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83uM\Red\"/>
    </mc:Choice>
  </mc:AlternateContent>
  <xr:revisionPtr revIDLastSave="0" documentId="10_ncr:100000_{68A09FC4-C874-4F96-A45F-C6327BBF15DA}" xr6:coauthVersionLast="31" xr6:coauthVersionMax="31" xr10:uidLastSave="{00000000-0000-0000-0000-000000000000}"/>
  <bookViews>
    <workbookView xWindow="0" yWindow="0" windowWidth="19200" windowHeight="1104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  <fileRecoveryPr repairLoad="1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B9" i="54" l="1"/>
  <c r="B9" i="53"/>
  <c r="Q233" i="90"/>
  <c r="P233" i="90"/>
  <c r="O233" i="90"/>
  <c r="Q232" i="90"/>
  <c r="GK227" i="90" s="1"/>
  <c r="P232" i="90"/>
  <c r="GJ227" i="90" s="1"/>
  <c r="O232" i="90"/>
  <c r="GI170" i="90" s="1"/>
  <c r="Q231" i="90"/>
  <c r="FU227" i="90" s="1"/>
  <c r="P231" i="90"/>
  <c r="FT226" i="90" s="1"/>
  <c r="O231" i="90"/>
  <c r="FS226" i="90" s="1"/>
  <c r="N231" i="90"/>
  <c r="FR225" i="90" s="1"/>
  <c r="M231" i="90"/>
  <c r="FQ225" i="90" s="1"/>
  <c r="L231" i="90"/>
  <c r="FP226" i="90" s="1"/>
  <c r="K231" i="90"/>
  <c r="FO227" i="90" s="1"/>
  <c r="J231" i="90"/>
  <c r="FN180" i="90" s="1"/>
  <c r="I231" i="90"/>
  <c r="FM224" i="90" s="1"/>
  <c r="H231" i="90"/>
  <c r="FL227" i="90" s="1"/>
  <c r="G231" i="90"/>
  <c r="FK227" i="90" s="1"/>
  <c r="F231" i="90"/>
  <c r="FJ226" i="90" s="1"/>
  <c r="E231" i="90"/>
  <c r="FI227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FS227" i="90"/>
  <c r="FR227" i="90"/>
  <c r="FQ227" i="90"/>
  <c r="FP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FJ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FK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FS214" i="90"/>
  <c r="FJ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FK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FU212" i="90"/>
  <c r="FK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FT211" i="90"/>
  <c r="FJ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FJ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FU209" i="90"/>
  <c r="FT209" i="90"/>
  <c r="FS209" i="90"/>
  <c r="FM209" i="90"/>
  <c r="FL209" i="90"/>
  <c r="FK209" i="90"/>
  <c r="FJ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FU208" i="90"/>
  <c r="FT208" i="90"/>
  <c r="FK208" i="90"/>
  <c r="FJ208" i="90"/>
  <c r="FI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FU207" i="90"/>
  <c r="FT207" i="90"/>
  <c r="FK207" i="90"/>
  <c r="FJ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FU206" i="90"/>
  <c r="FT206" i="90"/>
  <c r="FS206" i="90"/>
  <c r="FM206" i="90"/>
  <c r="FK206" i="90"/>
  <c r="FJ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FU205" i="90"/>
  <c r="FT205" i="90"/>
  <c r="FS205" i="90"/>
  <c r="FO205" i="90"/>
  <c r="FM205" i="90"/>
  <c r="FK205" i="90"/>
  <c r="FJ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FU204" i="90"/>
  <c r="FT204" i="90"/>
  <c r="FS204" i="90"/>
  <c r="FM204" i="90"/>
  <c r="FK204" i="90"/>
  <c r="FJ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FU203" i="90"/>
  <c r="FT203" i="90"/>
  <c r="FS203" i="90"/>
  <c r="FQ203" i="90"/>
  <c r="FK203" i="90"/>
  <c r="FJ203" i="90"/>
  <c r="FI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FU202" i="90"/>
  <c r="FT202" i="90"/>
  <c r="FS202" i="90"/>
  <c r="FR202" i="90"/>
  <c r="FK202" i="90"/>
  <c r="FJ202" i="90"/>
  <c r="FI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U201" i="90"/>
  <c r="FT201" i="90"/>
  <c r="FS201" i="90"/>
  <c r="FM201" i="90"/>
  <c r="FL201" i="90"/>
  <c r="FK201" i="90"/>
  <c r="FJ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U200" i="90"/>
  <c r="FT200" i="90"/>
  <c r="FS200" i="90"/>
  <c r="FO200" i="90"/>
  <c r="FK200" i="90"/>
  <c r="FJ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U199" i="90"/>
  <c r="FT199" i="90"/>
  <c r="FS199" i="90"/>
  <c r="FL199" i="90"/>
  <c r="FK199" i="90"/>
  <c r="FJ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FU198" i="90"/>
  <c r="FT198" i="90"/>
  <c r="FS198" i="90"/>
  <c r="FR198" i="90"/>
  <c r="FO198" i="90"/>
  <c r="FM198" i="90"/>
  <c r="FK198" i="90"/>
  <c r="FJ198" i="90"/>
  <c r="FI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FU197" i="90"/>
  <c r="FT197" i="90"/>
  <c r="FS197" i="90"/>
  <c r="FR197" i="90"/>
  <c r="FQ197" i="90"/>
  <c r="FM197" i="90"/>
  <c r="FL197" i="90"/>
  <c r="FK197" i="90"/>
  <c r="FJ197" i="90"/>
  <c r="F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FU196" i="90"/>
  <c r="FT196" i="90"/>
  <c r="FS196" i="90"/>
  <c r="FR196" i="90"/>
  <c r="FQ196" i="90"/>
  <c r="FM196" i="90"/>
  <c r="FL196" i="90"/>
  <c r="FK196" i="90"/>
  <c r="FJ196" i="90"/>
  <c r="F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U195" i="90"/>
  <c r="FT195" i="90"/>
  <c r="FS195" i="90"/>
  <c r="FR195" i="90"/>
  <c r="FQ195" i="90"/>
  <c r="FM195" i="90"/>
  <c r="FL195" i="90"/>
  <c r="FK195" i="90"/>
  <c r="FJ195" i="90"/>
  <c r="FI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FU194" i="90"/>
  <c r="FT194" i="90"/>
  <c r="FS194" i="90"/>
  <c r="FR194" i="90"/>
  <c r="FQ194" i="90"/>
  <c r="FM194" i="90"/>
  <c r="FL194" i="90"/>
  <c r="FK194" i="90"/>
  <c r="FJ194" i="90"/>
  <c r="FI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U193" i="90"/>
  <c r="FT193" i="90"/>
  <c r="FS193" i="90"/>
  <c r="FR193" i="90"/>
  <c r="FQ193" i="90"/>
  <c r="FM193" i="90"/>
  <c r="FL193" i="90"/>
  <c r="FK193" i="90"/>
  <c r="FJ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U192" i="90"/>
  <c r="FT192" i="90"/>
  <c r="FS192" i="90"/>
  <c r="FR192" i="90"/>
  <c r="FQ192" i="90"/>
  <c r="FM192" i="90"/>
  <c r="FL192" i="90"/>
  <c r="FK192" i="90"/>
  <c r="FJ192" i="90"/>
  <c r="FI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U191" i="90"/>
  <c r="FT191" i="90"/>
  <c r="FS191" i="90"/>
  <c r="FR191" i="90"/>
  <c r="FQ191" i="90"/>
  <c r="FO191" i="90"/>
  <c r="FM191" i="90"/>
  <c r="FL191" i="90"/>
  <c r="FK191" i="90"/>
  <c r="FJ191" i="90"/>
  <c r="FI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U190" i="90"/>
  <c r="FT190" i="90"/>
  <c r="FS190" i="90"/>
  <c r="FR190" i="90"/>
  <c r="FQ190" i="90"/>
  <c r="FO190" i="90"/>
  <c r="FM190" i="90"/>
  <c r="FL190" i="90"/>
  <c r="FK190" i="90"/>
  <c r="FJ190" i="90"/>
  <c r="FI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U189" i="90"/>
  <c r="FT189" i="90"/>
  <c r="FS189" i="90"/>
  <c r="FR189" i="90"/>
  <c r="FQ189" i="90"/>
  <c r="FM189" i="90"/>
  <c r="FL189" i="90"/>
  <c r="FK189" i="90"/>
  <c r="FJ189" i="90"/>
  <c r="FI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U188" i="90"/>
  <c r="FT188" i="90"/>
  <c r="FS188" i="90"/>
  <c r="FR188" i="90"/>
  <c r="FQ188" i="90"/>
  <c r="FM188" i="90"/>
  <c r="FL188" i="90"/>
  <c r="FK188" i="90"/>
  <c r="FJ188" i="90"/>
  <c r="FI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U187" i="90"/>
  <c r="FT187" i="90"/>
  <c r="FS187" i="90"/>
  <c r="FR187" i="90"/>
  <c r="FQ187" i="90"/>
  <c r="FM187" i="90"/>
  <c r="FL187" i="90"/>
  <c r="FK187" i="90"/>
  <c r="FJ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U186" i="90"/>
  <c r="FT186" i="90"/>
  <c r="FS186" i="90"/>
  <c r="FR186" i="90"/>
  <c r="FQ186" i="90"/>
  <c r="FM186" i="90"/>
  <c r="FL186" i="90"/>
  <c r="FK186" i="90"/>
  <c r="FJ186" i="90"/>
  <c r="FI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U185" i="90"/>
  <c r="FT185" i="90"/>
  <c r="FS185" i="90"/>
  <c r="FR185" i="90"/>
  <c r="FQ185" i="90"/>
  <c r="FM185" i="90"/>
  <c r="FL185" i="90"/>
  <c r="FK185" i="90"/>
  <c r="FJ185" i="90"/>
  <c r="FI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U184" i="90"/>
  <c r="FT184" i="90"/>
  <c r="FS184" i="90"/>
  <c r="FR184" i="90"/>
  <c r="FQ184" i="90"/>
  <c r="FM184" i="90"/>
  <c r="FL184" i="90"/>
  <c r="FK184" i="90"/>
  <c r="FJ184" i="90"/>
  <c r="FI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U183" i="90"/>
  <c r="FT183" i="90"/>
  <c r="FS183" i="90"/>
  <c r="FR183" i="90"/>
  <c r="FQ183" i="90"/>
  <c r="FO183" i="90"/>
  <c r="FM183" i="90"/>
  <c r="FL183" i="90"/>
  <c r="FK183" i="90"/>
  <c r="FJ183" i="90"/>
  <c r="FI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U182" i="90"/>
  <c r="FT182" i="90"/>
  <c r="FS182" i="90"/>
  <c r="FR182" i="90"/>
  <c r="FQ182" i="90"/>
  <c r="FO182" i="90"/>
  <c r="FM182" i="90"/>
  <c r="FL182" i="90"/>
  <c r="FK182" i="90"/>
  <c r="FJ182" i="90"/>
  <c r="FI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U181" i="90"/>
  <c r="FT181" i="90"/>
  <c r="FS181" i="90"/>
  <c r="FR181" i="90"/>
  <c r="FQ181" i="90"/>
  <c r="FM181" i="90"/>
  <c r="FL181" i="90"/>
  <c r="FK181" i="90"/>
  <c r="FJ181" i="90"/>
  <c r="FI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U180" i="90"/>
  <c r="FT180" i="90"/>
  <c r="FS180" i="90"/>
  <c r="FR180" i="90"/>
  <c r="FQ180" i="90"/>
  <c r="FM180" i="90"/>
  <c r="FL180" i="90"/>
  <c r="FK180" i="90"/>
  <c r="FJ180" i="90"/>
  <c r="FI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U179" i="90"/>
  <c r="FT179" i="90"/>
  <c r="FS179" i="90"/>
  <c r="FR179" i="90"/>
  <c r="FQ179" i="90"/>
  <c r="FM179" i="90"/>
  <c r="FL179" i="90"/>
  <c r="FK179" i="90"/>
  <c r="FJ179" i="90"/>
  <c r="FI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U178" i="90"/>
  <c r="FT178" i="90"/>
  <c r="FS178" i="90"/>
  <c r="FR178" i="90"/>
  <c r="FQ178" i="90"/>
  <c r="FO178" i="90"/>
  <c r="FM178" i="90"/>
  <c r="FL178" i="90"/>
  <c r="FK178" i="90"/>
  <c r="FJ178" i="90"/>
  <c r="FI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U177" i="90"/>
  <c r="FT177" i="90"/>
  <c r="FS177" i="90"/>
  <c r="FR177" i="90"/>
  <c r="FQ177" i="90"/>
  <c r="FM177" i="90"/>
  <c r="FL177" i="90"/>
  <c r="FK177" i="90"/>
  <c r="FJ177" i="90"/>
  <c r="FI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U176" i="90"/>
  <c r="FT176" i="90"/>
  <c r="FS176" i="90"/>
  <c r="FR176" i="90"/>
  <c r="FQ176" i="90"/>
  <c r="FM176" i="90"/>
  <c r="FL176" i="90"/>
  <c r="FK176" i="90"/>
  <c r="FJ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U175" i="90"/>
  <c r="FT175" i="90"/>
  <c r="FS175" i="90"/>
  <c r="FR175" i="90"/>
  <c r="FQ175" i="90"/>
  <c r="FM175" i="90"/>
  <c r="FL175" i="90"/>
  <c r="FK175" i="90"/>
  <c r="FJ175" i="90"/>
  <c r="FI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U174" i="90"/>
  <c r="FT174" i="90"/>
  <c r="FS174" i="90"/>
  <c r="FR174" i="90"/>
  <c r="FQ174" i="90"/>
  <c r="FM174" i="90"/>
  <c r="FL174" i="90"/>
  <c r="FK174" i="90"/>
  <c r="FJ174" i="90"/>
  <c r="FI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U173" i="90"/>
  <c r="FT173" i="90"/>
  <c r="FS173" i="90"/>
  <c r="FR173" i="90"/>
  <c r="FQ173" i="90"/>
  <c r="FM173" i="90"/>
  <c r="FL173" i="90"/>
  <c r="FK173" i="90"/>
  <c r="FJ173" i="90"/>
  <c r="FI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U172" i="90"/>
  <c r="FT172" i="90"/>
  <c r="FS172" i="90"/>
  <c r="FR172" i="90"/>
  <c r="FQ172" i="90"/>
  <c r="FM172" i="90"/>
  <c r="FL172" i="90"/>
  <c r="FK172" i="90"/>
  <c r="FJ172" i="90"/>
  <c r="FI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U171" i="90"/>
  <c r="FT171" i="90"/>
  <c r="FS171" i="90"/>
  <c r="FR171" i="90"/>
  <c r="FQ171" i="90"/>
  <c r="FM171" i="90"/>
  <c r="FL171" i="90"/>
  <c r="FK171" i="90"/>
  <c r="FJ171" i="90"/>
  <c r="FI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U170" i="90"/>
  <c r="FT170" i="90"/>
  <c r="FS170" i="90"/>
  <c r="FR170" i="90"/>
  <c r="FQ170" i="90"/>
  <c r="FM170" i="90"/>
  <c r="FL170" i="90"/>
  <c r="FK170" i="90"/>
  <c r="FJ170" i="90"/>
  <c r="FI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U169" i="90"/>
  <c r="FT169" i="90"/>
  <c r="FS169" i="90"/>
  <c r="FR169" i="90"/>
  <c r="FQ169" i="90"/>
  <c r="FM169" i="90"/>
  <c r="FL169" i="90"/>
  <c r="FK169" i="90"/>
  <c r="FJ169" i="90"/>
  <c r="FI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U168" i="90"/>
  <c r="FT168" i="90"/>
  <c r="FS168" i="90"/>
  <c r="FR168" i="90"/>
  <c r="FQ168" i="90"/>
  <c r="FM168" i="90"/>
  <c r="FL168" i="90"/>
  <c r="FK168" i="90"/>
  <c r="FJ168" i="90"/>
  <c r="FI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U167" i="90"/>
  <c r="FT167" i="90"/>
  <c r="FS167" i="90"/>
  <c r="FR167" i="90"/>
  <c r="FQ167" i="90"/>
  <c r="FM167" i="90"/>
  <c r="FL167" i="90"/>
  <c r="FK167" i="90"/>
  <c r="FJ167" i="90"/>
  <c r="FI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U166" i="90"/>
  <c r="FT166" i="90"/>
  <c r="FS166" i="90"/>
  <c r="FR166" i="90"/>
  <c r="FQ166" i="90"/>
  <c r="FP166" i="90"/>
  <c r="FM166" i="90"/>
  <c r="FL166" i="90"/>
  <c r="FK166" i="90"/>
  <c r="FJ166" i="90"/>
  <c r="FI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U165" i="90"/>
  <c r="FT165" i="90"/>
  <c r="FS165" i="90"/>
  <c r="FR165" i="90"/>
  <c r="FQ165" i="90"/>
  <c r="FM165" i="90"/>
  <c r="FL165" i="90"/>
  <c r="FK165" i="90"/>
  <c r="FJ165" i="90"/>
  <c r="FI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U164" i="90"/>
  <c r="FT164" i="90"/>
  <c r="FS164" i="90"/>
  <c r="FR164" i="90"/>
  <c r="FQ164" i="90"/>
  <c r="FM164" i="90"/>
  <c r="FL164" i="90"/>
  <c r="FK164" i="90"/>
  <c r="FJ164" i="90"/>
  <c r="FI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U163" i="90"/>
  <c r="FT163" i="90"/>
  <c r="FS163" i="90"/>
  <c r="FR163" i="90"/>
  <c r="FQ163" i="90"/>
  <c r="FM163" i="90"/>
  <c r="FL163" i="90"/>
  <c r="FK163" i="90"/>
  <c r="FJ163" i="90"/>
  <c r="FI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U162" i="90"/>
  <c r="FT162" i="90"/>
  <c r="FS162" i="90"/>
  <c r="FR162" i="90"/>
  <c r="FQ162" i="90"/>
  <c r="FM162" i="90"/>
  <c r="FL162" i="90"/>
  <c r="FK162" i="90"/>
  <c r="FJ162" i="90"/>
  <c r="FI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U161" i="90"/>
  <c r="FT161" i="90"/>
  <c r="FS161" i="90"/>
  <c r="FR161" i="90"/>
  <c r="FQ161" i="90"/>
  <c r="FO161" i="90"/>
  <c r="FM161" i="90"/>
  <c r="FL161" i="90"/>
  <c r="FK161" i="90"/>
  <c r="FJ161" i="90"/>
  <c r="FI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U160" i="90"/>
  <c r="FT160" i="90"/>
  <c r="FS160" i="90"/>
  <c r="FR160" i="90"/>
  <c r="FQ160" i="90"/>
  <c r="FO160" i="90"/>
  <c r="FM160" i="90"/>
  <c r="FL160" i="90"/>
  <c r="FK160" i="90"/>
  <c r="FJ160" i="90"/>
  <c r="FI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U159" i="90"/>
  <c r="FT159" i="90"/>
  <c r="FS159" i="90"/>
  <c r="FR159" i="90"/>
  <c r="FQ159" i="90"/>
  <c r="FO159" i="90"/>
  <c r="FM159" i="90"/>
  <c r="FL159" i="90"/>
  <c r="FK159" i="90"/>
  <c r="FJ159" i="90"/>
  <c r="FI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U158" i="90"/>
  <c r="FT158" i="90"/>
  <c r="FS158" i="90"/>
  <c r="FR158" i="90"/>
  <c r="FQ158" i="90"/>
  <c r="FO158" i="90"/>
  <c r="FM158" i="90"/>
  <c r="FL158" i="90"/>
  <c r="FK158" i="90"/>
  <c r="FJ158" i="90"/>
  <c r="FI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U157" i="90"/>
  <c r="FT157" i="90"/>
  <c r="FS157" i="90"/>
  <c r="FR157" i="90"/>
  <c r="FQ157" i="90"/>
  <c r="FO157" i="90"/>
  <c r="FM157" i="90"/>
  <c r="FL157" i="90"/>
  <c r="FK157" i="90"/>
  <c r="FJ157" i="90"/>
  <c r="FI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U156" i="90"/>
  <c r="FT156" i="90"/>
  <c r="FS156" i="90"/>
  <c r="FR156" i="90"/>
  <c r="FQ156" i="90"/>
  <c r="FO156" i="90"/>
  <c r="FM156" i="90"/>
  <c r="FL156" i="90"/>
  <c r="FK156" i="90"/>
  <c r="FJ156" i="90"/>
  <c r="FI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U155" i="90"/>
  <c r="FT155" i="90"/>
  <c r="FS155" i="90"/>
  <c r="FR155" i="90"/>
  <c r="FQ155" i="90"/>
  <c r="FO155" i="90"/>
  <c r="FM155" i="90"/>
  <c r="FL155" i="90"/>
  <c r="FK155" i="90"/>
  <c r="FJ155" i="90"/>
  <c r="FI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U154" i="90"/>
  <c r="FT154" i="90"/>
  <c r="FS154" i="90"/>
  <c r="FR154" i="90"/>
  <c r="FQ154" i="90"/>
  <c r="FO154" i="90"/>
  <c r="FM154" i="90"/>
  <c r="FL154" i="90"/>
  <c r="FK154" i="90"/>
  <c r="FJ154" i="90"/>
  <c r="FI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U153" i="90"/>
  <c r="FT153" i="90"/>
  <c r="FS153" i="90"/>
  <c r="FR153" i="90"/>
  <c r="FQ153" i="90"/>
  <c r="FM153" i="90"/>
  <c r="FL153" i="90"/>
  <c r="FK153" i="90"/>
  <c r="FJ153" i="90"/>
  <c r="FI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U152" i="90"/>
  <c r="FT152" i="90"/>
  <c r="FS152" i="90"/>
  <c r="FR152" i="90"/>
  <c r="FQ152" i="90"/>
  <c r="FM152" i="90"/>
  <c r="FL152" i="90"/>
  <c r="FK152" i="90"/>
  <c r="FJ152" i="90"/>
  <c r="FI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U151" i="90"/>
  <c r="FT151" i="90"/>
  <c r="FS151" i="90"/>
  <c r="FR151" i="90"/>
  <c r="FQ151" i="90"/>
  <c r="FM151" i="90"/>
  <c r="FL151" i="90"/>
  <c r="FK151" i="90"/>
  <c r="FJ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U150" i="90"/>
  <c r="FT150" i="90"/>
  <c r="FS150" i="90"/>
  <c r="FR150" i="90"/>
  <c r="FQ150" i="90"/>
  <c r="FM150" i="90"/>
  <c r="FL150" i="90"/>
  <c r="FK150" i="90"/>
  <c r="FJ150" i="90"/>
  <c r="FI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U149" i="90"/>
  <c r="FT149" i="90"/>
  <c r="FS149" i="90"/>
  <c r="FR149" i="90"/>
  <c r="FQ149" i="90"/>
  <c r="FM149" i="90"/>
  <c r="FL149" i="90"/>
  <c r="FK149" i="90"/>
  <c r="FJ149" i="90"/>
  <c r="FI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U148" i="90"/>
  <c r="FT148" i="90"/>
  <c r="FS148" i="90"/>
  <c r="FR148" i="90"/>
  <c r="FQ148" i="90"/>
  <c r="FM148" i="90"/>
  <c r="FL148" i="90"/>
  <c r="FK148" i="90"/>
  <c r="FJ148" i="90"/>
  <c r="FI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U147" i="90"/>
  <c r="FT147" i="90"/>
  <c r="FS147" i="90"/>
  <c r="FR147" i="90"/>
  <c r="FQ147" i="90"/>
  <c r="FM147" i="90"/>
  <c r="FL147" i="90"/>
  <c r="FK147" i="90"/>
  <c r="FJ147" i="90"/>
  <c r="FI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U146" i="90"/>
  <c r="FT146" i="90"/>
  <c r="FS146" i="90"/>
  <c r="FR146" i="90"/>
  <c r="FQ146" i="90"/>
  <c r="FM146" i="90"/>
  <c r="FL146" i="90"/>
  <c r="FK146" i="90"/>
  <c r="FJ146" i="90"/>
  <c r="FI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U145" i="90"/>
  <c r="FT145" i="90"/>
  <c r="FS145" i="90"/>
  <c r="FR145" i="90"/>
  <c r="FQ145" i="90"/>
  <c r="FM145" i="90"/>
  <c r="FL145" i="90"/>
  <c r="FK145" i="90"/>
  <c r="FJ145" i="90"/>
  <c r="FI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U144" i="90"/>
  <c r="FT144" i="90"/>
  <c r="FS144" i="90"/>
  <c r="FR144" i="90"/>
  <c r="FQ144" i="90"/>
  <c r="FP144" i="90"/>
  <c r="FM144" i="90"/>
  <c r="FL144" i="90"/>
  <c r="FK144" i="90"/>
  <c r="FJ144" i="90"/>
  <c r="FI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U143" i="90"/>
  <c r="FT143" i="90"/>
  <c r="FS143" i="90"/>
  <c r="FR143" i="90"/>
  <c r="FQ143" i="90"/>
  <c r="FM143" i="90"/>
  <c r="FL143" i="90"/>
  <c r="FK143" i="90"/>
  <c r="FJ143" i="90"/>
  <c r="FI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U142" i="90"/>
  <c r="FT142" i="90"/>
  <c r="FS142" i="90"/>
  <c r="FR142" i="90"/>
  <c r="FQ142" i="90"/>
  <c r="FM142" i="90"/>
  <c r="FL142" i="90"/>
  <c r="FK142" i="90"/>
  <c r="FJ142" i="90"/>
  <c r="FI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U141" i="90"/>
  <c r="FT141" i="90"/>
  <c r="FS141" i="90"/>
  <c r="FR141" i="90"/>
  <c r="FQ141" i="90"/>
  <c r="FM141" i="90"/>
  <c r="FL141" i="90"/>
  <c r="FK141" i="90"/>
  <c r="FJ141" i="90"/>
  <c r="FI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U140" i="90"/>
  <c r="FT140" i="90"/>
  <c r="FS140" i="90"/>
  <c r="FR140" i="90"/>
  <c r="FQ140" i="90"/>
  <c r="FM140" i="90"/>
  <c r="FL140" i="90"/>
  <c r="FK140" i="90"/>
  <c r="FJ140" i="90"/>
  <c r="FI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U139" i="90"/>
  <c r="FT139" i="90"/>
  <c r="FS139" i="90"/>
  <c r="FR139" i="90"/>
  <c r="FQ139" i="90"/>
  <c r="FM139" i="90"/>
  <c r="FL139" i="90"/>
  <c r="FK139" i="90"/>
  <c r="FJ139" i="90"/>
  <c r="FI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U138" i="90"/>
  <c r="FT138" i="90"/>
  <c r="FS138" i="90"/>
  <c r="FR138" i="90"/>
  <c r="FQ138" i="90"/>
  <c r="FM138" i="90"/>
  <c r="FL138" i="90"/>
  <c r="FK138" i="90"/>
  <c r="FJ138" i="90"/>
  <c r="FI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U137" i="90"/>
  <c r="FT137" i="90"/>
  <c r="FS137" i="90"/>
  <c r="FR137" i="90"/>
  <c r="FQ137" i="90"/>
  <c r="FM137" i="90"/>
  <c r="FL137" i="90"/>
  <c r="FK137" i="90"/>
  <c r="FJ137" i="90"/>
  <c r="FI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U136" i="90"/>
  <c r="FT136" i="90"/>
  <c r="FS136" i="90"/>
  <c r="FR136" i="90"/>
  <c r="FQ136" i="90"/>
  <c r="FM136" i="90"/>
  <c r="FL136" i="90"/>
  <c r="FK136" i="90"/>
  <c r="FJ136" i="90"/>
  <c r="FI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U135" i="90"/>
  <c r="FT135" i="90"/>
  <c r="FS135" i="90"/>
  <c r="FR135" i="90"/>
  <c r="FQ135" i="90"/>
  <c r="FO135" i="90"/>
  <c r="FM135" i="90"/>
  <c r="FL135" i="90"/>
  <c r="FK135" i="90"/>
  <c r="FJ135" i="90"/>
  <c r="FI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U134" i="90"/>
  <c r="FT134" i="90"/>
  <c r="FS134" i="90"/>
  <c r="FR134" i="90"/>
  <c r="FQ134" i="90"/>
  <c r="FO134" i="90"/>
  <c r="FM134" i="90"/>
  <c r="FL134" i="90"/>
  <c r="FK134" i="90"/>
  <c r="FJ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U133" i="90"/>
  <c r="FT133" i="90"/>
  <c r="FS133" i="90"/>
  <c r="FR133" i="90"/>
  <c r="FQ133" i="90"/>
  <c r="FO133" i="90"/>
  <c r="FM133" i="90"/>
  <c r="FL133" i="90"/>
  <c r="FK133" i="90"/>
  <c r="FJ133" i="90"/>
  <c r="FI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U132" i="90"/>
  <c r="FT132" i="90"/>
  <c r="FS132" i="90"/>
  <c r="FR132" i="90"/>
  <c r="FQ132" i="90"/>
  <c r="FO132" i="90"/>
  <c r="FM132" i="90"/>
  <c r="FL132" i="90"/>
  <c r="FK132" i="90"/>
  <c r="FJ132" i="90"/>
  <c r="FI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U131" i="90"/>
  <c r="FT131" i="90"/>
  <c r="FS131" i="90"/>
  <c r="FR131" i="90"/>
  <c r="FQ131" i="90"/>
  <c r="FO131" i="90"/>
  <c r="FM131" i="90"/>
  <c r="FL131" i="90"/>
  <c r="FK131" i="90"/>
  <c r="FJ131" i="90"/>
  <c r="FI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U130" i="90"/>
  <c r="FT130" i="90"/>
  <c r="FS130" i="90"/>
  <c r="FR130" i="90"/>
  <c r="FQ130" i="90"/>
  <c r="FM130" i="90"/>
  <c r="FL130" i="90"/>
  <c r="FK130" i="90"/>
  <c r="FJ130" i="90"/>
  <c r="FI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U129" i="90"/>
  <c r="FT129" i="90"/>
  <c r="FS129" i="90"/>
  <c r="FR129" i="90"/>
  <c r="FQ129" i="90"/>
  <c r="FM129" i="90"/>
  <c r="FL129" i="90"/>
  <c r="FK129" i="90"/>
  <c r="FJ129" i="90"/>
  <c r="FI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U128" i="90"/>
  <c r="FT128" i="90"/>
  <c r="FS128" i="90"/>
  <c r="FR128" i="90"/>
  <c r="FQ128" i="90"/>
  <c r="FM128" i="90"/>
  <c r="FL128" i="90"/>
  <c r="FK128" i="90"/>
  <c r="FJ128" i="90"/>
  <c r="FI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U127" i="90"/>
  <c r="FT127" i="90"/>
  <c r="FS127" i="90"/>
  <c r="FR127" i="90"/>
  <c r="FQ127" i="90"/>
  <c r="FM127" i="90"/>
  <c r="FL127" i="90"/>
  <c r="FK127" i="90"/>
  <c r="FJ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U126" i="90"/>
  <c r="FT126" i="90"/>
  <c r="FS126" i="90"/>
  <c r="FR126" i="90"/>
  <c r="FQ126" i="90"/>
  <c r="FM126" i="90"/>
  <c r="FL126" i="90"/>
  <c r="FK126" i="90"/>
  <c r="FJ126" i="90"/>
  <c r="FI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U125" i="90"/>
  <c r="FT125" i="90"/>
  <c r="FS125" i="90"/>
  <c r="FR125" i="90"/>
  <c r="FQ125" i="90"/>
  <c r="FM125" i="90"/>
  <c r="FL125" i="90"/>
  <c r="FK125" i="90"/>
  <c r="FJ125" i="90"/>
  <c r="FI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U124" i="90"/>
  <c r="FT124" i="90"/>
  <c r="FS124" i="90"/>
  <c r="FR124" i="90"/>
  <c r="FQ124" i="90"/>
  <c r="FM124" i="90"/>
  <c r="FL124" i="90"/>
  <c r="FK124" i="90"/>
  <c r="FJ124" i="90"/>
  <c r="FI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U123" i="90"/>
  <c r="FT123" i="90"/>
  <c r="FS123" i="90"/>
  <c r="FR123" i="90"/>
  <c r="FQ123" i="90"/>
  <c r="FM123" i="90"/>
  <c r="FL123" i="90"/>
  <c r="FK123" i="90"/>
  <c r="FJ123" i="90"/>
  <c r="FI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U122" i="90"/>
  <c r="FT122" i="90"/>
  <c r="FS122" i="90"/>
  <c r="FR122" i="90"/>
  <c r="FQ122" i="90"/>
  <c r="FP122" i="90"/>
  <c r="FM122" i="90"/>
  <c r="FL122" i="90"/>
  <c r="FK122" i="90"/>
  <c r="FJ122" i="90"/>
  <c r="FI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U121" i="90"/>
  <c r="FT121" i="90"/>
  <c r="FS121" i="90"/>
  <c r="FR121" i="90"/>
  <c r="FQ121" i="90"/>
  <c r="FP121" i="90"/>
  <c r="FM121" i="90"/>
  <c r="FL121" i="90"/>
  <c r="FK121" i="90"/>
  <c r="FJ121" i="90"/>
  <c r="FI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U120" i="90"/>
  <c r="FT120" i="90"/>
  <c r="FS120" i="90"/>
  <c r="FR120" i="90"/>
  <c r="FQ120" i="90"/>
  <c r="FM120" i="90"/>
  <c r="FL120" i="90"/>
  <c r="FK120" i="90"/>
  <c r="FJ120" i="90"/>
  <c r="FI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U119" i="90"/>
  <c r="FT119" i="90"/>
  <c r="FS119" i="90"/>
  <c r="FR119" i="90"/>
  <c r="FQ119" i="90"/>
  <c r="FM119" i="90"/>
  <c r="FL119" i="90"/>
  <c r="FK119" i="90"/>
  <c r="FJ119" i="90"/>
  <c r="FI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U118" i="90"/>
  <c r="FT118" i="90"/>
  <c r="FS118" i="90"/>
  <c r="FR118" i="90"/>
  <c r="FQ118" i="90"/>
  <c r="FM118" i="90"/>
  <c r="FL118" i="90"/>
  <c r="FK118" i="90"/>
  <c r="FJ118" i="90"/>
  <c r="FI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U117" i="90"/>
  <c r="FT117" i="90"/>
  <c r="FS117" i="90"/>
  <c r="FR117" i="90"/>
  <c r="FQ117" i="90"/>
  <c r="FM117" i="90"/>
  <c r="FL117" i="90"/>
  <c r="FK117" i="90"/>
  <c r="FJ117" i="90"/>
  <c r="FI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U116" i="90"/>
  <c r="FT116" i="90"/>
  <c r="FS116" i="90"/>
  <c r="FR116" i="90"/>
  <c r="FQ116" i="90"/>
  <c r="FO116" i="90"/>
  <c r="FM116" i="90"/>
  <c r="FL116" i="90"/>
  <c r="FK116" i="90"/>
  <c r="FJ116" i="90"/>
  <c r="FI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U115" i="90"/>
  <c r="FT115" i="90"/>
  <c r="FS115" i="90"/>
  <c r="FR115" i="90"/>
  <c r="FQ115" i="90"/>
  <c r="FO115" i="90"/>
  <c r="FM115" i="90"/>
  <c r="FL115" i="90"/>
  <c r="FK115" i="90"/>
  <c r="FJ115" i="90"/>
  <c r="FI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U114" i="90"/>
  <c r="FT114" i="90"/>
  <c r="FS114" i="90"/>
  <c r="FR114" i="90"/>
  <c r="FQ114" i="90"/>
  <c r="FO114" i="90"/>
  <c r="FM114" i="90"/>
  <c r="FL114" i="90"/>
  <c r="FK114" i="90"/>
  <c r="FJ114" i="90"/>
  <c r="FI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T113" i="90"/>
  <c r="FS113" i="90"/>
  <c r="FR113" i="90"/>
  <c r="FQ113" i="90"/>
  <c r="FO113" i="90"/>
  <c r="FM113" i="90"/>
  <c r="FL113" i="90"/>
  <c r="FK113" i="90"/>
  <c r="FJ113" i="90"/>
  <c r="FI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U112" i="90"/>
  <c r="FT112" i="90"/>
  <c r="FS112" i="90"/>
  <c r="FR112" i="90"/>
  <c r="FQ112" i="90"/>
  <c r="FO112" i="90"/>
  <c r="FM112" i="90"/>
  <c r="FL112" i="90"/>
  <c r="FK112" i="90"/>
  <c r="FJ112" i="90"/>
  <c r="FI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U111" i="90"/>
  <c r="FT111" i="90"/>
  <c r="FS111" i="90"/>
  <c r="FR111" i="90"/>
  <c r="FQ111" i="90"/>
  <c r="FO111" i="90"/>
  <c r="FM111" i="90"/>
  <c r="FL111" i="90"/>
  <c r="FK111" i="90"/>
  <c r="FJ111" i="90"/>
  <c r="FI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U110" i="90"/>
  <c r="FT110" i="90"/>
  <c r="FS110" i="90"/>
  <c r="FR110" i="90"/>
  <c r="FQ110" i="90"/>
  <c r="FO110" i="90"/>
  <c r="FM110" i="90"/>
  <c r="FL110" i="90"/>
  <c r="FK110" i="90"/>
  <c r="FJ110" i="90"/>
  <c r="FI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U109" i="90"/>
  <c r="FT109" i="90"/>
  <c r="FS109" i="90"/>
  <c r="FR109" i="90"/>
  <c r="FQ109" i="90"/>
  <c r="FM109" i="90"/>
  <c r="FL109" i="90"/>
  <c r="FK109" i="90"/>
  <c r="FJ109" i="90"/>
  <c r="FI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U108" i="90"/>
  <c r="FT108" i="90"/>
  <c r="FS108" i="90"/>
  <c r="FR108" i="90"/>
  <c r="FQ108" i="90"/>
  <c r="FM108" i="90"/>
  <c r="FL108" i="90"/>
  <c r="FK108" i="90"/>
  <c r="FJ108" i="90"/>
  <c r="FI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U107" i="90"/>
  <c r="FT107" i="90"/>
  <c r="FS107" i="90"/>
  <c r="FR107" i="90"/>
  <c r="FQ107" i="90"/>
  <c r="FM107" i="90"/>
  <c r="FL107" i="90"/>
  <c r="FK107" i="90"/>
  <c r="FJ107" i="90"/>
  <c r="FI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U106" i="90"/>
  <c r="FT106" i="90"/>
  <c r="FS106" i="90"/>
  <c r="FR106" i="90"/>
  <c r="FQ106" i="90"/>
  <c r="FM106" i="90"/>
  <c r="FL106" i="90"/>
  <c r="FK106" i="90"/>
  <c r="FJ106" i="90"/>
  <c r="FI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U105" i="90"/>
  <c r="FT105" i="90"/>
  <c r="FS105" i="90"/>
  <c r="FR105" i="90"/>
  <c r="FQ105" i="90"/>
  <c r="FM105" i="90"/>
  <c r="FL105" i="90"/>
  <c r="FK105" i="90"/>
  <c r="FJ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U104" i="90"/>
  <c r="FT104" i="90"/>
  <c r="FS104" i="90"/>
  <c r="FR104" i="90"/>
  <c r="FQ104" i="90"/>
  <c r="FM104" i="90"/>
  <c r="FL104" i="90"/>
  <c r="FK104" i="90"/>
  <c r="FJ104" i="90"/>
  <c r="FI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U103" i="90"/>
  <c r="FT103" i="90"/>
  <c r="FS103" i="90"/>
  <c r="FR103" i="90"/>
  <c r="FQ103" i="90"/>
  <c r="FO103" i="90"/>
  <c r="FM103" i="90"/>
  <c r="FL103" i="90"/>
  <c r="FK103" i="90"/>
  <c r="FJ103" i="90"/>
  <c r="FI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U102" i="90"/>
  <c r="FT102" i="90"/>
  <c r="FS102" i="90"/>
  <c r="FR102" i="90"/>
  <c r="FQ102" i="90"/>
  <c r="FP102" i="90"/>
  <c r="FO102" i="90"/>
  <c r="FM102" i="90"/>
  <c r="FL102" i="90"/>
  <c r="FK102" i="90"/>
  <c r="FJ102" i="90"/>
  <c r="FI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U101" i="90"/>
  <c r="FT101" i="90"/>
  <c r="FS101" i="90"/>
  <c r="FR101" i="90"/>
  <c r="FQ101" i="90"/>
  <c r="FM101" i="90"/>
  <c r="FL101" i="90"/>
  <c r="FK101" i="90"/>
  <c r="FJ101" i="90"/>
  <c r="FI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U100" i="90"/>
  <c r="FT100" i="90"/>
  <c r="FS100" i="90"/>
  <c r="FR100" i="90"/>
  <c r="FQ100" i="90"/>
  <c r="FM100" i="90"/>
  <c r="FL100" i="90"/>
  <c r="FK100" i="90"/>
  <c r="FJ100" i="90"/>
  <c r="FI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U99" i="90"/>
  <c r="FT99" i="90"/>
  <c r="FS99" i="90"/>
  <c r="FR99" i="90"/>
  <c r="FQ99" i="90"/>
  <c r="FM99" i="90"/>
  <c r="FL99" i="90"/>
  <c r="FK99" i="90"/>
  <c r="FJ99" i="90"/>
  <c r="FI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U98" i="90"/>
  <c r="FT98" i="90"/>
  <c r="FS98" i="90"/>
  <c r="FR98" i="90"/>
  <c r="FQ98" i="90"/>
  <c r="FM98" i="90"/>
  <c r="FL98" i="90"/>
  <c r="FK98" i="90"/>
  <c r="FJ98" i="90"/>
  <c r="FI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U97" i="90"/>
  <c r="FT97" i="90"/>
  <c r="FS97" i="90"/>
  <c r="FR97" i="90"/>
  <c r="FQ97" i="90"/>
  <c r="FM97" i="90"/>
  <c r="FL97" i="90"/>
  <c r="FK97" i="90"/>
  <c r="FJ97" i="90"/>
  <c r="FI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U96" i="90"/>
  <c r="FT96" i="90"/>
  <c r="FS96" i="90"/>
  <c r="FR96" i="90"/>
  <c r="FQ96" i="90"/>
  <c r="FM96" i="90"/>
  <c r="FL96" i="90"/>
  <c r="FK96" i="90"/>
  <c r="FJ96" i="90"/>
  <c r="FI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U95" i="90"/>
  <c r="FT95" i="90"/>
  <c r="FS95" i="90"/>
  <c r="FR95" i="90"/>
  <c r="FQ95" i="90"/>
  <c r="FO95" i="90"/>
  <c r="FM95" i="90"/>
  <c r="FL95" i="90"/>
  <c r="FK95" i="90"/>
  <c r="FJ95" i="90"/>
  <c r="FI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U94" i="90"/>
  <c r="FT94" i="90"/>
  <c r="FS94" i="90"/>
  <c r="FR94" i="90"/>
  <c r="FQ94" i="90"/>
  <c r="FO94" i="90"/>
  <c r="FM94" i="90"/>
  <c r="FL94" i="90"/>
  <c r="FK94" i="90"/>
  <c r="FJ94" i="90"/>
  <c r="FI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U93" i="90"/>
  <c r="FT93" i="90"/>
  <c r="FS93" i="90"/>
  <c r="FR93" i="90"/>
  <c r="FQ93" i="90"/>
  <c r="FM93" i="90"/>
  <c r="FL93" i="90"/>
  <c r="FK93" i="90"/>
  <c r="FJ93" i="90"/>
  <c r="FI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U92" i="90"/>
  <c r="FT92" i="90"/>
  <c r="FS92" i="90"/>
  <c r="FR92" i="90"/>
  <c r="FQ92" i="90"/>
  <c r="FM92" i="90"/>
  <c r="FL92" i="90"/>
  <c r="FK92" i="90"/>
  <c r="FJ92" i="90"/>
  <c r="FI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U91" i="90"/>
  <c r="FT91" i="90"/>
  <c r="FS91" i="90"/>
  <c r="FR91" i="90"/>
  <c r="FQ91" i="90"/>
  <c r="FM91" i="90"/>
  <c r="FL91" i="90"/>
  <c r="FK91" i="90"/>
  <c r="FJ91" i="90"/>
  <c r="FI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U90" i="90"/>
  <c r="FT90" i="90"/>
  <c r="FS90" i="90"/>
  <c r="FR90" i="90"/>
  <c r="FQ90" i="90"/>
  <c r="FM90" i="90"/>
  <c r="FL90" i="90"/>
  <c r="FK90" i="90"/>
  <c r="FJ90" i="90"/>
  <c r="FI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U89" i="90"/>
  <c r="FT89" i="90"/>
  <c r="FS89" i="90"/>
  <c r="FR89" i="90"/>
  <c r="FQ89" i="90"/>
  <c r="FM89" i="90"/>
  <c r="FL89" i="90"/>
  <c r="FK89" i="90"/>
  <c r="FJ89" i="90"/>
  <c r="FI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U88" i="90"/>
  <c r="FT88" i="90"/>
  <c r="FS88" i="90"/>
  <c r="FR88" i="90"/>
  <c r="FQ88" i="90"/>
  <c r="FM88" i="90"/>
  <c r="FL88" i="90"/>
  <c r="FK88" i="90"/>
  <c r="FJ88" i="90"/>
  <c r="FI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U87" i="90"/>
  <c r="FT87" i="90"/>
  <c r="FS87" i="90"/>
  <c r="FR87" i="90"/>
  <c r="FQ87" i="90"/>
  <c r="FO87" i="90"/>
  <c r="FM87" i="90"/>
  <c r="FL87" i="90"/>
  <c r="FK87" i="90"/>
  <c r="FJ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U86" i="90"/>
  <c r="FT86" i="90"/>
  <c r="FS86" i="90"/>
  <c r="FR86" i="90"/>
  <c r="FQ86" i="90"/>
  <c r="FO86" i="90"/>
  <c r="FM86" i="90"/>
  <c r="FL86" i="90"/>
  <c r="FK86" i="90"/>
  <c r="FJ86" i="90"/>
  <c r="FI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U85" i="90"/>
  <c r="FT85" i="90"/>
  <c r="FS85" i="90"/>
  <c r="FR85" i="90"/>
  <c r="FQ85" i="90"/>
  <c r="FM85" i="90"/>
  <c r="FL85" i="90"/>
  <c r="FK85" i="90"/>
  <c r="FJ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U84" i="90"/>
  <c r="FT84" i="90"/>
  <c r="FS84" i="90"/>
  <c r="FR84" i="90"/>
  <c r="FQ84" i="90"/>
  <c r="FM84" i="90"/>
  <c r="FL84" i="90"/>
  <c r="FK84" i="90"/>
  <c r="FJ84" i="90"/>
  <c r="FI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U83" i="90"/>
  <c r="FT83" i="90"/>
  <c r="FS83" i="90"/>
  <c r="FR83" i="90"/>
  <c r="FQ83" i="90"/>
  <c r="FM83" i="90"/>
  <c r="FL83" i="90"/>
  <c r="FK83" i="90"/>
  <c r="FJ83" i="90"/>
  <c r="FI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U82" i="90"/>
  <c r="FT82" i="90"/>
  <c r="FS82" i="90"/>
  <c r="FR82" i="90"/>
  <c r="FQ82" i="90"/>
  <c r="FM82" i="90"/>
  <c r="FL82" i="90"/>
  <c r="FK82" i="90"/>
  <c r="FJ82" i="90"/>
  <c r="FI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U81" i="90"/>
  <c r="FT81" i="90"/>
  <c r="FS81" i="90"/>
  <c r="FR81" i="90"/>
  <c r="FQ81" i="90"/>
  <c r="FM81" i="90"/>
  <c r="FL81" i="90"/>
  <c r="FK81" i="90"/>
  <c r="FJ81" i="90"/>
  <c r="FI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U80" i="90"/>
  <c r="FT80" i="90"/>
  <c r="FS80" i="90"/>
  <c r="FR80" i="90"/>
  <c r="FQ80" i="90"/>
  <c r="FM80" i="90"/>
  <c r="FL80" i="90"/>
  <c r="FK80" i="90"/>
  <c r="FJ80" i="90"/>
  <c r="FI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U79" i="90"/>
  <c r="FT79" i="90"/>
  <c r="FS79" i="90"/>
  <c r="FR79" i="90"/>
  <c r="FQ79" i="90"/>
  <c r="FO79" i="90"/>
  <c r="FM79" i="90"/>
  <c r="FL79" i="90"/>
  <c r="FK79" i="90"/>
  <c r="FJ79" i="90"/>
  <c r="FI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U78" i="90"/>
  <c r="FT78" i="90"/>
  <c r="FS78" i="90"/>
  <c r="FR78" i="90"/>
  <c r="FQ78" i="90"/>
  <c r="FO78" i="90"/>
  <c r="FM78" i="90"/>
  <c r="FL78" i="90"/>
  <c r="FK78" i="90"/>
  <c r="FJ78" i="90"/>
  <c r="FI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U77" i="90"/>
  <c r="FT77" i="90"/>
  <c r="FS77" i="90"/>
  <c r="FR77" i="90"/>
  <c r="FQ77" i="90"/>
  <c r="FM77" i="90"/>
  <c r="FL77" i="90"/>
  <c r="FK77" i="90"/>
  <c r="FJ77" i="90"/>
  <c r="FI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U76" i="90"/>
  <c r="FT76" i="90"/>
  <c r="FS76" i="90"/>
  <c r="FR76" i="90"/>
  <c r="FQ76" i="90"/>
  <c r="FM76" i="90"/>
  <c r="FL76" i="90"/>
  <c r="FK76" i="90"/>
  <c r="FJ76" i="90"/>
  <c r="FI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U75" i="90"/>
  <c r="FT75" i="90"/>
  <c r="FS75" i="90"/>
  <c r="FR75" i="90"/>
  <c r="FQ75" i="90"/>
  <c r="FM75" i="90"/>
  <c r="FL75" i="90"/>
  <c r="FK75" i="90"/>
  <c r="FJ75" i="90"/>
  <c r="FI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U74" i="90"/>
  <c r="FT74" i="90"/>
  <c r="FS74" i="90"/>
  <c r="FR74" i="90"/>
  <c r="FQ74" i="90"/>
  <c r="FM74" i="90"/>
  <c r="FL74" i="90"/>
  <c r="FK74" i="90"/>
  <c r="FJ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U73" i="90"/>
  <c r="FT73" i="90"/>
  <c r="FS73" i="90"/>
  <c r="FR73" i="90"/>
  <c r="FQ73" i="90"/>
  <c r="FM73" i="90"/>
  <c r="FL73" i="90"/>
  <c r="FK73" i="90"/>
  <c r="FJ73" i="90"/>
  <c r="FI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U72" i="90"/>
  <c r="FT72" i="90"/>
  <c r="FS72" i="90"/>
  <c r="FR72" i="90"/>
  <c r="FQ72" i="90"/>
  <c r="FM72" i="90"/>
  <c r="FL72" i="90"/>
  <c r="FK72" i="90"/>
  <c r="FJ72" i="90"/>
  <c r="FI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U71" i="90"/>
  <c r="FT71" i="90"/>
  <c r="FS71" i="90"/>
  <c r="FR71" i="90"/>
  <c r="FQ71" i="90"/>
  <c r="FO71" i="90"/>
  <c r="FM71" i="90"/>
  <c r="FL71" i="90"/>
  <c r="FK71" i="90"/>
  <c r="FJ71" i="90"/>
  <c r="FI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U70" i="90"/>
  <c r="FT70" i="90"/>
  <c r="FS70" i="90"/>
  <c r="FR70" i="90"/>
  <c r="FQ70" i="90"/>
  <c r="FP70" i="90"/>
  <c r="FO70" i="90"/>
  <c r="FM70" i="90"/>
  <c r="FL70" i="90"/>
  <c r="FK70" i="90"/>
  <c r="FJ70" i="90"/>
  <c r="FI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U69" i="90"/>
  <c r="FT69" i="90"/>
  <c r="FS69" i="90"/>
  <c r="FR69" i="90"/>
  <c r="FQ69" i="90"/>
  <c r="FM69" i="90"/>
  <c r="FL69" i="90"/>
  <c r="FK69" i="90"/>
  <c r="FJ69" i="90"/>
  <c r="FI69" i="90"/>
  <c r="FG69" i="90"/>
  <c r="IW68" i="90"/>
  <c r="IV68" i="90"/>
  <c r="IU68" i="90"/>
  <c r="IG68" i="90"/>
  <c r="IF68" i="90"/>
  <c r="IE68" i="90"/>
  <c r="ID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U68" i="90"/>
  <c r="FT68" i="90"/>
  <c r="FS68" i="90"/>
  <c r="FR68" i="90"/>
  <c r="FQ68" i="90"/>
  <c r="FM68" i="90"/>
  <c r="FL68" i="90"/>
  <c r="FK68" i="90"/>
  <c r="FJ68" i="90"/>
  <c r="FI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U67" i="90"/>
  <c r="FT67" i="90"/>
  <c r="FS67" i="90"/>
  <c r="FR67" i="90"/>
  <c r="FQ67" i="90"/>
  <c r="FM67" i="90"/>
  <c r="FL67" i="90"/>
  <c r="FK67" i="90"/>
  <c r="FJ67" i="90"/>
  <c r="FI67" i="90"/>
  <c r="FG67" i="90"/>
  <c r="IW66" i="90"/>
  <c r="IV66" i="90"/>
  <c r="IU66" i="90"/>
  <c r="IM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U66" i="90"/>
  <c r="FT66" i="90"/>
  <c r="FS66" i="90"/>
  <c r="FR66" i="90"/>
  <c r="FQ66" i="90"/>
  <c r="FM66" i="90"/>
  <c r="FL66" i="90"/>
  <c r="FK66" i="90"/>
  <c r="FJ66" i="90"/>
  <c r="FI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U65" i="90"/>
  <c r="FT65" i="90"/>
  <c r="FS65" i="90"/>
  <c r="FR65" i="90"/>
  <c r="FQ65" i="90"/>
  <c r="FO65" i="90"/>
  <c r="FM65" i="90"/>
  <c r="FL65" i="90"/>
  <c r="FK65" i="90"/>
  <c r="FJ65" i="90"/>
  <c r="FI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U64" i="90"/>
  <c r="FT64" i="90"/>
  <c r="FS64" i="90"/>
  <c r="FR64" i="90"/>
  <c r="FQ64" i="90"/>
  <c r="FO64" i="90"/>
  <c r="FM64" i="90"/>
  <c r="FL64" i="90"/>
  <c r="FK64" i="90"/>
  <c r="FJ64" i="90"/>
  <c r="FI64" i="90"/>
  <c r="FG64" i="90"/>
  <c r="IW63" i="90"/>
  <c r="IV63" i="90"/>
  <c r="IU63" i="90"/>
  <c r="IN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U63" i="90"/>
  <c r="FT63" i="90"/>
  <c r="FS63" i="90"/>
  <c r="FR63" i="90"/>
  <c r="FQ63" i="90"/>
  <c r="FM63" i="90"/>
  <c r="FL63" i="90"/>
  <c r="FK63" i="90"/>
  <c r="FJ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U62" i="90"/>
  <c r="FT62" i="90"/>
  <c r="FS62" i="90"/>
  <c r="FR62" i="90"/>
  <c r="FQ62" i="90"/>
  <c r="FM62" i="90"/>
  <c r="FL62" i="90"/>
  <c r="FK62" i="90"/>
  <c r="FJ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U61" i="90"/>
  <c r="FT61" i="90"/>
  <c r="FS61" i="90"/>
  <c r="FR61" i="90"/>
  <c r="FQ61" i="90"/>
  <c r="FM61" i="90"/>
  <c r="FL61" i="90"/>
  <c r="FK61" i="90"/>
  <c r="FJ61" i="90"/>
  <c r="FI61" i="90"/>
  <c r="FG61" i="90"/>
  <c r="IW60" i="90"/>
  <c r="IV60" i="90"/>
  <c r="IU60" i="90"/>
  <c r="IG60" i="90"/>
  <c r="IF60" i="90"/>
  <c r="IE60" i="90"/>
  <c r="ID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U60" i="90"/>
  <c r="FT60" i="90"/>
  <c r="FS60" i="90"/>
  <c r="FR60" i="90"/>
  <c r="FQ60" i="90"/>
  <c r="FM60" i="90"/>
  <c r="FL60" i="90"/>
  <c r="FK60" i="90"/>
  <c r="FJ60" i="90"/>
  <c r="FI60" i="90"/>
  <c r="FG60" i="90"/>
  <c r="IW59" i="90"/>
  <c r="IV59" i="90"/>
  <c r="IU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U59" i="90"/>
  <c r="FT59" i="90"/>
  <c r="FS59" i="90"/>
  <c r="FR59" i="90"/>
  <c r="FQ59" i="90"/>
  <c r="FO59" i="90"/>
  <c r="FM59" i="90"/>
  <c r="FL59" i="90"/>
  <c r="FK59" i="90"/>
  <c r="FJ59" i="90"/>
  <c r="FI59" i="90"/>
  <c r="FG59" i="90"/>
  <c r="IW58" i="90"/>
  <c r="IV58" i="90"/>
  <c r="IU58" i="90"/>
  <c r="IM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U58" i="90"/>
  <c r="FT58" i="90"/>
  <c r="FS58" i="90"/>
  <c r="FR58" i="90"/>
  <c r="FQ58" i="90"/>
  <c r="FM58" i="90"/>
  <c r="FL58" i="90"/>
  <c r="FK58" i="90"/>
  <c r="FJ58" i="90"/>
  <c r="FI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U57" i="90"/>
  <c r="FT57" i="90"/>
  <c r="FS57" i="90"/>
  <c r="FR57" i="90"/>
  <c r="FQ57" i="90"/>
  <c r="FM57" i="90"/>
  <c r="FL57" i="90"/>
  <c r="FK57" i="90"/>
  <c r="FJ57" i="90"/>
  <c r="FI57" i="90"/>
  <c r="FG57" i="90"/>
  <c r="IW56" i="90"/>
  <c r="IV56" i="90"/>
  <c r="IU56" i="90"/>
  <c r="IG56" i="90"/>
  <c r="IF56" i="90"/>
  <c r="IE56" i="90"/>
  <c r="HV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U56" i="90"/>
  <c r="FT56" i="90"/>
  <c r="FS56" i="90"/>
  <c r="FR56" i="90"/>
  <c r="FQ56" i="90"/>
  <c r="FM56" i="90"/>
  <c r="FL56" i="90"/>
  <c r="FK56" i="90"/>
  <c r="FJ56" i="90"/>
  <c r="FI56" i="90"/>
  <c r="FG56" i="90"/>
  <c r="IW55" i="90"/>
  <c r="IV55" i="90"/>
  <c r="IU55" i="90"/>
  <c r="IG55" i="90"/>
  <c r="IF55" i="90"/>
  <c r="IE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U55" i="90"/>
  <c r="FT55" i="90"/>
  <c r="FS55" i="90"/>
  <c r="FR55" i="90"/>
  <c r="FQ55" i="90"/>
  <c r="FM55" i="90"/>
  <c r="FL55" i="90"/>
  <c r="FK55" i="90"/>
  <c r="FJ55" i="90"/>
  <c r="FI55" i="90"/>
  <c r="FG55" i="90"/>
  <c r="IW54" i="90"/>
  <c r="IV54" i="90"/>
  <c r="IU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U54" i="90"/>
  <c r="FT54" i="90"/>
  <c r="FS54" i="90"/>
  <c r="FR54" i="90"/>
  <c r="FQ54" i="90"/>
  <c r="FM54" i="90"/>
  <c r="FL54" i="90"/>
  <c r="FK54" i="90"/>
  <c r="FJ54" i="90"/>
  <c r="FI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U53" i="90"/>
  <c r="FT53" i="90"/>
  <c r="FS53" i="90"/>
  <c r="FR53" i="90"/>
  <c r="FQ53" i="90"/>
  <c r="FO53" i="90"/>
  <c r="FM53" i="90"/>
  <c r="FL53" i="90"/>
  <c r="FK53" i="90"/>
  <c r="FJ53" i="90"/>
  <c r="FI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U52" i="90"/>
  <c r="FT52" i="90"/>
  <c r="FS52" i="90"/>
  <c r="FR52" i="90"/>
  <c r="FQ52" i="90"/>
  <c r="FO52" i="90"/>
  <c r="FM52" i="90"/>
  <c r="FL52" i="90"/>
  <c r="FK52" i="90"/>
  <c r="FJ52" i="90"/>
  <c r="FI52" i="90"/>
  <c r="FG52" i="90"/>
  <c r="IW51" i="90"/>
  <c r="IV51" i="90"/>
  <c r="IU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U51" i="90"/>
  <c r="FT51" i="90"/>
  <c r="FS51" i="90"/>
  <c r="FR51" i="90"/>
  <c r="FQ51" i="90"/>
  <c r="FM51" i="90"/>
  <c r="FL51" i="90"/>
  <c r="FK51" i="90"/>
  <c r="FJ51" i="90"/>
  <c r="FI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U50" i="90"/>
  <c r="FT50" i="90"/>
  <c r="FS50" i="90"/>
  <c r="FR50" i="90"/>
  <c r="FQ50" i="90"/>
  <c r="FM50" i="90"/>
  <c r="FL50" i="90"/>
  <c r="FK50" i="90"/>
  <c r="FJ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U49" i="90"/>
  <c r="FT49" i="90"/>
  <c r="FS49" i="90"/>
  <c r="FR49" i="90"/>
  <c r="FQ49" i="90"/>
  <c r="FM49" i="90"/>
  <c r="FL49" i="90"/>
  <c r="FK49" i="90"/>
  <c r="FJ49" i="90"/>
  <c r="FI49" i="90"/>
  <c r="FG49" i="90"/>
  <c r="IW48" i="90"/>
  <c r="IV48" i="90"/>
  <c r="IU48" i="90"/>
  <c r="IQ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U48" i="90"/>
  <c r="FT48" i="90"/>
  <c r="FS48" i="90"/>
  <c r="FR48" i="90"/>
  <c r="FQ48" i="90"/>
  <c r="FM48" i="90"/>
  <c r="FL48" i="90"/>
  <c r="FK48" i="90"/>
  <c r="FJ48" i="90"/>
  <c r="FI48" i="90"/>
  <c r="FG48" i="90"/>
  <c r="IW47" i="90"/>
  <c r="IV47" i="90"/>
  <c r="IU47" i="90"/>
  <c r="IG47" i="90"/>
  <c r="IF47" i="90"/>
  <c r="IE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U47" i="90"/>
  <c r="FT47" i="90"/>
  <c r="FS47" i="90"/>
  <c r="FR47" i="90"/>
  <c r="FQ47" i="90"/>
  <c r="FM47" i="90"/>
  <c r="FL47" i="90"/>
  <c r="FK47" i="90"/>
  <c r="FJ47" i="90"/>
  <c r="FI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U46" i="90"/>
  <c r="FT46" i="90"/>
  <c r="FS46" i="90"/>
  <c r="FR46" i="90"/>
  <c r="FQ46" i="90"/>
  <c r="FO46" i="90"/>
  <c r="FM46" i="90"/>
  <c r="FL46" i="90"/>
  <c r="FK46" i="90"/>
  <c r="FJ46" i="90"/>
  <c r="FI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U45" i="90"/>
  <c r="FT45" i="90"/>
  <c r="FS45" i="90"/>
  <c r="FR45" i="90"/>
  <c r="FQ45" i="90"/>
  <c r="FM45" i="90"/>
  <c r="FL45" i="90"/>
  <c r="FK45" i="90"/>
  <c r="FJ45" i="90"/>
  <c r="FI45" i="90"/>
  <c r="FG45" i="90"/>
  <c r="IW44" i="90"/>
  <c r="IV44" i="90"/>
  <c r="IU44" i="90"/>
  <c r="IG44" i="90"/>
  <c r="IF44" i="90"/>
  <c r="IE44" i="90"/>
  <c r="HZ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U44" i="90"/>
  <c r="FT44" i="90"/>
  <c r="FS44" i="90"/>
  <c r="FR44" i="90"/>
  <c r="FQ44" i="90"/>
  <c r="FP44" i="90"/>
  <c r="FM44" i="90"/>
  <c r="FL44" i="90"/>
  <c r="FK44" i="90"/>
  <c r="FJ44" i="90"/>
  <c r="FI44" i="90"/>
  <c r="FG44" i="90"/>
  <c r="IW43" i="90"/>
  <c r="IV43" i="90"/>
  <c r="IU43" i="90"/>
  <c r="IQ43" i="90"/>
  <c r="IG43" i="90"/>
  <c r="IF43" i="90"/>
  <c r="IE43" i="90"/>
  <c r="HY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U43" i="90"/>
  <c r="FT43" i="90"/>
  <c r="FS43" i="90"/>
  <c r="FR43" i="90"/>
  <c r="FQ43" i="90"/>
  <c r="FM43" i="90"/>
  <c r="FL43" i="90"/>
  <c r="FK43" i="90"/>
  <c r="FJ43" i="90"/>
  <c r="FI43" i="90"/>
  <c r="FG43" i="90"/>
  <c r="IW42" i="90"/>
  <c r="IV42" i="90"/>
  <c r="IU42" i="90"/>
  <c r="IP42" i="90"/>
  <c r="II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U42" i="90"/>
  <c r="FT42" i="90"/>
  <c r="FS42" i="90"/>
  <c r="FR42" i="90"/>
  <c r="FQ42" i="90"/>
  <c r="FM42" i="90"/>
  <c r="FL42" i="90"/>
  <c r="FK42" i="90"/>
  <c r="FJ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U41" i="90"/>
  <c r="FT41" i="90"/>
  <c r="FS41" i="90"/>
  <c r="FR41" i="90"/>
  <c r="FQ41" i="90"/>
  <c r="FM41" i="90"/>
  <c r="FL41" i="90"/>
  <c r="FK41" i="90"/>
  <c r="FJ41" i="90"/>
  <c r="FI41" i="90"/>
  <c r="FG41" i="90"/>
  <c r="IW40" i="90"/>
  <c r="IV40" i="90"/>
  <c r="IU40" i="90"/>
  <c r="IP40" i="90"/>
  <c r="IM40" i="90"/>
  <c r="IG40" i="90"/>
  <c r="IF40" i="90"/>
  <c r="IE40" i="90"/>
  <c r="IB40" i="90"/>
  <c r="HZ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U40" i="90"/>
  <c r="FT40" i="90"/>
  <c r="FS40" i="90"/>
  <c r="FR40" i="90"/>
  <c r="FQ40" i="90"/>
  <c r="FP40" i="90"/>
  <c r="FO40" i="90"/>
  <c r="FM40" i="90"/>
  <c r="FL40" i="90"/>
  <c r="FK40" i="90"/>
  <c r="FJ40" i="90"/>
  <c r="FI40" i="90"/>
  <c r="FG40" i="90"/>
  <c r="IW39" i="90"/>
  <c r="IV39" i="90"/>
  <c r="IU39" i="90"/>
  <c r="IQ39" i="90"/>
  <c r="IP39" i="90"/>
  <c r="IG39" i="90"/>
  <c r="IF39" i="90"/>
  <c r="IE39" i="90"/>
  <c r="ID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U39" i="90"/>
  <c r="FT39" i="90"/>
  <c r="FS39" i="90"/>
  <c r="FR39" i="90"/>
  <c r="FQ39" i="90"/>
  <c r="FM39" i="90"/>
  <c r="FL39" i="90"/>
  <c r="FK39" i="90"/>
  <c r="FJ39" i="90"/>
  <c r="FI39" i="90"/>
  <c r="FG39" i="90"/>
  <c r="IW38" i="90"/>
  <c r="IV38" i="90"/>
  <c r="IU38" i="90"/>
  <c r="IK38" i="90"/>
  <c r="II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U38" i="90"/>
  <c r="FT38" i="90"/>
  <c r="FS38" i="90"/>
  <c r="FR38" i="90"/>
  <c r="FQ38" i="90"/>
  <c r="FM38" i="90"/>
  <c r="FL38" i="90"/>
  <c r="FK38" i="90"/>
  <c r="FJ38" i="90"/>
  <c r="FI38" i="90"/>
  <c r="FG38" i="90"/>
  <c r="IW37" i="90"/>
  <c r="IV37" i="90"/>
  <c r="IU37" i="90"/>
  <c r="IQ37" i="90"/>
  <c r="IP37" i="90"/>
  <c r="IG37" i="90"/>
  <c r="IF37" i="90"/>
  <c r="IE37" i="90"/>
  <c r="HW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U37" i="90"/>
  <c r="FT37" i="90"/>
  <c r="FS37" i="90"/>
  <c r="FR37" i="90"/>
  <c r="FQ37" i="90"/>
  <c r="FM37" i="90"/>
  <c r="FL37" i="90"/>
  <c r="FK37" i="90"/>
  <c r="FJ37" i="90"/>
  <c r="FI37" i="90"/>
  <c r="FG37" i="90"/>
  <c r="IW36" i="90"/>
  <c r="IV36" i="90"/>
  <c r="IU36" i="90"/>
  <c r="IQ36" i="90"/>
  <c r="II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U36" i="90"/>
  <c r="FT36" i="90"/>
  <c r="FS36" i="90"/>
  <c r="FR36" i="90"/>
  <c r="FQ36" i="90"/>
  <c r="FM36" i="90"/>
  <c r="FL36" i="90"/>
  <c r="FK36" i="90"/>
  <c r="FJ36" i="90"/>
  <c r="FI36" i="90"/>
  <c r="FG36" i="90"/>
  <c r="IW35" i="90"/>
  <c r="IV35" i="90"/>
  <c r="IU35" i="90"/>
  <c r="IO35" i="90"/>
  <c r="IN35" i="90"/>
  <c r="IG35" i="90"/>
  <c r="IF35" i="90"/>
  <c r="IE35" i="90"/>
  <c r="HW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U35" i="90"/>
  <c r="FT35" i="90"/>
  <c r="FS35" i="90"/>
  <c r="FR35" i="90"/>
  <c r="FQ35" i="90"/>
  <c r="FM35" i="90"/>
  <c r="FL35" i="90"/>
  <c r="FK35" i="90"/>
  <c r="FJ35" i="90"/>
  <c r="FI35" i="90"/>
  <c r="FG35" i="90"/>
  <c r="IW34" i="90"/>
  <c r="IV34" i="90"/>
  <c r="IU34" i="90"/>
  <c r="IO34" i="90"/>
  <c r="IN34" i="90"/>
  <c r="IG34" i="90"/>
  <c r="IF34" i="90"/>
  <c r="IE34" i="90"/>
  <c r="HX34" i="90"/>
  <c r="HW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U34" i="90"/>
  <c r="FT34" i="90"/>
  <c r="FS34" i="90"/>
  <c r="FR34" i="90"/>
  <c r="FQ34" i="90"/>
  <c r="FM34" i="90"/>
  <c r="FL34" i="90"/>
  <c r="FK34" i="90"/>
  <c r="FJ34" i="90"/>
  <c r="FI34" i="90"/>
  <c r="FG34" i="90"/>
  <c r="IW33" i="90"/>
  <c r="IV33" i="90"/>
  <c r="IU33" i="90"/>
  <c r="IP33" i="90"/>
  <c r="IO33" i="90"/>
  <c r="IN33" i="90"/>
  <c r="IG33" i="90"/>
  <c r="IF33" i="90"/>
  <c r="IE33" i="90"/>
  <c r="ID33" i="90"/>
  <c r="HW33" i="90"/>
  <c r="HV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U33" i="90"/>
  <c r="FT33" i="90"/>
  <c r="FS33" i="90"/>
  <c r="FR33" i="90"/>
  <c r="FQ33" i="90"/>
  <c r="FP33" i="90"/>
  <c r="FM33" i="90"/>
  <c r="FL33" i="90"/>
  <c r="FK33" i="90"/>
  <c r="FJ33" i="90"/>
  <c r="FI33" i="90"/>
  <c r="FG33" i="90"/>
  <c r="IW32" i="90"/>
  <c r="IV32" i="90"/>
  <c r="IU32" i="90"/>
  <c r="IP32" i="90"/>
  <c r="IO32" i="90"/>
  <c r="IN32" i="90"/>
  <c r="IG32" i="90"/>
  <c r="IF32" i="90"/>
  <c r="IE32" i="90"/>
  <c r="ID32" i="90"/>
  <c r="HW32" i="90"/>
  <c r="HV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U32" i="90"/>
  <c r="FT32" i="90"/>
  <c r="FS32" i="90"/>
  <c r="FR32" i="90"/>
  <c r="FQ32" i="90"/>
  <c r="FM32" i="90"/>
  <c r="FL32" i="90"/>
  <c r="FK32" i="90"/>
  <c r="FJ32" i="90"/>
  <c r="FI32" i="90"/>
  <c r="FG32" i="90"/>
  <c r="IW31" i="90"/>
  <c r="IV31" i="90"/>
  <c r="IU31" i="90"/>
  <c r="IP31" i="90"/>
  <c r="IO31" i="90"/>
  <c r="IN31" i="90"/>
  <c r="IG31" i="90"/>
  <c r="IF31" i="90"/>
  <c r="IE31" i="90"/>
  <c r="ID31" i="90"/>
  <c r="HX31" i="90"/>
  <c r="HW31" i="90"/>
  <c r="HV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U31" i="90"/>
  <c r="FT31" i="90"/>
  <c r="FS31" i="90"/>
  <c r="FR31" i="90"/>
  <c r="FQ31" i="90"/>
  <c r="FM31" i="90"/>
  <c r="FL31" i="90"/>
  <c r="FK31" i="90"/>
  <c r="FJ31" i="90"/>
  <c r="FI31" i="90"/>
  <c r="FG31" i="90"/>
  <c r="BK31" i="90"/>
  <c r="AE31" i="90" s="1"/>
  <c r="AU31" i="90"/>
  <c r="IW30" i="90"/>
  <c r="IV30" i="90"/>
  <c r="IU30" i="90"/>
  <c r="IP30" i="90"/>
  <c r="IO30" i="90"/>
  <c r="IN30" i="90"/>
  <c r="IG30" i="90"/>
  <c r="IF30" i="90"/>
  <c r="IE30" i="90"/>
  <c r="ID30" i="90"/>
  <c r="HW30" i="90"/>
  <c r="HV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U30" i="90"/>
  <c r="FT30" i="90"/>
  <c r="FS30" i="90"/>
  <c r="FR30" i="90"/>
  <c r="FQ30" i="90"/>
  <c r="FM30" i="90"/>
  <c r="FL30" i="90"/>
  <c r="FK30" i="90"/>
  <c r="FJ30" i="90"/>
  <c r="FI30" i="90"/>
  <c r="FG30" i="90"/>
  <c r="BK30" i="90"/>
  <c r="AE30" i="90" s="1"/>
  <c r="AU30" i="90"/>
  <c r="IW29" i="90"/>
  <c r="IV29" i="90"/>
  <c r="IU29" i="90"/>
  <c r="IP29" i="90"/>
  <c r="IO29" i="90"/>
  <c r="IN29" i="90"/>
  <c r="IG29" i="90"/>
  <c r="IF29" i="90"/>
  <c r="IE29" i="90"/>
  <c r="ID29" i="90"/>
  <c r="HX29" i="90"/>
  <c r="HW29" i="90"/>
  <c r="HV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U29" i="90"/>
  <c r="FT29" i="90"/>
  <c r="FS29" i="90"/>
  <c r="FR29" i="90"/>
  <c r="FQ29" i="90"/>
  <c r="FO29" i="90"/>
  <c r="FM29" i="90"/>
  <c r="FL29" i="90"/>
  <c r="FK29" i="90"/>
  <c r="FJ29" i="90"/>
  <c r="FI29" i="90"/>
  <c r="FG29" i="90"/>
  <c r="BK29" i="90"/>
  <c r="AE29" i="90" s="1"/>
  <c r="AU29" i="90"/>
  <c r="IW28" i="90"/>
  <c r="IV28" i="90"/>
  <c r="IU28" i="90"/>
  <c r="IP28" i="90"/>
  <c r="IO28" i="90"/>
  <c r="IN28" i="90"/>
  <c r="IM28" i="90"/>
  <c r="IG28" i="90"/>
  <c r="IF28" i="90"/>
  <c r="IE28" i="90"/>
  <c r="ID28" i="90"/>
  <c r="HW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U28" i="90"/>
  <c r="FT28" i="90"/>
  <c r="FS28" i="90"/>
  <c r="FR28" i="90"/>
  <c r="FQ28" i="90"/>
  <c r="FP28" i="90"/>
  <c r="FM28" i="90"/>
  <c r="FL28" i="90"/>
  <c r="FK28" i="90"/>
  <c r="FJ28" i="90"/>
  <c r="FI28" i="90"/>
  <c r="FG28" i="90"/>
  <c r="BL28" i="90"/>
  <c r="AF28" i="90" s="1"/>
  <c r="BK28" i="90"/>
  <c r="AE28" i="90" s="1"/>
  <c r="AV28" i="90"/>
  <c r="AU28" i="90"/>
  <c r="IW27" i="90"/>
  <c r="IV27" i="90"/>
  <c r="IU27" i="90"/>
  <c r="IP27" i="90"/>
  <c r="IO27" i="90"/>
  <c r="IN27" i="90"/>
  <c r="IM27" i="90"/>
  <c r="IG27" i="90"/>
  <c r="IF27" i="90"/>
  <c r="IE27" i="90"/>
  <c r="ID27" i="90"/>
  <c r="IC27" i="90"/>
  <c r="HX27" i="90"/>
  <c r="HW27" i="90"/>
  <c r="HV27" i="90"/>
  <c r="HU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U27" i="90"/>
  <c r="FT27" i="90"/>
  <c r="FS27" i="90"/>
  <c r="FR27" i="90"/>
  <c r="FQ27" i="90"/>
  <c r="FO27" i="90"/>
  <c r="FM27" i="90"/>
  <c r="FL27" i="90"/>
  <c r="FK27" i="90"/>
  <c r="FJ27" i="90"/>
  <c r="FI27" i="90"/>
  <c r="FG27" i="90"/>
  <c r="BL27" i="90"/>
  <c r="AF27" i="90" s="1"/>
  <c r="BK27" i="90"/>
  <c r="AE27" i="90" s="1"/>
  <c r="AV27" i="90"/>
  <c r="AU27" i="90"/>
  <c r="CR26" i="90"/>
  <c r="CC26" i="90"/>
  <c r="AG26" i="90"/>
  <c r="AW26" i="90" s="1"/>
  <c r="BM26" i="90" s="1"/>
  <c r="AF26" i="90"/>
  <c r="AV26" i="90" s="1"/>
  <c r="BL26" i="90" s="1"/>
  <c r="CB26" i="90" s="1"/>
  <c r="DH26" i="90" s="1"/>
  <c r="DX26" i="90" s="1"/>
  <c r="EN26" i="90" s="1"/>
  <c r="Q22" i="90"/>
  <c r="E8" i="81" s="1"/>
  <c r="P22" i="90"/>
  <c r="E4" i="81" s="1"/>
  <c r="Q21" i="90"/>
  <c r="E7" i="81" s="1"/>
  <c r="P21" i="90"/>
  <c r="H21" i="90" s="1"/>
  <c r="H6" i="53" s="1"/>
  <c r="IQ44" i="90"/>
  <c r="IP50" i="90"/>
  <c r="IO38" i="90"/>
  <c r="IN38" i="90"/>
  <c r="IM38" i="90"/>
  <c r="II64" i="90"/>
  <c r="ID36" i="90"/>
  <c r="IB55" i="90"/>
  <c r="HY48" i="90"/>
  <c r="HW75" i="90"/>
  <c r="HV39" i="90"/>
  <c r="HT39" i="90"/>
  <c r="Q233" i="89"/>
  <c r="P233" i="89"/>
  <c r="O233" i="89"/>
  <c r="Q232" i="89"/>
  <c r="GK226" i="89" s="1"/>
  <c r="P232" i="89"/>
  <c r="GJ225" i="89" s="1"/>
  <c r="O232" i="89"/>
  <c r="GI132" i="89" s="1"/>
  <c r="Q231" i="89"/>
  <c r="FU225" i="89" s="1"/>
  <c r="P231" i="89"/>
  <c r="FT227" i="89" s="1"/>
  <c r="O231" i="89"/>
  <c r="FS226" i="89" s="1"/>
  <c r="N231" i="89"/>
  <c r="FR135" i="89" s="1"/>
  <c r="M231" i="89"/>
  <c r="L231" i="89"/>
  <c r="FP227" i="89" s="1"/>
  <c r="K231" i="89"/>
  <c r="FO227" i="89" s="1"/>
  <c r="J231" i="89"/>
  <c r="FN227" i="89" s="1"/>
  <c r="I231" i="89"/>
  <c r="FM227" i="89" s="1"/>
  <c r="H231" i="89"/>
  <c r="FL226" i="89" s="1"/>
  <c r="G231" i="89"/>
  <c r="FK227" i="89" s="1"/>
  <c r="F231" i="89"/>
  <c r="FJ109" i="89" s="1"/>
  <c r="E231" i="89"/>
  <c r="FI190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FS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FS224" i="89"/>
  <c r="FK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FS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FS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FS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FS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FS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FS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FS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FS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FS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FS214" i="89"/>
  <c r="AU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FS213" i="89"/>
  <c r="BK213" i="89"/>
  <c r="AE213" i="89" s="1"/>
  <c r="AU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FS212" i="89"/>
  <c r="BK212" i="89"/>
  <c r="AE212" i="89" s="1"/>
  <c r="AU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FS211" i="89"/>
  <c r="BK211" i="89"/>
  <c r="AE211" i="89" s="1"/>
  <c r="AU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FS210" i="89"/>
  <c r="BK210" i="89"/>
  <c r="AE210" i="89" s="1"/>
  <c r="AU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FS209" i="89"/>
  <c r="BK209" i="89"/>
  <c r="AE209" i="89" s="1"/>
  <c r="AU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FS208" i="89"/>
  <c r="BK208" i="89"/>
  <c r="AE208" i="89" s="1"/>
  <c r="AU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FS207" i="89"/>
  <c r="BK207" i="89"/>
  <c r="AE207" i="89" s="1"/>
  <c r="AU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FS206" i="89"/>
  <c r="BK206" i="89"/>
  <c r="AE206" i="89" s="1"/>
  <c r="AU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FS205" i="89"/>
  <c r="BK205" i="89"/>
  <c r="AE205" i="89" s="1"/>
  <c r="AU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FS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FS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FS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FS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FS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FS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FS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FS197" i="89"/>
  <c r="FQ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FS196" i="89"/>
  <c r="FQ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FS195" i="89"/>
  <c r="FQ195" i="89"/>
  <c r="FK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FS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FS193" i="89"/>
  <c r="FQ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FS192" i="89"/>
  <c r="FQ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FS191" i="89"/>
  <c r="FQ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FS190" i="89"/>
  <c r="FQ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FS189" i="89"/>
  <c r="FQ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FS188" i="89"/>
  <c r="FQ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FS187" i="89"/>
  <c r="FQ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FS186" i="89"/>
  <c r="FQ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FS185" i="89"/>
  <c r="FQ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FS184" i="89"/>
  <c r="FQ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FS183" i="89"/>
  <c r="FQ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FS182" i="89"/>
  <c r="FQ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FS181" i="89"/>
  <c r="FQ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FS180" i="89"/>
  <c r="FQ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FS179" i="89"/>
  <c r="FQ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FS178" i="89"/>
  <c r="FQ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FS177" i="89"/>
  <c r="FQ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FS176" i="89"/>
  <c r="FQ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FS175" i="89"/>
  <c r="FQ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FS174" i="89"/>
  <c r="FQ174" i="89"/>
  <c r="FK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FS173" i="89"/>
  <c r="FQ173" i="89"/>
  <c r="FK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FS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FS171" i="89"/>
  <c r="FQ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FS170" i="89"/>
  <c r="FQ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FS169" i="89"/>
  <c r="FQ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FS168" i="89"/>
  <c r="FQ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FS167" i="89"/>
  <c r="FQ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FS166" i="89"/>
  <c r="FQ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FS165" i="89"/>
  <c r="FQ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FS164" i="89"/>
  <c r="FQ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FS163" i="89"/>
  <c r="FQ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FS162" i="89"/>
  <c r="FQ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FS161" i="89"/>
  <c r="FQ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FS160" i="89"/>
  <c r="FQ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FS159" i="89"/>
  <c r="FQ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FS158" i="89"/>
  <c r="FQ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FS157" i="89"/>
  <c r="FQ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FS156" i="89"/>
  <c r="FQ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FS155" i="89"/>
  <c r="FQ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FS154" i="89"/>
  <c r="FQ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FS153" i="89"/>
  <c r="FQ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FS152" i="89"/>
  <c r="FQ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FS151" i="89"/>
  <c r="FQ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FS150" i="89"/>
  <c r="FQ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FS149" i="89"/>
  <c r="FQ149" i="89"/>
  <c r="FK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FS148" i="89"/>
  <c r="FQ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FS147" i="89"/>
  <c r="FQ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FS146" i="89"/>
  <c r="FQ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FS145" i="89"/>
  <c r="FQ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GJ144" i="89"/>
  <c r="FS144" i="89"/>
  <c r="FQ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FS143" i="89"/>
  <c r="FQ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FS142" i="89"/>
  <c r="FQ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FS141" i="89"/>
  <c r="FQ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FS140" i="89"/>
  <c r="FQ140" i="89"/>
  <c r="FK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FS139" i="89"/>
  <c r="FQ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FS138" i="89"/>
  <c r="FQ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FS137" i="89"/>
  <c r="FQ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GJ136" i="89"/>
  <c r="FS136" i="89"/>
  <c r="FQ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FS135" i="89"/>
  <c r="FQ135" i="89"/>
  <c r="FK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GJ134" i="89"/>
  <c r="FS134" i="89"/>
  <c r="FQ134" i="89"/>
  <c r="FK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S133" i="89"/>
  <c r="FQ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GJ132" i="89"/>
  <c r="FS132" i="89"/>
  <c r="FQ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FS131" i="89"/>
  <c r="FQ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FS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FS129" i="89"/>
  <c r="FQ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GJ128" i="89"/>
  <c r="FS128" i="89"/>
  <c r="FQ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FS127" i="89"/>
  <c r="FQ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GJ126" i="89"/>
  <c r="FS126" i="89"/>
  <c r="FQ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FT125" i="89"/>
  <c r="FS125" i="89"/>
  <c r="FQ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GJ124" i="89"/>
  <c r="FS124" i="89"/>
  <c r="FQ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FS123" i="89"/>
  <c r="FQ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FS122" i="89"/>
  <c r="FQ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FS121" i="89"/>
  <c r="FQ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GJ120" i="89"/>
  <c r="FS120" i="89"/>
  <c r="FQ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FS119" i="89"/>
  <c r="FQ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GJ118" i="89"/>
  <c r="FT118" i="89"/>
  <c r="FS118" i="89"/>
  <c r="FQ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FS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GJ116" i="89"/>
  <c r="FS116" i="89"/>
  <c r="FQ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FS115" i="89"/>
  <c r="FQ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GJ114" i="89"/>
  <c r="FS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FS113" i="89"/>
  <c r="FQ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FS112" i="89"/>
  <c r="FQ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FS111" i="89"/>
  <c r="FQ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FS110" i="89"/>
  <c r="FQ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FS109" i="89"/>
  <c r="FQ109" i="89"/>
  <c r="FK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FS108" i="89"/>
  <c r="FQ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GJ107" i="89"/>
  <c r="FT107" i="89"/>
  <c r="FS107" i="89"/>
  <c r="FQ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FS106" i="89"/>
  <c r="FQ106" i="89"/>
  <c r="FK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GJ105" i="89"/>
  <c r="FS105" i="89"/>
  <c r="FQ105" i="89"/>
  <c r="FK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FS104" i="89"/>
  <c r="FQ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GJ103" i="89"/>
  <c r="FS103" i="89"/>
  <c r="FQ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FS102" i="89"/>
  <c r="FQ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GJ101" i="89"/>
  <c r="FS101" i="89"/>
  <c r="FR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FS100" i="89"/>
  <c r="FQ100" i="89"/>
  <c r="FK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S99" i="89"/>
  <c r="FQ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FT98" i="89"/>
  <c r="FS98" i="89"/>
  <c r="FQ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FS97" i="89"/>
  <c r="FQ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FS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FS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FS94" i="89"/>
  <c r="FR94" i="89"/>
  <c r="FQ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FU93" i="89"/>
  <c r="FS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GJ92" i="89"/>
  <c r="FS92" i="89"/>
  <c r="FQ92" i="89"/>
  <c r="FK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FT91" i="89"/>
  <c r="FS91" i="89"/>
  <c r="FQ91" i="89"/>
  <c r="FK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GJ90" i="89"/>
  <c r="FS90" i="89"/>
  <c r="FQ90" i="89"/>
  <c r="FK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FS89" i="89"/>
  <c r="FR89" i="89"/>
  <c r="FQ89" i="89"/>
  <c r="FK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FS88" i="89"/>
  <c r="FQ88" i="89"/>
  <c r="FK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FS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S86" i="89"/>
  <c r="FQ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FS85" i="89"/>
  <c r="FQ85" i="89"/>
  <c r="FK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FT84" i="89"/>
  <c r="FS84" i="89"/>
  <c r="FQ84" i="89"/>
  <c r="FK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S83" i="89"/>
  <c r="FQ83" i="89"/>
  <c r="FK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FS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FS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S80" i="89"/>
  <c r="FQ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FS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FU78" i="89"/>
  <c r="FS78" i="89"/>
  <c r="FR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GJ77" i="89"/>
  <c r="FT77" i="89"/>
  <c r="FS77" i="89"/>
  <c r="FQ77" i="89"/>
  <c r="FK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S76" i="89"/>
  <c r="FQ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GJ75" i="89"/>
  <c r="FS75" i="89"/>
  <c r="FQ75" i="89"/>
  <c r="FL75" i="89"/>
  <c r="FK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FS74" i="89"/>
  <c r="FQ74" i="89"/>
  <c r="FK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GJ73" i="89"/>
  <c r="FS73" i="89"/>
  <c r="FR73" i="89"/>
  <c r="FQ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FS72" i="89"/>
  <c r="FQ72" i="89"/>
  <c r="FK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FS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S70" i="89"/>
  <c r="FQ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FS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FS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S67" i="89"/>
  <c r="FR67" i="89"/>
  <c r="FQ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GJ66" i="89"/>
  <c r="FT66" i="89"/>
  <c r="FS66" i="89"/>
  <c r="FQ66" i="89"/>
  <c r="F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FS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GJ64" i="89"/>
  <c r="FS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S63" i="89"/>
  <c r="FQ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GJ62" i="89"/>
  <c r="FS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FS61" i="89"/>
  <c r="FR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S60" i="89"/>
  <c r="FQ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FS59" i="89"/>
  <c r="FQ59" i="89"/>
  <c r="IW58" i="89"/>
  <c r="IV58" i="89"/>
  <c r="IU58" i="89"/>
  <c r="II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FS58" i="89"/>
  <c r="FQ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T57" i="89"/>
  <c r="FS57" i="89"/>
  <c r="FQ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FS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FS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FS54" i="89"/>
  <c r="FQ54" i="89"/>
  <c r="FK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FS53" i="89"/>
  <c r="FQ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FS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S51" i="89"/>
  <c r="FQ51" i="89"/>
  <c r="FK51" i="89"/>
  <c r="IW50" i="89"/>
  <c r="IV50" i="89"/>
  <c r="IU50" i="89"/>
  <c r="IO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FS50" i="89"/>
  <c r="FQ50" i="89"/>
  <c r="FK50" i="89"/>
  <c r="IW49" i="89"/>
  <c r="IV49" i="89"/>
  <c r="IU49" i="89"/>
  <c r="IO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FS49" i="89"/>
  <c r="FQ49" i="89"/>
  <c r="IW48" i="89"/>
  <c r="IV48" i="89"/>
  <c r="IU48" i="89"/>
  <c r="IO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U48" i="89"/>
  <c r="FS48" i="89"/>
  <c r="FQ48" i="89"/>
  <c r="IW47" i="89"/>
  <c r="IV47" i="89"/>
  <c r="IU47" i="89"/>
  <c r="IO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FS47" i="89"/>
  <c r="FQ47" i="89"/>
  <c r="FK47" i="89"/>
  <c r="IW46" i="89"/>
  <c r="IV46" i="89"/>
  <c r="IU46" i="89"/>
  <c r="IO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GJ46" i="89"/>
  <c r="FS46" i="89"/>
  <c r="FQ46" i="89"/>
  <c r="IW45" i="89"/>
  <c r="IV45" i="89"/>
  <c r="IU45" i="89"/>
  <c r="IO45" i="89"/>
  <c r="IG45" i="89"/>
  <c r="IF45" i="89"/>
  <c r="IE45" i="89"/>
  <c r="HX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FS45" i="89"/>
  <c r="FQ45" i="89"/>
  <c r="IW44" i="89"/>
  <c r="IV44" i="89"/>
  <c r="IU44" i="89"/>
  <c r="IO44" i="89"/>
  <c r="IG44" i="89"/>
  <c r="IF44" i="89"/>
  <c r="IE44" i="89"/>
  <c r="HX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FS44" i="89"/>
  <c r="FQ44" i="89"/>
  <c r="FK44" i="89"/>
  <c r="IW43" i="89"/>
  <c r="IV43" i="89"/>
  <c r="IU43" i="89"/>
  <c r="IO43" i="89"/>
  <c r="IG43" i="89"/>
  <c r="IF43" i="89"/>
  <c r="IE43" i="89"/>
  <c r="HX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FS43" i="89"/>
  <c r="FQ43" i="89"/>
  <c r="FL43" i="89"/>
  <c r="IW42" i="89"/>
  <c r="IV42" i="89"/>
  <c r="IU42" i="89"/>
  <c r="IO42" i="89"/>
  <c r="IG42" i="89"/>
  <c r="IF42" i="89"/>
  <c r="IE42" i="89"/>
  <c r="HX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GJ42" i="89"/>
  <c r="FU42" i="89"/>
  <c r="FS42" i="89"/>
  <c r="FQ42" i="89"/>
  <c r="IW41" i="89"/>
  <c r="IV41" i="89"/>
  <c r="IU41" i="89"/>
  <c r="IO41" i="89"/>
  <c r="IG41" i="89"/>
  <c r="IF41" i="89"/>
  <c r="IE41" i="89"/>
  <c r="HX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FU41" i="89"/>
  <c r="FS41" i="89"/>
  <c r="FQ41" i="89"/>
  <c r="FK41" i="89"/>
  <c r="IW40" i="89"/>
  <c r="IV40" i="89"/>
  <c r="IU40" i="89"/>
  <c r="IO40" i="89"/>
  <c r="IG40" i="89"/>
  <c r="IF40" i="89"/>
  <c r="IE40" i="89"/>
  <c r="HX40" i="89"/>
  <c r="HW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FS40" i="89"/>
  <c r="FQ40" i="89"/>
  <c r="IW39" i="89"/>
  <c r="IV39" i="89"/>
  <c r="IU39" i="89"/>
  <c r="IO39" i="89"/>
  <c r="IG39" i="89"/>
  <c r="IF39" i="89"/>
  <c r="IE39" i="89"/>
  <c r="HX39" i="89"/>
  <c r="HW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S39" i="89"/>
  <c r="FQ39" i="89"/>
  <c r="IW38" i="89"/>
  <c r="IV38" i="89"/>
  <c r="IU38" i="89"/>
  <c r="IO38" i="89"/>
  <c r="IG38" i="89"/>
  <c r="IF38" i="89"/>
  <c r="IE38" i="89"/>
  <c r="HX38" i="89"/>
  <c r="HW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FS38" i="89"/>
  <c r="FQ38" i="89"/>
  <c r="IW37" i="89"/>
  <c r="IV37" i="89"/>
  <c r="IU37" i="89"/>
  <c r="IO37" i="89"/>
  <c r="IG37" i="89"/>
  <c r="IF37" i="89"/>
  <c r="IE37" i="89"/>
  <c r="HX37" i="89"/>
  <c r="HW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FU37" i="89"/>
  <c r="FS37" i="89"/>
  <c r="FQ37" i="89"/>
  <c r="IW36" i="89"/>
  <c r="IV36" i="89"/>
  <c r="IU36" i="89"/>
  <c r="IO36" i="89"/>
  <c r="IG36" i="89"/>
  <c r="IF36" i="89"/>
  <c r="IE36" i="89"/>
  <c r="HX36" i="89"/>
  <c r="HW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U36" i="89"/>
  <c r="FS36" i="89"/>
  <c r="FQ36" i="89"/>
  <c r="IW35" i="89"/>
  <c r="IV35" i="89"/>
  <c r="IU35" i="89"/>
  <c r="IO35" i="89"/>
  <c r="IG35" i="89"/>
  <c r="IF35" i="89"/>
  <c r="IE35" i="89"/>
  <c r="HX35" i="89"/>
  <c r="HW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GJ35" i="89"/>
  <c r="FU35" i="89"/>
  <c r="FS35" i="89"/>
  <c r="FQ35" i="89"/>
  <c r="IW34" i="89"/>
  <c r="IV34" i="89"/>
  <c r="IU34" i="89"/>
  <c r="IO34" i="89"/>
  <c r="IN34" i="89"/>
  <c r="IG34" i="89"/>
  <c r="IF34" i="89"/>
  <c r="IE34" i="89"/>
  <c r="HX34" i="89"/>
  <c r="HW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FU34" i="89"/>
  <c r="FS34" i="89"/>
  <c r="FQ34" i="89"/>
  <c r="FL34" i="89"/>
  <c r="IW33" i="89"/>
  <c r="IV33" i="89"/>
  <c r="IU33" i="89"/>
  <c r="IO33" i="89"/>
  <c r="IN33" i="89"/>
  <c r="IG33" i="89"/>
  <c r="IF33" i="89"/>
  <c r="IE33" i="89"/>
  <c r="HX33" i="89"/>
  <c r="HW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U33" i="89"/>
  <c r="FT33" i="89"/>
  <c r="FS33" i="89"/>
  <c r="FQ33" i="89"/>
  <c r="FK33" i="89"/>
  <c r="IW32" i="89"/>
  <c r="IV32" i="89"/>
  <c r="IU32" i="89"/>
  <c r="IO32" i="89"/>
  <c r="IN32" i="89"/>
  <c r="IG32" i="89"/>
  <c r="IF32" i="89"/>
  <c r="IE32" i="89"/>
  <c r="HX32" i="89"/>
  <c r="HW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FU32" i="89"/>
  <c r="FS32" i="89"/>
  <c r="FQ32" i="89"/>
  <c r="IW31" i="89"/>
  <c r="IV31" i="89"/>
  <c r="IU31" i="89"/>
  <c r="IO31" i="89"/>
  <c r="IN31" i="89"/>
  <c r="IG31" i="89"/>
  <c r="IF31" i="89"/>
  <c r="IE31" i="89"/>
  <c r="HX31" i="89"/>
  <c r="HW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FU31" i="89"/>
  <c r="FS31" i="89"/>
  <c r="FQ31" i="89"/>
  <c r="FK31" i="89"/>
  <c r="IW30" i="89"/>
  <c r="IV30" i="89"/>
  <c r="IU30" i="89"/>
  <c r="IO30" i="89"/>
  <c r="IN30" i="89"/>
  <c r="IG30" i="89"/>
  <c r="IF30" i="89"/>
  <c r="IE30" i="89"/>
  <c r="IA30" i="89"/>
  <c r="HX30" i="89"/>
  <c r="HW30" i="89"/>
  <c r="HS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FU30" i="89"/>
  <c r="FS30" i="89"/>
  <c r="FQ30" i="89"/>
  <c r="BK30" i="89"/>
  <c r="AE30" i="89" s="1"/>
  <c r="AU30" i="89"/>
  <c r="IW29" i="89"/>
  <c r="IV29" i="89"/>
  <c r="IU29" i="89"/>
  <c r="IO29" i="89"/>
  <c r="IN29" i="89"/>
  <c r="IG29" i="89"/>
  <c r="IF29" i="89"/>
  <c r="IE29" i="89"/>
  <c r="IB29" i="89"/>
  <c r="IA29" i="89"/>
  <c r="HX29" i="89"/>
  <c r="HW29" i="89"/>
  <c r="HT29" i="89"/>
  <c r="HS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FU29" i="89"/>
  <c r="FS29" i="89"/>
  <c r="FQ29" i="89"/>
  <c r="FK29" i="89"/>
  <c r="BK29" i="89"/>
  <c r="AE29" i="89" s="1"/>
  <c r="AU29" i="89"/>
  <c r="IW28" i="89"/>
  <c r="IV28" i="89"/>
  <c r="IU28" i="89"/>
  <c r="IO28" i="89"/>
  <c r="IN28" i="89"/>
  <c r="IG28" i="89"/>
  <c r="IF28" i="89"/>
  <c r="IE28" i="89"/>
  <c r="IB28" i="89"/>
  <c r="IA28" i="89"/>
  <c r="HX28" i="89"/>
  <c r="HW28" i="89"/>
  <c r="HT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FU28" i="89"/>
  <c r="FS28" i="89"/>
  <c r="FQ28" i="89"/>
  <c r="BL28" i="89"/>
  <c r="AF28" i="89" s="1"/>
  <c r="BK28" i="89"/>
  <c r="AE28" i="89" s="1"/>
  <c r="AV28" i="89"/>
  <c r="AU28" i="89"/>
  <c r="IW27" i="89"/>
  <c r="IV27" i="89"/>
  <c r="IU27" i="89"/>
  <c r="IQ27" i="89"/>
  <c r="IP27" i="89"/>
  <c r="IO27" i="89"/>
  <c r="IN27" i="89"/>
  <c r="II27" i="89"/>
  <c r="IG27" i="89"/>
  <c r="IF27" i="89"/>
  <c r="IE27" i="89"/>
  <c r="IB27" i="89"/>
  <c r="IA27" i="89"/>
  <c r="HX27" i="89"/>
  <c r="HW27" i="89"/>
  <c r="HT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FU27" i="89"/>
  <c r="FS27" i="89"/>
  <c r="FQ27" i="89"/>
  <c r="BL27" i="89"/>
  <c r="AF27" i="89" s="1"/>
  <c r="BK27" i="89"/>
  <c r="AE27" i="89" s="1"/>
  <c r="AU27" i="89"/>
  <c r="AW26" i="89"/>
  <c r="BM26" i="89" s="1"/>
  <c r="CC26" i="89" s="1"/>
  <c r="AG26" i="89"/>
  <c r="AF26" i="89"/>
  <c r="AV26" i="89" s="1"/>
  <c r="BL26" i="89" s="1"/>
  <c r="CB26" i="89" s="1"/>
  <c r="DH26" i="89" s="1"/>
  <c r="DX26" i="89" s="1"/>
  <c r="EN26" i="89" s="1"/>
  <c r="Q22" i="89"/>
  <c r="D8" i="81" s="1"/>
  <c r="P22" i="89"/>
  <c r="L22" i="89" s="1"/>
  <c r="L5" i="54" s="1"/>
  <c r="Q21" i="89"/>
  <c r="D7" i="81" s="1"/>
  <c r="P21" i="89"/>
  <c r="D3" i="81" s="1"/>
  <c r="IR57" i="89"/>
  <c r="IQ57" i="89"/>
  <c r="IP64" i="89"/>
  <c r="IO110" i="89"/>
  <c r="IN67" i="89"/>
  <c r="IJ57" i="89"/>
  <c r="II63" i="89"/>
  <c r="ID58" i="89"/>
  <c r="IC58" i="89"/>
  <c r="IB58" i="89"/>
  <c r="HZ113" i="89"/>
  <c r="HX110" i="89"/>
  <c r="HW65" i="89"/>
  <c r="HV65" i="89"/>
  <c r="Q233" i="44"/>
  <c r="P233" i="44"/>
  <c r="O233" i="44"/>
  <c r="Q232" i="44"/>
  <c r="P232" i="44"/>
  <c r="GJ226" i="44" s="1"/>
  <c r="O232" i="44"/>
  <c r="GI207" i="44" s="1"/>
  <c r="Q231" i="44"/>
  <c r="P231" i="44"/>
  <c r="FT226" i="44" s="1"/>
  <c r="O231" i="44"/>
  <c r="FS226" i="44" s="1"/>
  <c r="N231" i="44"/>
  <c r="FR215" i="44" s="1"/>
  <c r="M231" i="44"/>
  <c r="FQ226" i="44" s="1"/>
  <c r="L231" i="44"/>
  <c r="FP227" i="44" s="1"/>
  <c r="K231" i="44"/>
  <c r="FO226" i="44" s="1"/>
  <c r="J231" i="44"/>
  <c r="FN227" i="44" s="1"/>
  <c r="I231" i="44"/>
  <c r="FM212" i="44" s="1"/>
  <c r="H231" i="44"/>
  <c r="FL226" i="44" s="1"/>
  <c r="G231" i="44"/>
  <c r="FK225" i="44" s="1"/>
  <c r="F231" i="44"/>
  <c r="FJ224" i="44" s="1"/>
  <c r="E231" i="44"/>
  <c r="FI227" i="44" s="1"/>
  <c r="D231" i="44"/>
  <c r="FH225" i="44" s="1"/>
  <c r="C231" i="44"/>
  <c r="FG227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FH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GJ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GJ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GJ223" i="44"/>
  <c r="FG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GJ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GJ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GJ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GJ219" i="44"/>
  <c r="FS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GJ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GK217" i="44"/>
  <c r="GJ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GK216" i="44"/>
  <c r="GJ216" i="44"/>
  <c r="FU216" i="44"/>
  <c r="F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GK215" i="44"/>
  <c r="GJ215" i="44"/>
  <c r="FU215" i="44"/>
  <c r="FS215" i="44"/>
  <c r="FK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GK214" i="44"/>
  <c r="GJ214" i="44"/>
  <c r="FU214" i="44"/>
  <c r="FT214" i="44"/>
  <c r="FK214" i="44"/>
  <c r="FG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GK213" i="44"/>
  <c r="GJ213" i="44"/>
  <c r="FU213" i="44"/>
  <c r="FK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GK212" i="44"/>
  <c r="GJ212" i="44"/>
  <c r="FU212" i="44"/>
  <c r="FK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GK211" i="44"/>
  <c r="GJ211" i="44"/>
  <c r="FU211" i="44"/>
  <c r="FS211" i="44"/>
  <c r="FK211" i="44"/>
  <c r="FG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GK210" i="44"/>
  <c r="GJ210" i="44"/>
  <c r="FU210" i="44"/>
  <c r="FK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GK209" i="44"/>
  <c r="GJ209" i="44"/>
  <c r="FU209" i="44"/>
  <c r="FS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GK208" i="44"/>
  <c r="GJ208" i="44"/>
  <c r="FU208" i="44"/>
  <c r="FG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GK207" i="44"/>
  <c r="GJ207" i="44"/>
  <c r="FU207" i="44"/>
  <c r="FG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GK206" i="44"/>
  <c r="GJ206" i="44"/>
  <c r="FU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GK205" i="44"/>
  <c r="GJ205" i="44"/>
  <c r="FU205" i="44"/>
  <c r="F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GK204" i="44"/>
  <c r="GJ204" i="44"/>
  <c r="FU204" i="44"/>
  <c r="FG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GK203" i="44"/>
  <c r="GJ203" i="44"/>
  <c r="FU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GK202" i="44"/>
  <c r="GJ202" i="44"/>
  <c r="FU202" i="44"/>
  <c r="FH202" i="44"/>
  <c r="FG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GK201" i="44"/>
  <c r="GJ201" i="44"/>
  <c r="FU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GK200" i="44"/>
  <c r="GJ200" i="44"/>
  <c r="GI200" i="44"/>
  <c r="FU200" i="44"/>
  <c r="FM200" i="44"/>
  <c r="FG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GK199" i="44"/>
  <c r="GJ199" i="44"/>
  <c r="FU199" i="44"/>
  <c r="FS199" i="44"/>
  <c r="FM199" i="44"/>
  <c r="FG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GK198" i="44"/>
  <c r="GJ198" i="44"/>
  <c r="FU198" i="44"/>
  <c r="FT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GK197" i="44"/>
  <c r="GJ197" i="44"/>
  <c r="FU197" i="44"/>
  <c r="FQ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GK196" i="44"/>
  <c r="GJ196" i="44"/>
  <c r="FU196" i="44"/>
  <c r="FS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GK195" i="44"/>
  <c r="GJ195" i="44"/>
  <c r="FU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GK194" i="44"/>
  <c r="GJ194" i="44"/>
  <c r="FU194" i="44"/>
  <c r="FS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GK193" i="44"/>
  <c r="GJ193" i="44"/>
  <c r="FU193" i="44"/>
  <c r="FM193" i="44"/>
  <c r="FH193" i="44"/>
  <c r="FG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GK192" i="44"/>
  <c r="GJ192" i="44"/>
  <c r="FU192" i="44"/>
  <c r="FS192" i="44"/>
  <c r="FO192" i="44"/>
  <c r="F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GK191" i="44"/>
  <c r="GJ191" i="44"/>
  <c r="FU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GK190" i="44"/>
  <c r="GJ190" i="44"/>
  <c r="FU190" i="44"/>
  <c r="FS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GK189" i="44"/>
  <c r="GJ189" i="44"/>
  <c r="FU189" i="44"/>
  <c r="FG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GK188" i="44"/>
  <c r="GJ188" i="44"/>
  <c r="FU188" i="44"/>
  <c r="FH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GK187" i="44"/>
  <c r="GJ187" i="44"/>
  <c r="FU187" i="44"/>
  <c r="FO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GK186" i="44"/>
  <c r="GJ186" i="44"/>
  <c r="FU186" i="44"/>
  <c r="F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GK185" i="44"/>
  <c r="GJ185" i="44"/>
  <c r="FU185" i="44"/>
  <c r="F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GK184" i="44"/>
  <c r="GJ184" i="44"/>
  <c r="FU184" i="44"/>
  <c r="FS184" i="44"/>
  <c r="FQ184" i="44"/>
  <c r="FH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GK183" i="44"/>
  <c r="GJ183" i="44"/>
  <c r="FU183" i="44"/>
  <c r="FG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GK182" i="44"/>
  <c r="GJ182" i="44"/>
  <c r="FU182" i="44"/>
  <c r="FS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GK181" i="44"/>
  <c r="GJ181" i="44"/>
  <c r="FU181" i="44"/>
  <c r="FG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GK180" i="44"/>
  <c r="GJ180" i="44"/>
  <c r="FU180" i="44"/>
  <c r="FK180" i="44"/>
  <c r="FH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GK179" i="44"/>
  <c r="GJ179" i="44"/>
  <c r="FU179" i="44"/>
  <c r="FQ179" i="44"/>
  <c r="FG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GK178" i="44"/>
  <c r="GJ178" i="44"/>
  <c r="FU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GK177" i="44"/>
  <c r="GJ177" i="44"/>
  <c r="FU177" i="44"/>
  <c r="FG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GK176" i="44"/>
  <c r="GJ176" i="44"/>
  <c r="FU176" i="44"/>
  <c r="FS176" i="44"/>
  <c r="FO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GK175" i="44"/>
  <c r="GJ175" i="44"/>
  <c r="FU175" i="44"/>
  <c r="FG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GK174" i="44"/>
  <c r="GJ174" i="44"/>
  <c r="FU174" i="44"/>
  <c r="FS174" i="44"/>
  <c r="FG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GK173" i="44"/>
  <c r="GJ173" i="44"/>
  <c r="FU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GK172" i="44"/>
  <c r="GJ172" i="44"/>
  <c r="FU172" i="44"/>
  <c r="FQ172" i="44"/>
  <c r="FG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GK171" i="44"/>
  <c r="GJ171" i="44"/>
  <c r="FU171" i="44"/>
  <c r="FQ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GK170" i="44"/>
  <c r="GJ170" i="44"/>
  <c r="FU170" i="44"/>
  <c r="FQ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GK169" i="44"/>
  <c r="GJ169" i="44"/>
  <c r="FU169" i="44"/>
  <c r="FQ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GK168" i="44"/>
  <c r="GJ168" i="44"/>
  <c r="FU168" i="44"/>
  <c r="FS168" i="44"/>
  <c r="FQ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GK167" i="44"/>
  <c r="GJ167" i="44"/>
  <c r="FU167" i="44"/>
  <c r="FQ167" i="44"/>
  <c r="FG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GK166" i="44"/>
  <c r="GJ166" i="44"/>
  <c r="FU166" i="44"/>
  <c r="FS166" i="44"/>
  <c r="FQ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GK165" i="44"/>
  <c r="GJ165" i="44"/>
  <c r="FU165" i="44"/>
  <c r="FQ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GK164" i="44"/>
  <c r="GJ164" i="44"/>
  <c r="FU164" i="44"/>
  <c r="FQ164" i="44"/>
  <c r="FM164" i="44"/>
  <c r="FG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GK163" i="44"/>
  <c r="GJ163" i="44"/>
  <c r="GI163" i="44"/>
  <c r="FU163" i="44"/>
  <c r="FQ163" i="44"/>
  <c r="FM163" i="44"/>
  <c r="FG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GK162" i="44"/>
  <c r="GJ162" i="44"/>
  <c r="FU162" i="44"/>
  <c r="FT162" i="44"/>
  <c r="FQ162" i="44"/>
  <c r="FM162" i="44"/>
  <c r="FG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GK161" i="44"/>
  <c r="GJ161" i="44"/>
  <c r="FU161" i="44"/>
  <c r="FS161" i="44"/>
  <c r="FQ161" i="44"/>
  <c r="FM161" i="44"/>
  <c r="FG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GK160" i="44"/>
  <c r="GJ160" i="44"/>
  <c r="FU160" i="44"/>
  <c r="FQ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GK159" i="44"/>
  <c r="GJ159" i="44"/>
  <c r="FU159" i="44"/>
  <c r="FQ159" i="44"/>
  <c r="FG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GK158" i="44"/>
  <c r="GJ158" i="44"/>
  <c r="FU158" i="44"/>
  <c r="FQ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GK157" i="44"/>
  <c r="GJ157" i="44"/>
  <c r="GI157" i="44"/>
  <c r="FU157" i="44"/>
  <c r="FS157" i="44"/>
  <c r="FQ157" i="44"/>
  <c r="FG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GK156" i="44"/>
  <c r="GJ156" i="44"/>
  <c r="FU156" i="44"/>
  <c r="FQ156" i="44"/>
  <c r="FH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GK155" i="44"/>
  <c r="GJ155" i="44"/>
  <c r="FU155" i="44"/>
  <c r="FS155" i="44"/>
  <c r="FQ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GK154" i="44"/>
  <c r="GJ154" i="44"/>
  <c r="FU154" i="44"/>
  <c r="FQ154" i="44"/>
  <c r="FG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GK153" i="44"/>
  <c r="GJ153" i="44"/>
  <c r="GI153" i="44"/>
  <c r="FU153" i="44"/>
  <c r="FS153" i="44"/>
  <c r="FQ153" i="44"/>
  <c r="FH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GK152" i="44"/>
  <c r="GJ152" i="44"/>
  <c r="FU152" i="44"/>
  <c r="FQ152" i="44"/>
  <c r="FG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GK151" i="44"/>
  <c r="GJ151" i="44"/>
  <c r="FU151" i="44"/>
  <c r="FQ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GK150" i="44"/>
  <c r="GJ150" i="44"/>
  <c r="FU150" i="44"/>
  <c r="FQ150" i="44"/>
  <c r="FO150" i="44"/>
  <c r="FH150" i="44"/>
  <c r="FG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GK149" i="44"/>
  <c r="GJ149" i="44"/>
  <c r="FU149" i="44"/>
  <c r="FS149" i="44"/>
  <c r="FQ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GK148" i="44"/>
  <c r="GJ148" i="44"/>
  <c r="FU148" i="44"/>
  <c r="FQ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GK147" i="44"/>
  <c r="GJ147" i="44"/>
  <c r="FU147" i="44"/>
  <c r="FS147" i="44"/>
  <c r="FQ147" i="44"/>
  <c r="FH147" i="44"/>
  <c r="FG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GK146" i="44"/>
  <c r="GJ146" i="44"/>
  <c r="FU146" i="44"/>
  <c r="FQ146" i="44"/>
  <c r="FO146" i="44"/>
  <c r="FG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GK145" i="44"/>
  <c r="GJ145" i="44"/>
  <c r="FU145" i="44"/>
  <c r="FS145" i="44"/>
  <c r="FQ145" i="44"/>
  <c r="FK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GK144" i="44"/>
  <c r="GJ144" i="44"/>
  <c r="FU144" i="44"/>
  <c r="FQ144" i="44"/>
  <c r="FO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GK143" i="44"/>
  <c r="GJ143" i="44"/>
  <c r="FU143" i="44"/>
  <c r="FQ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GK142" i="44"/>
  <c r="GJ142" i="44"/>
  <c r="FU142" i="44"/>
  <c r="FQ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GK141" i="44"/>
  <c r="GJ141" i="44"/>
  <c r="FU141" i="44"/>
  <c r="FS141" i="44"/>
  <c r="FQ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GK140" i="44"/>
  <c r="GJ140" i="44"/>
  <c r="FU140" i="44"/>
  <c r="FQ140" i="44"/>
  <c r="FG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GK139" i="44"/>
  <c r="GJ139" i="44"/>
  <c r="FU139" i="44"/>
  <c r="FS139" i="44"/>
  <c r="FQ139" i="44"/>
  <c r="FP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GK138" i="44"/>
  <c r="GJ138" i="44"/>
  <c r="FU138" i="44"/>
  <c r="FQ138" i="44"/>
  <c r="FO138" i="44"/>
  <c r="FG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GK137" i="44"/>
  <c r="GJ137" i="44"/>
  <c r="FU137" i="44"/>
  <c r="FS137" i="44"/>
  <c r="FQ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GK136" i="44"/>
  <c r="GJ136" i="44"/>
  <c r="FU136" i="44"/>
  <c r="FQ136" i="44"/>
  <c r="FK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GK135" i="44"/>
  <c r="GJ135" i="44"/>
  <c r="FU135" i="44"/>
  <c r="FQ135" i="44"/>
  <c r="FK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GK134" i="44"/>
  <c r="GJ134" i="44"/>
  <c r="FU134" i="44"/>
  <c r="FQ134" i="44"/>
  <c r="FH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GK133" i="44"/>
  <c r="GJ133" i="44"/>
  <c r="FU133" i="44"/>
  <c r="FS133" i="44"/>
  <c r="FQ133" i="44"/>
  <c r="FO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GK132" i="44"/>
  <c r="GJ132" i="44"/>
  <c r="FU132" i="44"/>
  <c r="FQ132" i="44"/>
  <c r="FG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GK131" i="44"/>
  <c r="GJ131" i="44"/>
  <c r="FU131" i="44"/>
  <c r="FS131" i="44"/>
  <c r="FQ131" i="44"/>
  <c r="FO131" i="44"/>
  <c r="FG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GK130" i="44"/>
  <c r="GJ130" i="44"/>
  <c r="FU130" i="44"/>
  <c r="FQ130" i="44"/>
  <c r="FK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GK129" i="44"/>
  <c r="GJ129" i="44"/>
  <c r="FU129" i="44"/>
  <c r="FS129" i="44"/>
  <c r="FQ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GK128" i="44"/>
  <c r="GJ128" i="44"/>
  <c r="FU128" i="44"/>
  <c r="FQ128" i="44"/>
  <c r="FG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GK127" i="44"/>
  <c r="GJ127" i="44"/>
  <c r="FU127" i="44"/>
  <c r="FQ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GK126" i="44"/>
  <c r="GJ126" i="44"/>
  <c r="GI126" i="44"/>
  <c r="FU126" i="44"/>
  <c r="FQ126" i="44"/>
  <c r="FG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GK125" i="44"/>
  <c r="GJ125" i="44"/>
  <c r="FU125" i="44"/>
  <c r="FS125" i="44"/>
  <c r="FQ125" i="44"/>
  <c r="FH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GK124" i="44"/>
  <c r="GJ124" i="44"/>
  <c r="FU124" i="44"/>
  <c r="FQ124" i="44"/>
  <c r="FG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GK123" i="44"/>
  <c r="GJ123" i="44"/>
  <c r="FU123" i="44"/>
  <c r="FS123" i="44"/>
  <c r="FQ123" i="44"/>
  <c r="FG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GK122" i="44"/>
  <c r="GJ122" i="44"/>
  <c r="FU122" i="44"/>
  <c r="FT122" i="44"/>
  <c r="FS122" i="44"/>
  <c r="FQ122" i="44"/>
  <c r="FG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GK121" i="44"/>
  <c r="GJ121" i="44"/>
  <c r="FU121" i="44"/>
  <c r="FQ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GK120" i="44"/>
  <c r="GJ120" i="44"/>
  <c r="FU120" i="44"/>
  <c r="FS120" i="44"/>
  <c r="FQ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GK119" i="44"/>
  <c r="GJ119" i="44"/>
  <c r="FU119" i="44"/>
  <c r="FQ119" i="44"/>
  <c r="FH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GK118" i="44"/>
  <c r="GJ118" i="44"/>
  <c r="FU118" i="44"/>
  <c r="FT118" i="44"/>
  <c r="FQ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GK117" i="44"/>
  <c r="GJ117" i="44"/>
  <c r="GI117" i="44"/>
  <c r="FU117" i="44"/>
  <c r="FS117" i="44"/>
  <c r="FQ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GK116" i="44"/>
  <c r="GJ116" i="44"/>
  <c r="FU116" i="44"/>
  <c r="FQ116" i="44"/>
  <c r="FG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GK115" i="44"/>
  <c r="GJ115" i="44"/>
  <c r="FU115" i="44"/>
  <c r="FS115" i="44"/>
  <c r="FQ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GK114" i="44"/>
  <c r="GJ114" i="44"/>
  <c r="FU114" i="44"/>
  <c r="FT114" i="44"/>
  <c r="FS114" i="44"/>
  <c r="FQ114" i="44"/>
  <c r="F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GK113" i="44"/>
  <c r="GJ113" i="44"/>
  <c r="FU113" i="44"/>
  <c r="FQ113" i="44"/>
  <c r="F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GK112" i="44"/>
  <c r="GJ112" i="44"/>
  <c r="GI112" i="44"/>
  <c r="FU112" i="44"/>
  <c r="FS112" i="44"/>
  <c r="FQ112" i="44"/>
  <c r="FM112" i="44"/>
  <c r="FK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GK111" i="44"/>
  <c r="GJ111" i="44"/>
  <c r="GI111" i="44"/>
  <c r="FU111" i="44"/>
  <c r="FQ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GK110" i="44"/>
  <c r="GJ110" i="44"/>
  <c r="FU110" i="44"/>
  <c r="FS110" i="44"/>
  <c r="FQ110" i="44"/>
  <c r="FG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GK109" i="44"/>
  <c r="GJ109" i="44"/>
  <c r="FU109" i="44"/>
  <c r="FQ109" i="44"/>
  <c r="FG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GK108" i="44"/>
  <c r="GJ108" i="44"/>
  <c r="GI108" i="44"/>
  <c r="FU108" i="44"/>
  <c r="FS108" i="44"/>
  <c r="FQ108" i="44"/>
  <c r="FK108" i="44"/>
  <c r="FH108" i="44"/>
  <c r="FG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GK107" i="44"/>
  <c r="GJ107" i="44"/>
  <c r="FU107" i="44"/>
  <c r="FQ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GK106" i="44"/>
  <c r="GJ106" i="44"/>
  <c r="FU106" i="44"/>
  <c r="FS106" i="44"/>
  <c r="FQ106" i="44"/>
  <c r="FM106" i="44"/>
  <c r="FH106" i="44"/>
  <c r="FG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GK105" i="44"/>
  <c r="GJ105" i="44"/>
  <c r="FU105" i="44"/>
  <c r="FQ105" i="44"/>
  <c r="FM105" i="44"/>
  <c r="FG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GK104" i="44"/>
  <c r="GJ104" i="44"/>
  <c r="FU104" i="44"/>
  <c r="FS104" i="44"/>
  <c r="FQ104" i="44"/>
  <c r="FO104" i="44"/>
  <c r="FG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GK103" i="44"/>
  <c r="GJ103" i="44"/>
  <c r="FU103" i="44"/>
  <c r="FQ103" i="44"/>
  <c r="FG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GK102" i="44"/>
  <c r="GJ102" i="44"/>
  <c r="FU102" i="44"/>
  <c r="FS102" i="44"/>
  <c r="FQ102" i="44"/>
  <c r="FK102" i="44"/>
  <c r="FG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GK101" i="44"/>
  <c r="GJ101" i="44"/>
  <c r="FU101" i="44"/>
  <c r="FQ101" i="44"/>
  <c r="FG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GK100" i="44"/>
  <c r="GJ100" i="44"/>
  <c r="FU100" i="44"/>
  <c r="FS100" i="44"/>
  <c r="FQ100" i="44"/>
  <c r="FG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GK99" i="44"/>
  <c r="GJ99" i="44"/>
  <c r="FU99" i="44"/>
  <c r="FQ99" i="44"/>
  <c r="FK99" i="44"/>
  <c r="FH99" i="44"/>
  <c r="FG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GK98" i="44"/>
  <c r="GJ98" i="44"/>
  <c r="FU98" i="44"/>
  <c r="FS98" i="44"/>
  <c r="FQ98" i="44"/>
  <c r="FO98" i="44"/>
  <c r="FM98" i="44"/>
  <c r="FG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GK97" i="44"/>
  <c r="GJ97" i="44"/>
  <c r="GI97" i="44"/>
  <c r="FU97" i="44"/>
  <c r="FQ97" i="44"/>
  <c r="FO97" i="44"/>
  <c r="FM97" i="44"/>
  <c r="FH97" i="44"/>
  <c r="FG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GK96" i="44"/>
  <c r="GJ96" i="44"/>
  <c r="FU96" i="44"/>
  <c r="FS96" i="44"/>
  <c r="FQ96" i="44"/>
  <c r="FG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GK95" i="44"/>
  <c r="GJ95" i="44"/>
  <c r="FU95" i="44"/>
  <c r="FQ95" i="44"/>
  <c r="FG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GK94" i="44"/>
  <c r="GJ94" i="44"/>
  <c r="FU94" i="44"/>
  <c r="FS94" i="44"/>
  <c r="FQ94" i="44"/>
  <c r="FG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GK93" i="44"/>
  <c r="GJ93" i="44"/>
  <c r="GI93" i="44"/>
  <c r="FU93" i="44"/>
  <c r="FQ93" i="44"/>
  <c r="FG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GK92" i="44"/>
  <c r="GJ92" i="44"/>
  <c r="FU92" i="44"/>
  <c r="FT92" i="44"/>
  <c r="FQ92" i="44"/>
  <c r="FG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GK91" i="44"/>
  <c r="GJ91" i="44"/>
  <c r="FU91" i="44"/>
  <c r="FS91" i="44"/>
  <c r="FQ91" i="44"/>
  <c r="FG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GK90" i="44"/>
  <c r="GJ90" i="44"/>
  <c r="FU90" i="44"/>
  <c r="FQ90" i="44"/>
  <c r="FG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GK89" i="44"/>
  <c r="GJ89" i="44"/>
  <c r="FU89" i="44"/>
  <c r="FS89" i="44"/>
  <c r="FQ89" i="44"/>
  <c r="FO89" i="44"/>
  <c r="FG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GK88" i="44"/>
  <c r="GJ88" i="44"/>
  <c r="FU88" i="44"/>
  <c r="FS88" i="44"/>
  <c r="FQ88" i="44"/>
  <c r="FM88" i="44"/>
  <c r="FG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GK87" i="44"/>
  <c r="GJ87" i="44"/>
  <c r="FU87" i="44"/>
  <c r="FS87" i="44"/>
  <c r="FQ87" i="44"/>
  <c r="FM87" i="44"/>
  <c r="FG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GK86" i="44"/>
  <c r="GJ86" i="44"/>
  <c r="FU86" i="44"/>
  <c r="FS86" i="44"/>
  <c r="FQ86" i="44"/>
  <c r="FG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GK85" i="44"/>
  <c r="GJ85" i="44"/>
  <c r="FU85" i="44"/>
  <c r="FS85" i="44"/>
  <c r="FQ85" i="44"/>
  <c r="FK85" i="44"/>
  <c r="FG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GK84" i="44"/>
  <c r="GJ84" i="44"/>
  <c r="GI84" i="44"/>
  <c r="FU84" i="44"/>
  <c r="FT84" i="44"/>
  <c r="FS84" i="44"/>
  <c r="FQ84" i="44"/>
  <c r="FG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GK83" i="44"/>
  <c r="GJ83" i="44"/>
  <c r="GI83" i="44"/>
  <c r="FU83" i="44"/>
  <c r="FS83" i="44"/>
  <c r="FQ83" i="44"/>
  <c r="FM83" i="44"/>
  <c r="FG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GK82" i="44"/>
  <c r="GJ82" i="44"/>
  <c r="FU82" i="44"/>
  <c r="FS82" i="44"/>
  <c r="FQ82" i="44"/>
  <c r="FO82" i="44"/>
  <c r="FG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GK81" i="44"/>
  <c r="GJ81" i="44"/>
  <c r="FU81" i="44"/>
  <c r="FS81" i="44"/>
  <c r="FQ81" i="44"/>
  <c r="FG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GK80" i="44"/>
  <c r="GJ80" i="44"/>
  <c r="FU80" i="44"/>
  <c r="FS80" i="44"/>
  <c r="FQ80" i="44"/>
  <c r="FO80" i="44"/>
  <c r="FG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GK79" i="44"/>
  <c r="GJ79" i="44"/>
  <c r="FU79" i="44"/>
  <c r="FS79" i="44"/>
  <c r="FQ79" i="44"/>
  <c r="FK79" i="44"/>
  <c r="FG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GK78" i="44"/>
  <c r="GJ78" i="44"/>
  <c r="FU78" i="44"/>
  <c r="FS78" i="44"/>
  <c r="FQ78" i="44"/>
  <c r="FM78" i="44"/>
  <c r="FG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GK77" i="44"/>
  <c r="GJ77" i="44"/>
  <c r="GI77" i="44"/>
  <c r="FU77" i="44"/>
  <c r="FS77" i="44"/>
  <c r="FQ77" i="44"/>
  <c r="FM77" i="44"/>
  <c r="FK77" i="44"/>
  <c r="FG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GK76" i="44"/>
  <c r="GJ76" i="44"/>
  <c r="GI76" i="44"/>
  <c r="FU76" i="44"/>
  <c r="FT76" i="44"/>
  <c r="FS76" i="44"/>
  <c r="FQ76" i="44"/>
  <c r="FG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GK75" i="44"/>
  <c r="GJ75" i="44"/>
  <c r="FU75" i="44"/>
  <c r="FS75" i="44"/>
  <c r="FQ75" i="44"/>
  <c r="FH75" i="44"/>
  <c r="FG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GK74" i="44"/>
  <c r="GJ74" i="44"/>
  <c r="FU74" i="44"/>
  <c r="FS74" i="44"/>
  <c r="FQ74" i="44"/>
  <c r="FO74" i="44"/>
  <c r="FG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GK73" i="44"/>
  <c r="GJ73" i="44"/>
  <c r="FU73" i="44"/>
  <c r="FS73" i="44"/>
  <c r="FQ73" i="44"/>
  <c r="FM73" i="44"/>
  <c r="FH73" i="44"/>
  <c r="FG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GK72" i="44"/>
  <c r="GJ72" i="44"/>
  <c r="FU72" i="44"/>
  <c r="FS72" i="44"/>
  <c r="FQ72" i="44"/>
  <c r="FK72" i="44"/>
  <c r="FG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GK71" i="44"/>
  <c r="GJ71" i="44"/>
  <c r="FU71" i="44"/>
  <c r="FS71" i="44"/>
  <c r="FQ71" i="44"/>
  <c r="FH71" i="44"/>
  <c r="FG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GK70" i="44"/>
  <c r="GJ70" i="44"/>
  <c r="FU70" i="44"/>
  <c r="FS70" i="44"/>
  <c r="FQ70" i="44"/>
  <c r="FM70" i="44"/>
  <c r="FG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GK69" i="44"/>
  <c r="GJ69" i="44"/>
  <c r="FU69" i="44"/>
  <c r="FS69" i="44"/>
  <c r="FQ69" i="44"/>
  <c r="FP69" i="44"/>
  <c r="FM69" i="44"/>
  <c r="FK69" i="44"/>
  <c r="FH69" i="44"/>
  <c r="FG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GK68" i="44"/>
  <c r="GJ68" i="44"/>
  <c r="FU68" i="44"/>
  <c r="FT68" i="44"/>
  <c r="FS68" i="44"/>
  <c r="FQ68" i="44"/>
  <c r="FG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GK67" i="44"/>
  <c r="GJ67" i="44"/>
  <c r="FU67" i="44"/>
  <c r="FT67" i="44"/>
  <c r="FS67" i="44"/>
  <c r="FQ67" i="44"/>
  <c r="FG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GK66" i="44"/>
  <c r="GJ66" i="44"/>
  <c r="FU66" i="44"/>
  <c r="FS66" i="44"/>
  <c r="FQ66" i="44"/>
  <c r="FM66" i="44"/>
  <c r="FG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GK65" i="44"/>
  <c r="GJ65" i="44"/>
  <c r="FU65" i="44"/>
  <c r="FS65" i="44"/>
  <c r="FQ65" i="44"/>
  <c r="FO65" i="44"/>
  <c r="FM65" i="44"/>
  <c r="FK65" i="44"/>
  <c r="FG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GK64" i="44"/>
  <c r="GJ64" i="44"/>
  <c r="FU64" i="44"/>
  <c r="FS64" i="44"/>
  <c r="FQ64" i="44"/>
  <c r="FG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GK63" i="44"/>
  <c r="GJ63" i="44"/>
  <c r="GI63" i="44"/>
  <c r="FU63" i="44"/>
  <c r="FS63" i="44"/>
  <c r="FQ63" i="44"/>
  <c r="FG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GK62" i="44"/>
  <c r="GJ62" i="44"/>
  <c r="FU62" i="44"/>
  <c r="FS62" i="44"/>
  <c r="FQ62" i="44"/>
  <c r="FK62" i="44"/>
  <c r="FG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GK61" i="44"/>
  <c r="GJ61" i="44"/>
  <c r="FU61" i="44"/>
  <c r="FS61" i="44"/>
  <c r="FQ61" i="44"/>
  <c r="FM61" i="44"/>
  <c r="FG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GK60" i="44"/>
  <c r="GJ60" i="44"/>
  <c r="FU60" i="44"/>
  <c r="FS60" i="44"/>
  <c r="FQ60" i="44"/>
  <c r="FM60" i="44"/>
  <c r="FK60" i="44"/>
  <c r="FG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GK59" i="44"/>
  <c r="GJ59" i="44"/>
  <c r="FU59" i="44"/>
  <c r="FT59" i="44"/>
  <c r="FS59" i="44"/>
  <c r="FQ59" i="44"/>
  <c r="FO59" i="44"/>
  <c r="FG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GK58" i="44"/>
  <c r="GJ58" i="44"/>
  <c r="FU58" i="44"/>
  <c r="FS58" i="44"/>
  <c r="FQ58" i="44"/>
  <c r="FG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GK57" i="44"/>
  <c r="GJ57" i="44"/>
  <c r="FU57" i="44"/>
  <c r="FS57" i="44"/>
  <c r="FQ57" i="44"/>
  <c r="FO57" i="44"/>
  <c r="FK57" i="44"/>
  <c r="FG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GK56" i="44"/>
  <c r="GJ56" i="44"/>
  <c r="FU56" i="44"/>
  <c r="FS56" i="44"/>
  <c r="FQ56" i="44"/>
  <c r="FO56" i="44"/>
  <c r="FM56" i="44"/>
  <c r="FG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GK55" i="44"/>
  <c r="GJ55" i="44"/>
  <c r="FU55" i="44"/>
  <c r="FS55" i="44"/>
  <c r="FQ55" i="44"/>
  <c r="FK55" i="44"/>
  <c r="FG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GK54" i="44"/>
  <c r="GJ54" i="44"/>
  <c r="GI54" i="44"/>
  <c r="FU54" i="44"/>
  <c r="FS54" i="44"/>
  <c r="FQ54" i="44"/>
  <c r="FO54" i="44"/>
  <c r="FG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GK53" i="44"/>
  <c r="GJ53" i="44"/>
  <c r="FU53" i="44"/>
  <c r="FS53" i="44"/>
  <c r="FQ53" i="44"/>
  <c r="FG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GK52" i="44"/>
  <c r="GJ52" i="44"/>
  <c r="FU52" i="44"/>
  <c r="FS52" i="44"/>
  <c r="FQ52" i="44"/>
  <c r="FO52" i="44"/>
  <c r="FK52" i="44"/>
  <c r="FG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GK51" i="44"/>
  <c r="GJ51" i="44"/>
  <c r="FU51" i="44"/>
  <c r="FT51" i="44"/>
  <c r="FS51" i="44"/>
  <c r="FQ51" i="44"/>
  <c r="FM51" i="44"/>
  <c r="FG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GK50" i="44"/>
  <c r="GJ50" i="44"/>
  <c r="FU50" i="44"/>
  <c r="FS50" i="44"/>
  <c r="FQ50" i="44"/>
  <c r="FK50" i="44"/>
  <c r="FH50" i="44"/>
  <c r="FG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GK49" i="44"/>
  <c r="GJ49" i="44"/>
  <c r="FU49" i="44"/>
  <c r="FS49" i="44"/>
  <c r="FQ49" i="44"/>
  <c r="FG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GK48" i="44"/>
  <c r="GJ48" i="44"/>
  <c r="FU48" i="44"/>
  <c r="FS48" i="44"/>
  <c r="FQ48" i="44"/>
  <c r="FO48" i="44"/>
  <c r="FH48" i="44"/>
  <c r="FG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GK47" i="44"/>
  <c r="GJ47" i="44"/>
  <c r="GI47" i="44"/>
  <c r="FU47" i="44"/>
  <c r="FS47" i="44"/>
  <c r="FQ47" i="44"/>
  <c r="FP47" i="44"/>
  <c r="FM47" i="44"/>
  <c r="FL47" i="44"/>
  <c r="FG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GK46" i="44"/>
  <c r="GJ46" i="44"/>
  <c r="FU46" i="44"/>
  <c r="FS46" i="44"/>
  <c r="FQ46" i="44"/>
  <c r="FH46" i="44"/>
  <c r="FG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GK45" i="44"/>
  <c r="GJ45" i="44"/>
  <c r="GI45" i="44"/>
  <c r="FU45" i="44"/>
  <c r="FS45" i="44"/>
  <c r="FQ45" i="44"/>
  <c r="FO45" i="44"/>
  <c r="FK45" i="44"/>
  <c r="FG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GK44" i="44"/>
  <c r="GJ44" i="44"/>
  <c r="FU44" i="44"/>
  <c r="FS44" i="44"/>
  <c r="FQ44" i="44"/>
  <c r="FO44" i="44"/>
  <c r="FH44" i="44"/>
  <c r="FG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GK43" i="44"/>
  <c r="GJ43" i="44"/>
  <c r="FU43" i="44"/>
  <c r="FT43" i="44"/>
  <c r="FS43" i="44"/>
  <c r="FQ43" i="44"/>
  <c r="FK43" i="44"/>
  <c r="FG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GK42" i="44"/>
  <c r="GJ42" i="44"/>
  <c r="FU42" i="44"/>
  <c r="FS42" i="44"/>
  <c r="FQ42" i="44"/>
  <c r="FO42" i="44"/>
  <c r="FG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GK41" i="44"/>
  <c r="GJ41" i="44"/>
  <c r="FU41" i="44"/>
  <c r="FT41" i="44"/>
  <c r="FS41" i="44"/>
  <c r="FQ41" i="44"/>
  <c r="FO41" i="44"/>
  <c r="FK41" i="44"/>
  <c r="FG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GK40" i="44"/>
  <c r="GJ40" i="44"/>
  <c r="FU40" i="44"/>
  <c r="FS40" i="44"/>
  <c r="FQ40" i="44"/>
  <c r="FM40" i="44"/>
  <c r="FG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GK39" i="44"/>
  <c r="GJ39" i="44"/>
  <c r="FU39" i="44"/>
  <c r="FS39" i="44"/>
  <c r="FQ39" i="44"/>
  <c r="FM39" i="44"/>
  <c r="FG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GK38" i="44"/>
  <c r="GJ38" i="44"/>
  <c r="FU38" i="44"/>
  <c r="FS38" i="44"/>
  <c r="FQ38" i="44"/>
  <c r="FK38" i="44"/>
  <c r="FG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GK37" i="44"/>
  <c r="GJ37" i="44"/>
  <c r="FU37" i="44"/>
  <c r="FS37" i="44"/>
  <c r="FQ37" i="44"/>
  <c r="FG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GK36" i="44"/>
  <c r="GJ36" i="44"/>
  <c r="GI36" i="44"/>
  <c r="FU36" i="44"/>
  <c r="FS36" i="44"/>
  <c r="FQ36" i="44"/>
  <c r="FK36" i="44"/>
  <c r="FG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GK35" i="44"/>
  <c r="GJ35" i="44"/>
  <c r="FU35" i="44"/>
  <c r="FS35" i="44"/>
  <c r="FQ35" i="44"/>
  <c r="FG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GK34" i="44"/>
  <c r="GJ34" i="44"/>
  <c r="FU34" i="44"/>
  <c r="FS34" i="44"/>
  <c r="FQ34" i="44"/>
  <c r="FM34" i="44"/>
  <c r="FG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GK33" i="44"/>
  <c r="GJ33" i="44"/>
  <c r="FU33" i="44"/>
  <c r="FS33" i="44"/>
  <c r="FQ33" i="44"/>
  <c r="FM33" i="44"/>
  <c r="FK33" i="44"/>
  <c r="FG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GK32" i="44"/>
  <c r="GJ32" i="44"/>
  <c r="FU32" i="44"/>
  <c r="FS32" i="44"/>
  <c r="FQ32" i="44"/>
  <c r="FG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GK31" i="44"/>
  <c r="GJ31" i="44"/>
  <c r="FU31" i="44"/>
  <c r="FS31" i="44"/>
  <c r="FQ31" i="44"/>
  <c r="FG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GK30" i="44"/>
  <c r="GJ30" i="44"/>
  <c r="FU30" i="44"/>
  <c r="FS30" i="44"/>
  <c r="FQ30" i="44"/>
  <c r="FK30" i="44"/>
  <c r="FG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GK29" i="44"/>
  <c r="GJ29" i="44"/>
  <c r="GI29" i="44"/>
  <c r="FU29" i="44"/>
  <c r="FS29" i="44"/>
  <c r="FQ29" i="44"/>
  <c r="FO29" i="44"/>
  <c r="FM29" i="44"/>
  <c r="FG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GK28" i="44"/>
  <c r="GJ28" i="44"/>
  <c r="FU28" i="44"/>
  <c r="FS28" i="44"/>
  <c r="FQ28" i="44"/>
  <c r="FO28" i="44"/>
  <c r="FM28" i="44"/>
  <c r="FK28" i="44"/>
  <c r="FG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GK27" i="44"/>
  <c r="GJ27" i="44"/>
  <c r="FU27" i="44"/>
  <c r="FS27" i="44"/>
  <c r="FQ27" i="44"/>
  <c r="FG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/>
  <c r="B7" i="37" s="1"/>
  <c r="FR203" i="90" l="1"/>
  <c r="FR201" i="90"/>
  <c r="FR199" i="90"/>
  <c r="FR200" i="90"/>
  <c r="FQ199" i="90"/>
  <c r="FQ201" i="90"/>
  <c r="FQ198" i="90"/>
  <c r="FQ200" i="90"/>
  <c r="FQ202" i="90"/>
  <c r="FQ204" i="90"/>
  <c r="FQ205" i="90"/>
  <c r="FQ208" i="90"/>
  <c r="FQ210" i="90"/>
  <c r="FQ206" i="90"/>
  <c r="FQ213" i="90"/>
  <c r="FP34" i="90"/>
  <c r="FP43" i="90"/>
  <c r="FP53" i="90"/>
  <c r="FP54" i="90"/>
  <c r="FP55" i="90"/>
  <c r="FP56" i="90"/>
  <c r="FP67" i="90"/>
  <c r="FP68" i="90"/>
  <c r="FP94" i="90"/>
  <c r="FP125" i="90"/>
  <c r="FP146" i="90"/>
  <c r="FP170" i="90"/>
  <c r="FP37" i="90"/>
  <c r="FP57" i="90"/>
  <c r="FP58" i="90"/>
  <c r="FP69" i="90"/>
  <c r="FP95" i="90"/>
  <c r="FP96" i="90"/>
  <c r="FP97" i="90"/>
  <c r="FP98" i="90"/>
  <c r="FP99" i="90"/>
  <c r="FP100" i="90"/>
  <c r="FP101" i="90"/>
  <c r="FP123" i="90"/>
  <c r="FP124" i="90"/>
  <c r="FP145" i="90"/>
  <c r="FP167" i="90"/>
  <c r="FP168" i="90"/>
  <c r="FP169" i="90"/>
  <c r="FP45" i="90"/>
  <c r="FP59" i="90"/>
  <c r="FP60" i="90"/>
  <c r="FP71" i="90"/>
  <c r="FP72" i="90"/>
  <c r="FP73" i="90"/>
  <c r="FP74" i="90"/>
  <c r="FP75" i="90"/>
  <c r="FP76" i="90"/>
  <c r="FP77" i="90"/>
  <c r="FP103" i="90"/>
  <c r="FP104" i="90"/>
  <c r="FP105" i="90"/>
  <c r="FP106" i="90"/>
  <c r="FP107" i="90"/>
  <c r="FP108" i="90"/>
  <c r="FP109" i="90"/>
  <c r="FP120" i="90"/>
  <c r="FP142" i="90"/>
  <c r="FP143" i="90"/>
  <c r="FP153" i="90"/>
  <c r="FP165" i="90"/>
  <c r="FP174" i="90"/>
  <c r="FP27" i="90"/>
  <c r="FP29" i="90"/>
  <c r="FP32" i="90"/>
  <c r="FP35" i="90"/>
  <c r="FP38" i="90"/>
  <c r="FP46" i="90"/>
  <c r="FP61" i="90"/>
  <c r="FP62" i="90"/>
  <c r="FP63" i="90"/>
  <c r="FP78" i="90"/>
  <c r="FP110" i="90"/>
  <c r="FP119" i="90"/>
  <c r="FP140" i="90"/>
  <c r="FP141" i="90"/>
  <c r="FP152" i="90"/>
  <c r="FP154" i="90"/>
  <c r="FP155" i="90"/>
  <c r="FP164" i="90"/>
  <c r="FP30" i="90"/>
  <c r="FP31" i="90"/>
  <c r="FP47" i="90"/>
  <c r="FP48" i="90"/>
  <c r="FP79" i="90"/>
  <c r="FP80" i="90"/>
  <c r="FP81" i="90"/>
  <c r="FP82" i="90"/>
  <c r="FP83" i="90"/>
  <c r="FP84" i="90"/>
  <c r="FP85" i="90"/>
  <c r="FP111" i="90"/>
  <c r="FP112" i="90"/>
  <c r="FP113" i="90"/>
  <c r="FP114" i="90"/>
  <c r="FP115" i="90"/>
  <c r="FP116" i="90"/>
  <c r="FP117" i="90"/>
  <c r="FP118" i="90"/>
  <c r="FP129" i="90"/>
  <c r="FP130" i="90"/>
  <c r="FP139" i="90"/>
  <c r="FP151" i="90"/>
  <c r="FP156" i="90"/>
  <c r="FP157" i="90"/>
  <c r="FP158" i="90"/>
  <c r="FP159" i="90"/>
  <c r="FP160" i="90"/>
  <c r="FP161" i="90"/>
  <c r="FP162" i="90"/>
  <c r="FP163" i="90"/>
  <c r="FP178" i="90"/>
  <c r="FP39" i="90"/>
  <c r="FP41" i="90"/>
  <c r="FP42" i="90"/>
  <c r="FP49" i="90"/>
  <c r="FP50" i="90"/>
  <c r="FP51" i="90"/>
  <c r="FP64" i="90"/>
  <c r="FP86" i="90"/>
  <c r="FP127" i="90"/>
  <c r="FP128" i="90"/>
  <c r="FP131" i="90"/>
  <c r="FP132" i="90"/>
  <c r="FP133" i="90"/>
  <c r="FP134" i="90"/>
  <c r="FP138" i="90"/>
  <c r="FP148" i="90"/>
  <c r="FP149" i="90"/>
  <c r="FP150" i="90"/>
  <c r="FP172" i="90"/>
  <c r="FP36" i="90"/>
  <c r="FP52" i="90"/>
  <c r="FP65" i="90"/>
  <c r="FP66" i="90"/>
  <c r="FP87" i="90"/>
  <c r="FP88" i="90"/>
  <c r="FP89" i="90"/>
  <c r="FP90" i="90"/>
  <c r="FP91" i="90"/>
  <c r="FP92" i="90"/>
  <c r="FP93" i="90"/>
  <c r="FP126" i="90"/>
  <c r="FP135" i="90"/>
  <c r="FP136" i="90"/>
  <c r="FP137" i="90"/>
  <c r="FP147" i="90"/>
  <c r="FP171" i="90"/>
  <c r="FO34" i="90"/>
  <c r="FO38" i="90"/>
  <c r="FO43" i="90"/>
  <c r="FO47" i="90"/>
  <c r="FO54" i="90"/>
  <c r="FO60" i="90"/>
  <c r="FO66" i="90"/>
  <c r="FO72" i="90"/>
  <c r="FO80" i="90"/>
  <c r="FO88" i="90"/>
  <c r="FO96" i="90"/>
  <c r="FO104" i="90"/>
  <c r="FO117" i="90"/>
  <c r="FO136" i="90"/>
  <c r="FO162" i="90"/>
  <c r="FO177" i="90"/>
  <c r="FO179" i="90"/>
  <c r="FO180" i="90"/>
  <c r="FO181" i="90"/>
  <c r="FO189" i="90"/>
  <c r="FO197" i="90"/>
  <c r="FO30" i="90"/>
  <c r="FO33" i="90"/>
  <c r="FO36" i="90"/>
  <c r="FO48" i="90"/>
  <c r="FO55" i="90"/>
  <c r="FO73" i="90"/>
  <c r="FO81" i="90"/>
  <c r="FO89" i="90"/>
  <c r="FO97" i="90"/>
  <c r="FO105" i="90"/>
  <c r="FO118" i="90"/>
  <c r="FO119" i="90"/>
  <c r="FO120" i="90"/>
  <c r="FO121" i="90"/>
  <c r="FO137" i="90"/>
  <c r="FO138" i="90"/>
  <c r="FO139" i="90"/>
  <c r="FO140" i="90"/>
  <c r="FO163" i="90"/>
  <c r="FO164" i="90"/>
  <c r="FO165" i="90"/>
  <c r="FO166" i="90"/>
  <c r="FO167" i="90"/>
  <c r="FO176" i="90"/>
  <c r="FO188" i="90"/>
  <c r="FO196" i="90"/>
  <c r="FO31" i="90"/>
  <c r="FO32" i="90"/>
  <c r="FO56" i="90"/>
  <c r="FO61" i="90"/>
  <c r="FO67" i="90"/>
  <c r="FO74" i="90"/>
  <c r="FO82" i="90"/>
  <c r="FO90" i="90"/>
  <c r="FO98" i="90"/>
  <c r="FO106" i="90"/>
  <c r="FO122" i="90"/>
  <c r="FO123" i="90"/>
  <c r="FO141" i="90"/>
  <c r="FO142" i="90"/>
  <c r="FO168" i="90"/>
  <c r="FO174" i="90"/>
  <c r="FO175" i="90"/>
  <c r="FO187" i="90"/>
  <c r="FO195" i="90"/>
  <c r="FO204" i="90"/>
  <c r="FO206" i="90"/>
  <c r="FO39" i="90"/>
  <c r="FO44" i="90"/>
  <c r="FO49" i="90"/>
  <c r="FO62" i="90"/>
  <c r="FO68" i="90"/>
  <c r="FO75" i="90"/>
  <c r="FO83" i="90"/>
  <c r="FO91" i="90"/>
  <c r="FO99" i="90"/>
  <c r="FO107" i="90"/>
  <c r="FO124" i="90"/>
  <c r="FO125" i="90"/>
  <c r="FO126" i="90"/>
  <c r="FO127" i="90"/>
  <c r="FO143" i="90"/>
  <c r="FO144" i="90"/>
  <c r="FO145" i="90"/>
  <c r="FO146" i="90"/>
  <c r="FO147" i="90"/>
  <c r="FO148" i="90"/>
  <c r="FO169" i="90"/>
  <c r="FO170" i="90"/>
  <c r="FO171" i="90"/>
  <c r="FO172" i="90"/>
  <c r="FO173" i="90"/>
  <c r="FO186" i="90"/>
  <c r="FO194" i="90"/>
  <c r="FO199" i="90"/>
  <c r="FO37" i="90"/>
  <c r="FO41" i="90"/>
  <c r="FO50" i="90"/>
  <c r="FO57" i="90"/>
  <c r="FO63" i="90"/>
  <c r="FO76" i="90"/>
  <c r="FO84" i="90"/>
  <c r="FO92" i="90"/>
  <c r="FO100" i="90"/>
  <c r="FO108" i="90"/>
  <c r="FO128" i="90"/>
  <c r="FO129" i="90"/>
  <c r="FO149" i="90"/>
  <c r="FO185" i="90"/>
  <c r="FO193" i="90"/>
  <c r="FO28" i="90"/>
  <c r="FO35" i="90"/>
  <c r="FO42" i="90"/>
  <c r="FO45" i="90"/>
  <c r="FO51" i="90"/>
  <c r="FO58" i="90"/>
  <c r="FO69" i="90"/>
  <c r="FO77" i="90"/>
  <c r="FO85" i="90"/>
  <c r="FO93" i="90"/>
  <c r="FO101" i="90"/>
  <c r="FO109" i="90"/>
  <c r="FO130" i="90"/>
  <c r="FO150" i="90"/>
  <c r="FO151" i="90"/>
  <c r="FO152" i="90"/>
  <c r="FO153" i="90"/>
  <c r="FO184" i="90"/>
  <c r="FO192" i="90"/>
  <c r="FO201" i="90"/>
  <c r="FO215" i="90"/>
  <c r="FO203" i="90"/>
  <c r="FO207" i="90"/>
  <c r="FO202" i="90"/>
  <c r="FO211" i="90"/>
  <c r="FO216" i="90"/>
  <c r="FM200" i="90"/>
  <c r="FM199" i="90"/>
  <c r="FM202" i="90"/>
  <c r="FM203" i="90"/>
  <c r="FM207" i="90"/>
  <c r="FL198" i="90"/>
  <c r="FL202" i="90"/>
  <c r="FL200" i="90"/>
  <c r="FL204" i="90"/>
  <c r="FL207" i="90"/>
  <c r="FL203" i="90"/>
  <c r="FL206" i="90"/>
  <c r="FL205" i="90"/>
  <c r="FK217" i="90"/>
  <c r="FK214" i="90"/>
  <c r="FK221" i="90"/>
  <c r="FK218" i="90"/>
  <c r="FJ212" i="90"/>
  <c r="FJ213" i="90"/>
  <c r="FJ223" i="90"/>
  <c r="FJ217" i="90"/>
  <c r="FJ216" i="90"/>
  <c r="FJ215" i="90"/>
  <c r="FJ219" i="90"/>
  <c r="FJ220" i="90"/>
  <c r="FJ218" i="90"/>
  <c r="FJ221" i="90"/>
  <c r="FI199" i="90"/>
  <c r="FI200" i="90"/>
  <c r="FI205" i="90"/>
  <c r="FI207" i="90"/>
  <c r="FI201" i="90"/>
  <c r="FI206" i="90"/>
  <c r="FI204" i="90"/>
  <c r="FI209" i="90"/>
  <c r="FI211" i="90"/>
  <c r="FI212" i="90"/>
  <c r="FI213" i="90"/>
  <c r="FI214" i="90"/>
  <c r="FI215" i="90"/>
  <c r="FI216" i="90"/>
  <c r="FI210" i="90"/>
  <c r="FH163" i="90"/>
  <c r="FH91" i="90"/>
  <c r="FH54" i="90"/>
  <c r="FH83" i="90"/>
  <c r="FH147" i="90"/>
  <c r="FH71" i="90"/>
  <c r="FH103" i="90"/>
  <c r="FH123" i="90"/>
  <c r="FH135" i="90"/>
  <c r="FH199" i="90"/>
  <c r="FH200" i="90"/>
  <c r="FH50" i="90"/>
  <c r="FH79" i="90"/>
  <c r="FH111" i="90"/>
  <c r="FH127" i="90"/>
  <c r="FH151" i="90"/>
  <c r="FH167" i="90"/>
  <c r="FH99" i="90"/>
  <c r="FH115" i="90"/>
  <c r="FH139" i="90"/>
  <c r="FH87" i="90"/>
  <c r="FH155" i="90"/>
  <c r="FH38" i="90"/>
  <c r="FH75" i="90"/>
  <c r="FH107" i="90"/>
  <c r="FH64" i="90"/>
  <c r="FH95" i="90"/>
  <c r="FH119" i="90"/>
  <c r="FH131" i="90"/>
  <c r="FH143" i="90"/>
  <c r="FH159" i="90"/>
  <c r="FG112" i="90"/>
  <c r="FG119" i="90"/>
  <c r="FG125" i="90"/>
  <c r="FG138" i="90"/>
  <c r="FG144" i="90"/>
  <c r="FG151" i="90"/>
  <c r="FG157" i="90"/>
  <c r="FG170" i="90"/>
  <c r="FG113" i="90"/>
  <c r="FG126" i="90"/>
  <c r="FG132" i="90"/>
  <c r="FG139" i="90"/>
  <c r="FG145" i="90"/>
  <c r="FG158" i="90"/>
  <c r="FG164" i="90"/>
  <c r="FG172" i="90"/>
  <c r="FG114" i="90"/>
  <c r="FG120" i="90"/>
  <c r="FG127" i="90"/>
  <c r="FG133" i="90"/>
  <c r="FG146" i="90"/>
  <c r="FG152" i="90"/>
  <c r="FG159" i="90"/>
  <c r="FG165" i="90"/>
  <c r="FG173" i="90"/>
  <c r="FG115" i="90"/>
  <c r="FG121" i="90"/>
  <c r="FG134" i="90"/>
  <c r="FG140" i="90"/>
  <c r="FG147" i="90"/>
  <c r="FG153" i="90"/>
  <c r="FG166" i="90"/>
  <c r="FG160" i="90"/>
  <c r="FG167" i="90"/>
  <c r="FG116" i="90"/>
  <c r="FG123" i="90"/>
  <c r="FG129" i="90"/>
  <c r="FG142" i="90"/>
  <c r="FG148" i="90"/>
  <c r="FG155" i="90"/>
  <c r="FG161" i="90"/>
  <c r="FG192" i="90"/>
  <c r="FR224" i="90"/>
  <c r="FR204" i="90"/>
  <c r="FR207" i="90"/>
  <c r="FR213" i="90"/>
  <c r="FR214" i="90"/>
  <c r="FR218" i="90"/>
  <c r="FR206" i="90"/>
  <c r="FR210" i="90"/>
  <c r="FR211" i="90"/>
  <c r="FR205" i="90"/>
  <c r="FR208" i="90"/>
  <c r="FR212" i="90"/>
  <c r="FR219" i="90"/>
  <c r="FR217" i="90"/>
  <c r="FR209" i="90"/>
  <c r="FR215" i="90"/>
  <c r="FR216" i="90"/>
  <c r="FR222" i="90"/>
  <c r="FR220" i="90"/>
  <c r="FR221" i="90"/>
  <c r="FR226" i="90"/>
  <c r="FR223" i="90"/>
  <c r="FQ207" i="90"/>
  <c r="FQ209" i="90"/>
  <c r="FQ211" i="90"/>
  <c r="FO210" i="90"/>
  <c r="FO209" i="90"/>
  <c r="FO212" i="90"/>
  <c r="FO208" i="90"/>
  <c r="FO213" i="90"/>
  <c r="FO214" i="90"/>
  <c r="FM208" i="90"/>
  <c r="FM212" i="90"/>
  <c r="FM210" i="90"/>
  <c r="FM211" i="90"/>
  <c r="FM213" i="90"/>
  <c r="FM214" i="90"/>
  <c r="FL211" i="90"/>
  <c r="FL208" i="90"/>
  <c r="FL213" i="90"/>
  <c r="FL215" i="90"/>
  <c r="FL210" i="90"/>
  <c r="FL212" i="90"/>
  <c r="FL214" i="90"/>
  <c r="FL216" i="90"/>
  <c r="FL218" i="90"/>
  <c r="FK210" i="90"/>
  <c r="FK211" i="90"/>
  <c r="FK224" i="90"/>
  <c r="FJ225" i="90"/>
  <c r="FI220" i="90"/>
  <c r="FH29" i="90"/>
  <c r="FH46" i="90"/>
  <c r="FH49" i="90"/>
  <c r="FH53" i="90"/>
  <c r="FH60" i="90"/>
  <c r="FH70" i="90"/>
  <c r="FH74" i="90"/>
  <c r="FH78" i="90"/>
  <c r="FH82" i="90"/>
  <c r="FH86" i="90"/>
  <c r="FH90" i="90"/>
  <c r="FH94" i="90"/>
  <c r="FH98" i="90"/>
  <c r="FH102" i="90"/>
  <c r="FH106" i="90"/>
  <c r="FH110" i="90"/>
  <c r="FH114" i="90"/>
  <c r="FH118" i="90"/>
  <c r="FH122" i="90"/>
  <c r="FH126" i="90"/>
  <c r="FH130" i="90"/>
  <c r="FH134" i="90"/>
  <c r="FH138" i="90"/>
  <c r="FH142" i="90"/>
  <c r="FH146" i="90"/>
  <c r="FH150" i="90"/>
  <c r="FH154" i="90"/>
  <c r="FH158" i="90"/>
  <c r="FH162" i="90"/>
  <c r="FH166" i="90"/>
  <c r="FH170" i="90"/>
  <c r="FH181" i="90"/>
  <c r="FH203" i="90"/>
  <c r="FH204" i="90"/>
  <c r="FH36" i="90"/>
  <c r="FH41" i="90"/>
  <c r="FH57" i="90"/>
  <c r="FH67" i="90"/>
  <c r="FH171" i="90"/>
  <c r="FH30" i="90"/>
  <c r="FH40" i="90"/>
  <c r="FH42" i="90"/>
  <c r="FH44" i="90"/>
  <c r="FH47" i="90"/>
  <c r="FH58" i="90"/>
  <c r="FH61" i="90"/>
  <c r="FH68" i="90"/>
  <c r="FH172" i="90"/>
  <c r="FH35" i="90"/>
  <c r="FH51" i="90"/>
  <c r="FH55" i="90"/>
  <c r="FH65" i="90"/>
  <c r="FH72" i="90"/>
  <c r="FH76" i="90"/>
  <c r="FH80" i="90"/>
  <c r="FH84" i="90"/>
  <c r="FH88" i="90"/>
  <c r="FH92" i="90"/>
  <c r="FH96" i="90"/>
  <c r="FH100" i="90"/>
  <c r="FH104" i="90"/>
  <c r="FH108" i="90"/>
  <c r="FH112" i="90"/>
  <c r="FH116" i="90"/>
  <c r="FH120" i="90"/>
  <c r="FH124" i="90"/>
  <c r="FH128" i="90"/>
  <c r="FH132" i="90"/>
  <c r="FH136" i="90"/>
  <c r="FH140" i="90"/>
  <c r="FH144" i="90"/>
  <c r="FH148" i="90"/>
  <c r="FH152" i="90"/>
  <c r="FH156" i="90"/>
  <c r="FH160" i="90"/>
  <c r="FH164" i="90"/>
  <c r="FH168" i="90"/>
  <c r="FH195" i="90"/>
  <c r="FH196" i="90"/>
  <c r="FH27" i="90"/>
  <c r="FH28" i="90"/>
  <c r="FH31" i="90"/>
  <c r="FH37" i="90"/>
  <c r="FH48" i="90"/>
  <c r="FH62" i="90"/>
  <c r="FH173" i="90"/>
  <c r="FH175" i="90"/>
  <c r="FH176" i="90"/>
  <c r="FH177" i="90"/>
  <c r="FH191" i="90"/>
  <c r="FH208" i="90"/>
  <c r="FH32" i="90"/>
  <c r="FH33" i="90"/>
  <c r="FH34" i="90"/>
  <c r="FH39" i="90"/>
  <c r="FH45" i="90"/>
  <c r="FH52" i="90"/>
  <c r="FH56" i="90"/>
  <c r="FH59" i="90"/>
  <c r="FH66" i="90"/>
  <c r="FH69" i="90"/>
  <c r="FH73" i="90"/>
  <c r="FH77" i="90"/>
  <c r="FH81" i="90"/>
  <c r="FH85" i="90"/>
  <c r="FH89" i="90"/>
  <c r="FH93" i="90"/>
  <c r="FH97" i="90"/>
  <c r="FH101" i="90"/>
  <c r="FH105" i="90"/>
  <c r="FH109" i="90"/>
  <c r="FH113" i="90"/>
  <c r="FH117" i="90"/>
  <c r="FH121" i="90"/>
  <c r="FH125" i="90"/>
  <c r="FH129" i="90"/>
  <c r="FH133" i="90"/>
  <c r="FH137" i="90"/>
  <c r="FH141" i="90"/>
  <c r="FH145" i="90"/>
  <c r="FH149" i="90"/>
  <c r="FH153" i="90"/>
  <c r="FH157" i="90"/>
  <c r="FH161" i="90"/>
  <c r="FH165" i="90"/>
  <c r="FH169" i="90"/>
  <c r="FH179" i="90"/>
  <c r="FH187" i="90"/>
  <c r="FH188" i="90"/>
  <c r="FH189" i="90"/>
  <c r="FH192" i="90"/>
  <c r="FH207" i="90"/>
  <c r="FH43" i="90"/>
  <c r="FH63" i="90"/>
  <c r="FH180" i="90"/>
  <c r="FH183" i="90"/>
  <c r="FH184" i="90"/>
  <c r="FH185" i="90"/>
  <c r="FG190" i="90"/>
  <c r="FG191" i="90"/>
  <c r="FG174" i="90"/>
  <c r="FG182" i="90"/>
  <c r="FG183" i="90"/>
  <c r="FG193" i="90"/>
  <c r="FG194" i="90"/>
  <c r="FG195" i="90"/>
  <c r="FG175" i="90"/>
  <c r="FG184" i="90"/>
  <c r="FG196" i="90"/>
  <c r="FG176" i="90"/>
  <c r="FG185" i="90"/>
  <c r="FG197" i="90"/>
  <c r="FG198" i="90"/>
  <c r="FG199" i="90"/>
  <c r="FG204" i="90"/>
  <c r="FG171" i="90"/>
  <c r="FG177" i="90"/>
  <c r="FG186" i="90"/>
  <c r="FG187" i="90"/>
  <c r="FG200" i="90"/>
  <c r="FG205" i="90"/>
  <c r="FG206" i="90"/>
  <c r="FG207" i="90"/>
  <c r="FG178" i="90"/>
  <c r="FG188" i="90"/>
  <c r="FG189" i="90"/>
  <c r="FS215" i="90"/>
  <c r="FS213" i="90"/>
  <c r="FS216" i="90"/>
  <c r="FS217" i="90"/>
  <c r="FS219" i="90"/>
  <c r="FS220" i="90"/>
  <c r="FS218" i="90"/>
  <c r="FS207" i="90"/>
  <c r="FS208" i="90"/>
  <c r="FM215" i="90"/>
  <c r="FQ212" i="90"/>
  <c r="FQ215" i="90"/>
  <c r="FI218" i="90"/>
  <c r="FG201" i="90"/>
  <c r="FG202" i="90"/>
  <c r="FG203" i="90"/>
  <c r="FG209" i="90"/>
  <c r="FG210" i="90"/>
  <c r="FN33" i="90"/>
  <c r="FN52" i="90"/>
  <c r="FN69" i="90"/>
  <c r="FN60" i="90"/>
  <c r="FN44" i="90"/>
  <c r="FK225" i="90"/>
  <c r="FQ216" i="90"/>
  <c r="FQ217" i="90"/>
  <c r="FO217" i="90"/>
  <c r="FM216" i="90"/>
  <c r="FJ227" i="90"/>
  <c r="FJ224" i="90"/>
  <c r="FL217" i="90"/>
  <c r="FL219" i="90"/>
  <c r="FI219" i="90"/>
  <c r="FI217" i="90"/>
  <c r="FG213" i="90"/>
  <c r="FG220" i="90"/>
  <c r="FQ214" i="90"/>
  <c r="FQ218" i="90"/>
  <c r="FQ220" i="90"/>
  <c r="FN101" i="90"/>
  <c r="FN94" i="90"/>
  <c r="FG217" i="90"/>
  <c r="FQ219" i="90"/>
  <c r="FK220" i="90"/>
  <c r="FK222" i="90"/>
  <c r="FK219" i="90"/>
  <c r="FK216" i="90"/>
  <c r="FK223" i="90"/>
  <c r="FL221" i="90"/>
  <c r="FL222" i="90"/>
  <c r="FI221" i="90"/>
  <c r="FO222" i="90"/>
  <c r="FO220" i="90"/>
  <c r="FM217" i="90"/>
  <c r="FM219" i="90"/>
  <c r="FM218" i="90"/>
  <c r="FL223" i="90"/>
  <c r="FI223" i="90"/>
  <c r="FM221" i="90"/>
  <c r="FM222" i="90"/>
  <c r="FG222" i="90"/>
  <c r="FG212" i="90"/>
  <c r="FG216" i="90"/>
  <c r="FG219" i="90"/>
  <c r="FH224" i="90"/>
  <c r="FG211" i="90"/>
  <c r="FG215" i="90"/>
  <c r="FG221" i="90"/>
  <c r="FG208" i="90"/>
  <c r="FG214" i="90"/>
  <c r="FG218" i="90"/>
  <c r="FK226" i="90"/>
  <c r="FP223" i="90"/>
  <c r="FQ223" i="90"/>
  <c r="FP225" i="90"/>
  <c r="FH226" i="90"/>
  <c r="FL226" i="90"/>
  <c r="FO224" i="90"/>
  <c r="FO225" i="90"/>
  <c r="FI226" i="90"/>
  <c r="FG224" i="90"/>
  <c r="FO223" i="90"/>
  <c r="FO226" i="90"/>
  <c r="FO219" i="90"/>
  <c r="FO218" i="90"/>
  <c r="FO221" i="90"/>
  <c r="FM223" i="90"/>
  <c r="FM226" i="90"/>
  <c r="FM220" i="90"/>
  <c r="FG223" i="90"/>
  <c r="FG225" i="90"/>
  <c r="FQ222" i="90"/>
  <c r="FQ224" i="90"/>
  <c r="FQ226" i="90"/>
  <c r="FQ221" i="90"/>
  <c r="FM225" i="90"/>
  <c r="FM227" i="90"/>
  <c r="FL225" i="90"/>
  <c r="FL224" i="90"/>
  <c r="FL220" i="90"/>
  <c r="FI224" i="90"/>
  <c r="FI222" i="90"/>
  <c r="FI225" i="90"/>
  <c r="FG226" i="90"/>
  <c r="FP176" i="90"/>
  <c r="FP180" i="90"/>
  <c r="FP184" i="90"/>
  <c r="FP188" i="90"/>
  <c r="FP192" i="90"/>
  <c r="FP196" i="90"/>
  <c r="FP200" i="90"/>
  <c r="FP204" i="90"/>
  <c r="FP208" i="90"/>
  <c r="FP224" i="90"/>
  <c r="FH225" i="90"/>
  <c r="FN166" i="90"/>
  <c r="FP173" i="90"/>
  <c r="FP177" i="90"/>
  <c r="FP181" i="90"/>
  <c r="FP185" i="90"/>
  <c r="FP189" i="90"/>
  <c r="FP193" i="90"/>
  <c r="FP197" i="90"/>
  <c r="FP201" i="90"/>
  <c r="FP205" i="90"/>
  <c r="FP209" i="90"/>
  <c r="FP222" i="90"/>
  <c r="FH223" i="90"/>
  <c r="FH193" i="90"/>
  <c r="FH197" i="90"/>
  <c r="FH201" i="90"/>
  <c r="FH205" i="90"/>
  <c r="FH209" i="90"/>
  <c r="FP211" i="90"/>
  <c r="FP212" i="90"/>
  <c r="FP213" i="90"/>
  <c r="FP214" i="90"/>
  <c r="FP215" i="90"/>
  <c r="FP216" i="90"/>
  <c r="FP217" i="90"/>
  <c r="FP218" i="90"/>
  <c r="FP219" i="90"/>
  <c r="FP220" i="90"/>
  <c r="FP221" i="90"/>
  <c r="FH222" i="90"/>
  <c r="FP182" i="90"/>
  <c r="FP186" i="90"/>
  <c r="FP190" i="90"/>
  <c r="FP194" i="90"/>
  <c r="FP198" i="90"/>
  <c r="FP202" i="90"/>
  <c r="FP206" i="90"/>
  <c r="FP210" i="90"/>
  <c r="FH211" i="90"/>
  <c r="FH212" i="90"/>
  <c r="FH213" i="90"/>
  <c r="FH214" i="90"/>
  <c r="FH215" i="90"/>
  <c r="FH216" i="90"/>
  <c r="FH217" i="90"/>
  <c r="FH218" i="90"/>
  <c r="FH219" i="90"/>
  <c r="FH220" i="90"/>
  <c r="FH221" i="90"/>
  <c r="FH174" i="90"/>
  <c r="FH178" i="90"/>
  <c r="FH182" i="90"/>
  <c r="FH186" i="90"/>
  <c r="FH190" i="90"/>
  <c r="FH194" i="90"/>
  <c r="FH198" i="90"/>
  <c r="FH202" i="90"/>
  <c r="FH206" i="90"/>
  <c r="FH210" i="90"/>
  <c r="FP175" i="90"/>
  <c r="FP179" i="90"/>
  <c r="FP183" i="90"/>
  <c r="FP187" i="90"/>
  <c r="FP191" i="90"/>
  <c r="FP195" i="90"/>
  <c r="FP199" i="90"/>
  <c r="FP203" i="90"/>
  <c r="FP207" i="90"/>
  <c r="FS210" i="90"/>
  <c r="FS211" i="90"/>
  <c r="FS212" i="90"/>
  <c r="GI34" i="90"/>
  <c r="GI44" i="90"/>
  <c r="GI72" i="90"/>
  <c r="GI174" i="90"/>
  <c r="GI51" i="90"/>
  <c r="GI30" i="90"/>
  <c r="GI85" i="90"/>
  <c r="GI28" i="90"/>
  <c r="GI38" i="90"/>
  <c r="GI56" i="90"/>
  <c r="GI65" i="90"/>
  <c r="GI63" i="90"/>
  <c r="GI75" i="90"/>
  <c r="GI93" i="90"/>
  <c r="GI126" i="90"/>
  <c r="GI137" i="90"/>
  <c r="GI37" i="90"/>
  <c r="GI41" i="90"/>
  <c r="GI43" i="90"/>
  <c r="GI49" i="90"/>
  <c r="GI54" i="90"/>
  <c r="GI68" i="90"/>
  <c r="GI70" i="90"/>
  <c r="GI31" i="90"/>
  <c r="GI40" i="90"/>
  <c r="GI47" i="90"/>
  <c r="GI59" i="90"/>
  <c r="GI61" i="90"/>
  <c r="GI66" i="90"/>
  <c r="GI73" i="90"/>
  <c r="GI29" i="90"/>
  <c r="GI45" i="90"/>
  <c r="GI52" i="90"/>
  <c r="GI57" i="90"/>
  <c r="GI76" i="90"/>
  <c r="GI158" i="90"/>
  <c r="GI32" i="90"/>
  <c r="GI36" i="90"/>
  <c r="GI39" i="90"/>
  <c r="GI42" i="90"/>
  <c r="GI50" i="90"/>
  <c r="GI55" i="90"/>
  <c r="GI64" i="90"/>
  <c r="GI71" i="90"/>
  <c r="GI94" i="90"/>
  <c r="GI101" i="90"/>
  <c r="GI180" i="90"/>
  <c r="GI217" i="90"/>
  <c r="GI48" i="90"/>
  <c r="GI62" i="90"/>
  <c r="GI74" i="90"/>
  <c r="GI125" i="90"/>
  <c r="GI136" i="90"/>
  <c r="GI166" i="90"/>
  <c r="GI27" i="90"/>
  <c r="GI33" i="90"/>
  <c r="GI35" i="90"/>
  <c r="GI46" i="90"/>
  <c r="GI53" i="90"/>
  <c r="GI58" i="90"/>
  <c r="GI60" i="90"/>
  <c r="GI67" i="90"/>
  <c r="GI69" i="90"/>
  <c r="GI77" i="90"/>
  <c r="BK225" i="90"/>
  <c r="AE225" i="90" s="1"/>
  <c r="JK41" i="90"/>
  <c r="CA41" i="90" s="1"/>
  <c r="JK202" i="90"/>
  <c r="CQ202" i="90" s="1"/>
  <c r="JK203" i="90"/>
  <c r="CA203" i="90" s="1"/>
  <c r="JK206" i="90"/>
  <c r="DG206" i="90" s="1"/>
  <c r="JK79" i="90"/>
  <c r="CQ79" i="90" s="1"/>
  <c r="JK83" i="90"/>
  <c r="DG83" i="90" s="1"/>
  <c r="JK97" i="90"/>
  <c r="CQ97" i="90" s="1"/>
  <c r="JK104" i="90"/>
  <c r="DG104" i="90" s="1"/>
  <c r="JK108" i="90"/>
  <c r="CA108" i="90" s="1"/>
  <c r="JK120" i="90"/>
  <c r="CA120" i="90" s="1"/>
  <c r="JK127" i="90"/>
  <c r="CA127" i="90" s="1"/>
  <c r="JK150" i="90"/>
  <c r="CQ150" i="90" s="1"/>
  <c r="JK187" i="90"/>
  <c r="CA187" i="90" s="1"/>
  <c r="JK32" i="90"/>
  <c r="CA32" i="90" s="1"/>
  <c r="JK42" i="90"/>
  <c r="CQ42" i="90" s="1"/>
  <c r="JK55" i="90"/>
  <c r="DG55" i="90" s="1"/>
  <c r="JK80" i="90"/>
  <c r="CA80" i="90" s="1"/>
  <c r="JK109" i="90"/>
  <c r="CQ109" i="90" s="1"/>
  <c r="JK143" i="90"/>
  <c r="DG143" i="90" s="1"/>
  <c r="JK173" i="90"/>
  <c r="CA173" i="90" s="1"/>
  <c r="JK188" i="90"/>
  <c r="CQ188" i="90" s="1"/>
  <c r="JK192" i="90"/>
  <c r="CQ192" i="90" s="1"/>
  <c r="JK45" i="90"/>
  <c r="CQ45" i="90" s="1"/>
  <c r="JK57" i="90"/>
  <c r="CA57" i="90" s="1"/>
  <c r="JK76" i="90"/>
  <c r="CQ76" i="90" s="1"/>
  <c r="JK215" i="90"/>
  <c r="DG215" i="90" s="1"/>
  <c r="JK217" i="90"/>
  <c r="DG217" i="90" s="1"/>
  <c r="JK218" i="90"/>
  <c r="CQ218" i="90" s="1"/>
  <c r="JK220" i="90"/>
  <c r="CQ220" i="90" s="1"/>
  <c r="JK125" i="90"/>
  <c r="CQ125" i="90" s="1"/>
  <c r="JK166" i="90"/>
  <c r="CA166" i="90" s="1"/>
  <c r="JK81" i="90"/>
  <c r="DG81" i="90" s="1"/>
  <c r="JK95" i="90"/>
  <c r="CA95" i="90" s="1"/>
  <c r="JK99" i="90"/>
  <c r="CQ99" i="90" s="1"/>
  <c r="JK129" i="90"/>
  <c r="CQ129" i="90" s="1"/>
  <c r="JK133" i="90"/>
  <c r="CA133" i="90" s="1"/>
  <c r="JK152" i="90"/>
  <c r="CQ152" i="90" s="1"/>
  <c r="JK156" i="90"/>
  <c r="CA156" i="90" s="1"/>
  <c r="JK170" i="90"/>
  <c r="CA170" i="90" s="1"/>
  <c r="JK193" i="90"/>
  <c r="CQ193" i="90" s="1"/>
  <c r="JK226" i="90"/>
  <c r="CQ226" i="90" s="1"/>
  <c r="JK28" i="90"/>
  <c r="CA28" i="90" s="1"/>
  <c r="JK51" i="90"/>
  <c r="CA51" i="90" s="1"/>
  <c r="JK85" i="90"/>
  <c r="CA85" i="90" s="1"/>
  <c r="JK164" i="90"/>
  <c r="CQ164" i="90" s="1"/>
  <c r="JK82" i="90"/>
  <c r="CQ82" i="90" s="1"/>
  <c r="JK100" i="90"/>
  <c r="CA100" i="90" s="1"/>
  <c r="JK107" i="90"/>
  <c r="CA107" i="90" s="1"/>
  <c r="JK126" i="90"/>
  <c r="CA126" i="90" s="1"/>
  <c r="JK134" i="90"/>
  <c r="CA134" i="90" s="1"/>
  <c r="JK149" i="90"/>
  <c r="DG149" i="90" s="1"/>
  <c r="JK153" i="90"/>
  <c r="CA153" i="90" s="1"/>
  <c r="JK49" i="90"/>
  <c r="CQ49" i="90" s="1"/>
  <c r="JK68" i="90"/>
  <c r="CA68" i="90" s="1"/>
  <c r="JK223" i="90"/>
  <c r="CA223" i="90" s="1"/>
  <c r="FS225" i="90"/>
  <c r="FS221" i="90"/>
  <c r="FS222" i="90"/>
  <c r="FS223" i="90"/>
  <c r="BK215" i="90"/>
  <c r="AE215" i="90" s="1"/>
  <c r="BK214" i="90"/>
  <c r="AE214" i="90" s="1"/>
  <c r="BK216" i="90"/>
  <c r="AE216" i="90" s="1"/>
  <c r="AU218" i="90"/>
  <c r="BK213" i="90"/>
  <c r="AE213" i="90" s="1"/>
  <c r="BK217" i="90"/>
  <c r="AE217" i="90" s="1"/>
  <c r="AU214" i="90"/>
  <c r="AU215" i="90"/>
  <c r="BK218" i="90"/>
  <c r="AE218" i="90" s="1"/>
  <c r="AU225" i="90"/>
  <c r="AU216" i="90"/>
  <c r="AU213" i="90"/>
  <c r="AU217" i="90"/>
  <c r="FS224" i="90"/>
  <c r="BK219" i="90"/>
  <c r="AE219" i="90" s="1"/>
  <c r="JK200" i="90"/>
  <c r="CQ200" i="90" s="1"/>
  <c r="AU221" i="90"/>
  <c r="AU220" i="90"/>
  <c r="BK222" i="90"/>
  <c r="AE222" i="90" s="1"/>
  <c r="AU219" i="90"/>
  <c r="BK221" i="90"/>
  <c r="AE221" i="90" s="1"/>
  <c r="AU223" i="90"/>
  <c r="BK220" i="90"/>
  <c r="AE220" i="90" s="1"/>
  <c r="AU227" i="90"/>
  <c r="AU222" i="90"/>
  <c r="JK96" i="90"/>
  <c r="CA96" i="90" s="1"/>
  <c r="JK183" i="90"/>
  <c r="DG183" i="90" s="1"/>
  <c r="AU226" i="90"/>
  <c r="BK226" i="90"/>
  <c r="AE226" i="90" s="1"/>
  <c r="JK119" i="90"/>
  <c r="CA119" i="90" s="1"/>
  <c r="JK195" i="90"/>
  <c r="CA195" i="90" s="1"/>
  <c r="BK223" i="90"/>
  <c r="AE223" i="90" s="1"/>
  <c r="BK227" i="90"/>
  <c r="AE227" i="90" s="1"/>
  <c r="JK102" i="90"/>
  <c r="CA102" i="90" s="1"/>
  <c r="JK110" i="90"/>
  <c r="CQ110" i="90" s="1"/>
  <c r="JK197" i="90"/>
  <c r="CQ197" i="90" s="1"/>
  <c r="AU224" i="90"/>
  <c r="JK116" i="90"/>
  <c r="CA116" i="90" s="1"/>
  <c r="BK224" i="90"/>
  <c r="AE224" i="90" s="1"/>
  <c r="JK181" i="90"/>
  <c r="DG181" i="90" s="1"/>
  <c r="BM33" i="90"/>
  <c r="AG33" i="90" s="1"/>
  <c r="GK198" i="90"/>
  <c r="GK132" i="90"/>
  <c r="GK165" i="90"/>
  <c r="GK190" i="90"/>
  <c r="GK73" i="90"/>
  <c r="GK69" i="90"/>
  <c r="GK92" i="90"/>
  <c r="GK101" i="90"/>
  <c r="GK34" i="90"/>
  <c r="GK35" i="90"/>
  <c r="GK39" i="90"/>
  <c r="GK47" i="90"/>
  <c r="GK67" i="90"/>
  <c r="GK71" i="90"/>
  <c r="GK115" i="90"/>
  <c r="GK134" i="90"/>
  <c r="GK144" i="90"/>
  <c r="GK177" i="90"/>
  <c r="GK180" i="90"/>
  <c r="GK38" i="90"/>
  <c r="GK79" i="90"/>
  <c r="GK90" i="90"/>
  <c r="GK99" i="90"/>
  <c r="GK123" i="90"/>
  <c r="GK152" i="90"/>
  <c r="GK163" i="90"/>
  <c r="GK188" i="90"/>
  <c r="GK109" i="90"/>
  <c r="GK142" i="90"/>
  <c r="GK172" i="90"/>
  <c r="GK175" i="90"/>
  <c r="GK28" i="90"/>
  <c r="GK44" i="90"/>
  <c r="GK55" i="90"/>
  <c r="GK130" i="90"/>
  <c r="GK196" i="90"/>
  <c r="GK30" i="90"/>
  <c r="GK53" i="90"/>
  <c r="GK77" i="90"/>
  <c r="GK97" i="90"/>
  <c r="GK117" i="90"/>
  <c r="GK150" i="90"/>
  <c r="GK182" i="90"/>
  <c r="GK62" i="90"/>
  <c r="GK75" i="90"/>
  <c r="GK107" i="90"/>
  <c r="GK167" i="90"/>
  <c r="GK170" i="90"/>
  <c r="GK40" i="90"/>
  <c r="GK41" i="90"/>
  <c r="GK49" i="90"/>
  <c r="GK51" i="90"/>
  <c r="GK60" i="90"/>
  <c r="GK82" i="90"/>
  <c r="GK87" i="90"/>
  <c r="GK94" i="90"/>
  <c r="GK104" i="90"/>
  <c r="GK112" i="90"/>
  <c r="GK120" i="90"/>
  <c r="GK125" i="90"/>
  <c r="GK127" i="90"/>
  <c r="GK139" i="90"/>
  <c r="GK147" i="90"/>
  <c r="GK155" i="90"/>
  <c r="GK160" i="90"/>
  <c r="GK185" i="90"/>
  <c r="GK193" i="90"/>
  <c r="GK201" i="90"/>
  <c r="GK205" i="90"/>
  <c r="GK32" i="90"/>
  <c r="GK43" i="90"/>
  <c r="GK46" i="90"/>
  <c r="GK57" i="90"/>
  <c r="GK64" i="90"/>
  <c r="GK66" i="90"/>
  <c r="GK80" i="90"/>
  <c r="GK85" i="90"/>
  <c r="GK100" i="90"/>
  <c r="GK102" i="90"/>
  <c r="GK110" i="90"/>
  <c r="GK118" i="90"/>
  <c r="GK135" i="90"/>
  <c r="GK137" i="90"/>
  <c r="GK145" i="90"/>
  <c r="GK153" i="90"/>
  <c r="GK158" i="90"/>
  <c r="GK168" i="90"/>
  <c r="GK173" i="90"/>
  <c r="GK178" i="90"/>
  <c r="GK183" i="90"/>
  <c r="GK191" i="90"/>
  <c r="GK199" i="90"/>
  <c r="GK207" i="90"/>
  <c r="GK48" i="90"/>
  <c r="GK59" i="90"/>
  <c r="GK68" i="90"/>
  <c r="GK83" i="90"/>
  <c r="GK88" i="90"/>
  <c r="GK93" i="90"/>
  <c r="GK95" i="90"/>
  <c r="GK105" i="90"/>
  <c r="GK113" i="90"/>
  <c r="GK121" i="90"/>
  <c r="GK128" i="90"/>
  <c r="GK133" i="90"/>
  <c r="GK140" i="90"/>
  <c r="GK148" i="90"/>
  <c r="GK156" i="90"/>
  <c r="GK161" i="90"/>
  <c r="GK186" i="90"/>
  <c r="GK194" i="90"/>
  <c r="GK202" i="90"/>
  <c r="GK204" i="90"/>
  <c r="GK209" i="90"/>
  <c r="GK29" i="90"/>
  <c r="GK37" i="90"/>
  <c r="GK42" i="90"/>
  <c r="GK50" i="90"/>
  <c r="GK78" i="90"/>
  <c r="GK91" i="90"/>
  <c r="GK98" i="90"/>
  <c r="GK108" i="90"/>
  <c r="GK116" i="90"/>
  <c r="GK124" i="90"/>
  <c r="GK131" i="90"/>
  <c r="GK143" i="90"/>
  <c r="GK151" i="90"/>
  <c r="GK164" i="90"/>
  <c r="GK166" i="90"/>
  <c r="GK171" i="90"/>
  <c r="GK176" i="90"/>
  <c r="GK181" i="90"/>
  <c r="GK189" i="90"/>
  <c r="GK197" i="90"/>
  <c r="GK27" i="90"/>
  <c r="GK31" i="90"/>
  <c r="GK33" i="90"/>
  <c r="GK52" i="90"/>
  <c r="GK54" i="90"/>
  <c r="GK56" i="90"/>
  <c r="GK61" i="90"/>
  <c r="GK63" i="90"/>
  <c r="GK70" i="90"/>
  <c r="GK72" i="90"/>
  <c r="GK74" i="90"/>
  <c r="GK76" i="90"/>
  <c r="GK81" i="90"/>
  <c r="GK86" i="90"/>
  <c r="GK103" i="90"/>
  <c r="GK111" i="90"/>
  <c r="GK119" i="90"/>
  <c r="GK126" i="90"/>
  <c r="GK138" i="90"/>
  <c r="GK146" i="90"/>
  <c r="GK154" i="90"/>
  <c r="GK159" i="90"/>
  <c r="GK169" i="90"/>
  <c r="GK179" i="90"/>
  <c r="GK184" i="90"/>
  <c r="GK192" i="90"/>
  <c r="GK200" i="90"/>
  <c r="GK206" i="90"/>
  <c r="GK36" i="90"/>
  <c r="GK45" i="90"/>
  <c r="GK58" i="90"/>
  <c r="GK65" i="90"/>
  <c r="GK84" i="90"/>
  <c r="GK89" i="90"/>
  <c r="GK96" i="90"/>
  <c r="GK106" i="90"/>
  <c r="GK114" i="90"/>
  <c r="GK122" i="90"/>
  <c r="GK129" i="90"/>
  <c r="GK136" i="90"/>
  <c r="GK141" i="90"/>
  <c r="GK149" i="90"/>
  <c r="GK157" i="90"/>
  <c r="GK162" i="90"/>
  <c r="GK174" i="90"/>
  <c r="GK187" i="90"/>
  <c r="GK195" i="90"/>
  <c r="GK203" i="90"/>
  <c r="FU215" i="90"/>
  <c r="FU213" i="90"/>
  <c r="FU218" i="90"/>
  <c r="GK220" i="90"/>
  <c r="BM34" i="90"/>
  <c r="AG34" i="90" s="1"/>
  <c r="FU210" i="90"/>
  <c r="FU211" i="90"/>
  <c r="FU214" i="90"/>
  <c r="FU216" i="90"/>
  <c r="FU217" i="90"/>
  <c r="FU224" i="90"/>
  <c r="GK211" i="90"/>
  <c r="GK213" i="90"/>
  <c r="GK215" i="90"/>
  <c r="GK218" i="90"/>
  <c r="GK208" i="90"/>
  <c r="GK210" i="90"/>
  <c r="GK217" i="90"/>
  <c r="GK219" i="90"/>
  <c r="GK212" i="90"/>
  <c r="GK214" i="90"/>
  <c r="GK216" i="90"/>
  <c r="JM197" i="90"/>
  <c r="CC197" i="90" s="1"/>
  <c r="JM163" i="90"/>
  <c r="CC163" i="90" s="1"/>
  <c r="JM93" i="90"/>
  <c r="CS93" i="90" s="1"/>
  <c r="FU222" i="90"/>
  <c r="FU220" i="90"/>
  <c r="FU225" i="90"/>
  <c r="FU223" i="90"/>
  <c r="FU219" i="90"/>
  <c r="FU226" i="90"/>
  <c r="FU221" i="90"/>
  <c r="JM159" i="90"/>
  <c r="CS159" i="90" s="1"/>
  <c r="JM179" i="90"/>
  <c r="CS179" i="90" s="1"/>
  <c r="JM32" i="90"/>
  <c r="CC32" i="90" s="1"/>
  <c r="JM92" i="90"/>
  <c r="CC92" i="90" s="1"/>
  <c r="JM201" i="90"/>
  <c r="CS201" i="90" s="1"/>
  <c r="JM182" i="90"/>
  <c r="CS182" i="90" s="1"/>
  <c r="JM55" i="90"/>
  <c r="DI55" i="90" s="1"/>
  <c r="JM59" i="90"/>
  <c r="DI59" i="90" s="1"/>
  <c r="JM52" i="90"/>
  <c r="CS52" i="90" s="1"/>
  <c r="JM58" i="90"/>
  <c r="CS58" i="90" s="1"/>
  <c r="JM76" i="90"/>
  <c r="CS76" i="90" s="1"/>
  <c r="JM95" i="90"/>
  <c r="CC95" i="90" s="1"/>
  <c r="JM98" i="90"/>
  <c r="DI98" i="90" s="1"/>
  <c r="JM143" i="90"/>
  <c r="CS143" i="90" s="1"/>
  <c r="JM171" i="90"/>
  <c r="CC171" i="90" s="1"/>
  <c r="JM176" i="90"/>
  <c r="CS176" i="90" s="1"/>
  <c r="JM202" i="90"/>
  <c r="CC202" i="90" s="1"/>
  <c r="GK221" i="90"/>
  <c r="GK223" i="90"/>
  <c r="GK225" i="90"/>
  <c r="JM114" i="90"/>
  <c r="DI114" i="90" s="1"/>
  <c r="JM136" i="90"/>
  <c r="DI136" i="90" s="1"/>
  <c r="JM218" i="90"/>
  <c r="DI218" i="90" s="1"/>
  <c r="JM220" i="90"/>
  <c r="CS220" i="90" s="1"/>
  <c r="JM29" i="90"/>
  <c r="CC29" i="90" s="1"/>
  <c r="JM71" i="90"/>
  <c r="CS71" i="90" s="1"/>
  <c r="JM73" i="90"/>
  <c r="CS73" i="90" s="1"/>
  <c r="JM167" i="90"/>
  <c r="CS167" i="90" s="1"/>
  <c r="JM187" i="90"/>
  <c r="DI187" i="90" s="1"/>
  <c r="JM203" i="90"/>
  <c r="CC203" i="90" s="1"/>
  <c r="JM224" i="90"/>
  <c r="CS224" i="90" s="1"/>
  <c r="JM31" i="90"/>
  <c r="CS31" i="90" s="1"/>
  <c r="JM64" i="90"/>
  <c r="DI64" i="90" s="1"/>
  <c r="JM130" i="90"/>
  <c r="CS130" i="90" s="1"/>
  <c r="JM139" i="90"/>
  <c r="CC139" i="90" s="1"/>
  <c r="JM142" i="90"/>
  <c r="CC142" i="90" s="1"/>
  <c r="JM198" i="90"/>
  <c r="CC198" i="90" s="1"/>
  <c r="GK222" i="90"/>
  <c r="GK224" i="90"/>
  <c r="JM91" i="90"/>
  <c r="CS91" i="90" s="1"/>
  <c r="JM110" i="90"/>
  <c r="CS110" i="90" s="1"/>
  <c r="JM145" i="90"/>
  <c r="CS145" i="90" s="1"/>
  <c r="JM173" i="90"/>
  <c r="DI173" i="90" s="1"/>
  <c r="JM56" i="90"/>
  <c r="DI56" i="90" s="1"/>
  <c r="JM80" i="90"/>
  <c r="CS80" i="90" s="1"/>
  <c r="JM82" i="90"/>
  <c r="CS82" i="90" s="1"/>
  <c r="JM113" i="90"/>
  <c r="CC113" i="90" s="1"/>
  <c r="JM121" i="90"/>
  <c r="CC121" i="90" s="1"/>
  <c r="JM128" i="90"/>
  <c r="CS128" i="90" s="1"/>
  <c r="JM137" i="90"/>
  <c r="CC137" i="90" s="1"/>
  <c r="JM144" i="90"/>
  <c r="CS144" i="90" s="1"/>
  <c r="JM157" i="90"/>
  <c r="DI157" i="90" s="1"/>
  <c r="JM174" i="90"/>
  <c r="CC174" i="90" s="1"/>
  <c r="JM181" i="90"/>
  <c r="DI181" i="90" s="1"/>
  <c r="JM208" i="90"/>
  <c r="DI208" i="90" s="1"/>
  <c r="JM30" i="90"/>
  <c r="DI30" i="90" s="1"/>
  <c r="JM70" i="90"/>
  <c r="DI70" i="90" s="1"/>
  <c r="JM35" i="90"/>
  <c r="CS35" i="90" s="1"/>
  <c r="JM63" i="90"/>
  <c r="CS63" i="90" s="1"/>
  <c r="JM96" i="90"/>
  <c r="CC96" i="90" s="1"/>
  <c r="JM111" i="90"/>
  <c r="CS111" i="90" s="1"/>
  <c r="JM140" i="90"/>
  <c r="CC140" i="90" s="1"/>
  <c r="JM177" i="90"/>
  <c r="CC177" i="90" s="1"/>
  <c r="JM210" i="90"/>
  <c r="CS210" i="90" s="1"/>
  <c r="GK226" i="90"/>
  <c r="JM94" i="90"/>
  <c r="CC94" i="90" s="1"/>
  <c r="JM101" i="90"/>
  <c r="CC101" i="90" s="1"/>
  <c r="JM175" i="90"/>
  <c r="DI175" i="90" s="1"/>
  <c r="JM219" i="90"/>
  <c r="DI219" i="90" s="1"/>
  <c r="JM60" i="90"/>
  <c r="DI60" i="90" s="1"/>
  <c r="JM67" i="90"/>
  <c r="CS67" i="90" s="1"/>
  <c r="JM79" i="90"/>
  <c r="DI79" i="90" s="1"/>
  <c r="JM81" i="90"/>
  <c r="CS81" i="90" s="1"/>
  <c r="JM83" i="90"/>
  <c r="CS83" i="90" s="1"/>
  <c r="JM117" i="90"/>
  <c r="CC117" i="90" s="1"/>
  <c r="JM138" i="90"/>
  <c r="CC138" i="90" s="1"/>
  <c r="JM153" i="90"/>
  <c r="CC153" i="90" s="1"/>
  <c r="JM180" i="90"/>
  <c r="CC180" i="90" s="1"/>
  <c r="JM204" i="90"/>
  <c r="CC204" i="90" s="1"/>
  <c r="JM221" i="90"/>
  <c r="DI221" i="90" s="1"/>
  <c r="JM223" i="90"/>
  <c r="CS223" i="90" s="1"/>
  <c r="JM69" i="90"/>
  <c r="DI69" i="90" s="1"/>
  <c r="JM97" i="90"/>
  <c r="CC97" i="90" s="1"/>
  <c r="JM104" i="90"/>
  <c r="DI104" i="90" s="1"/>
  <c r="JM112" i="90"/>
  <c r="DI112" i="90" s="1"/>
  <c r="JM127" i="90"/>
  <c r="CS127" i="90" s="1"/>
  <c r="JM151" i="90"/>
  <c r="DI151" i="90" s="1"/>
  <c r="JM28" i="90"/>
  <c r="CC28" i="90" s="1"/>
  <c r="JM43" i="90"/>
  <c r="CC43" i="90" s="1"/>
  <c r="JM100" i="90"/>
  <c r="CC100" i="90" s="1"/>
  <c r="JM196" i="90"/>
  <c r="CC196" i="90" s="1"/>
  <c r="GJ152" i="90"/>
  <c r="GJ78" i="90"/>
  <c r="GJ64" i="90"/>
  <c r="GJ54" i="90"/>
  <c r="GJ130" i="90"/>
  <c r="FT217" i="90"/>
  <c r="FT221" i="90"/>
  <c r="GJ33" i="90"/>
  <c r="GJ51" i="90"/>
  <c r="GJ128" i="90"/>
  <c r="GJ150" i="90"/>
  <c r="GJ169" i="90"/>
  <c r="GJ30" i="90"/>
  <c r="GJ61" i="90"/>
  <c r="GJ73" i="90"/>
  <c r="GJ126" i="90"/>
  <c r="GJ148" i="90"/>
  <c r="GJ167" i="90"/>
  <c r="GJ178" i="90"/>
  <c r="GJ204" i="90"/>
  <c r="GJ27" i="90"/>
  <c r="GJ29" i="90"/>
  <c r="GJ48" i="90"/>
  <c r="GJ83" i="90"/>
  <c r="GJ99" i="90"/>
  <c r="GJ135" i="90"/>
  <c r="GJ146" i="90"/>
  <c r="GJ176" i="90"/>
  <c r="GJ144" i="90"/>
  <c r="GJ174" i="90"/>
  <c r="GJ45" i="90"/>
  <c r="GJ57" i="90"/>
  <c r="GJ70" i="90"/>
  <c r="GJ67" i="90"/>
  <c r="GJ212" i="90"/>
  <c r="GJ199" i="90"/>
  <c r="GJ201" i="90"/>
  <c r="GJ209" i="90"/>
  <c r="GJ224" i="90"/>
  <c r="GJ76" i="90"/>
  <c r="GJ81" i="90"/>
  <c r="GJ95" i="90"/>
  <c r="GJ97" i="90"/>
  <c r="GJ133" i="90"/>
  <c r="GJ138" i="90"/>
  <c r="GJ140" i="90"/>
  <c r="GJ142" i="90"/>
  <c r="GJ159" i="90"/>
  <c r="GJ161" i="90"/>
  <c r="GJ163" i="90"/>
  <c r="GJ165" i="90"/>
  <c r="GJ183" i="90"/>
  <c r="GJ185" i="90"/>
  <c r="GJ187" i="90"/>
  <c r="GJ189" i="90"/>
  <c r="GJ191" i="90"/>
  <c r="GJ193" i="90"/>
  <c r="GJ195" i="90"/>
  <c r="GJ197" i="90"/>
  <c r="GJ205" i="90"/>
  <c r="GJ215" i="90"/>
  <c r="GJ219" i="90"/>
  <c r="GJ222" i="90"/>
  <c r="GJ43" i="90"/>
  <c r="GJ44" i="90"/>
  <c r="GJ56" i="90"/>
  <c r="GJ60" i="90"/>
  <c r="GJ63" i="90"/>
  <c r="GJ66" i="90"/>
  <c r="GJ75" i="90"/>
  <c r="GJ80" i="90"/>
  <c r="GJ85" i="90"/>
  <c r="GJ87" i="90"/>
  <c r="GJ89" i="90"/>
  <c r="GJ91" i="90"/>
  <c r="GJ101" i="90"/>
  <c r="GJ103" i="90"/>
  <c r="GJ105" i="90"/>
  <c r="GJ107" i="90"/>
  <c r="GJ109" i="90"/>
  <c r="GJ111" i="90"/>
  <c r="GJ113" i="90"/>
  <c r="GJ115" i="90"/>
  <c r="GJ117" i="90"/>
  <c r="GJ119" i="90"/>
  <c r="GJ121" i="90"/>
  <c r="GJ123" i="90"/>
  <c r="GJ132" i="90"/>
  <c r="GJ154" i="90"/>
  <c r="GJ156" i="90"/>
  <c r="GJ171" i="90"/>
  <c r="GJ173" i="90"/>
  <c r="GJ180" i="90"/>
  <c r="GJ182" i="90"/>
  <c r="GJ203" i="90"/>
  <c r="GJ208" i="90"/>
  <c r="GJ214" i="90"/>
  <c r="GJ28" i="90"/>
  <c r="GJ42" i="90"/>
  <c r="GJ47" i="90"/>
  <c r="GJ50" i="90"/>
  <c r="GJ53" i="90"/>
  <c r="GJ59" i="90"/>
  <c r="GJ72" i="90"/>
  <c r="GJ94" i="90"/>
  <c r="GJ96" i="90"/>
  <c r="GJ98" i="90"/>
  <c r="GJ125" i="90"/>
  <c r="GJ137" i="90"/>
  <c r="GJ139" i="90"/>
  <c r="GJ141" i="90"/>
  <c r="GJ158" i="90"/>
  <c r="GJ160" i="90"/>
  <c r="GJ162" i="90"/>
  <c r="GJ164" i="90"/>
  <c r="GJ184" i="90"/>
  <c r="GJ186" i="90"/>
  <c r="GJ188" i="90"/>
  <c r="GJ190" i="90"/>
  <c r="GJ192" i="90"/>
  <c r="GJ194" i="90"/>
  <c r="GJ196" i="90"/>
  <c r="GJ198" i="90"/>
  <c r="GJ207" i="90"/>
  <c r="GJ211" i="90"/>
  <c r="GJ32" i="90"/>
  <c r="GJ69" i="90"/>
  <c r="GJ82" i="90"/>
  <c r="GJ93" i="90"/>
  <c r="GJ100" i="90"/>
  <c r="GJ134" i="90"/>
  <c r="GJ143" i="90"/>
  <c r="GJ175" i="90"/>
  <c r="GJ177" i="90"/>
  <c r="GJ179" i="90"/>
  <c r="GJ200" i="90"/>
  <c r="GJ31" i="90"/>
  <c r="GJ34" i="90"/>
  <c r="GJ37" i="90"/>
  <c r="GJ38" i="90"/>
  <c r="GJ39" i="90"/>
  <c r="GJ40" i="90"/>
  <c r="GJ46" i="90"/>
  <c r="GJ55" i="90"/>
  <c r="GJ58" i="90"/>
  <c r="GJ62" i="90"/>
  <c r="GJ65" i="90"/>
  <c r="GJ68" i="90"/>
  <c r="GJ74" i="90"/>
  <c r="GJ77" i="90"/>
  <c r="GJ79" i="90"/>
  <c r="GJ84" i="90"/>
  <c r="GJ127" i="90"/>
  <c r="GJ129" i="90"/>
  <c r="GJ136" i="90"/>
  <c r="GJ145" i="90"/>
  <c r="GJ147" i="90"/>
  <c r="GJ149" i="90"/>
  <c r="GJ151" i="90"/>
  <c r="GJ166" i="90"/>
  <c r="GJ168" i="90"/>
  <c r="GJ206" i="90"/>
  <c r="GJ210" i="90"/>
  <c r="GJ213" i="90"/>
  <c r="GJ216" i="90"/>
  <c r="GJ217" i="90"/>
  <c r="GJ220" i="90"/>
  <c r="GJ35" i="90"/>
  <c r="GJ36" i="90"/>
  <c r="GJ41" i="90"/>
  <c r="GJ49" i="90"/>
  <c r="GJ52" i="90"/>
  <c r="GJ71" i="90"/>
  <c r="GJ86" i="90"/>
  <c r="GJ88" i="90"/>
  <c r="GJ90" i="90"/>
  <c r="GJ92" i="90"/>
  <c r="GJ102" i="90"/>
  <c r="GJ104" i="90"/>
  <c r="GJ106" i="90"/>
  <c r="GJ108" i="90"/>
  <c r="GJ110" i="90"/>
  <c r="GJ112" i="90"/>
  <c r="GJ114" i="90"/>
  <c r="GJ116" i="90"/>
  <c r="GJ118" i="90"/>
  <c r="GJ120" i="90"/>
  <c r="GJ122" i="90"/>
  <c r="GJ124" i="90"/>
  <c r="GJ131" i="90"/>
  <c r="GJ153" i="90"/>
  <c r="GJ155" i="90"/>
  <c r="GJ157" i="90"/>
  <c r="GJ170" i="90"/>
  <c r="GJ172" i="90"/>
  <c r="GJ181" i="90"/>
  <c r="GJ202" i="90"/>
  <c r="GJ218" i="90"/>
  <c r="GJ221" i="90"/>
  <c r="GJ223" i="90"/>
  <c r="AV227" i="90"/>
  <c r="GJ226" i="90"/>
  <c r="GJ225" i="90"/>
  <c r="JL156" i="90"/>
  <c r="CR156" i="90" s="1"/>
  <c r="JL180" i="90"/>
  <c r="CR180" i="90" s="1"/>
  <c r="JL216" i="90"/>
  <c r="CR216" i="90" s="1"/>
  <c r="JL217" i="90"/>
  <c r="CB217" i="90" s="1"/>
  <c r="J22" i="90"/>
  <c r="J6" i="54" s="1"/>
  <c r="JL84" i="90"/>
  <c r="CB84" i="90" s="1"/>
  <c r="JL39" i="90"/>
  <c r="CB39" i="90" s="1"/>
  <c r="JL136" i="90"/>
  <c r="CR136" i="90" s="1"/>
  <c r="H22" i="90"/>
  <c r="H6" i="54" s="1"/>
  <c r="I22" i="90"/>
  <c r="I6" i="54" s="1"/>
  <c r="JL36" i="90"/>
  <c r="DH36" i="90" s="1"/>
  <c r="JL52" i="90"/>
  <c r="CB52" i="90" s="1"/>
  <c r="JL106" i="90"/>
  <c r="CB106" i="90" s="1"/>
  <c r="JL110" i="90"/>
  <c r="CR110" i="90" s="1"/>
  <c r="JL116" i="90"/>
  <c r="CB116" i="90" s="1"/>
  <c r="JL118" i="90"/>
  <c r="CB118" i="90" s="1"/>
  <c r="JL122" i="90"/>
  <c r="CB122" i="90" s="1"/>
  <c r="JL172" i="90"/>
  <c r="CR172" i="90" s="1"/>
  <c r="JL181" i="90"/>
  <c r="CB181" i="90" s="1"/>
  <c r="JL138" i="90"/>
  <c r="CB138" i="90" s="1"/>
  <c r="JL159" i="90"/>
  <c r="CR159" i="90" s="1"/>
  <c r="JL189" i="90"/>
  <c r="CB189" i="90" s="1"/>
  <c r="JL174" i="90"/>
  <c r="CR174" i="90" s="1"/>
  <c r="JL176" i="90"/>
  <c r="CB176" i="90" s="1"/>
  <c r="JL146" i="90"/>
  <c r="CB146" i="90" s="1"/>
  <c r="JL169" i="90"/>
  <c r="CB169" i="90" s="1"/>
  <c r="JL225" i="90"/>
  <c r="CR225" i="90" s="1"/>
  <c r="JL60" i="90"/>
  <c r="CB60" i="90" s="1"/>
  <c r="JL85" i="90"/>
  <c r="CB85" i="90" s="1"/>
  <c r="JL101" i="90"/>
  <c r="CR101" i="90" s="1"/>
  <c r="JL105" i="90"/>
  <c r="CR105" i="90" s="1"/>
  <c r="JL109" i="90"/>
  <c r="CB109" i="90" s="1"/>
  <c r="JL119" i="90"/>
  <c r="CR119" i="90" s="1"/>
  <c r="JL132" i="90"/>
  <c r="CB132" i="90" s="1"/>
  <c r="JL154" i="90"/>
  <c r="DH154" i="90" s="1"/>
  <c r="JL203" i="90"/>
  <c r="DH203" i="90" s="1"/>
  <c r="JL50" i="90"/>
  <c r="CB50" i="90" s="1"/>
  <c r="JL158" i="90"/>
  <c r="CB158" i="90" s="1"/>
  <c r="JL69" i="90"/>
  <c r="CR69" i="90" s="1"/>
  <c r="JL93" i="90"/>
  <c r="CB93" i="90" s="1"/>
  <c r="FT215" i="90"/>
  <c r="FT210" i="90"/>
  <c r="FT214" i="90"/>
  <c r="FT213" i="90"/>
  <c r="FT212" i="90"/>
  <c r="FT216" i="90"/>
  <c r="AV224" i="90"/>
  <c r="AV220" i="90"/>
  <c r="AV222" i="90"/>
  <c r="FT223" i="90"/>
  <c r="FT222" i="90"/>
  <c r="FT218" i="90"/>
  <c r="FT219" i="90"/>
  <c r="FT220" i="90"/>
  <c r="FT227" i="90"/>
  <c r="FT224" i="90"/>
  <c r="FT225" i="90"/>
  <c r="AV226" i="90"/>
  <c r="AV225" i="90"/>
  <c r="AV221" i="90"/>
  <c r="BL220" i="90"/>
  <c r="AF220" i="90" s="1"/>
  <c r="BL221" i="90"/>
  <c r="AF221" i="90" s="1"/>
  <c r="BL222" i="90"/>
  <c r="AF222" i="90" s="1"/>
  <c r="BL223" i="90"/>
  <c r="AF223" i="90" s="1"/>
  <c r="BL227" i="90"/>
  <c r="AF227" i="90" s="1"/>
  <c r="BL224" i="90"/>
  <c r="AF224" i="90" s="1"/>
  <c r="BL225" i="90"/>
  <c r="AF225" i="90" s="1"/>
  <c r="BL226" i="90"/>
  <c r="AF226" i="90" s="1"/>
  <c r="AV223" i="90"/>
  <c r="JL135" i="90"/>
  <c r="CB135" i="90" s="1"/>
  <c r="JL111" i="90"/>
  <c r="DH111" i="90" s="1"/>
  <c r="JL58" i="90"/>
  <c r="CR58" i="90" s="1"/>
  <c r="JL64" i="90"/>
  <c r="DH64" i="90" s="1"/>
  <c r="JL134" i="90"/>
  <c r="CB134" i="90" s="1"/>
  <c r="JL190" i="90"/>
  <c r="DH190" i="90" s="1"/>
  <c r="JL99" i="90"/>
  <c r="CB99" i="90" s="1"/>
  <c r="JL133" i="90"/>
  <c r="CB133" i="90" s="1"/>
  <c r="JL188" i="90"/>
  <c r="CB188" i="90" s="1"/>
  <c r="JL221" i="90"/>
  <c r="CR221" i="90" s="1"/>
  <c r="JL91" i="90"/>
  <c r="CB91" i="90" s="1"/>
  <c r="JL100" i="90"/>
  <c r="CB100" i="90" s="1"/>
  <c r="JL157" i="90"/>
  <c r="DH157" i="90" s="1"/>
  <c r="JL34" i="90"/>
  <c r="DH34" i="90" s="1"/>
  <c r="JL38" i="90"/>
  <c r="CB38" i="90" s="1"/>
  <c r="JL128" i="90"/>
  <c r="DH128" i="90" s="1"/>
  <c r="FR123" i="89"/>
  <c r="FR119" i="89"/>
  <c r="FP141" i="89"/>
  <c r="FP146" i="89"/>
  <c r="FP167" i="89"/>
  <c r="FP68" i="89"/>
  <c r="FP200" i="89"/>
  <c r="FP37" i="89"/>
  <c r="FP199" i="89"/>
  <c r="FP207" i="89"/>
  <c r="FP96" i="89"/>
  <c r="FP173" i="89"/>
  <c r="FP78" i="89"/>
  <c r="FP55" i="89"/>
  <c r="FP111" i="89"/>
  <c r="FP74" i="89"/>
  <c r="FP101" i="89"/>
  <c r="FP59" i="89"/>
  <c r="FP153" i="89"/>
  <c r="FP180" i="89"/>
  <c r="FP198" i="89"/>
  <c r="FP225" i="89"/>
  <c r="FP44" i="89"/>
  <c r="FP88" i="89"/>
  <c r="FP92" i="89"/>
  <c r="FP192" i="89"/>
  <c r="FP224" i="89"/>
  <c r="FP49" i="89"/>
  <c r="FP124" i="89"/>
  <c r="FP160" i="89"/>
  <c r="FP187" i="89"/>
  <c r="FO119" i="89"/>
  <c r="FO138" i="89"/>
  <c r="FO59" i="89"/>
  <c r="FO79" i="89"/>
  <c r="FO130" i="89"/>
  <c r="FO193" i="89"/>
  <c r="FO45" i="89"/>
  <c r="FO110" i="89"/>
  <c r="FO201" i="89"/>
  <c r="FO47" i="89"/>
  <c r="FO168" i="89"/>
  <c r="FM143" i="89"/>
  <c r="FM107" i="89"/>
  <c r="FM122" i="89"/>
  <c r="FM97" i="89"/>
  <c r="FM41" i="89"/>
  <c r="FM83" i="89"/>
  <c r="FM95" i="89"/>
  <c r="FM169" i="89"/>
  <c r="FM192" i="89"/>
  <c r="FM117" i="89"/>
  <c r="FM127" i="89"/>
  <c r="FM102" i="89"/>
  <c r="FL213" i="89"/>
  <c r="FK158" i="89"/>
  <c r="FK217" i="89"/>
  <c r="FK167" i="89"/>
  <c r="FK168" i="89"/>
  <c r="FK169" i="89"/>
  <c r="FK170" i="89"/>
  <c r="FK152" i="89"/>
  <c r="FK162" i="89"/>
  <c r="FK179" i="89"/>
  <c r="FK189" i="89"/>
  <c r="FK200" i="89"/>
  <c r="FK183" i="89"/>
  <c r="FK192" i="89"/>
  <c r="FK32" i="89"/>
  <c r="FK66" i="89"/>
  <c r="FK71" i="89"/>
  <c r="FK76" i="89"/>
  <c r="FK78" i="89"/>
  <c r="FK82" i="89"/>
  <c r="FK116" i="89"/>
  <c r="FK117" i="89"/>
  <c r="FK118" i="89"/>
  <c r="FK132" i="89"/>
  <c r="FK133" i="89"/>
  <c r="FK148" i="89"/>
  <c r="FK157" i="89"/>
  <c r="FK166" i="89"/>
  <c r="FK178" i="89"/>
  <c r="FK187" i="89"/>
  <c r="FK188" i="89"/>
  <c r="FK199" i="89"/>
  <c r="FK215" i="89"/>
  <c r="FK219" i="89"/>
  <c r="FK34" i="89"/>
  <c r="FK38" i="89"/>
  <c r="FK45" i="89"/>
  <c r="FK64" i="89"/>
  <c r="FK65" i="89"/>
  <c r="FK70" i="89"/>
  <c r="FK81" i="89"/>
  <c r="FK114" i="89"/>
  <c r="FK115" i="89"/>
  <c r="FK119" i="89"/>
  <c r="FK122" i="89"/>
  <c r="FK123" i="89"/>
  <c r="FK124" i="89"/>
  <c r="FK130" i="89"/>
  <c r="FK131" i="89"/>
  <c r="FK146" i="89"/>
  <c r="FK147" i="89"/>
  <c r="FK156" i="89"/>
  <c r="FK165" i="89"/>
  <c r="FK177" i="89"/>
  <c r="FK186" i="89"/>
  <c r="FK198" i="89"/>
  <c r="FK204" i="89"/>
  <c r="FK205" i="89"/>
  <c r="FK206" i="89"/>
  <c r="FK207" i="89"/>
  <c r="FK222" i="89"/>
  <c r="FK28" i="89"/>
  <c r="FK36" i="89"/>
  <c r="FK42" i="89"/>
  <c r="FK57" i="89"/>
  <c r="FK58" i="89"/>
  <c r="FK59" i="89"/>
  <c r="FK61" i="89"/>
  <c r="FK62" i="89"/>
  <c r="FK63" i="89"/>
  <c r="FK67" i="89"/>
  <c r="FK68" i="89"/>
  <c r="FK69" i="89"/>
  <c r="FK79" i="89"/>
  <c r="FK80" i="89"/>
  <c r="FK113" i="89"/>
  <c r="FK120" i="89"/>
  <c r="FK121" i="89"/>
  <c r="FK125" i="89"/>
  <c r="FK126" i="89"/>
  <c r="FK127" i="89"/>
  <c r="FK128" i="89"/>
  <c r="FK129" i="89"/>
  <c r="FK143" i="89"/>
  <c r="FK144" i="89"/>
  <c r="FK145" i="89"/>
  <c r="FK155" i="89"/>
  <c r="FK164" i="89"/>
  <c r="FK176" i="89"/>
  <c r="FK185" i="89"/>
  <c r="FK197" i="89"/>
  <c r="FK208" i="89"/>
  <c r="FK209" i="89"/>
  <c r="FK210" i="89"/>
  <c r="FK211" i="89"/>
  <c r="FK212" i="89"/>
  <c r="FK213" i="89"/>
  <c r="FK214" i="89"/>
  <c r="FK218" i="89"/>
  <c r="FK27" i="89"/>
  <c r="FK39" i="89"/>
  <c r="FK46" i="89"/>
  <c r="FK55" i="89"/>
  <c r="FK56" i="89"/>
  <c r="FK60" i="89"/>
  <c r="FK101" i="89"/>
  <c r="FK107" i="89"/>
  <c r="FK110" i="89"/>
  <c r="FK111" i="89"/>
  <c r="FK112" i="89"/>
  <c r="FK141" i="89"/>
  <c r="FK142" i="89"/>
  <c r="FK153" i="89"/>
  <c r="FK154" i="89"/>
  <c r="FK163" i="89"/>
  <c r="FK175" i="89"/>
  <c r="FK184" i="89"/>
  <c r="FK196" i="89"/>
  <c r="FK203" i="89"/>
  <c r="FK37" i="89"/>
  <c r="FK40" i="89"/>
  <c r="FK43" i="89"/>
  <c r="FK48" i="89"/>
  <c r="FK53" i="89"/>
  <c r="FK87" i="89"/>
  <c r="FK93" i="89"/>
  <c r="FK94" i="89"/>
  <c r="FK95" i="89"/>
  <c r="FK96" i="89"/>
  <c r="FK97" i="89"/>
  <c r="FK98" i="89"/>
  <c r="FK99" i="89"/>
  <c r="FK102" i="89"/>
  <c r="FK103" i="89"/>
  <c r="FK104" i="89"/>
  <c r="FK108" i="89"/>
  <c r="FK138" i="89"/>
  <c r="FK139" i="89"/>
  <c r="FK151" i="89"/>
  <c r="FK160" i="89"/>
  <c r="FK161" i="89"/>
  <c r="FK172" i="89"/>
  <c r="FK182" i="89"/>
  <c r="FK191" i="89"/>
  <c r="FK193" i="89"/>
  <c r="FK194" i="89"/>
  <c r="FK202" i="89"/>
  <c r="FK30" i="89"/>
  <c r="FK35" i="89"/>
  <c r="FK49" i="89"/>
  <c r="FK52" i="89"/>
  <c r="FK73" i="89"/>
  <c r="FK86" i="89"/>
  <c r="FK136" i="89"/>
  <c r="FK137" i="89"/>
  <c r="FK150" i="89"/>
  <c r="FK159" i="89"/>
  <c r="FK171" i="89"/>
  <c r="FK180" i="89"/>
  <c r="FK181" i="89"/>
  <c r="FK190" i="89"/>
  <c r="FK201" i="89"/>
  <c r="FK216" i="89"/>
  <c r="FK220" i="89"/>
  <c r="FK221" i="89"/>
  <c r="FK223" i="89"/>
  <c r="FK225" i="89"/>
  <c r="FK226" i="89"/>
  <c r="FJ131" i="89"/>
  <c r="FJ135" i="89"/>
  <c r="FI188" i="89"/>
  <c r="FI91" i="89"/>
  <c r="FI197" i="89"/>
  <c r="FH111" i="89"/>
  <c r="FH95" i="89"/>
  <c r="FH144" i="89"/>
  <c r="FH67" i="89"/>
  <c r="FH31" i="89"/>
  <c r="FH56" i="89"/>
  <c r="FH57" i="89"/>
  <c r="FH84" i="89"/>
  <c r="FH34" i="89"/>
  <c r="FH44" i="89"/>
  <c r="FH48" i="89"/>
  <c r="FH59" i="89"/>
  <c r="FH93" i="89"/>
  <c r="FH115" i="89"/>
  <c r="FH116" i="89"/>
  <c r="FH33" i="89"/>
  <c r="FH103" i="89"/>
  <c r="FH207" i="89"/>
  <c r="FH120" i="89"/>
  <c r="FH123" i="89"/>
  <c r="FH174" i="89"/>
  <c r="FH175" i="89"/>
  <c r="FH176" i="89"/>
  <c r="FH177" i="89"/>
  <c r="FH178" i="89"/>
  <c r="FH179" i="89"/>
  <c r="FH180" i="89"/>
  <c r="FH214" i="89"/>
  <c r="FH40" i="89"/>
  <c r="FH89" i="89"/>
  <c r="FH128" i="89"/>
  <c r="FH131" i="89"/>
  <c r="FH222" i="89"/>
  <c r="FH47" i="89"/>
  <c r="FH139" i="89"/>
  <c r="FH141" i="89"/>
  <c r="FH169" i="89"/>
  <c r="FH194" i="89"/>
  <c r="FH195" i="89"/>
  <c r="FH196" i="89"/>
  <c r="FH197" i="89"/>
  <c r="FH203" i="89"/>
  <c r="FH205" i="89"/>
  <c r="FH212" i="89"/>
  <c r="FH216" i="89"/>
  <c r="FH224" i="89"/>
  <c r="FH225" i="89"/>
  <c r="FH140" i="89"/>
  <c r="FH30" i="89"/>
  <c r="FH42" i="89"/>
  <c r="FH58" i="89"/>
  <c r="FH76" i="89"/>
  <c r="FH77" i="89"/>
  <c r="FH85" i="89"/>
  <c r="FH86" i="89"/>
  <c r="FH87" i="89"/>
  <c r="FH88" i="89"/>
  <c r="FH94" i="89"/>
  <c r="FH102" i="89"/>
  <c r="FH112" i="89"/>
  <c r="FH113" i="89"/>
  <c r="FH114" i="89"/>
  <c r="FH121" i="89"/>
  <c r="FH122" i="89"/>
  <c r="FH129" i="89"/>
  <c r="FH130" i="89"/>
  <c r="FH142" i="89"/>
  <c r="FH143" i="89"/>
  <c r="FH170" i="89"/>
  <c r="FH171" i="89"/>
  <c r="FH172" i="89"/>
  <c r="FH173" i="89"/>
  <c r="FH198" i="89"/>
  <c r="FH199" i="89"/>
  <c r="FH200" i="89"/>
  <c r="FH201" i="89"/>
  <c r="FH202" i="89"/>
  <c r="FH206" i="89"/>
  <c r="FH213" i="89"/>
  <c r="FH215" i="89"/>
  <c r="FH223" i="89"/>
  <c r="FH27" i="89"/>
  <c r="FH28" i="89"/>
  <c r="FH36" i="89"/>
  <c r="FH45" i="89"/>
  <c r="FH68" i="89"/>
  <c r="FH78" i="89"/>
  <c r="FH90" i="89"/>
  <c r="FH96" i="89"/>
  <c r="FH104" i="89"/>
  <c r="FH105" i="89"/>
  <c r="FH117" i="89"/>
  <c r="FH124" i="89"/>
  <c r="FH132" i="89"/>
  <c r="FH145" i="89"/>
  <c r="FH146" i="89"/>
  <c r="FH181" i="89"/>
  <c r="FH182" i="89"/>
  <c r="FH183" i="89"/>
  <c r="FH184" i="89"/>
  <c r="FH185" i="89"/>
  <c r="FH186" i="89"/>
  <c r="FH187" i="89"/>
  <c r="FH221" i="89"/>
  <c r="FH49" i="89"/>
  <c r="FH60" i="89"/>
  <c r="FH61" i="89"/>
  <c r="FH69" i="89"/>
  <c r="FH70" i="89"/>
  <c r="FH71" i="89"/>
  <c r="FH72" i="89"/>
  <c r="FH73" i="89"/>
  <c r="FH91" i="89"/>
  <c r="FH97" i="89"/>
  <c r="FH106" i="89"/>
  <c r="FH107" i="89"/>
  <c r="FH118" i="89"/>
  <c r="FH133" i="89"/>
  <c r="FH134" i="89"/>
  <c r="FH147" i="89"/>
  <c r="FH148" i="89"/>
  <c r="FH149" i="89"/>
  <c r="FH150" i="89"/>
  <c r="FH151" i="89"/>
  <c r="FH152" i="89"/>
  <c r="FH153" i="89"/>
  <c r="FH188" i="89"/>
  <c r="FH208" i="89"/>
  <c r="FH220" i="89"/>
  <c r="FH32" i="89"/>
  <c r="FH41" i="89"/>
  <c r="FH43" i="89"/>
  <c r="FH62" i="89"/>
  <c r="FH98" i="89"/>
  <c r="FH125" i="89"/>
  <c r="FH135" i="89"/>
  <c r="FH154" i="89"/>
  <c r="FH155" i="89"/>
  <c r="FH156" i="89"/>
  <c r="FH157" i="89"/>
  <c r="FH158" i="89"/>
  <c r="FH159" i="89"/>
  <c r="FH160" i="89"/>
  <c r="FH189" i="89"/>
  <c r="FH190" i="89"/>
  <c r="FH191" i="89"/>
  <c r="FH192" i="89"/>
  <c r="FH209" i="89"/>
  <c r="FH219" i="89"/>
  <c r="FH29" i="89"/>
  <c r="FH35" i="89"/>
  <c r="FH46" i="89"/>
  <c r="FH50" i="89"/>
  <c r="FH63" i="89"/>
  <c r="FH64" i="89"/>
  <c r="FH74" i="89"/>
  <c r="FH79" i="89"/>
  <c r="FH92" i="89"/>
  <c r="FH99" i="89"/>
  <c r="FH100" i="89"/>
  <c r="FH101" i="89"/>
  <c r="FH119" i="89"/>
  <c r="FH126" i="89"/>
  <c r="FH136" i="89"/>
  <c r="FH161" i="89"/>
  <c r="FH162" i="89"/>
  <c r="FH163" i="89"/>
  <c r="FH164" i="89"/>
  <c r="FH165" i="89"/>
  <c r="FH166" i="89"/>
  <c r="FH167" i="89"/>
  <c r="FH210" i="89"/>
  <c r="FH218" i="89"/>
  <c r="FH38" i="89"/>
  <c r="FH37" i="89"/>
  <c r="FH39" i="89"/>
  <c r="FH51" i="89"/>
  <c r="FH52" i="89"/>
  <c r="FH53" i="89"/>
  <c r="FH54" i="89"/>
  <c r="FH55" i="89"/>
  <c r="FH65" i="89"/>
  <c r="FH66" i="89"/>
  <c r="FH75" i="89"/>
  <c r="FH80" i="89"/>
  <c r="FH81" i="89"/>
  <c r="FH82" i="89"/>
  <c r="FH83" i="89"/>
  <c r="FH108" i="89"/>
  <c r="FH109" i="89"/>
  <c r="FH110" i="89"/>
  <c r="FH127" i="89"/>
  <c r="FH137" i="89"/>
  <c r="FH138" i="89"/>
  <c r="FH168" i="89"/>
  <c r="FH193" i="89"/>
  <c r="FH204" i="89"/>
  <c r="FH211" i="89"/>
  <c r="FH217" i="89"/>
  <c r="FH226" i="89"/>
  <c r="FG28" i="89"/>
  <c r="FG191" i="89"/>
  <c r="FG108" i="89"/>
  <c r="FG151" i="89"/>
  <c r="FG110" i="89"/>
  <c r="FG175" i="89"/>
  <c r="FG105" i="89"/>
  <c r="FG159" i="89"/>
  <c r="FG211" i="89"/>
  <c r="FG43" i="89"/>
  <c r="FG183" i="89"/>
  <c r="FG201" i="89"/>
  <c r="FG56" i="89"/>
  <c r="FG83" i="89"/>
  <c r="FG101" i="89"/>
  <c r="FG106" i="89"/>
  <c r="FG142" i="89"/>
  <c r="FG167" i="89"/>
  <c r="FG224" i="89"/>
  <c r="FR109" i="89"/>
  <c r="FR131" i="89"/>
  <c r="FR114" i="89"/>
  <c r="FR127" i="89"/>
  <c r="FP42" i="89"/>
  <c r="FP53" i="89"/>
  <c r="FP63" i="89"/>
  <c r="FP67" i="89"/>
  <c r="FP81" i="89"/>
  <c r="FP86" i="89"/>
  <c r="FP91" i="89"/>
  <c r="FP100" i="89"/>
  <c r="FP107" i="89"/>
  <c r="FP115" i="89"/>
  <c r="FP123" i="89"/>
  <c r="FP139" i="89"/>
  <c r="FP151" i="89"/>
  <c r="FP166" i="89"/>
  <c r="FP171" i="89"/>
  <c r="FP178" i="89"/>
  <c r="FP185" i="89"/>
  <c r="FP191" i="89"/>
  <c r="FP206" i="89"/>
  <c r="FP210" i="89"/>
  <c r="FP213" i="89"/>
  <c r="FP29" i="89"/>
  <c r="FP33" i="89"/>
  <c r="FP34" i="89"/>
  <c r="FP46" i="89"/>
  <c r="FP54" i="89"/>
  <c r="FP64" i="89"/>
  <c r="FP82" i="89"/>
  <c r="FP87" i="89"/>
  <c r="FP95" i="89"/>
  <c r="FP104" i="89"/>
  <c r="FP110" i="89"/>
  <c r="FP116" i="89"/>
  <c r="FP119" i="89"/>
  <c r="FP127" i="89"/>
  <c r="FP131" i="89"/>
  <c r="FP135" i="89"/>
  <c r="FP140" i="89"/>
  <c r="FP145" i="89"/>
  <c r="FP152" i="89"/>
  <c r="FP159" i="89"/>
  <c r="FP172" i="89"/>
  <c r="FP179" i="89"/>
  <c r="FP186" i="89"/>
  <c r="FP197" i="89"/>
  <c r="FP214" i="89"/>
  <c r="FP215" i="89"/>
  <c r="FP216" i="89"/>
  <c r="FP217" i="89"/>
  <c r="FP218" i="89"/>
  <c r="FP219" i="89"/>
  <c r="FP220" i="89"/>
  <c r="FP221" i="89"/>
  <c r="FP222" i="89"/>
  <c r="FP223" i="89"/>
  <c r="FP27" i="89"/>
  <c r="FP32" i="89"/>
  <c r="FP39" i="89"/>
  <c r="FP60" i="89"/>
  <c r="FP65" i="89"/>
  <c r="FP69" i="89"/>
  <c r="FP89" i="89"/>
  <c r="FP105" i="89"/>
  <c r="FP112" i="89"/>
  <c r="FP120" i="89"/>
  <c r="FP128" i="89"/>
  <c r="FP132" i="89"/>
  <c r="FP136" i="89"/>
  <c r="FP147" i="89"/>
  <c r="FP154" i="89"/>
  <c r="FP161" i="89"/>
  <c r="FP174" i="89"/>
  <c r="FP181" i="89"/>
  <c r="FP211" i="89"/>
  <c r="FP41" i="89"/>
  <c r="FP50" i="89"/>
  <c r="FP56" i="89"/>
  <c r="FP61" i="89"/>
  <c r="FP70" i="89"/>
  <c r="FP75" i="89"/>
  <c r="FP83" i="89"/>
  <c r="FP93" i="89"/>
  <c r="FP97" i="89"/>
  <c r="FP108" i="89"/>
  <c r="FP113" i="89"/>
  <c r="FP117" i="89"/>
  <c r="FP125" i="89"/>
  <c r="FP142" i="89"/>
  <c r="FP148" i="89"/>
  <c r="FP155" i="89"/>
  <c r="FP162" i="89"/>
  <c r="FP168" i="89"/>
  <c r="FP182" i="89"/>
  <c r="FP188" i="89"/>
  <c r="FP193" i="89"/>
  <c r="FP201" i="89"/>
  <c r="FP202" i="89"/>
  <c r="FP203" i="89"/>
  <c r="FP204" i="89"/>
  <c r="FP208" i="89"/>
  <c r="FP28" i="89"/>
  <c r="FP30" i="89"/>
  <c r="FP31" i="89"/>
  <c r="FP36" i="89"/>
  <c r="FP47" i="89"/>
  <c r="FP57" i="89"/>
  <c r="FP66" i="89"/>
  <c r="FP71" i="89"/>
  <c r="FP84" i="89"/>
  <c r="FP90" i="89"/>
  <c r="FP98" i="89"/>
  <c r="FP109" i="89"/>
  <c r="FP114" i="89"/>
  <c r="FP118" i="89"/>
  <c r="FP121" i="89"/>
  <c r="FP129" i="89"/>
  <c r="FP133" i="89"/>
  <c r="FP137" i="89"/>
  <c r="FP149" i="89"/>
  <c r="FP156" i="89"/>
  <c r="FP163" i="89"/>
  <c r="FP175" i="89"/>
  <c r="FP189" i="89"/>
  <c r="FP194" i="89"/>
  <c r="FP212" i="89"/>
  <c r="FP45" i="89"/>
  <c r="FP51" i="89"/>
  <c r="FP62" i="89"/>
  <c r="FP72" i="89"/>
  <c r="FP76" i="89"/>
  <c r="FP79" i="89"/>
  <c r="FP94" i="89"/>
  <c r="FP102" i="89"/>
  <c r="FP106" i="89"/>
  <c r="FP126" i="89"/>
  <c r="FP134" i="89"/>
  <c r="FP143" i="89"/>
  <c r="FP150" i="89"/>
  <c r="FP157" i="89"/>
  <c r="FP164" i="89"/>
  <c r="FP169" i="89"/>
  <c r="FP176" i="89"/>
  <c r="FP183" i="89"/>
  <c r="FP190" i="89"/>
  <c r="FP195" i="89"/>
  <c r="FP205" i="89"/>
  <c r="FP209" i="89"/>
  <c r="FP35" i="89"/>
  <c r="FP38" i="89"/>
  <c r="FP40" i="89"/>
  <c r="FP43" i="89"/>
  <c r="FP48" i="89"/>
  <c r="FP52" i="89"/>
  <c r="FP58" i="89"/>
  <c r="FP73" i="89"/>
  <c r="FP77" i="89"/>
  <c r="FP80" i="89"/>
  <c r="FP85" i="89"/>
  <c r="FP99" i="89"/>
  <c r="FP103" i="89"/>
  <c r="FP122" i="89"/>
  <c r="FP130" i="89"/>
  <c r="FP138" i="89"/>
  <c r="FP144" i="89"/>
  <c r="FP158" i="89"/>
  <c r="FP165" i="89"/>
  <c r="FP170" i="89"/>
  <c r="FP177" i="89"/>
  <c r="FP184" i="89"/>
  <c r="FP196" i="89"/>
  <c r="FP226" i="89"/>
  <c r="FO28" i="89"/>
  <c r="FO42" i="89"/>
  <c r="FO43" i="89"/>
  <c r="FO56" i="89"/>
  <c r="FO77" i="89"/>
  <c r="FO97" i="89"/>
  <c r="FO127" i="89"/>
  <c r="FO157" i="89"/>
  <c r="FO65" i="89"/>
  <c r="FO135" i="89"/>
  <c r="FO39" i="89"/>
  <c r="FO52" i="89"/>
  <c r="FO74" i="89"/>
  <c r="FO86" i="89"/>
  <c r="FO36" i="89"/>
  <c r="FO62" i="89"/>
  <c r="FO114" i="89"/>
  <c r="FO206" i="89"/>
  <c r="FO35" i="89"/>
  <c r="FO49" i="89"/>
  <c r="FO71" i="89"/>
  <c r="FO103" i="89"/>
  <c r="FO33" i="89"/>
  <c r="FO92" i="89"/>
  <c r="FO142" i="89"/>
  <c r="FO30" i="89"/>
  <c r="FO32" i="89"/>
  <c r="FO34" i="89"/>
  <c r="FO53" i="89"/>
  <c r="FO68" i="89"/>
  <c r="FO72" i="89"/>
  <c r="FO80" i="89"/>
  <c r="FO83" i="89"/>
  <c r="FO90" i="89"/>
  <c r="FO98" i="89"/>
  <c r="FO101" i="89"/>
  <c r="FO122" i="89"/>
  <c r="FO125" i="89"/>
  <c r="FO133" i="89"/>
  <c r="FO139" i="89"/>
  <c r="FO153" i="89"/>
  <c r="FO158" i="89"/>
  <c r="FO179" i="89"/>
  <c r="FO190" i="89"/>
  <c r="FO194" i="89"/>
  <c r="FO202" i="89"/>
  <c r="FO213" i="89"/>
  <c r="FO31" i="89"/>
  <c r="FO50" i="89"/>
  <c r="FO57" i="89"/>
  <c r="FO60" i="89"/>
  <c r="FO63" i="89"/>
  <c r="FO66" i="89"/>
  <c r="FO75" i="89"/>
  <c r="FO87" i="89"/>
  <c r="FO95" i="89"/>
  <c r="FO106" i="89"/>
  <c r="FO108" i="89"/>
  <c r="FO111" i="89"/>
  <c r="FO117" i="89"/>
  <c r="FO136" i="89"/>
  <c r="FO143" i="89"/>
  <c r="FO164" i="89"/>
  <c r="FO204" i="89"/>
  <c r="FO38" i="89"/>
  <c r="FO41" i="89"/>
  <c r="FO48" i="89"/>
  <c r="FO54" i="89"/>
  <c r="FO69" i="89"/>
  <c r="FO73" i="89"/>
  <c r="FO78" i="89"/>
  <c r="FO81" i="89"/>
  <c r="FO84" i="89"/>
  <c r="FO93" i="89"/>
  <c r="FO104" i="89"/>
  <c r="FO120" i="89"/>
  <c r="FO123" i="89"/>
  <c r="FO128" i="89"/>
  <c r="FO131" i="89"/>
  <c r="FO134" i="89"/>
  <c r="FO140" i="89"/>
  <c r="FO149" i="89"/>
  <c r="FO154" i="89"/>
  <c r="FO175" i="89"/>
  <c r="FO180" i="89"/>
  <c r="FO186" i="89"/>
  <c r="FO211" i="89"/>
  <c r="FO215" i="89"/>
  <c r="FO27" i="89"/>
  <c r="FO29" i="89"/>
  <c r="FO44" i="89"/>
  <c r="FO46" i="89"/>
  <c r="FO61" i="89"/>
  <c r="FO64" i="89"/>
  <c r="FO88" i="89"/>
  <c r="FO96" i="89"/>
  <c r="FO99" i="89"/>
  <c r="FO109" i="89"/>
  <c r="FO112" i="89"/>
  <c r="FO115" i="89"/>
  <c r="FO118" i="89"/>
  <c r="FO126" i="89"/>
  <c r="FO220" i="89"/>
  <c r="FO37" i="89"/>
  <c r="FO40" i="89"/>
  <c r="FO51" i="89"/>
  <c r="FO55" i="89"/>
  <c r="FO58" i="89"/>
  <c r="FO70" i="89"/>
  <c r="FO76" i="89"/>
  <c r="FO82" i="89"/>
  <c r="FO91" i="89"/>
  <c r="FO107" i="89"/>
  <c r="FO137" i="89"/>
  <c r="FO160" i="89"/>
  <c r="FO171" i="89"/>
  <c r="FO176" i="89"/>
  <c r="FO221" i="89"/>
  <c r="FO67" i="89"/>
  <c r="FO85" i="89"/>
  <c r="FO89" i="89"/>
  <c r="FO94" i="89"/>
  <c r="FO100" i="89"/>
  <c r="FO102" i="89"/>
  <c r="FO105" i="89"/>
  <c r="FO113" i="89"/>
  <c r="FO116" i="89"/>
  <c r="FO121" i="89"/>
  <c r="FO124" i="89"/>
  <c r="FO129" i="89"/>
  <c r="FO132" i="89"/>
  <c r="FO145" i="89"/>
  <c r="FO146" i="89"/>
  <c r="FO150" i="89"/>
  <c r="FO161" i="89"/>
  <c r="FO165" i="89"/>
  <c r="FO172" i="89"/>
  <c r="FO183" i="89"/>
  <c r="FO187" i="89"/>
  <c r="FO197" i="89"/>
  <c r="FO203" i="89"/>
  <c r="FO209" i="89"/>
  <c r="FO214" i="89"/>
  <c r="FO222" i="89"/>
  <c r="FO223" i="89"/>
  <c r="FO147" i="89"/>
  <c r="FO162" i="89"/>
  <c r="FO166" i="89"/>
  <c r="FO169" i="89"/>
  <c r="FO173" i="89"/>
  <c r="FO184" i="89"/>
  <c r="FO191" i="89"/>
  <c r="FO198" i="89"/>
  <c r="FO207" i="89"/>
  <c r="FO212" i="89"/>
  <c r="FO216" i="89"/>
  <c r="FO141" i="89"/>
  <c r="FO144" i="89"/>
  <c r="FO151" i="89"/>
  <c r="FO155" i="89"/>
  <c r="FO177" i="89"/>
  <c r="FO181" i="89"/>
  <c r="FO188" i="89"/>
  <c r="FO195" i="89"/>
  <c r="FO199" i="89"/>
  <c r="FO210" i="89"/>
  <c r="FO217" i="89"/>
  <c r="FO224" i="89"/>
  <c r="FO148" i="89"/>
  <c r="FO159" i="89"/>
  <c r="FO163" i="89"/>
  <c r="FO170" i="89"/>
  <c r="FO174" i="89"/>
  <c r="FO185" i="89"/>
  <c r="FO200" i="89"/>
  <c r="FO205" i="89"/>
  <c r="FO218" i="89"/>
  <c r="FO225" i="89"/>
  <c r="FO226" i="89"/>
  <c r="FO152" i="89"/>
  <c r="FO156" i="89"/>
  <c r="FO167" i="89"/>
  <c r="FO178" i="89"/>
  <c r="FO182" i="89"/>
  <c r="FO189" i="89"/>
  <c r="FO192" i="89"/>
  <c r="FO196" i="89"/>
  <c r="FO208" i="89"/>
  <c r="FO219" i="89"/>
  <c r="FN137" i="89"/>
  <c r="FN125" i="89"/>
  <c r="FN88" i="89"/>
  <c r="FN189" i="89"/>
  <c r="FN146" i="89"/>
  <c r="FN179" i="89"/>
  <c r="FN41" i="89"/>
  <c r="FN50" i="89"/>
  <c r="FN53" i="89"/>
  <c r="FN73" i="89"/>
  <c r="FN101" i="89"/>
  <c r="FN112" i="89"/>
  <c r="FN123" i="89"/>
  <c r="FN135" i="89"/>
  <c r="FN157" i="89"/>
  <c r="FN200" i="89"/>
  <c r="FN216" i="89"/>
  <c r="FN133" i="89"/>
  <c r="FN164" i="89"/>
  <c r="FN167" i="89"/>
  <c r="FN83" i="89"/>
  <c r="FN86" i="89"/>
  <c r="FN96" i="89"/>
  <c r="FN131" i="89"/>
  <c r="FN174" i="89"/>
  <c r="FN177" i="89"/>
  <c r="FN60" i="89"/>
  <c r="FN71" i="89"/>
  <c r="FN81" i="89"/>
  <c r="FN94" i="89"/>
  <c r="FN106" i="89"/>
  <c r="FN110" i="89"/>
  <c r="FN151" i="89"/>
  <c r="FN184" i="89"/>
  <c r="FN92" i="89"/>
  <c r="FN108" i="89"/>
  <c r="FN139" i="89"/>
  <c r="FN142" i="89"/>
  <c r="FN162" i="89"/>
  <c r="FN211" i="89"/>
  <c r="FN55" i="89"/>
  <c r="FN66" i="89"/>
  <c r="FN77" i="89"/>
  <c r="FN172" i="89"/>
  <c r="FN220" i="89"/>
  <c r="FN64" i="89"/>
  <c r="FN79" i="89"/>
  <c r="FN102" i="89"/>
  <c r="FN199" i="89"/>
  <c r="FN40" i="89"/>
  <c r="FN45" i="89"/>
  <c r="FN62" i="89"/>
  <c r="FN68" i="89"/>
  <c r="FN75" i="89"/>
  <c r="FN144" i="89"/>
  <c r="FN149" i="89"/>
  <c r="FN154" i="89"/>
  <c r="FN159" i="89"/>
  <c r="FN169" i="89"/>
  <c r="FN182" i="89"/>
  <c r="FN187" i="89"/>
  <c r="FN194" i="89"/>
  <c r="FN203" i="89"/>
  <c r="FN213" i="89"/>
  <c r="FN224" i="89"/>
  <c r="FN217" i="89"/>
  <c r="FN221" i="89"/>
  <c r="FN27" i="89"/>
  <c r="FN30" i="89"/>
  <c r="FN39" i="89"/>
  <c r="FN47" i="89"/>
  <c r="FN58" i="89"/>
  <c r="FN82" i="89"/>
  <c r="FN84" i="89"/>
  <c r="FN89" i="89"/>
  <c r="FN99" i="89"/>
  <c r="FN103" i="89"/>
  <c r="FN105" i="89"/>
  <c r="FN113" i="89"/>
  <c r="FN115" i="89"/>
  <c r="FN117" i="89"/>
  <c r="FN119" i="89"/>
  <c r="FN121" i="89"/>
  <c r="FN127" i="89"/>
  <c r="FN129" i="89"/>
  <c r="FN140" i="89"/>
  <c r="FN147" i="89"/>
  <c r="FN152" i="89"/>
  <c r="FN165" i="89"/>
  <c r="FN180" i="89"/>
  <c r="FN185" i="89"/>
  <c r="FN190" i="89"/>
  <c r="FN192" i="89"/>
  <c r="FN197" i="89"/>
  <c r="FN204" i="89"/>
  <c r="FN206" i="89"/>
  <c r="FN208" i="89"/>
  <c r="FN210" i="89"/>
  <c r="FN225" i="89"/>
  <c r="FN44" i="89"/>
  <c r="FN49" i="89"/>
  <c r="FN51" i="89"/>
  <c r="FN56" i="89"/>
  <c r="FN65" i="89"/>
  <c r="FN69" i="89"/>
  <c r="FN91" i="89"/>
  <c r="FN93" i="89"/>
  <c r="FN97" i="89"/>
  <c r="FN107" i="89"/>
  <c r="FN150" i="89"/>
  <c r="FN155" i="89"/>
  <c r="FN160" i="89"/>
  <c r="FN170" i="89"/>
  <c r="FN175" i="89"/>
  <c r="FN195" i="89"/>
  <c r="FN212" i="89"/>
  <c r="FN214" i="89"/>
  <c r="FN218" i="89"/>
  <c r="FN222" i="89"/>
  <c r="FN226" i="89"/>
  <c r="FN29" i="89"/>
  <c r="FN31" i="89"/>
  <c r="FN32" i="89"/>
  <c r="FN33" i="89"/>
  <c r="FN38" i="89"/>
  <c r="FN54" i="89"/>
  <c r="FN61" i="89"/>
  <c r="FN63" i="89"/>
  <c r="FN67" i="89"/>
  <c r="FN72" i="89"/>
  <c r="FN74" i="89"/>
  <c r="FN76" i="89"/>
  <c r="FN78" i="89"/>
  <c r="FN80" i="89"/>
  <c r="FN87" i="89"/>
  <c r="FN95" i="89"/>
  <c r="FN109" i="89"/>
  <c r="FN111" i="89"/>
  <c r="FN134" i="89"/>
  <c r="FN138" i="89"/>
  <c r="FN145" i="89"/>
  <c r="FN158" i="89"/>
  <c r="FN163" i="89"/>
  <c r="FN168" i="89"/>
  <c r="FN173" i="89"/>
  <c r="FN178" i="89"/>
  <c r="FN183" i="89"/>
  <c r="FN188" i="89"/>
  <c r="FN201" i="89"/>
  <c r="FN37" i="89"/>
  <c r="FN42" i="89"/>
  <c r="FN46" i="89"/>
  <c r="FN100" i="89"/>
  <c r="FN114" i="89"/>
  <c r="FN116" i="89"/>
  <c r="FN118" i="89"/>
  <c r="FN124" i="89"/>
  <c r="FN126" i="89"/>
  <c r="FN130" i="89"/>
  <c r="FN132" i="89"/>
  <c r="FN136" i="89"/>
  <c r="FN141" i="89"/>
  <c r="FN143" i="89"/>
  <c r="FN148" i="89"/>
  <c r="FN153" i="89"/>
  <c r="FN166" i="89"/>
  <c r="FN181" i="89"/>
  <c r="FN186" i="89"/>
  <c r="FN193" i="89"/>
  <c r="FN198" i="89"/>
  <c r="FN215" i="89"/>
  <c r="FN219" i="89"/>
  <c r="FN223" i="89"/>
  <c r="FN28" i="89"/>
  <c r="FN34" i="89"/>
  <c r="FN35" i="89"/>
  <c r="FN36" i="89"/>
  <c r="FN43" i="89"/>
  <c r="FN48" i="89"/>
  <c r="FN52" i="89"/>
  <c r="FN57" i="89"/>
  <c r="FN59" i="89"/>
  <c r="FN70" i="89"/>
  <c r="FN85" i="89"/>
  <c r="FN90" i="89"/>
  <c r="FN98" i="89"/>
  <c r="FN104" i="89"/>
  <c r="FN120" i="89"/>
  <c r="FN122" i="89"/>
  <c r="FN128" i="89"/>
  <c r="FN156" i="89"/>
  <c r="FN161" i="89"/>
  <c r="FN171" i="89"/>
  <c r="FN176" i="89"/>
  <c r="FN191" i="89"/>
  <c r="FN196" i="89"/>
  <c r="FN202" i="89"/>
  <c r="FN205" i="89"/>
  <c r="FN207" i="89"/>
  <c r="FN209" i="89"/>
  <c r="FM30" i="89"/>
  <c r="FM34" i="89"/>
  <c r="FM40" i="89"/>
  <c r="FM43" i="89"/>
  <c r="FM47" i="89"/>
  <c r="FM50" i="89"/>
  <c r="FM59" i="89"/>
  <c r="FM61" i="89"/>
  <c r="FM78" i="89"/>
  <c r="FM85" i="89"/>
  <c r="FM87" i="89"/>
  <c r="FM89" i="89"/>
  <c r="FM92" i="89"/>
  <c r="FM99" i="89"/>
  <c r="FM104" i="89"/>
  <c r="FM110" i="89"/>
  <c r="FM112" i="89"/>
  <c r="FM114" i="89"/>
  <c r="FM124" i="89"/>
  <c r="FM167" i="89"/>
  <c r="FM205" i="89"/>
  <c r="FM29" i="89"/>
  <c r="FM35" i="89"/>
  <c r="FM39" i="89"/>
  <c r="FM52" i="89"/>
  <c r="FM54" i="89"/>
  <c r="FM75" i="89"/>
  <c r="FM101" i="89"/>
  <c r="FM119" i="89"/>
  <c r="FM129" i="89"/>
  <c r="FM150" i="89"/>
  <c r="FM203" i="89"/>
  <c r="FM225" i="89"/>
  <c r="FM28" i="89"/>
  <c r="FM36" i="89"/>
  <c r="FM37" i="89"/>
  <c r="FM38" i="89"/>
  <c r="FM46" i="89"/>
  <c r="FM56" i="89"/>
  <c r="FM63" i="89"/>
  <c r="FM68" i="89"/>
  <c r="FM70" i="89"/>
  <c r="FM72" i="89"/>
  <c r="FM77" i="89"/>
  <c r="FM80" i="89"/>
  <c r="FM82" i="89"/>
  <c r="FM94" i="89"/>
  <c r="FM109" i="89"/>
  <c r="FM116" i="89"/>
  <c r="FM126" i="89"/>
  <c r="FM135" i="89"/>
  <c r="FM148" i="89"/>
  <c r="FM181" i="89"/>
  <c r="FM31" i="89"/>
  <c r="FM49" i="89"/>
  <c r="FM58" i="89"/>
  <c r="FM65" i="89"/>
  <c r="FM84" i="89"/>
  <c r="FM91" i="89"/>
  <c r="FM96" i="89"/>
  <c r="FM98" i="89"/>
  <c r="FM103" i="89"/>
  <c r="FM106" i="89"/>
  <c r="FM118" i="89"/>
  <c r="FM121" i="89"/>
  <c r="FM123" i="89"/>
  <c r="FM142" i="89"/>
  <c r="FM144" i="89"/>
  <c r="FM146" i="89"/>
  <c r="FM179" i="89"/>
  <c r="FM211" i="89"/>
  <c r="FM32" i="89"/>
  <c r="FM45" i="89"/>
  <c r="FM60" i="89"/>
  <c r="FM74" i="89"/>
  <c r="FM86" i="89"/>
  <c r="FM88" i="89"/>
  <c r="FM100" i="89"/>
  <c r="FM111" i="89"/>
  <c r="FM113" i="89"/>
  <c r="FM128" i="89"/>
  <c r="FM177" i="89"/>
  <c r="FM27" i="89"/>
  <c r="FM33" i="89"/>
  <c r="FM48" i="89"/>
  <c r="FM51" i="89"/>
  <c r="FM53" i="89"/>
  <c r="FM55" i="89"/>
  <c r="FM62" i="89"/>
  <c r="FM67" i="89"/>
  <c r="FM90" i="89"/>
  <c r="FM93" i="89"/>
  <c r="FM105" i="89"/>
  <c r="FM125" i="89"/>
  <c r="FM130" i="89"/>
  <c r="FM173" i="89"/>
  <c r="FM175" i="89"/>
  <c r="FM196" i="89"/>
  <c r="FM198" i="89"/>
  <c r="FM208" i="89"/>
  <c r="FM220" i="89"/>
  <c r="FM42" i="89"/>
  <c r="FM44" i="89"/>
  <c r="FM57" i="89"/>
  <c r="FM64" i="89"/>
  <c r="FM69" i="89"/>
  <c r="FM71" i="89"/>
  <c r="FM73" i="89"/>
  <c r="FM76" i="89"/>
  <c r="FM79" i="89"/>
  <c r="FM81" i="89"/>
  <c r="FM108" i="89"/>
  <c r="FM115" i="89"/>
  <c r="FM120" i="89"/>
  <c r="FM171" i="89"/>
  <c r="FM194" i="89"/>
  <c r="FM217" i="89"/>
  <c r="FM132" i="89"/>
  <c r="FM152" i="89"/>
  <c r="FM154" i="89"/>
  <c r="FM156" i="89"/>
  <c r="FM158" i="89"/>
  <c r="FM183" i="89"/>
  <c r="FM185" i="89"/>
  <c r="FM187" i="89"/>
  <c r="FM210" i="89"/>
  <c r="FM215" i="89"/>
  <c r="FM223" i="89"/>
  <c r="FM134" i="89"/>
  <c r="FM137" i="89"/>
  <c r="FM139" i="89"/>
  <c r="FM141" i="89"/>
  <c r="FM160" i="89"/>
  <c r="FM162" i="89"/>
  <c r="FM164" i="89"/>
  <c r="FM166" i="89"/>
  <c r="FM189" i="89"/>
  <c r="FM201" i="89"/>
  <c r="FM207" i="89"/>
  <c r="FM213" i="89"/>
  <c r="FM218" i="89"/>
  <c r="FM226" i="89"/>
  <c r="FM168" i="89"/>
  <c r="FM170" i="89"/>
  <c r="FM172" i="89"/>
  <c r="FM174" i="89"/>
  <c r="FM191" i="89"/>
  <c r="FM193" i="89"/>
  <c r="FM195" i="89"/>
  <c r="FM199" i="89"/>
  <c r="FM204" i="89"/>
  <c r="FM221" i="89"/>
  <c r="FM131" i="89"/>
  <c r="FM145" i="89"/>
  <c r="FM147" i="89"/>
  <c r="FM149" i="89"/>
  <c r="FM176" i="89"/>
  <c r="FM178" i="89"/>
  <c r="FM180" i="89"/>
  <c r="FM182" i="89"/>
  <c r="FM197" i="89"/>
  <c r="FM209" i="89"/>
  <c r="FM212" i="89"/>
  <c r="FM216" i="89"/>
  <c r="FM136" i="89"/>
  <c r="FM151" i="89"/>
  <c r="FM153" i="89"/>
  <c r="FM155" i="89"/>
  <c r="FM157" i="89"/>
  <c r="FM184" i="89"/>
  <c r="FM186" i="89"/>
  <c r="FM202" i="89"/>
  <c r="FM206" i="89"/>
  <c r="FM219" i="89"/>
  <c r="FM224" i="89"/>
  <c r="FM133" i="89"/>
  <c r="FM138" i="89"/>
  <c r="FM140" i="89"/>
  <c r="FM159" i="89"/>
  <c r="FM161" i="89"/>
  <c r="FM163" i="89"/>
  <c r="FM165" i="89"/>
  <c r="FM188" i="89"/>
  <c r="FM190" i="89"/>
  <c r="FM200" i="89"/>
  <c r="FM214" i="89"/>
  <c r="FM222" i="89"/>
  <c r="FL121" i="89"/>
  <c r="FL167" i="89"/>
  <c r="FL164" i="89"/>
  <c r="FL82" i="89"/>
  <c r="FL92" i="89"/>
  <c r="FL117" i="89"/>
  <c r="FL128" i="89"/>
  <c r="FL200" i="89"/>
  <c r="FL62" i="89"/>
  <c r="FL153" i="89"/>
  <c r="FL198" i="89"/>
  <c r="FL59" i="89"/>
  <c r="FL69" i="89"/>
  <c r="FL88" i="89"/>
  <c r="FL124" i="89"/>
  <c r="FL150" i="89"/>
  <c r="FL178" i="89"/>
  <c r="FL195" i="89"/>
  <c r="FL35" i="89"/>
  <c r="FL48" i="89"/>
  <c r="FL52" i="89"/>
  <c r="FL58" i="89"/>
  <c r="FL61" i="89"/>
  <c r="FL71" i="89"/>
  <c r="FL78" i="89"/>
  <c r="FL91" i="89"/>
  <c r="FL95" i="89"/>
  <c r="FL101" i="89"/>
  <c r="FL105" i="89"/>
  <c r="FL110" i="89"/>
  <c r="FL116" i="89"/>
  <c r="FL120" i="89"/>
  <c r="FL123" i="89"/>
  <c r="FL127" i="89"/>
  <c r="FL134" i="89"/>
  <c r="FL138" i="89"/>
  <c r="FL155" i="89"/>
  <c r="FL166" i="89"/>
  <c r="FL169" i="89"/>
  <c r="FL180" i="89"/>
  <c r="FL183" i="89"/>
  <c r="FL212" i="89"/>
  <c r="FL32" i="89"/>
  <c r="FL64" i="89"/>
  <c r="FL68" i="89"/>
  <c r="FL74" i="89"/>
  <c r="FL77" i="89"/>
  <c r="FL81" i="89"/>
  <c r="FL84" i="89"/>
  <c r="FL87" i="89"/>
  <c r="FL90" i="89"/>
  <c r="FL109" i="89"/>
  <c r="FL130" i="89"/>
  <c r="FL149" i="89"/>
  <c r="FL152" i="89"/>
  <c r="FL163" i="89"/>
  <c r="FL174" i="89"/>
  <c r="FL177" i="89"/>
  <c r="FL194" i="89"/>
  <c r="FL197" i="89"/>
  <c r="FL207" i="89"/>
  <c r="FL36" i="89"/>
  <c r="FL47" i="89"/>
  <c r="FL54" i="89"/>
  <c r="FL57" i="89"/>
  <c r="FL73" i="89"/>
  <c r="FL94" i="89"/>
  <c r="FL97" i="89"/>
  <c r="FL100" i="89"/>
  <c r="FL104" i="89"/>
  <c r="FL112" i="89"/>
  <c r="FL119" i="89"/>
  <c r="FL126" i="89"/>
  <c r="FL140" i="89"/>
  <c r="FL143" i="89"/>
  <c r="FL146" i="89"/>
  <c r="FL157" i="89"/>
  <c r="FL160" i="89"/>
  <c r="FL171" i="89"/>
  <c r="FL182" i="89"/>
  <c r="FL185" i="89"/>
  <c r="FL188" i="89"/>
  <c r="FL191" i="89"/>
  <c r="FL199" i="89"/>
  <c r="FL211" i="89"/>
  <c r="FL28" i="89"/>
  <c r="FL29" i="89"/>
  <c r="FL30" i="89"/>
  <c r="FL33" i="89"/>
  <c r="FL37" i="89"/>
  <c r="FL46" i="89"/>
  <c r="FL51" i="89"/>
  <c r="FL60" i="89"/>
  <c r="FL67" i="89"/>
  <c r="FL70" i="89"/>
  <c r="FL89" i="89"/>
  <c r="FL115" i="89"/>
  <c r="FL118" i="89"/>
  <c r="FL122" i="89"/>
  <c r="FL133" i="89"/>
  <c r="FL137" i="89"/>
  <c r="FL154" i="89"/>
  <c r="FL165" i="89"/>
  <c r="FL168" i="89"/>
  <c r="FL179" i="89"/>
  <c r="FL196" i="89"/>
  <c r="FL201" i="89"/>
  <c r="FL203" i="89"/>
  <c r="FL206" i="89"/>
  <c r="FL210" i="89"/>
  <c r="FL214" i="89"/>
  <c r="FL38" i="89"/>
  <c r="FL39" i="89"/>
  <c r="FL40" i="89"/>
  <c r="FL41" i="89"/>
  <c r="FL42" i="89"/>
  <c r="FL45" i="89"/>
  <c r="FL63" i="89"/>
  <c r="FL66" i="89"/>
  <c r="FL76" i="89"/>
  <c r="FL80" i="89"/>
  <c r="FL83" i="89"/>
  <c r="FL86" i="89"/>
  <c r="FL93" i="89"/>
  <c r="FL103" i="89"/>
  <c r="FL107" i="89"/>
  <c r="FL108" i="89"/>
  <c r="FL114" i="89"/>
  <c r="FL125" i="89"/>
  <c r="FL129" i="89"/>
  <c r="FL148" i="89"/>
  <c r="FL151" i="89"/>
  <c r="FL162" i="89"/>
  <c r="FL173" i="89"/>
  <c r="FL176" i="89"/>
  <c r="FL187" i="89"/>
  <c r="FL190" i="89"/>
  <c r="FL193" i="89"/>
  <c r="FL27" i="89"/>
  <c r="FL44" i="89"/>
  <c r="FL50" i="89"/>
  <c r="FL53" i="89"/>
  <c r="FL56" i="89"/>
  <c r="FL72" i="89"/>
  <c r="FL96" i="89"/>
  <c r="FL99" i="89"/>
  <c r="FL111" i="89"/>
  <c r="FL132" i="89"/>
  <c r="FL136" i="89"/>
  <c r="FL139" i="89"/>
  <c r="FL142" i="89"/>
  <c r="FL145" i="89"/>
  <c r="FL156" i="89"/>
  <c r="FL159" i="89"/>
  <c r="FL170" i="89"/>
  <c r="FL181" i="89"/>
  <c r="FL184" i="89"/>
  <c r="FL205" i="89"/>
  <c r="FL209" i="89"/>
  <c r="FL31" i="89"/>
  <c r="FL49" i="89"/>
  <c r="FL55" i="89"/>
  <c r="FL65" i="89"/>
  <c r="FL79" i="89"/>
  <c r="FL85" i="89"/>
  <c r="FL98" i="89"/>
  <c r="FL102" i="89"/>
  <c r="FL106" i="89"/>
  <c r="FL113" i="89"/>
  <c r="FL131" i="89"/>
  <c r="FL135" i="89"/>
  <c r="FL141" i="89"/>
  <c r="FL144" i="89"/>
  <c r="FL147" i="89"/>
  <c r="FL158" i="89"/>
  <c r="FL161" i="89"/>
  <c r="FL172" i="89"/>
  <c r="FL175" i="89"/>
  <c r="FL186" i="89"/>
  <c r="FL189" i="89"/>
  <c r="FL192" i="89"/>
  <c r="FL202" i="89"/>
  <c r="FL204" i="89"/>
  <c r="FL208" i="89"/>
  <c r="FL215" i="89"/>
  <c r="FL227" i="89"/>
  <c r="FL224" i="89"/>
  <c r="FL217" i="89"/>
  <c r="FL219" i="89"/>
  <c r="FL221" i="89"/>
  <c r="FL223" i="89"/>
  <c r="FL225" i="89"/>
  <c r="FL216" i="89"/>
  <c r="FL218" i="89"/>
  <c r="FL220" i="89"/>
  <c r="FL222" i="89"/>
  <c r="FJ114" i="89"/>
  <c r="FJ123" i="89"/>
  <c r="FJ78" i="89"/>
  <c r="FJ119" i="89"/>
  <c r="FJ127" i="89"/>
  <c r="FJ67" i="89"/>
  <c r="FJ73" i="89"/>
  <c r="FJ101" i="89"/>
  <c r="FJ89" i="89"/>
  <c r="FJ94" i="89"/>
  <c r="FJ61" i="89"/>
  <c r="FI48" i="89"/>
  <c r="FI49" i="89"/>
  <c r="FI29" i="89"/>
  <c r="FI27" i="89"/>
  <c r="FI80" i="89"/>
  <c r="FI113" i="89"/>
  <c r="FI34" i="89"/>
  <c r="FI154" i="89"/>
  <c r="FI176" i="89"/>
  <c r="FI167" i="89"/>
  <c r="FI105" i="89"/>
  <c r="FI106" i="89"/>
  <c r="FI135" i="89"/>
  <c r="FI136" i="89"/>
  <c r="FI146" i="89"/>
  <c r="FI158" i="89"/>
  <c r="FI28" i="89"/>
  <c r="FI50" i="89"/>
  <c r="FI60" i="89"/>
  <c r="FI72" i="89"/>
  <c r="FI104" i="89"/>
  <c r="FI37" i="89"/>
  <c r="FI66" i="89"/>
  <c r="FI67" i="89"/>
  <c r="FI68" i="89"/>
  <c r="FI89" i="89"/>
  <c r="FI90" i="89"/>
  <c r="FI121" i="89"/>
  <c r="FI141" i="89"/>
  <c r="FI163" i="89"/>
  <c r="FI129" i="89"/>
  <c r="FI150" i="89"/>
  <c r="FI184" i="89"/>
  <c r="FI193" i="89"/>
  <c r="FI54" i="89"/>
  <c r="FI85" i="89"/>
  <c r="FI97" i="89"/>
  <c r="FI137" i="89"/>
  <c r="FI159" i="89"/>
  <c r="FI171" i="89"/>
  <c r="FI180" i="89"/>
  <c r="FI41" i="89"/>
  <c r="FI56" i="89"/>
  <c r="FI61" i="89"/>
  <c r="FI62" i="89"/>
  <c r="FI69" i="89"/>
  <c r="FI73" i="89"/>
  <c r="FI93" i="89"/>
  <c r="FI99" i="89"/>
  <c r="FI107" i="89"/>
  <c r="FI110" i="89"/>
  <c r="FI114" i="89"/>
  <c r="FI138" i="89"/>
  <c r="FI147" i="89"/>
  <c r="FI160" i="89"/>
  <c r="FI164" i="89"/>
  <c r="FI177" i="89"/>
  <c r="FI181" i="89"/>
  <c r="FI194" i="89"/>
  <c r="FI31" i="89"/>
  <c r="FI36" i="89"/>
  <c r="FI42" i="89"/>
  <c r="FI51" i="89"/>
  <c r="FI55" i="89"/>
  <c r="FI74" i="89"/>
  <c r="FI81" i="89"/>
  <c r="FI86" i="89"/>
  <c r="FI92" i="89"/>
  <c r="FI98" i="89"/>
  <c r="FI108" i="89"/>
  <c r="FI115" i="89"/>
  <c r="FI122" i="89"/>
  <c r="FI130" i="89"/>
  <c r="FI142" i="89"/>
  <c r="FI151" i="89"/>
  <c r="FI155" i="89"/>
  <c r="FI168" i="89"/>
  <c r="FI172" i="89"/>
  <c r="FI185" i="89"/>
  <c r="FI189" i="89"/>
  <c r="FI118" i="89"/>
  <c r="FI119" i="89"/>
  <c r="FI120" i="89"/>
  <c r="FI127" i="89"/>
  <c r="FI128" i="89"/>
  <c r="FI134" i="89"/>
  <c r="FI140" i="89"/>
  <c r="FI145" i="89"/>
  <c r="FI149" i="89"/>
  <c r="FI162" i="89"/>
  <c r="FI166" i="89"/>
  <c r="FI175" i="89"/>
  <c r="FI179" i="89"/>
  <c r="FI192" i="89"/>
  <c r="FI196" i="89"/>
  <c r="FI30" i="89"/>
  <c r="FI32" i="89"/>
  <c r="FI43" i="89"/>
  <c r="FI44" i="89"/>
  <c r="FI45" i="89"/>
  <c r="FI46" i="89"/>
  <c r="FI47" i="89"/>
  <c r="FI59" i="89"/>
  <c r="FI65" i="89"/>
  <c r="FI71" i="89"/>
  <c r="FI77" i="89"/>
  <c r="FI78" i="89"/>
  <c r="FI84" i="89"/>
  <c r="FI103" i="89"/>
  <c r="FI112" i="89"/>
  <c r="FI38" i="89"/>
  <c r="FI53" i="89"/>
  <c r="FI58" i="89"/>
  <c r="FI64" i="89"/>
  <c r="FI79" i="89"/>
  <c r="FI88" i="89"/>
  <c r="FI96" i="89"/>
  <c r="FI101" i="89"/>
  <c r="FI126" i="89"/>
  <c r="FI144" i="89"/>
  <c r="FI153" i="89"/>
  <c r="FI157" i="89"/>
  <c r="FI170" i="89"/>
  <c r="FI174" i="89"/>
  <c r="FI183" i="89"/>
  <c r="FI187" i="89"/>
  <c r="FI35" i="89"/>
  <c r="FI39" i="89"/>
  <c r="FI57" i="89"/>
  <c r="FI70" i="89"/>
  <c r="FI76" i="89"/>
  <c r="FI83" i="89"/>
  <c r="FI100" i="89"/>
  <c r="FI102" i="89"/>
  <c r="FI111" i="89"/>
  <c r="FI117" i="89"/>
  <c r="FI125" i="89"/>
  <c r="FI133" i="89"/>
  <c r="FI139" i="89"/>
  <c r="FI148" i="89"/>
  <c r="FI161" i="89"/>
  <c r="FI165" i="89"/>
  <c r="FI178" i="89"/>
  <c r="FI182" i="89"/>
  <c r="FI191" i="89"/>
  <c r="FI195" i="89"/>
  <c r="FI33" i="89"/>
  <c r="FI40" i="89"/>
  <c r="FI52" i="89"/>
  <c r="FI63" i="89"/>
  <c r="FI75" i="89"/>
  <c r="FI82" i="89"/>
  <c r="FI87" i="89"/>
  <c r="FI94" i="89"/>
  <c r="FI95" i="89"/>
  <c r="FI109" i="89"/>
  <c r="FI116" i="89"/>
  <c r="FI123" i="89"/>
  <c r="FI124" i="89"/>
  <c r="FI131" i="89"/>
  <c r="FI132" i="89"/>
  <c r="FI143" i="89"/>
  <c r="FI152" i="89"/>
  <c r="FI156" i="89"/>
  <c r="FI169" i="89"/>
  <c r="FI173" i="89"/>
  <c r="FI186" i="89"/>
  <c r="AU221" i="89"/>
  <c r="AU215" i="89"/>
  <c r="FG34" i="89"/>
  <c r="FG36" i="89"/>
  <c r="FG39" i="89"/>
  <c r="FG57" i="89"/>
  <c r="FG58" i="89"/>
  <c r="FG59" i="89"/>
  <c r="FG84" i="89"/>
  <c r="FG85" i="89"/>
  <c r="FG107" i="89"/>
  <c r="FG109" i="89"/>
  <c r="FG111" i="89"/>
  <c r="FG143" i="89"/>
  <c r="FG152" i="89"/>
  <c r="FG160" i="89"/>
  <c r="FG168" i="89"/>
  <c r="FG176" i="89"/>
  <c r="FG184" i="89"/>
  <c r="FG192" i="89"/>
  <c r="FG204" i="89"/>
  <c r="FG212" i="89"/>
  <c r="FG216" i="89"/>
  <c r="FG27" i="89"/>
  <c r="FG40" i="89"/>
  <c r="FG44" i="89"/>
  <c r="FG55" i="89"/>
  <c r="FG73" i="89"/>
  <c r="FG77" i="89"/>
  <c r="FG82" i="89"/>
  <c r="FG100" i="89"/>
  <c r="FG103" i="89"/>
  <c r="FG104" i="89"/>
  <c r="FG141" i="89"/>
  <c r="FG150" i="89"/>
  <c r="FG158" i="89"/>
  <c r="FG166" i="89"/>
  <c r="FG174" i="89"/>
  <c r="FG182" i="89"/>
  <c r="FG190" i="89"/>
  <c r="FG198" i="89"/>
  <c r="FG210" i="89"/>
  <c r="FG218" i="89"/>
  <c r="FG221" i="89"/>
  <c r="FG226" i="89"/>
  <c r="FG29" i="89"/>
  <c r="FG31" i="89"/>
  <c r="FG33" i="89"/>
  <c r="FG37" i="89"/>
  <c r="FG45" i="89"/>
  <c r="FG54" i="89"/>
  <c r="FG72" i="89"/>
  <c r="FG75" i="89"/>
  <c r="FG76" i="89"/>
  <c r="FG78" i="89"/>
  <c r="FG81" i="89"/>
  <c r="FG98" i="89"/>
  <c r="FG99" i="89"/>
  <c r="FG102" i="89"/>
  <c r="FG140" i="89"/>
  <c r="FG149" i="89"/>
  <c r="FG157" i="89"/>
  <c r="FG165" i="89"/>
  <c r="FG173" i="89"/>
  <c r="FG181" i="89"/>
  <c r="FG189" i="89"/>
  <c r="FG197" i="89"/>
  <c r="FG203" i="89"/>
  <c r="FG209" i="89"/>
  <c r="FG215" i="89"/>
  <c r="FG35" i="89"/>
  <c r="FG41" i="89"/>
  <c r="FG46" i="89"/>
  <c r="FG53" i="89"/>
  <c r="FG71" i="89"/>
  <c r="FG74" i="89"/>
  <c r="FG80" i="89"/>
  <c r="FG89" i="89"/>
  <c r="FG97" i="89"/>
  <c r="FG139" i="89"/>
  <c r="FG148" i="89"/>
  <c r="FG156" i="89"/>
  <c r="FG164" i="89"/>
  <c r="FG172" i="89"/>
  <c r="FG180" i="89"/>
  <c r="FG188" i="89"/>
  <c r="FG196" i="89"/>
  <c r="FG200" i="89"/>
  <c r="FG208" i="89"/>
  <c r="FG220" i="89"/>
  <c r="FG223" i="89"/>
  <c r="FG30" i="89"/>
  <c r="FG47" i="89"/>
  <c r="FG48" i="89"/>
  <c r="FG52" i="89"/>
  <c r="FG66" i="89"/>
  <c r="FG70" i="89"/>
  <c r="FG79" i="89"/>
  <c r="FG88" i="89"/>
  <c r="FG90" i="89"/>
  <c r="FG91" i="89"/>
  <c r="FG92" i="89"/>
  <c r="FG93" i="89"/>
  <c r="FG94" i="89"/>
  <c r="FG96" i="89"/>
  <c r="FG114" i="89"/>
  <c r="FG118" i="89"/>
  <c r="FG123" i="89"/>
  <c r="FG131" i="89"/>
  <c r="FG134" i="89"/>
  <c r="FG135" i="89"/>
  <c r="FG138" i="89"/>
  <c r="FG147" i="89"/>
  <c r="FG155" i="89"/>
  <c r="FG163" i="89"/>
  <c r="FG171" i="89"/>
  <c r="FG179" i="89"/>
  <c r="FG187" i="89"/>
  <c r="FG195" i="89"/>
  <c r="FG207" i="89"/>
  <c r="FG214" i="89"/>
  <c r="FG217" i="89"/>
  <c r="FG38" i="89"/>
  <c r="FG42" i="89"/>
  <c r="FG49" i="89"/>
  <c r="FG50" i="89"/>
  <c r="FG51" i="89"/>
  <c r="FG61" i="89"/>
  <c r="FG64" i="89"/>
  <c r="FG65" i="89"/>
  <c r="FG67" i="89"/>
  <c r="FG69" i="89"/>
  <c r="FG87" i="89"/>
  <c r="FG95" i="89"/>
  <c r="FG113" i="89"/>
  <c r="FG116" i="89"/>
  <c r="FG117" i="89"/>
  <c r="FG119" i="89"/>
  <c r="FG122" i="89"/>
  <c r="FG124" i="89"/>
  <c r="FG125" i="89"/>
  <c r="FG126" i="89"/>
  <c r="FG127" i="89"/>
  <c r="FG130" i="89"/>
  <c r="FG132" i="89"/>
  <c r="FG133" i="89"/>
  <c r="FG136" i="89"/>
  <c r="FG137" i="89"/>
  <c r="FG146" i="89"/>
  <c r="FG154" i="89"/>
  <c r="FG162" i="89"/>
  <c r="FG170" i="89"/>
  <c r="FG178" i="89"/>
  <c r="FG186" i="89"/>
  <c r="FG194" i="89"/>
  <c r="FG202" i="89"/>
  <c r="FG206" i="89"/>
  <c r="FG225" i="89"/>
  <c r="FG32" i="89"/>
  <c r="FG60" i="89"/>
  <c r="FG62" i="89"/>
  <c r="FG63" i="89"/>
  <c r="FG68" i="89"/>
  <c r="FG86" i="89"/>
  <c r="FG112" i="89"/>
  <c r="FG115" i="89"/>
  <c r="FG120" i="89"/>
  <c r="FG121" i="89"/>
  <c r="FG128" i="89"/>
  <c r="FG129" i="89"/>
  <c r="FG144" i="89"/>
  <c r="FG145" i="89"/>
  <c r="FG153" i="89"/>
  <c r="FG161" i="89"/>
  <c r="FG169" i="89"/>
  <c r="FG177" i="89"/>
  <c r="FG185" i="89"/>
  <c r="FG193" i="89"/>
  <c r="FG199" i="89"/>
  <c r="FG205" i="89"/>
  <c r="FG213" i="89"/>
  <c r="FG219" i="89"/>
  <c r="FG222" i="89"/>
  <c r="GI93" i="89"/>
  <c r="GI34" i="89"/>
  <c r="GI59" i="89"/>
  <c r="GI60" i="89"/>
  <c r="GI117" i="89"/>
  <c r="GI133" i="89"/>
  <c r="GI134" i="89"/>
  <c r="GI31" i="89"/>
  <c r="GI67" i="89"/>
  <c r="GI68" i="89"/>
  <c r="GI69" i="89"/>
  <c r="GI70" i="89"/>
  <c r="GI71" i="89"/>
  <c r="GI72" i="89"/>
  <c r="GI106" i="89"/>
  <c r="GI30" i="89"/>
  <c r="GI38" i="89"/>
  <c r="GI43" i="89"/>
  <c r="GI47" i="89"/>
  <c r="GI78" i="89"/>
  <c r="GI79" i="89"/>
  <c r="GI80" i="89"/>
  <c r="GI81" i="89"/>
  <c r="GI82" i="89"/>
  <c r="GI83" i="89"/>
  <c r="GI107" i="89"/>
  <c r="GI118" i="89"/>
  <c r="GI125" i="89"/>
  <c r="GI126" i="89"/>
  <c r="GI36" i="89"/>
  <c r="GI61" i="89"/>
  <c r="GI62" i="89"/>
  <c r="GI73" i="89"/>
  <c r="GI84" i="89"/>
  <c r="GI85" i="89"/>
  <c r="GI86" i="89"/>
  <c r="GI87" i="89"/>
  <c r="GI88" i="89"/>
  <c r="GI94" i="89"/>
  <c r="GI95" i="89"/>
  <c r="GI96" i="89"/>
  <c r="GI97" i="89"/>
  <c r="GI108" i="89"/>
  <c r="GI27" i="89"/>
  <c r="GI28" i="89"/>
  <c r="GI33" i="89"/>
  <c r="GI41" i="89"/>
  <c r="GI44" i="89"/>
  <c r="GI48" i="89"/>
  <c r="GI63" i="89"/>
  <c r="GI64" i="89"/>
  <c r="GI74" i="89"/>
  <c r="GI75" i="89"/>
  <c r="GI98" i="89"/>
  <c r="GI99" i="89"/>
  <c r="GI100" i="89"/>
  <c r="GI135" i="89"/>
  <c r="GI136" i="89"/>
  <c r="GI39" i="89"/>
  <c r="GI49" i="89"/>
  <c r="GI65" i="89"/>
  <c r="GI76" i="89"/>
  <c r="GI89" i="89"/>
  <c r="GI90" i="89"/>
  <c r="GI109" i="89"/>
  <c r="GI110" i="89"/>
  <c r="GI111" i="89"/>
  <c r="GI112" i="89"/>
  <c r="GI113" i="89"/>
  <c r="GI119" i="89"/>
  <c r="GI120" i="89"/>
  <c r="GI127" i="89"/>
  <c r="GI128" i="89"/>
  <c r="GI137" i="89"/>
  <c r="GI138" i="89"/>
  <c r="GI139" i="89"/>
  <c r="GI140" i="89"/>
  <c r="GI141" i="89"/>
  <c r="GI142" i="89"/>
  <c r="GI143" i="89"/>
  <c r="GI144" i="89"/>
  <c r="GI32" i="89"/>
  <c r="GI35" i="89"/>
  <c r="GI45" i="89"/>
  <c r="GI50" i="89"/>
  <c r="GI66" i="89"/>
  <c r="GI77" i="89"/>
  <c r="GI101" i="89"/>
  <c r="GI121" i="89"/>
  <c r="GI122" i="89"/>
  <c r="GI129" i="89"/>
  <c r="GI130" i="89"/>
  <c r="GI145" i="89"/>
  <c r="GI146" i="89"/>
  <c r="GI147" i="89"/>
  <c r="GI148" i="89"/>
  <c r="GI149" i="89"/>
  <c r="GI150" i="89"/>
  <c r="GI151" i="89"/>
  <c r="GI152" i="89"/>
  <c r="GI153" i="89"/>
  <c r="GI154" i="89"/>
  <c r="GI155" i="89"/>
  <c r="GI156" i="89"/>
  <c r="GI157" i="89"/>
  <c r="GI158" i="89"/>
  <c r="GI159" i="89"/>
  <c r="GI160" i="89"/>
  <c r="GI161" i="89"/>
  <c r="GI162" i="89"/>
  <c r="GI163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0" i="89"/>
  <c r="GI181" i="89"/>
  <c r="GI182" i="89"/>
  <c r="GI183" i="89"/>
  <c r="GI184" i="89"/>
  <c r="GI185" i="89"/>
  <c r="GI186" i="89"/>
  <c r="GI187" i="89"/>
  <c r="GI188" i="89"/>
  <c r="GI189" i="89"/>
  <c r="GI190" i="89"/>
  <c r="GI191" i="89"/>
  <c r="GI192" i="89"/>
  <c r="GI193" i="89"/>
  <c r="GI194" i="89"/>
  <c r="GI195" i="89"/>
  <c r="GI196" i="89"/>
  <c r="GI29" i="89"/>
  <c r="GI37" i="89"/>
  <c r="GI42" i="89"/>
  <c r="GI51" i="89"/>
  <c r="GI52" i="89"/>
  <c r="GI53" i="89"/>
  <c r="GI54" i="89"/>
  <c r="GI55" i="89"/>
  <c r="GI56" i="89"/>
  <c r="GI91" i="89"/>
  <c r="GI92" i="89"/>
  <c r="GI102" i="89"/>
  <c r="GI103" i="89"/>
  <c r="GI114" i="89"/>
  <c r="GI40" i="89"/>
  <c r="GI46" i="89"/>
  <c r="GI57" i="89"/>
  <c r="GI58" i="89"/>
  <c r="GI104" i="89"/>
  <c r="GI105" i="89"/>
  <c r="GI115" i="89"/>
  <c r="GI116" i="89"/>
  <c r="GI123" i="89"/>
  <c r="GI124" i="89"/>
  <c r="GI131" i="89"/>
  <c r="JK104" i="89"/>
  <c r="CQ104" i="89" s="1"/>
  <c r="AU224" i="89"/>
  <c r="JD28" i="89"/>
  <c r="BT28" i="89" s="1"/>
  <c r="JK83" i="89"/>
  <c r="CQ83" i="89" s="1"/>
  <c r="JK100" i="89"/>
  <c r="CQ100" i="89" s="1"/>
  <c r="JK75" i="89"/>
  <c r="CQ75" i="89" s="1"/>
  <c r="JK147" i="89"/>
  <c r="CA147" i="89" s="1"/>
  <c r="JK148" i="89"/>
  <c r="CA148" i="89" s="1"/>
  <c r="JK149" i="89"/>
  <c r="CA149" i="89" s="1"/>
  <c r="JK151" i="89"/>
  <c r="DG151" i="89" s="1"/>
  <c r="JK153" i="89"/>
  <c r="CA153" i="89" s="1"/>
  <c r="JK159" i="89"/>
  <c r="CA159" i="89" s="1"/>
  <c r="JK161" i="89"/>
  <c r="CA161" i="89" s="1"/>
  <c r="JK162" i="89"/>
  <c r="CA162" i="89" s="1"/>
  <c r="JK178" i="89"/>
  <c r="CA178" i="89" s="1"/>
  <c r="JK190" i="89"/>
  <c r="CA190" i="89" s="1"/>
  <c r="JK193" i="89"/>
  <c r="CA193" i="89" s="1"/>
  <c r="JK194" i="89"/>
  <c r="CQ194" i="89" s="1"/>
  <c r="JK195" i="89"/>
  <c r="CA195" i="89" s="1"/>
  <c r="JK29" i="89"/>
  <c r="CQ29" i="89" s="1"/>
  <c r="JD32" i="89"/>
  <c r="BT32" i="89" s="1"/>
  <c r="JK51" i="89"/>
  <c r="CQ51" i="89" s="1"/>
  <c r="JK53" i="89"/>
  <c r="DG53" i="89" s="1"/>
  <c r="JK91" i="89"/>
  <c r="CQ91" i="89" s="1"/>
  <c r="JK219" i="89"/>
  <c r="DG219" i="89" s="1"/>
  <c r="JK47" i="89"/>
  <c r="DG47" i="89" s="1"/>
  <c r="JK108" i="89"/>
  <c r="CQ108" i="89" s="1"/>
  <c r="JK216" i="89"/>
  <c r="DG216" i="89" s="1"/>
  <c r="JK221" i="89"/>
  <c r="CA221" i="89" s="1"/>
  <c r="FS225" i="89"/>
  <c r="JK177" i="89"/>
  <c r="CQ177" i="89" s="1"/>
  <c r="AU227" i="89"/>
  <c r="JK58" i="89"/>
  <c r="CA58" i="89" s="1"/>
  <c r="JK163" i="89"/>
  <c r="CA163" i="89" s="1"/>
  <c r="JK202" i="89"/>
  <c r="CA202" i="89" s="1"/>
  <c r="FU114" i="89"/>
  <c r="GK43" i="89"/>
  <c r="GK110" i="89"/>
  <c r="GK102" i="89"/>
  <c r="GK83" i="89"/>
  <c r="GK141" i="89"/>
  <c r="GK73" i="89"/>
  <c r="GK114" i="89"/>
  <c r="GK166" i="89"/>
  <c r="GK54" i="89"/>
  <c r="GK174" i="89"/>
  <c r="GK41" i="89"/>
  <c r="GK64" i="89"/>
  <c r="GK81" i="89"/>
  <c r="GK143" i="89"/>
  <c r="GK172" i="89"/>
  <c r="GK216" i="89"/>
  <c r="GK60" i="89"/>
  <c r="GK112" i="89"/>
  <c r="GK148" i="89"/>
  <c r="GK180" i="89"/>
  <c r="GK225" i="89"/>
  <c r="GK88" i="89"/>
  <c r="GK150" i="89"/>
  <c r="GK182" i="89"/>
  <c r="GK32" i="89"/>
  <c r="GK45" i="89"/>
  <c r="GK188" i="89"/>
  <c r="GK68" i="89"/>
  <c r="GK119" i="89"/>
  <c r="GK158" i="89"/>
  <c r="GK190" i="89"/>
  <c r="GK31" i="89"/>
  <c r="GK34" i="89"/>
  <c r="GK96" i="89"/>
  <c r="GK106" i="89"/>
  <c r="GK156" i="89"/>
  <c r="GK201" i="89"/>
  <c r="GK33" i="89"/>
  <c r="GK52" i="89"/>
  <c r="GK63" i="89"/>
  <c r="GK127" i="89"/>
  <c r="GK164" i="89"/>
  <c r="GK196" i="89"/>
  <c r="GK197" i="89"/>
  <c r="GK200" i="89"/>
  <c r="GK217" i="89"/>
  <c r="GK220" i="89"/>
  <c r="GK29" i="89"/>
  <c r="GK37" i="89"/>
  <c r="GK39" i="89"/>
  <c r="GK48" i="89"/>
  <c r="GK53" i="89"/>
  <c r="GK59" i="89"/>
  <c r="GK67" i="89"/>
  <c r="GK77" i="89"/>
  <c r="GK82" i="89"/>
  <c r="GK92" i="89"/>
  <c r="GK97" i="89"/>
  <c r="GK101" i="89"/>
  <c r="GK111" i="89"/>
  <c r="GK115" i="89"/>
  <c r="GK123" i="89"/>
  <c r="GK131" i="89"/>
  <c r="GK135" i="89"/>
  <c r="GK142" i="89"/>
  <c r="GK149" i="89"/>
  <c r="GK157" i="89"/>
  <c r="GK165" i="89"/>
  <c r="GK173" i="89"/>
  <c r="GK181" i="89"/>
  <c r="GK189" i="89"/>
  <c r="GK221" i="89"/>
  <c r="GK49" i="89"/>
  <c r="GK55" i="89"/>
  <c r="GK65" i="89"/>
  <c r="GK69" i="89"/>
  <c r="GK74" i="89"/>
  <c r="GK89" i="89"/>
  <c r="GK93" i="89"/>
  <c r="GK98" i="89"/>
  <c r="GK107" i="89"/>
  <c r="GK113" i="89"/>
  <c r="GK116" i="89"/>
  <c r="GK124" i="89"/>
  <c r="GK132" i="89"/>
  <c r="GK136" i="89"/>
  <c r="GK151" i="89"/>
  <c r="GK159" i="89"/>
  <c r="GK167" i="89"/>
  <c r="GK175" i="89"/>
  <c r="GK183" i="89"/>
  <c r="GK191" i="89"/>
  <c r="GK27" i="89"/>
  <c r="GK36" i="89"/>
  <c r="GK46" i="89"/>
  <c r="GK56" i="89"/>
  <c r="GK70" i="89"/>
  <c r="GK84" i="89"/>
  <c r="GK99" i="89"/>
  <c r="GK103" i="89"/>
  <c r="GK108" i="89"/>
  <c r="GK117" i="89"/>
  <c r="GK120" i="89"/>
  <c r="GK128" i="89"/>
  <c r="GK133" i="89"/>
  <c r="GK137" i="89"/>
  <c r="GK144" i="89"/>
  <c r="GK152" i="89"/>
  <c r="GK160" i="89"/>
  <c r="GK168" i="89"/>
  <c r="GK176" i="89"/>
  <c r="GK184" i="89"/>
  <c r="GK192" i="89"/>
  <c r="GK199" i="89"/>
  <c r="GK203" i="89"/>
  <c r="GK215" i="89"/>
  <c r="GK219" i="89"/>
  <c r="GK224" i="89"/>
  <c r="GK28" i="89"/>
  <c r="GK38" i="89"/>
  <c r="GK40" i="89"/>
  <c r="GK44" i="89"/>
  <c r="GK50" i="89"/>
  <c r="GK61" i="89"/>
  <c r="GK71" i="89"/>
  <c r="GK75" i="89"/>
  <c r="GK78" i="89"/>
  <c r="GK85" i="89"/>
  <c r="GK90" i="89"/>
  <c r="GK100" i="89"/>
  <c r="GK104" i="89"/>
  <c r="GK121" i="89"/>
  <c r="GK125" i="89"/>
  <c r="GK129" i="89"/>
  <c r="GK138" i="89"/>
  <c r="GK145" i="89"/>
  <c r="GK153" i="89"/>
  <c r="GK161" i="89"/>
  <c r="GK169" i="89"/>
  <c r="GK177" i="89"/>
  <c r="GK185" i="89"/>
  <c r="GK193" i="89"/>
  <c r="GK204" i="89"/>
  <c r="GK205" i="89"/>
  <c r="GK206" i="89"/>
  <c r="GK207" i="89"/>
  <c r="GK208" i="89"/>
  <c r="GK209" i="89"/>
  <c r="GK210" i="89"/>
  <c r="GK211" i="89"/>
  <c r="GK214" i="89"/>
  <c r="GK223" i="89"/>
  <c r="GK227" i="89"/>
  <c r="GK30" i="89"/>
  <c r="GK47" i="89"/>
  <c r="GK57" i="89"/>
  <c r="GK66" i="89"/>
  <c r="GK72" i="89"/>
  <c r="GK76" i="89"/>
  <c r="GK79" i="89"/>
  <c r="GK86" i="89"/>
  <c r="GK94" i="89"/>
  <c r="GK122" i="89"/>
  <c r="GK130" i="89"/>
  <c r="GK134" i="89"/>
  <c r="GK139" i="89"/>
  <c r="GK146" i="89"/>
  <c r="GK154" i="89"/>
  <c r="GK162" i="89"/>
  <c r="GK170" i="89"/>
  <c r="GK178" i="89"/>
  <c r="GK186" i="89"/>
  <c r="GK194" i="89"/>
  <c r="GK198" i="89"/>
  <c r="GK202" i="89"/>
  <c r="GK212" i="89"/>
  <c r="GK213" i="89"/>
  <c r="GK218" i="89"/>
  <c r="GK35" i="89"/>
  <c r="GK42" i="89"/>
  <c r="GK51" i="89"/>
  <c r="GK58" i="89"/>
  <c r="GK62" i="89"/>
  <c r="GK80" i="89"/>
  <c r="GK87" i="89"/>
  <c r="GK91" i="89"/>
  <c r="GK95" i="89"/>
  <c r="GK105" i="89"/>
  <c r="GK109" i="89"/>
  <c r="GK118" i="89"/>
  <c r="GK126" i="89"/>
  <c r="GK140" i="89"/>
  <c r="GK147" i="89"/>
  <c r="GK155" i="89"/>
  <c r="GK163" i="89"/>
  <c r="GK171" i="89"/>
  <c r="GK179" i="89"/>
  <c r="GK187" i="89"/>
  <c r="GK195" i="89"/>
  <c r="GK222" i="89"/>
  <c r="FU38" i="89"/>
  <c r="FU43" i="89"/>
  <c r="FU45" i="89"/>
  <c r="FU47" i="89"/>
  <c r="FU53" i="89"/>
  <c r="FU68" i="89"/>
  <c r="FU76" i="89"/>
  <c r="FU102" i="89"/>
  <c r="FU133" i="89"/>
  <c r="FU143" i="89"/>
  <c r="FU50" i="89"/>
  <c r="FU57" i="89"/>
  <c r="FU111" i="89"/>
  <c r="FU40" i="89"/>
  <c r="FU54" i="89"/>
  <c r="FU61" i="89"/>
  <c r="FU73" i="89"/>
  <c r="FU80" i="89"/>
  <c r="FU70" i="89"/>
  <c r="FU108" i="89"/>
  <c r="FU139" i="89"/>
  <c r="FU44" i="89"/>
  <c r="FU46" i="89"/>
  <c r="FU51" i="89"/>
  <c r="FU55" i="89"/>
  <c r="FU119" i="89"/>
  <c r="FU39" i="89"/>
  <c r="FU82" i="89"/>
  <c r="FU96" i="89"/>
  <c r="FU117" i="89"/>
  <c r="FU127" i="89"/>
  <c r="FU49" i="89"/>
  <c r="FU52" i="89"/>
  <c r="FU56" i="89"/>
  <c r="FU60" i="89"/>
  <c r="FU72" i="89"/>
  <c r="FU202" i="89"/>
  <c r="FU211" i="89"/>
  <c r="FU218" i="89"/>
  <c r="FU63" i="89"/>
  <c r="FU66" i="89"/>
  <c r="FU75" i="89"/>
  <c r="FU84" i="89"/>
  <c r="FU88" i="89"/>
  <c r="FU100" i="89"/>
  <c r="FU125" i="89"/>
  <c r="FU136" i="89"/>
  <c r="FU147" i="89"/>
  <c r="FU151" i="89"/>
  <c r="FU155" i="89"/>
  <c r="FU159" i="89"/>
  <c r="FU163" i="89"/>
  <c r="FU167" i="89"/>
  <c r="FU171" i="89"/>
  <c r="FU175" i="89"/>
  <c r="FU179" i="89"/>
  <c r="FU183" i="89"/>
  <c r="FU187" i="89"/>
  <c r="FU191" i="89"/>
  <c r="FU195" i="89"/>
  <c r="FU201" i="89"/>
  <c r="FU204" i="89"/>
  <c r="FU217" i="89"/>
  <c r="FU69" i="89"/>
  <c r="FU81" i="89"/>
  <c r="FU97" i="89"/>
  <c r="FU103" i="89"/>
  <c r="FU106" i="89"/>
  <c r="FU112" i="89"/>
  <c r="FU120" i="89"/>
  <c r="FU128" i="89"/>
  <c r="FU134" i="89"/>
  <c r="FU140" i="89"/>
  <c r="FU144" i="89"/>
  <c r="FU200" i="89"/>
  <c r="FU205" i="89"/>
  <c r="FU212" i="89"/>
  <c r="FU216" i="89"/>
  <c r="FU58" i="89"/>
  <c r="FU64" i="89"/>
  <c r="FU85" i="89"/>
  <c r="FU91" i="89"/>
  <c r="FU115" i="89"/>
  <c r="FU118" i="89"/>
  <c r="FU123" i="89"/>
  <c r="FU126" i="89"/>
  <c r="FU131" i="89"/>
  <c r="FU148" i="89"/>
  <c r="FU152" i="89"/>
  <c r="FU156" i="89"/>
  <c r="FU160" i="89"/>
  <c r="FU164" i="89"/>
  <c r="FU168" i="89"/>
  <c r="FU172" i="89"/>
  <c r="FU176" i="89"/>
  <c r="FU180" i="89"/>
  <c r="FU184" i="89"/>
  <c r="FU188" i="89"/>
  <c r="FU192" i="89"/>
  <c r="FU196" i="89"/>
  <c r="FU199" i="89"/>
  <c r="FU206" i="89"/>
  <c r="FU213" i="89"/>
  <c r="FU214" i="89"/>
  <c r="FU215" i="89"/>
  <c r="FU94" i="89"/>
  <c r="FU109" i="89"/>
  <c r="FU113" i="89"/>
  <c r="FU137" i="89"/>
  <c r="FU141" i="89"/>
  <c r="FU198" i="89"/>
  <c r="FU207" i="89"/>
  <c r="FU223" i="89"/>
  <c r="FU224" i="89"/>
  <c r="FU86" i="89"/>
  <c r="FU89" i="89"/>
  <c r="FU92" i="89"/>
  <c r="FU98" i="89"/>
  <c r="FU101" i="89"/>
  <c r="FU104" i="89"/>
  <c r="FU107" i="89"/>
  <c r="FU116" i="89"/>
  <c r="FU121" i="89"/>
  <c r="FU124" i="89"/>
  <c r="FU129" i="89"/>
  <c r="FU132" i="89"/>
  <c r="FU145" i="89"/>
  <c r="FU149" i="89"/>
  <c r="FU153" i="89"/>
  <c r="FU157" i="89"/>
  <c r="FU161" i="89"/>
  <c r="FU165" i="89"/>
  <c r="FU169" i="89"/>
  <c r="FU173" i="89"/>
  <c r="FU177" i="89"/>
  <c r="FU181" i="89"/>
  <c r="FU185" i="89"/>
  <c r="FU189" i="89"/>
  <c r="FU193" i="89"/>
  <c r="FU197" i="89"/>
  <c r="FU208" i="89"/>
  <c r="FU222" i="89"/>
  <c r="FU59" i="89"/>
  <c r="FU62" i="89"/>
  <c r="FU65" i="89"/>
  <c r="FU67" i="89"/>
  <c r="FU71" i="89"/>
  <c r="FU79" i="89"/>
  <c r="FU83" i="89"/>
  <c r="FU95" i="89"/>
  <c r="FU110" i="89"/>
  <c r="FU138" i="89"/>
  <c r="FU142" i="89"/>
  <c r="FU209" i="89"/>
  <c r="FU220" i="89"/>
  <c r="FU221" i="89"/>
  <c r="FU74" i="89"/>
  <c r="FU77" i="89"/>
  <c r="FU87" i="89"/>
  <c r="FU90" i="89"/>
  <c r="FU99" i="89"/>
  <c r="FU105" i="89"/>
  <c r="FU122" i="89"/>
  <c r="FU130" i="89"/>
  <c r="FU135" i="89"/>
  <c r="FU146" i="89"/>
  <c r="FU150" i="89"/>
  <c r="FU154" i="89"/>
  <c r="FU158" i="89"/>
  <c r="FU162" i="89"/>
  <c r="FU166" i="89"/>
  <c r="FU170" i="89"/>
  <c r="FU174" i="89"/>
  <c r="FU178" i="89"/>
  <c r="FU182" i="89"/>
  <c r="FU186" i="89"/>
  <c r="FU190" i="89"/>
  <c r="FU194" i="89"/>
  <c r="FU203" i="89"/>
  <c r="FU210" i="89"/>
  <c r="FU219" i="89"/>
  <c r="BM28" i="89"/>
  <c r="AG28" i="89" s="1"/>
  <c r="FU227" i="89"/>
  <c r="FU226" i="89"/>
  <c r="BM36" i="89"/>
  <c r="AG36" i="89" s="1"/>
  <c r="BM31" i="89"/>
  <c r="AG31" i="89" s="1"/>
  <c r="AW32" i="89"/>
  <c r="AW27" i="89"/>
  <c r="AW30" i="89"/>
  <c r="BM32" i="89"/>
  <c r="AG32" i="89" s="1"/>
  <c r="AW39" i="89"/>
  <c r="AW29" i="89"/>
  <c r="AW33" i="89"/>
  <c r="AW38" i="89"/>
  <c r="BM39" i="89"/>
  <c r="AG39" i="89" s="1"/>
  <c r="BM27" i="89"/>
  <c r="AG27" i="89" s="1"/>
  <c r="AW28" i="89"/>
  <c r="BM30" i="89"/>
  <c r="AG30" i="89" s="1"/>
  <c r="AW37" i="89"/>
  <c r="BM38" i="89"/>
  <c r="AG38" i="89" s="1"/>
  <c r="BM29" i="89"/>
  <c r="AG29" i="89" s="1"/>
  <c r="BM33" i="89"/>
  <c r="AG33" i="89" s="1"/>
  <c r="AW34" i="89"/>
  <c r="AW35" i="89"/>
  <c r="AW36" i="89"/>
  <c r="BM37" i="89"/>
  <c r="AG37" i="89" s="1"/>
  <c r="AW31" i="89"/>
  <c r="BM34" i="89"/>
  <c r="AG34" i="89" s="1"/>
  <c r="BM35" i="89"/>
  <c r="AG35" i="89" s="1"/>
  <c r="BM227" i="89"/>
  <c r="AG227" i="89" s="1"/>
  <c r="JM227" i="89"/>
  <c r="CC227" i="89" s="1"/>
  <c r="JM206" i="89"/>
  <c r="CC206" i="89" s="1"/>
  <c r="JM63" i="89"/>
  <c r="CC63" i="89" s="1"/>
  <c r="JM196" i="89"/>
  <c r="CC196" i="89" s="1"/>
  <c r="JM223" i="89"/>
  <c r="DI223" i="89" s="1"/>
  <c r="JM224" i="89"/>
  <c r="CC224" i="89" s="1"/>
  <c r="AW227" i="89"/>
  <c r="JM208" i="89"/>
  <c r="DI208" i="89" s="1"/>
  <c r="JM211" i="89"/>
  <c r="DI211" i="89" s="1"/>
  <c r="JM59" i="89"/>
  <c r="DI59" i="89" s="1"/>
  <c r="JM67" i="89"/>
  <c r="CC67" i="89" s="1"/>
  <c r="JM203" i="89"/>
  <c r="CS203" i="89" s="1"/>
  <c r="JM209" i="89"/>
  <c r="CC209" i="89" s="1"/>
  <c r="JM69" i="89"/>
  <c r="CS69" i="89" s="1"/>
  <c r="JM85" i="89"/>
  <c r="CC85" i="89" s="1"/>
  <c r="JM82" i="89"/>
  <c r="CC82" i="89" s="1"/>
  <c r="JM113" i="89"/>
  <c r="DI113" i="89" s="1"/>
  <c r="JM163" i="89"/>
  <c r="CS163" i="89" s="1"/>
  <c r="JM186" i="89"/>
  <c r="CC186" i="89" s="1"/>
  <c r="JM190" i="89"/>
  <c r="CC190" i="89" s="1"/>
  <c r="JM131" i="89"/>
  <c r="CC131" i="89" s="1"/>
  <c r="JM179" i="89"/>
  <c r="CC179" i="89" s="1"/>
  <c r="JM195" i="89"/>
  <c r="DI195" i="89" s="1"/>
  <c r="JM201" i="89"/>
  <c r="CC201" i="89" s="1"/>
  <c r="JM202" i="89"/>
  <c r="CC202" i="89" s="1"/>
  <c r="JM210" i="89"/>
  <c r="CC210" i="89" s="1"/>
  <c r="JM220" i="89"/>
  <c r="CC220" i="89" s="1"/>
  <c r="JM226" i="89"/>
  <c r="CC226" i="89" s="1"/>
  <c r="JM61" i="89"/>
  <c r="CC61" i="89" s="1"/>
  <c r="JM65" i="89"/>
  <c r="CC65" i="89" s="1"/>
  <c r="JM164" i="89"/>
  <c r="CC164" i="89" s="1"/>
  <c r="JM204" i="89"/>
  <c r="CC204" i="89" s="1"/>
  <c r="JM64" i="89"/>
  <c r="CS64" i="89" s="1"/>
  <c r="JM66" i="89"/>
  <c r="CC66" i="89" s="1"/>
  <c r="JM74" i="89"/>
  <c r="CC74" i="89" s="1"/>
  <c r="JM99" i="89"/>
  <c r="CC99" i="89" s="1"/>
  <c r="JM161" i="89"/>
  <c r="CC161" i="89" s="1"/>
  <c r="JM184" i="89"/>
  <c r="CC184" i="89" s="1"/>
  <c r="JM188" i="89"/>
  <c r="DI188" i="89" s="1"/>
  <c r="JM192" i="89"/>
  <c r="DI192" i="89" s="1"/>
  <c r="JM200" i="89"/>
  <c r="CS200" i="89" s="1"/>
  <c r="JM205" i="89"/>
  <c r="CC205" i="89" s="1"/>
  <c r="JM218" i="89"/>
  <c r="CC218" i="89" s="1"/>
  <c r="JM77" i="89"/>
  <c r="CC77" i="89" s="1"/>
  <c r="JM90" i="89"/>
  <c r="CC90" i="89" s="1"/>
  <c r="JM93" i="89"/>
  <c r="CC93" i="89" s="1"/>
  <c r="JM149" i="89"/>
  <c r="CS149" i="89" s="1"/>
  <c r="JM153" i="89"/>
  <c r="CS153" i="89" s="1"/>
  <c r="JM173" i="89"/>
  <c r="CS173" i="89" s="1"/>
  <c r="JM217" i="89"/>
  <c r="CC217" i="89" s="1"/>
  <c r="JM28" i="89"/>
  <c r="CC28" i="89" s="1"/>
  <c r="JM47" i="89"/>
  <c r="CS47" i="89" s="1"/>
  <c r="JM138" i="89"/>
  <c r="DI138" i="89" s="1"/>
  <c r="JM181" i="89"/>
  <c r="CC181" i="89" s="1"/>
  <c r="JM189" i="89"/>
  <c r="CC189" i="89" s="1"/>
  <c r="JM193" i="89"/>
  <c r="DI193" i="89" s="1"/>
  <c r="JM212" i="89"/>
  <c r="CC212" i="89" s="1"/>
  <c r="JM216" i="89"/>
  <c r="CC216" i="89" s="1"/>
  <c r="JM133" i="89"/>
  <c r="CC133" i="89" s="1"/>
  <c r="JM197" i="89"/>
  <c r="DI197" i="89" s="1"/>
  <c r="JM207" i="89"/>
  <c r="CC207" i="89" s="1"/>
  <c r="JM213" i="89"/>
  <c r="CC213" i="89" s="1"/>
  <c r="JM214" i="89"/>
  <c r="CC214" i="89" s="1"/>
  <c r="FT35" i="89"/>
  <c r="FT43" i="89"/>
  <c r="FT48" i="89"/>
  <c r="FT50" i="89"/>
  <c r="FT55" i="89"/>
  <c r="FT60" i="89"/>
  <c r="FT62" i="89"/>
  <c r="FT71" i="89"/>
  <c r="FT73" i="89"/>
  <c r="FT82" i="89"/>
  <c r="FT96" i="89"/>
  <c r="FT103" i="89"/>
  <c r="FT112" i="89"/>
  <c r="FT114" i="89"/>
  <c r="FT222" i="89"/>
  <c r="FT36" i="89"/>
  <c r="FT37" i="89"/>
  <c r="FT38" i="89"/>
  <c r="FT39" i="89"/>
  <c r="FT58" i="89"/>
  <c r="FT85" i="89"/>
  <c r="FT92" i="89"/>
  <c r="FT99" i="89"/>
  <c r="FT101" i="89"/>
  <c r="FT126" i="89"/>
  <c r="FT133" i="89"/>
  <c r="FT29" i="89"/>
  <c r="FT30" i="89"/>
  <c r="FT32" i="89"/>
  <c r="FT42" i="89"/>
  <c r="FT45" i="89"/>
  <c r="FT53" i="89"/>
  <c r="FT69" i="89"/>
  <c r="FT80" i="89"/>
  <c r="FT88" i="89"/>
  <c r="FT90" i="89"/>
  <c r="FT94" i="89"/>
  <c r="FT108" i="89"/>
  <c r="FT110" i="89"/>
  <c r="FT124" i="89"/>
  <c r="FT131" i="89"/>
  <c r="FT28" i="89"/>
  <c r="FT56" i="89"/>
  <c r="FT65" i="89"/>
  <c r="FT72" i="89"/>
  <c r="FT76" i="89"/>
  <c r="FT83" i="89"/>
  <c r="FT97" i="89"/>
  <c r="FT106" i="89"/>
  <c r="FT113" i="89"/>
  <c r="FT117" i="89"/>
  <c r="FT47" i="89"/>
  <c r="FT49" i="89"/>
  <c r="FT51" i="89"/>
  <c r="FT63" i="89"/>
  <c r="FT67" i="89"/>
  <c r="FT74" i="89"/>
  <c r="FT78" i="89"/>
  <c r="FT86" i="89"/>
  <c r="FT100" i="89"/>
  <c r="FT104" i="89"/>
  <c r="FT115" i="89"/>
  <c r="FT134" i="89"/>
  <c r="FT207" i="89"/>
  <c r="FT41" i="89"/>
  <c r="FT44" i="89"/>
  <c r="FT54" i="89"/>
  <c r="FT59" i="89"/>
  <c r="FT61" i="89"/>
  <c r="FT70" i="89"/>
  <c r="FT81" i="89"/>
  <c r="FT93" i="89"/>
  <c r="FT95" i="89"/>
  <c r="FT102" i="89"/>
  <c r="FT111" i="89"/>
  <c r="FT132" i="89"/>
  <c r="FT215" i="89"/>
  <c r="FT27" i="89"/>
  <c r="FT31" i="89"/>
  <c r="FT34" i="89"/>
  <c r="FT40" i="89"/>
  <c r="FT46" i="89"/>
  <c r="FT52" i="89"/>
  <c r="FT64" i="89"/>
  <c r="FT68" i="89"/>
  <c r="FT75" i="89"/>
  <c r="FT79" i="89"/>
  <c r="FT87" i="89"/>
  <c r="FT89" i="89"/>
  <c r="FT105" i="89"/>
  <c r="FT109" i="89"/>
  <c r="FT116" i="89"/>
  <c r="FT123" i="89"/>
  <c r="FT201" i="89"/>
  <c r="GJ177" i="89"/>
  <c r="GJ152" i="89"/>
  <c r="GJ27" i="89"/>
  <c r="GJ32" i="89"/>
  <c r="GJ49" i="89"/>
  <c r="GJ141" i="89"/>
  <c r="GJ149" i="89"/>
  <c r="GJ36" i="89"/>
  <c r="GJ51" i="89"/>
  <c r="GJ53" i="89"/>
  <c r="GJ55" i="89"/>
  <c r="GJ57" i="89"/>
  <c r="GJ139" i="89"/>
  <c r="GJ147" i="89"/>
  <c r="GJ155" i="89"/>
  <c r="GJ193" i="89"/>
  <c r="GJ37" i="89"/>
  <c r="GJ41" i="89"/>
  <c r="GJ45" i="89"/>
  <c r="GJ48" i="89"/>
  <c r="GJ59" i="89"/>
  <c r="GJ68" i="89"/>
  <c r="GJ70" i="89"/>
  <c r="GJ72" i="89"/>
  <c r="GJ79" i="89"/>
  <c r="GJ81" i="89"/>
  <c r="GJ83" i="89"/>
  <c r="GJ85" i="89"/>
  <c r="GJ87" i="89"/>
  <c r="GJ94" i="89"/>
  <c r="GJ96" i="89"/>
  <c r="GJ98" i="89"/>
  <c r="GJ100" i="89"/>
  <c r="GJ109" i="89"/>
  <c r="GJ111" i="89"/>
  <c r="GJ113" i="89"/>
  <c r="GJ142" i="89"/>
  <c r="GJ150" i="89"/>
  <c r="GJ31" i="89"/>
  <c r="GJ38" i="89"/>
  <c r="GJ40" i="89"/>
  <c r="GJ121" i="89"/>
  <c r="GJ129" i="89"/>
  <c r="GJ137" i="89"/>
  <c r="GJ145" i="89"/>
  <c r="GJ153" i="89"/>
  <c r="GJ28" i="89"/>
  <c r="GJ29" i="89"/>
  <c r="GJ33" i="89"/>
  <c r="GJ39" i="89"/>
  <c r="GJ44" i="89"/>
  <c r="GJ50" i="89"/>
  <c r="GJ61" i="89"/>
  <c r="GJ63" i="89"/>
  <c r="GJ65" i="89"/>
  <c r="GJ74" i="89"/>
  <c r="GJ76" i="89"/>
  <c r="GJ89" i="89"/>
  <c r="GJ91" i="89"/>
  <c r="GJ93" i="89"/>
  <c r="GJ102" i="89"/>
  <c r="GJ104" i="89"/>
  <c r="GJ106" i="89"/>
  <c r="GJ108" i="89"/>
  <c r="GJ115" i="89"/>
  <c r="GJ117" i="89"/>
  <c r="GJ123" i="89"/>
  <c r="GJ125" i="89"/>
  <c r="GJ131" i="89"/>
  <c r="GJ133" i="89"/>
  <c r="GJ140" i="89"/>
  <c r="GJ148" i="89"/>
  <c r="GJ156" i="89"/>
  <c r="GJ30" i="89"/>
  <c r="GJ47" i="89"/>
  <c r="GJ52" i="89"/>
  <c r="GJ54" i="89"/>
  <c r="GJ56" i="89"/>
  <c r="GJ58" i="89"/>
  <c r="GJ119" i="89"/>
  <c r="GJ127" i="89"/>
  <c r="GJ135" i="89"/>
  <c r="GJ143" i="89"/>
  <c r="GJ151" i="89"/>
  <c r="GJ34" i="89"/>
  <c r="GJ43" i="89"/>
  <c r="GJ60" i="89"/>
  <c r="GJ67" i="89"/>
  <c r="GJ69" i="89"/>
  <c r="GJ71" i="89"/>
  <c r="GJ78" i="89"/>
  <c r="GJ80" i="89"/>
  <c r="GJ82" i="89"/>
  <c r="GJ84" i="89"/>
  <c r="GJ86" i="89"/>
  <c r="GJ88" i="89"/>
  <c r="GJ95" i="89"/>
  <c r="GJ97" i="89"/>
  <c r="GJ99" i="89"/>
  <c r="GJ110" i="89"/>
  <c r="GJ112" i="89"/>
  <c r="GJ122" i="89"/>
  <c r="GJ130" i="89"/>
  <c r="GJ138" i="89"/>
  <c r="GJ146" i="89"/>
  <c r="GJ154" i="89"/>
  <c r="GJ185" i="89"/>
  <c r="GJ164" i="89"/>
  <c r="GJ172" i="89"/>
  <c r="GJ214" i="89"/>
  <c r="GJ226" i="89"/>
  <c r="GJ161" i="89"/>
  <c r="GJ169" i="89"/>
  <c r="GJ174" i="89"/>
  <c r="GJ182" i="89"/>
  <c r="GJ190" i="89"/>
  <c r="GJ210" i="89"/>
  <c r="GJ213" i="89"/>
  <c r="GJ159" i="89"/>
  <c r="GJ167" i="89"/>
  <c r="GJ180" i="89"/>
  <c r="GJ188" i="89"/>
  <c r="GJ196" i="89"/>
  <c r="GJ204" i="89"/>
  <c r="GJ207" i="89"/>
  <c r="GJ211" i="89"/>
  <c r="GJ162" i="89"/>
  <c r="GJ170" i="89"/>
  <c r="GJ175" i="89"/>
  <c r="GJ183" i="89"/>
  <c r="GJ191" i="89"/>
  <c r="GJ215" i="89"/>
  <c r="GJ216" i="89"/>
  <c r="GJ217" i="89"/>
  <c r="GJ218" i="89"/>
  <c r="GJ219" i="89"/>
  <c r="GJ220" i="89"/>
  <c r="GJ157" i="89"/>
  <c r="GJ165" i="89"/>
  <c r="GJ178" i="89"/>
  <c r="GJ186" i="89"/>
  <c r="GJ194" i="89"/>
  <c r="GJ205" i="89"/>
  <c r="GJ208" i="89"/>
  <c r="GJ221" i="89"/>
  <c r="GJ227" i="89"/>
  <c r="GJ160" i="89"/>
  <c r="GJ168" i="89"/>
  <c r="GJ173" i="89"/>
  <c r="GJ181" i="89"/>
  <c r="GJ189" i="89"/>
  <c r="GJ222" i="89"/>
  <c r="GJ223" i="89"/>
  <c r="GJ163" i="89"/>
  <c r="GJ171" i="89"/>
  <c r="GJ176" i="89"/>
  <c r="GJ184" i="89"/>
  <c r="GJ192" i="89"/>
  <c r="GJ197" i="89"/>
  <c r="GJ198" i="89"/>
  <c r="GJ199" i="89"/>
  <c r="GJ200" i="89"/>
  <c r="GJ206" i="89"/>
  <c r="GJ209" i="89"/>
  <c r="GJ212" i="89"/>
  <c r="GJ224" i="89"/>
  <c r="GJ158" i="89"/>
  <c r="GJ166" i="89"/>
  <c r="GJ179" i="89"/>
  <c r="GJ187" i="89"/>
  <c r="GJ195" i="89"/>
  <c r="GJ201" i="89"/>
  <c r="GJ202" i="89"/>
  <c r="GJ203" i="89"/>
  <c r="JL221" i="89"/>
  <c r="JL129" i="89"/>
  <c r="CR129" i="89" s="1"/>
  <c r="JL121" i="89"/>
  <c r="JL200" i="89"/>
  <c r="CR200" i="89" s="1"/>
  <c r="E22" i="89"/>
  <c r="E5" i="54" s="1"/>
  <c r="JL184" i="89"/>
  <c r="CB184" i="89" s="1"/>
  <c r="K22" i="89"/>
  <c r="K5" i="54" s="1"/>
  <c r="JL58" i="89"/>
  <c r="DH58" i="89" s="1"/>
  <c r="JL119" i="89"/>
  <c r="CR119" i="89" s="1"/>
  <c r="JL127" i="89"/>
  <c r="CR127" i="89" s="1"/>
  <c r="JL135" i="89"/>
  <c r="JL143" i="89"/>
  <c r="CB143" i="89" s="1"/>
  <c r="JL159" i="89"/>
  <c r="CB159" i="89" s="1"/>
  <c r="JL180" i="89"/>
  <c r="CB180" i="89" s="1"/>
  <c r="JL226" i="89"/>
  <c r="CB226" i="89" s="1"/>
  <c r="M22" i="89"/>
  <c r="M5" i="54" s="1"/>
  <c r="JL34" i="89"/>
  <c r="CB34" i="89" s="1"/>
  <c r="JL154" i="89"/>
  <c r="CB154" i="89" s="1"/>
  <c r="JL162" i="89"/>
  <c r="JL170" i="89"/>
  <c r="DH170" i="89" s="1"/>
  <c r="JL175" i="89"/>
  <c r="JL183" i="89"/>
  <c r="CB183" i="89" s="1"/>
  <c r="JL191" i="89"/>
  <c r="CB191" i="89" s="1"/>
  <c r="JL216" i="89"/>
  <c r="CB216" i="89" s="1"/>
  <c r="JL220" i="89"/>
  <c r="CR220" i="89" s="1"/>
  <c r="D22" i="89"/>
  <c r="D5" i="54" s="1"/>
  <c r="O22" i="89"/>
  <c r="O5" i="54" s="1"/>
  <c r="JL27" i="89"/>
  <c r="DH27" i="89" s="1"/>
  <c r="JL178" i="89"/>
  <c r="JL186" i="89"/>
  <c r="CB186" i="89" s="1"/>
  <c r="JL194" i="89"/>
  <c r="CB194" i="89" s="1"/>
  <c r="JL42" i="89"/>
  <c r="CB42" i="89" s="1"/>
  <c r="JL152" i="89"/>
  <c r="CB152" i="89" s="1"/>
  <c r="JL173" i="89"/>
  <c r="DH173" i="89" s="1"/>
  <c r="JL181" i="89"/>
  <c r="JL222" i="89"/>
  <c r="CB222" i="89" s="1"/>
  <c r="JL227" i="89"/>
  <c r="CB227" i="89" s="1"/>
  <c r="G22" i="89"/>
  <c r="G5" i="54" s="1"/>
  <c r="JL36" i="89"/>
  <c r="CB36" i="89" s="1"/>
  <c r="JL155" i="89"/>
  <c r="CR155" i="89" s="1"/>
  <c r="JL176" i="89"/>
  <c r="CB176" i="89" s="1"/>
  <c r="JL192" i="89"/>
  <c r="CB192" i="89" s="1"/>
  <c r="H22" i="89"/>
  <c r="H5" i="54" s="1"/>
  <c r="JL48" i="89"/>
  <c r="DH48" i="89" s="1"/>
  <c r="JL59" i="89"/>
  <c r="JL142" i="89"/>
  <c r="CB142" i="89" s="1"/>
  <c r="JL158" i="89"/>
  <c r="CB158" i="89" s="1"/>
  <c r="JL166" i="89"/>
  <c r="CR166" i="89" s="1"/>
  <c r="JL187" i="89"/>
  <c r="CB187" i="89" s="1"/>
  <c r="JL201" i="89"/>
  <c r="CB201" i="89" s="1"/>
  <c r="I22" i="89"/>
  <c r="I5" i="54" s="1"/>
  <c r="JL40" i="89"/>
  <c r="CB40" i="89" s="1"/>
  <c r="JL161" i="89"/>
  <c r="JL182" i="89"/>
  <c r="CB182" i="89" s="1"/>
  <c r="JL190" i="89"/>
  <c r="CB190" i="89" s="1"/>
  <c r="JL225" i="89"/>
  <c r="CB225" i="89" s="1"/>
  <c r="J22" i="89"/>
  <c r="J5" i="54" s="1"/>
  <c r="JL39" i="89"/>
  <c r="CR39" i="89" s="1"/>
  <c r="JL61" i="89"/>
  <c r="JL63" i="89"/>
  <c r="DH63" i="89" s="1"/>
  <c r="JL117" i="89"/>
  <c r="JL123" i="89"/>
  <c r="CR123" i="89" s="1"/>
  <c r="JL125" i="89"/>
  <c r="CR125" i="89" s="1"/>
  <c r="JL131" i="89"/>
  <c r="CR131" i="89" s="1"/>
  <c r="JL133" i="89"/>
  <c r="CR133" i="89" s="1"/>
  <c r="JL177" i="89"/>
  <c r="CB177" i="89" s="1"/>
  <c r="JL185" i="89"/>
  <c r="FT173" i="89"/>
  <c r="FT175" i="89"/>
  <c r="FT177" i="89"/>
  <c r="FT179" i="89"/>
  <c r="FT181" i="89"/>
  <c r="FT183" i="89"/>
  <c r="FT185" i="89"/>
  <c r="FT187" i="89"/>
  <c r="FT189" i="89"/>
  <c r="FT191" i="89"/>
  <c r="FT193" i="89"/>
  <c r="FT195" i="89"/>
  <c r="FT203" i="89"/>
  <c r="FT217" i="89"/>
  <c r="FT208" i="89"/>
  <c r="FT218" i="89"/>
  <c r="FT224" i="89"/>
  <c r="FT197" i="89"/>
  <c r="FT206" i="89"/>
  <c r="FT211" i="89"/>
  <c r="FT213" i="89"/>
  <c r="FT219" i="89"/>
  <c r="FT120" i="89"/>
  <c r="FT122" i="89"/>
  <c r="FT127" i="89"/>
  <c r="FT129" i="89"/>
  <c r="FT136" i="89"/>
  <c r="FT138" i="89"/>
  <c r="FT140" i="89"/>
  <c r="FT142" i="89"/>
  <c r="FT144" i="89"/>
  <c r="FT146" i="89"/>
  <c r="FT148" i="89"/>
  <c r="FT150" i="89"/>
  <c r="FT152" i="89"/>
  <c r="FT154" i="89"/>
  <c r="FT156" i="89"/>
  <c r="FT158" i="89"/>
  <c r="FT160" i="89"/>
  <c r="FT162" i="89"/>
  <c r="FT164" i="89"/>
  <c r="FT166" i="89"/>
  <c r="FT168" i="89"/>
  <c r="FT170" i="89"/>
  <c r="FT172" i="89"/>
  <c r="FT198" i="89"/>
  <c r="FT220" i="89"/>
  <c r="FT174" i="89"/>
  <c r="FT176" i="89"/>
  <c r="FT178" i="89"/>
  <c r="FT180" i="89"/>
  <c r="FT182" i="89"/>
  <c r="FT184" i="89"/>
  <c r="FT186" i="89"/>
  <c r="FT188" i="89"/>
  <c r="FT190" i="89"/>
  <c r="FT192" i="89"/>
  <c r="FT194" i="89"/>
  <c r="FT196" i="89"/>
  <c r="FT199" i="89"/>
  <c r="FT204" i="89"/>
  <c r="FT209" i="89"/>
  <c r="FT214" i="89"/>
  <c r="FT225" i="89"/>
  <c r="FT200" i="89"/>
  <c r="FT221" i="89"/>
  <c r="FT119" i="89"/>
  <c r="FT121" i="89"/>
  <c r="FT128" i="89"/>
  <c r="FT130" i="89"/>
  <c r="FT135" i="89"/>
  <c r="FT137" i="89"/>
  <c r="FT139" i="89"/>
  <c r="FT141" i="89"/>
  <c r="FT143" i="89"/>
  <c r="FT145" i="89"/>
  <c r="FT147" i="89"/>
  <c r="FT149" i="89"/>
  <c r="FT151" i="89"/>
  <c r="FT153" i="89"/>
  <c r="FT155" i="89"/>
  <c r="FT157" i="89"/>
  <c r="FT159" i="89"/>
  <c r="FT161" i="89"/>
  <c r="FT163" i="89"/>
  <c r="FT165" i="89"/>
  <c r="FT167" i="89"/>
  <c r="FT169" i="89"/>
  <c r="FT171" i="89"/>
  <c r="FT202" i="89"/>
  <c r="FT205" i="89"/>
  <c r="FT210" i="89"/>
  <c r="FT212" i="89"/>
  <c r="FT216" i="89"/>
  <c r="FT223" i="89"/>
  <c r="FT226" i="89"/>
  <c r="JL217" i="89"/>
  <c r="CR217" i="89" s="1"/>
  <c r="JL65" i="89"/>
  <c r="JL207" i="89"/>
  <c r="CB207" i="89" s="1"/>
  <c r="JL209" i="89"/>
  <c r="CB209" i="89" s="1"/>
  <c r="JL224" i="89"/>
  <c r="CB224" i="89" s="1"/>
  <c r="JL204" i="89"/>
  <c r="DH204" i="89" s="1"/>
  <c r="JL213" i="89"/>
  <c r="CR213" i="89" s="1"/>
  <c r="JL196" i="89"/>
  <c r="DH196" i="89" s="1"/>
  <c r="JL188" i="89"/>
  <c r="CB188" i="89" s="1"/>
  <c r="H21" i="89"/>
  <c r="H5" i="53" s="1"/>
  <c r="JL69" i="89"/>
  <c r="CB69" i="89" s="1"/>
  <c r="JL223" i="89"/>
  <c r="CB223" i="89" s="1"/>
  <c r="I21" i="89"/>
  <c r="I5" i="53" s="1"/>
  <c r="JK31" i="90"/>
  <c r="CA31" i="90" s="1"/>
  <c r="FN34" i="90"/>
  <c r="JM36" i="90"/>
  <c r="CC36" i="90" s="1"/>
  <c r="JK39" i="90"/>
  <c r="CA39" i="90" s="1"/>
  <c r="FN45" i="90"/>
  <c r="JK50" i="90"/>
  <c r="CA50" i="90" s="1"/>
  <c r="FN51" i="90"/>
  <c r="JL56" i="90"/>
  <c r="CR56" i="90" s="1"/>
  <c r="JK58" i="90"/>
  <c r="DG58" i="90" s="1"/>
  <c r="FN59" i="90"/>
  <c r="JL66" i="90"/>
  <c r="FN68" i="90"/>
  <c r="JL68" i="90"/>
  <c r="CR68" i="90" s="1"/>
  <c r="JM68" i="90"/>
  <c r="CS68" i="90" s="1"/>
  <c r="FN76" i="90"/>
  <c r="JL76" i="90"/>
  <c r="DH76" i="90" s="1"/>
  <c r="FN77" i="90"/>
  <c r="JL77" i="90"/>
  <c r="CB77" i="90" s="1"/>
  <c r="FN93" i="90"/>
  <c r="FN224" i="90"/>
  <c r="FN221" i="90"/>
  <c r="FN218" i="90"/>
  <c r="FN210" i="90"/>
  <c r="FN199" i="90"/>
  <c r="FN195" i="90"/>
  <c r="FN188" i="90"/>
  <c r="FN187" i="90"/>
  <c r="FN186" i="90"/>
  <c r="FN179" i="90"/>
  <c r="FN178" i="90"/>
  <c r="FN177" i="90"/>
  <c r="FN220" i="90"/>
  <c r="FN219" i="90"/>
  <c r="FN212" i="90"/>
  <c r="FN211" i="90"/>
  <c r="FN208" i="90"/>
  <c r="FN202" i="90"/>
  <c r="FN200" i="90"/>
  <c r="FN196" i="90"/>
  <c r="FN193" i="90"/>
  <c r="FN191" i="90"/>
  <c r="FN181" i="90"/>
  <c r="FN227" i="90"/>
  <c r="FN222" i="90"/>
  <c r="FN201" i="90"/>
  <c r="FN194" i="90"/>
  <c r="FN190" i="90"/>
  <c r="FN182" i="90"/>
  <c r="FN173" i="90"/>
  <c r="FN225" i="90"/>
  <c r="FN213" i="90"/>
  <c r="FN209" i="90"/>
  <c r="FN206" i="90"/>
  <c r="FN197" i="90"/>
  <c r="FN183" i="90"/>
  <c r="FN205" i="90"/>
  <c r="FN204" i="90"/>
  <c r="FN184" i="90"/>
  <c r="FN226" i="90"/>
  <c r="FN223" i="90"/>
  <c r="FN198" i="90"/>
  <c r="FN192" i="90"/>
  <c r="FN175" i="90"/>
  <c r="FN203" i="90"/>
  <c r="FN185" i="90"/>
  <c r="FN171" i="90"/>
  <c r="FN167" i="90"/>
  <c r="FN159" i="90"/>
  <c r="FN146" i="90"/>
  <c r="FN145" i="90"/>
  <c r="FN144" i="90"/>
  <c r="FN140" i="90"/>
  <c r="FN139" i="90"/>
  <c r="FN138" i="90"/>
  <c r="FN118" i="90"/>
  <c r="FN110" i="90"/>
  <c r="FN109" i="90"/>
  <c r="FN106" i="90"/>
  <c r="FN105" i="90"/>
  <c r="FN102" i="90"/>
  <c r="FN96" i="90"/>
  <c r="FN95" i="90"/>
  <c r="FN207" i="90"/>
  <c r="FN160" i="90"/>
  <c r="FN153" i="90"/>
  <c r="FN143" i="90"/>
  <c r="FN127" i="90"/>
  <c r="FN112" i="90"/>
  <c r="FN111" i="90"/>
  <c r="FN108" i="90"/>
  <c r="FN107" i="90"/>
  <c r="FN104" i="90"/>
  <c r="FN103" i="90"/>
  <c r="FN98" i="90"/>
  <c r="FN97" i="90"/>
  <c r="FN86" i="90"/>
  <c r="FN216" i="90"/>
  <c r="FN214" i="90"/>
  <c r="FN189" i="90"/>
  <c r="FN172" i="90"/>
  <c r="FN161" i="90"/>
  <c r="FN154" i="90"/>
  <c r="FN147" i="90"/>
  <c r="FN142" i="90"/>
  <c r="FN141" i="90"/>
  <c r="FN122" i="90"/>
  <c r="FN119" i="90"/>
  <c r="FN100" i="90"/>
  <c r="FN99" i="90"/>
  <c r="FN168" i="90"/>
  <c r="FN163" i="90"/>
  <c r="FN162" i="90"/>
  <c r="FN155" i="90"/>
  <c r="FN151" i="90"/>
  <c r="FN148" i="90"/>
  <c r="FN128" i="90"/>
  <c r="FN123" i="90"/>
  <c r="FN121" i="90"/>
  <c r="FN114" i="90"/>
  <c r="FN113" i="90"/>
  <c r="FN88" i="90"/>
  <c r="FN87" i="90"/>
  <c r="FN78" i="90"/>
  <c r="FN176" i="90"/>
  <c r="FN164" i="90"/>
  <c r="FN152" i="90"/>
  <c r="FN149" i="90"/>
  <c r="FN134" i="90"/>
  <c r="FN133" i="90"/>
  <c r="FN129" i="90"/>
  <c r="FN120" i="90"/>
  <c r="FN115" i="90"/>
  <c r="FN83" i="90"/>
  <c r="FN82" i="90"/>
  <c r="FN81" i="90"/>
  <c r="FN80" i="90"/>
  <c r="FN79" i="90"/>
  <c r="FN169" i="90"/>
  <c r="FN165" i="90"/>
  <c r="FN156" i="90"/>
  <c r="FN132" i="90"/>
  <c r="FN131" i="90"/>
  <c r="FN124" i="90"/>
  <c r="FN116" i="90"/>
  <c r="FN89" i="90"/>
  <c r="FN84" i="90"/>
  <c r="FN215" i="90"/>
  <c r="FN157" i="90"/>
  <c r="FN150" i="90"/>
  <c r="FN135" i="90"/>
  <c r="FN130" i="90"/>
  <c r="FN117" i="90"/>
  <c r="FN92" i="90"/>
  <c r="FN91" i="90"/>
  <c r="FN90" i="90"/>
  <c r="BM29" i="90"/>
  <c r="AG29" i="90" s="1"/>
  <c r="FN29" i="90"/>
  <c r="BM31" i="90"/>
  <c r="AG31" i="90" s="1"/>
  <c r="FN31" i="90"/>
  <c r="JL37" i="90"/>
  <c r="CR37" i="90" s="1"/>
  <c r="FN39" i="90"/>
  <c r="JM39" i="90"/>
  <c r="CC39" i="90" s="1"/>
  <c r="FN50" i="90"/>
  <c r="JK56" i="90"/>
  <c r="DG56" i="90" s="1"/>
  <c r="FN58" i="90"/>
  <c r="FN67" i="90"/>
  <c r="FN75" i="90"/>
  <c r="JM75" i="90"/>
  <c r="DI75" i="90" s="1"/>
  <c r="FN137" i="90"/>
  <c r="FN170" i="90"/>
  <c r="JD27" i="90"/>
  <c r="BT27" i="90" s="1"/>
  <c r="AW28" i="90"/>
  <c r="JM34" i="90"/>
  <c r="CS34" i="90" s="1"/>
  <c r="AW36" i="90"/>
  <c r="FN37" i="90"/>
  <c r="FN41" i="90"/>
  <c r="FN42" i="90"/>
  <c r="JK48" i="90"/>
  <c r="CA48" i="90" s="1"/>
  <c r="FN49" i="90"/>
  <c r="JM50" i="90"/>
  <c r="CC50" i="90" s="1"/>
  <c r="FN55" i="90"/>
  <c r="JL55" i="90"/>
  <c r="CR55" i="90" s="1"/>
  <c r="FN56" i="90"/>
  <c r="FN57" i="90"/>
  <c r="JL57" i="90"/>
  <c r="JM57" i="90"/>
  <c r="CC57" i="90" s="1"/>
  <c r="JK63" i="90"/>
  <c r="JK65" i="90"/>
  <c r="CA65" i="90" s="1"/>
  <c r="FN66" i="90"/>
  <c r="JM66" i="90"/>
  <c r="CS66" i="90" s="1"/>
  <c r="JK73" i="90"/>
  <c r="CA73" i="90" s="1"/>
  <c r="FN136" i="90"/>
  <c r="FN217" i="90"/>
  <c r="BM227" i="90"/>
  <c r="AG227" i="90" s="1"/>
  <c r="AW227" i="90"/>
  <c r="AW27" i="90"/>
  <c r="AW30" i="90"/>
  <c r="AW32" i="90"/>
  <c r="JL32" i="90"/>
  <c r="CB32" i="90" s="1"/>
  <c r="JM33" i="90"/>
  <c r="CC33" i="90" s="1"/>
  <c r="JK43" i="90"/>
  <c r="CA43" i="90" s="1"/>
  <c r="FN48" i="90"/>
  <c r="JL48" i="90"/>
  <c r="DH48" i="90" s="1"/>
  <c r="FN63" i="90"/>
  <c r="JL63" i="90"/>
  <c r="DH63" i="90" s="1"/>
  <c r="JK64" i="90"/>
  <c r="DG64" i="90" s="1"/>
  <c r="FN65" i="90"/>
  <c r="JL65" i="90"/>
  <c r="CR65" i="90" s="1"/>
  <c r="JM65" i="90"/>
  <c r="CS65" i="90" s="1"/>
  <c r="JK71" i="90"/>
  <c r="CA71" i="90" s="1"/>
  <c r="JK72" i="90"/>
  <c r="DG72" i="90" s="1"/>
  <c r="FN73" i="90"/>
  <c r="JL73" i="90"/>
  <c r="DH73" i="90" s="1"/>
  <c r="FN74" i="90"/>
  <c r="JL74" i="90"/>
  <c r="CB74" i="90" s="1"/>
  <c r="JM74" i="90"/>
  <c r="DI74" i="90" s="1"/>
  <c r="FN85" i="90"/>
  <c r="JK106" i="90"/>
  <c r="CA106" i="90" s="1"/>
  <c r="I21" i="90"/>
  <c r="I6" i="53" s="1"/>
  <c r="JC28" i="90"/>
  <c r="BS28" i="90" s="1"/>
  <c r="JL28" i="90"/>
  <c r="CB28" i="90" s="1"/>
  <c r="AW35" i="90"/>
  <c r="BM36" i="90"/>
  <c r="AG36" i="90" s="1"/>
  <c r="JK40" i="90"/>
  <c r="DG40" i="90" s="1"/>
  <c r="FN43" i="90"/>
  <c r="JL43" i="90"/>
  <c r="CB43" i="90" s="1"/>
  <c r="JK47" i="90"/>
  <c r="FN54" i="90"/>
  <c r="JL54" i="90"/>
  <c r="CR54" i="90" s="1"/>
  <c r="JM54" i="90"/>
  <c r="FN62" i="90"/>
  <c r="JL62" i="90"/>
  <c r="CR62" i="90" s="1"/>
  <c r="JM62" i="90"/>
  <c r="FN64" i="90"/>
  <c r="FN71" i="90"/>
  <c r="JL71" i="90"/>
  <c r="CR71" i="90" s="1"/>
  <c r="FN72" i="90"/>
  <c r="JM72" i="90"/>
  <c r="JM99" i="90"/>
  <c r="CC99" i="90" s="1"/>
  <c r="FN125" i="90"/>
  <c r="FN126" i="90"/>
  <c r="JK151" i="90"/>
  <c r="CA151" i="90" s="1"/>
  <c r="JL160" i="90"/>
  <c r="DH160" i="90" s="1"/>
  <c r="FN174" i="90"/>
  <c r="BM28" i="90"/>
  <c r="AG28" i="90" s="1"/>
  <c r="FN28" i="90"/>
  <c r="AW33" i="90"/>
  <c r="AW34" i="90"/>
  <c r="FN36" i="90"/>
  <c r="FN40" i="90"/>
  <c r="JK46" i="90"/>
  <c r="CA46" i="90" s="1"/>
  <c r="FN47" i="90"/>
  <c r="JL59" i="90"/>
  <c r="CB59" i="90" s="1"/>
  <c r="FN70" i="90"/>
  <c r="JL70" i="90"/>
  <c r="CR70" i="90" s="1"/>
  <c r="FN158" i="90"/>
  <c r="CA215" i="90"/>
  <c r="BM27" i="90"/>
  <c r="AG27" i="90" s="1"/>
  <c r="FN27" i="90"/>
  <c r="JM27" i="90"/>
  <c r="CC27" i="90" s="1"/>
  <c r="AW29" i="90"/>
  <c r="BM30" i="90"/>
  <c r="AG30" i="90" s="1"/>
  <c r="FN30" i="90"/>
  <c r="AW31" i="90"/>
  <c r="BM32" i="90"/>
  <c r="AG32" i="90" s="1"/>
  <c r="FN32" i="90"/>
  <c r="BM35" i="90"/>
  <c r="AG35" i="90" s="1"/>
  <c r="FN35" i="90"/>
  <c r="JM37" i="90"/>
  <c r="DI37" i="90" s="1"/>
  <c r="FN38" i="90"/>
  <c r="JK44" i="90"/>
  <c r="CA44" i="90" s="1"/>
  <c r="FN46" i="90"/>
  <c r="JL46" i="90"/>
  <c r="DH46" i="90" s="1"/>
  <c r="FN53" i="90"/>
  <c r="JM53" i="90"/>
  <c r="CS53" i="90" s="1"/>
  <c r="JK60" i="90"/>
  <c r="CA60" i="90" s="1"/>
  <c r="FN61" i="90"/>
  <c r="JL61" i="90"/>
  <c r="DH61" i="90" s="1"/>
  <c r="JM61" i="90"/>
  <c r="DI61" i="90" s="1"/>
  <c r="JL67" i="90"/>
  <c r="DH67" i="90" s="1"/>
  <c r="JK105" i="90"/>
  <c r="CA105" i="90" s="1"/>
  <c r="GI224" i="90"/>
  <c r="GI221" i="90"/>
  <c r="GI218" i="90"/>
  <c r="GI210" i="90"/>
  <c r="GI199" i="90"/>
  <c r="GI195" i="90"/>
  <c r="GI188" i="90"/>
  <c r="GI187" i="90"/>
  <c r="GI186" i="90"/>
  <c r="GI179" i="90"/>
  <c r="GI178" i="90"/>
  <c r="GI177" i="90"/>
  <c r="GI167" i="90"/>
  <c r="GI220" i="90"/>
  <c r="GI219" i="90"/>
  <c r="GI212" i="90"/>
  <c r="GI211" i="90"/>
  <c r="GI208" i="90"/>
  <c r="GI202" i="90"/>
  <c r="GI200" i="90"/>
  <c r="GI196" i="90"/>
  <c r="GI193" i="90"/>
  <c r="GI191" i="90"/>
  <c r="GI181" i="90"/>
  <c r="GI222" i="90"/>
  <c r="GI201" i="90"/>
  <c r="GI194" i="90"/>
  <c r="GI190" i="90"/>
  <c r="GI182" i="90"/>
  <c r="GI173" i="90"/>
  <c r="GI227" i="90"/>
  <c r="GI225" i="90"/>
  <c r="GI213" i="90"/>
  <c r="GI209" i="90"/>
  <c r="GI206" i="90"/>
  <c r="GI197" i="90"/>
  <c r="GI183" i="90"/>
  <c r="GI205" i="90"/>
  <c r="GI204" i="90"/>
  <c r="GI184" i="90"/>
  <c r="GI226" i="90"/>
  <c r="GI223" i="90"/>
  <c r="GI198" i="90"/>
  <c r="GI192" i="90"/>
  <c r="GI175" i="90"/>
  <c r="JK84" i="90"/>
  <c r="DG84" i="90" s="1"/>
  <c r="JM85" i="90"/>
  <c r="CS85" i="90" s="1"/>
  <c r="JK89" i="90"/>
  <c r="DG89" i="90" s="1"/>
  <c r="GI90" i="90"/>
  <c r="JL90" i="90"/>
  <c r="DH90" i="90" s="1"/>
  <c r="JM90" i="90"/>
  <c r="DI90" i="90" s="1"/>
  <c r="GI91" i="90"/>
  <c r="GI92" i="90"/>
  <c r="JK93" i="90"/>
  <c r="CA93" i="90" s="1"/>
  <c r="JK94" i="90"/>
  <c r="CA94" i="90" s="1"/>
  <c r="JK115" i="90"/>
  <c r="CA115" i="90" s="1"/>
  <c r="GI117" i="90"/>
  <c r="JL117" i="90"/>
  <c r="CB117" i="90" s="1"/>
  <c r="JK124" i="90"/>
  <c r="CQ124" i="90" s="1"/>
  <c r="JM126" i="90"/>
  <c r="CC126" i="90" s="1"/>
  <c r="GI130" i="90"/>
  <c r="JL130" i="90"/>
  <c r="DH130" i="90" s="1"/>
  <c r="JK131" i="90"/>
  <c r="JK132" i="90"/>
  <c r="GI135" i="90"/>
  <c r="GI150" i="90"/>
  <c r="JL150" i="90"/>
  <c r="CR150" i="90" s="1"/>
  <c r="GI157" i="90"/>
  <c r="JK165" i="90"/>
  <c r="CQ165" i="90" s="1"/>
  <c r="JM166" i="90"/>
  <c r="DI166" i="90" s="1"/>
  <c r="JK190" i="90"/>
  <c r="CQ190" i="90" s="1"/>
  <c r="GI215" i="90"/>
  <c r="GI84" i="90"/>
  <c r="GI89" i="90"/>
  <c r="JM89" i="90"/>
  <c r="DI89" i="90" s="1"/>
  <c r="JK91" i="90"/>
  <c r="DG91" i="90" s="1"/>
  <c r="JK92" i="90"/>
  <c r="CA92" i="90" s="1"/>
  <c r="JK113" i="90"/>
  <c r="CA113" i="90" s="1"/>
  <c r="JK114" i="90"/>
  <c r="DG114" i="90" s="1"/>
  <c r="GI116" i="90"/>
  <c r="JK121" i="90"/>
  <c r="DG121" i="90" s="1"/>
  <c r="GI124" i="90"/>
  <c r="JL129" i="90"/>
  <c r="CB129" i="90" s="1"/>
  <c r="GI131" i="90"/>
  <c r="GI132" i="90"/>
  <c r="GI156" i="90"/>
  <c r="GI165" i="90"/>
  <c r="GI169" i="90"/>
  <c r="JK179" i="90"/>
  <c r="DG179" i="90" s="1"/>
  <c r="JK186" i="90"/>
  <c r="CA186" i="90" s="1"/>
  <c r="GI79" i="90"/>
  <c r="JL79" i="90"/>
  <c r="CR79" i="90" s="1"/>
  <c r="GI80" i="90"/>
  <c r="JL80" i="90"/>
  <c r="CB80" i="90" s="1"/>
  <c r="GI81" i="90"/>
  <c r="JL81" i="90"/>
  <c r="CB81" i="90" s="1"/>
  <c r="GI82" i="90"/>
  <c r="JL82" i="90"/>
  <c r="CB82" i="90" s="1"/>
  <c r="GI83" i="90"/>
  <c r="JL83" i="90"/>
  <c r="CB83" i="90" s="1"/>
  <c r="JM84" i="90"/>
  <c r="CS84" i="90" s="1"/>
  <c r="JK87" i="90"/>
  <c r="DG87" i="90" s="1"/>
  <c r="JL97" i="90"/>
  <c r="CB97" i="90" s="1"/>
  <c r="JL98" i="90"/>
  <c r="CB98" i="90" s="1"/>
  <c r="GI115" i="90"/>
  <c r="JL115" i="90"/>
  <c r="CB115" i="90" s="1"/>
  <c r="GI120" i="90"/>
  <c r="JL120" i="90"/>
  <c r="CB120" i="90" s="1"/>
  <c r="JK123" i="90"/>
  <c r="CQ123" i="90" s="1"/>
  <c r="JK128" i="90"/>
  <c r="CQ128" i="90" s="1"/>
  <c r="GI129" i="90"/>
  <c r="GI133" i="90"/>
  <c r="GI134" i="90"/>
  <c r="JK148" i="90"/>
  <c r="DG148" i="90" s="1"/>
  <c r="GI149" i="90"/>
  <c r="JL149" i="90"/>
  <c r="CB149" i="90" s="1"/>
  <c r="GI152" i="90"/>
  <c r="JL152" i="90"/>
  <c r="DH152" i="90" s="1"/>
  <c r="JK155" i="90"/>
  <c r="DG155" i="90" s="1"/>
  <c r="JM156" i="90"/>
  <c r="CC156" i="90" s="1"/>
  <c r="JK162" i="90"/>
  <c r="CA162" i="90" s="1"/>
  <c r="JK163" i="90"/>
  <c r="CQ163" i="90" s="1"/>
  <c r="GI164" i="90"/>
  <c r="JM165" i="90"/>
  <c r="CC165" i="90" s="1"/>
  <c r="JK168" i="90"/>
  <c r="CQ168" i="90" s="1"/>
  <c r="GI176" i="90"/>
  <c r="GI78" i="90"/>
  <c r="JM78" i="90"/>
  <c r="CS78" i="90" s="1"/>
  <c r="GI87" i="90"/>
  <c r="JL87" i="90"/>
  <c r="CB87" i="90" s="1"/>
  <c r="JM87" i="90"/>
  <c r="CS87" i="90" s="1"/>
  <c r="GI88" i="90"/>
  <c r="JL88" i="90"/>
  <c r="CB88" i="90" s="1"/>
  <c r="JM88" i="90"/>
  <c r="CS88" i="90" s="1"/>
  <c r="JL95" i="90"/>
  <c r="CR95" i="90" s="1"/>
  <c r="JL96" i="90"/>
  <c r="CB96" i="90" s="1"/>
  <c r="JK112" i="90"/>
  <c r="DG112" i="90" s="1"/>
  <c r="GI113" i="90"/>
  <c r="GI114" i="90"/>
  <c r="JL114" i="90"/>
  <c r="CB114" i="90" s="1"/>
  <c r="GI121" i="90"/>
  <c r="JL121" i="90"/>
  <c r="JK122" i="90"/>
  <c r="DG122" i="90" s="1"/>
  <c r="GI123" i="90"/>
  <c r="GI128" i="90"/>
  <c r="JM129" i="90"/>
  <c r="CC129" i="90" s="1"/>
  <c r="JM135" i="90"/>
  <c r="DI135" i="90" s="1"/>
  <c r="JL139" i="90"/>
  <c r="CR139" i="90" s="1"/>
  <c r="JK141" i="90"/>
  <c r="DG141" i="90" s="1"/>
  <c r="JK142" i="90"/>
  <c r="CA142" i="90" s="1"/>
  <c r="JK147" i="90"/>
  <c r="CA147" i="90" s="1"/>
  <c r="GI148" i="90"/>
  <c r="GI151" i="90"/>
  <c r="JL151" i="90"/>
  <c r="JK154" i="90"/>
  <c r="CA154" i="90" s="1"/>
  <c r="GI155" i="90"/>
  <c r="JL155" i="90"/>
  <c r="CR155" i="90" s="1"/>
  <c r="GI162" i="90"/>
  <c r="GI163" i="90"/>
  <c r="GI168" i="90"/>
  <c r="JK86" i="90"/>
  <c r="DG86" i="90" s="1"/>
  <c r="JL94" i="90"/>
  <c r="CR94" i="90" s="1"/>
  <c r="GI99" i="90"/>
  <c r="GI100" i="90"/>
  <c r="JK118" i="90"/>
  <c r="CA118" i="90" s="1"/>
  <c r="GI119" i="90"/>
  <c r="GI122" i="90"/>
  <c r="JL127" i="90"/>
  <c r="CB127" i="90" s="1"/>
  <c r="JM131" i="90"/>
  <c r="CC131" i="90" s="1"/>
  <c r="JM132" i="90"/>
  <c r="JL137" i="90"/>
  <c r="CB137" i="90" s="1"/>
  <c r="GI141" i="90"/>
  <c r="GI142" i="90"/>
  <c r="GI147" i="90"/>
  <c r="GI154" i="90"/>
  <c r="GI161" i="90"/>
  <c r="JL164" i="90"/>
  <c r="DH164" i="90" s="1"/>
  <c r="GI172" i="90"/>
  <c r="GI189" i="90"/>
  <c r="GI214" i="90"/>
  <c r="GI216" i="90"/>
  <c r="JM77" i="90"/>
  <c r="CS77" i="90" s="1"/>
  <c r="GI86" i="90"/>
  <c r="JL86" i="90"/>
  <c r="CR86" i="90" s="1"/>
  <c r="JL92" i="90"/>
  <c r="CB92" i="90" s="1"/>
  <c r="GI97" i="90"/>
  <c r="GI98" i="90"/>
  <c r="JK101" i="90"/>
  <c r="CA101" i="90" s="1"/>
  <c r="GI103" i="90"/>
  <c r="JM103" i="90"/>
  <c r="CS103" i="90" s="1"/>
  <c r="GI104" i="90"/>
  <c r="JL104" i="90"/>
  <c r="CB104" i="90" s="1"/>
  <c r="GI107" i="90"/>
  <c r="JL107" i="90"/>
  <c r="CB107" i="90" s="1"/>
  <c r="JM107" i="90"/>
  <c r="CS107" i="90" s="1"/>
  <c r="GI108" i="90"/>
  <c r="JL108" i="90"/>
  <c r="DH108" i="90" s="1"/>
  <c r="JM108" i="90"/>
  <c r="CS108" i="90" s="1"/>
  <c r="GI111" i="90"/>
  <c r="GI112" i="90"/>
  <c r="JM122" i="90"/>
  <c r="DI122" i="90" s="1"/>
  <c r="GI127" i="90"/>
  <c r="JM133" i="90"/>
  <c r="DI133" i="90" s="1"/>
  <c r="JM134" i="90"/>
  <c r="CC134" i="90" s="1"/>
  <c r="JK140" i="90"/>
  <c r="DG140" i="90" s="1"/>
  <c r="JM141" i="90"/>
  <c r="CS141" i="90" s="1"/>
  <c r="GI143" i="90"/>
  <c r="JK144" i="90"/>
  <c r="DG144" i="90" s="1"/>
  <c r="JK145" i="90"/>
  <c r="CQ145" i="90" s="1"/>
  <c r="JK146" i="90"/>
  <c r="CA146" i="90" s="1"/>
  <c r="GI153" i="90"/>
  <c r="JL153" i="90"/>
  <c r="GI160" i="90"/>
  <c r="JM161" i="90"/>
  <c r="DI161" i="90" s="1"/>
  <c r="JL162" i="90"/>
  <c r="DH162" i="90" s="1"/>
  <c r="JL163" i="90"/>
  <c r="DH163" i="90" s="1"/>
  <c r="JM183" i="90"/>
  <c r="CC183" i="90" s="1"/>
  <c r="GI207" i="90"/>
  <c r="GI95" i="90"/>
  <c r="GI96" i="90"/>
  <c r="JK98" i="90"/>
  <c r="DG98" i="90" s="1"/>
  <c r="GI102" i="90"/>
  <c r="JM102" i="90"/>
  <c r="CC102" i="90" s="1"/>
  <c r="JK103" i="90"/>
  <c r="DG103" i="90" s="1"/>
  <c r="GI105" i="90"/>
  <c r="JM105" i="90"/>
  <c r="CS105" i="90" s="1"/>
  <c r="GI106" i="90"/>
  <c r="JM106" i="90"/>
  <c r="CS106" i="90" s="1"/>
  <c r="GI109" i="90"/>
  <c r="JM109" i="90"/>
  <c r="CS109" i="90" s="1"/>
  <c r="GI110" i="90"/>
  <c r="JK111" i="90"/>
  <c r="CA111" i="90" s="1"/>
  <c r="JK117" i="90"/>
  <c r="CQ117" i="90" s="1"/>
  <c r="GI118" i="90"/>
  <c r="JL126" i="90"/>
  <c r="CR126" i="90" s="1"/>
  <c r="JL131" i="90"/>
  <c r="DH131" i="90" s="1"/>
  <c r="GI138" i="90"/>
  <c r="GI139" i="90"/>
  <c r="GI140" i="90"/>
  <c r="GI144" i="90"/>
  <c r="GI145" i="90"/>
  <c r="GI146" i="90"/>
  <c r="JM146" i="90"/>
  <c r="CS146" i="90" s="1"/>
  <c r="GI159" i="90"/>
  <c r="JL161" i="90"/>
  <c r="CR161" i="90" s="1"/>
  <c r="GI171" i="90"/>
  <c r="GI185" i="90"/>
  <c r="GI203" i="90"/>
  <c r="JM205" i="90"/>
  <c r="JL175" i="90"/>
  <c r="CB175" i="90" s="1"/>
  <c r="JL198" i="90"/>
  <c r="CB198" i="90" s="1"/>
  <c r="JK205" i="90"/>
  <c r="CQ205" i="90" s="1"/>
  <c r="JM216" i="90"/>
  <c r="CC216" i="90" s="1"/>
  <c r="JM217" i="90"/>
  <c r="JL223" i="90"/>
  <c r="CB223" i="90" s="1"/>
  <c r="JM184" i="90"/>
  <c r="CC184" i="90" s="1"/>
  <c r="JM186" i="90"/>
  <c r="DI186" i="90" s="1"/>
  <c r="JK194" i="90"/>
  <c r="CA194" i="90" s="1"/>
  <c r="JM194" i="90"/>
  <c r="CS194" i="90" s="1"/>
  <c r="JL204" i="90"/>
  <c r="CB204" i="90" s="1"/>
  <c r="JL205" i="90"/>
  <c r="CB205" i="90" s="1"/>
  <c r="JK209" i="90"/>
  <c r="CA209" i="90" s="1"/>
  <c r="JK213" i="90"/>
  <c r="DG213" i="90" s="1"/>
  <c r="JK227" i="90"/>
  <c r="CQ227" i="90" s="1"/>
  <c r="JM185" i="90"/>
  <c r="DI185" i="90" s="1"/>
  <c r="JM189" i="90"/>
  <c r="DI189" i="90" s="1"/>
  <c r="JK191" i="90"/>
  <c r="CA191" i="90" s="1"/>
  <c r="JL192" i="90"/>
  <c r="DH192" i="90" s="1"/>
  <c r="JK196" i="90"/>
  <c r="CQ196" i="90" s="1"/>
  <c r="JL197" i="90"/>
  <c r="CR197" i="90" s="1"/>
  <c r="JK201" i="90"/>
  <c r="CQ201" i="90" s="1"/>
  <c r="JK204" i="90"/>
  <c r="CQ204" i="90" s="1"/>
  <c r="JM206" i="90"/>
  <c r="JL209" i="90"/>
  <c r="DH209" i="90" s="1"/>
  <c r="JL211" i="90"/>
  <c r="CR211" i="90" s="1"/>
  <c r="JL213" i="90"/>
  <c r="DH213" i="90" s="1"/>
  <c r="JM214" i="90"/>
  <c r="CS214" i="90" s="1"/>
  <c r="JM169" i="90"/>
  <c r="CC169" i="90" s="1"/>
  <c r="JL182" i="90"/>
  <c r="CB182" i="90" s="1"/>
  <c r="JK189" i="90"/>
  <c r="CA189" i="90" s="1"/>
  <c r="JL194" i="90"/>
  <c r="JM209" i="90"/>
  <c r="CC209" i="90" s="1"/>
  <c r="JM213" i="90"/>
  <c r="JL222" i="90"/>
  <c r="DH222" i="90" s="1"/>
  <c r="JM227" i="90"/>
  <c r="CS227" i="90" s="1"/>
  <c r="JK178" i="90"/>
  <c r="CA178" i="90" s="1"/>
  <c r="JK182" i="90"/>
  <c r="CA182" i="90" s="1"/>
  <c r="JM191" i="90"/>
  <c r="CS191" i="90" s="1"/>
  <c r="JM195" i="90"/>
  <c r="CC195" i="90" s="1"/>
  <c r="JK199" i="90"/>
  <c r="CQ199" i="90" s="1"/>
  <c r="JM199" i="90"/>
  <c r="JL200" i="90"/>
  <c r="CB200" i="90" s="1"/>
  <c r="JM200" i="90"/>
  <c r="CC200" i="90" s="1"/>
  <c r="JL202" i="90"/>
  <c r="CB202" i="90" s="1"/>
  <c r="JK208" i="90"/>
  <c r="CA208" i="90" s="1"/>
  <c r="JK211" i="90"/>
  <c r="JK212" i="90"/>
  <c r="DG212" i="90" s="1"/>
  <c r="JK219" i="90"/>
  <c r="CA219" i="90" s="1"/>
  <c r="JM193" i="90"/>
  <c r="JL208" i="90"/>
  <c r="CR208" i="90" s="1"/>
  <c r="JK210" i="90"/>
  <c r="CQ210" i="90" s="1"/>
  <c r="JL212" i="90"/>
  <c r="CB212" i="90" s="1"/>
  <c r="JL219" i="90"/>
  <c r="DH219" i="90" s="1"/>
  <c r="JK221" i="90"/>
  <c r="CA221" i="90" s="1"/>
  <c r="JL167" i="90"/>
  <c r="CB167" i="90" s="1"/>
  <c r="JK171" i="90"/>
  <c r="CQ171" i="90" s="1"/>
  <c r="JL178" i="90"/>
  <c r="DH178" i="90" s="1"/>
  <c r="JM178" i="90"/>
  <c r="CC178" i="90" s="1"/>
  <c r="JL179" i="90"/>
  <c r="DH179" i="90" s="1"/>
  <c r="JK180" i="90"/>
  <c r="DG180" i="90" s="1"/>
  <c r="JK185" i="90"/>
  <c r="CA185" i="90" s="1"/>
  <c r="JL187" i="90"/>
  <c r="CB187" i="90" s="1"/>
  <c r="JL191" i="90"/>
  <c r="DH191" i="90" s="1"/>
  <c r="JL193" i="90"/>
  <c r="CB193" i="90" s="1"/>
  <c r="JL195" i="90"/>
  <c r="DH195" i="90" s="1"/>
  <c r="JK198" i="90"/>
  <c r="CA198" i="90" s="1"/>
  <c r="JL199" i="90"/>
  <c r="CB199" i="90" s="1"/>
  <c r="JK207" i="90"/>
  <c r="CQ207" i="90" s="1"/>
  <c r="JL210" i="90"/>
  <c r="CB210" i="90" s="1"/>
  <c r="JM211" i="90"/>
  <c r="DI211" i="90" s="1"/>
  <c r="JM212" i="90"/>
  <c r="JK214" i="90"/>
  <c r="DG214" i="90" s="1"/>
  <c r="JL218" i="90"/>
  <c r="DH218" i="90" s="1"/>
  <c r="JL224" i="90"/>
  <c r="CR224" i="90" s="1"/>
  <c r="CB58" i="89"/>
  <c r="FJ217" i="89"/>
  <c r="FJ213" i="89"/>
  <c r="FJ211" i="89"/>
  <c r="FJ206" i="89"/>
  <c r="FJ199" i="89"/>
  <c r="FJ196" i="89"/>
  <c r="FJ193" i="89"/>
  <c r="FJ189" i="89"/>
  <c r="FJ184" i="89"/>
  <c r="FJ169" i="89"/>
  <c r="FJ168" i="89"/>
  <c r="FJ153" i="89"/>
  <c r="FJ147" i="89"/>
  <c r="FJ140" i="89"/>
  <c r="FJ203" i="89"/>
  <c r="FJ201" i="89"/>
  <c r="FJ191" i="89"/>
  <c r="FJ183" i="89"/>
  <c r="FJ177" i="89"/>
  <c r="FJ170" i="89"/>
  <c r="FJ159" i="89"/>
  <c r="FJ154" i="89"/>
  <c r="FJ142" i="89"/>
  <c r="FJ216" i="89"/>
  <c r="FJ210" i="89"/>
  <c r="FJ198" i="89"/>
  <c r="FJ188" i="89"/>
  <c r="FJ172" i="89"/>
  <c r="FJ171" i="89"/>
  <c r="FJ160" i="89"/>
  <c r="FJ149" i="89"/>
  <c r="FJ148" i="89"/>
  <c r="FJ212" i="89"/>
  <c r="FJ208" i="89"/>
  <c r="FJ205" i="89"/>
  <c r="FJ202" i="89"/>
  <c r="FJ197" i="89"/>
  <c r="FJ194" i="89"/>
  <c r="FJ187" i="89"/>
  <c r="FJ182" i="89"/>
  <c r="FJ178" i="89"/>
  <c r="FJ173" i="89"/>
  <c r="FJ161" i="89"/>
  <c r="FJ155" i="89"/>
  <c r="FJ143" i="89"/>
  <c r="FJ215" i="89"/>
  <c r="FJ192" i="89"/>
  <c r="FJ181" i="89"/>
  <c r="FJ179" i="89"/>
  <c r="FJ163" i="89"/>
  <c r="FJ162" i="89"/>
  <c r="FJ150" i="89"/>
  <c r="FJ144" i="89"/>
  <c r="FJ214" i="89"/>
  <c r="FJ207" i="89"/>
  <c r="FJ204" i="89"/>
  <c r="FJ200" i="89"/>
  <c r="FJ195" i="89"/>
  <c r="FJ186" i="89"/>
  <c r="FJ174" i="89"/>
  <c r="FJ165" i="89"/>
  <c r="FJ164" i="89"/>
  <c r="FJ157" i="89"/>
  <c r="FJ156" i="89"/>
  <c r="FJ145" i="89"/>
  <c r="FJ209" i="89"/>
  <c r="FJ185" i="89"/>
  <c r="FJ180" i="89"/>
  <c r="FJ166" i="89"/>
  <c r="FJ151" i="89"/>
  <c r="FJ146" i="89"/>
  <c r="FJ139" i="89"/>
  <c r="FJ175" i="89"/>
  <c r="FJ115" i="89"/>
  <c r="FJ110" i="89"/>
  <c r="FJ102" i="89"/>
  <c r="FJ95" i="89"/>
  <c r="FJ84" i="89"/>
  <c r="FJ79" i="89"/>
  <c r="FJ68" i="89"/>
  <c r="FJ56" i="89"/>
  <c r="FJ52" i="89"/>
  <c r="FJ40" i="89"/>
  <c r="FJ34" i="89"/>
  <c r="FJ32" i="89"/>
  <c r="FJ28" i="89"/>
  <c r="FJ27" i="89"/>
  <c r="FJ176" i="89"/>
  <c r="FJ136" i="89"/>
  <c r="FJ132" i="89"/>
  <c r="FJ128" i="89"/>
  <c r="FJ124" i="89"/>
  <c r="FJ120" i="89"/>
  <c r="FJ116" i="89"/>
  <c r="FJ103" i="89"/>
  <c r="FJ90" i="89"/>
  <c r="FJ85" i="89"/>
  <c r="FJ74" i="89"/>
  <c r="FJ69" i="89"/>
  <c r="FJ62" i="89"/>
  <c r="FJ46" i="89"/>
  <c r="FJ45" i="89"/>
  <c r="FJ44" i="89"/>
  <c r="FJ43" i="89"/>
  <c r="FJ37" i="89"/>
  <c r="FJ31" i="89"/>
  <c r="FJ190" i="89"/>
  <c r="FJ137" i="89"/>
  <c r="FJ111" i="89"/>
  <c r="FJ104" i="89"/>
  <c r="FJ96" i="89"/>
  <c r="FJ91" i="89"/>
  <c r="FJ80" i="89"/>
  <c r="FJ75" i="89"/>
  <c r="FJ57" i="89"/>
  <c r="FJ53" i="89"/>
  <c r="FJ47" i="89"/>
  <c r="FJ35" i="89"/>
  <c r="FJ29" i="89"/>
  <c r="FJ158" i="89"/>
  <c r="FJ133" i="89"/>
  <c r="FJ129" i="89"/>
  <c r="FJ125" i="89"/>
  <c r="FJ121" i="89"/>
  <c r="FJ117" i="89"/>
  <c r="FJ105" i="89"/>
  <c r="FJ97" i="89"/>
  <c r="FJ86" i="89"/>
  <c r="FJ81" i="89"/>
  <c r="FJ70" i="89"/>
  <c r="FJ63" i="89"/>
  <c r="FJ59" i="89"/>
  <c r="FJ58" i="89"/>
  <c r="FJ48" i="89"/>
  <c r="FJ42" i="89"/>
  <c r="FJ39" i="89"/>
  <c r="FJ167" i="89"/>
  <c r="FJ138" i="89"/>
  <c r="FJ112" i="89"/>
  <c r="FJ106" i="89"/>
  <c r="FJ98" i="89"/>
  <c r="FJ92" i="89"/>
  <c r="FJ87" i="89"/>
  <c r="FJ76" i="89"/>
  <c r="FJ71" i="89"/>
  <c r="FJ64" i="89"/>
  <c r="FJ54" i="89"/>
  <c r="FJ49" i="89"/>
  <c r="FJ30" i="89"/>
  <c r="FJ134" i="89"/>
  <c r="FJ130" i="89"/>
  <c r="FJ126" i="89"/>
  <c r="FJ122" i="89"/>
  <c r="FJ118" i="89"/>
  <c r="FJ113" i="89"/>
  <c r="FJ107" i="89"/>
  <c r="FJ99" i="89"/>
  <c r="FJ93" i="89"/>
  <c r="FJ82" i="89"/>
  <c r="FJ77" i="89"/>
  <c r="FJ65" i="89"/>
  <c r="FJ60" i="89"/>
  <c r="FJ50" i="89"/>
  <c r="FJ41" i="89"/>
  <c r="FJ36" i="89"/>
  <c r="FJ152" i="89"/>
  <c r="FJ141" i="89"/>
  <c r="FJ108" i="89"/>
  <c r="FJ100" i="89"/>
  <c r="FJ88" i="89"/>
  <c r="FJ83" i="89"/>
  <c r="FJ72" i="89"/>
  <c r="FJ66" i="89"/>
  <c r="FJ55" i="89"/>
  <c r="FJ51" i="89"/>
  <c r="FJ38" i="89"/>
  <c r="FJ33" i="89"/>
  <c r="FR196" i="89"/>
  <c r="FR193" i="89"/>
  <c r="FR189" i="89"/>
  <c r="FR184" i="89"/>
  <c r="FR169" i="89"/>
  <c r="FR168" i="89"/>
  <c r="FR153" i="89"/>
  <c r="FR147" i="89"/>
  <c r="FR140" i="89"/>
  <c r="FR217" i="89"/>
  <c r="FR213" i="89"/>
  <c r="FR211" i="89"/>
  <c r="FR206" i="89"/>
  <c r="FR199" i="89"/>
  <c r="FR191" i="89"/>
  <c r="FR183" i="89"/>
  <c r="FR177" i="89"/>
  <c r="FR170" i="89"/>
  <c r="FR159" i="89"/>
  <c r="FR154" i="89"/>
  <c r="FR142" i="89"/>
  <c r="FR203" i="89"/>
  <c r="FR201" i="89"/>
  <c r="FR188" i="89"/>
  <c r="FR172" i="89"/>
  <c r="FR171" i="89"/>
  <c r="FR160" i="89"/>
  <c r="FR149" i="89"/>
  <c r="FR148" i="89"/>
  <c r="FR216" i="89"/>
  <c r="FR210" i="89"/>
  <c r="FR198" i="89"/>
  <c r="FR197" i="89"/>
  <c r="FR194" i="89"/>
  <c r="FR187" i="89"/>
  <c r="FR182" i="89"/>
  <c r="FR178" i="89"/>
  <c r="FR173" i="89"/>
  <c r="FR161" i="89"/>
  <c r="FR155" i="89"/>
  <c r="FR143" i="89"/>
  <c r="FR212" i="89"/>
  <c r="FR208" i="89"/>
  <c r="FR205" i="89"/>
  <c r="FR202" i="89"/>
  <c r="FR192" i="89"/>
  <c r="FR181" i="89"/>
  <c r="FR179" i="89"/>
  <c r="FR163" i="89"/>
  <c r="FR162" i="89"/>
  <c r="FR150" i="89"/>
  <c r="FR144" i="89"/>
  <c r="FR215" i="89"/>
  <c r="FR195" i="89"/>
  <c r="FR186" i="89"/>
  <c r="FR174" i="89"/>
  <c r="FR165" i="89"/>
  <c r="FR164" i="89"/>
  <c r="FR157" i="89"/>
  <c r="FR156" i="89"/>
  <c r="FR145" i="89"/>
  <c r="FR214" i="89"/>
  <c r="FR207" i="89"/>
  <c r="FR204" i="89"/>
  <c r="FR200" i="89"/>
  <c r="FR185" i="89"/>
  <c r="FR180" i="89"/>
  <c r="FR166" i="89"/>
  <c r="FR151" i="89"/>
  <c r="FR146" i="89"/>
  <c r="FR139" i="89"/>
  <c r="FR175" i="89"/>
  <c r="FR115" i="89"/>
  <c r="FR110" i="89"/>
  <c r="FR102" i="89"/>
  <c r="FR95" i="89"/>
  <c r="FR84" i="89"/>
  <c r="FR79" i="89"/>
  <c r="FR68" i="89"/>
  <c r="FR56" i="89"/>
  <c r="FR52" i="89"/>
  <c r="FR40" i="89"/>
  <c r="FR34" i="89"/>
  <c r="FR32" i="89"/>
  <c r="FR28" i="89"/>
  <c r="FR27" i="89"/>
  <c r="FR209" i="89"/>
  <c r="FR176" i="89"/>
  <c r="FR136" i="89"/>
  <c r="FR132" i="89"/>
  <c r="FR128" i="89"/>
  <c r="FR124" i="89"/>
  <c r="FR120" i="89"/>
  <c r="FR116" i="89"/>
  <c r="FR103" i="89"/>
  <c r="FR90" i="89"/>
  <c r="FR85" i="89"/>
  <c r="FR74" i="89"/>
  <c r="FR69" i="89"/>
  <c r="FR62" i="89"/>
  <c r="FR46" i="89"/>
  <c r="FR45" i="89"/>
  <c r="FR44" i="89"/>
  <c r="FR43" i="89"/>
  <c r="FR37" i="89"/>
  <c r="FR31" i="89"/>
  <c r="FR190" i="89"/>
  <c r="FR137" i="89"/>
  <c r="FR111" i="89"/>
  <c r="FR104" i="89"/>
  <c r="FR96" i="89"/>
  <c r="FR91" i="89"/>
  <c r="FR80" i="89"/>
  <c r="FR75" i="89"/>
  <c r="FR57" i="89"/>
  <c r="FR53" i="89"/>
  <c r="FR47" i="89"/>
  <c r="FR35" i="89"/>
  <c r="FR29" i="89"/>
  <c r="FR158" i="89"/>
  <c r="FR133" i="89"/>
  <c r="FR129" i="89"/>
  <c r="FR125" i="89"/>
  <c r="FR121" i="89"/>
  <c r="FR117" i="89"/>
  <c r="FR105" i="89"/>
  <c r="FR97" i="89"/>
  <c r="FR86" i="89"/>
  <c r="FR81" i="89"/>
  <c r="FR70" i="89"/>
  <c r="FR63" i="89"/>
  <c r="FR59" i="89"/>
  <c r="FR58" i="89"/>
  <c r="FR48" i="89"/>
  <c r="FR42" i="89"/>
  <c r="FR39" i="89"/>
  <c r="FR167" i="89"/>
  <c r="FR138" i="89"/>
  <c r="FR112" i="89"/>
  <c r="FR106" i="89"/>
  <c r="FR98" i="89"/>
  <c r="FR92" i="89"/>
  <c r="FR87" i="89"/>
  <c r="FR76" i="89"/>
  <c r="FR71" i="89"/>
  <c r="FR64" i="89"/>
  <c r="FR54" i="89"/>
  <c r="FR49" i="89"/>
  <c r="FR30" i="89"/>
  <c r="FR134" i="89"/>
  <c r="FR130" i="89"/>
  <c r="FR126" i="89"/>
  <c r="FR122" i="89"/>
  <c r="FR118" i="89"/>
  <c r="FR113" i="89"/>
  <c r="FR107" i="89"/>
  <c r="FR99" i="89"/>
  <c r="FR93" i="89"/>
  <c r="FR82" i="89"/>
  <c r="FR77" i="89"/>
  <c r="FR65" i="89"/>
  <c r="FR60" i="89"/>
  <c r="FR50" i="89"/>
  <c r="FR41" i="89"/>
  <c r="FR36" i="89"/>
  <c r="FR152" i="89"/>
  <c r="FR141" i="89"/>
  <c r="FR108" i="89"/>
  <c r="FR100" i="89"/>
  <c r="FR88" i="89"/>
  <c r="FR83" i="89"/>
  <c r="FR72" i="89"/>
  <c r="FR66" i="89"/>
  <c r="FR55" i="89"/>
  <c r="FR51" i="89"/>
  <c r="FR38" i="89"/>
  <c r="FR33" i="89"/>
  <c r="AV227" i="89"/>
  <c r="BL222" i="89"/>
  <c r="AF222" i="89" s="1"/>
  <c r="BL223" i="89"/>
  <c r="AF223" i="89" s="1"/>
  <c r="BL221" i="89"/>
  <c r="AF221" i="89" s="1"/>
  <c r="BL225" i="89"/>
  <c r="AF225" i="89" s="1"/>
  <c r="BL224" i="89"/>
  <c r="AF224" i="89" s="1"/>
  <c r="AV222" i="89"/>
  <c r="AV223" i="89"/>
  <c r="AV221" i="89"/>
  <c r="BL226" i="89"/>
  <c r="AF226" i="89" s="1"/>
  <c r="AV225" i="89"/>
  <c r="AV224" i="89"/>
  <c r="BL220" i="89"/>
  <c r="AF220" i="89" s="1"/>
  <c r="BL227" i="89"/>
  <c r="AF227" i="89" s="1"/>
  <c r="AV220" i="89"/>
  <c r="AV226" i="89"/>
  <c r="BL29" i="89"/>
  <c r="AF29" i="89" s="1"/>
  <c r="AV27" i="89"/>
  <c r="AV29" i="89"/>
  <c r="CC64" i="89"/>
  <c r="C22" i="89"/>
  <c r="C5" i="54" s="1"/>
  <c r="D4" i="81"/>
  <c r="G4" i="81" s="1"/>
  <c r="N22" i="89"/>
  <c r="N5" i="54" s="1"/>
  <c r="F22" i="89"/>
  <c r="F5" i="54" s="1"/>
  <c r="JM42" i="89"/>
  <c r="CC42" i="89" s="1"/>
  <c r="JL29" i="89"/>
  <c r="DH29" i="89" s="1"/>
  <c r="JK31" i="89"/>
  <c r="CQ31" i="89" s="1"/>
  <c r="JK37" i="89"/>
  <c r="CA37" i="89" s="1"/>
  <c r="JM39" i="89"/>
  <c r="CC39" i="89" s="1"/>
  <c r="JK43" i="89"/>
  <c r="DG43" i="89" s="1"/>
  <c r="JK44" i="89"/>
  <c r="DG44" i="89" s="1"/>
  <c r="JK45" i="89"/>
  <c r="CA45" i="89" s="1"/>
  <c r="JK46" i="89"/>
  <c r="DG46" i="89" s="1"/>
  <c r="JM46" i="89"/>
  <c r="CS46" i="89" s="1"/>
  <c r="JL47" i="89"/>
  <c r="CB47" i="89" s="1"/>
  <c r="JM52" i="89"/>
  <c r="CC52" i="89" s="1"/>
  <c r="JL53" i="89"/>
  <c r="CB53" i="89" s="1"/>
  <c r="JK56" i="89"/>
  <c r="DG56" i="89" s="1"/>
  <c r="JM56" i="89"/>
  <c r="DI56" i="89" s="1"/>
  <c r="JL57" i="89"/>
  <c r="CB57" i="89" s="1"/>
  <c r="JM58" i="89"/>
  <c r="CC58" i="89" s="1"/>
  <c r="JM68" i="89"/>
  <c r="CC68" i="89" s="1"/>
  <c r="JK69" i="89"/>
  <c r="CQ69" i="89" s="1"/>
  <c r="JL71" i="89"/>
  <c r="DH71" i="89" s="1"/>
  <c r="JL75" i="89"/>
  <c r="DH75" i="89" s="1"/>
  <c r="JM79" i="89"/>
  <c r="CC79" i="89" s="1"/>
  <c r="JM84" i="89"/>
  <c r="CC84" i="89" s="1"/>
  <c r="JK85" i="89"/>
  <c r="CQ85" i="89" s="1"/>
  <c r="JM95" i="89"/>
  <c r="CC95" i="89" s="1"/>
  <c r="JM102" i="89"/>
  <c r="CC102" i="89" s="1"/>
  <c r="JK103" i="89"/>
  <c r="CQ103" i="89" s="1"/>
  <c r="JK116" i="89"/>
  <c r="CQ116" i="89" s="1"/>
  <c r="JM118" i="89"/>
  <c r="DI118" i="89" s="1"/>
  <c r="JK120" i="89"/>
  <c r="CA120" i="89" s="1"/>
  <c r="JM122" i="89"/>
  <c r="DI122" i="89" s="1"/>
  <c r="JK124" i="89"/>
  <c r="CA124" i="89" s="1"/>
  <c r="JM126" i="89"/>
  <c r="DI126" i="89" s="1"/>
  <c r="JK128" i="89"/>
  <c r="CA128" i="89" s="1"/>
  <c r="JM130" i="89"/>
  <c r="DI130" i="89" s="1"/>
  <c r="JK132" i="89"/>
  <c r="CQ132" i="89" s="1"/>
  <c r="JK136" i="89"/>
  <c r="CQ136" i="89" s="1"/>
  <c r="JL137" i="89"/>
  <c r="CR137" i="89" s="1"/>
  <c r="JK192" i="89"/>
  <c r="CA192" i="89" s="1"/>
  <c r="JL195" i="89"/>
  <c r="CB195" i="89" s="1"/>
  <c r="DH200" i="89"/>
  <c r="JM215" i="89"/>
  <c r="CC215" i="89" s="1"/>
  <c r="JK220" i="89"/>
  <c r="CA220" i="89" s="1"/>
  <c r="JK27" i="89"/>
  <c r="CQ27" i="89" s="1"/>
  <c r="JK28" i="89"/>
  <c r="CQ28" i="89" s="1"/>
  <c r="JK32" i="89"/>
  <c r="CQ32" i="89" s="1"/>
  <c r="JM35" i="89"/>
  <c r="CC35" i="89" s="1"/>
  <c r="JL37" i="89"/>
  <c r="CR37" i="89" s="1"/>
  <c r="JK40" i="89"/>
  <c r="CQ40" i="89" s="1"/>
  <c r="JL43" i="89"/>
  <c r="CB43" i="89" s="1"/>
  <c r="JM43" i="89"/>
  <c r="JL44" i="89"/>
  <c r="CB44" i="89" s="1"/>
  <c r="JM44" i="89"/>
  <c r="CC44" i="89" s="1"/>
  <c r="JL45" i="89"/>
  <c r="CB45" i="89" s="1"/>
  <c r="JM45" i="89"/>
  <c r="CC45" i="89" s="1"/>
  <c r="JL46" i="89"/>
  <c r="CB46" i="89" s="1"/>
  <c r="JK52" i="89"/>
  <c r="DG52" i="89" s="1"/>
  <c r="JL62" i="89"/>
  <c r="CR62" i="89" s="1"/>
  <c r="JM62" i="89"/>
  <c r="JL70" i="89"/>
  <c r="DH70" i="89" s="1"/>
  <c r="JM73" i="89"/>
  <c r="CS73" i="89" s="1"/>
  <c r="JM78" i="89"/>
  <c r="CC78" i="89" s="1"/>
  <c r="JK79" i="89"/>
  <c r="CQ79" i="89" s="1"/>
  <c r="JM89" i="89"/>
  <c r="CC89" i="89" s="1"/>
  <c r="JM94" i="89"/>
  <c r="CC94" i="89" s="1"/>
  <c r="JK95" i="89"/>
  <c r="CQ95" i="89" s="1"/>
  <c r="JM101" i="89"/>
  <c r="JK102" i="89"/>
  <c r="CQ102" i="89" s="1"/>
  <c r="JK110" i="89"/>
  <c r="CQ110" i="89" s="1"/>
  <c r="JK115" i="89"/>
  <c r="DG115" i="89" s="1"/>
  <c r="JL120" i="89"/>
  <c r="DH120" i="89" s="1"/>
  <c r="JL124" i="89"/>
  <c r="CR124" i="89" s="1"/>
  <c r="JL128" i="89"/>
  <c r="CR128" i="89" s="1"/>
  <c r="JL132" i="89"/>
  <c r="CR132" i="89" s="1"/>
  <c r="JM132" i="89"/>
  <c r="CS132" i="89" s="1"/>
  <c r="JL136" i="89"/>
  <c r="CR136" i="89" s="1"/>
  <c r="JM137" i="89"/>
  <c r="CS137" i="89" s="1"/>
  <c r="JM166" i="89"/>
  <c r="CS166" i="89" s="1"/>
  <c r="JL28" i="89"/>
  <c r="CB28" i="89" s="1"/>
  <c r="JM30" i="89"/>
  <c r="CC30" i="89" s="1"/>
  <c r="JD34" i="89"/>
  <c r="BT34" i="89" s="1"/>
  <c r="JM37" i="89"/>
  <c r="CC37" i="89" s="1"/>
  <c r="JM51" i="89"/>
  <c r="JL52" i="89"/>
  <c r="CB52" i="89" s="1"/>
  <c r="JK55" i="89"/>
  <c r="DG55" i="89" s="1"/>
  <c r="JM55" i="89"/>
  <c r="CC55" i="89" s="1"/>
  <c r="JL56" i="89"/>
  <c r="CR56" i="89" s="1"/>
  <c r="JM72" i="89"/>
  <c r="CS72" i="89" s="1"/>
  <c r="JK73" i="89"/>
  <c r="CQ73" i="89" s="1"/>
  <c r="JM83" i="89"/>
  <c r="DI83" i="89" s="1"/>
  <c r="JM88" i="89"/>
  <c r="CC88" i="89" s="1"/>
  <c r="JK89" i="89"/>
  <c r="CQ89" i="89" s="1"/>
  <c r="JM100" i="89"/>
  <c r="CS100" i="89" s="1"/>
  <c r="JK101" i="89"/>
  <c r="CQ101" i="89" s="1"/>
  <c r="JM105" i="89"/>
  <c r="CC105" i="89" s="1"/>
  <c r="JK109" i="89"/>
  <c r="CQ109" i="89" s="1"/>
  <c r="JK114" i="89"/>
  <c r="CQ114" i="89" s="1"/>
  <c r="JM117" i="89"/>
  <c r="DI117" i="89" s="1"/>
  <c r="JK119" i="89"/>
  <c r="CA119" i="89" s="1"/>
  <c r="JM121" i="89"/>
  <c r="DI121" i="89" s="1"/>
  <c r="JK123" i="89"/>
  <c r="CA123" i="89" s="1"/>
  <c r="JM125" i="89"/>
  <c r="DI125" i="89" s="1"/>
  <c r="JK127" i="89"/>
  <c r="CA127" i="89" s="1"/>
  <c r="JM129" i="89"/>
  <c r="DI129" i="89" s="1"/>
  <c r="JK131" i="89"/>
  <c r="CA131" i="89" s="1"/>
  <c r="JK135" i="89"/>
  <c r="CA135" i="89" s="1"/>
  <c r="JM136" i="89"/>
  <c r="DI136" i="89" s="1"/>
  <c r="JL189" i="89"/>
  <c r="CB189" i="89" s="1"/>
  <c r="JM27" i="89"/>
  <c r="DI27" i="89" s="1"/>
  <c r="JM31" i="89"/>
  <c r="CC31" i="89" s="1"/>
  <c r="JK33" i="89"/>
  <c r="CQ33" i="89" s="1"/>
  <c r="JK38" i="89"/>
  <c r="JM40" i="89"/>
  <c r="CC40" i="89" s="1"/>
  <c r="JK198" i="89"/>
  <c r="CA198" i="89" s="1"/>
  <c r="JL208" i="89"/>
  <c r="DH208" i="89" s="1"/>
  <c r="IY27" i="89"/>
  <c r="BO27" i="89" s="1"/>
  <c r="JG27" i="89"/>
  <c r="JM32" i="89"/>
  <c r="CC32" i="89" s="1"/>
  <c r="JD33" i="89"/>
  <c r="BT33" i="89" s="1"/>
  <c r="JL33" i="89"/>
  <c r="CB33" i="89" s="1"/>
  <c r="JM34" i="89"/>
  <c r="CC34" i="89" s="1"/>
  <c r="JL38" i="89"/>
  <c r="CB38" i="89" s="1"/>
  <c r="JK41" i="89"/>
  <c r="DG41" i="89" s="1"/>
  <c r="JK50" i="89"/>
  <c r="CQ50" i="89" s="1"/>
  <c r="JM50" i="89"/>
  <c r="JL51" i="89"/>
  <c r="CR51" i="89" s="1"/>
  <c r="JM54" i="89"/>
  <c r="CC54" i="89" s="1"/>
  <c r="JL55" i="89"/>
  <c r="DH55" i="89" s="1"/>
  <c r="JL68" i="89"/>
  <c r="DH68" i="89" s="1"/>
  <c r="JM71" i="89"/>
  <c r="CC71" i="89" s="1"/>
  <c r="JM76" i="89"/>
  <c r="CC76" i="89" s="1"/>
  <c r="JK77" i="89"/>
  <c r="CQ77" i="89" s="1"/>
  <c r="JM87" i="89"/>
  <c r="JM92" i="89"/>
  <c r="CC92" i="89" s="1"/>
  <c r="JK93" i="89"/>
  <c r="CQ93" i="89" s="1"/>
  <c r="JM98" i="89"/>
  <c r="CC98" i="89" s="1"/>
  <c r="JK99" i="89"/>
  <c r="CQ99" i="89" s="1"/>
  <c r="JM103" i="89"/>
  <c r="DI103" i="89" s="1"/>
  <c r="JK107" i="89"/>
  <c r="CQ107" i="89" s="1"/>
  <c r="JM108" i="89"/>
  <c r="CC108" i="89" s="1"/>
  <c r="JM112" i="89"/>
  <c r="DI112" i="89" s="1"/>
  <c r="JM116" i="89"/>
  <c r="DI116" i="89" s="1"/>
  <c r="JK118" i="89"/>
  <c r="CQ118" i="89" s="1"/>
  <c r="JM120" i="89"/>
  <c r="DI120" i="89" s="1"/>
  <c r="JK122" i="89"/>
  <c r="CQ122" i="89" s="1"/>
  <c r="JM124" i="89"/>
  <c r="DI124" i="89" s="1"/>
  <c r="JK126" i="89"/>
  <c r="CA126" i="89" s="1"/>
  <c r="JM128" i="89"/>
  <c r="DI128" i="89" s="1"/>
  <c r="JK130" i="89"/>
  <c r="CQ130" i="89" s="1"/>
  <c r="JK134" i="89"/>
  <c r="DG134" i="89" s="1"/>
  <c r="JM135" i="89"/>
  <c r="DI135" i="89" s="1"/>
  <c r="JL165" i="89"/>
  <c r="CR165" i="89" s="1"/>
  <c r="JK191" i="89"/>
  <c r="CA191" i="89" s="1"/>
  <c r="JM38" i="89"/>
  <c r="JL41" i="89"/>
  <c r="CB41" i="89" s="1"/>
  <c r="JM41" i="89"/>
  <c r="DI41" i="89" s="1"/>
  <c r="JK49" i="89"/>
  <c r="CQ49" i="89" s="1"/>
  <c r="JM49" i="89"/>
  <c r="CC49" i="89" s="1"/>
  <c r="JL50" i="89"/>
  <c r="CB50" i="89" s="1"/>
  <c r="JK54" i="89"/>
  <c r="DG54" i="89" s="1"/>
  <c r="JL60" i="89"/>
  <c r="DH60" i="89" s="1"/>
  <c r="JM60" i="89"/>
  <c r="DI60" i="89" s="1"/>
  <c r="JL64" i="89"/>
  <c r="CB64" i="89" s="1"/>
  <c r="JM70" i="89"/>
  <c r="CS70" i="89" s="1"/>
  <c r="JK71" i="89"/>
  <c r="CQ71" i="89" s="1"/>
  <c r="JL73" i="89"/>
  <c r="DH73" i="89" s="1"/>
  <c r="JL77" i="89"/>
  <c r="CB77" i="89" s="1"/>
  <c r="JM81" i="89"/>
  <c r="CC81" i="89" s="1"/>
  <c r="JM86" i="89"/>
  <c r="CC86" i="89" s="1"/>
  <c r="JK87" i="89"/>
  <c r="DG87" i="89" s="1"/>
  <c r="JM97" i="89"/>
  <c r="CC97" i="89" s="1"/>
  <c r="JK98" i="89"/>
  <c r="CQ98" i="89" s="1"/>
  <c r="JK106" i="89"/>
  <c r="CQ106" i="89" s="1"/>
  <c r="JM107" i="89"/>
  <c r="CC107" i="89" s="1"/>
  <c r="JM115" i="89"/>
  <c r="CC115" i="89" s="1"/>
  <c r="JL118" i="89"/>
  <c r="CB118" i="89" s="1"/>
  <c r="JL122" i="89"/>
  <c r="CR122" i="89" s="1"/>
  <c r="JL126" i="89"/>
  <c r="JL130" i="89"/>
  <c r="CR130" i="89" s="1"/>
  <c r="JL134" i="89"/>
  <c r="DH134" i="89" s="1"/>
  <c r="JL212" i="89"/>
  <c r="CB212" i="89" s="1"/>
  <c r="JM29" i="89"/>
  <c r="CC29" i="89" s="1"/>
  <c r="JL30" i="89"/>
  <c r="DH30" i="89" s="1"/>
  <c r="JM33" i="89"/>
  <c r="CC33" i="89" s="1"/>
  <c r="JM36" i="89"/>
  <c r="DI36" i="89" s="1"/>
  <c r="JK39" i="89"/>
  <c r="DG39" i="89" s="1"/>
  <c r="JK42" i="89"/>
  <c r="DG42" i="89" s="1"/>
  <c r="JK48" i="89"/>
  <c r="DG48" i="89" s="1"/>
  <c r="JM48" i="89"/>
  <c r="CC48" i="89" s="1"/>
  <c r="JL49" i="89"/>
  <c r="DH49" i="89" s="1"/>
  <c r="JM53" i="89"/>
  <c r="CC53" i="89" s="1"/>
  <c r="JL54" i="89"/>
  <c r="CB54" i="89" s="1"/>
  <c r="JK57" i="89"/>
  <c r="JM57" i="89"/>
  <c r="CC57" i="89" s="1"/>
  <c r="JL66" i="89"/>
  <c r="DH66" i="89" s="1"/>
  <c r="JL72" i="89"/>
  <c r="DH72" i="89" s="1"/>
  <c r="JM75" i="89"/>
  <c r="CC75" i="89" s="1"/>
  <c r="JM80" i="89"/>
  <c r="CC80" i="89" s="1"/>
  <c r="JK81" i="89"/>
  <c r="CQ81" i="89" s="1"/>
  <c r="JM91" i="89"/>
  <c r="CC91" i="89" s="1"/>
  <c r="JM96" i="89"/>
  <c r="CS96" i="89" s="1"/>
  <c r="JK97" i="89"/>
  <c r="CQ97" i="89" s="1"/>
  <c r="JK105" i="89"/>
  <c r="CQ105" i="89" s="1"/>
  <c r="JM111" i="89"/>
  <c r="CS111" i="89" s="1"/>
  <c r="JK117" i="89"/>
  <c r="CA117" i="89" s="1"/>
  <c r="JM119" i="89"/>
  <c r="CC119" i="89" s="1"/>
  <c r="JK121" i="89"/>
  <c r="CA121" i="89" s="1"/>
  <c r="JM123" i="89"/>
  <c r="CC123" i="89" s="1"/>
  <c r="JK125" i="89"/>
  <c r="CA125" i="89" s="1"/>
  <c r="JM127" i="89"/>
  <c r="DI127" i="89" s="1"/>
  <c r="JK129" i="89"/>
  <c r="CA129" i="89" s="1"/>
  <c r="JK133" i="89"/>
  <c r="CA133" i="89" s="1"/>
  <c r="JM134" i="89"/>
  <c r="CC134" i="89" s="1"/>
  <c r="JL169" i="89"/>
  <c r="CB169" i="89" s="1"/>
  <c r="JL193" i="89"/>
  <c r="CB193" i="89" s="1"/>
  <c r="JK142" i="89"/>
  <c r="CA142" i="89" s="1"/>
  <c r="JM143" i="89"/>
  <c r="CS143" i="89" s="1"/>
  <c r="JL148" i="89"/>
  <c r="CB148" i="89" s="1"/>
  <c r="JL149" i="89"/>
  <c r="CB149" i="89" s="1"/>
  <c r="JK154" i="89"/>
  <c r="CA154" i="89" s="1"/>
  <c r="JL160" i="89"/>
  <c r="CR160" i="89" s="1"/>
  <c r="JM160" i="89"/>
  <c r="CS160" i="89" s="1"/>
  <c r="JL167" i="89"/>
  <c r="CR167" i="89" s="1"/>
  <c r="JL171" i="89"/>
  <c r="CR171" i="89" s="1"/>
  <c r="JM171" i="89"/>
  <c r="CS171" i="89" s="1"/>
  <c r="JL172" i="89"/>
  <c r="CB172" i="89" s="1"/>
  <c r="JM172" i="89"/>
  <c r="CS172" i="89" s="1"/>
  <c r="JK173" i="89"/>
  <c r="DG173" i="89" s="1"/>
  <c r="JL179" i="89"/>
  <c r="CR179" i="89" s="1"/>
  <c r="JK180" i="89"/>
  <c r="CA180" i="89" s="1"/>
  <c r="JM182" i="89"/>
  <c r="CC182" i="89" s="1"/>
  <c r="JK185" i="89"/>
  <c r="CQ185" i="89" s="1"/>
  <c r="JM187" i="89"/>
  <c r="CC187" i="89" s="1"/>
  <c r="JM194" i="89"/>
  <c r="CC194" i="89" s="1"/>
  <c r="JK203" i="89"/>
  <c r="CA203" i="89" s="1"/>
  <c r="JL214" i="89"/>
  <c r="CB214" i="89" s="1"/>
  <c r="JM219" i="89"/>
  <c r="CS219" i="89" s="1"/>
  <c r="JM225" i="89"/>
  <c r="CC225" i="89" s="1"/>
  <c r="JK164" i="89"/>
  <c r="CA164" i="89" s="1"/>
  <c r="JM170" i="89"/>
  <c r="CS170" i="89" s="1"/>
  <c r="JK171" i="89"/>
  <c r="CQ171" i="89" s="1"/>
  <c r="JK186" i="89"/>
  <c r="CA186" i="89" s="1"/>
  <c r="JK200" i="89"/>
  <c r="CA200" i="89" s="1"/>
  <c r="JK206" i="89"/>
  <c r="CA206" i="89" s="1"/>
  <c r="JK211" i="89"/>
  <c r="DG211" i="89" s="1"/>
  <c r="JL215" i="89"/>
  <c r="CR215" i="89" s="1"/>
  <c r="JL218" i="89"/>
  <c r="CB218" i="89" s="1"/>
  <c r="JK227" i="89"/>
  <c r="CA227" i="89" s="1"/>
  <c r="JL140" i="89"/>
  <c r="DH140" i="89" s="1"/>
  <c r="JK141" i="89"/>
  <c r="CA141" i="89" s="1"/>
  <c r="JL147" i="89"/>
  <c r="CR147" i="89" s="1"/>
  <c r="JK152" i="89"/>
  <c r="CA152" i="89" s="1"/>
  <c r="JL153" i="89"/>
  <c r="CB153" i="89" s="1"/>
  <c r="JK158" i="89"/>
  <c r="CA158" i="89" s="1"/>
  <c r="JM159" i="89"/>
  <c r="CS159" i="89" s="1"/>
  <c r="JL164" i="89"/>
  <c r="CR164" i="89" s="1"/>
  <c r="JL168" i="89"/>
  <c r="CR168" i="89" s="1"/>
  <c r="JM168" i="89"/>
  <c r="DI168" i="89" s="1"/>
  <c r="JM169" i="89"/>
  <c r="CS169" i="89" s="1"/>
  <c r="JK170" i="89"/>
  <c r="DG170" i="89" s="1"/>
  <c r="JM177" i="89"/>
  <c r="CC177" i="89" s="1"/>
  <c r="JK181" i="89"/>
  <c r="DG181" i="89" s="1"/>
  <c r="JM183" i="89"/>
  <c r="DI183" i="89" s="1"/>
  <c r="JM191" i="89"/>
  <c r="CC191" i="89" s="1"/>
  <c r="JL199" i="89"/>
  <c r="CB199" i="89" s="1"/>
  <c r="JL202" i="89"/>
  <c r="CB202" i="89" s="1"/>
  <c r="JL205" i="89"/>
  <c r="DH205" i="89" s="1"/>
  <c r="JM221" i="89"/>
  <c r="CC221" i="89" s="1"/>
  <c r="JK226" i="89"/>
  <c r="CQ226" i="89" s="1"/>
  <c r="JL141" i="89"/>
  <c r="JK146" i="89"/>
  <c r="CQ146" i="89" s="1"/>
  <c r="JL163" i="89"/>
  <c r="CR163" i="89" s="1"/>
  <c r="JM167" i="89"/>
  <c r="CC167" i="89" s="1"/>
  <c r="JK168" i="89"/>
  <c r="DG168" i="89" s="1"/>
  <c r="JK169" i="89"/>
  <c r="CQ169" i="89" s="1"/>
  <c r="JM175" i="89"/>
  <c r="CS175" i="89" s="1"/>
  <c r="JM176" i="89"/>
  <c r="CS176" i="89" s="1"/>
  <c r="JK182" i="89"/>
  <c r="CA182" i="89" s="1"/>
  <c r="JK187" i="89"/>
  <c r="CA187" i="89" s="1"/>
  <c r="JL198" i="89"/>
  <c r="CR198" i="89" s="1"/>
  <c r="JL210" i="89"/>
  <c r="DH210" i="89" s="1"/>
  <c r="JM222" i="89"/>
  <c r="CC222" i="89" s="1"/>
  <c r="JK225" i="89"/>
  <c r="CA225" i="89" s="1"/>
  <c r="JK137" i="89"/>
  <c r="DG137" i="89" s="1"/>
  <c r="JK138" i="89"/>
  <c r="CA138" i="89" s="1"/>
  <c r="JL139" i="89"/>
  <c r="DH139" i="89" s="1"/>
  <c r="JM141" i="89"/>
  <c r="CS141" i="89" s="1"/>
  <c r="JK145" i="89"/>
  <c r="CA145" i="89" s="1"/>
  <c r="JL146" i="89"/>
  <c r="CB146" i="89" s="1"/>
  <c r="JL151" i="89"/>
  <c r="CB151" i="89" s="1"/>
  <c r="JK156" i="89"/>
  <c r="CA156" i="89" s="1"/>
  <c r="JK157" i="89"/>
  <c r="CQ157" i="89" s="1"/>
  <c r="JK167" i="89"/>
  <c r="DG167" i="89" s="1"/>
  <c r="JK176" i="89"/>
  <c r="CA176" i="89" s="1"/>
  <c r="JK179" i="89"/>
  <c r="CQ179" i="89" s="1"/>
  <c r="JK188" i="89"/>
  <c r="CA188" i="89" s="1"/>
  <c r="JM198" i="89"/>
  <c r="CC198" i="89" s="1"/>
  <c r="JL203" i="89"/>
  <c r="CB203" i="89" s="1"/>
  <c r="JK204" i="89"/>
  <c r="CA204" i="89" s="1"/>
  <c r="JK207" i="89"/>
  <c r="DG207" i="89" s="1"/>
  <c r="JK214" i="89"/>
  <c r="CA214" i="89" s="1"/>
  <c r="JL219" i="89"/>
  <c r="DH219" i="89" s="1"/>
  <c r="JK223" i="89"/>
  <c r="CA223" i="89" s="1"/>
  <c r="JK224" i="89"/>
  <c r="CA224" i="89" s="1"/>
  <c r="JL138" i="89"/>
  <c r="CR138" i="89" s="1"/>
  <c r="JM139" i="89"/>
  <c r="DI139" i="89" s="1"/>
  <c r="JK144" i="89"/>
  <c r="CA144" i="89" s="1"/>
  <c r="JL145" i="89"/>
  <c r="CB145" i="89" s="1"/>
  <c r="JK150" i="89"/>
  <c r="CA150" i="89" s="1"/>
  <c r="JM151" i="89"/>
  <c r="CS151" i="89" s="1"/>
  <c r="JL156" i="89"/>
  <c r="CB156" i="89" s="1"/>
  <c r="JL157" i="89"/>
  <c r="CB157" i="89" s="1"/>
  <c r="JM165" i="89"/>
  <c r="CC165" i="89" s="1"/>
  <c r="JL174" i="89"/>
  <c r="CR174" i="89" s="1"/>
  <c r="JM174" i="89"/>
  <c r="CC174" i="89" s="1"/>
  <c r="JM180" i="89"/>
  <c r="CS180" i="89" s="1"/>
  <c r="JK183" i="89"/>
  <c r="CA183" i="89" s="1"/>
  <c r="JM185" i="89"/>
  <c r="CS185" i="89" s="1"/>
  <c r="JK197" i="89"/>
  <c r="CQ197" i="89" s="1"/>
  <c r="JL197" i="89"/>
  <c r="CB197" i="89" s="1"/>
  <c r="JK201" i="89"/>
  <c r="CA201" i="89" s="1"/>
  <c r="JL206" i="89"/>
  <c r="CB206" i="89" s="1"/>
  <c r="JL211" i="89"/>
  <c r="CB211" i="89" s="1"/>
  <c r="JK215" i="89"/>
  <c r="CA215" i="89" s="1"/>
  <c r="JK143" i="89"/>
  <c r="CA143" i="89" s="1"/>
  <c r="JL144" i="89"/>
  <c r="CB144" i="89" s="1"/>
  <c r="JM145" i="89"/>
  <c r="CS145" i="89" s="1"/>
  <c r="JL150" i="89"/>
  <c r="CB150" i="89" s="1"/>
  <c r="JK155" i="89"/>
  <c r="CA155" i="89" s="1"/>
  <c r="JM157" i="89"/>
  <c r="CS157" i="89" s="1"/>
  <c r="JM162" i="89"/>
  <c r="CC162" i="89" s="1"/>
  <c r="JK165" i="89"/>
  <c r="DG165" i="89" s="1"/>
  <c r="JK174" i="89"/>
  <c r="CQ174" i="89" s="1"/>
  <c r="JK184" i="89"/>
  <c r="DG184" i="89" s="1"/>
  <c r="JK189" i="89"/>
  <c r="CA189" i="89" s="1"/>
  <c r="JK196" i="89"/>
  <c r="CA196" i="89" s="1"/>
  <c r="JK199" i="89"/>
  <c r="DG199" i="89" s="1"/>
  <c r="JM199" i="89"/>
  <c r="CC199" i="89" s="1"/>
  <c r="JK205" i="89"/>
  <c r="CA205" i="89" s="1"/>
  <c r="JK222" i="89"/>
  <c r="CA222" i="89" s="1"/>
  <c r="FI45" i="44"/>
  <c r="FI55" i="44"/>
  <c r="FI53" i="44"/>
  <c r="FI40" i="44"/>
  <c r="FI38" i="44"/>
  <c r="FI36" i="44"/>
  <c r="FI66" i="44"/>
  <c r="FI140" i="44"/>
  <c r="FI73" i="44"/>
  <c r="FI71" i="44"/>
  <c r="FI98" i="44"/>
  <c r="FI115" i="44"/>
  <c r="FI68" i="44"/>
  <c r="FI105" i="44"/>
  <c r="FI86" i="44"/>
  <c r="FI207" i="44"/>
  <c r="FI32" i="44"/>
  <c r="FI34" i="44"/>
  <c r="FI57" i="44"/>
  <c r="FI59" i="44"/>
  <c r="FI75" i="44"/>
  <c r="FI77" i="44"/>
  <c r="FI91" i="44"/>
  <c r="FI100" i="44"/>
  <c r="FI110" i="44"/>
  <c r="FI131" i="44"/>
  <c r="FI141" i="44"/>
  <c r="FI152" i="44"/>
  <c r="FI186" i="44"/>
  <c r="FI30" i="44"/>
  <c r="FI42" i="44"/>
  <c r="FI47" i="44"/>
  <c r="FI48" i="44"/>
  <c r="FI50" i="44"/>
  <c r="FI65" i="44"/>
  <c r="FI83" i="44"/>
  <c r="FI94" i="44"/>
  <c r="FI103" i="44"/>
  <c r="FI108" i="44"/>
  <c r="FI113" i="44"/>
  <c r="FI52" i="44"/>
  <c r="FI54" i="44"/>
  <c r="FI61" i="44"/>
  <c r="FI63" i="44"/>
  <c r="FI70" i="44"/>
  <c r="FI72" i="44"/>
  <c r="FI79" i="44"/>
  <c r="FI81" i="44"/>
  <c r="FI87" i="44"/>
  <c r="FI89" i="44"/>
  <c r="FI97" i="44"/>
  <c r="FI111" i="44"/>
  <c r="FI116" i="44"/>
  <c r="FI176" i="44"/>
  <c r="FI214" i="44"/>
  <c r="FI27" i="44"/>
  <c r="FI29" i="44"/>
  <c r="FI33" i="44"/>
  <c r="FI39" i="44"/>
  <c r="FI41" i="44"/>
  <c r="FI44" i="44"/>
  <c r="FI56" i="44"/>
  <c r="FI67" i="44"/>
  <c r="FI74" i="44"/>
  <c r="FI76" i="44"/>
  <c r="FI85" i="44"/>
  <c r="FI92" i="44"/>
  <c r="FI101" i="44"/>
  <c r="FI104" i="44"/>
  <c r="FI106" i="44"/>
  <c r="FI114" i="44"/>
  <c r="FI117" i="44"/>
  <c r="FI35" i="44"/>
  <c r="FI37" i="44"/>
  <c r="FI69" i="44"/>
  <c r="FI95" i="44"/>
  <c r="FI112" i="44"/>
  <c r="FI193" i="44"/>
  <c r="FI28" i="44"/>
  <c r="FI31" i="44"/>
  <c r="FI43" i="44"/>
  <c r="FI49" i="44"/>
  <c r="FI51" i="44"/>
  <c r="FI58" i="44"/>
  <c r="FI60" i="44"/>
  <c r="FI82" i="44"/>
  <c r="FI99" i="44"/>
  <c r="FI102" i="44"/>
  <c r="FI130" i="44"/>
  <c r="FI150" i="44"/>
  <c r="FI46" i="44"/>
  <c r="FI62" i="44"/>
  <c r="FI64" i="44"/>
  <c r="FI78" i="44"/>
  <c r="FI80" i="44"/>
  <c r="FI84" i="44"/>
  <c r="FI88" i="44"/>
  <c r="FI90" i="44"/>
  <c r="FI93" i="44"/>
  <c r="FI96" i="44"/>
  <c r="FI107" i="44"/>
  <c r="FI109" i="44"/>
  <c r="FI184" i="44"/>
  <c r="FO33" i="44"/>
  <c r="FO38" i="44"/>
  <c r="FO47" i="44"/>
  <c r="FO53" i="44"/>
  <c r="FO58" i="44"/>
  <c r="FO61" i="44"/>
  <c r="FO70" i="44"/>
  <c r="FO73" i="44"/>
  <c r="FO79" i="44"/>
  <c r="FO81" i="44"/>
  <c r="FO117" i="44"/>
  <c r="FO183" i="44"/>
  <c r="FO27" i="44"/>
  <c r="FO35" i="44"/>
  <c r="FO43" i="44"/>
  <c r="FO50" i="44"/>
  <c r="FO63" i="44"/>
  <c r="FO66" i="44"/>
  <c r="FO75" i="44"/>
  <c r="FO83" i="44"/>
  <c r="FO86" i="44"/>
  <c r="FO96" i="44"/>
  <c r="FO101" i="44"/>
  <c r="FO103" i="44"/>
  <c r="FO105" i="44"/>
  <c r="FO107" i="44"/>
  <c r="FO111" i="44"/>
  <c r="FO122" i="44"/>
  <c r="FO130" i="44"/>
  <c r="FO145" i="44"/>
  <c r="FO171" i="44"/>
  <c r="FO46" i="44"/>
  <c r="FO55" i="44"/>
  <c r="FO68" i="44"/>
  <c r="FO69" i="44"/>
  <c r="FO72" i="44"/>
  <c r="FO92" i="44"/>
  <c r="FO94" i="44"/>
  <c r="FO99" i="44"/>
  <c r="FO115" i="44"/>
  <c r="FO160" i="44"/>
  <c r="FO221" i="44"/>
  <c r="FO213" i="44"/>
  <c r="FO30" i="44"/>
  <c r="FO32" i="44"/>
  <c r="FO40" i="44"/>
  <c r="FO37" i="44"/>
  <c r="FO49" i="44"/>
  <c r="FO60" i="44"/>
  <c r="FO78" i="44"/>
  <c r="FO88" i="44"/>
  <c r="FO90" i="44"/>
  <c r="FO109" i="44"/>
  <c r="FO113" i="44"/>
  <c r="FO118" i="44"/>
  <c r="FO135" i="44"/>
  <c r="FO200" i="44"/>
  <c r="FO34" i="44"/>
  <c r="FO39" i="44"/>
  <c r="FO62" i="44"/>
  <c r="FO67" i="44"/>
  <c r="FO71" i="44"/>
  <c r="FO76" i="44"/>
  <c r="FO77" i="44"/>
  <c r="FO85" i="44"/>
  <c r="FO100" i="44"/>
  <c r="FO102" i="44"/>
  <c r="FO123" i="44"/>
  <c r="FO129" i="44"/>
  <c r="FO178" i="44"/>
  <c r="FO31" i="44"/>
  <c r="FO36" i="44"/>
  <c r="FO51" i="44"/>
  <c r="FO64" i="44"/>
  <c r="FO84" i="44"/>
  <c r="FO87" i="44"/>
  <c r="FO91" i="44"/>
  <c r="FO93" i="44"/>
  <c r="FO95" i="44"/>
  <c r="FO106" i="44"/>
  <c r="FO108" i="44"/>
  <c r="FO110" i="44"/>
  <c r="FO112" i="44"/>
  <c r="FO114" i="44"/>
  <c r="FO116" i="44"/>
  <c r="FO119" i="44"/>
  <c r="FO142" i="44"/>
  <c r="FO157" i="44"/>
  <c r="FO212" i="44"/>
  <c r="FN161" i="44"/>
  <c r="FN82" i="44"/>
  <c r="FN101" i="44"/>
  <c r="FN137" i="44"/>
  <c r="FN146" i="44"/>
  <c r="FN155" i="44"/>
  <c r="FN70" i="44"/>
  <c r="FN98" i="44"/>
  <c r="FN125" i="44"/>
  <c r="FN42" i="44"/>
  <c r="FN68" i="44"/>
  <c r="FN143" i="44"/>
  <c r="FN163" i="44"/>
  <c r="FN38" i="44"/>
  <c r="FN64" i="44"/>
  <c r="FN112" i="44"/>
  <c r="FN74" i="44"/>
  <c r="FN92" i="44"/>
  <c r="FN129" i="44"/>
  <c r="FN32" i="44"/>
  <c r="FN36" i="44"/>
  <c r="FN54" i="44"/>
  <c r="FN58" i="44"/>
  <c r="FN72" i="44"/>
  <c r="FN77" i="44"/>
  <c r="FN84" i="44"/>
  <c r="FN85" i="44"/>
  <c r="FN105" i="44"/>
  <c r="FN108" i="44"/>
  <c r="FN116" i="44"/>
  <c r="FN135" i="44"/>
  <c r="FN141" i="44"/>
  <c r="FN145" i="44"/>
  <c r="FN147" i="44"/>
  <c r="FN150" i="44"/>
  <c r="FN160" i="44"/>
  <c r="FN162" i="44"/>
  <c r="FN164" i="44"/>
  <c r="FN169" i="44"/>
  <c r="FN28" i="44"/>
  <c r="FN44" i="44"/>
  <c r="FN50" i="44"/>
  <c r="FN62" i="44"/>
  <c r="FN66" i="44"/>
  <c r="FN88" i="44"/>
  <c r="FN93" i="44"/>
  <c r="FN102" i="44"/>
  <c r="FN122" i="44"/>
  <c r="FN127" i="44"/>
  <c r="FN130" i="44"/>
  <c r="FN132" i="44"/>
  <c r="FN139" i="44"/>
  <c r="FN157" i="44"/>
  <c r="FN165" i="44"/>
  <c r="FN170" i="44"/>
  <c r="FN175" i="44"/>
  <c r="FN186" i="44"/>
  <c r="FN187" i="44"/>
  <c r="FN40" i="44"/>
  <c r="FN27" i="44"/>
  <c r="FN35" i="44"/>
  <c r="FN39" i="44"/>
  <c r="FN43" i="44"/>
  <c r="FN49" i="44"/>
  <c r="FN71" i="44"/>
  <c r="FN75" i="44"/>
  <c r="FN80" i="44"/>
  <c r="FN83" i="44"/>
  <c r="FN104" i="44"/>
  <c r="FN107" i="44"/>
  <c r="FN110" i="44"/>
  <c r="FN113" i="44"/>
  <c r="FN124" i="44"/>
  <c r="FN133" i="44"/>
  <c r="FN142" i="44"/>
  <c r="FN148" i="44"/>
  <c r="FN151" i="44"/>
  <c r="FN166" i="44"/>
  <c r="FN171" i="44"/>
  <c r="FN176" i="44"/>
  <c r="FN180" i="44"/>
  <c r="FN192" i="44"/>
  <c r="FN31" i="44"/>
  <c r="FN53" i="44"/>
  <c r="FN57" i="44"/>
  <c r="FN61" i="44"/>
  <c r="FN65" i="44"/>
  <c r="FN87" i="44"/>
  <c r="FN90" i="44"/>
  <c r="FN95" i="44"/>
  <c r="FN99" i="44"/>
  <c r="FN115" i="44"/>
  <c r="FN117" i="44"/>
  <c r="FN119" i="44"/>
  <c r="FN128" i="44"/>
  <c r="FN136" i="44"/>
  <c r="FN149" i="44"/>
  <c r="FN154" i="44"/>
  <c r="FN183" i="44"/>
  <c r="FN34" i="44"/>
  <c r="FN47" i="44"/>
  <c r="FN48" i="44"/>
  <c r="FN56" i="44"/>
  <c r="FN59" i="44"/>
  <c r="FN60" i="44"/>
  <c r="FN69" i="44"/>
  <c r="FN79" i="44"/>
  <c r="FN86" i="44"/>
  <c r="FN120" i="44"/>
  <c r="FN131" i="44"/>
  <c r="FN144" i="44"/>
  <c r="FN152" i="44"/>
  <c r="FN158" i="44"/>
  <c r="FN167" i="44"/>
  <c r="FN172" i="44"/>
  <c r="FN177" i="44"/>
  <c r="FN178" i="44"/>
  <c r="FN30" i="44"/>
  <c r="FN37" i="44"/>
  <c r="FN41" i="44"/>
  <c r="FN46" i="44"/>
  <c r="FN52" i="44"/>
  <c r="FN63" i="44"/>
  <c r="FN67" i="44"/>
  <c r="FN89" i="44"/>
  <c r="FN94" i="44"/>
  <c r="FN97" i="44"/>
  <c r="FN103" i="44"/>
  <c r="FN106" i="44"/>
  <c r="FN109" i="44"/>
  <c r="FN111" i="44"/>
  <c r="FN114" i="44"/>
  <c r="FN123" i="44"/>
  <c r="FN134" i="44"/>
  <c r="FN140" i="44"/>
  <c r="FN168" i="44"/>
  <c r="FN173" i="44"/>
  <c r="FN197" i="44"/>
  <c r="FN212" i="44"/>
  <c r="FN29" i="44"/>
  <c r="FN33" i="44"/>
  <c r="FN45" i="44"/>
  <c r="FN51" i="44"/>
  <c r="FN55" i="44"/>
  <c r="FN73" i="44"/>
  <c r="FN76" i="44"/>
  <c r="FN78" i="44"/>
  <c r="FN81" i="44"/>
  <c r="FN91" i="44"/>
  <c r="FN96" i="44"/>
  <c r="FN100" i="44"/>
  <c r="FN118" i="44"/>
  <c r="FN121" i="44"/>
  <c r="FN126" i="44"/>
  <c r="FN138" i="44"/>
  <c r="FN153" i="44"/>
  <c r="FN156" i="44"/>
  <c r="FN159" i="44"/>
  <c r="FN174" i="44"/>
  <c r="FN179" i="44"/>
  <c r="FL56" i="44"/>
  <c r="FL134" i="44"/>
  <c r="FL207" i="44"/>
  <c r="FL62" i="44"/>
  <c r="FL171" i="44"/>
  <c r="FL174" i="44"/>
  <c r="FL210" i="44"/>
  <c r="FL117" i="44"/>
  <c r="FL145" i="44"/>
  <c r="FL153" i="44"/>
  <c r="FL211" i="44"/>
  <c r="FL217" i="44"/>
  <c r="FL71" i="44"/>
  <c r="FL84" i="44"/>
  <c r="FL32" i="44"/>
  <c r="FL80" i="44"/>
  <c r="FL100" i="44"/>
  <c r="FL125" i="44"/>
  <c r="FL169" i="44"/>
  <c r="FL172" i="44"/>
  <c r="FL74" i="44"/>
  <c r="FL206" i="44"/>
  <c r="FL44" i="44"/>
  <c r="FL87" i="44"/>
  <c r="FL108" i="44"/>
  <c r="FL170" i="44"/>
  <c r="FL173" i="44"/>
  <c r="FH220" i="44"/>
  <c r="FN199" i="44"/>
  <c r="FN204" i="44"/>
  <c r="FN188" i="44"/>
  <c r="FN205" i="44"/>
  <c r="FN184" i="44"/>
  <c r="FN189" i="44"/>
  <c r="FN190" i="44"/>
  <c r="FN193" i="44"/>
  <c r="FN194" i="44"/>
  <c r="FN206" i="44"/>
  <c r="FN191" i="44"/>
  <c r="FN195" i="44"/>
  <c r="FN196" i="44"/>
  <c r="FN200" i="44"/>
  <c r="FN181" i="44"/>
  <c r="FN182" i="44"/>
  <c r="FN185" i="44"/>
  <c r="FN198" i="44"/>
  <c r="FN201" i="44"/>
  <c r="FN207" i="44"/>
  <c r="FN208" i="44"/>
  <c r="FN209" i="44"/>
  <c r="FN202" i="44"/>
  <c r="FN203" i="44"/>
  <c r="FG212" i="44"/>
  <c r="FG215" i="44"/>
  <c r="FG221" i="44"/>
  <c r="FG170" i="44"/>
  <c r="FG176" i="44"/>
  <c r="FG186" i="44"/>
  <c r="FG190" i="44"/>
  <c r="FG197" i="44"/>
  <c r="FG205" i="44"/>
  <c r="FG209" i="44"/>
  <c r="FG220" i="44"/>
  <c r="FG111" i="44"/>
  <c r="FG143" i="44"/>
  <c r="FG160" i="44"/>
  <c r="FG180" i="44"/>
  <c r="FG184" i="44"/>
  <c r="FG216" i="44"/>
  <c r="FG219" i="44"/>
  <c r="FG115" i="44"/>
  <c r="FG118" i="44"/>
  <c r="FG120" i="44"/>
  <c r="FG125" i="44"/>
  <c r="FG127" i="44"/>
  <c r="FG130" i="44"/>
  <c r="FG134" i="44"/>
  <c r="FG136" i="44"/>
  <c r="FG141" i="44"/>
  <c r="FG153" i="44"/>
  <c r="FG155" i="44"/>
  <c r="FG168" i="44"/>
  <c r="FG173" i="44"/>
  <c r="FG191" i="44"/>
  <c r="FG198" i="44"/>
  <c r="FG206" i="44"/>
  <c r="FG210" i="44"/>
  <c r="FG213" i="44"/>
  <c r="FG217" i="44"/>
  <c r="FG218" i="44"/>
  <c r="FG224" i="44"/>
  <c r="FG107" i="44"/>
  <c r="FG114" i="44"/>
  <c r="FG117" i="44"/>
  <c r="FG139" i="44"/>
  <c r="FG144" i="44"/>
  <c r="FG148" i="44"/>
  <c r="FG165" i="44"/>
  <c r="FG171" i="44"/>
  <c r="FG187" i="44"/>
  <c r="FG192" i="44"/>
  <c r="FG194" i="44"/>
  <c r="FG201" i="44"/>
  <c r="FG121" i="44"/>
  <c r="FG137" i="44"/>
  <c r="FG149" i="44"/>
  <c r="FG151" i="44"/>
  <c r="FG156" i="44"/>
  <c r="FG158" i="44"/>
  <c r="FG166" i="44"/>
  <c r="FG169" i="44"/>
  <c r="FG178" i="44"/>
  <c r="FG182" i="44"/>
  <c r="FG188" i="44"/>
  <c r="FG195" i="44"/>
  <c r="FG112" i="44"/>
  <c r="FG113" i="44"/>
  <c r="FG119" i="44"/>
  <c r="FG129" i="44"/>
  <c r="FG133" i="44"/>
  <c r="FG135" i="44"/>
  <c r="FG142" i="44"/>
  <c r="FG145" i="44"/>
  <c r="FG185" i="44"/>
  <c r="FG196" i="44"/>
  <c r="FG203" i="44"/>
  <c r="FG222" i="44"/>
  <c r="GI32" i="44"/>
  <c r="GI33" i="44"/>
  <c r="GI39" i="44"/>
  <c r="GI52" i="44"/>
  <c r="GI58" i="44"/>
  <c r="GI67" i="44"/>
  <c r="GI70" i="44"/>
  <c r="GI71" i="44"/>
  <c r="GI88" i="44"/>
  <c r="GI104" i="44"/>
  <c r="GI115" i="44"/>
  <c r="GI123" i="44"/>
  <c r="GI134" i="44"/>
  <c r="GI162" i="44"/>
  <c r="GI164" i="44"/>
  <c r="GI175" i="44"/>
  <c r="GI189" i="44"/>
  <c r="GI31" i="44"/>
  <c r="GI38" i="44"/>
  <c r="GI49" i="44"/>
  <c r="GI50" i="44"/>
  <c r="GI51" i="44"/>
  <c r="GI66" i="44"/>
  <c r="GI69" i="44"/>
  <c r="GI80" i="44"/>
  <c r="GI86" i="44"/>
  <c r="GI87" i="44"/>
  <c r="GI91" i="44"/>
  <c r="GI100" i="44"/>
  <c r="GI109" i="44"/>
  <c r="GI118" i="44"/>
  <c r="GI125" i="44"/>
  <c r="GI136" i="44"/>
  <c r="GI138" i="44"/>
  <c r="GI145" i="44"/>
  <c r="GI149" i="44"/>
  <c r="GI180" i="44"/>
  <c r="GI37" i="44"/>
  <c r="GI57" i="44"/>
  <c r="GI64" i="44"/>
  <c r="GI65" i="44"/>
  <c r="GI79" i="44"/>
  <c r="GI94" i="44"/>
  <c r="GI99" i="44"/>
  <c r="GI103" i="44"/>
  <c r="GI113" i="44"/>
  <c r="GI114" i="44"/>
  <c r="GI120" i="44"/>
  <c r="GI128" i="44"/>
  <c r="GI140" i="44"/>
  <c r="GI144" i="44"/>
  <c r="GI147" i="44"/>
  <c r="GI151" i="44"/>
  <c r="GI159" i="44"/>
  <c r="GI167" i="44"/>
  <c r="GI169" i="44"/>
  <c r="GI173" i="44"/>
  <c r="GI178" i="44"/>
  <c r="GI208" i="44"/>
  <c r="GI30" i="44"/>
  <c r="GI46" i="44"/>
  <c r="GI48" i="44"/>
  <c r="GI55" i="44"/>
  <c r="GI56" i="44"/>
  <c r="GI78" i="44"/>
  <c r="GI85" i="44"/>
  <c r="GI90" i="44"/>
  <c r="GI98" i="44"/>
  <c r="GI107" i="44"/>
  <c r="GI122" i="44"/>
  <c r="GI124" i="44"/>
  <c r="GI131" i="44"/>
  <c r="GI133" i="44"/>
  <c r="GI142" i="44"/>
  <c r="GI155" i="44"/>
  <c r="GI161" i="44"/>
  <c r="GI165" i="44"/>
  <c r="GI171" i="44"/>
  <c r="GI181" i="44"/>
  <c r="GI197" i="44"/>
  <c r="GI27" i="44"/>
  <c r="GI28" i="44"/>
  <c r="GI35" i="44"/>
  <c r="GI42" i="44"/>
  <c r="GI43" i="44"/>
  <c r="GI44" i="44"/>
  <c r="GI75" i="44"/>
  <c r="GI82" i="44"/>
  <c r="GI96" i="44"/>
  <c r="GI102" i="44"/>
  <c r="GI116" i="44"/>
  <c r="GI121" i="44"/>
  <c r="GI130" i="44"/>
  <c r="GI135" i="44"/>
  <c r="GI137" i="44"/>
  <c r="GI146" i="44"/>
  <c r="GI148" i="44"/>
  <c r="GI176" i="44"/>
  <c r="GI179" i="44"/>
  <c r="GI53" i="44"/>
  <c r="GI61" i="44"/>
  <c r="GI62" i="44"/>
  <c r="GI74" i="44"/>
  <c r="GI89" i="44"/>
  <c r="GI101" i="44"/>
  <c r="GI105" i="44"/>
  <c r="GI106" i="44"/>
  <c r="GI119" i="44"/>
  <c r="GI132" i="44"/>
  <c r="GI139" i="44"/>
  <c r="GI143" i="44"/>
  <c r="GI152" i="44"/>
  <c r="GI160" i="44"/>
  <c r="GI168" i="44"/>
  <c r="GI170" i="44"/>
  <c r="GI174" i="44"/>
  <c r="GI34" i="44"/>
  <c r="GI40" i="44"/>
  <c r="GI41" i="44"/>
  <c r="GI59" i="44"/>
  <c r="GI60" i="44"/>
  <c r="GI68" i="44"/>
  <c r="GI72" i="44"/>
  <c r="GI73" i="44"/>
  <c r="GI81" i="44"/>
  <c r="GI92" i="44"/>
  <c r="GI95" i="44"/>
  <c r="GI110" i="44"/>
  <c r="GI127" i="44"/>
  <c r="GI129" i="44"/>
  <c r="GI141" i="44"/>
  <c r="GI150" i="44"/>
  <c r="GI154" i="44"/>
  <c r="GI156" i="44"/>
  <c r="GI158" i="44"/>
  <c r="GI166" i="44"/>
  <c r="GI172" i="44"/>
  <c r="GI177" i="44"/>
  <c r="GI185" i="44"/>
  <c r="IM67" i="44"/>
  <c r="FG225" i="44"/>
  <c r="FR49" i="44"/>
  <c r="FR116" i="44"/>
  <c r="FR54" i="44"/>
  <c r="FR55" i="44"/>
  <c r="FR64" i="44"/>
  <c r="FR142" i="44"/>
  <c r="FR154" i="44"/>
  <c r="FR151" i="44"/>
  <c r="FR162" i="44"/>
  <c r="FR58" i="44"/>
  <c r="FR103" i="44"/>
  <c r="FR67" i="44"/>
  <c r="FR68" i="44"/>
  <c r="FR93" i="44"/>
  <c r="FR120" i="44"/>
  <c r="FR148" i="44"/>
  <c r="FR159" i="44"/>
  <c r="FR136" i="44"/>
  <c r="FR145" i="44"/>
  <c r="FR167" i="44"/>
  <c r="FR47" i="44"/>
  <c r="FR48" i="44"/>
  <c r="FR50" i="44"/>
  <c r="FR51" i="44"/>
  <c r="FR53" i="44"/>
  <c r="FR56" i="44"/>
  <c r="FR57" i="44"/>
  <c r="FR60" i="44"/>
  <c r="FR61" i="44"/>
  <c r="FR63" i="44"/>
  <c r="FR65" i="44"/>
  <c r="FR66" i="44"/>
  <c r="FR92" i="44"/>
  <c r="FR102" i="44"/>
  <c r="FR114" i="44"/>
  <c r="FR115" i="44"/>
  <c r="FR123" i="44"/>
  <c r="FR126" i="44"/>
  <c r="FR128" i="44"/>
  <c r="FR132" i="44"/>
  <c r="FR144" i="44"/>
  <c r="FR52" i="44"/>
  <c r="FR62" i="44"/>
  <c r="FR91" i="44"/>
  <c r="FR101" i="44"/>
  <c r="FR111" i="44"/>
  <c r="FR112" i="44"/>
  <c r="FR113" i="44"/>
  <c r="FR122" i="44"/>
  <c r="FR138" i="44"/>
  <c r="FR141" i="44"/>
  <c r="FR156" i="44"/>
  <c r="FR161" i="44"/>
  <c r="FR169" i="44"/>
  <c r="FR172" i="44"/>
  <c r="FR174" i="44"/>
  <c r="FR182" i="44"/>
  <c r="FR96" i="44"/>
  <c r="FR98" i="44"/>
  <c r="FR100" i="44"/>
  <c r="FR110" i="44"/>
  <c r="FR135" i="44"/>
  <c r="FR147" i="44"/>
  <c r="FR153" i="44"/>
  <c r="FR164" i="44"/>
  <c r="FR166" i="44"/>
  <c r="FR176" i="44"/>
  <c r="FR178" i="44"/>
  <c r="FR184" i="44"/>
  <c r="FR69" i="44"/>
  <c r="FR70" i="44"/>
  <c r="FR90" i="44"/>
  <c r="FR97" i="44"/>
  <c r="FR99" i="44"/>
  <c r="FR119" i="44"/>
  <c r="FR125" i="44"/>
  <c r="FR131" i="44"/>
  <c r="FR137" i="44"/>
  <c r="FR143" i="44"/>
  <c r="FR149" i="44"/>
  <c r="FR150" i="44"/>
  <c r="FR155" i="44"/>
  <c r="FR158" i="44"/>
  <c r="FR168" i="44"/>
  <c r="FR180" i="44"/>
  <c r="FR186" i="44"/>
  <c r="FR37" i="44"/>
  <c r="FR38" i="44"/>
  <c r="FR39" i="44"/>
  <c r="FR40" i="44"/>
  <c r="FR41" i="44"/>
  <c r="FR42" i="44"/>
  <c r="FR43" i="44"/>
  <c r="FR71" i="44"/>
  <c r="FR72" i="44"/>
  <c r="FR76" i="44"/>
  <c r="FR82" i="44"/>
  <c r="FR83" i="44"/>
  <c r="FR84" i="44"/>
  <c r="FR86" i="44"/>
  <c r="FR89" i="44"/>
  <c r="FR95" i="44"/>
  <c r="FR107" i="44"/>
  <c r="FR109" i="44"/>
  <c r="FR118" i="44"/>
  <c r="FR121" i="44"/>
  <c r="FR127" i="44"/>
  <c r="FR134" i="44"/>
  <c r="FR140" i="44"/>
  <c r="FR152" i="44"/>
  <c r="FR160" i="44"/>
  <c r="FR171" i="44"/>
  <c r="FR190" i="44"/>
  <c r="FR27" i="44"/>
  <c r="FR31" i="44"/>
  <c r="FR32" i="44"/>
  <c r="FR35" i="44"/>
  <c r="FR36" i="44"/>
  <c r="FR73" i="44"/>
  <c r="FR74" i="44"/>
  <c r="FR75" i="44"/>
  <c r="FR81" i="44"/>
  <c r="FR85" i="44"/>
  <c r="FR87" i="44"/>
  <c r="FR88" i="44"/>
  <c r="FR94" i="44"/>
  <c r="FR104" i="44"/>
  <c r="FR105" i="44"/>
  <c r="FR106" i="44"/>
  <c r="FR108" i="44"/>
  <c r="FR124" i="44"/>
  <c r="FR129" i="44"/>
  <c r="FR130" i="44"/>
  <c r="FR133" i="44"/>
  <c r="FR146" i="44"/>
  <c r="FR163" i="44"/>
  <c r="FR173" i="44"/>
  <c r="FR175" i="44"/>
  <c r="FR183" i="44"/>
  <c r="FR207" i="44"/>
  <c r="FR28" i="44"/>
  <c r="FR29" i="44"/>
  <c r="FR30" i="44"/>
  <c r="FR33" i="44"/>
  <c r="FR34" i="44"/>
  <c r="FR44" i="44"/>
  <c r="FR45" i="44"/>
  <c r="FR46" i="44"/>
  <c r="FR59" i="44"/>
  <c r="FR77" i="44"/>
  <c r="FR78" i="44"/>
  <c r="FR79" i="44"/>
  <c r="FR80" i="44"/>
  <c r="FR117" i="44"/>
  <c r="FR139" i="44"/>
  <c r="FR157" i="44"/>
  <c r="FR165" i="44"/>
  <c r="FR170" i="44"/>
  <c r="FR177" i="44"/>
  <c r="FR179" i="44"/>
  <c r="FR181" i="44"/>
  <c r="FR185" i="44"/>
  <c r="FR187" i="44"/>
  <c r="FR197" i="44"/>
  <c r="FR205" i="44"/>
  <c r="FR210" i="44"/>
  <c r="FR195" i="44"/>
  <c r="FR202" i="44"/>
  <c r="FR208" i="44"/>
  <c r="FR216" i="44"/>
  <c r="FR188" i="44"/>
  <c r="FR191" i="44"/>
  <c r="FR198" i="44"/>
  <c r="FR213" i="44"/>
  <c r="FR196" i="44"/>
  <c r="FR200" i="44"/>
  <c r="FR203" i="44"/>
  <c r="FR206" i="44"/>
  <c r="FR211" i="44"/>
  <c r="FR189" i="44"/>
  <c r="FR193" i="44"/>
  <c r="FR209" i="44"/>
  <c r="FR204" i="44"/>
  <c r="FR192" i="44"/>
  <c r="FR194" i="44"/>
  <c r="FR199" i="44"/>
  <c r="FR201" i="44"/>
  <c r="FR224" i="44"/>
  <c r="FR223" i="44"/>
  <c r="FR214" i="44"/>
  <c r="FR217" i="44"/>
  <c r="FR218" i="44"/>
  <c r="FR219" i="44"/>
  <c r="FR222" i="44"/>
  <c r="FR220" i="44"/>
  <c r="FR221" i="44"/>
  <c r="FR212" i="44"/>
  <c r="FQ195" i="44"/>
  <c r="FQ199" i="44"/>
  <c r="FQ205" i="44"/>
  <c r="FQ209" i="44"/>
  <c r="FQ213" i="44"/>
  <c r="FQ173" i="44"/>
  <c r="FQ176" i="44"/>
  <c r="FQ181" i="44"/>
  <c r="FQ190" i="44"/>
  <c r="FQ193" i="44"/>
  <c r="FQ203" i="44"/>
  <c r="FQ207" i="44"/>
  <c r="FQ183" i="44"/>
  <c r="FQ186" i="44"/>
  <c r="FQ188" i="44"/>
  <c r="FQ192" i="44"/>
  <c r="FQ201" i="44"/>
  <c r="FQ175" i="44"/>
  <c r="FQ178" i="44"/>
  <c r="FQ196" i="44"/>
  <c r="FQ198" i="44"/>
  <c r="FQ185" i="44"/>
  <c r="FQ194" i="44"/>
  <c r="FQ204" i="44"/>
  <c r="FQ206" i="44"/>
  <c r="FQ208" i="44"/>
  <c r="FQ180" i="44"/>
  <c r="FQ182" i="44"/>
  <c r="FQ189" i="44"/>
  <c r="FQ191" i="44"/>
  <c r="FQ174" i="44"/>
  <c r="FQ177" i="44"/>
  <c r="FQ187" i="44"/>
  <c r="FQ200" i="44"/>
  <c r="FQ202" i="44"/>
  <c r="FQ215" i="44"/>
  <c r="FQ220" i="44"/>
  <c r="IC67" i="44"/>
  <c r="FQ212" i="44"/>
  <c r="FQ214" i="44"/>
  <c r="FQ216" i="44"/>
  <c r="FQ221" i="44"/>
  <c r="FQ222" i="44"/>
  <c r="FQ223" i="44"/>
  <c r="FQ224" i="44"/>
  <c r="FQ225" i="44"/>
  <c r="FQ211" i="44"/>
  <c r="FQ217" i="44"/>
  <c r="FQ218" i="44"/>
  <c r="FQ219" i="44"/>
  <c r="FQ210" i="44"/>
  <c r="FP150" i="44"/>
  <c r="FP158" i="44"/>
  <c r="FP197" i="44"/>
  <c r="FP75" i="44"/>
  <c r="FP76" i="44"/>
  <c r="FP110" i="44"/>
  <c r="FP111" i="44"/>
  <c r="FP203" i="44"/>
  <c r="FP62" i="44"/>
  <c r="FP63" i="44"/>
  <c r="FP64" i="44"/>
  <c r="FP84" i="44"/>
  <c r="FP128" i="44"/>
  <c r="FP174" i="44"/>
  <c r="FP154" i="44"/>
  <c r="FP191" i="44"/>
  <c r="FP42" i="44"/>
  <c r="FP125" i="44"/>
  <c r="FP162" i="44"/>
  <c r="FP186" i="44"/>
  <c r="FP85" i="44"/>
  <c r="FP86" i="44"/>
  <c r="FP96" i="44"/>
  <c r="FP113" i="44"/>
  <c r="FP114" i="44"/>
  <c r="FP118" i="44"/>
  <c r="FP119" i="44"/>
  <c r="FP133" i="44"/>
  <c r="FP134" i="44"/>
  <c r="FP148" i="44"/>
  <c r="FP153" i="44"/>
  <c r="FP157" i="44"/>
  <c r="FP165" i="44"/>
  <c r="FP168" i="44"/>
  <c r="FP173" i="44"/>
  <c r="FP181" i="44"/>
  <c r="FP188" i="44"/>
  <c r="FP194" i="44"/>
  <c r="FP200" i="44"/>
  <c r="FP27" i="44"/>
  <c r="FP35" i="44"/>
  <c r="FP57" i="44"/>
  <c r="FP58" i="44"/>
  <c r="FP59" i="44"/>
  <c r="FP65" i="44"/>
  <c r="FP36" i="44"/>
  <c r="FP37" i="44"/>
  <c r="FP50" i="44"/>
  <c r="FP66" i="44"/>
  <c r="FP67" i="44"/>
  <c r="FP71" i="44"/>
  <c r="FP77" i="44"/>
  <c r="FP94" i="44"/>
  <c r="FP95" i="44"/>
  <c r="FP115" i="44"/>
  <c r="FP116" i="44"/>
  <c r="FP117" i="44"/>
  <c r="FP122" i="44"/>
  <c r="FP123" i="44"/>
  <c r="FP127" i="44"/>
  <c r="FP138" i="44"/>
  <c r="FP152" i="44"/>
  <c r="FP160" i="44"/>
  <c r="FP177" i="44"/>
  <c r="FP184" i="44"/>
  <c r="FP190" i="44"/>
  <c r="FP196" i="44"/>
  <c r="FP199" i="44"/>
  <c r="FP28" i="44"/>
  <c r="FP38" i="44"/>
  <c r="FP44" i="44"/>
  <c r="FP51" i="44"/>
  <c r="FP68" i="44"/>
  <c r="FP72" i="44"/>
  <c r="FP78" i="44"/>
  <c r="FP87" i="44"/>
  <c r="FP91" i="44"/>
  <c r="FP92" i="44"/>
  <c r="FP93" i="44"/>
  <c r="FP97" i="44"/>
  <c r="FP98" i="44"/>
  <c r="FP132" i="44"/>
  <c r="FP137" i="44"/>
  <c r="FP142" i="44"/>
  <c r="FP147" i="44"/>
  <c r="FP156" i="44"/>
  <c r="FP172" i="44"/>
  <c r="FP202" i="44"/>
  <c r="FP204" i="44"/>
  <c r="FP29" i="44"/>
  <c r="FP39" i="44"/>
  <c r="FP45" i="44"/>
  <c r="FP60" i="44"/>
  <c r="FP79" i="44"/>
  <c r="FP88" i="44"/>
  <c r="FP89" i="44"/>
  <c r="FP90" i="44"/>
  <c r="FP104" i="44"/>
  <c r="FP121" i="44"/>
  <c r="FP141" i="44"/>
  <c r="FP151" i="44"/>
  <c r="FP155" i="44"/>
  <c r="FP159" i="44"/>
  <c r="FP164" i="44"/>
  <c r="FP167" i="44"/>
  <c r="FP176" i="44"/>
  <c r="FP180" i="44"/>
  <c r="FP183" i="44"/>
  <c r="FP187" i="44"/>
  <c r="FP198" i="44"/>
  <c r="FP30" i="44"/>
  <c r="FP31" i="44"/>
  <c r="FP40" i="44"/>
  <c r="FP46" i="44"/>
  <c r="FP52" i="44"/>
  <c r="FP53" i="44"/>
  <c r="FP54" i="44"/>
  <c r="FP61" i="44"/>
  <c r="FP73" i="44"/>
  <c r="FP80" i="44"/>
  <c r="FP81" i="44"/>
  <c r="FP82" i="44"/>
  <c r="FP99" i="44"/>
  <c r="FP100" i="44"/>
  <c r="FP101" i="44"/>
  <c r="FP102" i="44"/>
  <c r="FP103" i="44"/>
  <c r="FP105" i="44"/>
  <c r="FP126" i="44"/>
  <c r="FP129" i="44"/>
  <c r="FP131" i="44"/>
  <c r="FP146" i="44"/>
  <c r="FP171" i="44"/>
  <c r="FP175" i="44"/>
  <c r="FP179" i="44"/>
  <c r="FP189" i="44"/>
  <c r="FP192" i="44"/>
  <c r="FP193" i="44"/>
  <c r="FP34" i="44"/>
  <c r="FP32" i="44"/>
  <c r="FP41" i="44"/>
  <c r="FP55" i="44"/>
  <c r="FP74" i="44"/>
  <c r="FP83" i="44"/>
  <c r="FP106" i="44"/>
  <c r="FP107" i="44"/>
  <c r="FP120" i="44"/>
  <c r="FP130" i="44"/>
  <c r="FP136" i="44"/>
  <c r="FP140" i="44"/>
  <c r="FP144" i="44"/>
  <c r="FP145" i="44"/>
  <c r="FP149" i="44"/>
  <c r="FP163" i="44"/>
  <c r="FP166" i="44"/>
  <c r="FP170" i="44"/>
  <c r="FP182" i="44"/>
  <c r="FP195" i="44"/>
  <c r="FP201" i="44"/>
  <c r="FP33" i="44"/>
  <c r="FP43" i="44"/>
  <c r="FP48" i="44"/>
  <c r="FP49" i="44"/>
  <c r="FP56" i="44"/>
  <c r="FP70" i="44"/>
  <c r="FP108" i="44"/>
  <c r="FP109" i="44"/>
  <c r="FP112" i="44"/>
  <c r="FP124" i="44"/>
  <c r="FP135" i="44"/>
  <c r="FP143" i="44"/>
  <c r="FP161" i="44"/>
  <c r="FP169" i="44"/>
  <c r="FP178" i="44"/>
  <c r="FP185" i="44"/>
  <c r="FP205" i="44"/>
  <c r="FP223" i="44"/>
  <c r="FP207" i="44"/>
  <c r="FP213" i="44"/>
  <c r="FP209" i="44"/>
  <c r="FP206" i="44"/>
  <c r="FP215" i="44"/>
  <c r="FP220" i="44"/>
  <c r="FP212" i="44"/>
  <c r="FP217" i="44"/>
  <c r="FP208" i="44"/>
  <c r="FP211" i="44"/>
  <c r="FP221" i="44"/>
  <c r="FP214" i="44"/>
  <c r="FP218" i="44"/>
  <c r="FP222" i="44"/>
  <c r="FP210" i="44"/>
  <c r="FP216" i="44"/>
  <c r="FP219" i="44"/>
  <c r="FP224" i="44"/>
  <c r="FO154" i="44"/>
  <c r="FO167" i="44"/>
  <c r="FO175" i="44"/>
  <c r="FO181" i="44"/>
  <c r="FO190" i="44"/>
  <c r="FO195" i="44"/>
  <c r="FO199" i="44"/>
  <c r="FO203" i="44"/>
  <c r="FO207" i="44"/>
  <c r="FO211" i="44"/>
  <c r="FO215" i="44"/>
  <c r="FO121" i="44"/>
  <c r="FO128" i="44"/>
  <c r="FO137" i="44"/>
  <c r="FO152" i="44"/>
  <c r="FO153" i="44"/>
  <c r="FO159" i="44"/>
  <c r="FO166" i="44"/>
  <c r="FO174" i="44"/>
  <c r="FO198" i="44"/>
  <c r="FO206" i="44"/>
  <c r="FO219" i="44"/>
  <c r="FO222" i="44"/>
  <c r="FO120" i="44"/>
  <c r="FO143" i="44"/>
  <c r="FO151" i="44"/>
  <c r="FO173" i="44"/>
  <c r="FO179" i="44"/>
  <c r="FO180" i="44"/>
  <c r="FO185" i="44"/>
  <c r="FO186" i="44"/>
  <c r="FO189" i="44"/>
  <c r="FO194" i="44"/>
  <c r="FO210" i="44"/>
  <c r="FO214" i="44"/>
  <c r="FO127" i="44"/>
  <c r="FO136" i="44"/>
  <c r="FO149" i="44"/>
  <c r="FO158" i="44"/>
  <c r="FO165" i="44"/>
  <c r="FO172" i="44"/>
  <c r="FO184" i="44"/>
  <c r="FO197" i="44"/>
  <c r="FO202" i="44"/>
  <c r="FO205" i="44"/>
  <c r="FO209" i="44"/>
  <c r="FO217" i="44"/>
  <c r="FO223" i="44"/>
  <c r="FO126" i="44"/>
  <c r="FO134" i="44"/>
  <c r="FO141" i="44"/>
  <c r="FO148" i="44"/>
  <c r="FO164" i="44"/>
  <c r="FO170" i="44"/>
  <c r="FO188" i="44"/>
  <c r="FO193" i="44"/>
  <c r="FO196" i="44"/>
  <c r="FO201" i="44"/>
  <c r="FO204" i="44"/>
  <c r="FO208" i="44"/>
  <c r="FO220" i="44"/>
  <c r="FO224" i="44"/>
  <c r="FO124" i="44"/>
  <c r="FO125" i="44"/>
  <c r="FO132" i="44"/>
  <c r="FO139" i="44"/>
  <c r="FO140" i="44"/>
  <c r="FO147" i="44"/>
  <c r="FO155" i="44"/>
  <c r="FO156" i="44"/>
  <c r="FO161" i="44"/>
  <c r="FO162" i="44"/>
  <c r="FO163" i="44"/>
  <c r="FO168" i="44"/>
  <c r="FO169" i="44"/>
  <c r="FO177" i="44"/>
  <c r="FO182" i="44"/>
  <c r="FO191" i="44"/>
  <c r="FO216" i="44"/>
  <c r="FO218" i="44"/>
  <c r="FN217" i="44"/>
  <c r="FN211" i="44"/>
  <c r="FN216" i="44"/>
  <c r="FN210" i="44"/>
  <c r="FN215" i="44"/>
  <c r="FN225" i="44"/>
  <c r="FM27" i="44"/>
  <c r="FM32" i="44"/>
  <c r="FM64" i="44"/>
  <c r="FM72" i="44"/>
  <c r="FM81" i="44"/>
  <c r="FM86" i="44"/>
  <c r="FM95" i="44"/>
  <c r="FM96" i="44"/>
  <c r="FM102" i="44"/>
  <c r="FM109" i="44"/>
  <c r="FM110" i="44"/>
  <c r="FM119" i="44"/>
  <c r="FM125" i="44"/>
  <c r="FM126" i="44"/>
  <c r="FM134" i="44"/>
  <c r="FM135" i="44"/>
  <c r="FM136" i="44"/>
  <c r="FM166" i="44"/>
  <c r="FM167" i="44"/>
  <c r="FM169" i="44"/>
  <c r="FM170" i="44"/>
  <c r="FM171" i="44"/>
  <c r="FM172" i="44"/>
  <c r="FM173" i="44"/>
  <c r="FM174" i="44"/>
  <c r="FM175" i="44"/>
  <c r="FM176" i="44"/>
  <c r="FM177" i="44"/>
  <c r="FM188" i="44"/>
  <c r="FM195" i="44"/>
  <c r="FM202" i="44"/>
  <c r="FM38" i="44"/>
  <c r="FM43" i="44"/>
  <c r="FM46" i="44"/>
  <c r="FM50" i="44"/>
  <c r="FM55" i="44"/>
  <c r="FM82" i="44"/>
  <c r="FM103" i="44"/>
  <c r="FM104" i="44"/>
  <c r="FM111" i="44"/>
  <c r="FM165" i="44"/>
  <c r="FM187" i="44"/>
  <c r="FM194" i="44"/>
  <c r="FM201" i="44"/>
  <c r="FM206" i="44"/>
  <c r="FM207" i="44"/>
  <c r="FM35" i="44"/>
  <c r="FM67" i="44"/>
  <c r="FM74" i="44"/>
  <c r="FM84" i="44"/>
  <c r="FM89" i="44"/>
  <c r="FM107" i="44"/>
  <c r="FM160" i="44"/>
  <c r="FM183" i="44"/>
  <c r="FM184" i="44"/>
  <c r="FM191" i="44"/>
  <c r="FM198" i="44"/>
  <c r="FM204" i="44"/>
  <c r="FM215" i="44"/>
  <c r="FM30" i="44"/>
  <c r="FM41" i="44"/>
  <c r="FM44" i="44"/>
  <c r="FM48" i="44"/>
  <c r="FM52" i="44"/>
  <c r="FM57" i="44"/>
  <c r="FM79" i="44"/>
  <c r="FM90" i="44"/>
  <c r="FM91" i="44"/>
  <c r="FM99" i="44"/>
  <c r="FM115" i="44"/>
  <c r="FM129" i="44"/>
  <c r="FM144" i="44"/>
  <c r="FM149" i="44"/>
  <c r="FM159" i="44"/>
  <c r="FM182" i="44"/>
  <c r="FM190" i="44"/>
  <c r="FM197" i="44"/>
  <c r="FM214" i="44"/>
  <c r="FM31" i="44"/>
  <c r="FM36" i="44"/>
  <c r="FM49" i="44"/>
  <c r="FM53" i="44"/>
  <c r="FM58" i="44"/>
  <c r="FM62" i="44"/>
  <c r="FM68" i="44"/>
  <c r="FM71" i="44"/>
  <c r="FM75" i="44"/>
  <c r="FM92" i="44"/>
  <c r="FM100" i="44"/>
  <c r="FM116" i="44"/>
  <c r="FM122" i="44"/>
  <c r="FM128" i="44"/>
  <c r="FM133" i="44"/>
  <c r="FM139" i="44"/>
  <c r="FM143" i="44"/>
  <c r="FM145" i="44"/>
  <c r="FM146" i="44"/>
  <c r="FM147" i="44"/>
  <c r="FM148" i="44"/>
  <c r="FM151" i="44"/>
  <c r="FM152" i="44"/>
  <c r="FM155" i="44"/>
  <c r="FM157" i="44"/>
  <c r="FM158" i="44"/>
  <c r="FM179" i="44"/>
  <c r="FM181" i="44"/>
  <c r="FM189" i="44"/>
  <c r="FM196" i="44"/>
  <c r="FM203" i="44"/>
  <c r="FM209" i="44"/>
  <c r="FM213" i="44"/>
  <c r="FM37" i="44"/>
  <c r="FM42" i="44"/>
  <c r="FM45" i="44"/>
  <c r="FM54" i="44"/>
  <c r="FM59" i="44"/>
  <c r="FM63" i="44"/>
  <c r="FM76" i="44"/>
  <c r="FM80" i="44"/>
  <c r="FM85" i="44"/>
  <c r="FM93" i="44"/>
  <c r="FM94" i="44"/>
  <c r="FM101" i="44"/>
  <c r="FM108" i="44"/>
  <c r="FM117" i="44"/>
  <c r="FM118" i="44"/>
  <c r="FM120" i="44"/>
  <c r="FM121" i="44"/>
  <c r="FM123" i="44"/>
  <c r="FM124" i="44"/>
  <c r="FM127" i="44"/>
  <c r="FM130" i="44"/>
  <c r="FM131" i="44"/>
  <c r="FM132" i="44"/>
  <c r="FM137" i="44"/>
  <c r="FM138" i="44"/>
  <c r="FM140" i="44"/>
  <c r="FM141" i="44"/>
  <c r="FM142" i="44"/>
  <c r="FM150" i="44"/>
  <c r="FM153" i="44"/>
  <c r="FM154" i="44"/>
  <c r="FM156" i="44"/>
  <c r="FM168" i="44"/>
  <c r="FM178" i="44"/>
  <c r="FM180" i="44"/>
  <c r="FM208" i="44"/>
  <c r="FM210" i="44"/>
  <c r="FM211" i="44"/>
  <c r="IO28" i="44"/>
  <c r="FL41" i="44"/>
  <c r="FL46" i="44"/>
  <c r="FL55" i="44"/>
  <c r="FL73" i="44"/>
  <c r="FL79" i="44"/>
  <c r="FL90" i="44"/>
  <c r="FL95" i="44"/>
  <c r="FL103" i="44"/>
  <c r="FL123" i="44"/>
  <c r="FL132" i="44"/>
  <c r="FL133" i="44"/>
  <c r="FL141" i="44"/>
  <c r="FL150" i="44"/>
  <c r="FL151" i="44"/>
  <c r="FL163" i="44"/>
  <c r="FL164" i="44"/>
  <c r="FL165" i="44"/>
  <c r="FL166" i="44"/>
  <c r="FL184" i="44"/>
  <c r="FL185" i="44"/>
  <c r="FL187" i="44"/>
  <c r="FL188" i="44"/>
  <c r="FL193" i="44"/>
  <c r="FL220" i="44"/>
  <c r="FL31" i="44"/>
  <c r="FL68" i="44"/>
  <c r="FL83" i="44"/>
  <c r="FL86" i="44"/>
  <c r="FL28" i="44"/>
  <c r="FL35" i="44"/>
  <c r="FL38" i="44"/>
  <c r="FL52" i="44"/>
  <c r="FL59" i="44"/>
  <c r="FL65" i="44"/>
  <c r="FL91" i="44"/>
  <c r="FL96" i="44"/>
  <c r="FL99" i="44"/>
  <c r="FL104" i="44"/>
  <c r="FL112" i="44"/>
  <c r="FL116" i="44"/>
  <c r="FL124" i="44"/>
  <c r="FL142" i="44"/>
  <c r="FL143" i="44"/>
  <c r="FL144" i="44"/>
  <c r="FL152" i="44"/>
  <c r="FL167" i="44"/>
  <c r="FL168" i="44"/>
  <c r="FL186" i="44"/>
  <c r="FL208" i="44"/>
  <c r="FL209" i="44"/>
  <c r="FL223" i="44"/>
  <c r="FL29" i="44"/>
  <c r="FL39" i="44"/>
  <c r="FL42" i="44"/>
  <c r="FL50" i="44"/>
  <c r="FL53" i="44"/>
  <c r="FL66" i="44"/>
  <c r="FL77" i="44"/>
  <c r="FL92" i="44"/>
  <c r="FL105" i="44"/>
  <c r="FL113" i="44"/>
  <c r="FL118" i="44"/>
  <c r="FL126" i="44"/>
  <c r="FL127" i="44"/>
  <c r="FL128" i="44"/>
  <c r="FL129" i="44"/>
  <c r="FL135" i="44"/>
  <c r="FL146" i="44"/>
  <c r="FL154" i="44"/>
  <c r="FL155" i="44"/>
  <c r="FL175" i="44"/>
  <c r="FL205" i="44"/>
  <c r="FL212" i="44"/>
  <c r="FL213" i="44"/>
  <c r="FL214" i="44"/>
  <c r="FL215" i="44"/>
  <c r="FL216" i="44"/>
  <c r="FL219" i="44"/>
  <c r="FL221" i="44"/>
  <c r="FL36" i="44"/>
  <c r="FL63" i="44"/>
  <c r="FL81" i="44"/>
  <c r="FL88" i="44"/>
  <c r="FL97" i="44"/>
  <c r="FL101" i="44"/>
  <c r="FL109" i="44"/>
  <c r="FL114" i="44"/>
  <c r="FL136" i="44"/>
  <c r="FL137" i="44"/>
  <c r="FL147" i="44"/>
  <c r="FL176" i="44"/>
  <c r="FL204" i="44"/>
  <c r="FL224" i="44"/>
  <c r="FL33" i="44"/>
  <c r="FL40" i="44"/>
  <c r="FL45" i="44"/>
  <c r="FL48" i="44"/>
  <c r="FL51" i="44"/>
  <c r="FL54" i="44"/>
  <c r="FL57" i="44"/>
  <c r="FL60" i="44"/>
  <c r="FL67" i="44"/>
  <c r="FL69" i="44"/>
  <c r="FL72" i="44"/>
  <c r="FL75" i="44"/>
  <c r="FL78" i="44"/>
  <c r="FL93" i="44"/>
  <c r="FL98" i="44"/>
  <c r="FL106" i="44"/>
  <c r="FL110" i="44"/>
  <c r="FL119" i="44"/>
  <c r="FL120" i="44"/>
  <c r="FL138" i="44"/>
  <c r="FL139" i="44"/>
  <c r="FL148" i="44"/>
  <c r="FL149" i="44"/>
  <c r="FL156" i="44"/>
  <c r="FL157" i="44"/>
  <c r="FL177" i="44"/>
  <c r="FL178" i="44"/>
  <c r="FL179" i="44"/>
  <c r="FL203" i="44"/>
  <c r="FL27" i="44"/>
  <c r="FL30" i="44"/>
  <c r="FL37" i="44"/>
  <c r="FL43" i="44"/>
  <c r="FL64" i="44"/>
  <c r="FL82" i="44"/>
  <c r="FL85" i="44"/>
  <c r="FL89" i="44"/>
  <c r="FL94" i="44"/>
  <c r="FL102" i="44"/>
  <c r="FL121" i="44"/>
  <c r="FL122" i="44"/>
  <c r="FL130" i="44"/>
  <c r="FL158" i="44"/>
  <c r="FL159" i="44"/>
  <c r="FL160" i="44"/>
  <c r="FL161" i="44"/>
  <c r="FL192" i="44"/>
  <c r="FL196" i="44"/>
  <c r="FL197" i="44"/>
  <c r="FL198" i="44"/>
  <c r="FL199" i="44"/>
  <c r="FL200" i="44"/>
  <c r="FL201" i="44"/>
  <c r="FL202" i="44"/>
  <c r="FL222" i="44"/>
  <c r="FL34" i="44"/>
  <c r="FL49" i="44"/>
  <c r="FL58" i="44"/>
  <c r="FL61" i="44"/>
  <c r="FL70" i="44"/>
  <c r="FL76" i="44"/>
  <c r="FL107" i="44"/>
  <c r="FL111" i="44"/>
  <c r="FL115" i="44"/>
  <c r="FL131" i="44"/>
  <c r="FL140" i="44"/>
  <c r="FL162" i="44"/>
  <c r="FL180" i="44"/>
  <c r="FL181" i="44"/>
  <c r="FL182" i="44"/>
  <c r="FL183" i="44"/>
  <c r="FL189" i="44"/>
  <c r="FL190" i="44"/>
  <c r="FL191" i="44"/>
  <c r="FL194" i="44"/>
  <c r="FL195" i="44"/>
  <c r="FL218" i="44"/>
  <c r="FK125" i="44"/>
  <c r="FK131" i="44"/>
  <c r="FK169" i="44"/>
  <c r="FK119" i="44"/>
  <c r="FK80" i="44"/>
  <c r="FK100" i="44"/>
  <c r="FK103" i="44"/>
  <c r="FK186" i="44"/>
  <c r="FK187" i="44"/>
  <c r="FK34" i="44"/>
  <c r="FK46" i="44"/>
  <c r="FK53" i="44"/>
  <c r="FK66" i="44"/>
  <c r="FK75" i="44"/>
  <c r="FK90" i="44"/>
  <c r="FK97" i="44"/>
  <c r="FK110" i="44"/>
  <c r="FK113" i="44"/>
  <c r="FK121" i="44"/>
  <c r="FK126" i="44"/>
  <c r="FK133" i="44"/>
  <c r="FK157" i="44"/>
  <c r="FK175" i="44"/>
  <c r="FK188" i="44"/>
  <c r="FK189" i="44"/>
  <c r="FK197" i="44"/>
  <c r="FK31" i="44"/>
  <c r="FK39" i="44"/>
  <c r="FK58" i="44"/>
  <c r="FK68" i="44"/>
  <c r="FK70" i="44"/>
  <c r="FK93" i="44"/>
  <c r="FK29" i="44"/>
  <c r="FK37" i="44"/>
  <c r="FK42" i="44"/>
  <c r="FK44" i="44"/>
  <c r="FK51" i="44"/>
  <c r="FK56" i="44"/>
  <c r="FK61" i="44"/>
  <c r="FK78" i="44"/>
  <c r="FK94" i="44"/>
  <c r="FK107" i="44"/>
  <c r="FK117" i="44"/>
  <c r="FK122" i="44"/>
  <c r="FK129" i="44"/>
  <c r="FK106" i="44"/>
  <c r="FK32" i="44"/>
  <c r="FK40" i="44"/>
  <c r="FK49" i="44"/>
  <c r="FK59" i="44"/>
  <c r="FK64" i="44"/>
  <c r="FK73" i="44"/>
  <c r="FK91" i="44"/>
  <c r="FK101" i="44"/>
  <c r="FK114" i="44"/>
  <c r="FK218" i="44"/>
  <c r="FK83" i="44"/>
  <c r="FK48" i="44"/>
  <c r="FK63" i="44"/>
  <c r="FK27" i="44"/>
  <c r="FK35" i="44"/>
  <c r="FK47" i="44"/>
  <c r="FK54" i="44"/>
  <c r="FK67" i="44"/>
  <c r="FK71" i="44"/>
  <c r="FK88" i="44"/>
  <c r="FK105" i="44"/>
  <c r="FK111" i="44"/>
  <c r="FK118" i="44"/>
  <c r="FK134" i="44"/>
  <c r="FK144" i="44"/>
  <c r="FK76" i="44"/>
  <c r="FK81" i="44"/>
  <c r="FK86" i="44"/>
  <c r="FK109" i="44"/>
  <c r="FK115" i="44"/>
  <c r="FK127" i="44"/>
  <c r="FK198" i="44"/>
  <c r="FK74" i="44"/>
  <c r="FK84" i="44"/>
  <c r="FK89" i="44"/>
  <c r="FK92" i="44"/>
  <c r="FK95" i="44"/>
  <c r="FK98" i="44"/>
  <c r="FK104" i="44"/>
  <c r="FK123" i="44"/>
  <c r="FK128" i="44"/>
  <c r="FK132" i="44"/>
  <c r="FK153" i="44"/>
  <c r="FK163" i="44"/>
  <c r="FK82" i="44"/>
  <c r="FK87" i="44"/>
  <c r="FK96" i="44"/>
  <c r="FK116" i="44"/>
  <c r="FK120" i="44"/>
  <c r="FK124" i="44"/>
  <c r="FK140" i="44"/>
  <c r="FK149" i="44"/>
  <c r="FK181" i="44"/>
  <c r="FK158" i="44"/>
  <c r="FK164" i="44"/>
  <c r="FK170" i="44"/>
  <c r="FK176" i="44"/>
  <c r="FK182" i="44"/>
  <c r="FK190" i="44"/>
  <c r="FK199" i="44"/>
  <c r="FK216" i="44"/>
  <c r="FK217" i="44"/>
  <c r="FK146" i="44"/>
  <c r="FK154" i="44"/>
  <c r="FK159" i="44"/>
  <c r="FK165" i="44"/>
  <c r="FK171" i="44"/>
  <c r="FK183" i="44"/>
  <c r="FK191" i="44"/>
  <c r="FK192" i="44"/>
  <c r="FK200" i="44"/>
  <c r="FK220" i="44"/>
  <c r="FK222" i="44"/>
  <c r="FK224" i="44"/>
  <c r="FK137" i="44"/>
  <c r="FK141" i="44"/>
  <c r="FK150" i="44"/>
  <c r="FK155" i="44"/>
  <c r="FK160" i="44"/>
  <c r="FK166" i="44"/>
  <c r="FK172" i="44"/>
  <c r="FK177" i="44"/>
  <c r="FK201" i="44"/>
  <c r="FK147" i="44"/>
  <c r="FK151" i="44"/>
  <c r="FK161" i="44"/>
  <c r="FK173" i="44"/>
  <c r="FK178" i="44"/>
  <c r="FK184" i="44"/>
  <c r="FK202" i="44"/>
  <c r="FK203" i="44"/>
  <c r="FK204" i="44"/>
  <c r="FK205" i="44"/>
  <c r="FK206" i="44"/>
  <c r="FK219" i="44"/>
  <c r="FK138" i="44"/>
  <c r="FK142" i="44"/>
  <c r="FK167" i="44"/>
  <c r="FK174" i="44"/>
  <c r="FK179" i="44"/>
  <c r="FK185" i="44"/>
  <c r="FK193" i="44"/>
  <c r="FK194" i="44"/>
  <c r="FK207" i="44"/>
  <c r="FK208" i="44"/>
  <c r="FK139" i="44"/>
  <c r="FK143" i="44"/>
  <c r="FK148" i="44"/>
  <c r="FK152" i="44"/>
  <c r="FK156" i="44"/>
  <c r="FK162" i="44"/>
  <c r="FK168" i="44"/>
  <c r="FK195" i="44"/>
  <c r="FK196" i="44"/>
  <c r="FK209" i="44"/>
  <c r="FK221" i="44"/>
  <c r="FK223" i="44"/>
  <c r="FJ97" i="44"/>
  <c r="FJ106" i="44"/>
  <c r="FJ79" i="44"/>
  <c r="FJ34" i="44"/>
  <c r="FJ180" i="44"/>
  <c r="HU67" i="44"/>
  <c r="FI216" i="44"/>
  <c r="FH27" i="44"/>
  <c r="FH31" i="44"/>
  <c r="FH35" i="44"/>
  <c r="FH37" i="44"/>
  <c r="FH39" i="44"/>
  <c r="FH41" i="44"/>
  <c r="FH60" i="44"/>
  <c r="FH62" i="44"/>
  <c r="FH64" i="44"/>
  <c r="FH66" i="44"/>
  <c r="FH81" i="44"/>
  <c r="FH83" i="44"/>
  <c r="FH91" i="44"/>
  <c r="FH93" i="44"/>
  <c r="FH102" i="44"/>
  <c r="FH113" i="44"/>
  <c r="FH115" i="44"/>
  <c r="FH120" i="44"/>
  <c r="FH135" i="44"/>
  <c r="FH157" i="44"/>
  <c r="FH167" i="44"/>
  <c r="FH177" i="44"/>
  <c r="FH194" i="44"/>
  <c r="FH204" i="44"/>
  <c r="FH219" i="44"/>
  <c r="FH222" i="44"/>
  <c r="FH43" i="44"/>
  <c r="FH68" i="44"/>
  <c r="FH85" i="44"/>
  <c r="FH87" i="44"/>
  <c r="FH89" i="44"/>
  <c r="FH100" i="44"/>
  <c r="FH111" i="44"/>
  <c r="FH123" i="44"/>
  <c r="FH126" i="44"/>
  <c r="FH132" i="44"/>
  <c r="FH139" i="44"/>
  <c r="FH145" i="44"/>
  <c r="FH148" i="44"/>
  <c r="FH151" i="44"/>
  <c r="FH154" i="44"/>
  <c r="FH161" i="44"/>
  <c r="FH164" i="44"/>
  <c r="FH171" i="44"/>
  <c r="FH181" i="44"/>
  <c r="FH185" i="44"/>
  <c r="FH190" i="44"/>
  <c r="FH199" i="44"/>
  <c r="FH205" i="44"/>
  <c r="FH210" i="44"/>
  <c r="FH216" i="44"/>
  <c r="FH51" i="44"/>
  <c r="FH74" i="44"/>
  <c r="FH168" i="44"/>
  <c r="FH175" i="44"/>
  <c r="FH178" i="44"/>
  <c r="FH195" i="44"/>
  <c r="FH206" i="44"/>
  <c r="FH211" i="44"/>
  <c r="FH218" i="44"/>
  <c r="FH224" i="44"/>
  <c r="FH76" i="44"/>
  <c r="FH32" i="44"/>
  <c r="FH34" i="44"/>
  <c r="FH53" i="44"/>
  <c r="FH55" i="44"/>
  <c r="FH57" i="44"/>
  <c r="FH59" i="44"/>
  <c r="FH78" i="44"/>
  <c r="FH94" i="44"/>
  <c r="FH105" i="44"/>
  <c r="FH107" i="44"/>
  <c r="FH114" i="44"/>
  <c r="FH118" i="44"/>
  <c r="FH121" i="44"/>
  <c r="FH127" i="44"/>
  <c r="FH133" i="44"/>
  <c r="FH142" i="44"/>
  <c r="FH149" i="44"/>
  <c r="FH152" i="44"/>
  <c r="FH155" i="44"/>
  <c r="FH158" i="44"/>
  <c r="FH165" i="44"/>
  <c r="FH172" i="44"/>
  <c r="FH182" i="44"/>
  <c r="FH186" i="44"/>
  <c r="FH191" i="44"/>
  <c r="FH196" i="44"/>
  <c r="FH200" i="44"/>
  <c r="FH207" i="44"/>
  <c r="FH217" i="44"/>
  <c r="FH221" i="44"/>
  <c r="FH47" i="44"/>
  <c r="FH49" i="44"/>
  <c r="FH109" i="44"/>
  <c r="FH130" i="44"/>
  <c r="FH136" i="44"/>
  <c r="FH30" i="44"/>
  <c r="FH36" i="44"/>
  <c r="FH38" i="44"/>
  <c r="FH40" i="44"/>
  <c r="FH61" i="44"/>
  <c r="FH63" i="44"/>
  <c r="FH65" i="44"/>
  <c r="FH67" i="44"/>
  <c r="FH80" i="44"/>
  <c r="FH82" i="44"/>
  <c r="FH84" i="44"/>
  <c r="FH92" i="44"/>
  <c r="FH103" i="44"/>
  <c r="FH112" i="44"/>
  <c r="FH116" i="44"/>
  <c r="FH124" i="44"/>
  <c r="FH137" i="44"/>
  <c r="FH140" i="44"/>
  <c r="FH146" i="44"/>
  <c r="FH162" i="44"/>
  <c r="FH176" i="44"/>
  <c r="FH179" i="44"/>
  <c r="FH192" i="44"/>
  <c r="FH212" i="44"/>
  <c r="FH45" i="44"/>
  <c r="FH70" i="44"/>
  <c r="FH72" i="44"/>
  <c r="FH96" i="44"/>
  <c r="FH98" i="44"/>
  <c r="FH28" i="44"/>
  <c r="FH42" i="44"/>
  <c r="FH86" i="44"/>
  <c r="FH88" i="44"/>
  <c r="FH90" i="44"/>
  <c r="FH101" i="44"/>
  <c r="FH110" i="44"/>
  <c r="FH122" i="44"/>
  <c r="FH128" i="44"/>
  <c r="FH131" i="44"/>
  <c r="FH143" i="44"/>
  <c r="FH159" i="44"/>
  <c r="FH166" i="44"/>
  <c r="FH169" i="44"/>
  <c r="FH173" i="44"/>
  <c r="FH183" i="44"/>
  <c r="FH187" i="44"/>
  <c r="FH197" i="44"/>
  <c r="FH201" i="44"/>
  <c r="FH208" i="44"/>
  <c r="FH213" i="44"/>
  <c r="FH214" i="44"/>
  <c r="FH223" i="44"/>
  <c r="FH29" i="44"/>
  <c r="FH33" i="44"/>
  <c r="FH52" i="44"/>
  <c r="FH54" i="44"/>
  <c r="FH56" i="44"/>
  <c r="FH58" i="44"/>
  <c r="FH77" i="44"/>
  <c r="FH79" i="44"/>
  <c r="FH95" i="44"/>
  <c r="FH104" i="44"/>
  <c r="FH117" i="44"/>
  <c r="FH129" i="44"/>
  <c r="FH138" i="44"/>
  <c r="FH141" i="44"/>
  <c r="FH144" i="44"/>
  <c r="FH160" i="44"/>
  <c r="FH163" i="44"/>
  <c r="FH170" i="44"/>
  <c r="FH174" i="44"/>
  <c r="FH189" i="44"/>
  <c r="FH198" i="44"/>
  <c r="FH203" i="44"/>
  <c r="FH209" i="44"/>
  <c r="FH215" i="44"/>
  <c r="FH227" i="44"/>
  <c r="FG226" i="44"/>
  <c r="FQ227" i="44"/>
  <c r="FP225" i="44"/>
  <c r="FP226" i="44"/>
  <c r="FO225" i="44"/>
  <c r="FO227" i="44"/>
  <c r="FN220" i="44"/>
  <c r="FN224" i="44"/>
  <c r="FN219" i="44"/>
  <c r="FN218" i="44"/>
  <c r="FN223" i="44"/>
  <c r="FN213" i="44"/>
  <c r="FN222" i="44"/>
  <c r="FN214" i="44"/>
  <c r="FN221" i="44"/>
  <c r="FN226" i="44"/>
  <c r="FL225" i="44"/>
  <c r="FL227" i="44"/>
  <c r="FK226" i="44"/>
  <c r="FK227" i="44"/>
  <c r="FJ59" i="44"/>
  <c r="FJ223" i="44"/>
  <c r="FJ76" i="44"/>
  <c r="FJ113" i="44"/>
  <c r="FJ168" i="44"/>
  <c r="FJ48" i="44"/>
  <c r="FJ156" i="44"/>
  <c r="FJ127" i="44"/>
  <c r="FJ136" i="44"/>
  <c r="FJ145" i="44"/>
  <c r="FJ200" i="44"/>
  <c r="FJ210" i="44"/>
  <c r="FJ90" i="44"/>
  <c r="FJ163" i="44"/>
  <c r="FJ173" i="44"/>
  <c r="FJ62" i="44"/>
  <c r="FJ161" i="44"/>
  <c r="FJ207" i="44"/>
  <c r="FJ31" i="44"/>
  <c r="FJ39" i="44"/>
  <c r="FJ42" i="44"/>
  <c r="FJ45" i="44"/>
  <c r="FJ56" i="44"/>
  <c r="FJ67" i="44"/>
  <c r="FJ73" i="44"/>
  <c r="FJ84" i="44"/>
  <c r="FJ87" i="44"/>
  <c r="FJ92" i="44"/>
  <c r="FJ99" i="44"/>
  <c r="FJ108" i="44"/>
  <c r="FJ125" i="44"/>
  <c r="FJ154" i="44"/>
  <c r="FJ166" i="44"/>
  <c r="FJ183" i="44"/>
  <c r="FJ189" i="44"/>
  <c r="FJ192" i="44"/>
  <c r="FJ204" i="44"/>
  <c r="FJ216" i="44"/>
  <c r="FJ222" i="44"/>
  <c r="FJ28" i="44"/>
  <c r="FJ36" i="44"/>
  <c r="FJ50" i="44"/>
  <c r="FJ53" i="44"/>
  <c r="FJ64" i="44"/>
  <c r="FJ70" i="44"/>
  <c r="FJ81" i="44"/>
  <c r="FJ94" i="44"/>
  <c r="FJ101" i="44"/>
  <c r="FJ110" i="44"/>
  <c r="FJ115" i="44"/>
  <c r="FJ121" i="44"/>
  <c r="FJ123" i="44"/>
  <c r="FJ134" i="44"/>
  <c r="FJ139" i="44"/>
  <c r="FJ143" i="44"/>
  <c r="FJ152" i="44"/>
  <c r="FJ159" i="44"/>
  <c r="FJ171" i="44"/>
  <c r="FJ178" i="44"/>
  <c r="FJ195" i="44"/>
  <c r="FJ198" i="44"/>
  <c r="FJ208" i="44"/>
  <c r="FJ211" i="44"/>
  <c r="FJ214" i="44"/>
  <c r="FJ221" i="44"/>
  <c r="FJ58" i="44"/>
  <c r="FJ61" i="44"/>
  <c r="FJ75" i="44"/>
  <c r="FJ78" i="44"/>
  <c r="FJ89" i="44"/>
  <c r="FJ96" i="44"/>
  <c r="FJ103" i="44"/>
  <c r="FJ112" i="44"/>
  <c r="FJ117" i="44"/>
  <c r="FJ119" i="44"/>
  <c r="FJ128" i="44"/>
  <c r="FJ130" i="44"/>
  <c r="FJ132" i="44"/>
  <c r="FJ137" i="44"/>
  <c r="FJ141" i="44"/>
  <c r="FJ148" i="44"/>
  <c r="FJ150" i="44"/>
  <c r="FJ157" i="44"/>
  <c r="FJ164" i="44"/>
  <c r="FJ174" i="44"/>
  <c r="FJ176" i="44"/>
  <c r="FJ181" i="44"/>
  <c r="FJ186" i="44"/>
  <c r="FJ201" i="44"/>
  <c r="FJ205" i="44"/>
  <c r="FJ217" i="44"/>
  <c r="FJ218" i="44"/>
  <c r="FJ219" i="44"/>
  <c r="FJ220" i="44"/>
  <c r="FJ33" i="44"/>
  <c r="FJ47" i="44"/>
  <c r="FJ30" i="44"/>
  <c r="FJ38" i="44"/>
  <c r="FJ44" i="44"/>
  <c r="FJ55" i="44"/>
  <c r="FJ66" i="44"/>
  <c r="FJ72" i="44"/>
  <c r="FJ83" i="44"/>
  <c r="FJ86" i="44"/>
  <c r="FJ91" i="44"/>
  <c r="FJ98" i="44"/>
  <c r="FJ105" i="44"/>
  <c r="FJ114" i="44"/>
  <c r="FJ146" i="44"/>
  <c r="FJ155" i="44"/>
  <c r="FJ162" i="44"/>
  <c r="FJ169" i="44"/>
  <c r="FJ184" i="44"/>
  <c r="FJ190" i="44"/>
  <c r="FJ196" i="44"/>
  <c r="FJ27" i="44"/>
  <c r="FJ35" i="44"/>
  <c r="FJ49" i="44"/>
  <c r="FJ52" i="44"/>
  <c r="FJ63" i="44"/>
  <c r="FJ69" i="44"/>
  <c r="FJ80" i="44"/>
  <c r="FJ100" i="44"/>
  <c r="FJ107" i="44"/>
  <c r="FJ122" i="44"/>
  <c r="FJ126" i="44"/>
  <c r="FJ135" i="44"/>
  <c r="FJ144" i="44"/>
  <c r="FJ153" i="44"/>
  <c r="FJ160" i="44"/>
  <c r="FJ167" i="44"/>
  <c r="FJ172" i="44"/>
  <c r="FJ179" i="44"/>
  <c r="FJ187" i="44"/>
  <c r="FJ193" i="44"/>
  <c r="FJ199" i="44"/>
  <c r="FJ202" i="44"/>
  <c r="FJ206" i="44"/>
  <c r="FJ209" i="44"/>
  <c r="FJ212" i="44"/>
  <c r="FJ215" i="44"/>
  <c r="FJ32" i="44"/>
  <c r="FJ40" i="44"/>
  <c r="FJ43" i="44"/>
  <c r="FJ46" i="44"/>
  <c r="FJ57" i="44"/>
  <c r="FJ60" i="44"/>
  <c r="FJ74" i="44"/>
  <c r="FJ77" i="44"/>
  <c r="FJ88" i="44"/>
  <c r="FJ93" i="44"/>
  <c r="FJ102" i="44"/>
  <c r="FJ109" i="44"/>
  <c r="FJ120" i="44"/>
  <c r="FJ124" i="44"/>
  <c r="FJ129" i="44"/>
  <c r="FJ133" i="44"/>
  <c r="FJ149" i="44"/>
  <c r="FJ151" i="44"/>
  <c r="FJ165" i="44"/>
  <c r="FJ182" i="44"/>
  <c r="FJ41" i="44"/>
  <c r="FJ29" i="44"/>
  <c r="FJ37" i="44"/>
  <c r="FJ51" i="44"/>
  <c r="FJ54" i="44"/>
  <c r="FJ65" i="44"/>
  <c r="FJ68" i="44"/>
  <c r="FJ71" i="44"/>
  <c r="FJ82" i="44"/>
  <c r="FJ85" i="44"/>
  <c r="FJ95" i="44"/>
  <c r="FJ104" i="44"/>
  <c r="FJ111" i="44"/>
  <c r="FJ116" i="44"/>
  <c r="FJ118" i="44"/>
  <c r="FJ131" i="44"/>
  <c r="FJ138" i="44"/>
  <c r="FJ140" i="44"/>
  <c r="FJ142" i="44"/>
  <c r="FJ147" i="44"/>
  <c r="FJ158" i="44"/>
  <c r="FJ170" i="44"/>
  <c r="FJ175" i="44"/>
  <c r="FJ177" i="44"/>
  <c r="FJ185" i="44"/>
  <c r="FJ188" i="44"/>
  <c r="FJ191" i="44"/>
  <c r="FJ194" i="44"/>
  <c r="FJ197" i="44"/>
  <c r="FJ203" i="44"/>
  <c r="FJ213" i="44"/>
  <c r="FI118" i="44"/>
  <c r="FI123" i="44"/>
  <c r="FI132" i="44"/>
  <c r="FI143" i="44"/>
  <c r="FI145" i="44"/>
  <c r="FI154" i="44"/>
  <c r="FI163" i="44"/>
  <c r="FI165" i="44"/>
  <c r="FI178" i="44"/>
  <c r="FI180" i="44"/>
  <c r="FI182" i="44"/>
  <c r="FI189" i="44"/>
  <c r="FI191" i="44"/>
  <c r="FI202" i="44"/>
  <c r="FI120" i="44"/>
  <c r="FI125" i="44"/>
  <c r="FI134" i="44"/>
  <c r="FI136" i="44"/>
  <c r="FI147" i="44"/>
  <c r="FI156" i="44"/>
  <c r="FI167" i="44"/>
  <c r="FI196" i="44"/>
  <c r="FI198" i="44"/>
  <c r="FI200" i="44"/>
  <c r="FI205" i="44"/>
  <c r="FI212" i="44"/>
  <c r="FI122" i="44"/>
  <c r="FI127" i="44"/>
  <c r="FI129" i="44"/>
  <c r="FI138" i="44"/>
  <c r="FI149" i="44"/>
  <c r="FI158" i="44"/>
  <c r="FI160" i="44"/>
  <c r="FI169" i="44"/>
  <c r="FI171" i="44"/>
  <c r="FI173" i="44"/>
  <c r="FI187" i="44"/>
  <c r="FI194" i="44"/>
  <c r="FI208" i="44"/>
  <c r="FI210" i="44"/>
  <c r="FI217" i="44"/>
  <c r="FI151" i="44"/>
  <c r="FI153" i="44"/>
  <c r="FI162" i="44"/>
  <c r="FI175" i="44"/>
  <c r="FI185" i="44"/>
  <c r="FI192" i="44"/>
  <c r="FI203" i="44"/>
  <c r="FI215" i="44"/>
  <c r="FI133" i="44"/>
  <c r="FI142" i="44"/>
  <c r="FI144" i="44"/>
  <c r="FI155" i="44"/>
  <c r="FI164" i="44"/>
  <c r="FI166" i="44"/>
  <c r="FI177" i="44"/>
  <c r="FI179" i="44"/>
  <c r="FI181" i="44"/>
  <c r="FI183" i="44"/>
  <c r="FI190" i="44"/>
  <c r="FI206" i="44"/>
  <c r="FI213" i="44"/>
  <c r="FI119" i="44"/>
  <c r="FI124" i="44"/>
  <c r="FI135" i="44"/>
  <c r="FI137" i="44"/>
  <c r="FI146" i="44"/>
  <c r="FI157" i="44"/>
  <c r="FI168" i="44"/>
  <c r="FI188" i="44"/>
  <c r="FI197" i="44"/>
  <c r="FI199" i="44"/>
  <c r="FI201" i="44"/>
  <c r="FI211" i="44"/>
  <c r="FI121" i="44"/>
  <c r="FI126" i="44"/>
  <c r="FI128" i="44"/>
  <c r="FI139" i="44"/>
  <c r="FI148" i="44"/>
  <c r="FI159" i="44"/>
  <c r="FI161" i="44"/>
  <c r="FI170" i="44"/>
  <c r="FI172" i="44"/>
  <c r="FI174" i="44"/>
  <c r="FI195" i="44"/>
  <c r="FI204" i="44"/>
  <c r="FI209" i="44"/>
  <c r="FI226" i="44"/>
  <c r="FI218" i="44"/>
  <c r="FI219" i="44"/>
  <c r="FI225" i="44"/>
  <c r="FI220" i="44"/>
  <c r="FI221" i="44"/>
  <c r="FI222" i="44"/>
  <c r="FI223" i="44"/>
  <c r="FI224" i="44"/>
  <c r="HY67" i="44"/>
  <c r="FS92" i="44"/>
  <c r="FS95" i="44"/>
  <c r="FS103" i="44"/>
  <c r="FS111" i="44"/>
  <c r="FS128" i="44"/>
  <c r="FS136" i="44"/>
  <c r="FS144" i="44"/>
  <c r="FS152" i="44"/>
  <c r="FS160" i="44"/>
  <c r="FS163" i="44"/>
  <c r="FS171" i="44"/>
  <c r="FS179" i="44"/>
  <c r="FS186" i="44"/>
  <c r="FS188" i="44"/>
  <c r="FS201" i="44"/>
  <c r="FS203" i="44"/>
  <c r="FS205" i="44"/>
  <c r="FS207" i="44"/>
  <c r="FS97" i="44"/>
  <c r="FS105" i="44"/>
  <c r="FS113" i="44"/>
  <c r="FS116" i="44"/>
  <c r="FS119" i="44"/>
  <c r="FS130" i="44"/>
  <c r="FS138" i="44"/>
  <c r="FS146" i="44"/>
  <c r="FS154" i="44"/>
  <c r="FS162" i="44"/>
  <c r="FS165" i="44"/>
  <c r="FS173" i="44"/>
  <c r="FS181" i="44"/>
  <c r="FS198" i="44"/>
  <c r="FS220" i="44"/>
  <c r="FS127" i="44"/>
  <c r="FS135" i="44"/>
  <c r="FS143" i="44"/>
  <c r="FS151" i="44"/>
  <c r="FS159" i="44"/>
  <c r="FS170" i="44"/>
  <c r="FS178" i="44"/>
  <c r="FS183" i="44"/>
  <c r="FS185" i="44"/>
  <c r="FS200" i="44"/>
  <c r="FS99" i="44"/>
  <c r="FS107" i="44"/>
  <c r="FS118" i="44"/>
  <c r="FS121" i="44"/>
  <c r="FS124" i="44"/>
  <c r="FS132" i="44"/>
  <c r="FS140" i="44"/>
  <c r="FS148" i="44"/>
  <c r="FS156" i="44"/>
  <c r="FS167" i="44"/>
  <c r="FS175" i="44"/>
  <c r="FS187" i="44"/>
  <c r="FS189" i="44"/>
  <c r="FS202" i="44"/>
  <c r="FS204" i="44"/>
  <c r="FS206" i="44"/>
  <c r="FS208" i="44"/>
  <c r="FS214" i="44"/>
  <c r="FS164" i="44"/>
  <c r="FS172" i="44"/>
  <c r="FS180" i="44"/>
  <c r="FS191" i="44"/>
  <c r="FS193" i="44"/>
  <c r="FS195" i="44"/>
  <c r="FS197" i="44"/>
  <c r="FS210" i="44"/>
  <c r="FS212" i="44"/>
  <c r="FS90" i="44"/>
  <c r="FS93" i="44"/>
  <c r="FS101" i="44"/>
  <c r="FS109" i="44"/>
  <c r="FS126" i="44"/>
  <c r="FS134" i="44"/>
  <c r="FS142" i="44"/>
  <c r="FS150" i="44"/>
  <c r="FS158" i="44"/>
  <c r="FS169" i="44"/>
  <c r="FS177" i="44"/>
  <c r="IN68" i="44"/>
  <c r="HT68" i="44"/>
  <c r="IS28" i="44"/>
  <c r="HV31" i="44"/>
  <c r="FS216" i="44"/>
  <c r="FS222" i="44"/>
  <c r="FS213" i="44"/>
  <c r="FS217" i="44"/>
  <c r="HZ67" i="44"/>
  <c r="IK68" i="44"/>
  <c r="ID31" i="44"/>
  <c r="FS221" i="44"/>
  <c r="FS224" i="44"/>
  <c r="FS218" i="44"/>
  <c r="GI222" i="44"/>
  <c r="IL67" i="44"/>
  <c r="FS227" i="44"/>
  <c r="FS223" i="44"/>
  <c r="FS225" i="44"/>
  <c r="GI193" i="44"/>
  <c r="GI204" i="44"/>
  <c r="GI212" i="44"/>
  <c r="GI215" i="44"/>
  <c r="GI217" i="44"/>
  <c r="GI220" i="44"/>
  <c r="GI224" i="44"/>
  <c r="GI182" i="44"/>
  <c r="GI190" i="44"/>
  <c r="GI201" i="44"/>
  <c r="GI209" i="44"/>
  <c r="GI187" i="44"/>
  <c r="GI195" i="44"/>
  <c r="GI198" i="44"/>
  <c r="GI206" i="44"/>
  <c r="GI221" i="44"/>
  <c r="GI184" i="44"/>
  <c r="GI192" i="44"/>
  <c r="GI203" i="44"/>
  <c r="GI211" i="44"/>
  <c r="GI214" i="44"/>
  <c r="GI218" i="44"/>
  <c r="GI186" i="44"/>
  <c r="GI194" i="44"/>
  <c r="GI205" i="44"/>
  <c r="GI213" i="44"/>
  <c r="GI216" i="44"/>
  <c r="GI183" i="44"/>
  <c r="GI191" i="44"/>
  <c r="GI202" i="44"/>
  <c r="GI210" i="44"/>
  <c r="GI219" i="44"/>
  <c r="GI223" i="44"/>
  <c r="GI188" i="44"/>
  <c r="GI196" i="44"/>
  <c r="GI199" i="44"/>
  <c r="IT67" i="44"/>
  <c r="AU227" i="44"/>
  <c r="JK213" i="44"/>
  <c r="CA213" i="44" s="1"/>
  <c r="IB29" i="44"/>
  <c r="JK36" i="44"/>
  <c r="CA36" i="44" s="1"/>
  <c r="JK50" i="44"/>
  <c r="DG50" i="44" s="1"/>
  <c r="JK53" i="44"/>
  <c r="CQ53" i="44" s="1"/>
  <c r="JK152" i="44"/>
  <c r="CA152" i="44" s="1"/>
  <c r="JK160" i="44"/>
  <c r="CA160" i="44" s="1"/>
  <c r="JK163" i="44"/>
  <c r="CA163" i="44" s="1"/>
  <c r="JK179" i="44"/>
  <c r="CA179" i="44" s="1"/>
  <c r="JK187" i="44"/>
  <c r="CA187" i="44" s="1"/>
  <c r="JK195" i="44"/>
  <c r="CA195" i="44" s="1"/>
  <c r="JK198" i="44"/>
  <c r="CA198" i="44" s="1"/>
  <c r="JK206" i="44"/>
  <c r="CA206" i="44" s="1"/>
  <c r="JK145" i="44"/>
  <c r="CA145" i="44" s="1"/>
  <c r="JK137" i="44"/>
  <c r="CA137" i="44" s="1"/>
  <c r="JK226" i="44"/>
  <c r="DG226" i="44" s="1"/>
  <c r="BM27" i="44"/>
  <c r="AG27" i="44" s="1"/>
  <c r="BM33" i="44"/>
  <c r="AG33" i="44" s="1"/>
  <c r="AW30" i="44"/>
  <c r="BM32" i="44"/>
  <c r="AG32" i="44" s="1"/>
  <c r="BM31" i="44"/>
  <c r="AG31" i="44" s="1"/>
  <c r="AW29" i="44"/>
  <c r="BM30" i="44"/>
  <c r="AG30" i="44" s="1"/>
  <c r="AW28" i="44"/>
  <c r="BM29" i="44"/>
  <c r="AG29" i="44" s="1"/>
  <c r="AW27" i="44"/>
  <c r="BM28" i="44"/>
  <c r="AG28" i="44" s="1"/>
  <c r="AW34" i="44"/>
  <c r="AW32" i="44"/>
  <c r="AW33" i="44"/>
  <c r="BM34" i="44"/>
  <c r="AG34" i="44" s="1"/>
  <c r="AW31" i="44"/>
  <c r="JM183" i="44"/>
  <c r="DI183" i="44" s="1"/>
  <c r="JM40" i="44"/>
  <c r="CC40" i="44" s="1"/>
  <c r="JM42" i="44"/>
  <c r="CC42" i="44" s="1"/>
  <c r="JM45" i="44"/>
  <c r="CC45" i="44" s="1"/>
  <c r="JM56" i="44"/>
  <c r="CC56" i="44" s="1"/>
  <c r="JM98" i="44"/>
  <c r="CC98" i="44" s="1"/>
  <c r="JM53" i="44"/>
  <c r="CC53" i="44" s="1"/>
  <c r="JM36" i="44"/>
  <c r="CC36" i="44" s="1"/>
  <c r="JM106" i="44"/>
  <c r="CC106" i="44" s="1"/>
  <c r="JM107" i="44"/>
  <c r="DI107" i="44" s="1"/>
  <c r="JM171" i="44"/>
  <c r="CS171" i="44" s="1"/>
  <c r="JM80" i="44"/>
  <c r="CC80" i="44" s="1"/>
  <c r="JM91" i="44"/>
  <c r="CC91" i="44" s="1"/>
  <c r="JM74" i="44"/>
  <c r="CC74" i="44" s="1"/>
  <c r="JM88" i="44"/>
  <c r="CC88" i="44" s="1"/>
  <c r="JM96" i="44"/>
  <c r="CC96" i="44" s="1"/>
  <c r="JM37" i="44"/>
  <c r="CC37" i="44" s="1"/>
  <c r="JK40" i="44"/>
  <c r="CA40" i="44" s="1"/>
  <c r="JK157" i="44"/>
  <c r="CA157" i="44" s="1"/>
  <c r="JK176" i="44"/>
  <c r="JK184" i="44"/>
  <c r="CA184" i="44" s="1"/>
  <c r="JK192" i="44"/>
  <c r="CA192" i="44" s="1"/>
  <c r="JK203" i="44"/>
  <c r="CA203" i="44" s="1"/>
  <c r="JK211" i="44"/>
  <c r="CA211" i="44" s="1"/>
  <c r="JK212" i="44"/>
  <c r="DG212" i="44" s="1"/>
  <c r="JK214" i="44"/>
  <c r="CA214" i="44" s="1"/>
  <c r="JK222" i="44"/>
  <c r="CQ222" i="44" s="1"/>
  <c r="JK135" i="44"/>
  <c r="JK143" i="44"/>
  <c r="CA143" i="44" s="1"/>
  <c r="JK154" i="44"/>
  <c r="CA154" i="44" s="1"/>
  <c r="JK165" i="44"/>
  <c r="CA165" i="44" s="1"/>
  <c r="JK170" i="44"/>
  <c r="DG170" i="44" s="1"/>
  <c r="JK181" i="44"/>
  <c r="CA181" i="44" s="1"/>
  <c r="JK189" i="44"/>
  <c r="CA189" i="44" s="1"/>
  <c r="JK197" i="44"/>
  <c r="CA197" i="44" s="1"/>
  <c r="JK200" i="44"/>
  <c r="CA200" i="44" s="1"/>
  <c r="JK208" i="44"/>
  <c r="CA208" i="44" s="1"/>
  <c r="ID27" i="44"/>
  <c r="HV28" i="44"/>
  <c r="HV29" i="44"/>
  <c r="JK151" i="44"/>
  <c r="JK159" i="44"/>
  <c r="CA159" i="44" s="1"/>
  <c r="JK162" i="44"/>
  <c r="CA162" i="44" s="1"/>
  <c r="JK178" i="44"/>
  <c r="CA178" i="44" s="1"/>
  <c r="JK186" i="44"/>
  <c r="CA186" i="44" s="1"/>
  <c r="JK194" i="44"/>
  <c r="CA194" i="44" s="1"/>
  <c r="JK205" i="44"/>
  <c r="CA205" i="44" s="1"/>
  <c r="JK119" i="44"/>
  <c r="DG119" i="44" s="1"/>
  <c r="JK156" i="44"/>
  <c r="JK175" i="44"/>
  <c r="CQ175" i="44" s="1"/>
  <c r="JK183" i="44"/>
  <c r="CA183" i="44" s="1"/>
  <c r="JK191" i="44"/>
  <c r="CA191" i="44" s="1"/>
  <c r="JK202" i="44"/>
  <c r="CA202" i="44" s="1"/>
  <c r="JK210" i="44"/>
  <c r="CA210" i="44" s="1"/>
  <c r="JK43" i="44"/>
  <c r="CA43" i="44" s="1"/>
  <c r="JK54" i="44"/>
  <c r="CQ54" i="44" s="1"/>
  <c r="JK153" i="44"/>
  <c r="CQ153" i="44" s="1"/>
  <c r="JK161" i="44"/>
  <c r="CA161" i="44" s="1"/>
  <c r="JK164" i="44"/>
  <c r="CA164" i="44" s="1"/>
  <c r="JK172" i="44"/>
  <c r="CA172" i="44" s="1"/>
  <c r="JK180" i="44"/>
  <c r="CA180" i="44" s="1"/>
  <c r="JK188" i="44"/>
  <c r="CA188" i="44" s="1"/>
  <c r="JK196" i="44"/>
  <c r="CA196" i="44" s="1"/>
  <c r="JK199" i="44"/>
  <c r="CA199" i="44" s="1"/>
  <c r="JK207" i="44"/>
  <c r="CA207" i="44" s="1"/>
  <c r="JK34" i="44"/>
  <c r="CQ34" i="44" s="1"/>
  <c r="JK79" i="44"/>
  <c r="CA79" i="44" s="1"/>
  <c r="JK90" i="44"/>
  <c r="CA90" i="44" s="1"/>
  <c r="JK93" i="44"/>
  <c r="CA93" i="44" s="1"/>
  <c r="JK101" i="44"/>
  <c r="CA101" i="44" s="1"/>
  <c r="JK109" i="44"/>
  <c r="CA109" i="44" s="1"/>
  <c r="JK126" i="44"/>
  <c r="CQ126" i="44" s="1"/>
  <c r="JK139" i="44"/>
  <c r="JK147" i="44"/>
  <c r="CA147" i="44" s="1"/>
  <c r="JK150" i="44"/>
  <c r="CA150" i="44" s="1"/>
  <c r="JK158" i="44"/>
  <c r="CA158" i="44" s="1"/>
  <c r="JK177" i="44"/>
  <c r="CA177" i="44" s="1"/>
  <c r="JK185" i="44"/>
  <c r="CA185" i="44" s="1"/>
  <c r="JK193" i="44"/>
  <c r="CA193" i="44" s="1"/>
  <c r="JK204" i="44"/>
  <c r="CA204" i="44" s="1"/>
  <c r="JK227" i="44"/>
  <c r="CA227" i="44" s="1"/>
  <c r="JK42" i="44"/>
  <c r="CA42" i="44" s="1"/>
  <c r="JK73" i="44"/>
  <c r="DG73" i="44" s="1"/>
  <c r="JK136" i="44"/>
  <c r="JK144" i="44"/>
  <c r="CA144" i="44" s="1"/>
  <c r="JK155" i="44"/>
  <c r="CA155" i="44" s="1"/>
  <c r="JK166" i="44"/>
  <c r="CA166" i="44" s="1"/>
  <c r="JK174" i="44"/>
  <c r="DG174" i="44" s="1"/>
  <c r="JK182" i="44"/>
  <c r="CA182" i="44" s="1"/>
  <c r="JK190" i="44"/>
  <c r="CA190" i="44" s="1"/>
  <c r="JK201" i="44"/>
  <c r="CA201" i="44" s="1"/>
  <c r="JK209" i="44"/>
  <c r="CA209" i="44" s="1"/>
  <c r="HV27" i="44"/>
  <c r="IN27" i="44"/>
  <c r="BK28" i="44"/>
  <c r="AE28" i="44" s="1"/>
  <c r="IM28" i="44"/>
  <c r="BK29" i="44"/>
  <c r="AE29" i="44" s="1"/>
  <c r="IM29" i="44"/>
  <c r="HV30" i="44"/>
  <c r="JK48" i="44"/>
  <c r="CA48" i="44" s="1"/>
  <c r="JK51" i="44"/>
  <c r="CA51" i="44" s="1"/>
  <c r="JK62" i="44"/>
  <c r="JK68" i="44"/>
  <c r="DG68" i="44" s="1"/>
  <c r="JK71" i="44"/>
  <c r="DG71" i="44" s="1"/>
  <c r="JK74" i="44"/>
  <c r="DG74" i="44" s="1"/>
  <c r="JK77" i="44"/>
  <c r="CA77" i="44" s="1"/>
  <c r="JK88" i="44"/>
  <c r="CA88" i="44" s="1"/>
  <c r="JK99" i="44"/>
  <c r="CA99" i="44" s="1"/>
  <c r="JK107" i="44"/>
  <c r="CA107" i="44" s="1"/>
  <c r="JK124" i="44"/>
  <c r="JK132" i="44"/>
  <c r="CA132" i="44" s="1"/>
  <c r="JK216" i="44"/>
  <c r="CA216" i="44" s="1"/>
  <c r="BK227" i="44"/>
  <c r="AE227" i="44" s="1"/>
  <c r="IB27" i="44"/>
  <c r="IS27" i="44"/>
  <c r="HT28" i="44"/>
  <c r="IN28" i="44"/>
  <c r="HT29" i="44"/>
  <c r="IN29" i="44"/>
  <c r="ID30" i="44"/>
  <c r="JK32" i="44"/>
  <c r="CA32" i="44" s="1"/>
  <c r="JK39" i="44"/>
  <c r="JK45" i="44"/>
  <c r="CA45" i="44" s="1"/>
  <c r="JK56" i="44"/>
  <c r="CA56" i="44" s="1"/>
  <c r="JK59" i="44"/>
  <c r="CA59" i="44" s="1"/>
  <c r="JK64" i="44"/>
  <c r="JK67" i="44"/>
  <c r="DG67" i="44" s="1"/>
  <c r="JK82" i="44"/>
  <c r="CA82" i="44" s="1"/>
  <c r="JK85" i="44"/>
  <c r="CA85" i="44" s="1"/>
  <c r="JK96" i="44"/>
  <c r="JK104" i="44"/>
  <c r="CA104" i="44" s="1"/>
  <c r="JK112" i="44"/>
  <c r="CA112" i="44" s="1"/>
  <c r="JK115" i="44"/>
  <c r="CA115" i="44" s="1"/>
  <c r="JK118" i="44"/>
  <c r="CA118" i="44" s="1"/>
  <c r="JK129" i="44"/>
  <c r="CQ129" i="44" s="1"/>
  <c r="JK134" i="44"/>
  <c r="CA134" i="44" s="1"/>
  <c r="JK142" i="44"/>
  <c r="CA142" i="44" s="1"/>
  <c r="JK168" i="44"/>
  <c r="IB28" i="44"/>
  <c r="IM31" i="44"/>
  <c r="JK47" i="44"/>
  <c r="CA47" i="44" s="1"/>
  <c r="JK58" i="44"/>
  <c r="CA58" i="44" s="1"/>
  <c r="JK61" i="44"/>
  <c r="JK66" i="44"/>
  <c r="DG66" i="44" s="1"/>
  <c r="JK70" i="44"/>
  <c r="CQ70" i="44" s="1"/>
  <c r="JK76" i="44"/>
  <c r="CA76" i="44" s="1"/>
  <c r="JK87" i="44"/>
  <c r="CQ87" i="44" s="1"/>
  <c r="JK98" i="44"/>
  <c r="DG98" i="44" s="1"/>
  <c r="JK106" i="44"/>
  <c r="DG106" i="44" s="1"/>
  <c r="JK117" i="44"/>
  <c r="CA117" i="44" s="1"/>
  <c r="JK131" i="44"/>
  <c r="CA131" i="44" s="1"/>
  <c r="JK220" i="44"/>
  <c r="DG220" i="44" s="1"/>
  <c r="JK224" i="44"/>
  <c r="CA224" i="44" s="1"/>
  <c r="AU225" i="44"/>
  <c r="AU27" i="44"/>
  <c r="ID28" i="44"/>
  <c r="ID29" i="44"/>
  <c r="JK31" i="44"/>
  <c r="CA31" i="44" s="1"/>
  <c r="IN31" i="44"/>
  <c r="JK38" i="44"/>
  <c r="CA38" i="44" s="1"/>
  <c r="JK41" i="44"/>
  <c r="CA41" i="44" s="1"/>
  <c r="JK44" i="44"/>
  <c r="CA44" i="44" s="1"/>
  <c r="JK55" i="44"/>
  <c r="DG55" i="44" s="1"/>
  <c r="JK63" i="44"/>
  <c r="JK81" i="44"/>
  <c r="CQ81" i="44" s="1"/>
  <c r="JK84" i="44"/>
  <c r="DG84" i="44" s="1"/>
  <c r="JK95" i="44"/>
  <c r="CA95" i="44" s="1"/>
  <c r="JK103" i="44"/>
  <c r="DG103" i="44" s="1"/>
  <c r="JK111" i="44"/>
  <c r="CA111" i="44" s="1"/>
  <c r="JK114" i="44"/>
  <c r="DG114" i="44" s="1"/>
  <c r="JK128" i="44"/>
  <c r="CA128" i="44" s="1"/>
  <c r="JK141" i="44"/>
  <c r="CA141" i="44" s="1"/>
  <c r="JK149" i="44"/>
  <c r="CA149" i="44" s="1"/>
  <c r="JK167" i="44"/>
  <c r="CQ167" i="44" s="1"/>
  <c r="JK27" i="44"/>
  <c r="CA27" i="44" s="1"/>
  <c r="AU30" i="44"/>
  <c r="IM30" i="44"/>
  <c r="JK33" i="44"/>
  <c r="DG33" i="44" s="1"/>
  <c r="JK35" i="44"/>
  <c r="CA35" i="44" s="1"/>
  <c r="JK49" i="44"/>
  <c r="CA49" i="44" s="1"/>
  <c r="JK52" i="44"/>
  <c r="CA52" i="44" s="1"/>
  <c r="JK75" i="44"/>
  <c r="CA75" i="44" s="1"/>
  <c r="JK78" i="44"/>
  <c r="DG78" i="44" s="1"/>
  <c r="JK89" i="44"/>
  <c r="JK92" i="44"/>
  <c r="DG92" i="44" s="1"/>
  <c r="JK100" i="44"/>
  <c r="CA100" i="44" s="1"/>
  <c r="JK108" i="44"/>
  <c r="CQ108" i="44" s="1"/>
  <c r="JK125" i="44"/>
  <c r="DG125" i="44" s="1"/>
  <c r="JK133" i="44"/>
  <c r="CA133" i="44" s="1"/>
  <c r="JK138" i="44"/>
  <c r="CA138" i="44" s="1"/>
  <c r="JK146" i="44"/>
  <c r="CA146" i="44" s="1"/>
  <c r="JK173" i="44"/>
  <c r="CA173" i="44" s="1"/>
  <c r="JK219" i="44"/>
  <c r="DG219" i="44" s="1"/>
  <c r="JK223" i="44"/>
  <c r="CA223" i="44" s="1"/>
  <c r="BK225" i="44"/>
  <c r="AE225" i="44" s="1"/>
  <c r="JK225" i="44"/>
  <c r="DG225" i="44" s="1"/>
  <c r="AU226" i="44"/>
  <c r="BK27" i="44"/>
  <c r="AE27" i="44" s="1"/>
  <c r="IK27" i="44"/>
  <c r="AU28" i="44"/>
  <c r="AU29" i="44"/>
  <c r="JK30" i="44"/>
  <c r="CQ30" i="44" s="1"/>
  <c r="IN30" i="44"/>
  <c r="IM32" i="44"/>
  <c r="JK46" i="44"/>
  <c r="DG46" i="44" s="1"/>
  <c r="JK57" i="44"/>
  <c r="CA57" i="44" s="1"/>
  <c r="JK60" i="44"/>
  <c r="CA60" i="44" s="1"/>
  <c r="JK65" i="44"/>
  <c r="DG65" i="44" s="1"/>
  <c r="JK83" i="44"/>
  <c r="CA83" i="44" s="1"/>
  <c r="JK86" i="44"/>
  <c r="JK97" i="44"/>
  <c r="CA97" i="44" s="1"/>
  <c r="JK105" i="44"/>
  <c r="DG105" i="44" s="1"/>
  <c r="JK113" i="44"/>
  <c r="CA113" i="44" s="1"/>
  <c r="JK116" i="44"/>
  <c r="CA116" i="44" s="1"/>
  <c r="JK130" i="44"/>
  <c r="CQ130" i="44" s="1"/>
  <c r="JK169" i="44"/>
  <c r="DG169" i="44" s="1"/>
  <c r="JK218" i="44"/>
  <c r="DG218" i="44" s="1"/>
  <c r="HT27" i="44"/>
  <c r="IM27" i="44"/>
  <c r="JK28" i="44"/>
  <c r="DG28" i="44" s="1"/>
  <c r="JK29" i="44"/>
  <c r="CQ29" i="44" s="1"/>
  <c r="BK30" i="44"/>
  <c r="AE30" i="44" s="1"/>
  <c r="IN32" i="44"/>
  <c r="JK37" i="44"/>
  <c r="DG37" i="44" s="1"/>
  <c r="JK80" i="44"/>
  <c r="CA80" i="44" s="1"/>
  <c r="JK91" i="44"/>
  <c r="CA91" i="44" s="1"/>
  <c r="JK94" i="44"/>
  <c r="CA94" i="44" s="1"/>
  <c r="JK102" i="44"/>
  <c r="CA102" i="44" s="1"/>
  <c r="JK110" i="44"/>
  <c r="JK127" i="44"/>
  <c r="DG127" i="44" s="1"/>
  <c r="JK140" i="44"/>
  <c r="CA140" i="44" s="1"/>
  <c r="JK148" i="44"/>
  <c r="CA148" i="44" s="1"/>
  <c r="JK171" i="44"/>
  <c r="CA171" i="44" s="1"/>
  <c r="JK215" i="44"/>
  <c r="CQ215" i="44" s="1"/>
  <c r="BK226" i="44"/>
  <c r="AE226" i="44" s="1"/>
  <c r="JM27" i="44"/>
  <c r="CC27" i="44" s="1"/>
  <c r="JM33" i="44"/>
  <c r="CC33" i="44" s="1"/>
  <c r="JM39" i="44"/>
  <c r="CC39" i="44" s="1"/>
  <c r="JM59" i="44"/>
  <c r="CC59" i="44" s="1"/>
  <c r="JM38" i="44"/>
  <c r="CC38" i="44" s="1"/>
  <c r="JM87" i="44"/>
  <c r="CC87" i="44" s="1"/>
  <c r="JM104" i="44"/>
  <c r="CC104" i="44" s="1"/>
  <c r="JM49" i="44"/>
  <c r="CC49" i="44" s="1"/>
  <c r="JM52" i="44"/>
  <c r="CC52" i="44" s="1"/>
  <c r="JM76" i="44"/>
  <c r="CC76" i="44" s="1"/>
  <c r="JM84" i="44"/>
  <c r="CC84" i="44" s="1"/>
  <c r="JM191" i="44"/>
  <c r="CC191" i="44" s="1"/>
  <c r="JM35" i="44"/>
  <c r="CC35" i="44" s="1"/>
  <c r="JM75" i="44"/>
  <c r="CC75" i="44" s="1"/>
  <c r="JM128" i="44"/>
  <c r="DI128" i="44" s="1"/>
  <c r="JM136" i="44"/>
  <c r="DI136" i="44" s="1"/>
  <c r="JM144" i="44"/>
  <c r="DI144" i="44" s="1"/>
  <c r="JM170" i="44"/>
  <c r="DI170" i="44" s="1"/>
  <c r="JM173" i="44"/>
  <c r="CS173" i="44" s="1"/>
  <c r="JM34" i="44"/>
  <c r="CC34" i="44" s="1"/>
  <c r="JM63" i="44"/>
  <c r="CC63" i="44" s="1"/>
  <c r="JM70" i="44"/>
  <c r="CC70" i="44" s="1"/>
  <c r="JM72" i="44"/>
  <c r="CC72" i="44" s="1"/>
  <c r="JM54" i="44"/>
  <c r="CC54" i="44" s="1"/>
  <c r="JM57" i="44"/>
  <c r="CC57" i="44" s="1"/>
  <c r="JM86" i="44"/>
  <c r="CC86" i="44" s="1"/>
  <c r="JM100" i="44"/>
  <c r="CC100" i="44" s="1"/>
  <c r="JM94" i="44"/>
  <c r="CC94" i="44" s="1"/>
  <c r="JM97" i="44"/>
  <c r="CC97" i="44" s="1"/>
  <c r="JM185" i="44"/>
  <c r="CC185" i="44" s="1"/>
  <c r="JM199" i="44"/>
  <c r="CS199" i="44" s="1"/>
  <c r="JM30" i="44"/>
  <c r="CC30" i="44" s="1"/>
  <c r="JM43" i="44"/>
  <c r="CC43" i="44" s="1"/>
  <c r="JM58" i="44"/>
  <c r="CC58" i="44" s="1"/>
  <c r="JM61" i="44"/>
  <c r="CC61" i="44" s="1"/>
  <c r="JM82" i="44"/>
  <c r="CC82" i="44" s="1"/>
  <c r="JM92" i="44"/>
  <c r="CC92" i="44" s="1"/>
  <c r="JM126" i="44"/>
  <c r="CS126" i="44" s="1"/>
  <c r="JM134" i="44"/>
  <c r="DI134" i="44" s="1"/>
  <c r="JM142" i="44"/>
  <c r="DI142" i="44" s="1"/>
  <c r="JM182" i="44"/>
  <c r="DI182" i="44" s="1"/>
  <c r="JM188" i="44"/>
  <c r="CS188" i="44" s="1"/>
  <c r="JM206" i="44"/>
  <c r="DI206" i="44" s="1"/>
  <c r="JM210" i="44"/>
  <c r="DI210" i="44" s="1"/>
  <c r="JM28" i="44"/>
  <c r="CC28" i="44" s="1"/>
  <c r="JM29" i="44"/>
  <c r="CC29" i="44" s="1"/>
  <c r="JM48" i="44"/>
  <c r="CC48" i="44" s="1"/>
  <c r="JM51" i="44"/>
  <c r="CC51" i="44" s="1"/>
  <c r="JM66" i="44"/>
  <c r="CC66" i="44" s="1"/>
  <c r="JM79" i="44"/>
  <c r="CC79" i="44" s="1"/>
  <c r="JM85" i="44"/>
  <c r="CC85" i="44" s="1"/>
  <c r="JM103" i="44"/>
  <c r="CS103" i="44" s="1"/>
  <c r="JM109" i="44"/>
  <c r="DI109" i="44" s="1"/>
  <c r="JM172" i="44"/>
  <c r="DI172" i="44" s="1"/>
  <c r="JM181" i="44"/>
  <c r="DI181" i="44" s="1"/>
  <c r="JM189" i="44"/>
  <c r="CS189" i="44" s="1"/>
  <c r="JM190" i="44"/>
  <c r="CS190" i="44" s="1"/>
  <c r="JM32" i="44"/>
  <c r="CC32" i="44" s="1"/>
  <c r="JM50" i="44"/>
  <c r="CC50" i="44" s="1"/>
  <c r="JM60" i="44"/>
  <c r="CC60" i="44" s="1"/>
  <c r="JM81" i="44"/>
  <c r="CC81" i="44" s="1"/>
  <c r="JM111" i="44"/>
  <c r="CS111" i="44" s="1"/>
  <c r="JM176" i="44"/>
  <c r="DI176" i="44" s="1"/>
  <c r="JM180" i="44"/>
  <c r="DI180" i="44" s="1"/>
  <c r="JM192" i="44"/>
  <c r="DI192" i="44" s="1"/>
  <c r="JM193" i="44"/>
  <c r="DI193" i="44" s="1"/>
  <c r="JM194" i="44"/>
  <c r="DI194" i="44" s="1"/>
  <c r="JM224" i="44"/>
  <c r="DI224" i="44" s="1"/>
  <c r="JM47" i="44"/>
  <c r="CC47" i="44" s="1"/>
  <c r="JM65" i="44"/>
  <c r="CC65" i="44" s="1"/>
  <c r="JM69" i="44"/>
  <c r="CC69" i="44" s="1"/>
  <c r="JM78" i="44"/>
  <c r="CC78" i="44" s="1"/>
  <c r="JM90" i="44"/>
  <c r="CC90" i="44" s="1"/>
  <c r="JM99" i="44"/>
  <c r="CC99" i="44" s="1"/>
  <c r="JM102" i="44"/>
  <c r="DI102" i="44" s="1"/>
  <c r="JM105" i="44"/>
  <c r="CC105" i="44" s="1"/>
  <c r="JM108" i="44"/>
  <c r="CC108" i="44" s="1"/>
  <c r="JM117" i="44"/>
  <c r="CC117" i="44" s="1"/>
  <c r="JM121" i="44"/>
  <c r="CC121" i="44" s="1"/>
  <c r="JM130" i="44"/>
  <c r="DI130" i="44" s="1"/>
  <c r="JM138" i="44"/>
  <c r="CS138" i="44" s="1"/>
  <c r="JM146" i="44"/>
  <c r="DI146" i="44" s="1"/>
  <c r="JM154" i="44"/>
  <c r="CS154" i="44" s="1"/>
  <c r="JM158" i="44"/>
  <c r="DI158" i="44" s="1"/>
  <c r="JM166" i="44"/>
  <c r="DI166" i="44" s="1"/>
  <c r="JM169" i="44"/>
  <c r="CC169" i="44" s="1"/>
  <c r="JM196" i="44"/>
  <c r="CC196" i="44" s="1"/>
  <c r="JM41" i="44"/>
  <c r="CC41" i="44" s="1"/>
  <c r="JM44" i="44"/>
  <c r="CC44" i="44" s="1"/>
  <c r="JM62" i="44"/>
  <c r="CC62" i="44" s="1"/>
  <c r="JM68" i="44"/>
  <c r="CC68" i="44" s="1"/>
  <c r="JM71" i="44"/>
  <c r="CC71" i="44" s="1"/>
  <c r="JM83" i="44"/>
  <c r="CC83" i="44" s="1"/>
  <c r="JM93" i="44"/>
  <c r="CC93" i="44" s="1"/>
  <c r="JM110" i="44"/>
  <c r="CC110" i="44" s="1"/>
  <c r="JM114" i="44"/>
  <c r="DI114" i="44" s="1"/>
  <c r="JM127" i="44"/>
  <c r="DI127" i="44" s="1"/>
  <c r="JM135" i="44"/>
  <c r="DI135" i="44" s="1"/>
  <c r="JM143" i="44"/>
  <c r="CC143" i="44" s="1"/>
  <c r="JM175" i="44"/>
  <c r="DI175" i="44" s="1"/>
  <c r="JM179" i="44"/>
  <c r="DI179" i="44" s="1"/>
  <c r="JM184" i="44"/>
  <c r="CC184" i="44" s="1"/>
  <c r="JM217" i="44"/>
  <c r="DI217" i="44" s="1"/>
  <c r="JM219" i="44"/>
  <c r="DI219" i="44" s="1"/>
  <c r="JM31" i="44"/>
  <c r="CC31" i="44" s="1"/>
  <c r="JM213" i="44"/>
  <c r="DI213" i="44" s="1"/>
  <c r="JM46" i="44"/>
  <c r="CC46" i="44" s="1"/>
  <c r="JM55" i="44"/>
  <c r="CC55" i="44" s="1"/>
  <c r="JM64" i="44"/>
  <c r="CC64" i="44" s="1"/>
  <c r="JM67" i="44"/>
  <c r="CC67" i="44" s="1"/>
  <c r="JM73" i="44"/>
  <c r="CC73" i="44" s="1"/>
  <c r="JM77" i="44"/>
  <c r="CC77" i="44" s="1"/>
  <c r="JM89" i="44"/>
  <c r="CC89" i="44" s="1"/>
  <c r="JM95" i="44"/>
  <c r="CC95" i="44" s="1"/>
  <c r="JM101" i="44"/>
  <c r="CC101" i="44" s="1"/>
  <c r="JM174" i="44"/>
  <c r="DI174" i="44" s="1"/>
  <c r="JM178" i="44"/>
  <c r="DI178" i="44" s="1"/>
  <c r="JM186" i="44"/>
  <c r="DI186" i="44" s="1"/>
  <c r="JM187" i="44"/>
  <c r="CC187" i="44" s="1"/>
  <c r="CS180" i="44"/>
  <c r="JM124" i="44"/>
  <c r="CS124" i="44" s="1"/>
  <c r="JM162" i="44"/>
  <c r="DI162" i="44" s="1"/>
  <c r="JM218" i="44"/>
  <c r="DI218" i="44" s="1"/>
  <c r="JM227" i="44"/>
  <c r="CC227" i="44" s="1"/>
  <c r="JM113" i="44"/>
  <c r="CC113" i="44" s="1"/>
  <c r="JM116" i="44"/>
  <c r="DI116" i="44" s="1"/>
  <c r="JM132" i="44"/>
  <c r="DI132" i="44" s="1"/>
  <c r="JM140" i="44"/>
  <c r="DI140" i="44" s="1"/>
  <c r="JM148" i="44"/>
  <c r="CC148" i="44" s="1"/>
  <c r="JM153" i="44"/>
  <c r="DI153" i="44" s="1"/>
  <c r="JM157" i="44"/>
  <c r="DI157" i="44" s="1"/>
  <c r="JM161" i="44"/>
  <c r="DI161" i="44" s="1"/>
  <c r="JM197" i="44"/>
  <c r="CC197" i="44" s="1"/>
  <c r="JM200" i="44"/>
  <c r="DI200" i="44" s="1"/>
  <c r="JM203" i="44"/>
  <c r="CC203" i="44" s="1"/>
  <c r="JM207" i="44"/>
  <c r="DI207" i="44" s="1"/>
  <c r="JM211" i="44"/>
  <c r="DI211" i="44" s="1"/>
  <c r="JM222" i="44"/>
  <c r="DI222" i="44" s="1"/>
  <c r="JM223" i="44"/>
  <c r="JM118" i="44"/>
  <c r="CC118" i="44" s="1"/>
  <c r="JM129" i="44"/>
  <c r="DI129" i="44" s="1"/>
  <c r="JM137" i="44"/>
  <c r="DI137" i="44" s="1"/>
  <c r="JM145" i="44"/>
  <c r="DI145" i="44" s="1"/>
  <c r="JM165" i="44"/>
  <c r="DI165" i="44" s="1"/>
  <c r="JM168" i="44"/>
  <c r="CC168" i="44" s="1"/>
  <c r="JM120" i="44"/>
  <c r="CC120" i="44" s="1"/>
  <c r="JM152" i="44"/>
  <c r="DI152" i="44" s="1"/>
  <c r="JM156" i="44"/>
  <c r="DI156" i="44" s="1"/>
  <c r="JM160" i="44"/>
  <c r="DI160" i="44" s="1"/>
  <c r="JM204" i="44"/>
  <c r="DI204" i="44" s="1"/>
  <c r="JM208" i="44"/>
  <c r="DI208" i="44" s="1"/>
  <c r="JM214" i="44"/>
  <c r="DI214" i="44" s="1"/>
  <c r="JM112" i="44"/>
  <c r="DI112" i="44" s="1"/>
  <c r="JM115" i="44"/>
  <c r="CS115" i="44" s="1"/>
  <c r="JM131" i="44"/>
  <c r="CS131" i="44" s="1"/>
  <c r="JM139" i="44"/>
  <c r="DI139" i="44" s="1"/>
  <c r="JM147" i="44"/>
  <c r="DI147" i="44" s="1"/>
  <c r="JM150" i="44"/>
  <c r="DI150" i="44" s="1"/>
  <c r="JM151" i="44"/>
  <c r="DI151" i="44" s="1"/>
  <c r="JM164" i="44"/>
  <c r="DI164" i="44" s="1"/>
  <c r="JM198" i="44"/>
  <c r="CC198" i="44" s="1"/>
  <c r="JM201" i="44"/>
  <c r="CS201" i="44" s="1"/>
  <c r="JM212" i="44"/>
  <c r="DI212" i="44" s="1"/>
  <c r="JM225" i="44"/>
  <c r="JM155" i="44"/>
  <c r="DI155" i="44" s="1"/>
  <c r="JM159" i="44"/>
  <c r="DI159" i="44" s="1"/>
  <c r="JM167" i="44"/>
  <c r="CC167" i="44" s="1"/>
  <c r="JM195" i="44"/>
  <c r="DI195" i="44" s="1"/>
  <c r="JM205" i="44"/>
  <c r="CC205" i="44" s="1"/>
  <c r="JM209" i="44"/>
  <c r="DI209" i="44" s="1"/>
  <c r="JM215" i="44"/>
  <c r="DI215" i="44" s="1"/>
  <c r="JM220" i="44"/>
  <c r="DI220" i="44" s="1"/>
  <c r="JM119" i="44"/>
  <c r="CC119" i="44" s="1"/>
  <c r="JM125" i="44"/>
  <c r="CS125" i="44" s="1"/>
  <c r="JM133" i="44"/>
  <c r="DI133" i="44" s="1"/>
  <c r="JM141" i="44"/>
  <c r="DI141" i="44" s="1"/>
  <c r="JM149" i="44"/>
  <c r="CC149" i="44" s="1"/>
  <c r="JM163" i="44"/>
  <c r="DI163" i="44" s="1"/>
  <c r="JM177" i="44"/>
  <c r="CC177" i="44" s="1"/>
  <c r="JM202" i="44"/>
  <c r="DI202" i="44" s="1"/>
  <c r="JM216" i="44"/>
  <c r="DI216" i="44" s="1"/>
  <c r="JM226" i="44"/>
  <c r="CC226" i="44" s="1"/>
  <c r="AV217" i="44"/>
  <c r="FT154" i="44"/>
  <c r="FT180" i="44"/>
  <c r="FT189" i="44"/>
  <c r="FT205" i="44"/>
  <c r="FT193" i="44"/>
  <c r="BL27" i="44"/>
  <c r="AF27" i="44" s="1"/>
  <c r="BL29" i="44"/>
  <c r="AF29" i="44" s="1"/>
  <c r="AV30" i="44"/>
  <c r="AV28" i="44"/>
  <c r="BL30" i="44"/>
  <c r="AF30" i="44" s="1"/>
  <c r="AV215" i="44"/>
  <c r="AV27" i="44"/>
  <c r="BL28" i="44"/>
  <c r="AF28" i="44" s="1"/>
  <c r="AV29" i="44"/>
  <c r="AV218" i="44"/>
  <c r="BL217" i="44"/>
  <c r="AF217" i="44" s="1"/>
  <c r="BL223" i="44"/>
  <c r="AF223" i="44" s="1"/>
  <c r="BL215" i="44"/>
  <c r="AF215" i="44" s="1"/>
  <c r="AV216" i="44"/>
  <c r="BL222" i="44"/>
  <c r="AF222" i="44" s="1"/>
  <c r="BL218" i="44"/>
  <c r="AF218" i="44" s="1"/>
  <c r="BL221" i="44"/>
  <c r="AF221" i="44" s="1"/>
  <c r="BL219" i="44"/>
  <c r="AF219" i="44" s="1"/>
  <c r="BL220" i="44"/>
  <c r="AF220" i="44" s="1"/>
  <c r="BL216" i="44"/>
  <c r="AF216" i="44" s="1"/>
  <c r="JL30" i="44"/>
  <c r="CB30" i="44" s="1"/>
  <c r="JL212" i="44"/>
  <c r="CR212" i="44" s="1"/>
  <c r="JL209" i="44"/>
  <c r="CB209" i="44" s="1"/>
  <c r="JL211" i="44"/>
  <c r="DH211" i="44" s="1"/>
  <c r="FT34" i="44"/>
  <c r="FT40" i="44"/>
  <c r="FT45" i="44"/>
  <c r="FT53" i="44"/>
  <c r="FT61" i="44"/>
  <c r="FT70" i="44"/>
  <c r="FT78" i="44"/>
  <c r="FT86" i="44"/>
  <c r="FT94" i="44"/>
  <c r="FT115" i="44"/>
  <c r="FT119" i="44"/>
  <c r="FT123" i="44"/>
  <c r="FT156" i="44"/>
  <c r="FT164" i="44"/>
  <c r="FT170" i="44"/>
  <c r="FT176" i="44"/>
  <c r="FT177" i="44"/>
  <c r="FT178" i="44"/>
  <c r="FT184" i="44"/>
  <c r="FT202" i="44"/>
  <c r="FT207" i="44"/>
  <c r="FT211" i="44"/>
  <c r="FT29" i="44"/>
  <c r="FT44" i="44"/>
  <c r="FT52" i="44"/>
  <c r="FT60" i="44"/>
  <c r="FT69" i="44"/>
  <c r="FT77" i="44"/>
  <c r="FT85" i="44"/>
  <c r="FT93" i="44"/>
  <c r="FT127" i="44"/>
  <c r="FT131" i="44"/>
  <c r="FT135" i="44"/>
  <c r="FT139" i="44"/>
  <c r="FT143" i="44"/>
  <c r="FT147" i="44"/>
  <c r="FT155" i="44"/>
  <c r="FT163" i="44"/>
  <c r="FT169" i="44"/>
  <c r="FT179" i="44"/>
  <c r="FT191" i="44"/>
  <c r="FT195" i="44"/>
  <c r="FT200" i="44"/>
  <c r="FT35" i="44"/>
  <c r="FT42" i="44"/>
  <c r="FT50" i="44"/>
  <c r="FT58" i="44"/>
  <c r="FT66" i="44"/>
  <c r="FT75" i="44"/>
  <c r="FT83" i="44"/>
  <c r="FT91" i="44"/>
  <c r="FT126" i="44"/>
  <c r="FT130" i="44"/>
  <c r="FT134" i="44"/>
  <c r="FT138" i="44"/>
  <c r="FT142" i="44"/>
  <c r="FT146" i="44"/>
  <c r="FT153" i="44"/>
  <c r="FT161" i="44"/>
  <c r="FT168" i="44"/>
  <c r="FT181" i="44"/>
  <c r="FT187" i="44"/>
  <c r="FT208" i="44"/>
  <c r="FT210" i="44"/>
  <c r="FT216" i="44"/>
  <c r="FT218" i="44"/>
  <c r="FT33" i="44"/>
  <c r="FT36" i="44"/>
  <c r="FT49" i="44"/>
  <c r="FT57" i="44"/>
  <c r="FT65" i="44"/>
  <c r="FT73" i="44"/>
  <c r="FT74" i="44"/>
  <c r="FT82" i="44"/>
  <c r="FT90" i="44"/>
  <c r="FT113" i="44"/>
  <c r="FT117" i="44"/>
  <c r="FT121" i="44"/>
  <c r="FT150" i="44"/>
  <c r="FT151" i="44"/>
  <c r="FT152" i="44"/>
  <c r="FT160" i="44"/>
  <c r="FT182" i="44"/>
  <c r="FT185" i="44"/>
  <c r="FT196" i="44"/>
  <c r="FT203" i="44"/>
  <c r="FT213" i="44"/>
  <c r="FT28" i="44"/>
  <c r="FT30" i="44"/>
  <c r="FT37" i="44"/>
  <c r="FT48" i="44"/>
  <c r="FT56" i="44"/>
  <c r="FT64" i="44"/>
  <c r="FT72" i="44"/>
  <c r="FT81" i="44"/>
  <c r="FT89" i="44"/>
  <c r="FT125" i="44"/>
  <c r="FT129" i="44"/>
  <c r="FT133" i="44"/>
  <c r="FT137" i="44"/>
  <c r="FT141" i="44"/>
  <c r="FT145" i="44"/>
  <c r="FT149" i="44"/>
  <c r="FT159" i="44"/>
  <c r="FT167" i="44"/>
  <c r="FT183" i="44"/>
  <c r="FT190" i="44"/>
  <c r="FT192" i="44"/>
  <c r="FT194" i="44"/>
  <c r="FT201" i="44"/>
  <c r="FT206" i="44"/>
  <c r="FT219" i="44"/>
  <c r="FT220" i="44"/>
  <c r="FT221" i="44"/>
  <c r="FT222" i="44"/>
  <c r="FT225" i="44"/>
  <c r="FT31" i="44"/>
  <c r="FT32" i="44"/>
  <c r="FT38" i="44"/>
  <c r="FT47" i="44"/>
  <c r="FT55" i="44"/>
  <c r="FT63" i="44"/>
  <c r="FT71" i="44"/>
  <c r="FT80" i="44"/>
  <c r="FT88" i="44"/>
  <c r="FT112" i="44"/>
  <c r="FT116" i="44"/>
  <c r="FT120" i="44"/>
  <c r="FT124" i="44"/>
  <c r="FT158" i="44"/>
  <c r="FT166" i="44"/>
  <c r="FT172" i="44"/>
  <c r="FT173" i="44"/>
  <c r="FT174" i="44"/>
  <c r="FT188" i="44"/>
  <c r="FT199" i="44"/>
  <c r="FT209" i="44"/>
  <c r="FT212" i="44"/>
  <c r="FT224" i="44"/>
  <c r="FT27" i="44"/>
  <c r="FT39" i="44"/>
  <c r="FT46" i="44"/>
  <c r="FT54" i="44"/>
  <c r="FT62" i="44"/>
  <c r="FT79" i="44"/>
  <c r="FT87" i="44"/>
  <c r="FT95" i="44"/>
  <c r="FT96" i="44"/>
  <c r="FT97" i="44"/>
  <c r="FT98" i="44"/>
  <c r="FT99" i="44"/>
  <c r="FT100" i="44"/>
  <c r="FT101" i="44"/>
  <c r="FT102" i="44"/>
  <c r="FT103" i="44"/>
  <c r="FT104" i="44"/>
  <c r="FT105" i="44"/>
  <c r="FT106" i="44"/>
  <c r="FT107" i="44"/>
  <c r="FT108" i="44"/>
  <c r="FT109" i="44"/>
  <c r="FT110" i="44"/>
  <c r="FT111" i="44"/>
  <c r="FT128" i="44"/>
  <c r="FT132" i="44"/>
  <c r="FT136" i="44"/>
  <c r="FT140" i="44"/>
  <c r="FT144" i="44"/>
  <c r="FT148" i="44"/>
  <c r="FT157" i="44"/>
  <c r="FT165" i="44"/>
  <c r="FT171" i="44"/>
  <c r="FT175" i="44"/>
  <c r="FT186" i="44"/>
  <c r="FT197" i="44"/>
  <c r="FT204" i="44"/>
  <c r="FT215" i="44"/>
  <c r="FT217" i="44"/>
  <c r="FT223" i="44"/>
  <c r="JL33" i="44"/>
  <c r="CB33" i="44" s="1"/>
  <c r="JL57" i="44"/>
  <c r="CB57" i="44" s="1"/>
  <c r="G21" i="44"/>
  <c r="G4" i="53" s="1"/>
  <c r="O21" i="44"/>
  <c r="O4" i="53" s="1"/>
  <c r="JL154" i="44"/>
  <c r="CR154" i="44" s="1"/>
  <c r="JL193" i="44"/>
  <c r="CB193" i="44" s="1"/>
  <c r="JL208" i="44"/>
  <c r="CR208" i="44" s="1"/>
  <c r="JL39" i="44"/>
  <c r="CB39" i="44" s="1"/>
  <c r="JL46" i="44"/>
  <c r="CB46" i="44" s="1"/>
  <c r="JL59" i="44"/>
  <c r="CB59" i="44" s="1"/>
  <c r="JL67" i="44"/>
  <c r="CB67" i="44" s="1"/>
  <c r="JL162" i="44"/>
  <c r="CB162" i="44" s="1"/>
  <c r="GJ227" i="44"/>
  <c r="JL198" i="44"/>
  <c r="CR198" i="44" s="1"/>
  <c r="JL222" i="44"/>
  <c r="CB222" i="44" s="1"/>
  <c r="BL227" i="44"/>
  <c r="AF227" i="44" s="1"/>
  <c r="JL194" i="44"/>
  <c r="CR194" i="44" s="1"/>
  <c r="JL197" i="44"/>
  <c r="CR197" i="44" s="1"/>
  <c r="JL200" i="44"/>
  <c r="CR200" i="44" s="1"/>
  <c r="JL206" i="44"/>
  <c r="CR206" i="44" s="1"/>
  <c r="JL186" i="44"/>
  <c r="CR186" i="44" s="1"/>
  <c r="JL179" i="44"/>
  <c r="CR179" i="44" s="1"/>
  <c r="JL199" i="44"/>
  <c r="CB199" i="44" s="1"/>
  <c r="JL66" i="44"/>
  <c r="CB66" i="44" s="1"/>
  <c r="JL65" i="44"/>
  <c r="CB65" i="44" s="1"/>
  <c r="JL207" i="44"/>
  <c r="CR207" i="44" s="1"/>
  <c r="JL210" i="44"/>
  <c r="CR210" i="44" s="1"/>
  <c r="JL35" i="44"/>
  <c r="DH35" i="44" s="1"/>
  <c r="JL64" i="44"/>
  <c r="CB64" i="44" s="1"/>
  <c r="JL182" i="44"/>
  <c r="CR182" i="44" s="1"/>
  <c r="JL195" i="44"/>
  <c r="DH195" i="44" s="1"/>
  <c r="JL201" i="44"/>
  <c r="CR201" i="44" s="1"/>
  <c r="JL204" i="44"/>
  <c r="CR204" i="44" s="1"/>
  <c r="JL63" i="44"/>
  <c r="CB63" i="44" s="1"/>
  <c r="JL62" i="44"/>
  <c r="CB62" i="44" s="1"/>
  <c r="JL80" i="44"/>
  <c r="CB80" i="44" s="1"/>
  <c r="JL88" i="44"/>
  <c r="CB88" i="44" s="1"/>
  <c r="JL27" i="44"/>
  <c r="DH27" i="44" s="1"/>
  <c r="JL61" i="44"/>
  <c r="CB61" i="44" s="1"/>
  <c r="JL175" i="44"/>
  <c r="CR175" i="44" s="1"/>
  <c r="JL58" i="44"/>
  <c r="CB58" i="44" s="1"/>
  <c r="JL60" i="44"/>
  <c r="CB60" i="44" s="1"/>
  <c r="JL29" i="44"/>
  <c r="CB29" i="44" s="1"/>
  <c r="JL31" i="44"/>
  <c r="CB31" i="44" s="1"/>
  <c r="JL37" i="44"/>
  <c r="CB37" i="44" s="1"/>
  <c r="JL40" i="44"/>
  <c r="CB40" i="44" s="1"/>
  <c r="JL45" i="44"/>
  <c r="CR45" i="44" s="1"/>
  <c r="JL56" i="44"/>
  <c r="CB56" i="44" s="1"/>
  <c r="JL78" i="44"/>
  <c r="CB78" i="44" s="1"/>
  <c r="JL86" i="44"/>
  <c r="CB86" i="44" s="1"/>
  <c r="JL94" i="44"/>
  <c r="CB94" i="44" s="1"/>
  <c r="JL115" i="44"/>
  <c r="CB115" i="44" s="1"/>
  <c r="JL158" i="44"/>
  <c r="CR158" i="44" s="1"/>
  <c r="JL183" i="44"/>
  <c r="CB183" i="44" s="1"/>
  <c r="JL190" i="44"/>
  <c r="CB190" i="44" s="1"/>
  <c r="JL214" i="44"/>
  <c r="CR214" i="44" s="1"/>
  <c r="JL227" i="44"/>
  <c r="CB227" i="44" s="1"/>
  <c r="JL55" i="44"/>
  <c r="CB55" i="44" s="1"/>
  <c r="JL69" i="44"/>
  <c r="DH69" i="44" s="1"/>
  <c r="JL77" i="44"/>
  <c r="CB77" i="44" s="1"/>
  <c r="JL85" i="44"/>
  <c r="CB85" i="44" s="1"/>
  <c r="JL93" i="44"/>
  <c r="CB93" i="44" s="1"/>
  <c r="JL123" i="44"/>
  <c r="DH123" i="44" s="1"/>
  <c r="JL128" i="44"/>
  <c r="CR128" i="44" s="1"/>
  <c r="JL132" i="44"/>
  <c r="CR132" i="44" s="1"/>
  <c r="JL136" i="44"/>
  <c r="CB136" i="44" s="1"/>
  <c r="JL140" i="44"/>
  <c r="CR140" i="44" s="1"/>
  <c r="JL144" i="44"/>
  <c r="CR144" i="44" s="1"/>
  <c r="JL148" i="44"/>
  <c r="CR148" i="44" s="1"/>
  <c r="JL157" i="44"/>
  <c r="CR157" i="44" s="1"/>
  <c r="JL165" i="44"/>
  <c r="CR165" i="44" s="1"/>
  <c r="JL166" i="44"/>
  <c r="DH166" i="44" s="1"/>
  <c r="JL174" i="44"/>
  <c r="CR174" i="44" s="1"/>
  <c r="JL188" i="44"/>
  <c r="CB188" i="44" s="1"/>
  <c r="JL76" i="44"/>
  <c r="CB76" i="44" s="1"/>
  <c r="JL84" i="44"/>
  <c r="DH84" i="44" s="1"/>
  <c r="JL92" i="44"/>
  <c r="CB92" i="44" s="1"/>
  <c r="JL114" i="44"/>
  <c r="CB114" i="44" s="1"/>
  <c r="JL156" i="44"/>
  <c r="DH156" i="44" s="1"/>
  <c r="JL164" i="44"/>
  <c r="CR164" i="44" s="1"/>
  <c r="JL213" i="44"/>
  <c r="CR213" i="44" s="1"/>
  <c r="JL216" i="44"/>
  <c r="DH216" i="44" s="1"/>
  <c r="JL221" i="44"/>
  <c r="CR221" i="44" s="1"/>
  <c r="JL225" i="44"/>
  <c r="CB225" i="44" s="1"/>
  <c r="JL75" i="44"/>
  <c r="CR75" i="44" s="1"/>
  <c r="JL83" i="44"/>
  <c r="CB83" i="44" s="1"/>
  <c r="JL91" i="44"/>
  <c r="CB91" i="44" s="1"/>
  <c r="JL127" i="44"/>
  <c r="CR127" i="44" s="1"/>
  <c r="JL131" i="44"/>
  <c r="CR131" i="44" s="1"/>
  <c r="JL135" i="44"/>
  <c r="CR135" i="44" s="1"/>
  <c r="JL139" i="44"/>
  <c r="CR139" i="44" s="1"/>
  <c r="JL143" i="44"/>
  <c r="CR143" i="44" s="1"/>
  <c r="JL147" i="44"/>
  <c r="CR147" i="44" s="1"/>
  <c r="JL155" i="44"/>
  <c r="CR155" i="44" s="1"/>
  <c r="JL163" i="44"/>
  <c r="CB163" i="44" s="1"/>
  <c r="JL176" i="44"/>
  <c r="CR176" i="44" s="1"/>
  <c r="JL177" i="44"/>
  <c r="CR177" i="44" s="1"/>
  <c r="JL178" i="44"/>
  <c r="CR178" i="44" s="1"/>
  <c r="JL184" i="44"/>
  <c r="CB184" i="44" s="1"/>
  <c r="JL74" i="44"/>
  <c r="CB74" i="44" s="1"/>
  <c r="JL82" i="44"/>
  <c r="CB82" i="44" s="1"/>
  <c r="JL90" i="44"/>
  <c r="CB90" i="44" s="1"/>
  <c r="JL113" i="44"/>
  <c r="CB113" i="44" s="1"/>
  <c r="JL117" i="44"/>
  <c r="CR117" i="44" s="1"/>
  <c r="JL224" i="44"/>
  <c r="CB224" i="44" s="1"/>
  <c r="JL72" i="44"/>
  <c r="CB72" i="44" s="1"/>
  <c r="JL81" i="44"/>
  <c r="CB81" i="44" s="1"/>
  <c r="JL89" i="44"/>
  <c r="CR89" i="44" s="1"/>
  <c r="JL126" i="44"/>
  <c r="CB126" i="44" s="1"/>
  <c r="JL130" i="44"/>
  <c r="CB130" i="44" s="1"/>
  <c r="JL134" i="44"/>
  <c r="DH134" i="44" s="1"/>
  <c r="JL138" i="44"/>
  <c r="CR138" i="44" s="1"/>
  <c r="JL142" i="44"/>
  <c r="CR142" i="44" s="1"/>
  <c r="JL146" i="44"/>
  <c r="CR146" i="44" s="1"/>
  <c r="JL153" i="44"/>
  <c r="CR153" i="44" s="1"/>
  <c r="JL161" i="44"/>
  <c r="CB161" i="44" s="1"/>
  <c r="JL180" i="44"/>
  <c r="CR180" i="44" s="1"/>
  <c r="JL189" i="44"/>
  <c r="DH189" i="44" s="1"/>
  <c r="JL192" i="44"/>
  <c r="DH192" i="44" s="1"/>
  <c r="JL203" i="44"/>
  <c r="CR203" i="44" s="1"/>
  <c r="JL215" i="44"/>
  <c r="CR215" i="44" s="1"/>
  <c r="JL217" i="44"/>
  <c r="DH217" i="44" s="1"/>
  <c r="JL223" i="44"/>
  <c r="CB223" i="44" s="1"/>
  <c r="JL226" i="44"/>
  <c r="CB226" i="44" s="1"/>
  <c r="JL28" i="44"/>
  <c r="DH28" i="44" s="1"/>
  <c r="JL112" i="44"/>
  <c r="CR112" i="44" s="1"/>
  <c r="JL116" i="44"/>
  <c r="CR116" i="44" s="1"/>
  <c r="JL125" i="44"/>
  <c r="CB125" i="44" s="1"/>
  <c r="JL150" i="44"/>
  <c r="CR150" i="44" s="1"/>
  <c r="JL151" i="44"/>
  <c r="CB151" i="44" s="1"/>
  <c r="JL152" i="44"/>
  <c r="DH152" i="44" s="1"/>
  <c r="JL160" i="44"/>
  <c r="DH160" i="44" s="1"/>
  <c r="JL181" i="44"/>
  <c r="CB181" i="44" s="1"/>
  <c r="JL187" i="44"/>
  <c r="CR187" i="44" s="1"/>
  <c r="JL191" i="44"/>
  <c r="CR191" i="44" s="1"/>
  <c r="JL196" i="44"/>
  <c r="CR196" i="44" s="1"/>
  <c r="JL79" i="44"/>
  <c r="CB79" i="44" s="1"/>
  <c r="JL87" i="44"/>
  <c r="CB87" i="44" s="1"/>
  <c r="JL95" i="44"/>
  <c r="CB95" i="44" s="1"/>
  <c r="JL96" i="44"/>
  <c r="CB96" i="44" s="1"/>
  <c r="JL97" i="44"/>
  <c r="CB97" i="44" s="1"/>
  <c r="JL98" i="44"/>
  <c r="CB98" i="44" s="1"/>
  <c r="JL99" i="44"/>
  <c r="CR99" i="44" s="1"/>
  <c r="JL100" i="44"/>
  <c r="CR100" i="44" s="1"/>
  <c r="JL101" i="44"/>
  <c r="CR101" i="44" s="1"/>
  <c r="JL102" i="44"/>
  <c r="CB102" i="44" s="1"/>
  <c r="JL103" i="44"/>
  <c r="CB103" i="44" s="1"/>
  <c r="JL104" i="44"/>
  <c r="CB104" i="44" s="1"/>
  <c r="JL105" i="44"/>
  <c r="CB105" i="44" s="1"/>
  <c r="JL106" i="44"/>
  <c r="CR106" i="44" s="1"/>
  <c r="JL107" i="44"/>
  <c r="CR107" i="44" s="1"/>
  <c r="JL108" i="44"/>
  <c r="DH108" i="44" s="1"/>
  <c r="JL109" i="44"/>
  <c r="CB109" i="44" s="1"/>
  <c r="JL110" i="44"/>
  <c r="CB110" i="44" s="1"/>
  <c r="JL111" i="44"/>
  <c r="CR111" i="44" s="1"/>
  <c r="JL124" i="44"/>
  <c r="CR124" i="44" s="1"/>
  <c r="JL129" i="44"/>
  <c r="CR129" i="44" s="1"/>
  <c r="JL133" i="44"/>
  <c r="CR133" i="44" s="1"/>
  <c r="JL137" i="44"/>
  <c r="DH137" i="44" s="1"/>
  <c r="JL141" i="44"/>
  <c r="CR141" i="44" s="1"/>
  <c r="JL145" i="44"/>
  <c r="CR145" i="44" s="1"/>
  <c r="JL149" i="44"/>
  <c r="CR149" i="44" s="1"/>
  <c r="JL159" i="44"/>
  <c r="CB159" i="44" s="1"/>
  <c r="JL185" i="44"/>
  <c r="CB185" i="44" s="1"/>
  <c r="JL202" i="44"/>
  <c r="CB202" i="44" s="1"/>
  <c r="JL205" i="44"/>
  <c r="DH205" i="44" s="1"/>
  <c r="JL49" i="44"/>
  <c r="CR49" i="44" s="1"/>
  <c r="JL52" i="44"/>
  <c r="CB52" i="44" s="1"/>
  <c r="JL34" i="44"/>
  <c r="CR34" i="44" s="1"/>
  <c r="JL36" i="44"/>
  <c r="CB36" i="44" s="1"/>
  <c r="JL48" i="44"/>
  <c r="CB48" i="44" s="1"/>
  <c r="JL51" i="44"/>
  <c r="CR51" i="44" s="1"/>
  <c r="BL224" i="44"/>
  <c r="AF224" i="44" s="1"/>
  <c r="BL226" i="44"/>
  <c r="AF226" i="44" s="1"/>
  <c r="JL47" i="44"/>
  <c r="DH47" i="44" s="1"/>
  <c r="BL225" i="44"/>
  <c r="AF225" i="44" s="1"/>
  <c r="FT227" i="44"/>
  <c r="JL32" i="44"/>
  <c r="DH32" i="44" s="1"/>
  <c r="JL38" i="44"/>
  <c r="DH38" i="44" s="1"/>
  <c r="JL44" i="44"/>
  <c r="CB44" i="44" s="1"/>
  <c r="JL41" i="44"/>
  <c r="DH41" i="44" s="1"/>
  <c r="JL43" i="44"/>
  <c r="DH43" i="44" s="1"/>
  <c r="JL54" i="44"/>
  <c r="DH54" i="44" s="1"/>
  <c r="JL42" i="44"/>
  <c r="DH42" i="44" s="1"/>
  <c r="JL50" i="44"/>
  <c r="CB50" i="44" s="1"/>
  <c r="JL53" i="44"/>
  <c r="DH53" i="44" s="1"/>
  <c r="DI26" i="44"/>
  <c r="DY26" i="44" s="1"/>
  <c r="CS26" i="44"/>
  <c r="CR26" i="44"/>
  <c r="DH26" i="44"/>
  <c r="DX26" i="44" s="1"/>
  <c r="HW227" i="44"/>
  <c r="HW226" i="44"/>
  <c r="HW225" i="44"/>
  <c r="HW224" i="44"/>
  <c r="HW223" i="44"/>
  <c r="HW222" i="44"/>
  <c r="HW219" i="44"/>
  <c r="HW218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3" i="44"/>
  <c r="HW192" i="44"/>
  <c r="HW191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217" i="44"/>
  <c r="HW221" i="44"/>
  <c r="HW220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43" i="44"/>
  <c r="HW142" i="44"/>
  <c r="HW141" i="44"/>
  <c r="HW140" i="44"/>
  <c r="HW139" i="44"/>
  <c r="HW138" i="44"/>
  <c r="HW137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73" i="44"/>
  <c r="HW172" i="44"/>
  <c r="HW171" i="44"/>
  <c r="HW119" i="44"/>
  <c r="HW120" i="44"/>
  <c r="HW121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02" i="44"/>
  <c r="HW101" i="44"/>
  <c r="HW100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118" i="44"/>
  <c r="D232" i="44"/>
  <c r="D233" i="44"/>
  <c r="IJ224" i="44"/>
  <c r="IJ222" i="44"/>
  <c r="IJ220" i="44"/>
  <c r="IJ227" i="44"/>
  <c r="IJ226" i="44"/>
  <c r="IJ219" i="44"/>
  <c r="IJ218" i="44"/>
  <c r="IJ217" i="44"/>
  <c r="IJ223" i="44"/>
  <c r="IJ225" i="44"/>
  <c r="IJ221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118" i="44"/>
  <c r="I22" i="44"/>
  <c r="I4" i="54" s="1"/>
  <c r="IK28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8" i="44"/>
  <c r="HV137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9" i="44"/>
  <c r="ID138" i="44"/>
  <c r="ID137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ID102" i="44"/>
  <c r="ID101" i="44"/>
  <c r="ID100" i="44"/>
  <c r="ID99" i="44"/>
  <c r="ID98" i="44"/>
  <c r="ID97" i="44"/>
  <c r="ID96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P227" i="44"/>
  <c r="IP226" i="44"/>
  <c r="IP225" i="44"/>
  <c r="IP224" i="44"/>
  <c r="IP223" i="44"/>
  <c r="IP222" i="44"/>
  <c r="IP221" i="44"/>
  <c r="IP220" i="44"/>
  <c r="IP219" i="44"/>
  <c r="IP218" i="44"/>
  <c r="J232" i="44"/>
  <c r="J233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2" i="44"/>
  <c r="IP191" i="44"/>
  <c r="IP190" i="44"/>
  <c r="IP189" i="44"/>
  <c r="IP188" i="44"/>
  <c r="IP187" i="44"/>
  <c r="IP186" i="44"/>
  <c r="IP185" i="44"/>
  <c r="IP184" i="44"/>
  <c r="IP183" i="44"/>
  <c r="IP182" i="44"/>
  <c r="IP181" i="44"/>
  <c r="IP180" i="44"/>
  <c r="IP179" i="44"/>
  <c r="IP178" i="44"/>
  <c r="IP177" i="44"/>
  <c r="IP176" i="44"/>
  <c r="IP175" i="44"/>
  <c r="IP174" i="44"/>
  <c r="IP173" i="44"/>
  <c r="IP172" i="44"/>
  <c r="IP171" i="44"/>
  <c r="IP170" i="44"/>
  <c r="IP217" i="44"/>
  <c r="IP166" i="44"/>
  <c r="IP165" i="44"/>
  <c r="IP164" i="44"/>
  <c r="IP163" i="44"/>
  <c r="IP162" i="44"/>
  <c r="IP161" i="44"/>
  <c r="IP160" i="44"/>
  <c r="IP159" i="44"/>
  <c r="IP158" i="44"/>
  <c r="IP157" i="44"/>
  <c r="IP156" i="44"/>
  <c r="IP155" i="44"/>
  <c r="IP154" i="44"/>
  <c r="IP153" i="44"/>
  <c r="IP152" i="44"/>
  <c r="IP151" i="44"/>
  <c r="IP150" i="44"/>
  <c r="IP149" i="44"/>
  <c r="IP148" i="44"/>
  <c r="IP147" i="44"/>
  <c r="IP146" i="44"/>
  <c r="IP145" i="44"/>
  <c r="IP144" i="44"/>
  <c r="IP143" i="44"/>
  <c r="IP142" i="44"/>
  <c r="IP141" i="44"/>
  <c r="IP140" i="44"/>
  <c r="IP139" i="44"/>
  <c r="IP138" i="44"/>
  <c r="IP137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69" i="44"/>
  <c r="IP168" i="44"/>
  <c r="IP167" i="44"/>
  <c r="IP119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99" i="44"/>
  <c r="IP98" i="44"/>
  <c r="IP97" i="44"/>
  <c r="IP96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118" i="44"/>
  <c r="IP120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JA28" i="44" s="1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C43" i="44"/>
  <c r="IL43" i="44"/>
  <c r="IT43" i="44"/>
  <c r="HU44" i="44"/>
  <c r="IC44" i="44"/>
  <c r="IL44" i="44"/>
  <c r="IT44" i="44"/>
  <c r="HU45" i="44"/>
  <c r="IC45" i="44"/>
  <c r="IL45" i="44"/>
  <c r="IT45" i="44"/>
  <c r="HU46" i="44"/>
  <c r="IC46" i="44"/>
  <c r="IL46" i="44"/>
  <c r="IT46" i="44"/>
  <c r="HU47" i="44"/>
  <c r="IC47" i="44"/>
  <c r="IL47" i="44"/>
  <c r="IT47" i="44"/>
  <c r="HU48" i="44"/>
  <c r="IC48" i="44"/>
  <c r="IL48" i="44"/>
  <c r="IT48" i="44"/>
  <c r="HU49" i="44"/>
  <c r="IC49" i="44"/>
  <c r="IL49" i="44"/>
  <c r="IT49" i="44"/>
  <c r="HU50" i="44"/>
  <c r="IC50" i="44"/>
  <c r="IL50" i="44"/>
  <c r="IT50" i="44"/>
  <c r="HU51" i="44"/>
  <c r="IC51" i="44"/>
  <c r="IL51" i="44"/>
  <c r="IT51" i="44"/>
  <c r="HU52" i="44"/>
  <c r="IC52" i="44"/>
  <c r="IL52" i="44"/>
  <c r="IT52" i="44"/>
  <c r="HU53" i="44"/>
  <c r="IC53" i="44"/>
  <c r="IL53" i="44"/>
  <c r="IT53" i="44"/>
  <c r="HU54" i="44"/>
  <c r="IC54" i="44"/>
  <c r="IL54" i="44"/>
  <c r="IT54" i="44"/>
  <c r="HU55" i="44"/>
  <c r="IC55" i="44"/>
  <c r="IL55" i="44"/>
  <c r="IT55" i="44"/>
  <c r="HU56" i="44"/>
  <c r="IC56" i="44"/>
  <c r="IL56" i="44"/>
  <c r="IT56" i="44"/>
  <c r="HU57" i="44"/>
  <c r="IC57" i="44"/>
  <c r="IL57" i="44"/>
  <c r="IT57" i="44"/>
  <c r="HU58" i="44"/>
  <c r="IC58" i="44"/>
  <c r="IL58" i="44"/>
  <c r="IT58" i="44"/>
  <c r="HU59" i="44"/>
  <c r="IC59" i="44"/>
  <c r="IL59" i="44"/>
  <c r="IT59" i="44"/>
  <c r="HU60" i="44"/>
  <c r="IC60" i="44"/>
  <c r="IL60" i="44"/>
  <c r="IT60" i="44"/>
  <c r="HU61" i="44"/>
  <c r="IC61" i="44"/>
  <c r="IL61" i="44"/>
  <c r="IT61" i="44"/>
  <c r="HU62" i="44"/>
  <c r="IC62" i="44"/>
  <c r="IL62" i="44"/>
  <c r="IT62" i="44"/>
  <c r="HU63" i="44"/>
  <c r="IC63" i="44"/>
  <c r="IL63" i="44"/>
  <c r="IT63" i="44"/>
  <c r="HU64" i="44"/>
  <c r="IC64" i="44"/>
  <c r="IL64" i="44"/>
  <c r="IT64" i="44"/>
  <c r="HU65" i="44"/>
  <c r="IC65" i="44"/>
  <c r="IL65" i="44"/>
  <c r="IT65" i="44"/>
  <c r="HU66" i="44"/>
  <c r="IC66" i="44"/>
  <c r="IL66" i="44"/>
  <c r="IT66" i="44"/>
  <c r="IQ227" i="44"/>
  <c r="IQ226" i="44"/>
  <c r="IQ225" i="44"/>
  <c r="K232" i="44"/>
  <c r="K233" i="44"/>
  <c r="IQ219" i="44"/>
  <c r="IQ223" i="44"/>
  <c r="IQ221" i="44"/>
  <c r="IQ217" i="44"/>
  <c r="IQ220" i="44"/>
  <c r="IQ224" i="44"/>
  <c r="IQ222" i="44"/>
  <c r="IQ218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69" i="44"/>
  <c r="IQ168" i="44"/>
  <c r="IQ167" i="44"/>
  <c r="IQ171" i="44"/>
  <c r="IQ170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7" i="44"/>
  <c r="IQ146" i="44"/>
  <c r="IQ145" i="44"/>
  <c r="IQ144" i="44"/>
  <c r="IQ143" i="44"/>
  <c r="IQ142" i="44"/>
  <c r="IQ141" i="44"/>
  <c r="IQ140" i="44"/>
  <c r="IQ139" i="44"/>
  <c r="IQ138" i="44"/>
  <c r="IQ137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4" i="44"/>
  <c r="IQ119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1" i="44"/>
  <c r="IQ100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IQ74" i="44"/>
  <c r="IQ73" i="44"/>
  <c r="IQ72" i="44"/>
  <c r="IQ71" i="44"/>
  <c r="IQ70" i="44"/>
  <c r="IQ69" i="44"/>
  <c r="IQ68" i="44"/>
  <c r="IQ123" i="44"/>
  <c r="IQ121" i="44"/>
  <c r="IQ125" i="44"/>
  <c r="IQ118" i="44"/>
  <c r="IQ122" i="44"/>
  <c r="IQ120" i="44"/>
  <c r="HV32" i="44"/>
  <c r="ID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V44" i="44"/>
  <c r="ID44" i="44"/>
  <c r="IM44" i="44"/>
  <c r="HV45" i="44"/>
  <c r="ID45" i="44"/>
  <c r="IM45" i="44"/>
  <c r="HV46" i="44"/>
  <c r="ID46" i="44"/>
  <c r="IM46" i="44"/>
  <c r="HV47" i="44"/>
  <c r="ID47" i="44"/>
  <c r="IM47" i="44"/>
  <c r="HV48" i="44"/>
  <c r="ID48" i="44"/>
  <c r="IM48" i="44"/>
  <c r="HV49" i="44"/>
  <c r="ID49" i="44"/>
  <c r="IM49" i="44"/>
  <c r="HV50" i="44"/>
  <c r="ID50" i="44"/>
  <c r="IM50" i="44"/>
  <c r="HV51" i="44"/>
  <c r="ID51" i="44"/>
  <c r="IM51" i="44"/>
  <c r="HV52" i="44"/>
  <c r="ID52" i="44"/>
  <c r="IM52" i="44"/>
  <c r="HV53" i="44"/>
  <c r="ID53" i="44"/>
  <c r="IM53" i="44"/>
  <c r="HV54" i="44"/>
  <c r="ID54" i="44"/>
  <c r="IM54" i="44"/>
  <c r="HV55" i="44"/>
  <c r="ID55" i="44"/>
  <c r="IM55" i="44"/>
  <c r="HV56" i="44"/>
  <c r="ID56" i="44"/>
  <c r="IM56" i="44"/>
  <c r="HV57" i="44"/>
  <c r="ID57" i="44"/>
  <c r="IM57" i="44"/>
  <c r="HV58" i="44"/>
  <c r="ID58" i="44"/>
  <c r="IM58" i="44"/>
  <c r="HV59" i="44"/>
  <c r="ID59" i="44"/>
  <c r="IM59" i="44"/>
  <c r="HV60" i="44"/>
  <c r="ID60" i="44"/>
  <c r="IM60" i="44"/>
  <c r="HV61" i="44"/>
  <c r="ID61" i="44"/>
  <c r="IM61" i="44"/>
  <c r="HV62" i="44"/>
  <c r="ID62" i="44"/>
  <c r="IM62" i="44"/>
  <c r="HV63" i="44"/>
  <c r="ID63" i="44"/>
  <c r="IM63" i="44"/>
  <c r="HV64" i="44"/>
  <c r="ID64" i="44"/>
  <c r="IM64" i="44"/>
  <c r="HV65" i="44"/>
  <c r="ID65" i="44"/>
  <c r="IM65" i="44"/>
  <c r="HV66" i="44"/>
  <c r="ID66" i="44"/>
  <c r="IM66" i="44"/>
  <c r="HV67" i="44"/>
  <c r="ID67" i="44"/>
  <c r="H22" i="44"/>
  <c r="H4" i="54" s="1"/>
  <c r="G8" i="81"/>
  <c r="F8" i="81"/>
  <c r="HW31" i="44"/>
  <c r="HW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W44" i="44"/>
  <c r="IN44" i="44"/>
  <c r="HW45" i="44"/>
  <c r="IN45" i="44"/>
  <c r="HW46" i="44"/>
  <c r="IN46" i="44"/>
  <c r="HW47" i="44"/>
  <c r="IN47" i="44"/>
  <c r="HW48" i="44"/>
  <c r="IN48" i="44"/>
  <c r="HW49" i="44"/>
  <c r="IN49" i="44"/>
  <c r="HW50" i="44"/>
  <c r="IN50" i="44"/>
  <c r="HW51" i="44"/>
  <c r="IN51" i="44"/>
  <c r="HW52" i="44"/>
  <c r="IN52" i="44"/>
  <c r="HW53" i="44"/>
  <c r="IN53" i="44"/>
  <c r="HW54" i="44"/>
  <c r="IN54" i="44"/>
  <c r="HW55" i="44"/>
  <c r="IN55" i="44"/>
  <c r="HW56" i="44"/>
  <c r="IN56" i="44"/>
  <c r="HW57" i="44"/>
  <c r="IN57" i="44"/>
  <c r="HW58" i="44"/>
  <c r="IN58" i="44"/>
  <c r="HW59" i="44"/>
  <c r="IN59" i="44"/>
  <c r="HW60" i="44"/>
  <c r="IN60" i="44"/>
  <c r="HW61" i="44"/>
  <c r="IN61" i="44"/>
  <c r="HW62" i="44"/>
  <c r="IN62" i="44"/>
  <c r="HW63" i="44"/>
  <c r="IN63" i="44"/>
  <c r="HW64" i="44"/>
  <c r="IN64" i="44"/>
  <c r="HW65" i="44"/>
  <c r="IN65" i="44"/>
  <c r="HW66" i="44"/>
  <c r="IN66" i="44"/>
  <c r="HW67" i="44"/>
  <c r="IN67" i="44"/>
  <c r="JL68" i="44"/>
  <c r="JK69" i="44"/>
  <c r="IN69" i="44"/>
  <c r="JL71" i="44"/>
  <c r="JL73" i="44"/>
  <c r="CB106" i="44"/>
  <c r="II227" i="44"/>
  <c r="II226" i="44"/>
  <c r="II225" i="44"/>
  <c r="C232" i="44"/>
  <c r="C233" i="44"/>
  <c r="II224" i="44"/>
  <c r="II222" i="44"/>
  <c r="II220" i="44"/>
  <c r="II219" i="44"/>
  <c r="II218" i="44"/>
  <c r="II217" i="44"/>
  <c r="II223" i="44"/>
  <c r="II221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0" i="44"/>
  <c r="II172" i="44"/>
  <c r="II171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8" i="44"/>
  <c r="II147" i="44"/>
  <c r="II146" i="44"/>
  <c r="II145" i="44"/>
  <c r="II144" i="44"/>
  <c r="II143" i="44"/>
  <c r="II142" i="44"/>
  <c r="II141" i="44"/>
  <c r="II140" i="44"/>
  <c r="II139" i="44"/>
  <c r="II138" i="44"/>
  <c r="II137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2" i="44"/>
  <c r="II119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102" i="44"/>
  <c r="II101" i="44"/>
  <c r="II100" i="44"/>
  <c r="II99" i="44"/>
  <c r="II98" i="44"/>
  <c r="II97" i="44"/>
  <c r="II96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II74" i="44"/>
  <c r="II73" i="44"/>
  <c r="II72" i="44"/>
  <c r="II71" i="44"/>
  <c r="II70" i="44"/>
  <c r="II69" i="44"/>
  <c r="II68" i="44"/>
  <c r="II124" i="44"/>
  <c r="II120" i="44"/>
  <c r="II118" i="44"/>
  <c r="II123" i="44"/>
  <c r="II125" i="44"/>
  <c r="II121" i="44"/>
  <c r="HX227" i="44"/>
  <c r="HX226" i="44"/>
  <c r="HX225" i="44"/>
  <c r="HX224" i="44"/>
  <c r="HX223" i="44"/>
  <c r="HX222" i="44"/>
  <c r="HX221" i="44"/>
  <c r="HX220" i="44"/>
  <c r="HX219" i="44"/>
  <c r="HX218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5" i="44"/>
  <c r="HX194" i="44"/>
  <c r="HX193" i="44"/>
  <c r="HX192" i="44"/>
  <c r="HX191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21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49" i="44"/>
  <c r="HX148" i="44"/>
  <c r="HX147" i="44"/>
  <c r="HX146" i="44"/>
  <c r="HX145" i="44"/>
  <c r="HX144" i="44"/>
  <c r="HX143" i="44"/>
  <c r="HX142" i="44"/>
  <c r="HX141" i="44"/>
  <c r="HX140" i="44"/>
  <c r="HX139" i="44"/>
  <c r="HX138" i="44"/>
  <c r="HX137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73" i="44"/>
  <c r="HX172" i="44"/>
  <c r="HX171" i="44"/>
  <c r="HX170" i="44"/>
  <c r="HX169" i="44"/>
  <c r="HX168" i="44"/>
  <c r="HX167" i="44"/>
  <c r="HX119" i="44"/>
  <c r="HX123" i="44"/>
  <c r="HX120" i="44"/>
  <c r="HX121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00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122" i="44"/>
  <c r="HX118" i="44"/>
  <c r="G7" i="81"/>
  <c r="F7" i="81"/>
  <c r="HX29" i="44"/>
  <c r="IO29" i="44"/>
  <c r="DH30" i="44"/>
  <c r="HX31" i="44"/>
  <c r="IO31" i="44"/>
  <c r="HX32" i="44"/>
  <c r="IO32" i="44"/>
  <c r="HX33" i="44"/>
  <c r="IO33" i="44"/>
  <c r="HX34" i="44"/>
  <c r="IO34" i="44"/>
  <c r="HX35" i="44"/>
  <c r="IO35" i="44"/>
  <c r="HX36" i="44"/>
  <c r="IO36" i="44"/>
  <c r="HX37" i="44"/>
  <c r="IO37" i="44"/>
  <c r="HX38" i="44"/>
  <c r="IO38" i="44"/>
  <c r="HX39" i="44"/>
  <c r="IO39" i="44"/>
  <c r="HX40" i="44"/>
  <c r="IO40" i="44"/>
  <c r="HX41" i="44"/>
  <c r="IO41" i="44"/>
  <c r="HX42" i="44"/>
  <c r="IO42" i="44"/>
  <c r="HX43" i="44"/>
  <c r="IO43" i="44"/>
  <c r="HX44" i="44"/>
  <c r="IO44" i="44"/>
  <c r="HX45" i="44"/>
  <c r="IO45" i="44"/>
  <c r="HX46" i="44"/>
  <c r="IO46" i="44"/>
  <c r="HX47" i="44"/>
  <c r="IO47" i="44"/>
  <c r="HX48" i="44"/>
  <c r="IO48" i="44"/>
  <c r="HX49" i="44"/>
  <c r="IO49" i="44"/>
  <c r="HX50" i="44"/>
  <c r="IO50" i="44"/>
  <c r="HX51" i="44"/>
  <c r="IO51" i="44"/>
  <c r="HX52" i="44"/>
  <c r="IO52" i="44"/>
  <c r="HX53" i="44"/>
  <c r="IO53" i="44"/>
  <c r="HX54" i="44"/>
  <c r="IO54" i="44"/>
  <c r="HX55" i="44"/>
  <c r="IO55" i="44"/>
  <c r="HX56" i="44"/>
  <c r="IO56" i="44"/>
  <c r="HX57" i="44"/>
  <c r="IO57" i="44"/>
  <c r="HX58" i="44"/>
  <c r="IO58" i="44"/>
  <c r="HX59" i="44"/>
  <c r="IO59" i="44"/>
  <c r="HX60" i="44"/>
  <c r="IO60" i="44"/>
  <c r="HX61" i="44"/>
  <c r="IO61" i="44"/>
  <c r="HX62" i="44"/>
  <c r="IO62" i="44"/>
  <c r="HX63" i="44"/>
  <c r="IO63" i="44"/>
  <c r="HX64" i="44"/>
  <c r="IO64" i="44"/>
  <c r="HX65" i="44"/>
  <c r="IO65" i="44"/>
  <c r="HX66" i="44"/>
  <c r="IO66" i="44"/>
  <c r="HX67" i="44"/>
  <c r="IO67" i="44"/>
  <c r="IO69" i="44"/>
  <c r="IN70" i="44"/>
  <c r="HW71" i="44"/>
  <c r="IN72" i="44"/>
  <c r="HW73" i="44"/>
  <c r="HW29" i="44"/>
  <c r="E232" i="44"/>
  <c r="E233" i="44"/>
  <c r="AK225" i="44" s="1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IK198" i="44"/>
  <c r="IK197" i="44"/>
  <c r="IK196" i="44"/>
  <c r="IK195" i="44"/>
  <c r="IK194" i="44"/>
  <c r="IK193" i="44"/>
  <c r="IK192" i="44"/>
  <c r="IK191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2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38" i="44"/>
  <c r="IK137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73" i="44"/>
  <c r="IK171" i="44"/>
  <c r="IK169" i="44"/>
  <c r="IK168" i="44"/>
  <c r="IK167" i="44"/>
  <c r="IK176" i="44"/>
  <c r="IK175" i="44"/>
  <c r="IK174" i="44"/>
  <c r="IK170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120" i="44"/>
  <c r="IK118" i="44"/>
  <c r="IK119" i="44"/>
  <c r="IO27" i="44"/>
  <c r="IO30" i="44"/>
  <c r="N232" i="44"/>
  <c r="N233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IT193" i="44"/>
  <c r="IT192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1" i="44"/>
  <c r="IT173" i="44"/>
  <c r="IT170" i="44"/>
  <c r="IT176" i="44"/>
  <c r="IT175" i="44"/>
  <c r="IT174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72" i="44"/>
  <c r="IT169" i="44"/>
  <c r="IT168" i="44"/>
  <c r="IT167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J21" i="44"/>
  <c r="J4" i="53" s="1"/>
  <c r="C22" i="44"/>
  <c r="C4" i="54" s="1"/>
  <c r="K22" i="44"/>
  <c r="K4" i="54" s="1"/>
  <c r="HY27" i="44"/>
  <c r="IP27" i="44"/>
  <c r="HY28" i="44"/>
  <c r="JE28" i="44" s="1"/>
  <c r="IP28" i="44"/>
  <c r="HY29" i="44"/>
  <c r="IP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IP43" i="44"/>
  <c r="HY44" i="44"/>
  <c r="IP44" i="44"/>
  <c r="HY45" i="44"/>
  <c r="IP45" i="44"/>
  <c r="HY46" i="44"/>
  <c r="IP46" i="44"/>
  <c r="HY47" i="44"/>
  <c r="IP47" i="44"/>
  <c r="HY48" i="44"/>
  <c r="IP48" i="44"/>
  <c r="HY49" i="44"/>
  <c r="IP49" i="44"/>
  <c r="HY50" i="44"/>
  <c r="IP50" i="44"/>
  <c r="HY51" i="44"/>
  <c r="IP51" i="44"/>
  <c r="HY52" i="44"/>
  <c r="IP52" i="44"/>
  <c r="HY53" i="44"/>
  <c r="IP53" i="44"/>
  <c r="HY54" i="44"/>
  <c r="IP54" i="44"/>
  <c r="HY55" i="44"/>
  <c r="IP55" i="44"/>
  <c r="HY56" i="44"/>
  <c r="IP56" i="44"/>
  <c r="HY57" i="44"/>
  <c r="IP57" i="44"/>
  <c r="HY58" i="44"/>
  <c r="IP58" i="44"/>
  <c r="HY59" i="44"/>
  <c r="IP59" i="44"/>
  <c r="HY60" i="44"/>
  <c r="IP60" i="44"/>
  <c r="HY61" i="44"/>
  <c r="IP61" i="44"/>
  <c r="HY62" i="44"/>
  <c r="IP62" i="44"/>
  <c r="HY63" i="44"/>
  <c r="IP63" i="44"/>
  <c r="HY64" i="44"/>
  <c r="IP64" i="44"/>
  <c r="HY65" i="44"/>
  <c r="IP65" i="44"/>
  <c r="HY66" i="44"/>
  <c r="IP66" i="44"/>
  <c r="IP67" i="44"/>
  <c r="HW68" i="44"/>
  <c r="HW69" i="44"/>
  <c r="IP69" i="44"/>
  <c r="JL70" i="44"/>
  <c r="IO70" i="44"/>
  <c r="DH93" i="44"/>
  <c r="L232" i="44"/>
  <c r="L233" i="44"/>
  <c r="IR227" i="44"/>
  <c r="IR226" i="44"/>
  <c r="IR223" i="44"/>
  <c r="IR221" i="44"/>
  <c r="IR225" i="44"/>
  <c r="IR217" i="44"/>
  <c r="IR220" i="44"/>
  <c r="IR224" i="44"/>
  <c r="IR222" i="44"/>
  <c r="IR218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219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118" i="44"/>
  <c r="HW28" i="44"/>
  <c r="HY227" i="44"/>
  <c r="HY226" i="44"/>
  <c r="HY225" i="44"/>
  <c r="HY224" i="44"/>
  <c r="HY223" i="44"/>
  <c r="HY222" i="44"/>
  <c r="HY221" i="44"/>
  <c r="HY220" i="44"/>
  <c r="HY219" i="44"/>
  <c r="HY218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90" i="44"/>
  <c r="HY189" i="44"/>
  <c r="HY188" i="44"/>
  <c r="HY187" i="44"/>
  <c r="HY186" i="44"/>
  <c r="HY185" i="44"/>
  <c r="HY184" i="44"/>
  <c r="HY183" i="44"/>
  <c r="HY182" i="44"/>
  <c r="HY181" i="44"/>
  <c r="HY180" i="44"/>
  <c r="HY179" i="44"/>
  <c r="HY178" i="44"/>
  <c r="HY177" i="44"/>
  <c r="HY176" i="44"/>
  <c r="HY175" i="44"/>
  <c r="HY174" i="44"/>
  <c r="HY173" i="44"/>
  <c r="HY172" i="44"/>
  <c r="HY171" i="44"/>
  <c r="HY170" i="44"/>
  <c r="HY217" i="44"/>
  <c r="HY166" i="44"/>
  <c r="HY165" i="44"/>
  <c r="HY164" i="44"/>
  <c r="HY163" i="44"/>
  <c r="HY162" i="44"/>
  <c r="HY161" i="44"/>
  <c r="HY160" i="44"/>
  <c r="HY159" i="44"/>
  <c r="HY158" i="44"/>
  <c r="HY157" i="44"/>
  <c r="HY156" i="44"/>
  <c r="HY155" i="44"/>
  <c r="HY154" i="44"/>
  <c r="HY153" i="44"/>
  <c r="HY152" i="44"/>
  <c r="HY151" i="44"/>
  <c r="HY150" i="44"/>
  <c r="HY149" i="44"/>
  <c r="HY148" i="44"/>
  <c r="HY147" i="44"/>
  <c r="HY146" i="44"/>
  <c r="HY145" i="44"/>
  <c r="HY144" i="44"/>
  <c r="HY143" i="44"/>
  <c r="HY142" i="44"/>
  <c r="HY141" i="44"/>
  <c r="HY140" i="44"/>
  <c r="HY139" i="44"/>
  <c r="HY138" i="44"/>
  <c r="HY137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69" i="44"/>
  <c r="HY168" i="44"/>
  <c r="HY167" i="44"/>
  <c r="HY120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99" i="44"/>
  <c r="HY98" i="44"/>
  <c r="HY97" i="44"/>
  <c r="HY96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118" i="44"/>
  <c r="HY119" i="44"/>
  <c r="J22" i="44"/>
  <c r="J4" i="54" s="1"/>
  <c r="HX28" i="44"/>
  <c r="HX30" i="44"/>
  <c r="F232" i="44"/>
  <c r="F233" i="44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IL193" i="44"/>
  <c r="IL192" i="44"/>
  <c r="IL191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2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37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73" i="44"/>
  <c r="IL171" i="44"/>
  <c r="IL169" i="44"/>
  <c r="IL168" i="44"/>
  <c r="IL167" i="44"/>
  <c r="IL176" i="44"/>
  <c r="IL175" i="44"/>
  <c r="IL174" i="44"/>
  <c r="IL170" i="44"/>
  <c r="IL118" i="44"/>
  <c r="IL119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95" i="44"/>
  <c r="IL94" i="44"/>
  <c r="IL93" i="44"/>
  <c r="JB93" i="44" s="1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A217" i="44"/>
  <c r="IA225" i="44"/>
  <c r="IA223" i="44"/>
  <c r="IA221" i="44"/>
  <c r="IA227" i="44"/>
  <c r="IA224" i="44"/>
  <c r="IA222" i="44"/>
  <c r="JG222" i="44" s="1"/>
  <c r="IA220" i="44"/>
  <c r="IA226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219" i="44"/>
  <c r="IA218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118" i="44"/>
  <c r="C21" i="44"/>
  <c r="C4" i="53" s="1"/>
  <c r="D22" i="44"/>
  <c r="D4" i="54" s="1"/>
  <c r="L22" i="44"/>
  <c r="L4" i="54" s="1"/>
  <c r="HZ27" i="44"/>
  <c r="II27" i="44"/>
  <c r="IQ27" i="44"/>
  <c r="HZ28" i="44"/>
  <c r="II28" i="44"/>
  <c r="IQ28" i="44"/>
  <c r="HZ29" i="44"/>
  <c r="II29" i="44"/>
  <c r="IQ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HZ44" i="44"/>
  <c r="II44" i="44"/>
  <c r="IQ44" i="44"/>
  <c r="HZ45" i="44"/>
  <c r="II45" i="44"/>
  <c r="IQ45" i="44"/>
  <c r="HZ46" i="44"/>
  <c r="II46" i="44"/>
  <c r="IQ46" i="44"/>
  <c r="HZ47" i="44"/>
  <c r="II47" i="44"/>
  <c r="IQ47" i="44"/>
  <c r="HZ48" i="44"/>
  <c r="II48" i="44"/>
  <c r="IQ48" i="44"/>
  <c r="HZ49" i="44"/>
  <c r="II49" i="44"/>
  <c r="IQ49" i="44"/>
  <c r="HZ50" i="44"/>
  <c r="II50" i="44"/>
  <c r="IQ50" i="44"/>
  <c r="HZ51" i="44"/>
  <c r="II51" i="44"/>
  <c r="IQ51" i="44"/>
  <c r="HZ52" i="44"/>
  <c r="II52" i="44"/>
  <c r="IQ52" i="44"/>
  <c r="HZ53" i="44"/>
  <c r="II53" i="44"/>
  <c r="IQ53" i="44"/>
  <c r="HZ54" i="44"/>
  <c r="II54" i="44"/>
  <c r="IQ54" i="44"/>
  <c r="HZ55" i="44"/>
  <c r="II55" i="44"/>
  <c r="IQ55" i="44"/>
  <c r="HZ56" i="44"/>
  <c r="II56" i="44"/>
  <c r="IQ56" i="44"/>
  <c r="HZ57" i="44"/>
  <c r="II57" i="44"/>
  <c r="IQ57" i="44"/>
  <c r="HZ58" i="44"/>
  <c r="II58" i="44"/>
  <c r="IQ58" i="44"/>
  <c r="HZ59" i="44"/>
  <c r="II59" i="44"/>
  <c r="IQ59" i="44"/>
  <c r="HZ60" i="44"/>
  <c r="II60" i="44"/>
  <c r="IQ60" i="44"/>
  <c r="HZ61" i="44"/>
  <c r="II61" i="44"/>
  <c r="IQ61" i="44"/>
  <c r="HZ62" i="44"/>
  <c r="II62" i="44"/>
  <c r="IQ62" i="44"/>
  <c r="HZ63" i="44"/>
  <c r="II63" i="44"/>
  <c r="IQ63" i="44"/>
  <c r="HZ64" i="44"/>
  <c r="II64" i="44"/>
  <c r="IQ64" i="44"/>
  <c r="HZ65" i="44"/>
  <c r="II65" i="44"/>
  <c r="IQ65" i="44"/>
  <c r="HZ66" i="44"/>
  <c r="II66" i="44"/>
  <c r="IQ66" i="44"/>
  <c r="II67" i="44"/>
  <c r="IQ67" i="44"/>
  <c r="HX68" i="44"/>
  <c r="IO68" i="44"/>
  <c r="HX69" i="44"/>
  <c r="HW70" i="44"/>
  <c r="IP70" i="44"/>
  <c r="JK72" i="44"/>
  <c r="H21" i="44"/>
  <c r="H4" i="53" s="1"/>
  <c r="HW27" i="44"/>
  <c r="HW30" i="44"/>
  <c r="M232" i="44"/>
  <c r="M233" i="44"/>
  <c r="AS223" i="44" s="1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IS198" i="44"/>
  <c r="IS197" i="44"/>
  <c r="IS196" i="44"/>
  <c r="IS195" i="44"/>
  <c r="IS194" i="44"/>
  <c r="IS193" i="44"/>
  <c r="IS192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2" i="44"/>
  <c r="IS169" i="44"/>
  <c r="IS168" i="44"/>
  <c r="IS167" i="44"/>
  <c r="IS179" i="44"/>
  <c r="IS171" i="44"/>
  <c r="IS178" i="44"/>
  <c r="IS177" i="44"/>
  <c r="IS173" i="44"/>
  <c r="IS170" i="44"/>
  <c r="IS176" i="44"/>
  <c r="IS175" i="44"/>
  <c r="IS174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38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119" i="44"/>
  <c r="IS118" i="44"/>
  <c r="IS120" i="44"/>
  <c r="I21" i="44"/>
  <c r="I4" i="53" s="1"/>
  <c r="HX27" i="44"/>
  <c r="HZ227" i="44"/>
  <c r="HZ226" i="44"/>
  <c r="HZ225" i="44"/>
  <c r="HZ219" i="44"/>
  <c r="HZ218" i="44"/>
  <c r="HZ217" i="44"/>
  <c r="HZ223" i="44"/>
  <c r="HZ221" i="44"/>
  <c r="HZ224" i="44"/>
  <c r="HZ222" i="44"/>
  <c r="HZ220" i="44"/>
  <c r="HZ216" i="44"/>
  <c r="HZ215" i="44"/>
  <c r="HZ214" i="44"/>
  <c r="JF214" i="44" s="1"/>
  <c r="HZ213" i="44"/>
  <c r="HZ212" i="44"/>
  <c r="HZ211" i="44"/>
  <c r="HZ210" i="44"/>
  <c r="HZ209" i="44"/>
  <c r="HZ208" i="44"/>
  <c r="HZ207" i="44"/>
  <c r="HZ206" i="44"/>
  <c r="JF206" i="44" s="1"/>
  <c r="HZ205" i="44"/>
  <c r="HZ204" i="44"/>
  <c r="HZ203" i="44"/>
  <c r="HZ202" i="44"/>
  <c r="HZ201" i="44"/>
  <c r="HZ200" i="44"/>
  <c r="HZ199" i="44"/>
  <c r="HZ198" i="44"/>
  <c r="JF198" i="44" s="1"/>
  <c r="HZ197" i="44"/>
  <c r="HZ196" i="44"/>
  <c r="HZ195" i="44"/>
  <c r="HZ194" i="44"/>
  <c r="HZ193" i="44"/>
  <c r="HZ192" i="44"/>
  <c r="HZ191" i="44"/>
  <c r="HZ190" i="44"/>
  <c r="JF190" i="44" s="1"/>
  <c r="HZ189" i="44"/>
  <c r="HZ188" i="44"/>
  <c r="HZ187" i="44"/>
  <c r="HZ186" i="44"/>
  <c r="HZ185" i="44"/>
  <c r="HZ184" i="44"/>
  <c r="HZ183" i="44"/>
  <c r="HZ182" i="44"/>
  <c r="JF182" i="44" s="1"/>
  <c r="HZ181" i="44"/>
  <c r="HZ180" i="44"/>
  <c r="HZ179" i="44"/>
  <c r="HZ178" i="44"/>
  <c r="HZ177" i="44"/>
  <c r="HZ176" i="44"/>
  <c r="HZ175" i="44"/>
  <c r="HZ174" i="44"/>
  <c r="JF174" i="44" s="1"/>
  <c r="HZ173" i="44"/>
  <c r="HZ172" i="44"/>
  <c r="HZ171" i="44"/>
  <c r="HZ169" i="44"/>
  <c r="HZ168" i="44"/>
  <c r="HZ167" i="44"/>
  <c r="HZ170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48" i="44"/>
  <c r="HZ147" i="44"/>
  <c r="HZ146" i="44"/>
  <c r="HZ145" i="44"/>
  <c r="HZ144" i="44"/>
  <c r="HZ143" i="44"/>
  <c r="HZ142" i="44"/>
  <c r="HZ141" i="44"/>
  <c r="HZ140" i="44"/>
  <c r="HZ139" i="44"/>
  <c r="HZ138" i="44"/>
  <c r="HZ137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0" i="44"/>
  <c r="HZ123" i="44"/>
  <c r="HZ125" i="44"/>
  <c r="HZ121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3" i="44"/>
  <c r="HZ102" i="44"/>
  <c r="HZ101" i="44"/>
  <c r="HZ100" i="44"/>
  <c r="HZ99" i="44"/>
  <c r="HZ98" i="44"/>
  <c r="HZ97" i="44"/>
  <c r="HZ96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Z74" i="44"/>
  <c r="HZ73" i="44"/>
  <c r="HZ72" i="44"/>
  <c r="HZ71" i="44"/>
  <c r="HZ70" i="44"/>
  <c r="HZ69" i="44"/>
  <c r="HZ68" i="44"/>
  <c r="HZ118" i="44"/>
  <c r="HZ122" i="44"/>
  <c r="HZ119" i="44"/>
  <c r="HZ124" i="44"/>
  <c r="HS220" i="44"/>
  <c r="HS225" i="44"/>
  <c r="HS223" i="44"/>
  <c r="HS219" i="44"/>
  <c r="HS218" i="44"/>
  <c r="HS227" i="44"/>
  <c r="HS221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226" i="44"/>
  <c r="HS224" i="44"/>
  <c r="HS222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G233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G232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9" i="44"/>
  <c r="IM138" i="44"/>
  <c r="IM137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K21" i="44"/>
  <c r="K4" i="53" s="1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8" i="44"/>
  <c r="HT197" i="44"/>
  <c r="HT196" i="44"/>
  <c r="HT195" i="44"/>
  <c r="HT194" i="44"/>
  <c r="HT193" i="44"/>
  <c r="HT192" i="44"/>
  <c r="HT191" i="44"/>
  <c r="HT190" i="44"/>
  <c r="HT189" i="44"/>
  <c r="HT188" i="44"/>
  <c r="HT187" i="44"/>
  <c r="HT186" i="44"/>
  <c r="HT185" i="44"/>
  <c r="HT184" i="44"/>
  <c r="HT183" i="44"/>
  <c r="HT182" i="44"/>
  <c r="HT181" i="44"/>
  <c r="HT178" i="44"/>
  <c r="HT177" i="44"/>
  <c r="HT172" i="44"/>
  <c r="HT171" i="44"/>
  <c r="IZ171" i="44" s="1"/>
  <c r="HT170" i="44"/>
  <c r="HT169" i="44"/>
  <c r="HT168" i="44"/>
  <c r="HT167" i="44"/>
  <c r="HT166" i="44"/>
  <c r="HT165" i="44"/>
  <c r="HT164" i="44"/>
  <c r="HT163" i="44"/>
  <c r="IZ163" i="44" s="1"/>
  <c r="HT162" i="44"/>
  <c r="HT161" i="44"/>
  <c r="HT160" i="44"/>
  <c r="HT159" i="44"/>
  <c r="HT158" i="44"/>
  <c r="HT157" i="44"/>
  <c r="HT156" i="44"/>
  <c r="HT155" i="44"/>
  <c r="IZ155" i="44" s="1"/>
  <c r="HT154" i="44"/>
  <c r="HT153" i="44"/>
  <c r="HT152" i="44"/>
  <c r="HT151" i="44"/>
  <c r="HT150" i="44"/>
  <c r="HT149" i="44"/>
  <c r="HT148" i="44"/>
  <c r="HT147" i="44"/>
  <c r="IZ147" i="44" s="1"/>
  <c r="HT146" i="44"/>
  <c r="HT145" i="44"/>
  <c r="HT144" i="44"/>
  <c r="HT143" i="44"/>
  <c r="HT142" i="44"/>
  <c r="HT141" i="44"/>
  <c r="HT140" i="44"/>
  <c r="HT139" i="44"/>
  <c r="IZ139" i="44" s="1"/>
  <c r="HT138" i="44"/>
  <c r="HT137" i="44"/>
  <c r="HT136" i="44"/>
  <c r="HT135" i="44"/>
  <c r="HT134" i="44"/>
  <c r="HT133" i="44"/>
  <c r="HT132" i="44"/>
  <c r="HT131" i="44"/>
  <c r="IZ131" i="44" s="1"/>
  <c r="HT130" i="44"/>
  <c r="HT129" i="44"/>
  <c r="HT128" i="44"/>
  <c r="HT127" i="44"/>
  <c r="HT126" i="44"/>
  <c r="HT125" i="44"/>
  <c r="HT124" i="44"/>
  <c r="HT123" i="44"/>
  <c r="IZ123" i="44" s="1"/>
  <c r="HT122" i="44"/>
  <c r="HT121" i="44"/>
  <c r="HT180" i="44"/>
  <c r="HT176" i="44"/>
  <c r="HT175" i="44"/>
  <c r="HT174" i="44"/>
  <c r="HT179" i="44"/>
  <c r="HT173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119" i="44"/>
  <c r="HT120" i="44"/>
  <c r="IB227" i="44"/>
  <c r="IB226" i="44"/>
  <c r="IB225" i="44"/>
  <c r="IB224" i="44"/>
  <c r="IB223" i="44"/>
  <c r="IB222" i="44"/>
  <c r="IB221" i="44"/>
  <c r="IB220" i="44"/>
  <c r="IB219" i="44"/>
  <c r="IB218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7" i="44"/>
  <c r="IB196" i="44"/>
  <c r="IB195" i="44"/>
  <c r="IB194" i="44"/>
  <c r="IB193" i="44"/>
  <c r="IB192" i="44"/>
  <c r="IB191" i="44"/>
  <c r="IB190" i="44"/>
  <c r="IB189" i="44"/>
  <c r="IB188" i="44"/>
  <c r="IB187" i="44"/>
  <c r="IB186" i="44"/>
  <c r="IB185" i="44"/>
  <c r="IB184" i="44"/>
  <c r="IB183" i="44"/>
  <c r="IB182" i="44"/>
  <c r="IB181" i="44"/>
  <c r="IB217" i="44"/>
  <c r="IB173" i="44"/>
  <c r="IB172" i="44"/>
  <c r="IB176" i="44"/>
  <c r="IB175" i="44"/>
  <c r="IB174" i="44"/>
  <c r="IB171" i="44"/>
  <c r="IB169" i="44"/>
  <c r="IB168" i="44"/>
  <c r="IB167" i="44"/>
  <c r="IB180" i="44"/>
  <c r="IB170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38" i="44"/>
  <c r="IB137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79" i="44"/>
  <c r="IB178" i="44"/>
  <c r="IB177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118" i="44"/>
  <c r="IB119" i="44"/>
  <c r="IB120" i="44"/>
  <c r="IN227" i="44"/>
  <c r="JD227" i="44" s="1"/>
  <c r="IN226" i="44"/>
  <c r="IN225" i="44"/>
  <c r="IN224" i="44"/>
  <c r="IN223" i="44"/>
  <c r="IN222" i="44"/>
  <c r="H232" i="44"/>
  <c r="IN217" i="44"/>
  <c r="IN219" i="44"/>
  <c r="JD219" i="44" s="1"/>
  <c r="IN218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IN194" i="44"/>
  <c r="JD194" i="44" s="1"/>
  <c r="IN193" i="44"/>
  <c r="IN192" i="44"/>
  <c r="IN191" i="44"/>
  <c r="IN190" i="44"/>
  <c r="IN189" i="44"/>
  <c r="IN188" i="44"/>
  <c r="IN187" i="44"/>
  <c r="IN186" i="44"/>
  <c r="JD186" i="44" s="1"/>
  <c r="IN185" i="44"/>
  <c r="IN184" i="44"/>
  <c r="IN183" i="44"/>
  <c r="IN182" i="44"/>
  <c r="IN181" i="44"/>
  <c r="IN180" i="44"/>
  <c r="IN179" i="44"/>
  <c r="IN178" i="44"/>
  <c r="JD178" i="44" s="1"/>
  <c r="IN177" i="44"/>
  <c r="IN176" i="44"/>
  <c r="IN175" i="44"/>
  <c r="IN174" i="44"/>
  <c r="IN221" i="44"/>
  <c r="H233" i="44"/>
  <c r="IN220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43" i="44"/>
  <c r="IN142" i="44"/>
  <c r="IN141" i="44"/>
  <c r="IN140" i="44"/>
  <c r="IN139" i="44"/>
  <c r="IN138" i="44"/>
  <c r="IN137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72" i="44"/>
  <c r="IN173" i="44"/>
  <c r="IN171" i="44"/>
  <c r="IN169" i="44"/>
  <c r="IN168" i="44"/>
  <c r="IN167" i="44"/>
  <c r="IN170" i="44"/>
  <c r="IN118" i="44"/>
  <c r="IN120" i="44"/>
  <c r="IN121" i="44"/>
  <c r="IN119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02" i="44"/>
  <c r="IN101" i="44"/>
  <c r="IN100" i="44"/>
  <c r="IN99" i="44"/>
  <c r="IN98" i="44"/>
  <c r="IN97" i="44"/>
  <c r="IN96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D21" i="44"/>
  <c r="D4" i="53" s="1"/>
  <c r="L21" i="44"/>
  <c r="L4" i="53" s="1"/>
  <c r="E22" i="44"/>
  <c r="E4" i="54" s="1"/>
  <c r="M22" i="44"/>
  <c r="M4" i="54" s="1"/>
  <c r="HS27" i="44"/>
  <c r="IA27" i="44"/>
  <c r="IJ27" i="44"/>
  <c r="IR27" i="44"/>
  <c r="HS28" i="44"/>
  <c r="IA28" i="44"/>
  <c r="IJ28" i="44"/>
  <c r="IZ28" i="44" s="1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S44" i="44"/>
  <c r="IA44" i="44"/>
  <c r="IJ44" i="44"/>
  <c r="IR44" i="44"/>
  <c r="HS45" i="44"/>
  <c r="IA45" i="44"/>
  <c r="IJ45" i="44"/>
  <c r="IR45" i="44"/>
  <c r="HS46" i="44"/>
  <c r="IA46" i="44"/>
  <c r="IJ46" i="44"/>
  <c r="IR46" i="44"/>
  <c r="HS47" i="44"/>
  <c r="IA47" i="44"/>
  <c r="IJ47" i="44"/>
  <c r="IR47" i="44"/>
  <c r="HS48" i="44"/>
  <c r="IA48" i="44"/>
  <c r="IJ48" i="44"/>
  <c r="IR48" i="44"/>
  <c r="HS49" i="44"/>
  <c r="IA49" i="44"/>
  <c r="IJ49" i="44"/>
  <c r="IR49" i="44"/>
  <c r="HS50" i="44"/>
  <c r="IA50" i="44"/>
  <c r="IJ50" i="44"/>
  <c r="IR50" i="44"/>
  <c r="HS51" i="44"/>
  <c r="IA51" i="44"/>
  <c r="IJ51" i="44"/>
  <c r="IR51" i="44"/>
  <c r="HS52" i="44"/>
  <c r="IA52" i="44"/>
  <c r="IJ52" i="44"/>
  <c r="IR52" i="44"/>
  <c r="HS53" i="44"/>
  <c r="IA53" i="44"/>
  <c r="IJ53" i="44"/>
  <c r="IR53" i="44"/>
  <c r="HS54" i="44"/>
  <c r="IA54" i="44"/>
  <c r="IJ54" i="44"/>
  <c r="IR54" i="44"/>
  <c r="HS55" i="44"/>
  <c r="IA55" i="44"/>
  <c r="IJ55" i="44"/>
  <c r="IR55" i="44"/>
  <c r="HS56" i="44"/>
  <c r="IA56" i="44"/>
  <c r="IJ56" i="44"/>
  <c r="IR56" i="44"/>
  <c r="HS57" i="44"/>
  <c r="IA57" i="44"/>
  <c r="IJ57" i="44"/>
  <c r="IR57" i="44"/>
  <c r="HS58" i="44"/>
  <c r="IA58" i="44"/>
  <c r="IJ58" i="44"/>
  <c r="IR58" i="44"/>
  <c r="HS59" i="44"/>
  <c r="IA59" i="44"/>
  <c r="IJ59" i="44"/>
  <c r="IR59" i="44"/>
  <c r="HS60" i="44"/>
  <c r="IA60" i="44"/>
  <c r="IJ60" i="44"/>
  <c r="IR60" i="44"/>
  <c r="HS61" i="44"/>
  <c r="IA61" i="44"/>
  <c r="IJ61" i="44"/>
  <c r="IR61" i="44"/>
  <c r="HS62" i="44"/>
  <c r="IA62" i="44"/>
  <c r="IJ62" i="44"/>
  <c r="IR62" i="44"/>
  <c r="HS63" i="44"/>
  <c r="IA63" i="44"/>
  <c r="IJ63" i="44"/>
  <c r="IR63" i="44"/>
  <c r="HS64" i="44"/>
  <c r="IA64" i="44"/>
  <c r="IJ64" i="44"/>
  <c r="IR64" i="44"/>
  <c r="HS65" i="44"/>
  <c r="IA65" i="44"/>
  <c r="IJ65" i="44"/>
  <c r="IR65" i="44"/>
  <c r="HS66" i="44"/>
  <c r="IA66" i="44"/>
  <c r="IJ66" i="44"/>
  <c r="IR66" i="44"/>
  <c r="HS67" i="44"/>
  <c r="IA67" i="44"/>
  <c r="IJ67" i="44"/>
  <c r="IR67" i="44"/>
  <c r="HY68" i="44"/>
  <c r="IP68" i="44"/>
  <c r="HY69" i="44"/>
  <c r="HX70" i="44"/>
  <c r="DG90" i="44"/>
  <c r="B1" i="53"/>
  <c r="B11" i="54"/>
  <c r="B1" i="54"/>
  <c r="B11" i="53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2" i="44"/>
  <c r="HU191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37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76" i="44"/>
  <c r="HU175" i="44"/>
  <c r="HU174" i="44"/>
  <c r="HU173" i="44"/>
  <c r="HU172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3" i="44"/>
  <c r="IC192" i="44"/>
  <c r="IC191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3" i="44"/>
  <c r="IC172" i="44"/>
  <c r="IC176" i="44"/>
  <c r="IC175" i="44"/>
  <c r="IC174" i="44"/>
  <c r="IC171" i="44"/>
  <c r="IC169" i="44"/>
  <c r="IC168" i="44"/>
  <c r="IC167" i="44"/>
  <c r="IC170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37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8" i="44"/>
  <c r="IC119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O227" i="44"/>
  <c r="IO226" i="44"/>
  <c r="IO225" i="44"/>
  <c r="IO224" i="44"/>
  <c r="IO223" i="44"/>
  <c r="IO222" i="44"/>
  <c r="IO221" i="44"/>
  <c r="IO220" i="44"/>
  <c r="IO219" i="44"/>
  <c r="I232" i="44"/>
  <c r="I233" i="44"/>
  <c r="IO218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O195" i="44"/>
  <c r="IO194" i="44"/>
  <c r="IO193" i="44"/>
  <c r="IO192" i="44"/>
  <c r="IO191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21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9" i="44"/>
  <c r="IO148" i="44"/>
  <c r="IO147" i="44"/>
  <c r="IO146" i="44"/>
  <c r="IO145" i="44"/>
  <c r="IO144" i="44"/>
  <c r="IO143" i="44"/>
  <c r="IO142" i="44"/>
  <c r="IO141" i="44"/>
  <c r="IO140" i="44"/>
  <c r="IO139" i="44"/>
  <c r="IO138" i="44"/>
  <c r="IO137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72" i="44"/>
  <c r="IO173" i="44"/>
  <c r="IO171" i="44"/>
  <c r="IO169" i="44"/>
  <c r="IO168" i="44"/>
  <c r="IO167" i="44"/>
  <c r="IO170" i="44"/>
  <c r="IO120" i="44"/>
  <c r="IO123" i="44"/>
  <c r="IO121" i="44"/>
  <c r="IO119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00" i="44"/>
  <c r="IO99" i="44"/>
  <c r="IO98" i="44"/>
  <c r="IO97" i="44"/>
  <c r="IO9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122" i="44"/>
  <c r="IO118" i="44"/>
  <c r="E21" i="44"/>
  <c r="E4" i="53" s="1"/>
  <c r="M21" i="44"/>
  <c r="M4" i="53" s="1"/>
  <c r="F22" i="44"/>
  <c r="F4" i="54" s="1"/>
  <c r="N22" i="44"/>
  <c r="N4" i="54" s="1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HT44" i="44"/>
  <c r="IB44" i="44"/>
  <c r="IK44" i="44"/>
  <c r="IS44" i="44"/>
  <c r="HT45" i="44"/>
  <c r="IB45" i="44"/>
  <c r="IK45" i="44"/>
  <c r="IS45" i="44"/>
  <c r="HT46" i="44"/>
  <c r="IB46" i="44"/>
  <c r="IK46" i="44"/>
  <c r="IS46" i="44"/>
  <c r="HT47" i="44"/>
  <c r="IB47" i="44"/>
  <c r="IK47" i="44"/>
  <c r="IS47" i="44"/>
  <c r="HT48" i="44"/>
  <c r="IB48" i="44"/>
  <c r="IK48" i="44"/>
  <c r="IS48" i="44"/>
  <c r="HT49" i="44"/>
  <c r="IB49" i="44"/>
  <c r="IK49" i="44"/>
  <c r="IS49" i="44"/>
  <c r="HT50" i="44"/>
  <c r="IB50" i="44"/>
  <c r="IK50" i="44"/>
  <c r="IS50" i="44"/>
  <c r="HT51" i="44"/>
  <c r="IB51" i="44"/>
  <c r="IK51" i="44"/>
  <c r="IS51" i="44"/>
  <c r="HT52" i="44"/>
  <c r="IB52" i="44"/>
  <c r="IK52" i="44"/>
  <c r="IS52" i="44"/>
  <c r="HT53" i="44"/>
  <c r="IB53" i="44"/>
  <c r="IK53" i="44"/>
  <c r="IS53" i="44"/>
  <c r="HT54" i="44"/>
  <c r="IB54" i="44"/>
  <c r="IK54" i="44"/>
  <c r="IS54" i="44"/>
  <c r="HT55" i="44"/>
  <c r="IB55" i="44"/>
  <c r="IK55" i="44"/>
  <c r="IS55" i="44"/>
  <c r="HT56" i="44"/>
  <c r="IB56" i="44"/>
  <c r="IK56" i="44"/>
  <c r="IS56" i="44"/>
  <c r="HT57" i="44"/>
  <c r="IB57" i="44"/>
  <c r="IK57" i="44"/>
  <c r="IS57" i="44"/>
  <c r="HT58" i="44"/>
  <c r="IB58" i="44"/>
  <c r="IK58" i="44"/>
  <c r="IS58" i="44"/>
  <c r="HT59" i="44"/>
  <c r="IB59" i="44"/>
  <c r="IK59" i="44"/>
  <c r="IS59" i="44"/>
  <c r="HT60" i="44"/>
  <c r="IB60" i="44"/>
  <c r="IK60" i="44"/>
  <c r="IS60" i="44"/>
  <c r="HT61" i="44"/>
  <c r="IB61" i="44"/>
  <c r="IK61" i="44"/>
  <c r="IS61" i="44"/>
  <c r="HT62" i="44"/>
  <c r="IB62" i="44"/>
  <c r="IK62" i="44"/>
  <c r="IS62" i="44"/>
  <c r="HT63" i="44"/>
  <c r="IB63" i="44"/>
  <c r="IK63" i="44"/>
  <c r="IS63" i="44"/>
  <c r="HT64" i="44"/>
  <c r="IB64" i="44"/>
  <c r="IK64" i="44"/>
  <c r="IS64" i="44"/>
  <c r="HT65" i="44"/>
  <c r="IB65" i="44"/>
  <c r="IK65" i="44"/>
  <c r="IS65" i="44"/>
  <c r="HT66" i="44"/>
  <c r="IB66" i="44"/>
  <c r="IK66" i="44"/>
  <c r="IS66" i="44"/>
  <c r="HT67" i="44"/>
  <c r="IB67" i="44"/>
  <c r="IK67" i="44"/>
  <c r="JA67" i="44" s="1"/>
  <c r="IS67" i="44"/>
  <c r="JI67" i="44" s="1"/>
  <c r="IB68" i="44"/>
  <c r="IS68" i="44"/>
  <c r="HY70" i="44"/>
  <c r="IN71" i="44"/>
  <c r="HW72" i="44"/>
  <c r="IN73" i="44"/>
  <c r="HW74" i="44"/>
  <c r="JK122" i="44"/>
  <c r="DH130" i="44"/>
  <c r="JK120" i="44"/>
  <c r="JK121" i="44"/>
  <c r="JL122" i="44"/>
  <c r="JM122" i="44"/>
  <c r="JL120" i="44"/>
  <c r="JL121" i="44"/>
  <c r="CA136" i="44"/>
  <c r="CQ136" i="44"/>
  <c r="DG136" i="44"/>
  <c r="DG148" i="44"/>
  <c r="JL119" i="44"/>
  <c r="JK123" i="44"/>
  <c r="JM123" i="44"/>
  <c r="CA135" i="44"/>
  <c r="CQ135" i="44"/>
  <c r="DG135" i="44"/>
  <c r="CS144" i="44"/>
  <c r="CS107" i="44"/>
  <c r="JL118" i="44"/>
  <c r="CQ169" i="44"/>
  <c r="CA169" i="44"/>
  <c r="CA126" i="44"/>
  <c r="CR205" i="44"/>
  <c r="CQ172" i="44"/>
  <c r="DG172" i="44"/>
  <c r="CA176" i="44"/>
  <c r="CQ176" i="44"/>
  <c r="DG176" i="44"/>
  <c r="DH183" i="44"/>
  <c r="CR189" i="44"/>
  <c r="JL167" i="44"/>
  <c r="JL168" i="44"/>
  <c r="JL169" i="44"/>
  <c r="JL170" i="44"/>
  <c r="DG158" i="44"/>
  <c r="DG163" i="44"/>
  <c r="JL171" i="44"/>
  <c r="DH193" i="44"/>
  <c r="CQ158" i="44"/>
  <c r="JL172" i="44"/>
  <c r="JL173" i="44"/>
  <c r="JM221" i="44"/>
  <c r="FM227" i="44"/>
  <c r="FM226" i="44"/>
  <c r="FM225" i="44"/>
  <c r="FM224" i="44"/>
  <c r="FM223" i="44"/>
  <c r="FM222" i="44"/>
  <c r="FM221" i="44"/>
  <c r="FM220" i="44"/>
  <c r="FM219" i="44"/>
  <c r="FM218" i="44"/>
  <c r="FM217" i="44"/>
  <c r="FU227" i="44"/>
  <c r="FU226" i="44"/>
  <c r="FU225" i="44"/>
  <c r="FU224" i="44"/>
  <c r="FU223" i="44"/>
  <c r="FU222" i="44"/>
  <c r="FU221" i="44"/>
  <c r="FU220" i="44"/>
  <c r="FU219" i="44"/>
  <c r="FU218" i="44"/>
  <c r="FU217" i="44"/>
  <c r="GK227" i="44"/>
  <c r="GK226" i="44"/>
  <c r="GK225" i="44"/>
  <c r="GK224" i="44"/>
  <c r="GK223" i="44"/>
  <c r="GK222" i="44"/>
  <c r="GK221" i="44"/>
  <c r="GK220" i="44"/>
  <c r="GK219" i="44"/>
  <c r="FJ227" i="44"/>
  <c r="FJ226" i="44"/>
  <c r="FJ225" i="44"/>
  <c r="FR227" i="44"/>
  <c r="FR226" i="44"/>
  <c r="FR225" i="44"/>
  <c r="JD27" i="89"/>
  <c r="JK34" i="89"/>
  <c r="CQ48" i="89"/>
  <c r="CR34" i="89"/>
  <c r="CB59" i="89"/>
  <c r="DH59" i="89"/>
  <c r="CR59" i="89"/>
  <c r="CB65" i="89"/>
  <c r="CR65" i="89"/>
  <c r="DH65" i="89"/>
  <c r="JL218" i="44"/>
  <c r="JL219" i="44"/>
  <c r="CQ225" i="44"/>
  <c r="AV227" i="44"/>
  <c r="AV226" i="44"/>
  <c r="AV225" i="44"/>
  <c r="AV224" i="44"/>
  <c r="AV223" i="44"/>
  <c r="AV222" i="44"/>
  <c r="AV221" i="44"/>
  <c r="AV220" i="44"/>
  <c r="AV219" i="44"/>
  <c r="JL32" i="89"/>
  <c r="DH34" i="89"/>
  <c r="JK35" i="89"/>
  <c r="DH57" i="89"/>
  <c r="DI26" i="89"/>
  <c r="DY26" i="89" s="1"/>
  <c r="CS26" i="89"/>
  <c r="JL35" i="89"/>
  <c r="JK36" i="89"/>
  <c r="DG178" i="44"/>
  <c r="DG191" i="44"/>
  <c r="DG198" i="44"/>
  <c r="DG200" i="44"/>
  <c r="DG209" i="44"/>
  <c r="CA226" i="44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5" i="89"/>
  <c r="HY214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97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5" i="89"/>
  <c r="HY144" i="89"/>
  <c r="HY143" i="89"/>
  <c r="HY142" i="89"/>
  <c r="HY141" i="89"/>
  <c r="HY140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38" i="89"/>
  <c r="HY137" i="89"/>
  <c r="HY139" i="89"/>
  <c r="HY113" i="89"/>
  <c r="HY112" i="89"/>
  <c r="HY111" i="89"/>
  <c r="HY114" i="89"/>
  <c r="HY116" i="89"/>
  <c r="HY115" i="89"/>
  <c r="HY110" i="89"/>
  <c r="JE110" i="89" s="1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6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3" i="89"/>
  <c r="HY62" i="89"/>
  <c r="HY61" i="89"/>
  <c r="HY60" i="89"/>
  <c r="HY59" i="89"/>
  <c r="HY64" i="89"/>
  <c r="HY57" i="89"/>
  <c r="HY56" i="89"/>
  <c r="HY55" i="89"/>
  <c r="HY54" i="89"/>
  <c r="HY53" i="89"/>
  <c r="HY52" i="89"/>
  <c r="HY51" i="89"/>
  <c r="HY50" i="89"/>
  <c r="JE50" i="89" s="1"/>
  <c r="HY49" i="89"/>
  <c r="JE49" i="89" s="1"/>
  <c r="HY48" i="89"/>
  <c r="JE48" i="89" s="1"/>
  <c r="HY47" i="89"/>
  <c r="JE47" i="89" s="1"/>
  <c r="HY46" i="89"/>
  <c r="JE46" i="89" s="1"/>
  <c r="HY45" i="89"/>
  <c r="JE45" i="89" s="1"/>
  <c r="HY44" i="89"/>
  <c r="JE44" i="89" s="1"/>
  <c r="HY43" i="89"/>
  <c r="JE43" i="89" s="1"/>
  <c r="HY42" i="89"/>
  <c r="JE42" i="89" s="1"/>
  <c r="HY41" i="89"/>
  <c r="JE41" i="89" s="1"/>
  <c r="HY40" i="89"/>
  <c r="JE40" i="89" s="1"/>
  <c r="HY39" i="89"/>
  <c r="JE39" i="89" s="1"/>
  <c r="HY38" i="89"/>
  <c r="JE38" i="89" s="1"/>
  <c r="HY37" i="89"/>
  <c r="JE37" i="89" s="1"/>
  <c r="HY36" i="89"/>
  <c r="JE36" i="89" s="1"/>
  <c r="HY35" i="89"/>
  <c r="JE35" i="89" s="1"/>
  <c r="HY34" i="89"/>
  <c r="JE34" i="89" s="1"/>
  <c r="HY33" i="89"/>
  <c r="JE33" i="89" s="1"/>
  <c r="HY32" i="89"/>
  <c r="JE32" i="89" s="1"/>
  <c r="HY31" i="89"/>
  <c r="JE31" i="89" s="1"/>
  <c r="HY30" i="89"/>
  <c r="JE30" i="89" s="1"/>
  <c r="HY29" i="89"/>
  <c r="JE29" i="89" s="1"/>
  <c r="HY28" i="89"/>
  <c r="JE28" i="89" s="1"/>
  <c r="HY27" i="89"/>
  <c r="JE27" i="89" s="1"/>
  <c r="HY58" i="89"/>
  <c r="E232" i="89"/>
  <c r="E233" i="89"/>
  <c r="AK227" i="89" s="1"/>
  <c r="IK227" i="89"/>
  <c r="IK219" i="89"/>
  <c r="IK217" i="89"/>
  <c r="IK216" i="89"/>
  <c r="IK215" i="89"/>
  <c r="IK224" i="89"/>
  <c r="IK226" i="89"/>
  <c r="IK223" i="89"/>
  <c r="IK221" i="89"/>
  <c r="IK222" i="89"/>
  <c r="IK206" i="89"/>
  <c r="IK204" i="89"/>
  <c r="IK202" i="89"/>
  <c r="IK201" i="89"/>
  <c r="IK213" i="89"/>
  <c r="IK209" i="89"/>
  <c r="IK218" i="89"/>
  <c r="IK200" i="89"/>
  <c r="IK225" i="89"/>
  <c r="IK210" i="89"/>
  <c r="IK214" i="89"/>
  <c r="IK205" i="89"/>
  <c r="IK203" i="89"/>
  <c r="IK199" i="89"/>
  <c r="IK211" i="89"/>
  <c r="IK207" i="89"/>
  <c r="IK212" i="89"/>
  <c r="IK179" i="89"/>
  <c r="IK197" i="89"/>
  <c r="IK193" i="89"/>
  <c r="IK198" i="89"/>
  <c r="IK189" i="89"/>
  <c r="IK188" i="89"/>
  <c r="IK187" i="89"/>
  <c r="IK186" i="89"/>
  <c r="IK185" i="89"/>
  <c r="IK184" i="89"/>
  <c r="IK183" i="89"/>
  <c r="IK182" i="89"/>
  <c r="IK181" i="89"/>
  <c r="IK180" i="89"/>
  <c r="IK196" i="89"/>
  <c r="IK192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64" i="89"/>
  <c r="IK163" i="89"/>
  <c r="IK162" i="89"/>
  <c r="IK161" i="89"/>
  <c r="IK160" i="89"/>
  <c r="IK178" i="89"/>
  <c r="IK177" i="89"/>
  <c r="IK220" i="89"/>
  <c r="IK194" i="89"/>
  <c r="IK190" i="89"/>
  <c r="IK159" i="89"/>
  <c r="IK208" i="89"/>
  <c r="IK191" i="89"/>
  <c r="IK195" i="89"/>
  <c r="IK158" i="89"/>
  <c r="IK157" i="89"/>
  <c r="IK156" i="89"/>
  <c r="IK155" i="89"/>
  <c r="IK154" i="89"/>
  <c r="IK153" i="89"/>
  <c r="IK152" i="89"/>
  <c r="IK151" i="89"/>
  <c r="IK150" i="89"/>
  <c r="IK149" i="89"/>
  <c r="IK148" i="89"/>
  <c r="IK147" i="89"/>
  <c r="IK146" i="89"/>
  <c r="IK145" i="89"/>
  <c r="IK144" i="89"/>
  <c r="IK143" i="89"/>
  <c r="IK142" i="89"/>
  <c r="IK141" i="89"/>
  <c r="IK140" i="89"/>
  <c r="IK139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38" i="89"/>
  <c r="IK137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K85" i="89"/>
  <c r="IK84" i="89"/>
  <c r="IK83" i="89"/>
  <c r="IK82" i="89"/>
  <c r="IK81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K62" i="89"/>
  <c r="IK61" i="89"/>
  <c r="IK60" i="89"/>
  <c r="IK59" i="89"/>
  <c r="IK111" i="89"/>
  <c r="IK112" i="89"/>
  <c r="IK113" i="89"/>
  <c r="IK57" i="89"/>
  <c r="IK56" i="89"/>
  <c r="IK55" i="89"/>
  <c r="IK54" i="89"/>
  <c r="IK53" i="89"/>
  <c r="IK52" i="89"/>
  <c r="IK51" i="89"/>
  <c r="IK50" i="89"/>
  <c r="IK49" i="89"/>
  <c r="IK48" i="89"/>
  <c r="IK47" i="89"/>
  <c r="IK46" i="89"/>
  <c r="IK45" i="89"/>
  <c r="IK44" i="89"/>
  <c r="IK43" i="89"/>
  <c r="IK42" i="89"/>
  <c r="IK41" i="89"/>
  <c r="IK40" i="89"/>
  <c r="IK39" i="89"/>
  <c r="IK38" i="89"/>
  <c r="IK37" i="89"/>
  <c r="IK36" i="89"/>
  <c r="IK35" i="89"/>
  <c r="IK34" i="89"/>
  <c r="IK33" i="89"/>
  <c r="IK32" i="89"/>
  <c r="IK31" i="89"/>
  <c r="IK30" i="89"/>
  <c r="IK29" i="89"/>
  <c r="IK28" i="89"/>
  <c r="IK27" i="89"/>
  <c r="IK58" i="89"/>
  <c r="M232" i="89"/>
  <c r="M233" i="89"/>
  <c r="AS224" i="89" s="1"/>
  <c r="IS218" i="89"/>
  <c r="IS226" i="89"/>
  <c r="IS223" i="89"/>
  <c r="IS221" i="89"/>
  <c r="IS217" i="89"/>
  <c r="IS216" i="89"/>
  <c r="IS215" i="89"/>
  <c r="IS220" i="89"/>
  <c r="IS222" i="89"/>
  <c r="IS219" i="89"/>
  <c r="IS225" i="89"/>
  <c r="IS210" i="89"/>
  <c r="IS205" i="89"/>
  <c r="IS203" i="89"/>
  <c r="IS197" i="89"/>
  <c r="IS196" i="89"/>
  <c r="IS214" i="89"/>
  <c r="IS198" i="89"/>
  <c r="IS211" i="89"/>
  <c r="IS207" i="89"/>
  <c r="IS224" i="89"/>
  <c r="IS201" i="89"/>
  <c r="IS212" i="89"/>
  <c r="IS208" i="89"/>
  <c r="IS206" i="89"/>
  <c r="IS204" i="89"/>
  <c r="IS202" i="89"/>
  <c r="IS200" i="89"/>
  <c r="IS209" i="89"/>
  <c r="IS192" i="89"/>
  <c r="IS213" i="89"/>
  <c r="IS195" i="89"/>
  <c r="IS191" i="89"/>
  <c r="IS179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64" i="89"/>
  <c r="IS163" i="89"/>
  <c r="IS162" i="89"/>
  <c r="IS161" i="89"/>
  <c r="IS160" i="89"/>
  <c r="IS178" i="89"/>
  <c r="IS227" i="89"/>
  <c r="IS193" i="89"/>
  <c r="IS189" i="89"/>
  <c r="IS188" i="89"/>
  <c r="IS187" i="89"/>
  <c r="IS186" i="89"/>
  <c r="IS185" i="89"/>
  <c r="IS184" i="89"/>
  <c r="IS183" i="89"/>
  <c r="IS182" i="89"/>
  <c r="IS181" i="89"/>
  <c r="IS180" i="89"/>
  <c r="IS177" i="89"/>
  <c r="IS159" i="89"/>
  <c r="IS190" i="89"/>
  <c r="IS158" i="89"/>
  <c r="IS157" i="89"/>
  <c r="IS156" i="89"/>
  <c r="IS155" i="89"/>
  <c r="IS154" i="89"/>
  <c r="IS153" i="89"/>
  <c r="IS152" i="89"/>
  <c r="IS151" i="89"/>
  <c r="IS150" i="89"/>
  <c r="IS149" i="89"/>
  <c r="IS148" i="89"/>
  <c r="IS147" i="89"/>
  <c r="IS146" i="89"/>
  <c r="IS145" i="89"/>
  <c r="IS144" i="89"/>
  <c r="IS143" i="89"/>
  <c r="IS142" i="89"/>
  <c r="IS141" i="89"/>
  <c r="IS140" i="89"/>
  <c r="IS139" i="89"/>
  <c r="IS199" i="89"/>
  <c r="IS194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S85" i="89"/>
  <c r="IS84" i="89"/>
  <c r="IS83" i="89"/>
  <c r="IS82" i="89"/>
  <c r="IS81" i="89"/>
  <c r="IS80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IS62" i="89"/>
  <c r="IS61" i="89"/>
  <c r="IS60" i="89"/>
  <c r="IS59" i="89"/>
  <c r="IS57" i="89"/>
  <c r="IS56" i="89"/>
  <c r="IS55" i="89"/>
  <c r="IS54" i="89"/>
  <c r="IS53" i="89"/>
  <c r="IS52" i="89"/>
  <c r="IS51" i="89"/>
  <c r="IS50" i="89"/>
  <c r="IS49" i="89"/>
  <c r="IS48" i="89"/>
  <c r="IS47" i="89"/>
  <c r="IS46" i="89"/>
  <c r="IS45" i="89"/>
  <c r="IS44" i="89"/>
  <c r="IS43" i="89"/>
  <c r="IS42" i="89"/>
  <c r="IS41" i="89"/>
  <c r="IS40" i="89"/>
  <c r="IS39" i="89"/>
  <c r="IS38" i="89"/>
  <c r="IS37" i="89"/>
  <c r="IS36" i="89"/>
  <c r="IS35" i="89"/>
  <c r="IS34" i="89"/>
  <c r="IS33" i="89"/>
  <c r="IS32" i="89"/>
  <c r="IS31" i="89"/>
  <c r="IS30" i="89"/>
  <c r="IS29" i="89"/>
  <c r="IS28" i="89"/>
  <c r="IS27" i="89"/>
  <c r="IS58" i="89"/>
  <c r="JI58" i="89" s="1"/>
  <c r="CR26" i="89"/>
  <c r="CQ178" i="44"/>
  <c r="CQ191" i="44"/>
  <c r="CQ198" i="44"/>
  <c r="CQ200" i="44"/>
  <c r="CQ209" i="44"/>
  <c r="JL220" i="44"/>
  <c r="GI227" i="44"/>
  <c r="GI226" i="44"/>
  <c r="GI225" i="44"/>
  <c r="FD26" i="89"/>
  <c r="FT26" i="89" s="1"/>
  <c r="GJ26" i="89" s="1"/>
  <c r="GZ26" i="89" s="1"/>
  <c r="HP26" i="89" s="1"/>
  <c r="IF26" i="89" s="1"/>
  <c r="IV26" i="89" s="1"/>
  <c r="JL26" i="89" s="1"/>
  <c r="JD29" i="89"/>
  <c r="JK30" i="89"/>
  <c r="JD31" i="89"/>
  <c r="JL31" i="89"/>
  <c r="DH36" i="89"/>
  <c r="DH61" i="89"/>
  <c r="CR61" i="89"/>
  <c r="CB61" i="89"/>
  <c r="JK217" i="44"/>
  <c r="JK221" i="44"/>
  <c r="JD30" i="89"/>
  <c r="HX46" i="89"/>
  <c r="HX47" i="89"/>
  <c r="HX48" i="89"/>
  <c r="HX49" i="89"/>
  <c r="HX50" i="89"/>
  <c r="HX51" i="89"/>
  <c r="IO51" i="89"/>
  <c r="HX52" i="89"/>
  <c r="IO52" i="89"/>
  <c r="HX53" i="89"/>
  <c r="IO53" i="89"/>
  <c r="HX54" i="89"/>
  <c r="IO54" i="89"/>
  <c r="HX55" i="89"/>
  <c r="IO55" i="89"/>
  <c r="HX56" i="89"/>
  <c r="IO56" i="89"/>
  <c r="HX57" i="89"/>
  <c r="IO57" i="89"/>
  <c r="HX64" i="89"/>
  <c r="IO64" i="89"/>
  <c r="HX66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5" i="89"/>
  <c r="HZ166" i="89"/>
  <c r="HZ163" i="89"/>
  <c r="HZ170" i="89"/>
  <c r="HZ161" i="89"/>
  <c r="HZ173" i="89"/>
  <c r="HZ168" i="89"/>
  <c r="HZ160" i="89"/>
  <c r="HZ165" i="89"/>
  <c r="HZ162" i="89"/>
  <c r="HZ159" i="89"/>
  <c r="HZ176" i="89"/>
  <c r="HZ171" i="89"/>
  <c r="HZ174" i="89"/>
  <c r="HZ167" i="89"/>
  <c r="HZ164" i="89"/>
  <c r="HZ172" i="89"/>
  <c r="HZ153" i="89"/>
  <c r="HZ145" i="89"/>
  <c r="HZ138" i="89"/>
  <c r="HZ137" i="89"/>
  <c r="HZ156" i="89"/>
  <c r="HZ148" i="89"/>
  <c r="HZ151" i="89"/>
  <c r="HZ143" i="89"/>
  <c r="HZ154" i="89"/>
  <c r="HZ146" i="89"/>
  <c r="HZ157" i="89"/>
  <c r="HZ149" i="89"/>
  <c r="HZ141" i="89"/>
  <c r="HZ139" i="89"/>
  <c r="HZ152" i="89"/>
  <c r="HZ144" i="89"/>
  <c r="HZ140" i="89"/>
  <c r="HZ155" i="89"/>
  <c r="HZ147" i="89"/>
  <c r="HZ169" i="89"/>
  <c r="HZ158" i="89"/>
  <c r="HZ150" i="89"/>
  <c r="HZ142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JF64" i="89" s="1"/>
  <c r="F233" i="89"/>
  <c r="IL227" i="89"/>
  <c r="IL226" i="89"/>
  <c r="IL225" i="89"/>
  <c r="IL224" i="89"/>
  <c r="IL223" i="89"/>
  <c r="IL222" i="89"/>
  <c r="IL219" i="89"/>
  <c r="IL217" i="89"/>
  <c r="IL216" i="89"/>
  <c r="IL215" i="89"/>
  <c r="IL214" i="89"/>
  <c r="IL213" i="89"/>
  <c r="IL212" i="89"/>
  <c r="IL211" i="89"/>
  <c r="IL210" i="89"/>
  <c r="IL209" i="89"/>
  <c r="IL208" i="89"/>
  <c r="IL207" i="89"/>
  <c r="F232" i="89"/>
  <c r="IL221" i="89"/>
  <c r="IL220" i="89"/>
  <c r="IL218" i="89"/>
  <c r="IL200" i="89"/>
  <c r="IL205" i="89"/>
  <c r="IL203" i="89"/>
  <c r="IL199" i="89"/>
  <c r="IL198" i="89"/>
  <c r="IL197" i="89"/>
  <c r="IL193" i="89"/>
  <c r="IL189" i="89"/>
  <c r="IL188" i="89"/>
  <c r="IL187" i="89"/>
  <c r="IL186" i="89"/>
  <c r="IL185" i="89"/>
  <c r="IL184" i="89"/>
  <c r="IL183" i="89"/>
  <c r="IL182" i="89"/>
  <c r="IL181" i="89"/>
  <c r="IL180" i="89"/>
  <c r="IL206" i="89"/>
  <c r="IL196" i="89"/>
  <c r="IL192" i="89"/>
  <c r="IL176" i="89"/>
  <c r="IL175" i="89"/>
  <c r="IL174" i="89"/>
  <c r="IL173" i="89"/>
  <c r="IL172" i="89"/>
  <c r="IL171" i="89"/>
  <c r="IL170" i="89"/>
  <c r="IL169" i="89"/>
  <c r="IL168" i="89"/>
  <c r="IL167" i="89"/>
  <c r="IL166" i="89"/>
  <c r="IL165" i="89"/>
  <c r="IL178" i="89"/>
  <c r="IL177" i="89"/>
  <c r="IL202" i="89"/>
  <c r="IL201" i="89"/>
  <c r="IL195" i="89"/>
  <c r="IL191" i="89"/>
  <c r="IL194" i="89"/>
  <c r="IL190" i="89"/>
  <c r="IL204" i="89"/>
  <c r="IL179" i="89"/>
  <c r="IL159" i="89"/>
  <c r="IL163" i="89"/>
  <c r="IL161" i="89"/>
  <c r="IL160" i="89"/>
  <c r="IL162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64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JB65" i="89" s="1"/>
  <c r="IL64" i="89"/>
  <c r="IL63" i="89"/>
  <c r="IL62" i="89"/>
  <c r="IL61" i="89"/>
  <c r="IL60" i="89"/>
  <c r="IL59" i="89"/>
  <c r="N233" i="89"/>
  <c r="IT227" i="89"/>
  <c r="IT226" i="89"/>
  <c r="IT225" i="89"/>
  <c r="IT224" i="89"/>
  <c r="IT223" i="89"/>
  <c r="IT222" i="89"/>
  <c r="IT221" i="89"/>
  <c r="IT217" i="89"/>
  <c r="IT216" i="89"/>
  <c r="IT215" i="89"/>
  <c r="IT214" i="89"/>
  <c r="IT213" i="89"/>
  <c r="IT212" i="89"/>
  <c r="IT211" i="89"/>
  <c r="IT210" i="89"/>
  <c r="IT209" i="89"/>
  <c r="IT208" i="89"/>
  <c r="IT207" i="89"/>
  <c r="IT220" i="89"/>
  <c r="IT219" i="89"/>
  <c r="IT198" i="89"/>
  <c r="IT218" i="89"/>
  <c r="IT201" i="89"/>
  <c r="IT206" i="89"/>
  <c r="IT204" i="89"/>
  <c r="IT202" i="89"/>
  <c r="IT200" i="89"/>
  <c r="IT203" i="89"/>
  <c r="IT197" i="89"/>
  <c r="IT192" i="89"/>
  <c r="IT196" i="89"/>
  <c r="N232" i="89"/>
  <c r="IT195" i="89"/>
  <c r="IT191" i="89"/>
  <c r="IT179" i="89"/>
  <c r="IT176" i="89"/>
  <c r="IT175" i="89"/>
  <c r="IT174" i="89"/>
  <c r="IT173" i="89"/>
  <c r="IT172" i="89"/>
  <c r="IT171" i="89"/>
  <c r="IT170" i="89"/>
  <c r="IT169" i="89"/>
  <c r="IT168" i="89"/>
  <c r="IT167" i="89"/>
  <c r="IT166" i="89"/>
  <c r="IT165" i="89"/>
  <c r="IT205" i="89"/>
  <c r="IT199" i="89"/>
  <c r="IT194" i="89"/>
  <c r="IT190" i="89"/>
  <c r="IT177" i="89"/>
  <c r="IT193" i="89"/>
  <c r="IT189" i="89"/>
  <c r="IT188" i="89"/>
  <c r="IT187" i="89"/>
  <c r="IT186" i="89"/>
  <c r="IT185" i="89"/>
  <c r="IT184" i="89"/>
  <c r="IT183" i="89"/>
  <c r="IT182" i="89"/>
  <c r="IT181" i="89"/>
  <c r="IT180" i="89"/>
  <c r="IT162" i="89"/>
  <c r="IT159" i="89"/>
  <c r="IT164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63" i="89"/>
  <c r="IT161" i="89"/>
  <c r="IT160" i="89"/>
  <c r="IT178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6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J21" i="89"/>
  <c r="J5" i="53" s="1"/>
  <c r="IP28" i="89"/>
  <c r="IP29" i="89"/>
  <c r="IP30" i="89"/>
  <c r="IP31" i="89"/>
  <c r="IP32" i="89"/>
  <c r="IP33" i="89"/>
  <c r="IP34" i="89"/>
  <c r="IP35" i="89"/>
  <c r="IP36" i="89"/>
  <c r="IP37" i="89"/>
  <c r="IP38" i="89"/>
  <c r="IP39" i="89"/>
  <c r="IP40" i="89"/>
  <c r="IP41" i="89"/>
  <c r="IP42" i="89"/>
  <c r="IP43" i="89"/>
  <c r="IP44" i="89"/>
  <c r="IP45" i="89"/>
  <c r="IP46" i="89"/>
  <c r="IP47" i="89"/>
  <c r="IP48" i="89"/>
  <c r="IP49" i="89"/>
  <c r="IP50" i="89"/>
  <c r="IP51" i="89"/>
  <c r="IP52" i="89"/>
  <c r="IP53" i="89"/>
  <c r="IP54" i="89"/>
  <c r="IP55" i="89"/>
  <c r="IP56" i="89"/>
  <c r="IP57" i="89"/>
  <c r="HZ58" i="89"/>
  <c r="IT58" i="89"/>
  <c r="JJ58" i="89" s="1"/>
  <c r="HV59" i="89"/>
  <c r="HV60" i="89"/>
  <c r="HV61" i="89"/>
  <c r="HV62" i="89"/>
  <c r="HV63" i="89"/>
  <c r="ID66" i="89"/>
  <c r="JK67" i="89"/>
  <c r="IO67" i="89"/>
  <c r="JL79" i="89"/>
  <c r="JL81" i="89"/>
  <c r="JL83" i="89"/>
  <c r="JL85" i="89"/>
  <c r="JL87" i="89"/>
  <c r="JL89" i="89"/>
  <c r="JL91" i="89"/>
  <c r="JL93" i="89"/>
  <c r="JL95" i="89"/>
  <c r="JL97" i="89"/>
  <c r="JL99" i="89"/>
  <c r="JL101" i="89"/>
  <c r="JL103" i="89"/>
  <c r="JM104" i="89"/>
  <c r="JL105" i="89"/>
  <c r="JM106" i="89"/>
  <c r="JL107" i="89"/>
  <c r="JL109" i="89"/>
  <c r="HZ112" i="89"/>
  <c r="HS227" i="89"/>
  <c r="HS222" i="89"/>
  <c r="HS221" i="89"/>
  <c r="HS220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226" i="89"/>
  <c r="HS224" i="89"/>
  <c r="HS218" i="89"/>
  <c r="HS225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223" i="89"/>
  <c r="HS197" i="89"/>
  <c r="HS21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7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IY63" i="89" s="1"/>
  <c r="HS62" i="89"/>
  <c r="HS61" i="89"/>
  <c r="HS60" i="89"/>
  <c r="HS59" i="89"/>
  <c r="HS58" i="89"/>
  <c r="IY58" i="89" s="1"/>
  <c r="IA226" i="89"/>
  <c r="IA224" i="89"/>
  <c r="IA219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223" i="89"/>
  <c r="IA225" i="89"/>
  <c r="IA222" i="89"/>
  <c r="IA221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227" i="89"/>
  <c r="IA220" i="89"/>
  <c r="IA179" i="89"/>
  <c r="IA218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97" i="89"/>
  <c r="IA159" i="89"/>
  <c r="IA178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2" i="89"/>
  <c r="IA141" i="89"/>
  <c r="IA140" i="89"/>
  <c r="IA139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77" i="89"/>
  <c r="IA138" i="89"/>
  <c r="IA137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113" i="89"/>
  <c r="IA112" i="89"/>
  <c r="IA111" i="89"/>
  <c r="IM227" i="89"/>
  <c r="IM226" i="89"/>
  <c r="IM225" i="89"/>
  <c r="G232" i="89"/>
  <c r="IM224" i="89"/>
  <c r="G233" i="89"/>
  <c r="IM223" i="89"/>
  <c r="IM221" i="89"/>
  <c r="IM220" i="89"/>
  <c r="IM218" i="89"/>
  <c r="IM222" i="89"/>
  <c r="IM219" i="89"/>
  <c r="IM213" i="89"/>
  <c r="IM209" i="89"/>
  <c r="IM200" i="89"/>
  <c r="IM210" i="89"/>
  <c r="IM205" i="89"/>
  <c r="IM203" i="89"/>
  <c r="IM199" i="89"/>
  <c r="IM215" i="89"/>
  <c r="IM214" i="89"/>
  <c r="IM211" i="89"/>
  <c r="IM207" i="89"/>
  <c r="IM198" i="89"/>
  <c r="IM197" i="89"/>
  <c r="IM216" i="89"/>
  <c r="IM196" i="89"/>
  <c r="IM195" i="89"/>
  <c r="IM194" i="89"/>
  <c r="IM193" i="89"/>
  <c r="IM192" i="89"/>
  <c r="IM191" i="89"/>
  <c r="IM190" i="89"/>
  <c r="IM189" i="89"/>
  <c r="IM188" i="89"/>
  <c r="IM187" i="89"/>
  <c r="IM186" i="89"/>
  <c r="IM185" i="89"/>
  <c r="IM184" i="89"/>
  <c r="IM183" i="89"/>
  <c r="IM182" i="89"/>
  <c r="IM181" i="89"/>
  <c r="IM180" i="89"/>
  <c r="IM206" i="89"/>
  <c r="IM176" i="89"/>
  <c r="IM217" i="89"/>
  <c r="IM178" i="89"/>
  <c r="IM177" i="89"/>
  <c r="IM202" i="89"/>
  <c r="IM201" i="89"/>
  <c r="IM208" i="89"/>
  <c r="IM204" i="89"/>
  <c r="IM179" i="89"/>
  <c r="IM212" i="89"/>
  <c r="IM163" i="89"/>
  <c r="IM172" i="89"/>
  <c r="IM169" i="89"/>
  <c r="IM161" i="89"/>
  <c r="IM175" i="89"/>
  <c r="IM166" i="89"/>
  <c r="IM160" i="89"/>
  <c r="IM170" i="89"/>
  <c r="IM162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42" i="89"/>
  <c r="IM141" i="89"/>
  <c r="IM173" i="89"/>
  <c r="IM168" i="89"/>
  <c r="IM165" i="89"/>
  <c r="IM164" i="89"/>
  <c r="IM171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74" i="89"/>
  <c r="IM167" i="89"/>
  <c r="IM139" i="89"/>
  <c r="IM159" i="89"/>
  <c r="IM138" i="89"/>
  <c r="IM137" i="89"/>
  <c r="IM140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C21" i="89"/>
  <c r="C5" i="53" s="1"/>
  <c r="K21" i="89"/>
  <c r="K5" i="53" s="1"/>
  <c r="HZ27" i="89"/>
  <c r="JF27" i="89" s="1"/>
  <c r="HZ28" i="89"/>
  <c r="II28" i="89"/>
  <c r="IY28" i="89" s="1"/>
  <c r="IQ28" i="89"/>
  <c r="JG28" i="89" s="1"/>
  <c r="HZ29" i="89"/>
  <c r="II29" i="89"/>
  <c r="IY29" i="89" s="1"/>
  <c r="IQ29" i="89"/>
  <c r="JG29" i="89" s="1"/>
  <c r="HZ30" i="89"/>
  <c r="II30" i="89"/>
  <c r="IY30" i="89" s="1"/>
  <c r="IQ30" i="89"/>
  <c r="JG30" i="89" s="1"/>
  <c r="HZ31" i="89"/>
  <c r="II31" i="89"/>
  <c r="IQ31" i="89"/>
  <c r="HZ32" i="89"/>
  <c r="II32" i="89"/>
  <c r="IQ32" i="89"/>
  <c r="HZ33" i="89"/>
  <c r="II33" i="89"/>
  <c r="IQ33" i="89"/>
  <c r="HZ34" i="89"/>
  <c r="II34" i="89"/>
  <c r="IQ34" i="89"/>
  <c r="HZ35" i="89"/>
  <c r="II35" i="89"/>
  <c r="IQ35" i="89"/>
  <c r="HZ36" i="89"/>
  <c r="II36" i="89"/>
  <c r="IQ36" i="89"/>
  <c r="HZ37" i="89"/>
  <c r="II37" i="89"/>
  <c r="IQ37" i="89"/>
  <c r="HZ38" i="89"/>
  <c r="II38" i="89"/>
  <c r="IQ38" i="89"/>
  <c r="HZ39" i="89"/>
  <c r="II39" i="89"/>
  <c r="IQ39" i="89"/>
  <c r="HZ40" i="89"/>
  <c r="II40" i="89"/>
  <c r="IQ40" i="89"/>
  <c r="HZ41" i="89"/>
  <c r="II41" i="89"/>
  <c r="IQ41" i="89"/>
  <c r="HZ42" i="89"/>
  <c r="II42" i="89"/>
  <c r="IQ42" i="89"/>
  <c r="HZ43" i="89"/>
  <c r="II43" i="89"/>
  <c r="IQ43" i="89"/>
  <c r="HZ44" i="89"/>
  <c r="II44" i="89"/>
  <c r="IQ44" i="89"/>
  <c r="HZ45" i="89"/>
  <c r="II45" i="89"/>
  <c r="IQ45" i="89"/>
  <c r="HZ46" i="89"/>
  <c r="II46" i="89"/>
  <c r="IQ46" i="89"/>
  <c r="HZ47" i="89"/>
  <c r="II47" i="89"/>
  <c r="IQ47" i="89"/>
  <c r="HZ48" i="89"/>
  <c r="II48" i="89"/>
  <c r="IQ48" i="89"/>
  <c r="HZ49" i="89"/>
  <c r="II49" i="89"/>
  <c r="IQ49" i="89"/>
  <c r="HZ50" i="89"/>
  <c r="II50" i="89"/>
  <c r="IQ50" i="89"/>
  <c r="HZ51" i="89"/>
  <c r="II51" i="89"/>
  <c r="IQ51" i="89"/>
  <c r="HZ52" i="89"/>
  <c r="II52" i="89"/>
  <c r="IQ52" i="89"/>
  <c r="HZ53" i="89"/>
  <c r="II53" i="89"/>
  <c r="IQ53" i="89"/>
  <c r="HZ54" i="89"/>
  <c r="II54" i="89"/>
  <c r="IQ54" i="89"/>
  <c r="HZ55" i="89"/>
  <c r="II55" i="89"/>
  <c r="IQ55" i="89"/>
  <c r="HZ56" i="89"/>
  <c r="II56" i="89"/>
  <c r="IQ56" i="89"/>
  <c r="HZ57" i="89"/>
  <c r="II57" i="89"/>
  <c r="IL58" i="89"/>
  <c r="HW59" i="89"/>
  <c r="II59" i="89"/>
  <c r="HW60" i="89"/>
  <c r="II60" i="89"/>
  <c r="HW61" i="89"/>
  <c r="II61" i="89"/>
  <c r="HW62" i="89"/>
  <c r="II62" i="89"/>
  <c r="HW63" i="89"/>
  <c r="ID64" i="89"/>
  <c r="JK65" i="89"/>
  <c r="IO68" i="89"/>
  <c r="HX69" i="89"/>
  <c r="IO70" i="89"/>
  <c r="HX71" i="89"/>
  <c r="IO72" i="89"/>
  <c r="HX73" i="89"/>
  <c r="IO74" i="89"/>
  <c r="HX75" i="89"/>
  <c r="IO76" i="89"/>
  <c r="HX77" i="89"/>
  <c r="IO78" i="89"/>
  <c r="HX79" i="89"/>
  <c r="IO80" i="89"/>
  <c r="HX81" i="89"/>
  <c r="IO82" i="89"/>
  <c r="HX83" i="89"/>
  <c r="IO84" i="89"/>
  <c r="HX85" i="89"/>
  <c r="IO86" i="89"/>
  <c r="HX87" i="89"/>
  <c r="IO88" i="89"/>
  <c r="HX89" i="89"/>
  <c r="IO90" i="89"/>
  <c r="HX91" i="89"/>
  <c r="IO92" i="89"/>
  <c r="HX93" i="89"/>
  <c r="IO94" i="89"/>
  <c r="HX95" i="89"/>
  <c r="IO96" i="89"/>
  <c r="HX97" i="89"/>
  <c r="IO98" i="89"/>
  <c r="HX99" i="89"/>
  <c r="IO100" i="89"/>
  <c r="HX101" i="89"/>
  <c r="IO102" i="89"/>
  <c r="HX103" i="89"/>
  <c r="IO104" i="89"/>
  <c r="HX105" i="89"/>
  <c r="IO106" i="89"/>
  <c r="HX107" i="89"/>
  <c r="IO108" i="89"/>
  <c r="JM109" i="89"/>
  <c r="HX109" i="89"/>
  <c r="HZ111" i="89"/>
  <c r="HT221" i="89"/>
  <c r="HT220" i="89"/>
  <c r="HT217" i="89"/>
  <c r="HT216" i="89"/>
  <c r="HT215" i="89"/>
  <c r="HT226" i="89"/>
  <c r="HT224" i="89"/>
  <c r="HT218" i="89"/>
  <c r="HT225" i="89"/>
  <c r="HT223" i="89"/>
  <c r="HT213" i="89"/>
  <c r="HT209" i="89"/>
  <c r="HT198" i="89"/>
  <c r="HT206" i="89"/>
  <c r="HT204" i="89"/>
  <c r="HT202" i="89"/>
  <c r="HT210" i="89"/>
  <c r="HT201" i="89"/>
  <c r="HT227" i="89"/>
  <c r="HT214" i="89"/>
  <c r="HT197" i="89"/>
  <c r="HT211" i="89"/>
  <c r="HT207" i="89"/>
  <c r="HT200" i="89"/>
  <c r="HT193" i="89"/>
  <c r="HT219" i="89"/>
  <c r="HT208" i="89"/>
  <c r="HT199" i="89"/>
  <c r="HT196" i="89"/>
  <c r="HT192" i="89"/>
  <c r="HT178" i="89"/>
  <c r="HT189" i="89"/>
  <c r="HT188" i="89"/>
  <c r="HT187" i="89"/>
  <c r="HT186" i="89"/>
  <c r="HT185" i="89"/>
  <c r="HT184" i="89"/>
  <c r="HT183" i="89"/>
  <c r="HT182" i="89"/>
  <c r="HT181" i="89"/>
  <c r="HT180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64" i="89"/>
  <c r="HT163" i="89"/>
  <c r="HT162" i="89"/>
  <c r="HT161" i="89"/>
  <c r="HT160" i="89"/>
  <c r="HT203" i="89"/>
  <c r="HT195" i="89"/>
  <c r="HT191" i="89"/>
  <c r="HT179" i="89"/>
  <c r="HT194" i="89"/>
  <c r="HT190" i="89"/>
  <c r="HT205" i="89"/>
  <c r="HT212" i="89"/>
  <c r="HT159" i="89"/>
  <c r="HT222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HT85" i="89"/>
  <c r="HT84" i="89"/>
  <c r="HT83" i="89"/>
  <c r="HT82" i="89"/>
  <c r="HT81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HT62" i="89"/>
  <c r="HT61" i="89"/>
  <c r="HT60" i="89"/>
  <c r="HT59" i="89"/>
  <c r="IB226" i="89"/>
  <c r="IB224" i="89"/>
  <c r="IB219" i="89"/>
  <c r="IB217" i="89"/>
  <c r="IB216" i="89"/>
  <c r="IB215" i="89"/>
  <c r="IB223" i="89"/>
  <c r="IB225" i="89"/>
  <c r="IB222" i="89"/>
  <c r="IB221" i="89"/>
  <c r="IB227" i="89"/>
  <c r="IB220" i="89"/>
  <c r="IB218" i="89"/>
  <c r="IB210" i="89"/>
  <c r="IB200" i="89"/>
  <c r="IB214" i="89"/>
  <c r="IB211" i="89"/>
  <c r="IB207" i="89"/>
  <c r="IB205" i="89"/>
  <c r="IB203" i="89"/>
  <c r="IB199" i="89"/>
  <c r="IB212" i="89"/>
  <c r="IB208" i="89"/>
  <c r="IB198" i="89"/>
  <c r="IB197" i="89"/>
  <c r="IB213" i="89"/>
  <c r="IB202" i="89"/>
  <c r="IB201" i="89"/>
  <c r="IB196" i="89"/>
  <c r="IB192" i="89"/>
  <c r="IB189" i="89"/>
  <c r="IB188" i="89"/>
  <c r="IB187" i="89"/>
  <c r="IB186" i="89"/>
  <c r="IB185" i="89"/>
  <c r="IB184" i="89"/>
  <c r="IB183" i="89"/>
  <c r="IB182" i="89"/>
  <c r="IB181" i="89"/>
  <c r="IB180" i="89"/>
  <c r="IB195" i="89"/>
  <c r="IB191" i="89"/>
  <c r="IB204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94" i="89"/>
  <c r="IB190" i="89"/>
  <c r="IB178" i="89"/>
  <c r="IB177" i="89"/>
  <c r="IB206" i="89"/>
  <c r="IB193" i="89"/>
  <c r="IB179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8" i="89"/>
  <c r="IB147" i="89"/>
  <c r="IB146" i="89"/>
  <c r="IB145" i="89"/>
  <c r="IB144" i="89"/>
  <c r="IB143" i="89"/>
  <c r="IB142" i="89"/>
  <c r="IB141" i="89"/>
  <c r="IB140" i="89"/>
  <c r="IB139" i="89"/>
  <c r="IB209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38" i="89"/>
  <c r="IB137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IB85" i="89"/>
  <c r="IB84" i="89"/>
  <c r="IB83" i="89"/>
  <c r="IB82" i="89"/>
  <c r="IB81" i="89"/>
  <c r="IB80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IB62" i="89"/>
  <c r="IB61" i="89"/>
  <c r="IB60" i="89"/>
  <c r="IB59" i="89"/>
  <c r="IB113" i="89"/>
  <c r="IB112" i="89"/>
  <c r="IB111" i="89"/>
  <c r="IN227" i="89"/>
  <c r="IN226" i="89"/>
  <c r="IN225" i="89"/>
  <c r="IN224" i="89"/>
  <c r="IN223" i="89"/>
  <c r="IN222" i="89"/>
  <c r="IN221" i="89"/>
  <c r="IN220" i="89"/>
  <c r="H232" i="89"/>
  <c r="H233" i="89"/>
  <c r="IN218" i="89"/>
  <c r="IN210" i="89"/>
  <c r="IN205" i="89"/>
  <c r="IN203" i="89"/>
  <c r="IN199" i="89"/>
  <c r="IN215" i="89"/>
  <c r="IN214" i="89"/>
  <c r="IN211" i="89"/>
  <c r="IN207" i="89"/>
  <c r="IN198" i="89"/>
  <c r="IN197" i="89"/>
  <c r="IN216" i="89"/>
  <c r="IN196" i="89"/>
  <c r="IN195" i="89"/>
  <c r="IN194" i="89"/>
  <c r="IN193" i="89"/>
  <c r="IN192" i="89"/>
  <c r="IN191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212" i="89"/>
  <c r="IN208" i="89"/>
  <c r="IN206" i="89"/>
  <c r="IN204" i="89"/>
  <c r="IN202" i="89"/>
  <c r="IN201" i="89"/>
  <c r="IN176" i="89"/>
  <c r="IN175" i="89"/>
  <c r="IN174" i="89"/>
  <c r="IN173" i="89"/>
  <c r="IN172" i="89"/>
  <c r="IN171" i="89"/>
  <c r="IN170" i="89"/>
  <c r="IN217" i="89"/>
  <c r="IN209" i="89"/>
  <c r="IN177" i="89"/>
  <c r="IN213" i="89"/>
  <c r="IN219" i="89"/>
  <c r="IN169" i="89"/>
  <c r="IN161" i="89"/>
  <c r="IN166" i="89"/>
  <c r="IN160" i="89"/>
  <c r="IN162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46" i="89"/>
  <c r="IN145" i="89"/>
  <c r="IN144" i="89"/>
  <c r="IN143" i="89"/>
  <c r="IN142" i="89"/>
  <c r="IN141" i="89"/>
  <c r="IN140" i="89"/>
  <c r="IN168" i="89"/>
  <c r="IN165" i="89"/>
  <c r="IN164" i="89"/>
  <c r="IN200" i="89"/>
  <c r="IN167" i="89"/>
  <c r="IN159" i="89"/>
  <c r="IN163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16" i="89"/>
  <c r="IN139" i="89"/>
  <c r="IN138" i="89"/>
  <c r="IN137" i="89"/>
  <c r="IN110" i="89"/>
  <c r="JD110" i="89" s="1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115" i="89"/>
  <c r="IN114" i="89"/>
  <c r="IN113" i="89"/>
  <c r="IN112" i="89"/>
  <c r="IN111" i="89"/>
  <c r="D21" i="89"/>
  <c r="D5" i="53" s="1"/>
  <c r="L21" i="89"/>
  <c r="L5" i="53" s="1"/>
  <c r="IJ27" i="89"/>
  <c r="IZ27" i="89" s="1"/>
  <c r="IR27" i="89"/>
  <c r="JH27" i="89" s="1"/>
  <c r="IJ28" i="89"/>
  <c r="IZ28" i="89" s="1"/>
  <c r="IR28" i="89"/>
  <c r="JH28" i="89" s="1"/>
  <c r="IJ29" i="89"/>
  <c r="IZ29" i="89" s="1"/>
  <c r="IR29" i="89"/>
  <c r="JH29" i="89" s="1"/>
  <c r="IJ30" i="89"/>
  <c r="IR30" i="89"/>
  <c r="HS31" i="89"/>
  <c r="IA31" i="89"/>
  <c r="IJ31" i="89"/>
  <c r="IR31" i="89"/>
  <c r="HS32" i="89"/>
  <c r="IA32" i="89"/>
  <c r="IJ32" i="89"/>
  <c r="IR32" i="89"/>
  <c r="HS33" i="89"/>
  <c r="IA33" i="89"/>
  <c r="IJ33" i="89"/>
  <c r="IR33" i="89"/>
  <c r="HS34" i="89"/>
  <c r="IY34" i="89" s="1"/>
  <c r="IA34" i="89"/>
  <c r="IJ34" i="89"/>
  <c r="IR34" i="89"/>
  <c r="HS35" i="89"/>
  <c r="IA35" i="89"/>
  <c r="IJ35" i="89"/>
  <c r="IR35" i="89"/>
  <c r="HS36" i="89"/>
  <c r="IA36" i="89"/>
  <c r="IJ36" i="89"/>
  <c r="IR36" i="89"/>
  <c r="HS37" i="89"/>
  <c r="IA37" i="89"/>
  <c r="IJ37" i="89"/>
  <c r="IR37" i="89"/>
  <c r="HS38" i="89"/>
  <c r="IA38" i="89"/>
  <c r="IJ38" i="89"/>
  <c r="IR38" i="89"/>
  <c r="HS39" i="89"/>
  <c r="IA39" i="89"/>
  <c r="IJ39" i="89"/>
  <c r="IR39" i="89"/>
  <c r="HS40" i="89"/>
  <c r="IA40" i="89"/>
  <c r="IJ40" i="89"/>
  <c r="IR40" i="89"/>
  <c r="HS41" i="89"/>
  <c r="IA41" i="89"/>
  <c r="IJ41" i="89"/>
  <c r="IR41" i="89"/>
  <c r="HS42" i="89"/>
  <c r="IY42" i="89" s="1"/>
  <c r="IA42" i="89"/>
  <c r="IJ42" i="89"/>
  <c r="IR42" i="89"/>
  <c r="HS43" i="89"/>
  <c r="IA43" i="89"/>
  <c r="IJ43" i="89"/>
  <c r="IR43" i="89"/>
  <c r="HS44" i="89"/>
  <c r="IA44" i="89"/>
  <c r="IJ44" i="89"/>
  <c r="IR44" i="89"/>
  <c r="HS45" i="89"/>
  <c r="IA45" i="89"/>
  <c r="IJ45" i="89"/>
  <c r="IR45" i="89"/>
  <c r="HS46" i="89"/>
  <c r="IA46" i="89"/>
  <c r="IJ46" i="89"/>
  <c r="IR46" i="89"/>
  <c r="HS47" i="89"/>
  <c r="IA47" i="89"/>
  <c r="IJ47" i="89"/>
  <c r="IR47" i="89"/>
  <c r="HS48" i="89"/>
  <c r="IA48" i="89"/>
  <c r="IJ48" i="89"/>
  <c r="IR48" i="89"/>
  <c r="HS49" i="89"/>
  <c r="IA49" i="89"/>
  <c r="IJ49" i="89"/>
  <c r="IR49" i="89"/>
  <c r="HS50" i="89"/>
  <c r="IY50" i="89" s="1"/>
  <c r="IA50" i="89"/>
  <c r="IJ50" i="89"/>
  <c r="IR50" i="89"/>
  <c r="HS51" i="89"/>
  <c r="IA51" i="89"/>
  <c r="IJ51" i="89"/>
  <c r="IR51" i="89"/>
  <c r="HS52" i="89"/>
  <c r="IA52" i="89"/>
  <c r="IJ52" i="89"/>
  <c r="IR52" i="89"/>
  <c r="HS53" i="89"/>
  <c r="IA53" i="89"/>
  <c r="IJ53" i="89"/>
  <c r="IR53" i="89"/>
  <c r="HS54" i="89"/>
  <c r="IA54" i="89"/>
  <c r="IJ54" i="89"/>
  <c r="IR54" i="89"/>
  <c r="HS55" i="89"/>
  <c r="IA55" i="89"/>
  <c r="IJ55" i="89"/>
  <c r="IR55" i="89"/>
  <c r="HS56" i="89"/>
  <c r="IA56" i="89"/>
  <c r="IJ56" i="89"/>
  <c r="IR56" i="89"/>
  <c r="HS57" i="89"/>
  <c r="IA57" i="89"/>
  <c r="JG57" i="89" s="1"/>
  <c r="HT58" i="89"/>
  <c r="IM58" i="89"/>
  <c r="HX59" i="89"/>
  <c r="IM59" i="89"/>
  <c r="HX60" i="89"/>
  <c r="IM60" i="89"/>
  <c r="HX61" i="89"/>
  <c r="IM61" i="89"/>
  <c r="HX62" i="89"/>
  <c r="IM62" i="89"/>
  <c r="HX63" i="89"/>
  <c r="IM63" i="89"/>
  <c r="IM65" i="89"/>
  <c r="JC65" i="89" s="1"/>
  <c r="HW67" i="89"/>
  <c r="HU227" i="89"/>
  <c r="HU226" i="89"/>
  <c r="HU225" i="89"/>
  <c r="HU224" i="89"/>
  <c r="HU223" i="89"/>
  <c r="HU222" i="89"/>
  <c r="HU220" i="89"/>
  <c r="HU217" i="89"/>
  <c r="HU216" i="89"/>
  <c r="HU215" i="89"/>
  <c r="HU214" i="89"/>
  <c r="HU213" i="89"/>
  <c r="HU212" i="89"/>
  <c r="HU211" i="89"/>
  <c r="HU210" i="89"/>
  <c r="HU209" i="89"/>
  <c r="HU208" i="89"/>
  <c r="HU207" i="89"/>
  <c r="HU218" i="89"/>
  <c r="HU219" i="89"/>
  <c r="HU198" i="89"/>
  <c r="HU206" i="89"/>
  <c r="HU204" i="89"/>
  <c r="HU202" i="89"/>
  <c r="HU201" i="89"/>
  <c r="HU197" i="89"/>
  <c r="HU200" i="89"/>
  <c r="HU205" i="89"/>
  <c r="HU203" i="89"/>
  <c r="HU199" i="89"/>
  <c r="HU196" i="89"/>
  <c r="HU192" i="89"/>
  <c r="HU178" i="89"/>
  <c r="HU189" i="89"/>
  <c r="HU188" i="89"/>
  <c r="HU187" i="89"/>
  <c r="HU186" i="89"/>
  <c r="HU185" i="89"/>
  <c r="HU184" i="89"/>
  <c r="HU183" i="89"/>
  <c r="HU182" i="89"/>
  <c r="HU181" i="89"/>
  <c r="HU180" i="89"/>
  <c r="HU177" i="89"/>
  <c r="HU176" i="89"/>
  <c r="HU175" i="89"/>
  <c r="HU174" i="89"/>
  <c r="HU173" i="89"/>
  <c r="HU172" i="89"/>
  <c r="HU171" i="89"/>
  <c r="HU170" i="89"/>
  <c r="HU169" i="89"/>
  <c r="HU168" i="89"/>
  <c r="HU167" i="89"/>
  <c r="HU166" i="89"/>
  <c r="HU165" i="89"/>
  <c r="HU221" i="89"/>
  <c r="HU195" i="89"/>
  <c r="HU191" i="89"/>
  <c r="HU179" i="89"/>
  <c r="HU193" i="89"/>
  <c r="HU190" i="89"/>
  <c r="HU164" i="89"/>
  <c r="HU194" i="89"/>
  <c r="HU163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61" i="89"/>
  <c r="HU162" i="89"/>
  <c r="HU160" i="89"/>
  <c r="HU159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7" i="89"/>
  <c r="HU86" i="89"/>
  <c r="HU85" i="89"/>
  <c r="HU84" i="89"/>
  <c r="HU83" i="89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IC227" i="89"/>
  <c r="IC226" i="89"/>
  <c r="IC225" i="89"/>
  <c r="IC224" i="89"/>
  <c r="IC223" i="89"/>
  <c r="IC222" i="89"/>
  <c r="IC217" i="89"/>
  <c r="IC216" i="89"/>
  <c r="IC215" i="89"/>
  <c r="IC214" i="89"/>
  <c r="IC213" i="89"/>
  <c r="IC212" i="89"/>
  <c r="IC211" i="89"/>
  <c r="IC210" i="89"/>
  <c r="IC209" i="89"/>
  <c r="IC208" i="89"/>
  <c r="IC207" i="89"/>
  <c r="IC221" i="89"/>
  <c r="IC220" i="89"/>
  <c r="IC218" i="89"/>
  <c r="IC205" i="89"/>
  <c r="IC203" i="89"/>
  <c r="IC199" i="89"/>
  <c r="IC198" i="89"/>
  <c r="IC197" i="89"/>
  <c r="IC219" i="89"/>
  <c r="IC206" i="89"/>
  <c r="IC204" i="89"/>
  <c r="IC202" i="89"/>
  <c r="IC201" i="89"/>
  <c r="IC195" i="89"/>
  <c r="IC191" i="89"/>
  <c r="IC200" i="89"/>
  <c r="IC176" i="89"/>
  <c r="IC175" i="89"/>
  <c r="IC174" i="89"/>
  <c r="IC173" i="89"/>
  <c r="IC172" i="89"/>
  <c r="IC171" i="89"/>
  <c r="IC170" i="89"/>
  <c r="IC169" i="89"/>
  <c r="IC168" i="89"/>
  <c r="IC167" i="89"/>
  <c r="IC166" i="89"/>
  <c r="IC165" i="89"/>
  <c r="IC194" i="89"/>
  <c r="IC190" i="89"/>
  <c r="IC178" i="89"/>
  <c r="IC177" i="89"/>
  <c r="IC179" i="89"/>
  <c r="IC196" i="89"/>
  <c r="IC192" i="89"/>
  <c r="IC189" i="89"/>
  <c r="IC188" i="89"/>
  <c r="IC187" i="89"/>
  <c r="IC186" i="89"/>
  <c r="IC185" i="89"/>
  <c r="IC184" i="89"/>
  <c r="IC183" i="89"/>
  <c r="IC182" i="89"/>
  <c r="IC181" i="89"/>
  <c r="IC180" i="89"/>
  <c r="IC161" i="89"/>
  <c r="IC159" i="89"/>
  <c r="IC160" i="89"/>
  <c r="IC162" i="89"/>
  <c r="IC164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93" i="89"/>
  <c r="IC163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7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O227" i="89"/>
  <c r="IO226" i="89"/>
  <c r="IO225" i="89"/>
  <c r="IO224" i="89"/>
  <c r="IO223" i="89"/>
  <c r="IO222" i="89"/>
  <c r="IO221" i="89"/>
  <c r="IO220" i="89"/>
  <c r="I232" i="89"/>
  <c r="I233" i="89"/>
  <c r="IO218" i="89"/>
  <c r="IO219" i="89"/>
  <c r="IO217" i="89"/>
  <c r="IO216" i="89"/>
  <c r="IO215" i="89"/>
  <c r="IO214" i="89"/>
  <c r="IO213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199" i="89"/>
  <c r="IO198" i="89"/>
  <c r="IO197" i="89"/>
  <c r="IO196" i="89"/>
  <c r="IO195" i="89"/>
  <c r="IO194" i="89"/>
  <c r="IO193" i="89"/>
  <c r="IO192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201" i="89"/>
  <c r="IO177" i="89"/>
  <c r="IO178" i="89"/>
  <c r="IO200" i="89"/>
  <c r="IO176" i="89"/>
  <c r="IO175" i="89"/>
  <c r="IO174" i="89"/>
  <c r="IO173" i="89"/>
  <c r="IO172" i="89"/>
  <c r="IO171" i="89"/>
  <c r="IO170" i="89"/>
  <c r="IO169" i="89"/>
  <c r="IO168" i="89"/>
  <c r="IO167" i="89"/>
  <c r="IO166" i="89"/>
  <c r="IO165" i="89"/>
  <c r="IO164" i="89"/>
  <c r="IO163" i="89"/>
  <c r="IO162" i="89"/>
  <c r="IO160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42" i="89"/>
  <c r="IO141" i="89"/>
  <c r="IO159" i="89"/>
  <c r="IO179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39" i="89"/>
  <c r="IO138" i="89"/>
  <c r="IO137" i="89"/>
  <c r="IO161" i="89"/>
  <c r="IO140" i="89"/>
  <c r="IO114" i="89"/>
  <c r="IO113" i="89"/>
  <c r="IO112" i="89"/>
  <c r="IO111" i="89"/>
  <c r="E21" i="89"/>
  <c r="E5" i="53" s="1"/>
  <c r="M21" i="89"/>
  <c r="M5" i="53" s="1"/>
  <c r="HT30" i="89"/>
  <c r="IB30" i="89"/>
  <c r="HT31" i="89"/>
  <c r="IB31" i="89"/>
  <c r="HT32" i="89"/>
  <c r="IB32" i="89"/>
  <c r="HT33" i="89"/>
  <c r="IB33" i="89"/>
  <c r="HT34" i="89"/>
  <c r="IB34" i="89"/>
  <c r="HT35" i="89"/>
  <c r="IB35" i="89"/>
  <c r="HT36" i="89"/>
  <c r="IB36" i="89"/>
  <c r="HT37" i="89"/>
  <c r="IB37" i="89"/>
  <c r="HT38" i="89"/>
  <c r="IB38" i="89"/>
  <c r="HT39" i="89"/>
  <c r="IB39" i="89"/>
  <c r="HT40" i="89"/>
  <c r="IB40" i="89"/>
  <c r="HT41" i="89"/>
  <c r="IB41" i="89"/>
  <c r="HT42" i="89"/>
  <c r="IB42" i="89"/>
  <c r="HT43" i="89"/>
  <c r="IB43" i="89"/>
  <c r="HT44" i="89"/>
  <c r="IB44" i="89"/>
  <c r="HT45" i="89"/>
  <c r="IB45" i="89"/>
  <c r="HT46" i="89"/>
  <c r="IB46" i="89"/>
  <c r="HT47" i="89"/>
  <c r="IB47" i="89"/>
  <c r="HT48" i="89"/>
  <c r="IB48" i="89"/>
  <c r="HT49" i="89"/>
  <c r="IB49" i="89"/>
  <c r="HT50" i="89"/>
  <c r="IB50" i="89"/>
  <c r="HT51" i="89"/>
  <c r="IB51" i="89"/>
  <c r="HT52" i="89"/>
  <c r="IB52" i="89"/>
  <c r="HT53" i="89"/>
  <c r="IB53" i="89"/>
  <c r="HT54" i="89"/>
  <c r="IB54" i="89"/>
  <c r="HT55" i="89"/>
  <c r="IB55" i="89"/>
  <c r="HT56" i="89"/>
  <c r="IB56" i="89"/>
  <c r="HT57" i="89"/>
  <c r="IZ57" i="89" s="1"/>
  <c r="IB57" i="89"/>
  <c r="JH57" i="89" s="1"/>
  <c r="HU58" i="89"/>
  <c r="IN58" i="89"/>
  <c r="IN59" i="89"/>
  <c r="IN60" i="89"/>
  <c r="IN61" i="89"/>
  <c r="IN62" i="89"/>
  <c r="IN63" i="89"/>
  <c r="JK64" i="89"/>
  <c r="IN65" i="89"/>
  <c r="JK66" i="89"/>
  <c r="HX67" i="89"/>
  <c r="JD67" i="89" s="1"/>
  <c r="JK68" i="89"/>
  <c r="JK70" i="89"/>
  <c r="JK72" i="89"/>
  <c r="JK74" i="89"/>
  <c r="JL74" i="89"/>
  <c r="JK76" i="89"/>
  <c r="JK78" i="89"/>
  <c r="JK80" i="89"/>
  <c r="JK82" i="89"/>
  <c r="JK84" i="89"/>
  <c r="JK86" i="89"/>
  <c r="JK88" i="89"/>
  <c r="JK90" i="89"/>
  <c r="JK92" i="89"/>
  <c r="JK94" i="89"/>
  <c r="JK96" i="89"/>
  <c r="DG100" i="89"/>
  <c r="CA100" i="89"/>
  <c r="DG108" i="89"/>
  <c r="HV227" i="89"/>
  <c r="HV226" i="89"/>
  <c r="HV225" i="89"/>
  <c r="HV218" i="89"/>
  <c r="HV224" i="89"/>
  <c r="HV223" i="89"/>
  <c r="HV219" i="89"/>
  <c r="HV213" i="89"/>
  <c r="HV209" i="89"/>
  <c r="HV206" i="89"/>
  <c r="HV204" i="89"/>
  <c r="HV202" i="89"/>
  <c r="HV215" i="89"/>
  <c r="HV201" i="89"/>
  <c r="HV210" i="89"/>
  <c r="HV197" i="89"/>
  <c r="HV216" i="89"/>
  <c r="HV214" i="89"/>
  <c r="HV200" i="89"/>
  <c r="HV220" i="89"/>
  <c r="HV211" i="89"/>
  <c r="HV207" i="89"/>
  <c r="HV205" i="89"/>
  <c r="HV203" i="89"/>
  <c r="HV222" i="89"/>
  <c r="HV217" i="89"/>
  <c r="HV199" i="89"/>
  <c r="HV196" i="89"/>
  <c r="HV195" i="89"/>
  <c r="HV194" i="89"/>
  <c r="HV193" i="89"/>
  <c r="HV192" i="89"/>
  <c r="HV191" i="89"/>
  <c r="HV190" i="89"/>
  <c r="HV178" i="89"/>
  <c r="HV208" i="89"/>
  <c r="HV189" i="89"/>
  <c r="HV188" i="89"/>
  <c r="HV187" i="89"/>
  <c r="HV186" i="89"/>
  <c r="HV185" i="89"/>
  <c r="HV184" i="89"/>
  <c r="HV183" i="89"/>
  <c r="HV182" i="89"/>
  <c r="HV181" i="89"/>
  <c r="HV180" i="89"/>
  <c r="HV177" i="89"/>
  <c r="HV176" i="89"/>
  <c r="HV221" i="89"/>
  <c r="HV179" i="89"/>
  <c r="HV212" i="89"/>
  <c r="HV198" i="89"/>
  <c r="HV172" i="89"/>
  <c r="HV175" i="89"/>
  <c r="HV169" i="89"/>
  <c r="HV170" i="89"/>
  <c r="HV166" i="89"/>
  <c r="HV163" i="89"/>
  <c r="HV173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42" i="89"/>
  <c r="HV141" i="89"/>
  <c r="HV168" i="89"/>
  <c r="HV161" i="89"/>
  <c r="HV171" i="89"/>
  <c r="HV165" i="89"/>
  <c r="HV162" i="89"/>
  <c r="HV160" i="89"/>
  <c r="HV174" i="89"/>
  <c r="HV159" i="89"/>
  <c r="HV167" i="89"/>
  <c r="HV164" i="89"/>
  <c r="HV139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38" i="89"/>
  <c r="HV137" i="89"/>
  <c r="HV140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ID227" i="89"/>
  <c r="ID226" i="89"/>
  <c r="ID225" i="89"/>
  <c r="ID223" i="89"/>
  <c r="ID221" i="89"/>
  <c r="ID222" i="89"/>
  <c r="ID220" i="89"/>
  <c r="ID218" i="89"/>
  <c r="ID214" i="89"/>
  <c r="ID205" i="89"/>
  <c r="ID203" i="89"/>
  <c r="ID199" i="89"/>
  <c r="ID216" i="89"/>
  <c r="ID211" i="89"/>
  <c r="ID207" i="89"/>
  <c r="ID198" i="89"/>
  <c r="ID217" i="89"/>
  <c r="ID212" i="89"/>
  <c r="ID208" i="89"/>
  <c r="ID197" i="89"/>
  <c r="ID219" i="89"/>
  <c r="ID206" i="89"/>
  <c r="ID204" i="89"/>
  <c r="ID202" i="89"/>
  <c r="ID201" i="89"/>
  <c r="ID213" i="89"/>
  <c r="ID209" i="89"/>
  <c r="ID196" i="89"/>
  <c r="ID195" i="89"/>
  <c r="ID194" i="89"/>
  <c r="ID193" i="89"/>
  <c r="ID192" i="89"/>
  <c r="ID191" i="89"/>
  <c r="ID190" i="89"/>
  <c r="ID224" i="89"/>
  <c r="ID200" i="89"/>
  <c r="ID176" i="89"/>
  <c r="ID215" i="89"/>
  <c r="ID178" i="89"/>
  <c r="ID177" i="89"/>
  <c r="ID210" i="89"/>
  <c r="ID189" i="89"/>
  <c r="ID188" i="89"/>
  <c r="ID187" i="89"/>
  <c r="ID186" i="89"/>
  <c r="ID185" i="89"/>
  <c r="ID184" i="89"/>
  <c r="ID183" i="89"/>
  <c r="ID182" i="89"/>
  <c r="ID181" i="89"/>
  <c r="ID180" i="89"/>
  <c r="ID170" i="89"/>
  <c r="ID160" i="89"/>
  <c r="ID173" i="89"/>
  <c r="ID168" i="89"/>
  <c r="ID162" i="89"/>
  <c r="ID179" i="89"/>
  <c r="ID165" i="89"/>
  <c r="ID171" i="89"/>
  <c r="ID164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42" i="89"/>
  <c r="ID141" i="89"/>
  <c r="ID174" i="89"/>
  <c r="ID167" i="89"/>
  <c r="ID172" i="89"/>
  <c r="ID169" i="89"/>
  <c r="ID163" i="89"/>
  <c r="ID159" i="89"/>
  <c r="ID161" i="89"/>
  <c r="ID139" i="89"/>
  <c r="ID175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40" i="89"/>
  <c r="ID138" i="89"/>
  <c r="ID137" i="89"/>
  <c r="ID166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P227" i="89"/>
  <c r="IP226" i="89"/>
  <c r="IP225" i="89"/>
  <c r="IP224" i="89"/>
  <c r="IP223" i="89"/>
  <c r="IP222" i="89"/>
  <c r="IP221" i="89"/>
  <c r="IP220" i="89"/>
  <c r="IP219" i="89"/>
  <c r="IP218" i="89"/>
  <c r="J232" i="89"/>
  <c r="J233" i="89"/>
  <c r="IP217" i="89"/>
  <c r="IP216" i="89"/>
  <c r="IP215" i="89"/>
  <c r="IP214" i="89"/>
  <c r="IP21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67" i="89"/>
  <c r="IP166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5" i="89"/>
  <c r="IP144" i="89"/>
  <c r="IP143" i="89"/>
  <c r="IP142" i="89"/>
  <c r="IP141" i="89"/>
  <c r="IP140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39" i="89"/>
  <c r="IP138" i="89"/>
  <c r="IP137" i="89"/>
  <c r="IP116" i="89"/>
  <c r="IP115" i="89"/>
  <c r="IP114" i="89"/>
  <c r="IP113" i="89"/>
  <c r="JF113" i="89" s="1"/>
  <c r="IP112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F21" i="89"/>
  <c r="F5" i="53" s="1"/>
  <c r="N21" i="89"/>
  <c r="N5" i="53" s="1"/>
  <c r="HU27" i="89"/>
  <c r="IC27" i="89"/>
  <c r="IL27" i="89"/>
  <c r="IT27" i="89"/>
  <c r="HU28" i="89"/>
  <c r="IC28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IT32" i="89"/>
  <c r="HU33" i="89"/>
  <c r="IC33" i="89"/>
  <c r="IL33" i="89"/>
  <c r="IT33" i="89"/>
  <c r="HU34" i="89"/>
  <c r="IC34" i="89"/>
  <c r="IL34" i="89"/>
  <c r="IT34" i="89"/>
  <c r="HU35" i="89"/>
  <c r="IC35" i="89"/>
  <c r="IL35" i="89"/>
  <c r="IT35" i="89"/>
  <c r="HU36" i="89"/>
  <c r="IC36" i="89"/>
  <c r="IL36" i="89"/>
  <c r="IT36" i="89"/>
  <c r="HU37" i="89"/>
  <c r="IC37" i="89"/>
  <c r="IL37" i="89"/>
  <c r="IT37" i="89"/>
  <c r="HU38" i="89"/>
  <c r="IC38" i="89"/>
  <c r="IL38" i="89"/>
  <c r="IT38" i="89"/>
  <c r="HU39" i="89"/>
  <c r="IC39" i="89"/>
  <c r="IL39" i="89"/>
  <c r="IT39" i="89"/>
  <c r="HU40" i="89"/>
  <c r="IC40" i="89"/>
  <c r="IL40" i="89"/>
  <c r="IT40" i="89"/>
  <c r="HU41" i="89"/>
  <c r="IC41" i="89"/>
  <c r="IL41" i="89"/>
  <c r="IT41" i="89"/>
  <c r="HU42" i="89"/>
  <c r="IC42" i="89"/>
  <c r="IL42" i="89"/>
  <c r="IT42" i="89"/>
  <c r="HU43" i="89"/>
  <c r="IC43" i="89"/>
  <c r="IL43" i="89"/>
  <c r="IT43" i="89"/>
  <c r="HU44" i="89"/>
  <c r="IC44" i="89"/>
  <c r="IL44" i="89"/>
  <c r="IT44" i="89"/>
  <c r="HU45" i="89"/>
  <c r="IC45" i="89"/>
  <c r="IL45" i="89"/>
  <c r="IT45" i="89"/>
  <c r="HU46" i="89"/>
  <c r="IC46" i="89"/>
  <c r="IL46" i="89"/>
  <c r="IT46" i="89"/>
  <c r="HU47" i="89"/>
  <c r="IC47" i="89"/>
  <c r="IL47" i="89"/>
  <c r="IT47" i="89"/>
  <c r="HU48" i="89"/>
  <c r="IC48" i="89"/>
  <c r="IL48" i="89"/>
  <c r="IT48" i="89"/>
  <c r="HU49" i="89"/>
  <c r="IC49" i="89"/>
  <c r="IL49" i="89"/>
  <c r="IT49" i="89"/>
  <c r="HU50" i="89"/>
  <c r="IC50" i="89"/>
  <c r="IL50" i="89"/>
  <c r="IT50" i="89"/>
  <c r="HU51" i="89"/>
  <c r="IC51" i="89"/>
  <c r="IL51" i="89"/>
  <c r="IT51" i="89"/>
  <c r="HU52" i="89"/>
  <c r="IC52" i="89"/>
  <c r="IL52" i="89"/>
  <c r="IT52" i="89"/>
  <c r="HU53" i="89"/>
  <c r="IC53" i="89"/>
  <c r="IL53" i="89"/>
  <c r="IT53" i="89"/>
  <c r="HU54" i="89"/>
  <c r="IC54" i="89"/>
  <c r="IL54" i="89"/>
  <c r="IT54" i="89"/>
  <c r="HU55" i="89"/>
  <c r="IC55" i="89"/>
  <c r="IL55" i="89"/>
  <c r="IT55" i="89"/>
  <c r="HU56" i="89"/>
  <c r="IC56" i="89"/>
  <c r="IL56" i="89"/>
  <c r="IT56" i="89"/>
  <c r="HU57" i="89"/>
  <c r="IC57" i="89"/>
  <c r="IL57" i="89"/>
  <c r="IT57" i="89"/>
  <c r="HV58" i="89"/>
  <c r="IO58" i="89"/>
  <c r="HZ59" i="89"/>
  <c r="IO59" i="89"/>
  <c r="HZ60" i="89"/>
  <c r="IO60" i="89"/>
  <c r="HZ61" i="89"/>
  <c r="IO61" i="89"/>
  <c r="HZ62" i="89"/>
  <c r="IO62" i="89"/>
  <c r="HZ63" i="89"/>
  <c r="IO63" i="89"/>
  <c r="IO65" i="89"/>
  <c r="IM66" i="89"/>
  <c r="JL76" i="89"/>
  <c r="JL78" i="89"/>
  <c r="JL80" i="89"/>
  <c r="JL82" i="89"/>
  <c r="JL84" i="89"/>
  <c r="JL86" i="89"/>
  <c r="JL88" i="89"/>
  <c r="JL90" i="89"/>
  <c r="JL92" i="89"/>
  <c r="JL94" i="89"/>
  <c r="JL96" i="89"/>
  <c r="JL98" i="89"/>
  <c r="JL100" i="89"/>
  <c r="JL102" i="89"/>
  <c r="JL104" i="89"/>
  <c r="JL106" i="89"/>
  <c r="JL108" i="89"/>
  <c r="JL110" i="89"/>
  <c r="DG114" i="89"/>
  <c r="HW227" i="89"/>
  <c r="HW226" i="89"/>
  <c r="HW225" i="89"/>
  <c r="HW224" i="89"/>
  <c r="HW223" i="89"/>
  <c r="HW222" i="89"/>
  <c r="HW221" i="89"/>
  <c r="HW220" i="89"/>
  <c r="HW218" i="89"/>
  <c r="HW219" i="89"/>
  <c r="HW215" i="89"/>
  <c r="HW201" i="89"/>
  <c r="HW210" i="89"/>
  <c r="HW197" i="89"/>
  <c r="HW216" i="89"/>
  <c r="HW214" i="89"/>
  <c r="HW200" i="89"/>
  <c r="HW211" i="89"/>
  <c r="HW207" i="89"/>
  <c r="HW205" i="89"/>
  <c r="HW203" i="89"/>
  <c r="HW217" i="89"/>
  <c r="HW199" i="89"/>
  <c r="HW196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212" i="89"/>
  <c r="HW208" i="89"/>
  <c r="HW177" i="89"/>
  <c r="HW176" i="89"/>
  <c r="HW175" i="89"/>
  <c r="HW174" i="89"/>
  <c r="HW173" i="89"/>
  <c r="HW172" i="89"/>
  <c r="HW171" i="89"/>
  <c r="HW170" i="89"/>
  <c r="HW213" i="89"/>
  <c r="HW202" i="89"/>
  <c r="HW204" i="89"/>
  <c r="HW209" i="89"/>
  <c r="HW198" i="89"/>
  <c r="HW206" i="89"/>
  <c r="HW169" i="89"/>
  <c r="HW166" i="89"/>
  <c r="HW163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46" i="89"/>
  <c r="HW145" i="89"/>
  <c r="HW144" i="89"/>
  <c r="HW143" i="89"/>
  <c r="HW142" i="89"/>
  <c r="HW141" i="89"/>
  <c r="HW140" i="89"/>
  <c r="HW168" i="89"/>
  <c r="HW161" i="89"/>
  <c r="HW165" i="89"/>
  <c r="HW162" i="89"/>
  <c r="HW160" i="89"/>
  <c r="HW159" i="89"/>
  <c r="HW167" i="89"/>
  <c r="HW164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38" i="89"/>
  <c r="HW137" i="89"/>
  <c r="HW139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113" i="89"/>
  <c r="HW112" i="89"/>
  <c r="HW111" i="89"/>
  <c r="HW114" i="89"/>
  <c r="II227" i="89"/>
  <c r="II226" i="89"/>
  <c r="II225" i="89"/>
  <c r="II224" i="89"/>
  <c r="II223" i="89"/>
  <c r="II222" i="89"/>
  <c r="II221" i="89"/>
  <c r="II220" i="89"/>
  <c r="II219" i="89"/>
  <c r="II218" i="89"/>
  <c r="C232" i="89"/>
  <c r="C233" i="89"/>
  <c r="II217" i="89"/>
  <c r="II216" i="89"/>
  <c r="II215" i="89"/>
  <c r="II214" i="89"/>
  <c r="II213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4" i="89"/>
  <c r="II167" i="89"/>
  <c r="II172" i="89"/>
  <c r="II169" i="89"/>
  <c r="II163" i="89"/>
  <c r="II175" i="89"/>
  <c r="II166" i="89"/>
  <c r="II161" i="89"/>
  <c r="II159" i="89"/>
  <c r="II170" i="89"/>
  <c r="II160" i="89"/>
  <c r="II173" i="89"/>
  <c r="II168" i="89"/>
  <c r="II162" i="89"/>
  <c r="II165" i="89"/>
  <c r="II157" i="89"/>
  <c r="II149" i="89"/>
  <c r="II141" i="89"/>
  <c r="II140" i="89"/>
  <c r="II152" i="89"/>
  <c r="II144" i="89"/>
  <c r="II138" i="89"/>
  <c r="II137" i="89"/>
  <c r="II171" i="89"/>
  <c r="II155" i="89"/>
  <c r="II147" i="89"/>
  <c r="II158" i="89"/>
  <c r="II150" i="89"/>
  <c r="II142" i="89"/>
  <c r="II164" i="89"/>
  <c r="II153" i="89"/>
  <c r="II145" i="89"/>
  <c r="II156" i="89"/>
  <c r="II148" i="89"/>
  <c r="II151" i="89"/>
  <c r="II143" i="89"/>
  <c r="II139" i="89"/>
  <c r="II154" i="89"/>
  <c r="II146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114" i="89"/>
  <c r="IQ227" i="89"/>
  <c r="IQ226" i="89"/>
  <c r="IQ225" i="89"/>
  <c r="IQ224" i="89"/>
  <c r="IQ223" i="89"/>
  <c r="IQ222" i="89"/>
  <c r="IQ221" i="89"/>
  <c r="IQ220" i="89"/>
  <c r="IQ219" i="89"/>
  <c r="IQ218" i="89"/>
  <c r="K232" i="89"/>
  <c r="K233" i="89"/>
  <c r="IQ217" i="89"/>
  <c r="IQ216" i="89"/>
  <c r="IQ215" i="89"/>
  <c r="IQ214" i="89"/>
  <c r="IQ21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2" i="89"/>
  <c r="IQ166" i="89"/>
  <c r="IQ175" i="89"/>
  <c r="IQ162" i="89"/>
  <c r="IQ170" i="89"/>
  <c r="IQ168" i="89"/>
  <c r="IQ173" i="89"/>
  <c r="IQ165" i="89"/>
  <c r="IQ164" i="89"/>
  <c r="IQ159" i="89"/>
  <c r="IQ171" i="89"/>
  <c r="IQ167" i="89"/>
  <c r="IQ174" i="89"/>
  <c r="IQ163" i="89"/>
  <c r="IQ161" i="89"/>
  <c r="IQ152" i="89"/>
  <c r="IQ144" i="89"/>
  <c r="IQ139" i="89"/>
  <c r="IQ155" i="89"/>
  <c r="IQ147" i="89"/>
  <c r="IQ158" i="89"/>
  <c r="IQ150" i="89"/>
  <c r="IQ142" i="89"/>
  <c r="IQ138" i="89"/>
  <c r="IQ137" i="89"/>
  <c r="IQ169" i="89"/>
  <c r="IQ153" i="89"/>
  <c r="IQ145" i="89"/>
  <c r="IQ160" i="89"/>
  <c r="IQ156" i="89"/>
  <c r="IQ148" i="89"/>
  <c r="IQ176" i="89"/>
  <c r="IQ151" i="89"/>
  <c r="IQ143" i="89"/>
  <c r="IQ140" i="89"/>
  <c r="IQ154" i="89"/>
  <c r="IQ146" i="89"/>
  <c r="IQ157" i="89"/>
  <c r="IQ149" i="89"/>
  <c r="IQ141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G21" i="89"/>
  <c r="G5" i="53" s="1"/>
  <c r="O21" i="89"/>
  <c r="O5" i="53" s="1"/>
  <c r="HV27" i="89"/>
  <c r="ID27" i="89"/>
  <c r="IM27" i="89"/>
  <c r="JC27" i="89" s="1"/>
  <c r="HV28" i="89"/>
  <c r="ID28" i="89"/>
  <c r="IM28" i="89"/>
  <c r="JC28" i="89" s="1"/>
  <c r="HV29" i="89"/>
  <c r="ID29" i="89"/>
  <c r="IM29" i="89"/>
  <c r="JC29" i="89" s="1"/>
  <c r="HV30" i="89"/>
  <c r="ID30" i="89"/>
  <c r="IM30" i="89"/>
  <c r="JC30" i="89" s="1"/>
  <c r="HV31" i="89"/>
  <c r="ID31" i="89"/>
  <c r="IM31" i="89"/>
  <c r="JC31" i="89" s="1"/>
  <c r="HV32" i="89"/>
  <c r="ID32" i="89"/>
  <c r="IM32" i="89"/>
  <c r="JC32" i="89" s="1"/>
  <c r="HV33" i="89"/>
  <c r="ID33" i="89"/>
  <c r="IM33" i="89"/>
  <c r="JC33" i="89" s="1"/>
  <c r="HV34" i="89"/>
  <c r="ID34" i="89"/>
  <c r="IM34" i="89"/>
  <c r="JC34" i="89" s="1"/>
  <c r="HV35" i="89"/>
  <c r="ID35" i="89"/>
  <c r="IM35" i="89"/>
  <c r="JC35" i="89" s="1"/>
  <c r="HV36" i="89"/>
  <c r="ID36" i="89"/>
  <c r="IM36" i="89"/>
  <c r="JC36" i="89" s="1"/>
  <c r="HV37" i="89"/>
  <c r="ID37" i="89"/>
  <c r="IM37" i="89"/>
  <c r="JC37" i="89" s="1"/>
  <c r="HV38" i="89"/>
  <c r="ID38" i="89"/>
  <c r="IM38" i="89"/>
  <c r="JC38" i="89" s="1"/>
  <c r="HV39" i="89"/>
  <c r="ID39" i="89"/>
  <c r="IM39" i="89"/>
  <c r="JC39" i="89" s="1"/>
  <c r="HV40" i="89"/>
  <c r="ID40" i="89"/>
  <c r="IM40" i="89"/>
  <c r="JC40" i="89" s="1"/>
  <c r="HV41" i="89"/>
  <c r="ID41" i="89"/>
  <c r="IM41" i="89"/>
  <c r="HV42" i="89"/>
  <c r="ID42" i="89"/>
  <c r="IM42" i="89"/>
  <c r="HV43" i="89"/>
  <c r="ID43" i="89"/>
  <c r="IM43" i="89"/>
  <c r="HV44" i="89"/>
  <c r="ID44" i="89"/>
  <c r="IM44" i="89"/>
  <c r="HV45" i="89"/>
  <c r="ID45" i="89"/>
  <c r="IM45" i="89"/>
  <c r="HV46" i="89"/>
  <c r="ID46" i="89"/>
  <c r="IM46" i="89"/>
  <c r="HV47" i="89"/>
  <c r="ID47" i="89"/>
  <c r="IM47" i="89"/>
  <c r="HV48" i="89"/>
  <c r="ID48" i="89"/>
  <c r="IM48" i="89"/>
  <c r="HV49" i="89"/>
  <c r="ID49" i="89"/>
  <c r="IM49" i="89"/>
  <c r="HV50" i="89"/>
  <c r="ID50" i="89"/>
  <c r="IM50" i="89"/>
  <c r="HV51" i="89"/>
  <c r="ID51" i="89"/>
  <c r="IM51" i="89"/>
  <c r="HV52" i="89"/>
  <c r="ID52" i="89"/>
  <c r="IM52" i="89"/>
  <c r="HV53" i="89"/>
  <c r="ID53" i="89"/>
  <c r="IM53" i="89"/>
  <c r="HV54" i="89"/>
  <c r="ID54" i="89"/>
  <c r="IM54" i="89"/>
  <c r="HV55" i="89"/>
  <c r="ID55" i="89"/>
  <c r="IM55" i="89"/>
  <c r="HV56" i="89"/>
  <c r="ID56" i="89"/>
  <c r="IM56" i="89"/>
  <c r="HV57" i="89"/>
  <c r="ID57" i="89"/>
  <c r="IM57" i="89"/>
  <c r="HW58" i="89"/>
  <c r="IP58" i="89"/>
  <c r="ID59" i="89"/>
  <c r="IP59" i="89"/>
  <c r="ID60" i="89"/>
  <c r="IP60" i="89"/>
  <c r="ID61" i="89"/>
  <c r="IP61" i="89"/>
  <c r="ID62" i="89"/>
  <c r="IP62" i="89"/>
  <c r="ID63" i="89"/>
  <c r="IP63" i="89"/>
  <c r="HV64" i="89"/>
  <c r="IM64" i="89"/>
  <c r="HX65" i="89"/>
  <c r="HV66" i="89"/>
  <c r="IN66" i="89"/>
  <c r="JL67" i="89"/>
  <c r="HX68" i="89"/>
  <c r="IO69" i="89"/>
  <c r="HX70" i="89"/>
  <c r="IO71" i="89"/>
  <c r="HX72" i="89"/>
  <c r="IO73" i="89"/>
  <c r="HX74" i="89"/>
  <c r="IO75" i="89"/>
  <c r="HX76" i="89"/>
  <c r="IO77" i="89"/>
  <c r="HX78" i="89"/>
  <c r="IO79" i="89"/>
  <c r="HX80" i="89"/>
  <c r="IO81" i="89"/>
  <c r="HX82" i="89"/>
  <c r="IO83" i="89"/>
  <c r="HX84" i="89"/>
  <c r="IO85" i="89"/>
  <c r="HX86" i="89"/>
  <c r="IO87" i="89"/>
  <c r="HX88" i="89"/>
  <c r="IO89" i="89"/>
  <c r="HX90" i="89"/>
  <c r="IO91" i="89"/>
  <c r="HX92" i="89"/>
  <c r="IO93" i="89"/>
  <c r="HX94" i="89"/>
  <c r="IO95" i="89"/>
  <c r="HX96" i="89"/>
  <c r="IO97" i="89"/>
  <c r="HX98" i="89"/>
  <c r="IO99" i="89"/>
  <c r="HX100" i="89"/>
  <c r="IO101" i="89"/>
  <c r="HX102" i="89"/>
  <c r="IO103" i="89"/>
  <c r="HX104" i="89"/>
  <c r="IO105" i="89"/>
  <c r="HX106" i="89"/>
  <c r="IO107" i="89"/>
  <c r="HX108" i="89"/>
  <c r="IO109" i="89"/>
  <c r="JM110" i="89"/>
  <c r="JM114" i="89"/>
  <c r="HX227" i="89"/>
  <c r="HX226" i="89"/>
  <c r="HX225" i="89"/>
  <c r="HX224" i="89"/>
  <c r="HX223" i="89"/>
  <c r="HX222" i="89"/>
  <c r="HX221" i="89"/>
  <c r="HX220" i="89"/>
  <c r="HX219" i="89"/>
  <c r="HX217" i="89"/>
  <c r="HX216" i="89"/>
  <c r="HX215" i="89"/>
  <c r="HX214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18" i="89"/>
  <c r="HX197" i="89"/>
  <c r="HX200" i="89"/>
  <c r="HX199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98" i="89"/>
  <c r="HX201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7" i="89"/>
  <c r="HX166" i="89"/>
  <c r="HX165" i="89"/>
  <c r="HX164" i="89"/>
  <c r="HX163" i="89"/>
  <c r="HX162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43" i="89"/>
  <c r="HX142" i="89"/>
  <c r="HX141" i="89"/>
  <c r="HX161" i="89"/>
  <c r="HX160" i="89"/>
  <c r="HX159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38" i="89"/>
  <c r="HX137" i="89"/>
  <c r="HX140" i="89"/>
  <c r="HX139" i="89"/>
  <c r="HX113" i="89"/>
  <c r="HX112" i="89"/>
  <c r="HX111" i="89"/>
  <c r="HX114" i="89"/>
  <c r="D232" i="89"/>
  <c r="D233" i="89"/>
  <c r="AJ221" i="89" s="1"/>
  <c r="IJ227" i="89"/>
  <c r="IJ219" i="89"/>
  <c r="IJ217" i="89"/>
  <c r="IJ216" i="89"/>
  <c r="IJ215" i="89"/>
  <c r="IJ214" i="89"/>
  <c r="IJ21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224" i="89"/>
  <c r="IJ226" i="89"/>
  <c r="IJ223" i="89"/>
  <c r="IJ196" i="89"/>
  <c r="IJ195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222" i="89"/>
  <c r="IJ221" i="89"/>
  <c r="IJ218" i="89"/>
  <c r="IJ225" i="89"/>
  <c r="IJ220" i="89"/>
  <c r="IJ179" i="89"/>
  <c r="IJ19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78" i="89"/>
  <c r="IJ159" i="89"/>
  <c r="IJ177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2" i="89"/>
  <c r="IJ141" i="89"/>
  <c r="IJ140" i="89"/>
  <c r="IJ138" i="89"/>
  <c r="IJ137" i="89"/>
  <c r="IJ139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L232" i="89"/>
  <c r="L233" i="89"/>
  <c r="AR227" i="89" s="1"/>
  <c r="IR224" i="89"/>
  <c r="IR218" i="89"/>
  <c r="IR226" i="89"/>
  <c r="IR223" i="89"/>
  <c r="IR221" i="89"/>
  <c r="IR217" i="89"/>
  <c r="IR216" i="89"/>
  <c r="IR215" i="89"/>
  <c r="IR214" i="89"/>
  <c r="IR21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220" i="89"/>
  <c r="IR222" i="89"/>
  <c r="IR219" i="89"/>
  <c r="IR225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97" i="89"/>
  <c r="IR196" i="89"/>
  <c r="IR227" i="89"/>
  <c r="IR179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77" i="89"/>
  <c r="IR178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39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JH58" i="89" s="1"/>
  <c r="IN35" i="89"/>
  <c r="JD35" i="89" s="1"/>
  <c r="IN36" i="89"/>
  <c r="JD36" i="89" s="1"/>
  <c r="IN37" i="89"/>
  <c r="JD37" i="89" s="1"/>
  <c r="IN38" i="89"/>
  <c r="JD38" i="89" s="1"/>
  <c r="IN39" i="89"/>
  <c r="JD39" i="89" s="1"/>
  <c r="IN40" i="89"/>
  <c r="JD40" i="89" s="1"/>
  <c r="HW41" i="89"/>
  <c r="IN41" i="89"/>
  <c r="JD41" i="89" s="1"/>
  <c r="HW42" i="89"/>
  <c r="IN42" i="89"/>
  <c r="JD42" i="89" s="1"/>
  <c r="HW43" i="89"/>
  <c r="IN43" i="89"/>
  <c r="JD43" i="89" s="1"/>
  <c r="HW44" i="89"/>
  <c r="IN44" i="89"/>
  <c r="JD44" i="89" s="1"/>
  <c r="HW45" i="89"/>
  <c r="IN45" i="89"/>
  <c r="JD45" i="89" s="1"/>
  <c r="HW46" i="89"/>
  <c r="IN46" i="89"/>
  <c r="HW47" i="89"/>
  <c r="IN47" i="89"/>
  <c r="HW48" i="89"/>
  <c r="IN48" i="89"/>
  <c r="HW49" i="89"/>
  <c r="IN49" i="89"/>
  <c r="HW50" i="89"/>
  <c r="IN50" i="89"/>
  <c r="HW51" i="89"/>
  <c r="IN51" i="89"/>
  <c r="HW52" i="89"/>
  <c r="IN52" i="89"/>
  <c r="HW53" i="89"/>
  <c r="IN53" i="89"/>
  <c r="HW54" i="89"/>
  <c r="IN54" i="89"/>
  <c r="HW55" i="89"/>
  <c r="IN55" i="89"/>
  <c r="HW56" i="89"/>
  <c r="IN56" i="89"/>
  <c r="HW57" i="89"/>
  <c r="IN57" i="89"/>
  <c r="HX58" i="89"/>
  <c r="IQ58" i="89"/>
  <c r="JK59" i="89"/>
  <c r="IQ59" i="89"/>
  <c r="JK60" i="89"/>
  <c r="IQ60" i="89"/>
  <c r="JK61" i="89"/>
  <c r="IQ61" i="89"/>
  <c r="JK62" i="89"/>
  <c r="IQ62" i="89"/>
  <c r="JK63" i="89"/>
  <c r="IQ63" i="89"/>
  <c r="HW64" i="89"/>
  <c r="IN64" i="89"/>
  <c r="ID65" i="89"/>
  <c r="HW66" i="89"/>
  <c r="IO66" i="89"/>
  <c r="HW115" i="89"/>
  <c r="JK111" i="89"/>
  <c r="JK112" i="89"/>
  <c r="JK113" i="89"/>
  <c r="JL114" i="89"/>
  <c r="CQ125" i="89"/>
  <c r="CB140" i="89"/>
  <c r="JL111" i="89"/>
  <c r="JL112" i="89"/>
  <c r="JL113" i="89"/>
  <c r="JL116" i="89"/>
  <c r="CR117" i="89"/>
  <c r="DH117" i="89"/>
  <c r="CB117" i="89"/>
  <c r="CR121" i="89"/>
  <c r="DH121" i="89"/>
  <c r="CB121" i="89"/>
  <c r="DH125" i="89"/>
  <c r="CB132" i="89"/>
  <c r="CQ131" i="89"/>
  <c r="CR135" i="89"/>
  <c r="DH135" i="89"/>
  <c r="CB135" i="89"/>
  <c r="JL115" i="89"/>
  <c r="DG122" i="89"/>
  <c r="JM140" i="89"/>
  <c r="JM142" i="89"/>
  <c r="JM150" i="89"/>
  <c r="JM158" i="89"/>
  <c r="JM147" i="89"/>
  <c r="DH152" i="89"/>
  <c r="JM155" i="89"/>
  <c r="CR162" i="89"/>
  <c r="DH162" i="89"/>
  <c r="CB162" i="89"/>
  <c r="JM144" i="89"/>
  <c r="JM152" i="89"/>
  <c r="CR175" i="89"/>
  <c r="DH175" i="89"/>
  <c r="CB175" i="89"/>
  <c r="JK139" i="89"/>
  <c r="JM146" i="89"/>
  <c r="JM154" i="89"/>
  <c r="CR159" i="89"/>
  <c r="DH159" i="89"/>
  <c r="CR161" i="89"/>
  <c r="DH161" i="89"/>
  <c r="CB161" i="89"/>
  <c r="JK160" i="89"/>
  <c r="JK140" i="89"/>
  <c r="JM148" i="89"/>
  <c r="JM156" i="89"/>
  <c r="JK166" i="89"/>
  <c r="JK175" i="89"/>
  <c r="CB185" i="89"/>
  <c r="CR185" i="89"/>
  <c r="DH185" i="89"/>
  <c r="JK172" i="89"/>
  <c r="CR176" i="89"/>
  <c r="CR178" i="89"/>
  <c r="CB178" i="89"/>
  <c r="DH178" i="89"/>
  <c r="DG159" i="89"/>
  <c r="CB181" i="89"/>
  <c r="CR181" i="89"/>
  <c r="DH181" i="89"/>
  <c r="DH169" i="89"/>
  <c r="CR196" i="89"/>
  <c r="CB204" i="89"/>
  <c r="CR204" i="89"/>
  <c r="JM178" i="89"/>
  <c r="JK210" i="89"/>
  <c r="GI227" i="89"/>
  <c r="GI226" i="89"/>
  <c r="GI225" i="89"/>
  <c r="GI224" i="89"/>
  <c r="GI223" i="89"/>
  <c r="GI222" i="89"/>
  <c r="GI221" i="89"/>
  <c r="GI220" i="89"/>
  <c r="GI219" i="89"/>
  <c r="GI218" i="89"/>
  <c r="GI217" i="89"/>
  <c r="GI216" i="89"/>
  <c r="GI215" i="89"/>
  <c r="GI214" i="89"/>
  <c r="GI213" i="89"/>
  <c r="GI212" i="89"/>
  <c r="GI211" i="89"/>
  <c r="GI210" i="89"/>
  <c r="GI209" i="89"/>
  <c r="GI208" i="89"/>
  <c r="GI207" i="89"/>
  <c r="GI206" i="89"/>
  <c r="GI205" i="89"/>
  <c r="GI204" i="89"/>
  <c r="GI203" i="89"/>
  <c r="GI202" i="89"/>
  <c r="GI201" i="89"/>
  <c r="GI200" i="89"/>
  <c r="GI199" i="89"/>
  <c r="GI198" i="89"/>
  <c r="GI197" i="89"/>
  <c r="JK30" i="90"/>
  <c r="JL30" i="90"/>
  <c r="JK209" i="89"/>
  <c r="JK213" i="89"/>
  <c r="DI26" i="90"/>
  <c r="DY26" i="90" s="1"/>
  <c r="CS26" i="90"/>
  <c r="JC27" i="90"/>
  <c r="JK27" i="90"/>
  <c r="JK218" i="89"/>
  <c r="FI227" i="89"/>
  <c r="FI226" i="89"/>
  <c r="FI225" i="89"/>
  <c r="FI224" i="89"/>
  <c r="FI223" i="89"/>
  <c r="FI222" i="89"/>
  <c r="FI221" i="89"/>
  <c r="FI220" i="89"/>
  <c r="FI219" i="89"/>
  <c r="FI218" i="89"/>
  <c r="FI217" i="89"/>
  <c r="FI216" i="89"/>
  <c r="FI215" i="89"/>
  <c r="FI214" i="89"/>
  <c r="FI213" i="89"/>
  <c r="FI212" i="89"/>
  <c r="FI211" i="89"/>
  <c r="FI210" i="89"/>
  <c r="FI209" i="89"/>
  <c r="FI208" i="89"/>
  <c r="FI207" i="89"/>
  <c r="FI206" i="89"/>
  <c r="FI205" i="89"/>
  <c r="FI204" i="89"/>
  <c r="FI203" i="89"/>
  <c r="FI202" i="89"/>
  <c r="FI201" i="89"/>
  <c r="FI200" i="89"/>
  <c r="FI199" i="89"/>
  <c r="FI198" i="89"/>
  <c r="FQ227" i="89"/>
  <c r="FQ226" i="89"/>
  <c r="FQ225" i="89"/>
  <c r="FQ224" i="89"/>
  <c r="FQ223" i="89"/>
  <c r="FQ222" i="89"/>
  <c r="FQ221" i="89"/>
  <c r="FQ220" i="89"/>
  <c r="FQ219" i="89"/>
  <c r="FQ218" i="89"/>
  <c r="FQ217" i="89"/>
  <c r="FQ216" i="89"/>
  <c r="FQ215" i="89"/>
  <c r="FQ214" i="89"/>
  <c r="FQ213" i="89"/>
  <c r="FQ212" i="89"/>
  <c r="FQ211" i="89"/>
  <c r="FQ210" i="89"/>
  <c r="FQ209" i="89"/>
  <c r="FQ208" i="89"/>
  <c r="FQ207" i="89"/>
  <c r="FQ206" i="89"/>
  <c r="FQ205" i="89"/>
  <c r="FQ204" i="89"/>
  <c r="FQ203" i="89"/>
  <c r="FQ202" i="89"/>
  <c r="FQ201" i="89"/>
  <c r="FQ200" i="89"/>
  <c r="FQ199" i="89"/>
  <c r="FQ198" i="89"/>
  <c r="JK208" i="89"/>
  <c r="JK212" i="89"/>
  <c r="JK217" i="89"/>
  <c r="CB220" i="89"/>
  <c r="DH220" i="89"/>
  <c r="AU219" i="89"/>
  <c r="CB221" i="89"/>
  <c r="CR221" i="89"/>
  <c r="DH221" i="89"/>
  <c r="AU226" i="89"/>
  <c r="FJ227" i="89"/>
  <c r="FJ226" i="89"/>
  <c r="FJ225" i="89"/>
  <c r="FJ224" i="89"/>
  <c r="FJ223" i="89"/>
  <c r="FJ222" i="89"/>
  <c r="FJ221" i="89"/>
  <c r="FJ220" i="89"/>
  <c r="FJ219" i="89"/>
  <c r="FJ218" i="89"/>
  <c r="FR227" i="89"/>
  <c r="FR226" i="89"/>
  <c r="FR225" i="89"/>
  <c r="FR224" i="89"/>
  <c r="FR223" i="89"/>
  <c r="FR222" i="89"/>
  <c r="FR221" i="89"/>
  <c r="FR220" i="89"/>
  <c r="FR219" i="89"/>
  <c r="FR218" i="89"/>
  <c r="HX226" i="90"/>
  <c r="HX225" i="90"/>
  <c r="HX223" i="90"/>
  <c r="HX222" i="90"/>
  <c r="HX221" i="90"/>
  <c r="HX227" i="90"/>
  <c r="HX224" i="90"/>
  <c r="HX220" i="90"/>
  <c r="HX219" i="90"/>
  <c r="HX218" i="90"/>
  <c r="HX217" i="90"/>
  <c r="HX216" i="90"/>
  <c r="HX215" i="90"/>
  <c r="HX212" i="90"/>
  <c r="HX211" i="90"/>
  <c r="HX213" i="90"/>
  <c r="HX214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5" i="90"/>
  <c r="HX193" i="90"/>
  <c r="HX194" i="90"/>
  <c r="HX196" i="90"/>
  <c r="HX187" i="90"/>
  <c r="HX186" i="90"/>
  <c r="HX185" i="90"/>
  <c r="HX192" i="90"/>
  <c r="HX190" i="90"/>
  <c r="HX191" i="90"/>
  <c r="HX188" i="90"/>
  <c r="HX189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1" i="90"/>
  <c r="HX172" i="90"/>
  <c r="HX170" i="90"/>
  <c r="HX168" i="90"/>
  <c r="HX166" i="90"/>
  <c r="HX165" i="90"/>
  <c r="HX169" i="90"/>
  <c r="HX167" i="90"/>
  <c r="HX160" i="90"/>
  <c r="HX158" i="90"/>
  <c r="HX164" i="90"/>
  <c r="HX162" i="90"/>
  <c r="HX157" i="90"/>
  <c r="HX156" i="90"/>
  <c r="HX155" i="90"/>
  <c r="HX154" i="90"/>
  <c r="HX153" i="90"/>
  <c r="HX152" i="90"/>
  <c r="HX151" i="90"/>
  <c r="HX150" i="90"/>
  <c r="HX161" i="90"/>
  <c r="HX159" i="90"/>
  <c r="HX146" i="90"/>
  <c r="HX145" i="90"/>
  <c r="HX144" i="90"/>
  <c r="HX143" i="90"/>
  <c r="HX142" i="90"/>
  <c r="HX141" i="90"/>
  <c r="HX140" i="90"/>
  <c r="HX163" i="90"/>
  <c r="HX149" i="90"/>
  <c r="HX148" i="90"/>
  <c r="HX147" i="90"/>
  <c r="HX139" i="90"/>
  <c r="HX138" i="90"/>
  <c r="HX137" i="90"/>
  <c r="HX136" i="90"/>
  <c r="HX135" i="90"/>
  <c r="HX134" i="90"/>
  <c r="HX133" i="90"/>
  <c r="HX132" i="90"/>
  <c r="HX131" i="90"/>
  <c r="HX129" i="90"/>
  <c r="HX128" i="90"/>
  <c r="HX127" i="90"/>
  <c r="HX126" i="90"/>
  <c r="HX125" i="90"/>
  <c r="HX124" i="90"/>
  <c r="HX123" i="90"/>
  <c r="HX130" i="90"/>
  <c r="HX120" i="90"/>
  <c r="HX119" i="90"/>
  <c r="HX118" i="90"/>
  <c r="HX117" i="90"/>
  <c r="HX116" i="90"/>
  <c r="HX115" i="90"/>
  <c r="HX114" i="90"/>
  <c r="HX113" i="90"/>
  <c r="HX112" i="90"/>
  <c r="HX122" i="90"/>
  <c r="HX111" i="90"/>
  <c r="HX109" i="90"/>
  <c r="HX108" i="90"/>
  <c r="HX107" i="90"/>
  <c r="HX106" i="90"/>
  <c r="HX105" i="90"/>
  <c r="HX104" i="90"/>
  <c r="HX103" i="90"/>
  <c r="HX102" i="90"/>
  <c r="HX110" i="90"/>
  <c r="HX121" i="90"/>
  <c r="HX101" i="90"/>
  <c r="HX100" i="90"/>
  <c r="HX99" i="90"/>
  <c r="HX98" i="90"/>
  <c r="HX97" i="90"/>
  <c r="HX96" i="90"/>
  <c r="HX95" i="90"/>
  <c r="HX94" i="90"/>
  <c r="HX93" i="90"/>
  <c r="HX92" i="90"/>
  <c r="HX91" i="90"/>
  <c r="HX90" i="90"/>
  <c r="HX89" i="90"/>
  <c r="HX88" i="90"/>
  <c r="HX87" i="90"/>
  <c r="HX86" i="90"/>
  <c r="HX85" i="90"/>
  <c r="HX84" i="90"/>
  <c r="HX83" i="90"/>
  <c r="HX82" i="90"/>
  <c r="HX81" i="90"/>
  <c r="HX80" i="90"/>
  <c r="HX79" i="90"/>
  <c r="HX75" i="90"/>
  <c r="HX74" i="90"/>
  <c r="HX73" i="90"/>
  <c r="HX72" i="90"/>
  <c r="HX71" i="90"/>
  <c r="HX70" i="90"/>
  <c r="HX69" i="90"/>
  <c r="HX68" i="90"/>
  <c r="HX67" i="90"/>
  <c r="HX66" i="90"/>
  <c r="HX65" i="90"/>
  <c r="HX64" i="90"/>
  <c r="HX63" i="90"/>
  <c r="JD63" i="90" s="1"/>
  <c r="HX62" i="90"/>
  <c r="HX61" i="90"/>
  <c r="HX60" i="90"/>
  <c r="HX59" i="90"/>
  <c r="HX58" i="90"/>
  <c r="HX57" i="90"/>
  <c r="HX56" i="90"/>
  <c r="HX55" i="90"/>
  <c r="HX54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76" i="90"/>
  <c r="HX53" i="90"/>
  <c r="HX52" i="90"/>
  <c r="HX77" i="90"/>
  <c r="HX78" i="90"/>
  <c r="HX39" i="90"/>
  <c r="IJ227" i="90"/>
  <c r="D233" i="90"/>
  <c r="D232" i="90"/>
  <c r="IJ226" i="90"/>
  <c r="IJ224" i="90"/>
  <c r="IJ225" i="90"/>
  <c r="IJ222" i="90"/>
  <c r="IJ220" i="90"/>
  <c r="IJ223" i="90"/>
  <c r="IJ219" i="90"/>
  <c r="IJ221" i="90"/>
  <c r="IJ216" i="90"/>
  <c r="IJ215" i="90"/>
  <c r="IJ214" i="90"/>
  <c r="IJ217" i="90"/>
  <c r="IJ212" i="90"/>
  <c r="IJ218" i="90"/>
  <c r="IJ213" i="90"/>
  <c r="IJ211" i="90"/>
  <c r="IJ210" i="90"/>
  <c r="IJ209" i="90"/>
  <c r="IJ208" i="90"/>
  <c r="IJ207" i="90"/>
  <c r="IJ206" i="90"/>
  <c r="IJ205" i="90"/>
  <c r="IJ204" i="90"/>
  <c r="IJ203" i="90"/>
  <c r="IJ202" i="90"/>
  <c r="IJ201" i="90"/>
  <c r="IJ200" i="90"/>
  <c r="IJ199" i="90"/>
  <c r="IJ198" i="90"/>
  <c r="IJ197" i="90"/>
  <c r="IJ196" i="90"/>
  <c r="IJ195" i="90"/>
  <c r="IJ194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72" i="90"/>
  <c r="IJ170" i="90"/>
  <c r="IJ169" i="90"/>
  <c r="IJ168" i="90"/>
  <c r="IJ167" i="90"/>
  <c r="IJ171" i="90"/>
  <c r="IJ165" i="90"/>
  <c r="IJ166" i="90"/>
  <c r="IJ156" i="90"/>
  <c r="IJ155" i="90"/>
  <c r="IJ154" i="90"/>
  <c r="IJ153" i="90"/>
  <c r="IJ152" i="90"/>
  <c r="IJ151" i="90"/>
  <c r="IJ150" i="90"/>
  <c r="IJ149" i="90"/>
  <c r="IJ160" i="90"/>
  <c r="IJ158" i="90"/>
  <c r="IJ163" i="90"/>
  <c r="IJ157" i="90"/>
  <c r="IJ161" i="90"/>
  <c r="IJ159" i="90"/>
  <c r="IJ162" i="90"/>
  <c r="IJ148" i="90"/>
  <c r="IJ147" i="90"/>
  <c r="IJ164" i="90"/>
  <c r="IJ146" i="90"/>
  <c r="IJ145" i="90"/>
  <c r="IJ144" i="90"/>
  <c r="IJ143" i="90"/>
  <c r="IJ142" i="90"/>
  <c r="IJ140" i="90"/>
  <c r="IJ139" i="90"/>
  <c r="IJ138" i="90"/>
  <c r="IJ137" i="90"/>
  <c r="IJ136" i="90"/>
  <c r="IJ135" i="90"/>
  <c r="IJ134" i="90"/>
  <c r="IJ133" i="90"/>
  <c r="IJ132" i="90"/>
  <c r="IJ131" i="90"/>
  <c r="IJ130" i="90"/>
  <c r="IJ141" i="90"/>
  <c r="IJ128" i="90"/>
  <c r="IJ126" i="90"/>
  <c r="IJ123" i="90"/>
  <c r="IJ129" i="90"/>
  <c r="IJ124" i="90"/>
  <c r="IJ125" i="90"/>
  <c r="IJ120" i="90"/>
  <c r="IJ119" i="90"/>
  <c r="IJ118" i="90"/>
  <c r="IJ122" i="90"/>
  <c r="IJ117" i="90"/>
  <c r="IJ109" i="90"/>
  <c r="IJ108" i="90"/>
  <c r="IJ107" i="90"/>
  <c r="IJ106" i="90"/>
  <c r="IJ105" i="90"/>
  <c r="IJ104" i="90"/>
  <c r="IJ103" i="90"/>
  <c r="IJ102" i="90"/>
  <c r="IJ101" i="90"/>
  <c r="IJ121" i="90"/>
  <c r="IJ115" i="90"/>
  <c r="IJ113" i="90"/>
  <c r="IJ127" i="90"/>
  <c r="IJ111" i="90"/>
  <c r="IJ110" i="90"/>
  <c r="IJ116" i="90"/>
  <c r="IJ112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114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Z39" i="90" s="1"/>
  <c r="IJ38" i="90"/>
  <c r="IJ35" i="90"/>
  <c r="IJ34" i="90"/>
  <c r="IJ33" i="90"/>
  <c r="IJ32" i="90"/>
  <c r="IJ31" i="90"/>
  <c r="IJ30" i="90"/>
  <c r="IJ29" i="90"/>
  <c r="IJ28" i="90"/>
  <c r="IJ27" i="90"/>
  <c r="IJ37" i="90"/>
  <c r="IJ36" i="90"/>
  <c r="IR227" i="90"/>
  <c r="L233" i="90"/>
  <c r="IR226" i="90"/>
  <c r="L232" i="90"/>
  <c r="IR224" i="90"/>
  <c r="IR220" i="90"/>
  <c r="IR223" i="90"/>
  <c r="IR221" i="90"/>
  <c r="IR222" i="90"/>
  <c r="IR219" i="90"/>
  <c r="IR225" i="90"/>
  <c r="IR218" i="90"/>
  <c r="IR217" i="90"/>
  <c r="IR216" i="90"/>
  <c r="IR214" i="90"/>
  <c r="IR215" i="90"/>
  <c r="IR212" i="90"/>
  <c r="IR213" i="90"/>
  <c r="IR211" i="90"/>
  <c r="IR210" i="90"/>
  <c r="IR209" i="90"/>
  <c r="IR208" i="90"/>
  <c r="IR207" i="90"/>
  <c r="IR206" i="90"/>
  <c r="IR205" i="90"/>
  <c r="IR204" i="90"/>
  <c r="IR203" i="90"/>
  <c r="IR202" i="90"/>
  <c r="IR201" i="90"/>
  <c r="IR200" i="90"/>
  <c r="IR199" i="90"/>
  <c r="IR198" i="90"/>
  <c r="IR197" i="90"/>
  <c r="IR196" i="90"/>
  <c r="IR195" i="90"/>
  <c r="IR194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72" i="90"/>
  <c r="IR170" i="90"/>
  <c r="IR169" i="90"/>
  <c r="IR168" i="90"/>
  <c r="IR167" i="90"/>
  <c r="IR171" i="90"/>
  <c r="IR166" i="90"/>
  <c r="IR165" i="90"/>
  <c r="IR163" i="90"/>
  <c r="IR156" i="90"/>
  <c r="IR155" i="90"/>
  <c r="IR154" i="90"/>
  <c r="IR153" i="90"/>
  <c r="IR152" i="90"/>
  <c r="IR151" i="90"/>
  <c r="IR150" i="90"/>
  <c r="IR149" i="90"/>
  <c r="IR161" i="90"/>
  <c r="IR159" i="90"/>
  <c r="IR164" i="90"/>
  <c r="IR162" i="90"/>
  <c r="IR160" i="90"/>
  <c r="IR158" i="90"/>
  <c r="IR157" i="90"/>
  <c r="IR148" i="90"/>
  <c r="IR147" i="90"/>
  <c r="IR146" i="90"/>
  <c r="IR145" i="90"/>
  <c r="IR144" i="90"/>
  <c r="IR143" i="90"/>
  <c r="IR142" i="90"/>
  <c r="IR141" i="90"/>
  <c r="IR139" i="90"/>
  <c r="IR138" i="90"/>
  <c r="IR137" i="90"/>
  <c r="IR136" i="90"/>
  <c r="IR135" i="90"/>
  <c r="IR134" i="90"/>
  <c r="IR133" i="90"/>
  <c r="IR132" i="90"/>
  <c r="IR131" i="90"/>
  <c r="IR130" i="90"/>
  <c r="IR140" i="90"/>
  <c r="IR128" i="90"/>
  <c r="IR124" i="90"/>
  <c r="IR121" i="90"/>
  <c r="IR129" i="90"/>
  <c r="IR122" i="90"/>
  <c r="IR125" i="90"/>
  <c r="IR127" i="90"/>
  <c r="IR123" i="90"/>
  <c r="IR119" i="90"/>
  <c r="IR118" i="90"/>
  <c r="IR115" i="90"/>
  <c r="IR109" i="90"/>
  <c r="IR108" i="90"/>
  <c r="IR107" i="90"/>
  <c r="IR106" i="90"/>
  <c r="IR105" i="90"/>
  <c r="IR104" i="90"/>
  <c r="IR103" i="90"/>
  <c r="IR102" i="90"/>
  <c r="IR101" i="90"/>
  <c r="IR112" i="90"/>
  <c r="IR116" i="90"/>
  <c r="IR120" i="90"/>
  <c r="IR114" i="90"/>
  <c r="IR111" i="90"/>
  <c r="IR117" i="90"/>
  <c r="IR110" i="90"/>
  <c r="IR126" i="90"/>
  <c r="IR100" i="90"/>
  <c r="IR99" i="90"/>
  <c r="IR98" i="90"/>
  <c r="IR97" i="90"/>
  <c r="IR96" i="90"/>
  <c r="IR95" i="90"/>
  <c r="IR94" i="90"/>
  <c r="IR93" i="90"/>
  <c r="IR92" i="90"/>
  <c r="IR91" i="90"/>
  <c r="IR90" i="90"/>
  <c r="IR89" i="90"/>
  <c r="IR88" i="90"/>
  <c r="IR113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JH55" i="90" s="1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JH40" i="90" s="1"/>
  <c r="IR39" i="90"/>
  <c r="IR38" i="90"/>
  <c r="IR35" i="90"/>
  <c r="IR34" i="90"/>
  <c r="IR33" i="90"/>
  <c r="IR32" i="90"/>
  <c r="IR31" i="90"/>
  <c r="IR30" i="90"/>
  <c r="IR29" i="90"/>
  <c r="IR28" i="90"/>
  <c r="IR27" i="90"/>
  <c r="IR37" i="90"/>
  <c r="JL27" i="90"/>
  <c r="HX38" i="90"/>
  <c r="JD38" i="90" s="1"/>
  <c r="JM48" i="90"/>
  <c r="AU225" i="89"/>
  <c r="HY227" i="90"/>
  <c r="HY225" i="90"/>
  <c r="HY223" i="90"/>
  <c r="HY222" i="90"/>
  <c r="HY221" i="90"/>
  <c r="HY226" i="90"/>
  <c r="HY224" i="90"/>
  <c r="HY219" i="90"/>
  <c r="HY218" i="90"/>
  <c r="HY217" i="90"/>
  <c r="HY216" i="90"/>
  <c r="HY215" i="90"/>
  <c r="HY220" i="90"/>
  <c r="HY212" i="90"/>
  <c r="HY211" i="90"/>
  <c r="HY213" i="90"/>
  <c r="HY214" i="90"/>
  <c r="HY210" i="90"/>
  <c r="HY209" i="90"/>
  <c r="HY208" i="90"/>
  <c r="HY207" i="90"/>
  <c r="HY206" i="90"/>
  <c r="HY205" i="90"/>
  <c r="HY204" i="90"/>
  <c r="HY203" i="90"/>
  <c r="HY202" i="90"/>
  <c r="HY200" i="90"/>
  <c r="HY199" i="90"/>
  <c r="HY198" i="90"/>
  <c r="HY197" i="90"/>
  <c r="HY196" i="90"/>
  <c r="HY195" i="90"/>
  <c r="HY194" i="90"/>
  <c r="HY201" i="90"/>
  <c r="HY193" i="90"/>
  <c r="HY192" i="90"/>
  <c r="HY191" i="90"/>
  <c r="HY190" i="90"/>
  <c r="HY189" i="90"/>
  <c r="HY187" i="90"/>
  <c r="HY188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0" i="90"/>
  <c r="HY169" i="90"/>
  <c r="HY168" i="90"/>
  <c r="HY167" i="90"/>
  <c r="HY171" i="90"/>
  <c r="HY164" i="90"/>
  <c r="HY163" i="90"/>
  <c r="HY162" i="90"/>
  <c r="HY161" i="90"/>
  <c r="HY160" i="90"/>
  <c r="HY159" i="90"/>
  <c r="HY158" i="90"/>
  <c r="HY157" i="90"/>
  <c r="HY156" i="90"/>
  <c r="HY166" i="90"/>
  <c r="HY165" i="90"/>
  <c r="HY153" i="90"/>
  <c r="HY151" i="90"/>
  <c r="HY146" i="90"/>
  <c r="HY145" i="90"/>
  <c r="HY144" i="90"/>
  <c r="HY143" i="90"/>
  <c r="HY142" i="90"/>
  <c r="HY141" i="90"/>
  <c r="HY149" i="90"/>
  <c r="HY154" i="90"/>
  <c r="HY152" i="90"/>
  <c r="HY150" i="90"/>
  <c r="HY148" i="90"/>
  <c r="HY147" i="90"/>
  <c r="HY140" i="90"/>
  <c r="HY155" i="90"/>
  <c r="HY139" i="90"/>
  <c r="HY138" i="90"/>
  <c r="HY137" i="90"/>
  <c r="HY136" i="90"/>
  <c r="HY135" i="90"/>
  <c r="HY132" i="90"/>
  <c r="HY130" i="90"/>
  <c r="HY134" i="90"/>
  <c r="HY131" i="90"/>
  <c r="HY133" i="90"/>
  <c r="HY129" i="90"/>
  <c r="HY128" i="90"/>
  <c r="HY127" i="90"/>
  <c r="HY124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25" i="90"/>
  <c r="HY126" i="90"/>
  <c r="HY122" i="90"/>
  <c r="HY121" i="90"/>
  <c r="HY123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87" i="90"/>
  <c r="HY86" i="90"/>
  <c r="HY85" i="90"/>
  <c r="HY84" i="90"/>
  <c r="HY83" i="90"/>
  <c r="HY82" i="90"/>
  <c r="HY81" i="90"/>
  <c r="HY80" i="90"/>
  <c r="HY79" i="90"/>
  <c r="HY78" i="90"/>
  <c r="HY89" i="90"/>
  <c r="HY88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60" i="90"/>
  <c r="HY59" i="90"/>
  <c r="HY58" i="90"/>
  <c r="HY57" i="90"/>
  <c r="HY56" i="90"/>
  <c r="HY55" i="90"/>
  <c r="HY54" i="90"/>
  <c r="HY53" i="90"/>
  <c r="HY77" i="90"/>
  <c r="HY76" i="90"/>
  <c r="HY90" i="90"/>
  <c r="HY52" i="90"/>
  <c r="HY44" i="90"/>
  <c r="HY40" i="90"/>
  <c r="HY51" i="90"/>
  <c r="HY49" i="90"/>
  <c r="HY47" i="90"/>
  <c r="HY45" i="90"/>
  <c r="HY41" i="90"/>
  <c r="HY39" i="90"/>
  <c r="HY42" i="90"/>
  <c r="HY37" i="90"/>
  <c r="HY35" i="90"/>
  <c r="JE35" i="90" s="1"/>
  <c r="HY34" i="90"/>
  <c r="JE34" i="90" s="1"/>
  <c r="HY33" i="90"/>
  <c r="JE33" i="90" s="1"/>
  <c r="HY32" i="90"/>
  <c r="JE32" i="90" s="1"/>
  <c r="HY31" i="90"/>
  <c r="JE31" i="90" s="1"/>
  <c r="HY30" i="90"/>
  <c r="JE30" i="90" s="1"/>
  <c r="HY29" i="90"/>
  <c r="JE29" i="90" s="1"/>
  <c r="HY28" i="90"/>
  <c r="JE28" i="90" s="1"/>
  <c r="HY27" i="90"/>
  <c r="JE27" i="90" s="1"/>
  <c r="IK227" i="90"/>
  <c r="E232" i="90"/>
  <c r="IK225" i="90"/>
  <c r="IK224" i="90"/>
  <c r="E233" i="90"/>
  <c r="IK226" i="90"/>
  <c r="IK221" i="90"/>
  <c r="IK222" i="90"/>
  <c r="IK223" i="90"/>
  <c r="IK219" i="90"/>
  <c r="IK216" i="90"/>
  <c r="IK215" i="90"/>
  <c r="IK220" i="90"/>
  <c r="IK218" i="90"/>
  <c r="IK217" i="90"/>
  <c r="IK213" i="90"/>
  <c r="IK214" i="90"/>
  <c r="IK212" i="90"/>
  <c r="IK211" i="90"/>
  <c r="IK210" i="90"/>
  <c r="IK209" i="90"/>
  <c r="IK208" i="90"/>
  <c r="IK207" i="90"/>
  <c r="IK206" i="90"/>
  <c r="IK205" i="90"/>
  <c r="IK204" i="90"/>
  <c r="IK203" i="90"/>
  <c r="IK201" i="90"/>
  <c r="IK199" i="90"/>
  <c r="IK198" i="90"/>
  <c r="IK197" i="90"/>
  <c r="IK202" i="90"/>
  <c r="IK200" i="90"/>
  <c r="IK195" i="90"/>
  <c r="IK194" i="90"/>
  <c r="IK193" i="90"/>
  <c r="IK192" i="90"/>
  <c r="IK191" i="90"/>
  <c r="IK190" i="90"/>
  <c r="IK196" i="90"/>
  <c r="IK188" i="90"/>
  <c r="IK186" i="90"/>
  <c r="IK185" i="90"/>
  <c r="IK187" i="90"/>
  <c r="IK189" i="90"/>
  <c r="IK183" i="90"/>
  <c r="IK182" i="90"/>
  <c r="IK181" i="90"/>
  <c r="IK180" i="90"/>
  <c r="IK179" i="90"/>
  <c r="IK178" i="90"/>
  <c r="IK184" i="90"/>
  <c r="IK177" i="90"/>
  <c r="IK176" i="90"/>
  <c r="IK175" i="90"/>
  <c r="IK174" i="90"/>
  <c r="IK173" i="90"/>
  <c r="IK172" i="90"/>
  <c r="IK171" i="90"/>
  <c r="IK169" i="90"/>
  <c r="IK167" i="90"/>
  <c r="IK165" i="90"/>
  <c r="IK170" i="90"/>
  <c r="IK168" i="90"/>
  <c r="IK164" i="90"/>
  <c r="IK163" i="90"/>
  <c r="IK162" i="90"/>
  <c r="IK160" i="90"/>
  <c r="IK158" i="90"/>
  <c r="IK166" i="90"/>
  <c r="IK157" i="90"/>
  <c r="IK161" i="90"/>
  <c r="IK159" i="90"/>
  <c r="IK153" i="90"/>
  <c r="IK151" i="90"/>
  <c r="IK155" i="90"/>
  <c r="IK149" i="90"/>
  <c r="IK152" i="90"/>
  <c r="IK150" i="90"/>
  <c r="IK148" i="90"/>
  <c r="IK147" i="90"/>
  <c r="IK146" i="90"/>
  <c r="IK145" i="90"/>
  <c r="IK144" i="90"/>
  <c r="IK143" i="90"/>
  <c r="IK154" i="90"/>
  <c r="IK140" i="90"/>
  <c r="IK139" i="90"/>
  <c r="IK138" i="90"/>
  <c r="IK137" i="90"/>
  <c r="IK136" i="90"/>
  <c r="IK156" i="90"/>
  <c r="IK142" i="90"/>
  <c r="IK141" i="90"/>
  <c r="IK133" i="90"/>
  <c r="IK130" i="90"/>
  <c r="IK135" i="90"/>
  <c r="IK132" i="90"/>
  <c r="IK129" i="90"/>
  <c r="IK128" i="90"/>
  <c r="IK127" i="90"/>
  <c r="IK126" i="90"/>
  <c r="IK125" i="90"/>
  <c r="IK124" i="90"/>
  <c r="IK131" i="90"/>
  <c r="IK134" i="90"/>
  <c r="IK123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22" i="90"/>
  <c r="IK121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7" i="90"/>
  <c r="IK86" i="90"/>
  <c r="IK85" i="90"/>
  <c r="IK84" i="90"/>
  <c r="IK83" i="90"/>
  <c r="IK82" i="90"/>
  <c r="IK81" i="90"/>
  <c r="IK80" i="90"/>
  <c r="IK79" i="90"/>
  <c r="IK78" i="90"/>
  <c r="IK91" i="90"/>
  <c r="IK90" i="90"/>
  <c r="IK89" i="90"/>
  <c r="IK88" i="90"/>
  <c r="IK75" i="90"/>
  <c r="IK74" i="90"/>
  <c r="IK73" i="90"/>
  <c r="IK77" i="90"/>
  <c r="IK72" i="90"/>
  <c r="IK66" i="90"/>
  <c r="IK58" i="90"/>
  <c r="IK71" i="90"/>
  <c r="IK63" i="90"/>
  <c r="IK55" i="90"/>
  <c r="IK68" i="90"/>
  <c r="IK60" i="90"/>
  <c r="IK65" i="90"/>
  <c r="IK57" i="90"/>
  <c r="IK52" i="90"/>
  <c r="IK70" i="90"/>
  <c r="IK62" i="90"/>
  <c r="IK54" i="90"/>
  <c r="IK53" i="90"/>
  <c r="IK51" i="90"/>
  <c r="IK50" i="90"/>
  <c r="IK49" i="90"/>
  <c r="IK48" i="90"/>
  <c r="IK47" i="90"/>
  <c r="IK46" i="90"/>
  <c r="IK45" i="90"/>
  <c r="IK44" i="90"/>
  <c r="IK43" i="90"/>
  <c r="IK42" i="90"/>
  <c r="IK41" i="90"/>
  <c r="IK67" i="90"/>
  <c r="IK59" i="90"/>
  <c r="IK64" i="90"/>
  <c r="IK56" i="90"/>
  <c r="IK69" i="90"/>
  <c r="IK40" i="90"/>
  <c r="IK61" i="90"/>
  <c r="IK39" i="90"/>
  <c r="IK35" i="90"/>
  <c r="IK34" i="90"/>
  <c r="IK33" i="90"/>
  <c r="IK32" i="90"/>
  <c r="IK31" i="90"/>
  <c r="IK30" i="90"/>
  <c r="IK29" i="90"/>
  <c r="IK28" i="90"/>
  <c r="IK27" i="90"/>
  <c r="JA27" i="90" s="1"/>
  <c r="IK76" i="90"/>
  <c r="IK37" i="90"/>
  <c r="IK36" i="90"/>
  <c r="IS227" i="90"/>
  <c r="M232" i="90"/>
  <c r="IS225" i="90"/>
  <c r="IS224" i="90"/>
  <c r="IS223" i="90"/>
  <c r="IS226" i="90"/>
  <c r="IS221" i="90"/>
  <c r="IS222" i="90"/>
  <c r="IS220" i="90"/>
  <c r="IS219" i="90"/>
  <c r="IS218" i="90"/>
  <c r="IS217" i="90"/>
  <c r="IS216" i="90"/>
  <c r="IS215" i="90"/>
  <c r="IS214" i="90"/>
  <c r="IS213" i="90"/>
  <c r="M23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198" i="90"/>
  <c r="IS197" i="90"/>
  <c r="IS199" i="90"/>
  <c r="IS201" i="90"/>
  <c r="IS200" i="90"/>
  <c r="IS196" i="90"/>
  <c r="IS195" i="90"/>
  <c r="IS194" i="90"/>
  <c r="IS193" i="90"/>
  <c r="IS192" i="90"/>
  <c r="IS191" i="90"/>
  <c r="IS190" i="90"/>
  <c r="IS189" i="90"/>
  <c r="IS186" i="90"/>
  <c r="IS185" i="90"/>
  <c r="IS188" i="90"/>
  <c r="IS187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72" i="90"/>
  <c r="IS171" i="90"/>
  <c r="IS165" i="90"/>
  <c r="IS166" i="90"/>
  <c r="IS169" i="90"/>
  <c r="IS167" i="90"/>
  <c r="IS164" i="90"/>
  <c r="IS163" i="90"/>
  <c r="IS162" i="90"/>
  <c r="IS161" i="90"/>
  <c r="IS159" i="90"/>
  <c r="IS170" i="90"/>
  <c r="IS168" i="90"/>
  <c r="IS160" i="90"/>
  <c r="IS158" i="90"/>
  <c r="IS157" i="90"/>
  <c r="IS152" i="90"/>
  <c r="IS150" i="90"/>
  <c r="IS154" i="90"/>
  <c r="IS153" i="90"/>
  <c r="IS151" i="90"/>
  <c r="IS156" i="90"/>
  <c r="IS148" i="90"/>
  <c r="IS147" i="90"/>
  <c r="IS146" i="90"/>
  <c r="IS145" i="90"/>
  <c r="IS144" i="90"/>
  <c r="IS143" i="90"/>
  <c r="IS155" i="90"/>
  <c r="IS149" i="90"/>
  <c r="IS141" i="90"/>
  <c r="IS142" i="90"/>
  <c r="IS139" i="90"/>
  <c r="IS138" i="90"/>
  <c r="IS137" i="90"/>
  <c r="IS136" i="90"/>
  <c r="IS140" i="90"/>
  <c r="IS134" i="90"/>
  <c r="IS131" i="90"/>
  <c r="IS130" i="90"/>
  <c r="IS133" i="90"/>
  <c r="IS129" i="90"/>
  <c r="IS128" i="90"/>
  <c r="IS127" i="90"/>
  <c r="IS126" i="90"/>
  <c r="IS125" i="90"/>
  <c r="IS124" i="90"/>
  <c r="IS123" i="90"/>
  <c r="IS135" i="90"/>
  <c r="IS132" i="90"/>
  <c r="IS121" i="90"/>
  <c r="IS122" i="90"/>
  <c r="IS119" i="90"/>
  <c r="IS118" i="90"/>
  <c r="IS117" i="90"/>
  <c r="IS116" i="90"/>
  <c r="IS115" i="90"/>
  <c r="IS114" i="90"/>
  <c r="IS113" i="90"/>
  <c r="IS112" i="90"/>
  <c r="IS111" i="90"/>
  <c r="IS110" i="90"/>
  <c r="IS120" i="90"/>
  <c r="IS109" i="90"/>
  <c r="IS108" i="90"/>
  <c r="IS107" i="90"/>
  <c r="IS106" i="90"/>
  <c r="IS105" i="90"/>
  <c r="IS104" i="90"/>
  <c r="IS103" i="90"/>
  <c r="IS102" i="90"/>
  <c r="IS100" i="90"/>
  <c r="IS99" i="90"/>
  <c r="IS98" i="90"/>
  <c r="IS97" i="90"/>
  <c r="IS96" i="90"/>
  <c r="IS95" i="90"/>
  <c r="IS94" i="90"/>
  <c r="IS93" i="90"/>
  <c r="IS101" i="90"/>
  <c r="IS91" i="90"/>
  <c r="IS89" i="90"/>
  <c r="IS87" i="90"/>
  <c r="IS86" i="90"/>
  <c r="IS85" i="90"/>
  <c r="IS84" i="90"/>
  <c r="IS83" i="90"/>
  <c r="IS82" i="90"/>
  <c r="IS81" i="90"/>
  <c r="IS80" i="90"/>
  <c r="IS79" i="90"/>
  <c r="IS78" i="90"/>
  <c r="IS92" i="90"/>
  <c r="IS90" i="90"/>
  <c r="IS88" i="90"/>
  <c r="IS76" i="90"/>
  <c r="IS75" i="90"/>
  <c r="IS74" i="90"/>
  <c r="IS73" i="90"/>
  <c r="IS70" i="90"/>
  <c r="IS62" i="90"/>
  <c r="IS54" i="90"/>
  <c r="IS67" i="90"/>
  <c r="IS59" i="90"/>
  <c r="IS64" i="90"/>
  <c r="IS56" i="90"/>
  <c r="IS69" i="90"/>
  <c r="IS61" i="90"/>
  <c r="IS66" i="90"/>
  <c r="IS58" i="90"/>
  <c r="IS51" i="90"/>
  <c r="IS50" i="90"/>
  <c r="IS49" i="90"/>
  <c r="IS48" i="90"/>
  <c r="IS47" i="90"/>
  <c r="IS46" i="90"/>
  <c r="IS45" i="90"/>
  <c r="IS44" i="90"/>
  <c r="IS43" i="90"/>
  <c r="IS42" i="90"/>
  <c r="IS41" i="90"/>
  <c r="IS72" i="90"/>
  <c r="IS71" i="90"/>
  <c r="IS63" i="90"/>
  <c r="IS55" i="90"/>
  <c r="IS52" i="90"/>
  <c r="IS68" i="90"/>
  <c r="IS60" i="90"/>
  <c r="IS65" i="90"/>
  <c r="IS38" i="90"/>
  <c r="IS57" i="90"/>
  <c r="IS35" i="90"/>
  <c r="IS34" i="90"/>
  <c r="IS33" i="90"/>
  <c r="IS32" i="90"/>
  <c r="IS31" i="90"/>
  <c r="IS30" i="90"/>
  <c r="IS29" i="90"/>
  <c r="IS28" i="90"/>
  <c r="IS27" i="90"/>
  <c r="JI27" i="90" s="1"/>
  <c r="IS40" i="90"/>
  <c r="IS37" i="90"/>
  <c r="IS53" i="90"/>
  <c r="IS39" i="90"/>
  <c r="IS36" i="90"/>
  <c r="FD26" i="90"/>
  <c r="FT26" i="90" s="1"/>
  <c r="GJ26" i="90" s="1"/>
  <c r="GZ26" i="90" s="1"/>
  <c r="HP26" i="90" s="1"/>
  <c r="IF26" i="90" s="1"/>
  <c r="IV26" i="90" s="1"/>
  <c r="JL26" i="90" s="1"/>
  <c r="JK33" i="90"/>
  <c r="JL33" i="90"/>
  <c r="HX37" i="90"/>
  <c r="HY38" i="90"/>
  <c r="JE38" i="90" s="1"/>
  <c r="BK214" i="89"/>
  <c r="AE214" i="89" s="1"/>
  <c r="BK215" i="89"/>
  <c r="AE215" i="89" s="1"/>
  <c r="BK216" i="89"/>
  <c r="AE216" i="89" s="1"/>
  <c r="BK217" i="89"/>
  <c r="AE217" i="89" s="1"/>
  <c r="HX28" i="90"/>
  <c r="JD28" i="90" s="1"/>
  <c r="JK35" i="90"/>
  <c r="JL35" i="90"/>
  <c r="IR36" i="90"/>
  <c r="AU216" i="89"/>
  <c r="AU217" i="89"/>
  <c r="AU218" i="89"/>
  <c r="AU220" i="89"/>
  <c r="JK29" i="90"/>
  <c r="JD29" i="90"/>
  <c r="JL29" i="90"/>
  <c r="HX30" i="90"/>
  <c r="JD30" i="90" s="1"/>
  <c r="JD31" i="90"/>
  <c r="JL31" i="90"/>
  <c r="HX32" i="90"/>
  <c r="JD32" i="90" s="1"/>
  <c r="JK34" i="90"/>
  <c r="JD34" i="90"/>
  <c r="HX36" i="90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HY36" i="90"/>
  <c r="HY50" i="90"/>
  <c r="AU222" i="89"/>
  <c r="AU223" i="89"/>
  <c r="CR223" i="89"/>
  <c r="E3" i="81"/>
  <c r="F3" i="81" s="1"/>
  <c r="O21" i="90"/>
  <c r="O6" i="53" s="1"/>
  <c r="G21" i="90"/>
  <c r="G6" i="53" s="1"/>
  <c r="N21" i="90"/>
  <c r="N6" i="53" s="1"/>
  <c r="F21" i="90"/>
  <c r="F6" i="53" s="1"/>
  <c r="M21" i="90"/>
  <c r="M6" i="53" s="1"/>
  <c r="E21" i="90"/>
  <c r="E6" i="53" s="1"/>
  <c r="L21" i="90"/>
  <c r="L6" i="53" s="1"/>
  <c r="D21" i="90"/>
  <c r="D6" i="53" s="1"/>
  <c r="K21" i="90"/>
  <c r="K6" i="53" s="1"/>
  <c r="C21" i="90"/>
  <c r="C6" i="53" s="1"/>
  <c r="J21" i="90"/>
  <c r="J6" i="53" s="1"/>
  <c r="HX33" i="90"/>
  <c r="JD33" i="90" s="1"/>
  <c r="HX35" i="90"/>
  <c r="JD35" i="90" s="1"/>
  <c r="JM46" i="90"/>
  <c r="HY46" i="90"/>
  <c r="IS77" i="90"/>
  <c r="HZ227" i="90"/>
  <c r="HZ225" i="90"/>
  <c r="HZ224" i="90"/>
  <c r="HZ226" i="90"/>
  <c r="HZ222" i="90"/>
  <c r="HZ220" i="90"/>
  <c r="HZ219" i="90"/>
  <c r="HZ223" i="90"/>
  <c r="HZ218" i="90"/>
  <c r="HZ221" i="90"/>
  <c r="HZ216" i="90"/>
  <c r="HZ215" i="90"/>
  <c r="HZ214" i="90"/>
  <c r="HZ217" i="90"/>
  <c r="HZ212" i="90"/>
  <c r="HZ213" i="90"/>
  <c r="HZ210" i="90"/>
  <c r="HZ209" i="90"/>
  <c r="HZ208" i="90"/>
  <c r="HZ207" i="90"/>
  <c r="HZ211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3" i="90"/>
  <c r="HZ192" i="90"/>
  <c r="HZ191" i="90"/>
  <c r="HZ190" i="90"/>
  <c r="HZ189" i="90"/>
  <c r="HZ188" i="90"/>
  <c r="HZ194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6" i="90"/>
  <c r="HZ174" i="90"/>
  <c r="HZ170" i="90"/>
  <c r="HZ169" i="90"/>
  <c r="HZ168" i="90"/>
  <c r="HZ167" i="90"/>
  <c r="HZ166" i="90"/>
  <c r="HZ171" i="90"/>
  <c r="HZ173" i="90"/>
  <c r="HZ172" i="90"/>
  <c r="HZ175" i="90"/>
  <c r="HZ164" i="90"/>
  <c r="HZ163" i="90"/>
  <c r="HZ162" i="90"/>
  <c r="HZ161" i="90"/>
  <c r="HZ160" i="90"/>
  <c r="HZ159" i="90"/>
  <c r="HZ158" i="90"/>
  <c r="HZ157" i="90"/>
  <c r="HZ165" i="90"/>
  <c r="HZ156" i="90"/>
  <c r="HZ155" i="90"/>
  <c r="HZ154" i="90"/>
  <c r="HZ149" i="90"/>
  <c r="HZ152" i="90"/>
  <c r="HZ150" i="90"/>
  <c r="HZ148" i="90"/>
  <c r="HZ147" i="90"/>
  <c r="HZ140" i="90"/>
  <c r="HZ146" i="90"/>
  <c r="HZ143" i="90"/>
  <c r="HZ142" i="90"/>
  <c r="HZ151" i="90"/>
  <c r="HZ145" i="90"/>
  <c r="HZ139" i="90"/>
  <c r="HZ138" i="90"/>
  <c r="HZ137" i="90"/>
  <c r="HZ136" i="90"/>
  <c r="HZ135" i="90"/>
  <c r="HZ134" i="90"/>
  <c r="HZ133" i="90"/>
  <c r="HZ132" i="90"/>
  <c r="HZ131" i="90"/>
  <c r="HZ141" i="90"/>
  <c r="HZ153" i="90"/>
  <c r="HZ130" i="90"/>
  <c r="HZ144" i="90"/>
  <c r="HZ129" i="90"/>
  <c r="HZ128" i="90"/>
  <c r="HZ127" i="90"/>
  <c r="HZ126" i="90"/>
  <c r="HZ125" i="90"/>
  <c r="HZ124" i="90"/>
  <c r="HZ123" i="90"/>
  <c r="HZ122" i="90"/>
  <c r="HZ121" i="90"/>
  <c r="HZ115" i="90"/>
  <c r="HZ113" i="90"/>
  <c r="HZ120" i="90"/>
  <c r="HZ109" i="90"/>
  <c r="HZ118" i="90"/>
  <c r="HZ116" i="90"/>
  <c r="HZ112" i="90"/>
  <c r="HZ111" i="90"/>
  <c r="HZ110" i="90"/>
  <c r="HZ114" i="90"/>
  <c r="HZ119" i="90"/>
  <c r="HZ117" i="90"/>
  <c r="HZ107" i="90"/>
  <c r="HZ103" i="90"/>
  <c r="HZ100" i="90"/>
  <c r="HZ99" i="90"/>
  <c r="HZ98" i="90"/>
  <c r="HZ97" i="90"/>
  <c r="HZ96" i="90"/>
  <c r="HZ95" i="90"/>
  <c r="HZ94" i="90"/>
  <c r="HZ93" i="90"/>
  <c r="HZ92" i="90"/>
  <c r="HZ91" i="90"/>
  <c r="HZ105" i="90"/>
  <c r="HZ108" i="90"/>
  <c r="HZ102" i="90"/>
  <c r="HZ106" i="90"/>
  <c r="HZ104" i="90"/>
  <c r="HZ101" i="90"/>
  <c r="HZ90" i="90"/>
  <c r="HZ89" i="90"/>
  <c r="HZ88" i="90"/>
  <c r="HZ84" i="90"/>
  <c r="HZ77" i="90"/>
  <c r="HZ76" i="90"/>
  <c r="HZ87" i="90"/>
  <c r="HZ79" i="90"/>
  <c r="HZ78" i="90"/>
  <c r="HZ85" i="90"/>
  <c r="HZ80" i="90"/>
  <c r="HZ83" i="90"/>
  <c r="HZ86" i="90"/>
  <c r="HZ82" i="90"/>
  <c r="HZ71" i="90"/>
  <c r="HZ63" i="90"/>
  <c r="HZ55" i="90"/>
  <c r="HZ74" i="90"/>
  <c r="HZ68" i="90"/>
  <c r="HZ60" i="90"/>
  <c r="HZ65" i="90"/>
  <c r="HZ57" i="90"/>
  <c r="HZ52" i="90"/>
  <c r="HZ70" i="90"/>
  <c r="HZ62" i="90"/>
  <c r="HZ54" i="90"/>
  <c r="HZ53" i="90"/>
  <c r="HZ73" i="90"/>
  <c r="HZ67" i="90"/>
  <c r="HZ59" i="90"/>
  <c r="HZ64" i="90"/>
  <c r="HZ56" i="90"/>
  <c r="HZ81" i="90"/>
  <c r="HZ75" i="90"/>
  <c r="HZ72" i="90"/>
  <c r="HZ69" i="90"/>
  <c r="HZ61" i="90"/>
  <c r="HZ51" i="90"/>
  <c r="HZ50" i="90"/>
  <c r="IL227" i="90"/>
  <c r="F232" i="90"/>
  <c r="F233" i="90"/>
  <c r="IL225" i="90"/>
  <c r="IL224" i="90"/>
  <c r="IL226" i="90"/>
  <c r="IL223" i="90"/>
  <c r="IL222" i="90"/>
  <c r="IL221" i="90"/>
  <c r="IL220" i="90"/>
  <c r="IL215" i="90"/>
  <c r="IL218" i="90"/>
  <c r="IL219" i="90"/>
  <c r="IL216" i="90"/>
  <c r="IL213" i="90"/>
  <c r="IL217" i="90"/>
  <c r="IL214" i="90"/>
  <c r="IL212" i="90"/>
  <c r="IL211" i="90"/>
  <c r="IL210" i="90"/>
  <c r="IL209" i="90"/>
  <c r="IL208" i="90"/>
  <c r="IL206" i="90"/>
  <c r="IL207" i="90"/>
  <c r="IL205" i="90"/>
  <c r="IL204" i="90"/>
  <c r="IL203" i="90"/>
  <c r="IL202" i="90"/>
  <c r="IL199" i="90"/>
  <c r="IL198" i="90"/>
  <c r="IL197" i="90"/>
  <c r="IL196" i="90"/>
  <c r="IL200" i="90"/>
  <c r="IL201" i="90"/>
  <c r="IL195" i="90"/>
  <c r="IL194" i="90"/>
  <c r="IL188" i="90"/>
  <c r="IL186" i="90"/>
  <c r="IL185" i="90"/>
  <c r="IL184" i="90"/>
  <c r="IL193" i="90"/>
  <c r="IL192" i="90"/>
  <c r="IL190" i="90"/>
  <c r="IL187" i="90"/>
  <c r="IL191" i="90"/>
  <c r="IL189" i="90"/>
  <c r="IL183" i="90"/>
  <c r="IL182" i="90"/>
  <c r="IL181" i="90"/>
  <c r="IL180" i="90"/>
  <c r="IL179" i="90"/>
  <c r="IL177" i="90"/>
  <c r="IL176" i="90"/>
  <c r="IL175" i="90"/>
  <c r="IL174" i="90"/>
  <c r="IL173" i="90"/>
  <c r="IL172" i="90"/>
  <c r="IL178" i="90"/>
  <c r="IL171" i="90"/>
  <c r="IL170" i="90"/>
  <c r="IL169" i="90"/>
  <c r="IL168" i="90"/>
  <c r="IL167" i="90"/>
  <c r="IL166" i="90"/>
  <c r="IL164" i="90"/>
  <c r="IL163" i="90"/>
  <c r="IL162" i="90"/>
  <c r="IL161" i="90"/>
  <c r="IL160" i="90"/>
  <c r="IL159" i="90"/>
  <c r="IL158" i="90"/>
  <c r="IL157" i="90"/>
  <c r="IL165" i="90"/>
  <c r="IL155" i="90"/>
  <c r="IL149" i="90"/>
  <c r="IL152" i="90"/>
  <c r="IL150" i="90"/>
  <c r="IL148" i="90"/>
  <c r="IL147" i="90"/>
  <c r="IL146" i="90"/>
  <c r="IL145" i="90"/>
  <c r="IL144" i="90"/>
  <c r="IL143" i="90"/>
  <c r="IL142" i="90"/>
  <c r="IL141" i="90"/>
  <c r="IL140" i="90"/>
  <c r="IL154" i="90"/>
  <c r="IL156" i="90"/>
  <c r="IL139" i="90"/>
  <c r="IL138" i="90"/>
  <c r="IL137" i="90"/>
  <c r="IL136" i="90"/>
  <c r="IL135" i="90"/>
  <c r="IL134" i="90"/>
  <c r="IL133" i="90"/>
  <c r="IL132" i="90"/>
  <c r="IL131" i="90"/>
  <c r="IL130" i="90"/>
  <c r="IL153" i="90"/>
  <c r="IL151" i="90"/>
  <c r="IL129" i="90"/>
  <c r="IL128" i="90"/>
  <c r="IL127" i="90"/>
  <c r="IL126" i="90"/>
  <c r="IL125" i="90"/>
  <c r="IL124" i="90"/>
  <c r="IL123" i="90"/>
  <c r="IL120" i="90"/>
  <c r="IL119" i="90"/>
  <c r="IL118" i="90"/>
  <c r="IL117" i="90"/>
  <c r="IL116" i="90"/>
  <c r="IL115" i="90"/>
  <c r="IL114" i="90"/>
  <c r="IL113" i="90"/>
  <c r="IL112" i="90"/>
  <c r="IL122" i="90"/>
  <c r="IL121" i="90"/>
  <c r="IL111" i="90"/>
  <c r="IL110" i="90"/>
  <c r="IL106" i="90"/>
  <c r="IL104" i="90"/>
  <c r="IL107" i="90"/>
  <c r="IL109" i="90"/>
  <c r="IL103" i="90"/>
  <c r="IL105" i="90"/>
  <c r="IL108" i="90"/>
  <c r="IL93" i="90"/>
  <c r="IL87" i="90"/>
  <c r="IL86" i="90"/>
  <c r="IL85" i="90"/>
  <c r="IL84" i="90"/>
  <c r="IL83" i="90"/>
  <c r="IL82" i="90"/>
  <c r="IL81" i="90"/>
  <c r="IL80" i="90"/>
  <c r="IL79" i="90"/>
  <c r="IL78" i="90"/>
  <c r="IL77" i="90"/>
  <c r="IL102" i="90"/>
  <c r="IL99" i="90"/>
  <c r="IL98" i="90"/>
  <c r="IL96" i="90"/>
  <c r="IL91" i="90"/>
  <c r="IL90" i="90"/>
  <c r="IL100" i="90"/>
  <c r="IL94" i="90"/>
  <c r="IL101" i="90"/>
  <c r="IL97" i="90"/>
  <c r="IL95" i="90"/>
  <c r="IL92" i="90"/>
  <c r="IL88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58" i="90"/>
  <c r="IL57" i="90"/>
  <c r="IL56" i="90"/>
  <c r="JB56" i="90" s="1"/>
  <c r="IL55" i="90"/>
  <c r="IL54" i="90"/>
  <c r="IL53" i="90"/>
  <c r="IL52" i="90"/>
  <c r="IL76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JB39" i="90" s="1"/>
  <c r="IL38" i="90"/>
  <c r="IL37" i="90"/>
  <c r="IL36" i="90"/>
  <c r="IL89" i="90"/>
  <c r="IT227" i="90"/>
  <c r="N232" i="90"/>
  <c r="N233" i="90"/>
  <c r="IT225" i="90"/>
  <c r="IT224" i="90"/>
  <c r="IT226" i="90"/>
  <c r="IT222" i="90"/>
  <c r="IT221" i="90"/>
  <c r="IT223" i="90"/>
  <c r="IT220" i="90"/>
  <c r="IT219" i="90"/>
  <c r="IT218" i="90"/>
  <c r="IT217" i="90"/>
  <c r="IT216" i="90"/>
  <c r="IT215" i="90"/>
  <c r="IT214" i="90"/>
  <c r="IT213" i="90"/>
  <c r="IT212" i="90"/>
  <c r="IT211" i="90"/>
  <c r="IT210" i="90"/>
  <c r="IT209" i="90"/>
  <c r="IT208" i="90"/>
  <c r="IT207" i="90"/>
  <c r="IT205" i="90"/>
  <c r="IT204" i="90"/>
  <c r="IT203" i="90"/>
  <c r="IT202" i="90"/>
  <c r="IT206" i="90"/>
  <c r="IT198" i="90"/>
  <c r="IT197" i="90"/>
  <c r="IT196" i="90"/>
  <c r="IT199" i="90"/>
  <c r="IT201" i="90"/>
  <c r="IT200" i="90"/>
  <c r="IT194" i="90"/>
  <c r="IT189" i="90"/>
  <c r="IT192" i="90"/>
  <c r="IT190" i="90"/>
  <c r="IT193" i="90"/>
  <c r="IT191" i="90"/>
  <c r="IT186" i="90"/>
  <c r="IT185" i="90"/>
  <c r="IT184" i="90"/>
  <c r="IT188" i="90"/>
  <c r="IT187" i="90"/>
  <c r="IT195" i="90"/>
  <c r="IT183" i="90"/>
  <c r="IT182" i="90"/>
  <c r="IT181" i="90"/>
  <c r="IT180" i="90"/>
  <c r="IT179" i="90"/>
  <c r="IT177" i="90"/>
  <c r="IT176" i="90"/>
  <c r="IT175" i="90"/>
  <c r="IT174" i="90"/>
  <c r="IT173" i="90"/>
  <c r="IT172" i="90"/>
  <c r="IT178" i="90"/>
  <c r="IT171" i="90"/>
  <c r="IT170" i="90"/>
  <c r="IT169" i="90"/>
  <c r="IT168" i="90"/>
  <c r="IT167" i="90"/>
  <c r="IT165" i="90"/>
  <c r="IT166" i="90"/>
  <c r="IT164" i="90"/>
  <c r="IT163" i="90"/>
  <c r="IT162" i="90"/>
  <c r="IT161" i="90"/>
  <c r="IT160" i="90"/>
  <c r="IT159" i="90"/>
  <c r="IT158" i="90"/>
  <c r="IT157" i="90"/>
  <c r="IT154" i="90"/>
  <c r="IT153" i="90"/>
  <c r="IT151" i="90"/>
  <c r="IT156" i="90"/>
  <c r="IT148" i="90"/>
  <c r="IT147" i="90"/>
  <c r="IT146" i="90"/>
  <c r="IT145" i="90"/>
  <c r="IT144" i="90"/>
  <c r="IT143" i="90"/>
  <c r="IT142" i="90"/>
  <c r="IT141" i="90"/>
  <c r="IT140" i="90"/>
  <c r="IT155" i="90"/>
  <c r="IT149" i="90"/>
  <c r="IT139" i="90"/>
  <c r="IT138" i="90"/>
  <c r="IT137" i="90"/>
  <c r="IT136" i="90"/>
  <c r="IT135" i="90"/>
  <c r="IT134" i="90"/>
  <c r="IT133" i="90"/>
  <c r="IT132" i="90"/>
  <c r="IT131" i="90"/>
  <c r="IT130" i="90"/>
  <c r="IT150" i="90"/>
  <c r="IT152" i="90"/>
  <c r="IT129" i="90"/>
  <c r="IT128" i="90"/>
  <c r="IT127" i="90"/>
  <c r="IT126" i="90"/>
  <c r="IT125" i="90"/>
  <c r="IT124" i="90"/>
  <c r="IT123" i="90"/>
  <c r="IT122" i="90"/>
  <c r="IT119" i="90"/>
  <c r="IT118" i="90"/>
  <c r="IT117" i="90"/>
  <c r="IT116" i="90"/>
  <c r="IT115" i="90"/>
  <c r="IT114" i="90"/>
  <c r="IT113" i="90"/>
  <c r="IT112" i="90"/>
  <c r="IT120" i="90"/>
  <c r="IT121" i="90"/>
  <c r="IT111" i="90"/>
  <c r="IT110" i="90"/>
  <c r="IT107" i="90"/>
  <c r="IT103" i="90"/>
  <c r="IT109" i="90"/>
  <c r="IT105" i="90"/>
  <c r="IT101" i="90"/>
  <c r="IT108" i="90"/>
  <c r="IT102" i="90"/>
  <c r="IT106" i="90"/>
  <c r="IT104" i="90"/>
  <c r="IT98" i="90"/>
  <c r="IT96" i="90"/>
  <c r="IT94" i="90"/>
  <c r="IT99" i="90"/>
  <c r="IT87" i="90"/>
  <c r="IT86" i="90"/>
  <c r="IT85" i="90"/>
  <c r="IT84" i="90"/>
  <c r="IT83" i="90"/>
  <c r="IT82" i="90"/>
  <c r="IT81" i="90"/>
  <c r="IT80" i="90"/>
  <c r="IT79" i="90"/>
  <c r="IT78" i="90"/>
  <c r="IT77" i="90"/>
  <c r="IT100" i="90"/>
  <c r="IT92" i="90"/>
  <c r="IT90" i="90"/>
  <c r="IT88" i="90"/>
  <c r="IT91" i="90"/>
  <c r="IT89" i="90"/>
  <c r="IT95" i="90"/>
  <c r="IT75" i="90"/>
  <c r="IT74" i="90"/>
  <c r="IT73" i="90"/>
  <c r="IT72" i="90"/>
  <c r="IT71" i="90"/>
  <c r="IT70" i="90"/>
  <c r="IT69" i="90"/>
  <c r="IT68" i="90"/>
  <c r="JJ68" i="90" s="1"/>
  <c r="IT67" i="90"/>
  <c r="IT66" i="90"/>
  <c r="IT65" i="90"/>
  <c r="IT64" i="90"/>
  <c r="IT63" i="90"/>
  <c r="IT62" i="90"/>
  <c r="IT61" i="90"/>
  <c r="IT60" i="90"/>
  <c r="JJ60" i="90" s="1"/>
  <c r="IT59" i="90"/>
  <c r="IT58" i="90"/>
  <c r="IT57" i="90"/>
  <c r="IT56" i="90"/>
  <c r="IT55" i="90"/>
  <c r="IT54" i="90"/>
  <c r="IT53" i="90"/>
  <c r="IT52" i="90"/>
  <c r="IT97" i="90"/>
  <c r="IT93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JJ39" i="90" s="1"/>
  <c r="IT38" i="90"/>
  <c r="IT37" i="90"/>
  <c r="IT36" i="90"/>
  <c r="JJ36" i="90" s="1"/>
  <c r="IT76" i="90"/>
  <c r="C22" i="90"/>
  <c r="C6" i="54" s="1"/>
  <c r="K22" i="90"/>
  <c r="K6" i="54" s="1"/>
  <c r="IP34" i="90"/>
  <c r="IP35" i="90"/>
  <c r="JK36" i="90"/>
  <c r="HZ36" i="90"/>
  <c r="II37" i="90"/>
  <c r="HZ38" i="90"/>
  <c r="ID40" i="90"/>
  <c r="IQ40" i="90"/>
  <c r="II41" i="90"/>
  <c r="JL42" i="90"/>
  <c r="IQ42" i="90"/>
  <c r="HZ43" i="90"/>
  <c r="II45" i="90"/>
  <c r="HZ46" i="90"/>
  <c r="II47" i="90"/>
  <c r="HZ48" i="90"/>
  <c r="II49" i="90"/>
  <c r="JF50" i="90"/>
  <c r="IP51" i="90"/>
  <c r="DI54" i="90"/>
  <c r="CC54" i="90"/>
  <c r="CS54" i="90"/>
  <c r="HW61" i="90"/>
  <c r="HV64" i="90"/>
  <c r="IN71" i="90"/>
  <c r="DI72" i="90"/>
  <c r="CC72" i="90"/>
  <c r="CS72" i="90"/>
  <c r="HS227" i="90"/>
  <c r="HS226" i="90"/>
  <c r="HS225" i="90"/>
  <c r="HS224" i="90"/>
  <c r="HS223" i="90"/>
  <c r="HS220" i="90"/>
  <c r="HS222" i="90"/>
  <c r="HS221" i="90"/>
  <c r="HS219" i="90"/>
  <c r="HS217" i="90"/>
  <c r="HS214" i="90"/>
  <c r="HS218" i="90"/>
  <c r="HS216" i="90"/>
  <c r="HS213" i="90"/>
  <c r="HS212" i="90"/>
  <c r="HS215" i="90"/>
  <c r="HS211" i="90"/>
  <c r="HS210" i="90"/>
  <c r="HS209" i="90"/>
  <c r="HS208" i="90"/>
  <c r="HS207" i="90"/>
  <c r="HS206" i="90"/>
  <c r="HS205" i="90"/>
  <c r="HS204" i="90"/>
  <c r="HS203" i="90"/>
  <c r="HS202" i="90"/>
  <c r="HS201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3" i="90"/>
  <c r="HS156" i="90"/>
  <c r="HS155" i="90"/>
  <c r="HS154" i="90"/>
  <c r="HS153" i="90"/>
  <c r="HS152" i="90"/>
  <c r="HS151" i="90"/>
  <c r="HS150" i="90"/>
  <c r="HS149" i="90"/>
  <c r="HS160" i="90"/>
  <c r="HS158" i="90"/>
  <c r="HS164" i="90"/>
  <c r="HS162" i="90"/>
  <c r="HS161" i="90"/>
  <c r="HS148" i="90"/>
  <c r="HS147" i="90"/>
  <c r="HS157" i="90"/>
  <c r="HS159" i="90"/>
  <c r="HS146" i="90"/>
  <c r="HS145" i="90"/>
  <c r="HS144" i="90"/>
  <c r="HS143" i="90"/>
  <c r="HS142" i="90"/>
  <c r="HS139" i="90"/>
  <c r="HS138" i="90"/>
  <c r="HS137" i="90"/>
  <c r="HS136" i="90"/>
  <c r="HS135" i="90"/>
  <c r="HS134" i="90"/>
  <c r="HS133" i="90"/>
  <c r="HS132" i="90"/>
  <c r="HS131" i="90"/>
  <c r="HS130" i="90"/>
  <c r="HS140" i="90"/>
  <c r="HS141" i="90"/>
  <c r="HS129" i="90"/>
  <c r="HS124" i="90"/>
  <c r="HS123" i="90"/>
  <c r="HS122" i="90"/>
  <c r="HS121" i="90"/>
  <c r="HS127" i="90"/>
  <c r="HS125" i="90"/>
  <c r="HS128" i="90"/>
  <c r="HS120" i="90"/>
  <c r="HS119" i="90"/>
  <c r="HS118" i="90"/>
  <c r="HS111" i="90"/>
  <c r="HS115" i="90"/>
  <c r="HS110" i="90"/>
  <c r="HS109" i="90"/>
  <c r="HS108" i="90"/>
  <c r="HS107" i="90"/>
  <c r="HS106" i="90"/>
  <c r="HS105" i="90"/>
  <c r="HS104" i="90"/>
  <c r="HS103" i="90"/>
  <c r="HS102" i="90"/>
  <c r="HS101" i="90"/>
  <c r="HS113" i="90"/>
  <c r="HS126" i="90"/>
  <c r="HS116" i="90"/>
  <c r="HS112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114" i="90"/>
  <c r="HS117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HS57" i="90"/>
  <c r="HS56" i="90"/>
  <c r="HS55" i="90"/>
  <c r="HS54" i="90"/>
  <c r="HS53" i="90"/>
  <c r="HS52" i="90"/>
  <c r="HS51" i="90"/>
  <c r="HS50" i="90"/>
  <c r="HS49" i="90"/>
  <c r="HS48" i="90"/>
  <c r="HS47" i="90"/>
  <c r="HS46" i="90"/>
  <c r="HS45" i="90"/>
  <c r="HS44" i="90"/>
  <c r="HS43" i="90"/>
  <c r="HS42" i="90"/>
  <c r="IY42" i="90" s="1"/>
  <c r="HS41" i="90"/>
  <c r="HS40" i="90"/>
  <c r="HS39" i="90"/>
  <c r="HS38" i="90"/>
  <c r="IY38" i="90" s="1"/>
  <c r="IA227" i="90"/>
  <c r="IA226" i="90"/>
  <c r="IA221" i="90"/>
  <c r="IA222" i="90"/>
  <c r="IA225" i="90"/>
  <c r="IA220" i="90"/>
  <c r="IA224" i="90"/>
  <c r="IA216" i="90"/>
  <c r="IA215" i="90"/>
  <c r="IA219" i="90"/>
  <c r="IA218" i="90"/>
  <c r="IA214" i="90"/>
  <c r="IA217" i="90"/>
  <c r="IA212" i="90"/>
  <c r="IA213" i="90"/>
  <c r="IA223" i="90"/>
  <c r="IA211" i="90"/>
  <c r="IA210" i="90"/>
  <c r="IA209" i="90"/>
  <c r="IA208" i="90"/>
  <c r="IA207" i="90"/>
  <c r="IA206" i="90"/>
  <c r="IA205" i="90"/>
  <c r="IA204" i="90"/>
  <c r="IA203" i="90"/>
  <c r="IA202" i="90"/>
  <c r="IA201" i="90"/>
  <c r="IA200" i="90"/>
  <c r="IA199" i="90"/>
  <c r="IA198" i="90"/>
  <c r="IA197" i="90"/>
  <c r="IA196" i="90"/>
  <c r="IA195" i="90"/>
  <c r="IA194" i="90"/>
  <c r="IA193" i="90"/>
  <c r="IA192" i="90"/>
  <c r="IA191" i="90"/>
  <c r="IA190" i="90"/>
  <c r="IA189" i="90"/>
  <c r="IA188" i="90"/>
  <c r="IA187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0" i="90"/>
  <c r="IA169" i="90"/>
  <c r="IA168" i="90"/>
  <c r="IA167" i="90"/>
  <c r="IA171" i="90"/>
  <c r="IA165" i="90"/>
  <c r="IA166" i="90"/>
  <c r="IA156" i="90"/>
  <c r="IA155" i="90"/>
  <c r="IA154" i="90"/>
  <c r="IA153" i="90"/>
  <c r="IA152" i="90"/>
  <c r="IA151" i="90"/>
  <c r="IA150" i="90"/>
  <c r="IA149" i="90"/>
  <c r="IA157" i="90"/>
  <c r="IA164" i="90"/>
  <c r="IA162" i="90"/>
  <c r="IA161" i="90"/>
  <c r="IA159" i="90"/>
  <c r="IA160" i="90"/>
  <c r="IA163" i="90"/>
  <c r="IA148" i="90"/>
  <c r="IA147" i="90"/>
  <c r="IA158" i="90"/>
  <c r="IA146" i="90"/>
  <c r="IA145" i="90"/>
  <c r="IA144" i="90"/>
  <c r="IA143" i="90"/>
  <c r="IA142" i="90"/>
  <c r="IA139" i="90"/>
  <c r="IA138" i="90"/>
  <c r="IA137" i="90"/>
  <c r="IA136" i="90"/>
  <c r="IA135" i="90"/>
  <c r="IA134" i="90"/>
  <c r="IA133" i="90"/>
  <c r="IA132" i="90"/>
  <c r="IA131" i="90"/>
  <c r="IA130" i="90"/>
  <c r="IA141" i="90"/>
  <c r="IA140" i="90"/>
  <c r="IA125" i="90"/>
  <c r="IA127" i="90"/>
  <c r="IA128" i="90"/>
  <c r="IA126" i="90"/>
  <c r="IA122" i="90"/>
  <c r="IA121" i="90"/>
  <c r="IA123" i="90"/>
  <c r="IA120" i="90"/>
  <c r="IA119" i="90"/>
  <c r="IA118" i="90"/>
  <c r="IA109" i="90"/>
  <c r="IA108" i="90"/>
  <c r="IA107" i="90"/>
  <c r="IA106" i="90"/>
  <c r="IA105" i="90"/>
  <c r="IA104" i="90"/>
  <c r="IA103" i="90"/>
  <c r="IA102" i="90"/>
  <c r="IA101" i="90"/>
  <c r="IA116" i="90"/>
  <c r="IA112" i="90"/>
  <c r="IA111" i="90"/>
  <c r="IA110" i="90"/>
  <c r="IA129" i="90"/>
  <c r="IA124" i="90"/>
  <c r="IA114" i="90"/>
  <c r="IA117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113" i="90"/>
  <c r="IA115" i="90"/>
  <c r="IA87" i="90"/>
  <c r="IA86" i="90"/>
  <c r="IA85" i="90"/>
  <c r="IA84" i="90"/>
  <c r="IA83" i="90"/>
  <c r="IA82" i="90"/>
  <c r="IA81" i="90"/>
  <c r="IA80" i="90"/>
  <c r="IA79" i="90"/>
  <c r="IA78" i="90"/>
  <c r="IA77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9" i="90"/>
  <c r="IA58" i="90"/>
  <c r="IA57" i="90"/>
  <c r="IA56" i="90"/>
  <c r="IA55" i="90"/>
  <c r="IA54" i="90"/>
  <c r="IA53" i="90"/>
  <c r="IA52" i="90"/>
  <c r="IA76" i="90"/>
  <c r="IA51" i="90"/>
  <c r="IA50" i="90"/>
  <c r="IA49" i="90"/>
  <c r="IA48" i="90"/>
  <c r="JG48" i="90" s="1"/>
  <c r="IA47" i="90"/>
  <c r="IA46" i="90"/>
  <c r="JG46" i="90" s="1"/>
  <c r="IA45" i="90"/>
  <c r="IA44" i="90"/>
  <c r="JG44" i="90" s="1"/>
  <c r="IA43" i="90"/>
  <c r="JG43" i="90" s="1"/>
  <c r="IA42" i="90"/>
  <c r="IA41" i="90"/>
  <c r="IA40" i="90"/>
  <c r="IA39" i="90"/>
  <c r="JG39" i="90" s="1"/>
  <c r="IA38" i="90"/>
  <c r="IM227" i="90"/>
  <c r="IM226" i="90"/>
  <c r="G232" i="90"/>
  <c r="G233" i="90"/>
  <c r="IM225" i="90"/>
  <c r="IM223" i="90"/>
  <c r="IM220" i="90"/>
  <c r="IM219" i="90"/>
  <c r="IM224" i="90"/>
  <c r="IM222" i="90"/>
  <c r="IM221" i="90"/>
  <c r="IM218" i="90"/>
  <c r="IM217" i="90"/>
  <c r="IM216" i="90"/>
  <c r="IM215" i="90"/>
  <c r="IM214" i="90"/>
  <c r="IM213" i="90"/>
  <c r="IM212" i="90"/>
  <c r="IM210" i="90"/>
  <c r="IM209" i="90"/>
  <c r="IM208" i="90"/>
  <c r="IM207" i="90"/>
  <c r="IM206" i="90"/>
  <c r="IM211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8" i="90"/>
  <c r="IM186" i="90"/>
  <c r="IM185" i="90"/>
  <c r="IM184" i="90"/>
  <c r="IM187" i="90"/>
  <c r="IM189" i="90"/>
  <c r="IM183" i="90"/>
  <c r="IM182" i="90"/>
  <c r="IM181" i="90"/>
  <c r="IM180" i="90"/>
  <c r="IM179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57" i="90"/>
  <c r="IM161" i="90"/>
  <c r="IM159" i="90"/>
  <c r="IM156" i="90"/>
  <c r="IM155" i="90"/>
  <c r="IM154" i="90"/>
  <c r="IM153" i="90"/>
  <c r="IM152" i="90"/>
  <c r="IM151" i="90"/>
  <c r="IM150" i="90"/>
  <c r="IM149" i="90"/>
  <c r="IM148" i="90"/>
  <c r="IM147" i="90"/>
  <c r="IM158" i="90"/>
  <c r="IM146" i="90"/>
  <c r="IM145" i="90"/>
  <c r="IM144" i="90"/>
  <c r="IM143" i="90"/>
  <c r="IM142" i="90"/>
  <c r="IM141" i="90"/>
  <c r="IM140" i="90"/>
  <c r="IM160" i="90"/>
  <c r="IM130" i="90"/>
  <c r="IM135" i="90"/>
  <c r="IM139" i="90"/>
  <c r="IM137" i="90"/>
  <c r="IM132" i="90"/>
  <c r="IM129" i="90"/>
  <c r="IM128" i="90"/>
  <c r="IM127" i="90"/>
  <c r="IM126" i="90"/>
  <c r="IM125" i="90"/>
  <c r="IM124" i="90"/>
  <c r="IM123" i="90"/>
  <c r="IM122" i="90"/>
  <c r="IM121" i="90"/>
  <c r="IM120" i="90"/>
  <c r="IM134" i="90"/>
  <c r="IM138" i="90"/>
  <c r="IM136" i="90"/>
  <c r="IM133" i="90"/>
  <c r="IM131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91" i="90"/>
  <c r="IM90" i="90"/>
  <c r="IM94" i="90"/>
  <c r="IM89" i="90"/>
  <c r="IM88" i="90"/>
  <c r="IM92" i="90"/>
  <c r="IM93" i="90"/>
  <c r="IM75" i="90"/>
  <c r="JC75" i="90" s="1"/>
  <c r="IM74" i="90"/>
  <c r="IM73" i="90"/>
  <c r="IM72" i="90"/>
  <c r="IM71" i="90"/>
  <c r="IM63" i="90"/>
  <c r="IM55" i="90"/>
  <c r="IM68" i="90"/>
  <c r="IM60" i="90"/>
  <c r="IM65" i="90"/>
  <c r="IM57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70" i="90"/>
  <c r="IM62" i="90"/>
  <c r="IM54" i="90"/>
  <c r="IM53" i="90"/>
  <c r="IM67" i="90"/>
  <c r="IM59" i="90"/>
  <c r="IM64" i="90"/>
  <c r="IM56" i="90"/>
  <c r="IM69" i="90"/>
  <c r="IM61" i="90"/>
  <c r="D22" i="90"/>
  <c r="D6" i="54" s="1"/>
  <c r="L22" i="90"/>
  <c r="L6" i="54" s="1"/>
  <c r="HZ27" i="90"/>
  <c r="JF27" i="90" s="1"/>
  <c r="II27" i="90"/>
  <c r="IQ27" i="90"/>
  <c r="HZ28" i="90"/>
  <c r="JF28" i="90" s="1"/>
  <c r="II28" i="90"/>
  <c r="IQ28" i="90"/>
  <c r="HZ29" i="90"/>
  <c r="JF29" i="90" s="1"/>
  <c r="II29" i="90"/>
  <c r="IQ29" i="90"/>
  <c r="HZ30" i="90"/>
  <c r="JF30" i="90" s="1"/>
  <c r="II30" i="90"/>
  <c r="IQ30" i="90"/>
  <c r="HZ31" i="90"/>
  <c r="JF31" i="90" s="1"/>
  <c r="II31" i="90"/>
  <c r="IQ31" i="90"/>
  <c r="HZ32" i="90"/>
  <c r="JF32" i="90" s="1"/>
  <c r="II32" i="90"/>
  <c r="IQ32" i="90"/>
  <c r="HZ33" i="90"/>
  <c r="JF33" i="90" s="1"/>
  <c r="II33" i="90"/>
  <c r="IQ33" i="90"/>
  <c r="HZ34" i="90"/>
  <c r="II34" i="90"/>
  <c r="IQ34" i="90"/>
  <c r="HZ35" i="90"/>
  <c r="II35" i="90"/>
  <c r="IQ35" i="90"/>
  <c r="IA36" i="90"/>
  <c r="JG36" i="90" s="1"/>
  <c r="JK37" i="90"/>
  <c r="HZ37" i="90"/>
  <c r="JF37" i="90" s="1"/>
  <c r="JK38" i="90"/>
  <c r="IB38" i="90"/>
  <c r="CQ41" i="90"/>
  <c r="DG41" i="90"/>
  <c r="IP41" i="90"/>
  <c r="JM42" i="90"/>
  <c r="IP45" i="90"/>
  <c r="CQ47" i="90"/>
  <c r="DG47" i="90"/>
  <c r="IP47" i="90"/>
  <c r="IP49" i="90"/>
  <c r="IP52" i="90"/>
  <c r="IY64" i="90"/>
  <c r="HW69" i="90"/>
  <c r="HW72" i="90"/>
  <c r="HT227" i="90"/>
  <c r="HT225" i="90"/>
  <c r="HT224" i="90"/>
  <c r="HT226" i="90"/>
  <c r="HT221" i="90"/>
  <c r="HT220" i="90"/>
  <c r="HT219" i="90"/>
  <c r="HT223" i="90"/>
  <c r="HT217" i="90"/>
  <c r="HT215" i="90"/>
  <c r="HT222" i="90"/>
  <c r="HT214" i="90"/>
  <c r="HT216" i="90"/>
  <c r="HT218" i="90"/>
  <c r="HT213" i="90"/>
  <c r="HT212" i="90"/>
  <c r="HT211" i="90"/>
  <c r="HT210" i="90"/>
  <c r="HT209" i="90"/>
  <c r="HT208" i="90"/>
  <c r="HT207" i="90"/>
  <c r="HT206" i="90"/>
  <c r="HT205" i="90"/>
  <c r="HT204" i="90"/>
  <c r="HT203" i="90"/>
  <c r="HT201" i="90"/>
  <c r="HT199" i="90"/>
  <c r="HT198" i="90"/>
  <c r="HT197" i="90"/>
  <c r="HT200" i="90"/>
  <c r="HT202" i="90"/>
  <c r="HT195" i="90"/>
  <c r="HT196" i="90"/>
  <c r="HT193" i="90"/>
  <c r="HT192" i="90"/>
  <c r="HT191" i="90"/>
  <c r="HT190" i="90"/>
  <c r="HT194" i="90"/>
  <c r="HT189" i="90"/>
  <c r="HT187" i="90"/>
  <c r="HT186" i="90"/>
  <c r="HT185" i="90"/>
  <c r="HT188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72" i="90"/>
  <c r="HT171" i="90"/>
  <c r="HT169" i="90"/>
  <c r="HT167" i="90"/>
  <c r="HT166" i="90"/>
  <c r="HT165" i="90"/>
  <c r="HT164" i="90"/>
  <c r="HT163" i="90"/>
  <c r="HT162" i="90"/>
  <c r="HT168" i="90"/>
  <c r="HT160" i="90"/>
  <c r="HT158" i="90"/>
  <c r="HT170" i="90"/>
  <c r="HT161" i="90"/>
  <c r="HT155" i="90"/>
  <c r="HT153" i="90"/>
  <c r="HT151" i="90"/>
  <c r="HT148" i="90"/>
  <c r="HT147" i="90"/>
  <c r="HT157" i="90"/>
  <c r="HT159" i="90"/>
  <c r="HT146" i="90"/>
  <c r="HT145" i="90"/>
  <c r="HT144" i="90"/>
  <c r="HT143" i="90"/>
  <c r="HT156" i="90"/>
  <c r="HT154" i="90"/>
  <c r="HT152" i="90"/>
  <c r="HT150" i="90"/>
  <c r="HT149" i="90"/>
  <c r="HT139" i="90"/>
  <c r="HT138" i="90"/>
  <c r="HT137" i="90"/>
  <c r="HT136" i="90"/>
  <c r="HT140" i="90"/>
  <c r="HT142" i="90"/>
  <c r="HT141" i="90"/>
  <c r="HT133" i="90"/>
  <c r="HT135" i="90"/>
  <c r="HT132" i="90"/>
  <c r="HT129" i="90"/>
  <c r="HT128" i="90"/>
  <c r="HT127" i="90"/>
  <c r="HT126" i="90"/>
  <c r="HT125" i="90"/>
  <c r="HT124" i="90"/>
  <c r="HT134" i="90"/>
  <c r="HT131" i="90"/>
  <c r="HT123" i="90"/>
  <c r="HT122" i="90"/>
  <c r="HT121" i="90"/>
  <c r="HT130" i="90"/>
  <c r="HT120" i="90"/>
  <c r="HT119" i="90"/>
  <c r="HT118" i="90"/>
  <c r="HT117" i="90"/>
  <c r="HT116" i="90"/>
  <c r="HT115" i="90"/>
  <c r="HT114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102" i="90"/>
  <c r="HT100" i="90"/>
  <c r="HT99" i="90"/>
  <c r="HT98" i="90"/>
  <c r="HT97" i="90"/>
  <c r="HT96" i="90"/>
  <c r="HT95" i="90"/>
  <c r="HT94" i="90"/>
  <c r="HT93" i="90"/>
  <c r="HT101" i="90"/>
  <c r="HT90" i="90"/>
  <c r="HT92" i="90"/>
  <c r="HT87" i="90"/>
  <c r="HT86" i="90"/>
  <c r="HT85" i="90"/>
  <c r="HT84" i="90"/>
  <c r="HT83" i="90"/>
  <c r="HT82" i="90"/>
  <c r="HT81" i="90"/>
  <c r="HT80" i="90"/>
  <c r="HT79" i="90"/>
  <c r="HT78" i="90"/>
  <c r="HT89" i="90"/>
  <c r="HT88" i="90"/>
  <c r="HT91" i="90"/>
  <c r="HT77" i="90"/>
  <c r="HT76" i="90"/>
  <c r="HT75" i="90"/>
  <c r="HT74" i="90"/>
  <c r="HT73" i="90"/>
  <c r="HT72" i="90"/>
  <c r="HT64" i="90"/>
  <c r="HT56" i="90"/>
  <c r="HT69" i="90"/>
  <c r="HT61" i="90"/>
  <c r="HT66" i="90"/>
  <c r="HT58" i="90"/>
  <c r="HT71" i="90"/>
  <c r="HT63" i="90"/>
  <c r="HT55" i="90"/>
  <c r="HT68" i="90"/>
  <c r="HT60" i="90"/>
  <c r="HT51" i="90"/>
  <c r="HT50" i="90"/>
  <c r="HT49" i="90"/>
  <c r="HT48" i="90"/>
  <c r="HT47" i="90"/>
  <c r="HT46" i="90"/>
  <c r="HT45" i="90"/>
  <c r="HT44" i="90"/>
  <c r="HT43" i="90"/>
  <c r="HT42" i="90"/>
  <c r="HT41" i="90"/>
  <c r="HT65" i="90"/>
  <c r="HT57" i="90"/>
  <c r="HT70" i="90"/>
  <c r="HT62" i="90"/>
  <c r="HT54" i="90"/>
  <c r="IB227" i="90"/>
  <c r="IB225" i="90"/>
  <c r="IB224" i="90"/>
  <c r="IB226" i="90"/>
  <c r="IB222" i="90"/>
  <c r="IB223" i="90"/>
  <c r="IB221" i="90"/>
  <c r="IB220" i="90"/>
  <c r="JH220" i="90" s="1"/>
  <c r="IB219" i="90"/>
  <c r="IB215" i="90"/>
  <c r="IB218" i="90"/>
  <c r="IB216" i="90"/>
  <c r="IB213" i="90"/>
  <c r="IB217" i="90"/>
  <c r="IB214" i="90"/>
  <c r="IB212" i="90"/>
  <c r="IB211" i="90"/>
  <c r="IB210" i="90"/>
  <c r="IB209" i="90"/>
  <c r="IB208" i="90"/>
  <c r="IB207" i="90"/>
  <c r="IB206" i="90"/>
  <c r="IB205" i="90"/>
  <c r="IB204" i="90"/>
  <c r="IB203" i="90"/>
  <c r="IB200" i="90"/>
  <c r="IB199" i="90"/>
  <c r="IB198" i="90"/>
  <c r="IB197" i="90"/>
  <c r="IB201" i="90"/>
  <c r="IB202" i="90"/>
  <c r="IB194" i="90"/>
  <c r="IB196" i="90"/>
  <c r="IB193" i="90"/>
  <c r="IB192" i="90"/>
  <c r="IB191" i="90"/>
  <c r="IB190" i="90"/>
  <c r="IB195" i="90"/>
  <c r="IB188" i="90"/>
  <c r="IB189" i="90"/>
  <c r="IB187" i="90"/>
  <c r="IB186" i="90"/>
  <c r="IB185" i="90"/>
  <c r="IB183" i="90"/>
  <c r="IB182" i="90"/>
  <c r="IB181" i="90"/>
  <c r="IB180" i="90"/>
  <c r="IB179" i="90"/>
  <c r="IB178" i="90"/>
  <c r="IB184" i="90"/>
  <c r="IB177" i="90"/>
  <c r="IB176" i="90"/>
  <c r="IB175" i="90"/>
  <c r="IB174" i="90"/>
  <c r="IB173" i="90"/>
  <c r="IB172" i="90"/>
  <c r="IB171" i="90"/>
  <c r="IB170" i="90"/>
  <c r="IB168" i="90"/>
  <c r="IB166" i="90"/>
  <c r="IB169" i="90"/>
  <c r="IB167" i="90"/>
  <c r="IB164" i="90"/>
  <c r="IB163" i="90"/>
  <c r="IB162" i="90"/>
  <c r="IB157" i="90"/>
  <c r="IB161" i="90"/>
  <c r="IB159" i="90"/>
  <c r="IB160" i="90"/>
  <c r="IB149" i="90"/>
  <c r="IB152" i="90"/>
  <c r="IB150" i="90"/>
  <c r="IB154" i="90"/>
  <c r="IB148" i="90"/>
  <c r="IB147" i="90"/>
  <c r="IB156" i="90"/>
  <c r="IB158" i="90"/>
  <c r="IB146" i="90"/>
  <c r="IB145" i="90"/>
  <c r="IB144" i="90"/>
  <c r="IB143" i="90"/>
  <c r="IB155" i="90"/>
  <c r="IB153" i="90"/>
  <c r="IB151" i="90"/>
  <c r="IB165" i="90"/>
  <c r="IB142" i="90"/>
  <c r="IB139" i="90"/>
  <c r="IB138" i="90"/>
  <c r="IB137" i="90"/>
  <c r="IB136" i="90"/>
  <c r="IB141" i="90"/>
  <c r="IB132" i="90"/>
  <c r="IB134" i="90"/>
  <c r="IB131" i="90"/>
  <c r="IB129" i="90"/>
  <c r="IB128" i="90"/>
  <c r="IB127" i="90"/>
  <c r="IB126" i="90"/>
  <c r="IB125" i="90"/>
  <c r="IB124" i="90"/>
  <c r="IB140" i="90"/>
  <c r="IB135" i="90"/>
  <c r="IB130" i="90"/>
  <c r="IB122" i="90"/>
  <c r="IB121" i="90"/>
  <c r="IB123" i="90"/>
  <c r="IB120" i="90"/>
  <c r="IB119" i="90"/>
  <c r="IB118" i="90"/>
  <c r="IB117" i="90"/>
  <c r="IB116" i="90"/>
  <c r="IB115" i="90"/>
  <c r="IB114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33" i="90"/>
  <c r="IB100" i="90"/>
  <c r="IB99" i="90"/>
  <c r="IB98" i="90"/>
  <c r="IB97" i="90"/>
  <c r="IB96" i="90"/>
  <c r="IB95" i="90"/>
  <c r="IB94" i="90"/>
  <c r="IB93" i="90"/>
  <c r="IB101" i="90"/>
  <c r="IB91" i="90"/>
  <c r="IB90" i="90"/>
  <c r="IB87" i="90"/>
  <c r="IB86" i="90"/>
  <c r="IB85" i="90"/>
  <c r="IB84" i="90"/>
  <c r="IB83" i="90"/>
  <c r="IB82" i="90"/>
  <c r="IB81" i="90"/>
  <c r="IB80" i="90"/>
  <c r="IB79" i="90"/>
  <c r="IB78" i="90"/>
  <c r="IB92" i="90"/>
  <c r="IB89" i="90"/>
  <c r="IB88" i="90"/>
  <c r="IB75" i="90"/>
  <c r="IB74" i="90"/>
  <c r="IB73" i="90"/>
  <c r="IB76" i="90"/>
  <c r="IB68" i="90"/>
  <c r="IB60" i="90"/>
  <c r="IB65" i="90"/>
  <c r="IB57" i="90"/>
  <c r="IB52" i="90"/>
  <c r="IB70" i="90"/>
  <c r="IB62" i="90"/>
  <c r="IB54" i="90"/>
  <c r="IB53" i="90"/>
  <c r="IB67" i="90"/>
  <c r="IB59" i="90"/>
  <c r="IB77" i="90"/>
  <c r="IB64" i="90"/>
  <c r="IB56" i="90"/>
  <c r="IB51" i="90"/>
  <c r="IB50" i="90"/>
  <c r="IB49" i="90"/>
  <c r="IB48" i="90"/>
  <c r="IB47" i="90"/>
  <c r="IB46" i="90"/>
  <c r="IB45" i="90"/>
  <c r="IB44" i="90"/>
  <c r="IB43" i="90"/>
  <c r="IB42" i="90"/>
  <c r="IB41" i="90"/>
  <c r="IB72" i="90"/>
  <c r="IB69" i="90"/>
  <c r="IB61" i="90"/>
  <c r="IB66" i="90"/>
  <c r="IB58" i="90"/>
  <c r="IN227" i="90"/>
  <c r="IN226" i="90"/>
  <c r="H232" i="90"/>
  <c r="H233" i="90"/>
  <c r="IN225" i="90"/>
  <c r="IN223" i="90"/>
  <c r="IN222" i="90"/>
  <c r="IN221" i="90"/>
  <c r="IN224" i="90"/>
  <c r="IN218" i="90"/>
  <c r="IN217" i="90"/>
  <c r="IN219" i="90"/>
  <c r="IN220" i="90"/>
  <c r="IN216" i="90"/>
  <c r="IN215" i="90"/>
  <c r="IN212" i="90"/>
  <c r="IN214" i="90"/>
  <c r="IN213" i="90"/>
  <c r="IN210" i="90"/>
  <c r="IN209" i="90"/>
  <c r="IN208" i="90"/>
  <c r="IN207" i="90"/>
  <c r="IN206" i="90"/>
  <c r="IN211" i="90"/>
  <c r="IN205" i="90"/>
  <c r="IN204" i="90"/>
  <c r="IN203" i="90"/>
  <c r="IN202" i="90"/>
  <c r="IN200" i="90"/>
  <c r="IN201" i="90"/>
  <c r="IN199" i="90"/>
  <c r="IN198" i="90"/>
  <c r="IN197" i="90"/>
  <c r="IN195" i="90"/>
  <c r="IN194" i="90"/>
  <c r="IN193" i="90"/>
  <c r="IN192" i="90"/>
  <c r="IN191" i="90"/>
  <c r="IN190" i="90"/>
  <c r="IN189" i="90"/>
  <c r="IN188" i="90"/>
  <c r="IN196" i="90"/>
  <c r="IN186" i="90"/>
  <c r="IN185" i="90"/>
  <c r="IN187" i="90"/>
  <c r="IN183" i="90"/>
  <c r="IN182" i="90"/>
  <c r="IN181" i="90"/>
  <c r="IN180" i="90"/>
  <c r="IN184" i="90"/>
  <c r="IN178" i="90"/>
  <c r="IN179" i="90"/>
  <c r="IN176" i="90"/>
  <c r="IN175" i="90"/>
  <c r="IN177" i="90"/>
  <c r="IN174" i="90"/>
  <c r="IN170" i="90"/>
  <c r="IN169" i="90"/>
  <c r="IN168" i="90"/>
  <c r="IN167" i="90"/>
  <c r="IN166" i="90"/>
  <c r="IN171" i="90"/>
  <c r="IN173" i="90"/>
  <c r="IN164" i="90"/>
  <c r="IN163" i="90"/>
  <c r="IN162" i="90"/>
  <c r="IN161" i="90"/>
  <c r="IN160" i="90"/>
  <c r="IN159" i="90"/>
  <c r="IN158" i="90"/>
  <c r="IN157" i="90"/>
  <c r="IN165" i="90"/>
  <c r="IN172" i="90"/>
  <c r="IN156" i="90"/>
  <c r="IN155" i="90"/>
  <c r="IN154" i="90"/>
  <c r="IN153" i="90"/>
  <c r="IN152" i="90"/>
  <c r="IN151" i="90"/>
  <c r="IN150" i="90"/>
  <c r="IN149" i="90"/>
  <c r="IN148" i="90"/>
  <c r="IN147" i="90"/>
  <c r="IN146" i="90"/>
  <c r="IN144" i="90"/>
  <c r="IN142" i="90"/>
  <c r="IN141" i="90"/>
  <c r="IN143" i="90"/>
  <c r="IN135" i="90"/>
  <c r="IN139" i="90"/>
  <c r="IN137" i="90"/>
  <c r="IN132" i="90"/>
  <c r="IN129" i="90"/>
  <c r="IN128" i="90"/>
  <c r="IN127" i="90"/>
  <c r="IN126" i="90"/>
  <c r="IN125" i="90"/>
  <c r="IN124" i="90"/>
  <c r="IN123" i="90"/>
  <c r="IN122" i="90"/>
  <c r="IN140" i="90"/>
  <c r="IN134" i="90"/>
  <c r="IN145" i="90"/>
  <c r="IN131" i="90"/>
  <c r="IN133" i="90"/>
  <c r="IN130" i="90"/>
  <c r="IN119" i="90"/>
  <c r="IN118" i="90"/>
  <c r="IN117" i="90"/>
  <c r="IN116" i="90"/>
  <c r="IN115" i="90"/>
  <c r="IN114" i="90"/>
  <c r="IN138" i="90"/>
  <c r="IN120" i="90"/>
  <c r="IN121" i="90"/>
  <c r="IN136" i="90"/>
  <c r="IN111" i="90"/>
  <c r="IN113" i="90"/>
  <c r="IN110" i="90"/>
  <c r="IN112" i="90"/>
  <c r="IN109" i="90"/>
  <c r="IN108" i="90"/>
  <c r="IN107" i="90"/>
  <c r="IN106" i="90"/>
  <c r="IN105" i="90"/>
  <c r="IN104" i="90"/>
  <c r="IN103" i="90"/>
  <c r="IN100" i="90"/>
  <c r="IN99" i="90"/>
  <c r="IN102" i="90"/>
  <c r="IN101" i="90"/>
  <c r="IN87" i="90"/>
  <c r="IN86" i="90"/>
  <c r="IN85" i="90"/>
  <c r="IN84" i="90"/>
  <c r="IN83" i="90"/>
  <c r="IN82" i="90"/>
  <c r="IN81" i="90"/>
  <c r="IN80" i="90"/>
  <c r="IN79" i="90"/>
  <c r="IN78" i="90"/>
  <c r="IN77" i="90"/>
  <c r="IN91" i="90"/>
  <c r="IN90" i="90"/>
  <c r="IN98" i="90"/>
  <c r="IN96" i="90"/>
  <c r="IN94" i="90"/>
  <c r="IN89" i="90"/>
  <c r="IN88" i="90"/>
  <c r="IN97" i="90"/>
  <c r="IN95" i="90"/>
  <c r="IN93" i="90"/>
  <c r="IN92" i="90"/>
  <c r="IN76" i="90"/>
  <c r="IN68" i="90"/>
  <c r="IN60" i="90"/>
  <c r="IN75" i="90"/>
  <c r="IN65" i="90"/>
  <c r="IN57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70" i="90"/>
  <c r="IN62" i="90"/>
  <c r="IN54" i="90"/>
  <c r="IN53" i="90"/>
  <c r="IN67" i="90"/>
  <c r="IN59" i="90"/>
  <c r="IN74" i="90"/>
  <c r="IN64" i="90"/>
  <c r="IN56" i="90"/>
  <c r="IN69" i="90"/>
  <c r="IN61" i="90"/>
  <c r="IN66" i="90"/>
  <c r="IN58" i="90"/>
  <c r="E22" i="90"/>
  <c r="E6" i="54" s="1"/>
  <c r="M22" i="90"/>
  <c r="M6" i="54" s="1"/>
  <c r="HS27" i="90"/>
  <c r="IA27" i="90"/>
  <c r="HS28" i="90"/>
  <c r="IA28" i="90"/>
  <c r="HS29" i="90"/>
  <c r="IA29" i="90"/>
  <c r="HS30" i="90"/>
  <c r="IA30" i="90"/>
  <c r="HS31" i="90"/>
  <c r="IA31" i="90"/>
  <c r="HS32" i="90"/>
  <c r="IA32" i="90"/>
  <c r="HS33" i="90"/>
  <c r="IA33" i="90"/>
  <c r="HS34" i="90"/>
  <c r="IA34" i="90"/>
  <c r="HS35" i="90"/>
  <c r="IA35" i="90"/>
  <c r="HS36" i="90"/>
  <c r="IY36" i="90" s="1"/>
  <c r="IB36" i="90"/>
  <c r="IM36" i="90"/>
  <c r="IA37" i="90"/>
  <c r="JG37" i="90" s="1"/>
  <c r="JM38" i="90"/>
  <c r="ID38" i="90"/>
  <c r="II39" i="90"/>
  <c r="JL40" i="90"/>
  <c r="JL41" i="90"/>
  <c r="IQ41" i="90"/>
  <c r="HZ42" i="90"/>
  <c r="JF42" i="90" s="1"/>
  <c r="II44" i="90"/>
  <c r="JL45" i="90"/>
  <c r="IQ45" i="90"/>
  <c r="JL47" i="90"/>
  <c r="IQ47" i="90"/>
  <c r="JL49" i="90"/>
  <c r="IQ49" i="90"/>
  <c r="II56" i="90"/>
  <c r="HZ58" i="90"/>
  <c r="IQ60" i="90"/>
  <c r="DH226" i="89"/>
  <c r="DH227" i="89"/>
  <c r="HU227" i="90"/>
  <c r="HU225" i="90"/>
  <c r="HU224" i="90"/>
  <c r="HU226" i="90"/>
  <c r="HU223" i="90"/>
  <c r="HU222" i="90"/>
  <c r="HU221" i="90"/>
  <c r="HU219" i="90"/>
  <c r="HU217" i="90"/>
  <c r="HU220" i="90"/>
  <c r="HU218" i="90"/>
  <c r="HU216" i="90"/>
  <c r="HU214" i="90"/>
  <c r="HU215" i="90"/>
  <c r="HU213" i="90"/>
  <c r="HU212" i="90"/>
  <c r="HU211" i="90"/>
  <c r="HU210" i="90"/>
  <c r="HU209" i="90"/>
  <c r="HU208" i="90"/>
  <c r="HU207" i="90"/>
  <c r="HU206" i="90"/>
  <c r="HU205" i="90"/>
  <c r="HU204" i="90"/>
  <c r="HU203" i="90"/>
  <c r="HU202" i="90"/>
  <c r="HU201" i="90"/>
  <c r="HU199" i="90"/>
  <c r="HU198" i="90"/>
  <c r="HU197" i="90"/>
  <c r="HU196" i="90"/>
  <c r="HU200" i="90"/>
  <c r="HU195" i="90"/>
  <c r="HU194" i="90"/>
  <c r="HU189" i="90"/>
  <c r="HU193" i="90"/>
  <c r="HU192" i="90"/>
  <c r="HU190" i="90"/>
  <c r="HU191" i="90"/>
  <c r="HU187" i="90"/>
  <c r="HU186" i="90"/>
  <c r="HU185" i="90"/>
  <c r="HU184" i="90"/>
  <c r="HU188" i="90"/>
  <c r="HU183" i="90"/>
  <c r="HU182" i="90"/>
  <c r="HU181" i="90"/>
  <c r="HU180" i="90"/>
  <c r="HU179" i="90"/>
  <c r="HU177" i="90"/>
  <c r="HU176" i="90"/>
  <c r="HU175" i="90"/>
  <c r="HU174" i="90"/>
  <c r="HU173" i="90"/>
  <c r="HU172" i="90"/>
  <c r="JA172" i="90" s="1"/>
  <c r="HU178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5" i="90"/>
  <c r="HU153" i="90"/>
  <c r="HU151" i="90"/>
  <c r="HU148" i="90"/>
  <c r="HU147" i="90"/>
  <c r="HU146" i="90"/>
  <c r="HU145" i="90"/>
  <c r="HU144" i="90"/>
  <c r="HU143" i="90"/>
  <c r="HU142" i="90"/>
  <c r="HU141" i="90"/>
  <c r="HU140" i="90"/>
  <c r="HU156" i="90"/>
  <c r="HU154" i="90"/>
  <c r="HU152" i="90"/>
  <c r="HU150" i="90"/>
  <c r="HU149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0" i="90"/>
  <c r="HU109" i="90"/>
  <c r="HU104" i="90"/>
  <c r="HU107" i="90"/>
  <c r="HU101" i="90"/>
  <c r="HU105" i="90"/>
  <c r="HU103" i="90"/>
  <c r="HU108" i="90"/>
  <c r="HU111" i="90"/>
  <c r="HU106" i="90"/>
  <c r="HU99" i="90"/>
  <c r="HU93" i="90"/>
  <c r="HU90" i="90"/>
  <c r="HU100" i="90"/>
  <c r="HU98" i="90"/>
  <c r="HU96" i="90"/>
  <c r="HU92" i="90"/>
  <c r="HU87" i="90"/>
  <c r="HU86" i="90"/>
  <c r="HU85" i="90"/>
  <c r="HU84" i="90"/>
  <c r="HU83" i="90"/>
  <c r="HU82" i="90"/>
  <c r="HU81" i="90"/>
  <c r="HU80" i="90"/>
  <c r="HU79" i="90"/>
  <c r="HU78" i="90"/>
  <c r="HU77" i="90"/>
  <c r="HU89" i="90"/>
  <c r="HU88" i="90"/>
  <c r="HU94" i="90"/>
  <c r="HU102" i="90"/>
  <c r="HU9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58" i="90"/>
  <c r="HU57" i="90"/>
  <c r="HU56" i="90"/>
  <c r="HU55" i="90"/>
  <c r="HU54" i="90"/>
  <c r="HU53" i="90"/>
  <c r="HU52" i="90"/>
  <c r="HU91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JA38" i="90" s="1"/>
  <c r="HU37" i="90"/>
  <c r="HU36" i="90"/>
  <c r="JA36" i="90" s="1"/>
  <c r="HU95" i="90"/>
  <c r="IC227" i="90"/>
  <c r="IC225" i="90"/>
  <c r="IC224" i="90"/>
  <c r="IC226" i="90"/>
  <c r="IC223" i="90"/>
  <c r="IC222" i="90"/>
  <c r="JI222" i="90" s="1"/>
  <c r="IC221" i="90"/>
  <c r="IC220" i="90"/>
  <c r="IC218" i="90"/>
  <c r="IC219" i="90"/>
  <c r="IC217" i="90"/>
  <c r="IC216" i="90"/>
  <c r="IC214" i="90"/>
  <c r="IC215" i="90"/>
  <c r="IC212" i="90"/>
  <c r="IC211" i="90"/>
  <c r="IC213" i="90"/>
  <c r="JI213" i="90" s="1"/>
  <c r="IC210" i="90"/>
  <c r="IC209" i="90"/>
  <c r="IC208" i="90"/>
  <c r="IC205" i="90"/>
  <c r="IC204" i="90"/>
  <c r="IC203" i="90"/>
  <c r="IC202" i="90"/>
  <c r="IC206" i="90"/>
  <c r="JI206" i="90" s="1"/>
  <c r="IC207" i="90"/>
  <c r="IC199" i="90"/>
  <c r="IC198" i="90"/>
  <c r="IC197" i="90"/>
  <c r="IC196" i="90"/>
  <c r="IC201" i="90"/>
  <c r="JI201" i="90" s="1"/>
  <c r="IC200" i="90"/>
  <c r="IC194" i="90"/>
  <c r="IC195" i="90"/>
  <c r="IC188" i="90"/>
  <c r="IC193" i="90"/>
  <c r="IC192" i="90"/>
  <c r="IC190" i="90"/>
  <c r="JI190" i="90" s="1"/>
  <c r="IC191" i="90"/>
  <c r="IC189" i="90"/>
  <c r="IC187" i="90"/>
  <c r="IC186" i="90"/>
  <c r="IC185" i="90"/>
  <c r="IC184" i="90"/>
  <c r="IC183" i="90"/>
  <c r="IC182" i="90"/>
  <c r="JI182" i="90" s="1"/>
  <c r="IC181" i="90"/>
  <c r="IC180" i="90"/>
  <c r="IC179" i="90"/>
  <c r="IC177" i="90"/>
  <c r="IC176" i="90"/>
  <c r="IC175" i="90"/>
  <c r="IC174" i="90"/>
  <c r="JI174" i="90" s="1"/>
  <c r="IC173" i="90"/>
  <c r="IC172" i="90"/>
  <c r="IC178" i="90"/>
  <c r="IC170" i="90"/>
  <c r="IC169" i="90"/>
  <c r="IC168" i="90"/>
  <c r="IC167" i="90"/>
  <c r="IC171" i="90"/>
  <c r="IC164" i="90"/>
  <c r="JI164" i="90" s="1"/>
  <c r="IC163" i="90"/>
  <c r="IC162" i="90"/>
  <c r="IC161" i="90"/>
  <c r="IC160" i="90"/>
  <c r="IC159" i="90"/>
  <c r="IC158" i="90"/>
  <c r="JI158" i="90" s="1"/>
  <c r="IC157" i="90"/>
  <c r="IC165" i="90"/>
  <c r="IC149" i="90"/>
  <c r="IC152" i="90"/>
  <c r="IC150" i="90"/>
  <c r="IC154" i="90"/>
  <c r="IC148" i="90"/>
  <c r="JI148" i="90" s="1"/>
  <c r="IC147" i="90"/>
  <c r="IC156" i="90"/>
  <c r="IC146" i="90"/>
  <c r="IC145" i="90"/>
  <c r="IC144" i="90"/>
  <c r="IC143" i="90"/>
  <c r="IC142" i="90"/>
  <c r="IC141" i="90"/>
  <c r="JI141" i="90" s="1"/>
  <c r="IC140" i="90"/>
  <c r="IC155" i="90"/>
  <c r="IC153" i="90"/>
  <c r="IC151" i="90"/>
  <c r="IC139" i="90"/>
  <c r="IC138" i="90"/>
  <c r="IC137" i="90"/>
  <c r="IC136" i="90"/>
  <c r="IC135" i="90"/>
  <c r="IC134" i="90"/>
  <c r="IC133" i="90"/>
  <c r="IC132" i="90"/>
  <c r="IC131" i="90"/>
  <c r="JI131" i="90" s="1"/>
  <c r="IC130" i="90"/>
  <c r="IC166" i="90"/>
  <c r="IC129" i="90"/>
  <c r="IC128" i="90"/>
  <c r="IC127" i="90"/>
  <c r="IC126" i="90"/>
  <c r="IC125" i="90"/>
  <c r="IC124" i="90"/>
  <c r="JI124" i="90" s="1"/>
  <c r="IC123" i="90"/>
  <c r="IC122" i="90"/>
  <c r="IC121" i="90"/>
  <c r="IC120" i="90"/>
  <c r="JI120" i="90" s="1"/>
  <c r="IC119" i="90"/>
  <c r="IC118" i="90"/>
  <c r="IC117" i="90"/>
  <c r="JI117" i="90" s="1"/>
  <c r="IC116" i="90"/>
  <c r="IC115" i="90"/>
  <c r="IC114" i="90"/>
  <c r="IC113" i="90"/>
  <c r="IC112" i="90"/>
  <c r="IC111" i="90"/>
  <c r="IC110" i="90"/>
  <c r="IC109" i="90"/>
  <c r="IC107" i="90"/>
  <c r="IC103" i="90"/>
  <c r="IC105" i="90"/>
  <c r="IC108" i="90"/>
  <c r="IC102" i="90"/>
  <c r="JI102" i="90" s="1"/>
  <c r="IC106" i="90"/>
  <c r="IC101" i="90"/>
  <c r="IC104" i="90"/>
  <c r="IC100" i="90"/>
  <c r="IC94" i="90"/>
  <c r="IC91" i="90"/>
  <c r="IC90" i="90"/>
  <c r="IC87" i="90"/>
  <c r="IC86" i="90"/>
  <c r="IC85" i="90"/>
  <c r="IC84" i="90"/>
  <c r="IC83" i="90"/>
  <c r="JI83" i="90" s="1"/>
  <c r="IC82" i="90"/>
  <c r="IC81" i="90"/>
  <c r="IC80" i="90"/>
  <c r="IC79" i="90"/>
  <c r="IC78" i="90"/>
  <c r="IC77" i="90"/>
  <c r="IC97" i="90"/>
  <c r="IC95" i="90"/>
  <c r="IC89" i="90"/>
  <c r="IC88" i="90"/>
  <c r="JI88" i="90" s="1"/>
  <c r="IC99" i="90"/>
  <c r="IC98" i="90"/>
  <c r="IC96" i="90"/>
  <c r="IC93" i="90"/>
  <c r="JI93" i="90" s="1"/>
  <c r="IC92" i="90"/>
  <c r="IC75" i="90"/>
  <c r="IC74" i="90"/>
  <c r="IC73" i="90"/>
  <c r="IC72" i="90"/>
  <c r="IC71" i="90"/>
  <c r="IC70" i="90"/>
  <c r="IC69" i="90"/>
  <c r="IC68" i="90"/>
  <c r="JI68" i="90" s="1"/>
  <c r="IC67" i="90"/>
  <c r="JI67" i="90" s="1"/>
  <c r="IC66" i="90"/>
  <c r="IC65" i="90"/>
  <c r="IC64" i="90"/>
  <c r="IC63" i="90"/>
  <c r="IC62" i="90"/>
  <c r="IC61" i="90"/>
  <c r="IC60" i="90"/>
  <c r="IC59" i="90"/>
  <c r="IC58" i="90"/>
  <c r="IC57" i="90"/>
  <c r="IC56" i="90"/>
  <c r="IC55" i="90"/>
  <c r="IC54" i="90"/>
  <c r="IC53" i="90"/>
  <c r="IC52" i="90"/>
  <c r="IC76" i="90"/>
  <c r="IC51" i="90"/>
  <c r="JI51" i="90" s="1"/>
  <c r="IC50" i="90"/>
  <c r="IC49" i="90"/>
  <c r="IC48" i="90"/>
  <c r="IC47" i="90"/>
  <c r="IC46" i="90"/>
  <c r="IC45" i="90"/>
  <c r="IC44" i="90"/>
  <c r="IC43" i="90"/>
  <c r="JI43" i="90" s="1"/>
  <c r="IC42" i="90"/>
  <c r="IC41" i="90"/>
  <c r="IC40" i="90"/>
  <c r="IC39" i="90"/>
  <c r="IC38" i="90"/>
  <c r="IC37" i="90"/>
  <c r="IC36" i="90"/>
  <c r="I232" i="90"/>
  <c r="I233" i="90"/>
  <c r="IO227" i="90"/>
  <c r="IO226" i="90"/>
  <c r="IO225" i="90"/>
  <c r="IO223" i="90"/>
  <c r="IO222" i="90"/>
  <c r="IO221" i="90"/>
  <c r="IO224" i="90"/>
  <c r="IO220" i="90"/>
  <c r="IO219" i="90"/>
  <c r="IO218" i="90"/>
  <c r="IO217" i="90"/>
  <c r="IO215" i="90"/>
  <c r="IO212" i="90"/>
  <c r="IO211" i="90"/>
  <c r="IO214" i="90"/>
  <c r="IO216" i="90"/>
  <c r="IO213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4" i="90"/>
  <c r="IO193" i="90"/>
  <c r="IO195" i="90"/>
  <c r="IO188" i="90"/>
  <c r="IO186" i="90"/>
  <c r="IO185" i="90"/>
  <c r="IO187" i="90"/>
  <c r="IO192" i="90"/>
  <c r="IO190" i="90"/>
  <c r="IO189" i="90"/>
  <c r="IO196" i="90"/>
  <c r="IO191" i="90"/>
  <c r="IO184" i="90"/>
  <c r="IO183" i="90"/>
  <c r="JE183" i="90" s="1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8" i="90"/>
  <c r="IO165" i="90"/>
  <c r="IO157" i="90"/>
  <c r="JE157" i="90" s="1"/>
  <c r="IO166" i="90"/>
  <c r="IO163" i="90"/>
  <c r="IO161" i="90"/>
  <c r="IO159" i="90"/>
  <c r="IO169" i="90"/>
  <c r="IO156" i="90"/>
  <c r="IO155" i="90"/>
  <c r="IO154" i="90"/>
  <c r="IO153" i="90"/>
  <c r="IO152" i="90"/>
  <c r="IO151" i="90"/>
  <c r="IO150" i="90"/>
  <c r="IO164" i="90"/>
  <c r="IO162" i="90"/>
  <c r="IO167" i="90"/>
  <c r="IO158" i="90"/>
  <c r="IO149" i="90"/>
  <c r="IO148" i="90"/>
  <c r="IO147" i="90"/>
  <c r="IO146" i="90"/>
  <c r="IO145" i="90"/>
  <c r="IO144" i="90"/>
  <c r="IO143" i="90"/>
  <c r="IO142" i="90"/>
  <c r="IO141" i="90"/>
  <c r="IO140" i="90"/>
  <c r="IO160" i="90"/>
  <c r="IO139" i="90"/>
  <c r="IO138" i="90"/>
  <c r="IO137" i="90"/>
  <c r="IO136" i="90"/>
  <c r="IO135" i="90"/>
  <c r="IO134" i="90"/>
  <c r="IO133" i="90"/>
  <c r="IO132" i="90"/>
  <c r="IO131" i="90"/>
  <c r="IO129" i="90"/>
  <c r="IO128" i="90"/>
  <c r="IO127" i="90"/>
  <c r="IO126" i="90"/>
  <c r="IO125" i="90"/>
  <c r="IO124" i="90"/>
  <c r="IO123" i="90"/>
  <c r="IO130" i="90"/>
  <c r="IO119" i="90"/>
  <c r="IO118" i="90"/>
  <c r="IO117" i="90"/>
  <c r="IO116" i="90"/>
  <c r="IO115" i="90"/>
  <c r="IO114" i="90"/>
  <c r="IO113" i="90"/>
  <c r="IO112" i="90"/>
  <c r="IO120" i="90"/>
  <c r="IO121" i="90"/>
  <c r="IO122" i="90"/>
  <c r="IO110" i="90"/>
  <c r="IO109" i="90"/>
  <c r="IO108" i="90"/>
  <c r="IO107" i="90"/>
  <c r="IO106" i="90"/>
  <c r="IO105" i="90"/>
  <c r="IO104" i="90"/>
  <c r="IO103" i="90"/>
  <c r="IO102" i="90"/>
  <c r="IO101" i="90"/>
  <c r="IO11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7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3" i="90"/>
  <c r="IO62" i="90"/>
  <c r="IO61" i="90"/>
  <c r="IO60" i="90"/>
  <c r="IO59" i="90"/>
  <c r="IO58" i="90"/>
  <c r="IO57" i="90"/>
  <c r="IO56" i="90"/>
  <c r="IO55" i="90"/>
  <c r="IO54" i="90"/>
  <c r="IO78" i="90"/>
  <c r="IO76" i="90"/>
  <c r="IO52" i="90"/>
  <c r="IO51" i="90"/>
  <c r="IO50" i="90"/>
  <c r="IO49" i="90"/>
  <c r="IO48" i="90"/>
  <c r="JE48" i="90" s="1"/>
  <c r="IO47" i="90"/>
  <c r="IO46" i="90"/>
  <c r="IO45" i="90"/>
  <c r="IO44" i="90"/>
  <c r="IO43" i="90"/>
  <c r="JE43" i="90" s="1"/>
  <c r="IO42" i="90"/>
  <c r="IO41" i="90"/>
  <c r="IO40" i="90"/>
  <c r="IO53" i="90"/>
  <c r="F22" i="90"/>
  <c r="F6" i="54" s="1"/>
  <c r="N22" i="90"/>
  <c r="N6" i="54" s="1"/>
  <c r="HT27" i="90"/>
  <c r="IB27" i="90"/>
  <c r="HT28" i="90"/>
  <c r="IB28" i="90"/>
  <c r="HT29" i="90"/>
  <c r="IB29" i="90"/>
  <c r="HT30" i="90"/>
  <c r="IZ30" i="90" s="1"/>
  <c r="IB30" i="90"/>
  <c r="HT31" i="90"/>
  <c r="IB31" i="90"/>
  <c r="HT32" i="90"/>
  <c r="IB32" i="90"/>
  <c r="HT33" i="90"/>
  <c r="IB33" i="90"/>
  <c r="HT34" i="90"/>
  <c r="IB34" i="90"/>
  <c r="HT35" i="90"/>
  <c r="IB35" i="90"/>
  <c r="HT36" i="90"/>
  <c r="IN36" i="90"/>
  <c r="HS37" i="90"/>
  <c r="IB37" i="90"/>
  <c r="IM37" i="90"/>
  <c r="JC37" i="90" s="1"/>
  <c r="HT38" i="90"/>
  <c r="IP38" i="90"/>
  <c r="JM40" i="90"/>
  <c r="HT40" i="90"/>
  <c r="JM41" i="90"/>
  <c r="IP44" i="90"/>
  <c r="JF44" i="90" s="1"/>
  <c r="JM45" i="90"/>
  <c r="JM47" i="90"/>
  <c r="JM49" i="90"/>
  <c r="JL51" i="90"/>
  <c r="JL53" i="90"/>
  <c r="IB63" i="90"/>
  <c r="HZ66" i="90"/>
  <c r="IQ68" i="90"/>
  <c r="CR226" i="89"/>
  <c r="CR227" i="89"/>
  <c r="HV227" i="90"/>
  <c r="HV226" i="90"/>
  <c r="HV225" i="90"/>
  <c r="HV224" i="90"/>
  <c r="HV223" i="90"/>
  <c r="HV220" i="90"/>
  <c r="HV219" i="90"/>
  <c r="HV222" i="90"/>
  <c r="HV221" i="90"/>
  <c r="HV218" i="90"/>
  <c r="HV217" i="90"/>
  <c r="HV216" i="90"/>
  <c r="HV215" i="90"/>
  <c r="HV214" i="90"/>
  <c r="HV213" i="90"/>
  <c r="HV212" i="90"/>
  <c r="HV211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3" i="90"/>
  <c r="HV192" i="90"/>
  <c r="HV191" i="90"/>
  <c r="HV190" i="90"/>
  <c r="HV187" i="90"/>
  <c r="JB187" i="90" s="1"/>
  <c r="HV186" i="90"/>
  <c r="HV185" i="90"/>
  <c r="HV184" i="90"/>
  <c r="HV194" i="90"/>
  <c r="HV188" i="90"/>
  <c r="HV189" i="90"/>
  <c r="HV183" i="90"/>
  <c r="HV182" i="90"/>
  <c r="HV181" i="90"/>
  <c r="HV180" i="90"/>
  <c r="HV179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0" i="90"/>
  <c r="HV158" i="90"/>
  <c r="HV161" i="90"/>
  <c r="HV159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JB142" i="90" s="1"/>
  <c r="HV141" i="90"/>
  <c r="HV140" i="90"/>
  <c r="HV139" i="90"/>
  <c r="HV137" i="90"/>
  <c r="HV133" i="90"/>
  <c r="HV135" i="90"/>
  <c r="HV129" i="90"/>
  <c r="HV128" i="90"/>
  <c r="HV127" i="90"/>
  <c r="HV126" i="90"/>
  <c r="HV125" i="90"/>
  <c r="HV124" i="90"/>
  <c r="HV123" i="90"/>
  <c r="HV122" i="90"/>
  <c r="HV121" i="90"/>
  <c r="HV132" i="90"/>
  <c r="HV138" i="90"/>
  <c r="JB138" i="90" s="1"/>
  <c r="HV136" i="90"/>
  <c r="HV130" i="90"/>
  <c r="HV131" i="90"/>
  <c r="HV120" i="90"/>
  <c r="HV119" i="90"/>
  <c r="HV118" i="90"/>
  <c r="HV117" i="90"/>
  <c r="HV116" i="90"/>
  <c r="HV115" i="90"/>
  <c r="HV114" i="90"/>
  <c r="HV113" i="90"/>
  <c r="HV112" i="90"/>
  <c r="HV134" i="90"/>
  <c r="HV111" i="90"/>
  <c r="HV109" i="90"/>
  <c r="HV108" i="90"/>
  <c r="HV107" i="90"/>
  <c r="HV106" i="90"/>
  <c r="HV105" i="90"/>
  <c r="HV104" i="90"/>
  <c r="HV103" i="90"/>
  <c r="HV102" i="90"/>
  <c r="HV101" i="90"/>
  <c r="HV110" i="90"/>
  <c r="HV100" i="90"/>
  <c r="HV99" i="90"/>
  <c r="HV98" i="90"/>
  <c r="HV97" i="90"/>
  <c r="HV96" i="90"/>
  <c r="HV95" i="90"/>
  <c r="HV92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89" i="90"/>
  <c r="HV88" i="90"/>
  <c r="HV94" i="90"/>
  <c r="HV91" i="90"/>
  <c r="HV93" i="90"/>
  <c r="HV90" i="90"/>
  <c r="HV75" i="90"/>
  <c r="HV74" i="90"/>
  <c r="HV73" i="90"/>
  <c r="HV72" i="90"/>
  <c r="HV69" i="90"/>
  <c r="HV61" i="90"/>
  <c r="HV66" i="90"/>
  <c r="HV58" i="90"/>
  <c r="HV71" i="90"/>
  <c r="HV63" i="90"/>
  <c r="HV55" i="90"/>
  <c r="HV51" i="90"/>
  <c r="HV50" i="90"/>
  <c r="HV49" i="90"/>
  <c r="HV48" i="90"/>
  <c r="HV47" i="90"/>
  <c r="HV46" i="90"/>
  <c r="HV45" i="90"/>
  <c r="HV44" i="90"/>
  <c r="HV43" i="90"/>
  <c r="HV42" i="90"/>
  <c r="HV41" i="90"/>
  <c r="HV68" i="90"/>
  <c r="HV60" i="90"/>
  <c r="HV65" i="90"/>
  <c r="HV57" i="90"/>
  <c r="HV70" i="90"/>
  <c r="JB70" i="90" s="1"/>
  <c r="HV62" i="90"/>
  <c r="HV54" i="90"/>
  <c r="HV67" i="90"/>
  <c r="HV59" i="90"/>
  <c r="HV53" i="90"/>
  <c r="HV52" i="90"/>
  <c r="ID227" i="90"/>
  <c r="ID226" i="90"/>
  <c r="ID223" i="90"/>
  <c r="ID224" i="90"/>
  <c r="ID225" i="90"/>
  <c r="ID222" i="90"/>
  <c r="ID220" i="90"/>
  <c r="ID219" i="90"/>
  <c r="ID221" i="90"/>
  <c r="ID218" i="90"/>
  <c r="JJ218" i="90" s="1"/>
  <c r="ID217" i="90"/>
  <c r="ID216" i="90"/>
  <c r="ID215" i="90"/>
  <c r="ID214" i="90"/>
  <c r="ID213" i="90"/>
  <c r="ID212" i="90"/>
  <c r="ID211" i="90"/>
  <c r="ID210" i="90"/>
  <c r="JJ210" i="90" s="1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7" i="90"/>
  <c r="ID186" i="90"/>
  <c r="ID185" i="90"/>
  <c r="ID184" i="90"/>
  <c r="ID188" i="90"/>
  <c r="ID183" i="90"/>
  <c r="ID182" i="90"/>
  <c r="ID181" i="90"/>
  <c r="ID180" i="90"/>
  <c r="ID179" i="90"/>
  <c r="ID178" i="90"/>
  <c r="ID177" i="90"/>
  <c r="ID176" i="90"/>
  <c r="ID175" i="90"/>
  <c r="ID174" i="90"/>
  <c r="ID173" i="90"/>
  <c r="ID172" i="90"/>
  <c r="ID171" i="90"/>
  <c r="ID170" i="90"/>
  <c r="JJ170" i="90" s="1"/>
  <c r="ID169" i="90"/>
  <c r="ID168" i="90"/>
  <c r="ID167" i="90"/>
  <c r="ID166" i="90"/>
  <c r="ID165" i="90"/>
  <c r="ID164" i="90"/>
  <c r="ID163" i="90"/>
  <c r="ID162" i="90"/>
  <c r="JJ162" i="90" s="1"/>
  <c r="ID161" i="90"/>
  <c r="ID159" i="90"/>
  <c r="ID160" i="90"/>
  <c r="ID158" i="90"/>
  <c r="JJ158" i="90" s="1"/>
  <c r="ID156" i="90"/>
  <c r="ID155" i="90"/>
  <c r="ID154" i="90"/>
  <c r="ID153" i="90"/>
  <c r="ID152" i="90"/>
  <c r="ID151" i="90"/>
  <c r="ID150" i="90"/>
  <c r="ID149" i="90"/>
  <c r="ID148" i="90"/>
  <c r="ID147" i="90"/>
  <c r="ID157" i="90"/>
  <c r="ID146" i="90"/>
  <c r="ID145" i="90"/>
  <c r="ID144" i="90"/>
  <c r="ID143" i="90"/>
  <c r="ID142" i="90"/>
  <c r="ID141" i="90"/>
  <c r="ID140" i="90"/>
  <c r="ID134" i="90"/>
  <c r="ID138" i="90"/>
  <c r="ID136" i="90"/>
  <c r="ID131" i="90"/>
  <c r="ID129" i="90"/>
  <c r="ID128" i="90"/>
  <c r="ID127" i="90"/>
  <c r="ID126" i="90"/>
  <c r="ID125" i="90"/>
  <c r="ID124" i="90"/>
  <c r="ID123" i="90"/>
  <c r="ID122" i="90"/>
  <c r="ID121" i="90"/>
  <c r="ID133" i="90"/>
  <c r="ID139" i="90"/>
  <c r="ID137" i="90"/>
  <c r="ID135" i="90"/>
  <c r="ID130" i="90"/>
  <c r="ID132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1" i="90"/>
  <c r="ID90" i="90"/>
  <c r="ID87" i="90"/>
  <c r="ID86" i="90"/>
  <c r="ID85" i="90"/>
  <c r="ID84" i="90"/>
  <c r="ID83" i="90"/>
  <c r="JJ83" i="90" s="1"/>
  <c r="ID82" i="90"/>
  <c r="ID81" i="90"/>
  <c r="ID80" i="90"/>
  <c r="ID79" i="90"/>
  <c r="ID78" i="90"/>
  <c r="ID77" i="90"/>
  <c r="ID76" i="90"/>
  <c r="ID89" i="90"/>
  <c r="ID88" i="90"/>
  <c r="ID93" i="90"/>
  <c r="ID92" i="90"/>
  <c r="ID75" i="90"/>
  <c r="ID74" i="90"/>
  <c r="ID73" i="90"/>
  <c r="ID72" i="90"/>
  <c r="ID65" i="90"/>
  <c r="JJ65" i="90" s="1"/>
  <c r="ID57" i="90"/>
  <c r="ID52" i="90"/>
  <c r="ID70" i="90"/>
  <c r="ID62" i="90"/>
  <c r="ID54" i="90"/>
  <c r="ID53" i="90"/>
  <c r="ID67" i="90"/>
  <c r="ID59" i="90"/>
  <c r="ID51" i="90"/>
  <c r="ID50" i="90"/>
  <c r="ID49" i="90"/>
  <c r="ID48" i="90"/>
  <c r="ID47" i="90"/>
  <c r="ID46" i="90"/>
  <c r="ID45" i="90"/>
  <c r="ID44" i="90"/>
  <c r="ID43" i="90"/>
  <c r="ID42" i="90"/>
  <c r="ID41" i="90"/>
  <c r="ID64" i="90"/>
  <c r="ID56" i="90"/>
  <c r="ID69" i="90"/>
  <c r="ID61" i="90"/>
  <c r="ID66" i="90"/>
  <c r="ID58" i="90"/>
  <c r="ID71" i="90"/>
  <c r="ID63" i="90"/>
  <c r="ID55" i="90"/>
  <c r="J232" i="90"/>
  <c r="J233" i="90"/>
  <c r="AP227" i="90" s="1"/>
  <c r="IP226" i="90"/>
  <c r="IP225" i="90"/>
  <c r="IP224" i="90"/>
  <c r="IP223" i="90"/>
  <c r="IP222" i="90"/>
  <c r="IP221" i="90"/>
  <c r="IP227" i="90"/>
  <c r="IP218" i="90"/>
  <c r="IP217" i="90"/>
  <c r="IP216" i="90"/>
  <c r="IP215" i="90"/>
  <c r="IP220" i="90"/>
  <c r="IP212" i="90"/>
  <c r="IP211" i="90"/>
  <c r="IP214" i="90"/>
  <c r="IP219" i="90"/>
  <c r="IP213" i="90"/>
  <c r="IP210" i="90"/>
  <c r="IP209" i="90"/>
  <c r="IP208" i="90"/>
  <c r="IP207" i="90"/>
  <c r="IP206" i="90"/>
  <c r="IP205" i="90"/>
  <c r="IP204" i="90"/>
  <c r="IP203" i="90"/>
  <c r="IP202" i="90"/>
  <c r="IP201" i="90"/>
  <c r="IP199" i="90"/>
  <c r="IP198" i="90"/>
  <c r="IP197" i="90"/>
  <c r="IP196" i="90"/>
  <c r="IP195" i="90"/>
  <c r="IP194" i="90"/>
  <c r="IP200" i="90"/>
  <c r="IP193" i="90"/>
  <c r="IP192" i="90"/>
  <c r="IP191" i="90"/>
  <c r="IP190" i="90"/>
  <c r="IP189" i="90"/>
  <c r="JF189" i="90" s="1"/>
  <c r="IP187" i="90"/>
  <c r="IP188" i="90"/>
  <c r="IP185" i="90"/>
  <c r="IP186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0" i="90"/>
  <c r="IP169" i="90"/>
  <c r="IP168" i="90"/>
  <c r="IP167" i="90"/>
  <c r="IP166" i="90"/>
  <c r="IP171" i="90"/>
  <c r="IP164" i="90"/>
  <c r="IP163" i="90"/>
  <c r="IP162" i="90"/>
  <c r="IP161" i="90"/>
  <c r="IP160" i="90"/>
  <c r="IP159" i="90"/>
  <c r="IP158" i="90"/>
  <c r="IP165" i="90"/>
  <c r="IP156" i="90"/>
  <c r="IP149" i="90"/>
  <c r="IP148" i="90"/>
  <c r="IP147" i="90"/>
  <c r="IP146" i="90"/>
  <c r="IP145" i="90"/>
  <c r="IP144" i="90"/>
  <c r="IP143" i="90"/>
  <c r="IP142" i="90"/>
  <c r="IP141" i="90"/>
  <c r="IP152" i="90"/>
  <c r="IP150" i="90"/>
  <c r="IP154" i="90"/>
  <c r="IP157" i="90"/>
  <c r="IP153" i="90"/>
  <c r="IP151" i="90"/>
  <c r="IP155" i="90"/>
  <c r="IP139" i="90"/>
  <c r="IP138" i="90"/>
  <c r="IP137" i="90"/>
  <c r="IP136" i="90"/>
  <c r="IP132" i="90"/>
  <c r="IP140" i="90"/>
  <c r="IP134" i="90"/>
  <c r="IP131" i="90"/>
  <c r="IP135" i="90"/>
  <c r="IP129" i="90"/>
  <c r="IP128" i="90"/>
  <c r="IP127" i="90"/>
  <c r="IP130" i="90"/>
  <c r="IP126" i="90"/>
  <c r="IP119" i="90"/>
  <c r="IP118" i="90"/>
  <c r="IP117" i="90"/>
  <c r="IP116" i="90"/>
  <c r="IP115" i="90"/>
  <c r="IP114" i="90"/>
  <c r="IP113" i="90"/>
  <c r="IP112" i="90"/>
  <c r="IP111" i="90"/>
  <c r="IP110" i="90"/>
  <c r="IP120" i="90"/>
  <c r="IP124" i="90"/>
  <c r="IP121" i="90"/>
  <c r="IP133" i="90"/>
  <c r="IP122" i="90"/>
  <c r="IP125" i="90"/>
  <c r="IP109" i="90"/>
  <c r="IP108" i="90"/>
  <c r="IP107" i="90"/>
  <c r="IP106" i="90"/>
  <c r="IP105" i="90"/>
  <c r="IP104" i="90"/>
  <c r="IP103" i="90"/>
  <c r="IP102" i="90"/>
  <c r="IP101" i="90"/>
  <c r="IP123" i="90"/>
  <c r="IP100" i="90"/>
  <c r="IP99" i="90"/>
  <c r="IP98" i="90"/>
  <c r="IP97" i="90"/>
  <c r="IP96" i="90"/>
  <c r="IP95" i="90"/>
  <c r="IP94" i="90"/>
  <c r="IP93" i="90"/>
  <c r="IP92" i="90"/>
  <c r="IP91" i="90"/>
  <c r="IP90" i="90"/>
  <c r="IP88" i="90"/>
  <c r="IP89" i="90"/>
  <c r="IP87" i="90"/>
  <c r="IP86" i="90"/>
  <c r="IP85" i="90"/>
  <c r="IP84" i="90"/>
  <c r="IP83" i="90"/>
  <c r="IP82" i="90"/>
  <c r="IP81" i="90"/>
  <c r="IP80" i="90"/>
  <c r="IP79" i="90"/>
  <c r="IP78" i="90"/>
  <c r="IP77" i="90"/>
  <c r="JF77" i="90" s="1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60" i="90"/>
  <c r="IP59" i="90"/>
  <c r="IP58" i="90"/>
  <c r="IP57" i="90"/>
  <c r="IP56" i="90"/>
  <c r="IP55" i="90"/>
  <c r="IP54" i="90"/>
  <c r="IP53" i="90"/>
  <c r="IP76" i="90"/>
  <c r="G22" i="90"/>
  <c r="G6" i="54" s="1"/>
  <c r="O22" i="90"/>
  <c r="O6" i="54" s="1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JB29" i="90" s="1"/>
  <c r="IT29" i="90"/>
  <c r="JJ29" i="90" s="1"/>
  <c r="HU30" i="90"/>
  <c r="IC30" i="90"/>
  <c r="JI30" i="90" s="1"/>
  <c r="IL30" i="90"/>
  <c r="JB30" i="90" s="1"/>
  <c r="IT30" i="90"/>
  <c r="JJ30" i="90" s="1"/>
  <c r="HU31" i="90"/>
  <c r="IC31" i="90"/>
  <c r="IL31" i="90"/>
  <c r="JB31" i="90" s="1"/>
  <c r="IT31" i="90"/>
  <c r="JJ31" i="90" s="1"/>
  <c r="HU32" i="90"/>
  <c r="JA32" i="90" s="1"/>
  <c r="IC32" i="90"/>
  <c r="JI32" i="90" s="1"/>
  <c r="IL32" i="90"/>
  <c r="JB32" i="90" s="1"/>
  <c r="IT32" i="90"/>
  <c r="JJ32" i="90" s="1"/>
  <c r="HU33" i="90"/>
  <c r="IC33" i="90"/>
  <c r="IL33" i="90"/>
  <c r="JB33" i="90" s="1"/>
  <c r="IT33" i="90"/>
  <c r="JJ33" i="90" s="1"/>
  <c r="HU34" i="90"/>
  <c r="IC34" i="90"/>
  <c r="IL34" i="90"/>
  <c r="IT34" i="90"/>
  <c r="HU35" i="90"/>
  <c r="IC35" i="90"/>
  <c r="IL35" i="90"/>
  <c r="IT35" i="90"/>
  <c r="HV36" i="90"/>
  <c r="IO36" i="90"/>
  <c r="HT37" i="90"/>
  <c r="ID37" i="90"/>
  <c r="IN37" i="90"/>
  <c r="HV38" i="90"/>
  <c r="IQ38" i="90"/>
  <c r="HZ39" i="90"/>
  <c r="JF39" i="90" s="1"/>
  <c r="IM39" i="90"/>
  <c r="JF40" i="90"/>
  <c r="HV40" i="90"/>
  <c r="II40" i="90"/>
  <c r="HZ41" i="90"/>
  <c r="II43" i="90"/>
  <c r="JL44" i="90"/>
  <c r="HZ45" i="90"/>
  <c r="II46" i="90"/>
  <c r="CA47" i="90"/>
  <c r="HZ47" i="90"/>
  <c r="II48" i="90"/>
  <c r="HZ49" i="90"/>
  <c r="JM51" i="90"/>
  <c r="HT53" i="90"/>
  <c r="HT59" i="90"/>
  <c r="IB71" i="90"/>
  <c r="HW227" i="90"/>
  <c r="HW226" i="90"/>
  <c r="HW225" i="90"/>
  <c r="HW224" i="90"/>
  <c r="HW223" i="90"/>
  <c r="HW222" i="90"/>
  <c r="HW221" i="90"/>
  <c r="HW219" i="90"/>
  <c r="HW218" i="90"/>
  <c r="HW217" i="90"/>
  <c r="HW220" i="90"/>
  <c r="HW216" i="90"/>
  <c r="HW215" i="90"/>
  <c r="HW212" i="90"/>
  <c r="HW213" i="90"/>
  <c r="HW214" i="90"/>
  <c r="HW210" i="90"/>
  <c r="HW209" i="90"/>
  <c r="HW208" i="90"/>
  <c r="HW207" i="90"/>
  <c r="HW211" i="90"/>
  <c r="HW206" i="90"/>
  <c r="HW205" i="90"/>
  <c r="HW204" i="90"/>
  <c r="HW203" i="90"/>
  <c r="HW202" i="90"/>
  <c r="HW200" i="90"/>
  <c r="HW199" i="90"/>
  <c r="HW198" i="90"/>
  <c r="HW197" i="90"/>
  <c r="HW201" i="90"/>
  <c r="HW195" i="90"/>
  <c r="HW193" i="90"/>
  <c r="HW192" i="90"/>
  <c r="HW191" i="90"/>
  <c r="HW190" i="90"/>
  <c r="HW189" i="90"/>
  <c r="HW188" i="90"/>
  <c r="HW194" i="90"/>
  <c r="HW196" i="90"/>
  <c r="HW187" i="90"/>
  <c r="HW186" i="90"/>
  <c r="HW184" i="90"/>
  <c r="HW183" i="90"/>
  <c r="HW182" i="90"/>
  <c r="HW181" i="90"/>
  <c r="HW185" i="90"/>
  <c r="HW180" i="90"/>
  <c r="HW178" i="90"/>
  <c r="HW179" i="90"/>
  <c r="HW177" i="90"/>
  <c r="HW174" i="90"/>
  <c r="HW176" i="90"/>
  <c r="HW170" i="90"/>
  <c r="HW169" i="90"/>
  <c r="HW168" i="90"/>
  <c r="HW167" i="90"/>
  <c r="HW173" i="90"/>
  <c r="HW171" i="90"/>
  <c r="HW172" i="90"/>
  <c r="HW164" i="90"/>
  <c r="HW163" i="90"/>
  <c r="HW162" i="90"/>
  <c r="HW161" i="90"/>
  <c r="HW160" i="90"/>
  <c r="HW159" i="90"/>
  <c r="HW158" i="90"/>
  <c r="HW166" i="90"/>
  <c r="HW165" i="90"/>
  <c r="HW175" i="90"/>
  <c r="HW157" i="90"/>
  <c r="HW156" i="90"/>
  <c r="HW155" i="90"/>
  <c r="HW154" i="90"/>
  <c r="HW153" i="90"/>
  <c r="HW152" i="90"/>
  <c r="HW151" i="90"/>
  <c r="HW150" i="90"/>
  <c r="HW149" i="90"/>
  <c r="HW148" i="90"/>
  <c r="HW147" i="90"/>
  <c r="HW146" i="90"/>
  <c r="HW143" i="90"/>
  <c r="HW140" i="90"/>
  <c r="HW142" i="90"/>
  <c r="HW145" i="90"/>
  <c r="HW141" i="90"/>
  <c r="HW135" i="90"/>
  <c r="HW129" i="90"/>
  <c r="HW128" i="90"/>
  <c r="HW127" i="90"/>
  <c r="HW126" i="90"/>
  <c r="HW125" i="90"/>
  <c r="HW124" i="90"/>
  <c r="HW123" i="90"/>
  <c r="HW122" i="90"/>
  <c r="HW132" i="90"/>
  <c r="HW144" i="90"/>
  <c r="HW138" i="90"/>
  <c r="HW136" i="90"/>
  <c r="HW130" i="90"/>
  <c r="HW134" i="90"/>
  <c r="HW139" i="90"/>
  <c r="HW137" i="90"/>
  <c r="HW133" i="90"/>
  <c r="HW121" i="90"/>
  <c r="HW120" i="90"/>
  <c r="HW119" i="90"/>
  <c r="HW118" i="90"/>
  <c r="HW117" i="90"/>
  <c r="HW116" i="90"/>
  <c r="HW115" i="90"/>
  <c r="HW131" i="90"/>
  <c r="HW113" i="90"/>
  <c r="HW112" i="90"/>
  <c r="HW111" i="90"/>
  <c r="HW109" i="90"/>
  <c r="HW108" i="90"/>
  <c r="HW107" i="90"/>
  <c r="HW106" i="90"/>
  <c r="HW105" i="90"/>
  <c r="HW114" i="90"/>
  <c r="HW110" i="90"/>
  <c r="HW104" i="90"/>
  <c r="HW101" i="90"/>
  <c r="HW103" i="90"/>
  <c r="HW100" i="90"/>
  <c r="HW99" i="90"/>
  <c r="HW102" i="90"/>
  <c r="HW98" i="90"/>
  <c r="HW96" i="90"/>
  <c r="HW87" i="90"/>
  <c r="HW86" i="90"/>
  <c r="HW85" i="90"/>
  <c r="HW84" i="90"/>
  <c r="HW83" i="90"/>
  <c r="HW82" i="90"/>
  <c r="HW81" i="90"/>
  <c r="HW80" i="90"/>
  <c r="HW79" i="90"/>
  <c r="HW78" i="90"/>
  <c r="HW89" i="90"/>
  <c r="HW88" i="90"/>
  <c r="HW94" i="90"/>
  <c r="HW91" i="90"/>
  <c r="HW97" i="90"/>
  <c r="HW95" i="90"/>
  <c r="HW93" i="90"/>
  <c r="HW90" i="90"/>
  <c r="HW92" i="90"/>
  <c r="HW77" i="90"/>
  <c r="HW76" i="90"/>
  <c r="HW66" i="90"/>
  <c r="JC66" i="90" s="1"/>
  <c r="HW58" i="90"/>
  <c r="JC58" i="90" s="1"/>
  <c r="HW71" i="90"/>
  <c r="HW63" i="90"/>
  <c r="HW55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JC40" i="90" s="1"/>
  <c r="HW39" i="90"/>
  <c r="HW74" i="90"/>
  <c r="HW68" i="90"/>
  <c r="HW60" i="90"/>
  <c r="HW65" i="90"/>
  <c r="HW57" i="90"/>
  <c r="HW70" i="90"/>
  <c r="HW62" i="90"/>
  <c r="HW54" i="90"/>
  <c r="HW73" i="90"/>
  <c r="HW67" i="90"/>
  <c r="HW59" i="90"/>
  <c r="HW53" i="90"/>
  <c r="HW52" i="90"/>
  <c r="HW64" i="90"/>
  <c r="HW56" i="90"/>
  <c r="C233" i="90"/>
  <c r="II227" i="90"/>
  <c r="C232" i="90"/>
  <c r="II225" i="90"/>
  <c r="II224" i="90"/>
  <c r="II226" i="90"/>
  <c r="II223" i="90"/>
  <c r="II222" i="90"/>
  <c r="II220" i="90"/>
  <c r="II219" i="90"/>
  <c r="II218" i="90"/>
  <c r="II221" i="90"/>
  <c r="II217" i="90"/>
  <c r="II216" i="90"/>
  <c r="II215" i="90"/>
  <c r="II214" i="90"/>
  <c r="II212" i="90"/>
  <c r="II213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3" i="90"/>
  <c r="II192" i="90"/>
  <c r="II191" i="90"/>
  <c r="II190" i="90"/>
  <c r="II189" i="90"/>
  <c r="II188" i="90"/>
  <c r="II194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3" i="90"/>
  <c r="II172" i="90"/>
  <c r="II170" i="90"/>
  <c r="II169" i="90"/>
  <c r="II168" i="90"/>
  <c r="II167" i="90"/>
  <c r="II166" i="90"/>
  <c r="II175" i="90"/>
  <c r="II171" i="90"/>
  <c r="II174" i="90"/>
  <c r="II164" i="90"/>
  <c r="II163" i="90"/>
  <c r="II162" i="90"/>
  <c r="II161" i="90"/>
  <c r="II160" i="90"/>
  <c r="II159" i="90"/>
  <c r="II158" i="90"/>
  <c r="II157" i="90"/>
  <c r="II156" i="90"/>
  <c r="II155" i="90"/>
  <c r="II154" i="90"/>
  <c r="II165" i="90"/>
  <c r="II153" i="90"/>
  <c r="II151" i="90"/>
  <c r="II149" i="90"/>
  <c r="II152" i="90"/>
  <c r="II150" i="90"/>
  <c r="II148" i="90"/>
  <c r="II147" i="90"/>
  <c r="II144" i="90"/>
  <c r="II140" i="90"/>
  <c r="II139" i="90"/>
  <c r="II138" i="90"/>
  <c r="II137" i="90"/>
  <c r="II136" i="90"/>
  <c r="II135" i="90"/>
  <c r="II134" i="90"/>
  <c r="II133" i="90"/>
  <c r="II132" i="90"/>
  <c r="II131" i="90"/>
  <c r="II146" i="90"/>
  <c r="II143" i="90"/>
  <c r="II142" i="90"/>
  <c r="II130" i="90"/>
  <c r="II129" i="90"/>
  <c r="II128" i="90"/>
  <c r="II127" i="90"/>
  <c r="II126" i="90"/>
  <c r="II125" i="90"/>
  <c r="II124" i="90"/>
  <c r="II123" i="90"/>
  <c r="II122" i="90"/>
  <c r="II121" i="90"/>
  <c r="II145" i="90"/>
  <c r="II141" i="90"/>
  <c r="II114" i="90"/>
  <c r="II117" i="90"/>
  <c r="II119" i="90"/>
  <c r="II109" i="90"/>
  <c r="II115" i="90"/>
  <c r="II113" i="90"/>
  <c r="II111" i="90"/>
  <c r="II120" i="90"/>
  <c r="II110" i="90"/>
  <c r="II116" i="90"/>
  <c r="II112" i="90"/>
  <c r="II102" i="90"/>
  <c r="II106" i="90"/>
  <c r="II101" i="90"/>
  <c r="II104" i="90"/>
  <c r="II100" i="90"/>
  <c r="II99" i="90"/>
  <c r="II98" i="90"/>
  <c r="II97" i="90"/>
  <c r="II96" i="90"/>
  <c r="II95" i="90"/>
  <c r="II94" i="90"/>
  <c r="II93" i="90"/>
  <c r="II92" i="90"/>
  <c r="II91" i="90"/>
  <c r="II118" i="90"/>
  <c r="II107" i="90"/>
  <c r="II103" i="90"/>
  <c r="II105" i="90"/>
  <c r="II108" i="90"/>
  <c r="II89" i="90"/>
  <c r="II88" i="90"/>
  <c r="II90" i="90"/>
  <c r="II80" i="90"/>
  <c r="II83" i="90"/>
  <c r="II76" i="90"/>
  <c r="II81" i="90"/>
  <c r="II77" i="90"/>
  <c r="II84" i="90"/>
  <c r="II87" i="90"/>
  <c r="II79" i="90"/>
  <c r="II78" i="90"/>
  <c r="II82" i="90"/>
  <c r="II73" i="90"/>
  <c r="II69" i="90"/>
  <c r="II61" i="90"/>
  <c r="II72" i="90"/>
  <c r="II66" i="90"/>
  <c r="II58" i="90"/>
  <c r="II86" i="90"/>
  <c r="II75" i="90"/>
  <c r="II71" i="90"/>
  <c r="II63" i="90"/>
  <c r="II55" i="90"/>
  <c r="II68" i="90"/>
  <c r="II60" i="90"/>
  <c r="II65" i="90"/>
  <c r="II57" i="90"/>
  <c r="II52" i="90"/>
  <c r="II74" i="90"/>
  <c r="II70" i="90"/>
  <c r="II62" i="90"/>
  <c r="II54" i="90"/>
  <c r="II53" i="90"/>
  <c r="II85" i="90"/>
  <c r="II67" i="90"/>
  <c r="II59" i="90"/>
  <c r="II51" i="90"/>
  <c r="II50" i="90"/>
  <c r="K233" i="90"/>
  <c r="IQ227" i="90"/>
  <c r="K232" i="90"/>
  <c r="IQ226" i="90"/>
  <c r="IQ225" i="90"/>
  <c r="IQ224" i="90"/>
  <c r="IQ222" i="90"/>
  <c r="IQ220" i="90"/>
  <c r="IQ219" i="90"/>
  <c r="IQ221" i="90"/>
  <c r="IQ223" i="90"/>
  <c r="IQ218" i="90"/>
  <c r="IQ217" i="90"/>
  <c r="IQ216" i="90"/>
  <c r="IQ214" i="90"/>
  <c r="IQ215" i="90"/>
  <c r="IQ212" i="90"/>
  <c r="IQ213" i="90"/>
  <c r="IQ210" i="90"/>
  <c r="IQ209" i="90"/>
  <c r="IQ208" i="90"/>
  <c r="IQ207" i="90"/>
  <c r="IQ211" i="90"/>
  <c r="IQ206" i="90"/>
  <c r="IQ205" i="90"/>
  <c r="IQ204" i="90"/>
  <c r="IQ203" i="90"/>
  <c r="IQ202" i="90"/>
  <c r="JG202" i="90" s="1"/>
  <c r="IQ201" i="90"/>
  <c r="IQ199" i="90"/>
  <c r="IQ198" i="90"/>
  <c r="IQ197" i="90"/>
  <c r="IQ196" i="90"/>
  <c r="IQ195" i="90"/>
  <c r="IQ200" i="90"/>
  <c r="IQ193" i="90"/>
  <c r="IQ192" i="90"/>
  <c r="IQ191" i="90"/>
  <c r="IQ190" i="90"/>
  <c r="IQ189" i="90"/>
  <c r="IQ188" i="90"/>
  <c r="IQ194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8" i="90"/>
  <c r="IQ175" i="90"/>
  <c r="IQ170" i="90"/>
  <c r="IQ169" i="90"/>
  <c r="IQ168" i="90"/>
  <c r="IQ167" i="90"/>
  <c r="IQ166" i="90"/>
  <c r="IQ174" i="90"/>
  <c r="IQ171" i="90"/>
  <c r="IQ172" i="90"/>
  <c r="IQ173" i="90"/>
  <c r="IQ164" i="90"/>
  <c r="IQ163" i="90"/>
  <c r="IQ162" i="90"/>
  <c r="IQ161" i="90"/>
  <c r="IQ160" i="90"/>
  <c r="IQ159" i="90"/>
  <c r="IQ158" i="90"/>
  <c r="IQ157" i="90"/>
  <c r="IQ165" i="90"/>
  <c r="IQ156" i="90"/>
  <c r="IQ155" i="90"/>
  <c r="IQ154" i="90"/>
  <c r="IQ152" i="90"/>
  <c r="IQ150" i="90"/>
  <c r="IQ153" i="90"/>
  <c r="IQ151" i="90"/>
  <c r="IQ147" i="90"/>
  <c r="IQ144" i="90"/>
  <c r="IQ142" i="90"/>
  <c r="IQ141" i="90"/>
  <c r="IQ143" i="90"/>
  <c r="IQ139" i="90"/>
  <c r="IQ138" i="90"/>
  <c r="IQ137" i="90"/>
  <c r="IQ136" i="90"/>
  <c r="IQ135" i="90"/>
  <c r="IQ134" i="90"/>
  <c r="IQ133" i="90"/>
  <c r="IQ132" i="90"/>
  <c r="IQ131" i="90"/>
  <c r="IQ146" i="90"/>
  <c r="IQ145" i="90"/>
  <c r="IQ140" i="90"/>
  <c r="IQ149" i="90"/>
  <c r="IQ148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3" i="90"/>
  <c r="IQ119" i="90"/>
  <c r="IQ115" i="90"/>
  <c r="IQ109" i="90"/>
  <c r="IQ112" i="90"/>
  <c r="IQ116" i="90"/>
  <c r="IQ118" i="90"/>
  <c r="IQ114" i="90"/>
  <c r="IQ111" i="90"/>
  <c r="IQ110" i="90"/>
  <c r="IQ107" i="90"/>
  <c r="IQ103" i="90"/>
  <c r="IQ100" i="90"/>
  <c r="IQ99" i="90"/>
  <c r="IQ98" i="90"/>
  <c r="IQ97" i="90"/>
  <c r="IQ96" i="90"/>
  <c r="IQ95" i="90"/>
  <c r="IQ94" i="90"/>
  <c r="IQ93" i="90"/>
  <c r="IQ92" i="90"/>
  <c r="IQ91" i="90"/>
  <c r="IQ105" i="90"/>
  <c r="IQ108" i="90"/>
  <c r="IQ102" i="90"/>
  <c r="IQ101" i="90"/>
  <c r="IQ117" i="90"/>
  <c r="IQ106" i="90"/>
  <c r="IQ104" i="90"/>
  <c r="IQ90" i="90"/>
  <c r="IQ88" i="90"/>
  <c r="IQ89" i="90"/>
  <c r="IQ83" i="90"/>
  <c r="IQ77" i="90"/>
  <c r="IQ86" i="90"/>
  <c r="IQ84" i="90"/>
  <c r="IQ78" i="90"/>
  <c r="IQ87" i="90"/>
  <c r="IQ79" i="90"/>
  <c r="IQ82" i="90"/>
  <c r="IQ85" i="90"/>
  <c r="IQ80" i="90"/>
  <c r="IQ75" i="90"/>
  <c r="IQ65" i="90"/>
  <c r="IQ57" i="90"/>
  <c r="IQ53" i="90"/>
  <c r="IQ70" i="90"/>
  <c r="IQ62" i="90"/>
  <c r="IQ54" i="90"/>
  <c r="IQ81" i="90"/>
  <c r="IQ67" i="90"/>
  <c r="IQ59" i="90"/>
  <c r="IQ74" i="90"/>
  <c r="IQ64" i="90"/>
  <c r="IQ56" i="90"/>
  <c r="IQ69" i="90"/>
  <c r="IQ61" i="90"/>
  <c r="IQ66" i="90"/>
  <c r="IQ58" i="90"/>
  <c r="IQ76" i="90"/>
  <c r="IQ73" i="90"/>
  <c r="IQ72" i="90"/>
  <c r="IQ71" i="90"/>
  <c r="IQ63" i="90"/>
  <c r="IQ55" i="90"/>
  <c r="IQ52" i="90"/>
  <c r="IQ51" i="90"/>
  <c r="IQ50" i="90"/>
  <c r="IM29" i="90"/>
  <c r="JC29" i="90" s="1"/>
  <c r="IM30" i="90"/>
  <c r="JC30" i="90" s="1"/>
  <c r="IM31" i="90"/>
  <c r="JC31" i="90" s="1"/>
  <c r="IM32" i="90"/>
  <c r="JC32" i="90" s="1"/>
  <c r="IM33" i="90"/>
  <c r="JC33" i="90" s="1"/>
  <c r="HV34" i="90"/>
  <c r="ID34" i="90"/>
  <c r="IM34" i="90"/>
  <c r="JC34" i="90" s="1"/>
  <c r="HV35" i="90"/>
  <c r="ID35" i="90"/>
  <c r="IM35" i="90"/>
  <c r="JC35" i="90" s="1"/>
  <c r="HW36" i="90"/>
  <c r="IP36" i="90"/>
  <c r="HV37" i="90"/>
  <c r="IO37" i="90"/>
  <c r="HW38" i="90"/>
  <c r="JC38" i="90" s="1"/>
  <c r="IB39" i="90"/>
  <c r="IO39" i="90"/>
  <c r="IP43" i="90"/>
  <c r="JM44" i="90"/>
  <c r="CQ46" i="90"/>
  <c r="DG46" i="90"/>
  <c r="IP46" i="90"/>
  <c r="IP48" i="90"/>
  <c r="HT52" i="90"/>
  <c r="IN55" i="90"/>
  <c r="HT67" i="90"/>
  <c r="IN72" i="90"/>
  <c r="IN73" i="90"/>
  <c r="CA76" i="90"/>
  <c r="CA63" i="90"/>
  <c r="CQ63" i="90"/>
  <c r="JK66" i="90"/>
  <c r="JK74" i="90"/>
  <c r="JK61" i="90"/>
  <c r="JK69" i="90"/>
  <c r="CA72" i="90"/>
  <c r="CQ72" i="90"/>
  <c r="JK52" i="90"/>
  <c r="JK53" i="90"/>
  <c r="JK59" i="90"/>
  <c r="DG63" i="90"/>
  <c r="JK67" i="90"/>
  <c r="JL72" i="90"/>
  <c r="JK75" i="90"/>
  <c r="JK54" i="90"/>
  <c r="JK62" i="90"/>
  <c r="JK70" i="90"/>
  <c r="JL75" i="90"/>
  <c r="JK77" i="90"/>
  <c r="JM86" i="90"/>
  <c r="JK88" i="90"/>
  <c r="JK90" i="90"/>
  <c r="DG85" i="90"/>
  <c r="CC90" i="90"/>
  <c r="CS90" i="90"/>
  <c r="JK78" i="90"/>
  <c r="JL89" i="90"/>
  <c r="JL78" i="90"/>
  <c r="CQ103" i="90"/>
  <c r="CA109" i="90"/>
  <c r="JL103" i="90"/>
  <c r="JL102" i="90"/>
  <c r="CC106" i="90"/>
  <c r="DI106" i="90"/>
  <c r="JL112" i="90"/>
  <c r="JM119" i="90"/>
  <c r="JM116" i="90"/>
  <c r="CC132" i="90"/>
  <c r="CS132" i="90"/>
  <c r="DI132" i="90"/>
  <c r="JL113" i="90"/>
  <c r="JM118" i="90"/>
  <c r="JM115" i="90"/>
  <c r="JM120" i="90"/>
  <c r="JL125" i="90"/>
  <c r="JM125" i="90"/>
  <c r="JK135" i="90"/>
  <c r="JL123" i="90"/>
  <c r="JL124" i="90"/>
  <c r="CQ120" i="90"/>
  <c r="JM123" i="90"/>
  <c r="JM124" i="90"/>
  <c r="DG126" i="90"/>
  <c r="JK130" i="90"/>
  <c r="JK136" i="90"/>
  <c r="JK138" i="90"/>
  <c r="JK137" i="90"/>
  <c r="JK139" i="90"/>
  <c r="JL140" i="90"/>
  <c r="JL142" i="90"/>
  <c r="JL145" i="90"/>
  <c r="JM147" i="90"/>
  <c r="CA143" i="90"/>
  <c r="DG162" i="90"/>
  <c r="JL143" i="90"/>
  <c r="JM148" i="90"/>
  <c r="JL141" i="90"/>
  <c r="JL144" i="90"/>
  <c r="JM149" i="90"/>
  <c r="JM150" i="90"/>
  <c r="JM152" i="90"/>
  <c r="JM154" i="90"/>
  <c r="JL147" i="90"/>
  <c r="JL148" i="90"/>
  <c r="JM155" i="90"/>
  <c r="JK158" i="90"/>
  <c r="JK160" i="90"/>
  <c r="JM170" i="90"/>
  <c r="JM162" i="90"/>
  <c r="JM164" i="90"/>
  <c r="JM158" i="90"/>
  <c r="JM160" i="90"/>
  <c r="JK157" i="90"/>
  <c r="JK159" i="90"/>
  <c r="JK161" i="90"/>
  <c r="CS165" i="90"/>
  <c r="DI165" i="90"/>
  <c r="JM168" i="90"/>
  <c r="JM172" i="90"/>
  <c r="CA168" i="90"/>
  <c r="JL168" i="90"/>
  <c r="JL170" i="90"/>
  <c r="JL165" i="90"/>
  <c r="JL166" i="90"/>
  <c r="JK167" i="90"/>
  <c r="JK169" i="90"/>
  <c r="JL173" i="90"/>
  <c r="JK176" i="90"/>
  <c r="JK174" i="90"/>
  <c r="JK177" i="90"/>
  <c r="JL171" i="90"/>
  <c r="JK175" i="90"/>
  <c r="JL177" i="90"/>
  <c r="JK172" i="90"/>
  <c r="JL185" i="90"/>
  <c r="JL183" i="90"/>
  <c r="JK184" i="90"/>
  <c r="JL184" i="90"/>
  <c r="CQ186" i="90"/>
  <c r="DG186" i="90"/>
  <c r="JL186" i="90"/>
  <c r="JM190" i="90"/>
  <c r="JM188" i="90"/>
  <c r="JM192" i="90"/>
  <c r="CS193" i="90"/>
  <c r="DI193" i="90"/>
  <c r="CC193" i="90"/>
  <c r="JL196" i="90"/>
  <c r="CC199" i="90"/>
  <c r="CS199" i="90"/>
  <c r="DI199" i="90"/>
  <c r="JL201" i="90"/>
  <c r="JL206" i="90"/>
  <c r="JL207" i="90"/>
  <c r="JM207" i="90"/>
  <c r="CC213" i="90"/>
  <c r="CS213" i="90"/>
  <c r="DI213" i="90"/>
  <c r="JM215" i="90"/>
  <c r="JK216" i="90"/>
  <c r="JL214" i="90"/>
  <c r="JL215" i="90"/>
  <c r="JL220" i="90"/>
  <c r="JM222" i="90"/>
  <c r="JK222" i="90"/>
  <c r="JK224" i="90"/>
  <c r="JK225" i="90"/>
  <c r="JM225" i="90"/>
  <c r="JL227" i="90"/>
  <c r="JL226" i="90"/>
  <c r="JM226" i="90"/>
  <c r="JI36" i="90" l="1"/>
  <c r="JI183" i="90"/>
  <c r="JI214" i="90"/>
  <c r="JF133" i="90"/>
  <c r="JF98" i="90"/>
  <c r="JF105" i="90"/>
  <c r="JF115" i="90"/>
  <c r="JF128" i="90"/>
  <c r="JE114" i="90"/>
  <c r="JE148" i="90"/>
  <c r="JE221" i="90"/>
  <c r="JE207" i="90"/>
  <c r="DA207" i="90" s="1"/>
  <c r="JE144" i="90"/>
  <c r="JE191" i="90"/>
  <c r="JE171" i="90"/>
  <c r="JE84" i="90"/>
  <c r="BU84" i="90" s="1"/>
  <c r="JE220" i="90"/>
  <c r="JE77" i="90"/>
  <c r="JE47" i="90"/>
  <c r="JE88" i="90"/>
  <c r="BU88" i="90" s="1"/>
  <c r="JE103" i="90"/>
  <c r="JE127" i="90"/>
  <c r="JD201" i="90"/>
  <c r="JD180" i="90"/>
  <c r="JD73" i="90"/>
  <c r="JD114" i="90"/>
  <c r="JD168" i="90"/>
  <c r="JD217" i="90"/>
  <c r="BT217" i="90" s="1"/>
  <c r="JB134" i="90"/>
  <c r="JB168" i="90"/>
  <c r="JB189" i="90"/>
  <c r="JB208" i="90"/>
  <c r="JB216" i="90"/>
  <c r="JB226" i="90"/>
  <c r="BR226" i="90" s="1"/>
  <c r="JB140" i="90"/>
  <c r="CX140" i="90" s="1"/>
  <c r="JB148" i="90"/>
  <c r="CX148" i="90" s="1"/>
  <c r="JB186" i="90"/>
  <c r="JB128" i="90"/>
  <c r="JB159" i="90"/>
  <c r="JB198" i="90"/>
  <c r="JB175" i="90"/>
  <c r="JB41" i="90"/>
  <c r="JB49" i="90"/>
  <c r="BR49" i="90" s="1"/>
  <c r="JB101" i="90"/>
  <c r="BR101" i="90" s="1"/>
  <c r="JA142" i="90"/>
  <c r="IZ69" i="90"/>
  <c r="IZ77" i="90"/>
  <c r="IZ100" i="90"/>
  <c r="IZ132" i="90"/>
  <c r="IZ173" i="90"/>
  <c r="IZ181" i="90"/>
  <c r="BP181" i="90" s="1"/>
  <c r="IZ189" i="90"/>
  <c r="IZ205" i="90"/>
  <c r="IZ35" i="90"/>
  <c r="IZ27" i="90"/>
  <c r="IZ121" i="90"/>
  <c r="IZ106" i="90"/>
  <c r="IY76" i="90"/>
  <c r="IY138" i="90"/>
  <c r="IY149" i="90"/>
  <c r="IY215" i="90"/>
  <c r="IY119" i="90"/>
  <c r="JJ112" i="90"/>
  <c r="JJ122" i="90"/>
  <c r="CP122" i="90" s="1"/>
  <c r="JJ151" i="90"/>
  <c r="JJ188" i="90"/>
  <c r="JJ35" i="90"/>
  <c r="JJ105" i="90"/>
  <c r="BZ105" i="90" s="1"/>
  <c r="JJ136" i="90"/>
  <c r="JJ152" i="90"/>
  <c r="BZ152" i="90" s="1"/>
  <c r="JJ177" i="90"/>
  <c r="JJ55" i="90"/>
  <c r="BZ55" i="90" s="1"/>
  <c r="JJ63" i="90"/>
  <c r="JJ41" i="90"/>
  <c r="JJ49" i="90"/>
  <c r="BZ49" i="90" s="1"/>
  <c r="JJ71" i="90"/>
  <c r="DF71" i="90" s="1"/>
  <c r="JJ81" i="90"/>
  <c r="JJ189" i="90"/>
  <c r="BZ189" i="90" s="1"/>
  <c r="JJ88" i="90"/>
  <c r="JJ94" i="90"/>
  <c r="BZ94" i="90" s="1"/>
  <c r="JJ142" i="90"/>
  <c r="JJ206" i="90"/>
  <c r="JJ225" i="90"/>
  <c r="CP225" i="90" s="1"/>
  <c r="JJ72" i="90"/>
  <c r="CP72" i="90" s="1"/>
  <c r="JJ96" i="90"/>
  <c r="JJ99" i="90"/>
  <c r="BZ99" i="90" s="1"/>
  <c r="JI53" i="90"/>
  <c r="JI74" i="90"/>
  <c r="JI89" i="90"/>
  <c r="JI138" i="90"/>
  <c r="JI150" i="90"/>
  <c r="BY150" i="90" s="1"/>
  <c r="JI161" i="90"/>
  <c r="JI179" i="90"/>
  <c r="CO179" i="90" s="1"/>
  <c r="JI218" i="90"/>
  <c r="DE218" i="90" s="1"/>
  <c r="JH145" i="90"/>
  <c r="BX145" i="90" s="1"/>
  <c r="JH159" i="90"/>
  <c r="JH121" i="90"/>
  <c r="JH143" i="90"/>
  <c r="JH98" i="90"/>
  <c r="DD98" i="90" s="1"/>
  <c r="JH211" i="90"/>
  <c r="JH83" i="90"/>
  <c r="JH70" i="90"/>
  <c r="DD70" i="90" s="1"/>
  <c r="JH56" i="90"/>
  <c r="CN56" i="90" s="1"/>
  <c r="JH144" i="90"/>
  <c r="JG108" i="90"/>
  <c r="CM108" i="90" s="1"/>
  <c r="JG69" i="90"/>
  <c r="JG219" i="90"/>
  <c r="CM219" i="90" s="1"/>
  <c r="JG88" i="90"/>
  <c r="JF67" i="90"/>
  <c r="JF120" i="90"/>
  <c r="BV120" i="90" s="1"/>
  <c r="JF139" i="90"/>
  <c r="JF131" i="90"/>
  <c r="CL131" i="90" s="1"/>
  <c r="JF61" i="90"/>
  <c r="JF119" i="90"/>
  <c r="JF182" i="90"/>
  <c r="BV182" i="90" s="1"/>
  <c r="JF206" i="90"/>
  <c r="CL206" i="90" s="1"/>
  <c r="JF102" i="90"/>
  <c r="JF126" i="90"/>
  <c r="DB126" i="90" s="1"/>
  <c r="JF96" i="90"/>
  <c r="JF157" i="90"/>
  <c r="DB157" i="90" s="1"/>
  <c r="JF220" i="90"/>
  <c r="JF65" i="90"/>
  <c r="CL65" i="90" s="1"/>
  <c r="JF48" i="90"/>
  <c r="CL48" i="90" s="1"/>
  <c r="JF148" i="90"/>
  <c r="CL148" i="90" s="1"/>
  <c r="JF170" i="90"/>
  <c r="JF217" i="90"/>
  <c r="DB217" i="90" s="1"/>
  <c r="JF76" i="90"/>
  <c r="JF181" i="90"/>
  <c r="BV181" i="90" s="1"/>
  <c r="JF205" i="90"/>
  <c r="JF109" i="90"/>
  <c r="JF165" i="90"/>
  <c r="DB165" i="90" s="1"/>
  <c r="JF197" i="90"/>
  <c r="CL197" i="90" s="1"/>
  <c r="JF150" i="90"/>
  <c r="JE111" i="90"/>
  <c r="JE108" i="90"/>
  <c r="JE194" i="90"/>
  <c r="BU194" i="90" s="1"/>
  <c r="JD174" i="90"/>
  <c r="JD198" i="90"/>
  <c r="BT198" i="90" s="1"/>
  <c r="JD212" i="90"/>
  <c r="JD118" i="90"/>
  <c r="JC125" i="90"/>
  <c r="JC102" i="90"/>
  <c r="JC129" i="90"/>
  <c r="JB95" i="90"/>
  <c r="JB118" i="90"/>
  <c r="JB121" i="90"/>
  <c r="JB62" i="90"/>
  <c r="BR62" i="90" s="1"/>
  <c r="JB82" i="90"/>
  <c r="CH82" i="90" s="1"/>
  <c r="JB98" i="90"/>
  <c r="JB105" i="90"/>
  <c r="JB54" i="90"/>
  <c r="CX54" i="90" s="1"/>
  <c r="JB47" i="90"/>
  <c r="JB129" i="90"/>
  <c r="JA51" i="90"/>
  <c r="CG51" i="90" s="1"/>
  <c r="JA42" i="90"/>
  <c r="JA50" i="90"/>
  <c r="BQ50" i="90" s="1"/>
  <c r="JA65" i="90"/>
  <c r="CG65" i="90" s="1"/>
  <c r="JA45" i="90"/>
  <c r="BQ45" i="90" s="1"/>
  <c r="JA134" i="90"/>
  <c r="JA80" i="90"/>
  <c r="JA92" i="90"/>
  <c r="JA146" i="90"/>
  <c r="CW146" i="90" s="1"/>
  <c r="JA54" i="90"/>
  <c r="JA108" i="90"/>
  <c r="BQ108" i="90" s="1"/>
  <c r="JA137" i="90"/>
  <c r="CW137" i="90" s="1"/>
  <c r="JA55" i="90"/>
  <c r="CW55" i="90" s="1"/>
  <c r="JA56" i="90"/>
  <c r="JA100" i="90"/>
  <c r="JA114" i="90"/>
  <c r="JA153" i="90"/>
  <c r="BQ153" i="90" s="1"/>
  <c r="JA163" i="90"/>
  <c r="JA179" i="90"/>
  <c r="BQ179" i="90" s="1"/>
  <c r="JA186" i="90"/>
  <c r="CG186" i="90" s="1"/>
  <c r="JA195" i="90"/>
  <c r="CG195" i="90" s="1"/>
  <c r="JA74" i="90"/>
  <c r="JA132" i="90"/>
  <c r="JA204" i="90"/>
  <c r="JA212" i="90"/>
  <c r="CW212" i="90" s="1"/>
  <c r="JA219" i="90"/>
  <c r="IZ62" i="90"/>
  <c r="IZ93" i="90"/>
  <c r="IZ174" i="90"/>
  <c r="IZ182" i="90"/>
  <c r="CF182" i="90" s="1"/>
  <c r="IZ206" i="90"/>
  <c r="IZ220" i="90"/>
  <c r="BP220" i="90" s="1"/>
  <c r="IZ38" i="90"/>
  <c r="IZ76" i="90"/>
  <c r="IZ172" i="90"/>
  <c r="IZ71" i="90"/>
  <c r="IZ199" i="90"/>
  <c r="IZ222" i="90"/>
  <c r="CF222" i="90" s="1"/>
  <c r="IZ138" i="90"/>
  <c r="IZ64" i="90"/>
  <c r="BP64" i="90" s="1"/>
  <c r="IZ103" i="90"/>
  <c r="IY98" i="90"/>
  <c r="IY202" i="90"/>
  <c r="IY217" i="90"/>
  <c r="BO217" i="90" s="1"/>
  <c r="IY155" i="90"/>
  <c r="CU155" i="90" s="1"/>
  <c r="IY194" i="90"/>
  <c r="CU194" i="90" s="1"/>
  <c r="IY178" i="90"/>
  <c r="IY170" i="90"/>
  <c r="BO170" i="90" s="1"/>
  <c r="IY158" i="90"/>
  <c r="BO158" i="90" s="1"/>
  <c r="IY58" i="90"/>
  <c r="BO58" i="90" s="1"/>
  <c r="IY226" i="90"/>
  <c r="JD172" i="90"/>
  <c r="JD214" i="90"/>
  <c r="CZ214" i="90" s="1"/>
  <c r="CQ102" i="90"/>
  <c r="JF214" i="90"/>
  <c r="DB214" i="90" s="1"/>
  <c r="JD110" i="90"/>
  <c r="JD199" i="90"/>
  <c r="BT199" i="90" s="1"/>
  <c r="JD215" i="90"/>
  <c r="JF158" i="90"/>
  <c r="DB158" i="90" s="1"/>
  <c r="JE101" i="90"/>
  <c r="BU101" i="90" s="1"/>
  <c r="JD43" i="90"/>
  <c r="BT43" i="90" s="1"/>
  <c r="JD51" i="90"/>
  <c r="JH114" i="90"/>
  <c r="JH137" i="90"/>
  <c r="JH178" i="90"/>
  <c r="IZ116" i="90"/>
  <c r="IZ123" i="90"/>
  <c r="BP123" i="90" s="1"/>
  <c r="IZ143" i="90"/>
  <c r="BP143" i="90" s="1"/>
  <c r="IZ151" i="90"/>
  <c r="IY101" i="90"/>
  <c r="CU101" i="90" s="1"/>
  <c r="IY179" i="90"/>
  <c r="IY187" i="90"/>
  <c r="BO187" i="90" s="1"/>
  <c r="JH58" i="90"/>
  <c r="JH74" i="90"/>
  <c r="JH194" i="90"/>
  <c r="DD194" i="90" s="1"/>
  <c r="IZ117" i="90"/>
  <c r="BP117" i="90" s="1"/>
  <c r="JC151" i="90"/>
  <c r="JF142" i="90"/>
  <c r="JD127" i="90"/>
  <c r="CZ127" i="90" s="1"/>
  <c r="JH66" i="90"/>
  <c r="JH82" i="90"/>
  <c r="JH202" i="90"/>
  <c r="DD202" i="90" s="1"/>
  <c r="IZ102" i="90"/>
  <c r="BP102" i="90" s="1"/>
  <c r="IZ134" i="90"/>
  <c r="BP134" i="90" s="1"/>
  <c r="JD216" i="90"/>
  <c r="BT216" i="90" s="1"/>
  <c r="JH146" i="90"/>
  <c r="CN146" i="90" s="1"/>
  <c r="IZ55" i="90"/>
  <c r="IZ94" i="90"/>
  <c r="CV94" i="90" s="1"/>
  <c r="IZ175" i="90"/>
  <c r="IZ183" i="90"/>
  <c r="IZ207" i="90"/>
  <c r="CF207" i="90" s="1"/>
  <c r="JD88" i="90"/>
  <c r="CJ88" i="90" s="1"/>
  <c r="JD78" i="90"/>
  <c r="CZ78" i="90" s="1"/>
  <c r="JD140" i="90"/>
  <c r="JD166" i="90"/>
  <c r="CZ166" i="90" s="1"/>
  <c r="JD176" i="90"/>
  <c r="JD187" i="90"/>
  <c r="CJ187" i="90" s="1"/>
  <c r="JD200" i="90"/>
  <c r="JD208" i="90"/>
  <c r="BT208" i="90" s="1"/>
  <c r="JH89" i="90"/>
  <c r="CN89" i="90" s="1"/>
  <c r="JH140" i="90"/>
  <c r="BX140" i="90" s="1"/>
  <c r="JH169" i="90"/>
  <c r="CN169" i="90" s="1"/>
  <c r="IZ47" i="90"/>
  <c r="IZ63" i="90"/>
  <c r="CF63" i="90" s="1"/>
  <c r="IZ159" i="90"/>
  <c r="IZ191" i="90"/>
  <c r="JC201" i="90"/>
  <c r="CI201" i="90" s="1"/>
  <c r="JA87" i="90"/>
  <c r="BQ87" i="90" s="1"/>
  <c r="JD80" i="90"/>
  <c r="CZ80" i="90" s="1"/>
  <c r="JH218" i="90"/>
  <c r="BX218" i="90" s="1"/>
  <c r="IZ79" i="90"/>
  <c r="IZ87" i="90"/>
  <c r="BP87" i="90" s="1"/>
  <c r="IY160" i="90"/>
  <c r="BO160" i="90" s="1"/>
  <c r="IZ29" i="90"/>
  <c r="CV29" i="90" s="1"/>
  <c r="JD102" i="90"/>
  <c r="CJ102" i="90" s="1"/>
  <c r="JD184" i="90"/>
  <c r="CJ184" i="90" s="1"/>
  <c r="JH42" i="90"/>
  <c r="JH50" i="90"/>
  <c r="JH97" i="90"/>
  <c r="JH105" i="90"/>
  <c r="JH123" i="90"/>
  <c r="JH155" i="90"/>
  <c r="DD155" i="90" s="1"/>
  <c r="JH186" i="90"/>
  <c r="BX186" i="90" s="1"/>
  <c r="JH210" i="90"/>
  <c r="CN210" i="90" s="1"/>
  <c r="IZ171" i="90"/>
  <c r="IZ217" i="90"/>
  <c r="BP217" i="90" s="1"/>
  <c r="IZ224" i="90"/>
  <c r="CQ206" i="90"/>
  <c r="JC67" i="90"/>
  <c r="BS67" i="90" s="1"/>
  <c r="JC104" i="90"/>
  <c r="CY104" i="90" s="1"/>
  <c r="JC207" i="90"/>
  <c r="CI207" i="90" s="1"/>
  <c r="JC216" i="90"/>
  <c r="CI216" i="90" s="1"/>
  <c r="JC143" i="90"/>
  <c r="JE51" i="90"/>
  <c r="BU51" i="90" s="1"/>
  <c r="JE216" i="90"/>
  <c r="BU216" i="90" s="1"/>
  <c r="CA82" i="90"/>
  <c r="JI175" i="90"/>
  <c r="JA147" i="90"/>
  <c r="JA33" i="90"/>
  <c r="CW33" i="90" s="1"/>
  <c r="JH36" i="90"/>
  <c r="DD36" i="90" s="1"/>
  <c r="JG66" i="90"/>
  <c r="JG110" i="90"/>
  <c r="CM110" i="90" s="1"/>
  <c r="JG137" i="90"/>
  <c r="BW137" i="90" s="1"/>
  <c r="JG170" i="90"/>
  <c r="DC170" i="90" s="1"/>
  <c r="JG215" i="90"/>
  <c r="BW215" i="90" s="1"/>
  <c r="IY69" i="90"/>
  <c r="BO69" i="90" s="1"/>
  <c r="IY115" i="90"/>
  <c r="CU115" i="90" s="1"/>
  <c r="JC138" i="90"/>
  <c r="BS138" i="90" s="1"/>
  <c r="JC153" i="90"/>
  <c r="JH188" i="90"/>
  <c r="DD188" i="90" s="1"/>
  <c r="IZ31" i="90"/>
  <c r="BP31" i="90" s="1"/>
  <c r="JA227" i="90"/>
  <c r="IY222" i="90"/>
  <c r="BO222" i="90" s="1"/>
  <c r="JJ147" i="90"/>
  <c r="BZ147" i="90" s="1"/>
  <c r="JJ155" i="90"/>
  <c r="BZ155" i="90" s="1"/>
  <c r="JJ196" i="90"/>
  <c r="DF196" i="90" s="1"/>
  <c r="JB75" i="90"/>
  <c r="BR75" i="90" s="1"/>
  <c r="JB106" i="90"/>
  <c r="BR106" i="90" s="1"/>
  <c r="JB125" i="90"/>
  <c r="BR125" i="90" s="1"/>
  <c r="JB139" i="90"/>
  <c r="CX139" i="90" s="1"/>
  <c r="JB221" i="90"/>
  <c r="BR221" i="90" s="1"/>
  <c r="JB227" i="90"/>
  <c r="CX227" i="90" s="1"/>
  <c r="JI44" i="90"/>
  <c r="BY44" i="90" s="1"/>
  <c r="JA93" i="90"/>
  <c r="CG93" i="90" s="1"/>
  <c r="JA164" i="90"/>
  <c r="BQ164" i="90" s="1"/>
  <c r="JA180" i="90"/>
  <c r="JA200" i="90"/>
  <c r="CG200" i="90" s="1"/>
  <c r="JE222" i="90"/>
  <c r="JF146" i="90"/>
  <c r="JB165" i="90"/>
  <c r="CH165" i="90" s="1"/>
  <c r="JE167" i="90"/>
  <c r="CK167" i="90" s="1"/>
  <c r="JE184" i="90"/>
  <c r="BU184" i="90" s="1"/>
  <c r="JE208" i="90"/>
  <c r="CK208" i="90" s="1"/>
  <c r="JE215" i="90"/>
  <c r="JA173" i="90"/>
  <c r="CG173" i="90" s="1"/>
  <c r="CA202" i="90"/>
  <c r="DG120" i="90"/>
  <c r="DG99" i="90"/>
  <c r="DG109" i="90"/>
  <c r="CA99" i="90"/>
  <c r="DG115" i="90"/>
  <c r="DG134" i="90"/>
  <c r="CQ217" i="90"/>
  <c r="CA200" i="90"/>
  <c r="CQ149" i="90"/>
  <c r="CQ127" i="90"/>
  <c r="CA217" i="90"/>
  <c r="DG200" i="90"/>
  <c r="CQ143" i="90"/>
  <c r="CQ181" i="90"/>
  <c r="CA129" i="90"/>
  <c r="CA181" i="90"/>
  <c r="DG129" i="90"/>
  <c r="DG127" i="90"/>
  <c r="CQ48" i="90"/>
  <c r="DG51" i="90"/>
  <c r="CA149" i="90"/>
  <c r="CQ51" i="90"/>
  <c r="DG71" i="90"/>
  <c r="JB133" i="90"/>
  <c r="BR133" i="90" s="1"/>
  <c r="JH62" i="90"/>
  <c r="IZ43" i="90"/>
  <c r="IZ51" i="90"/>
  <c r="BP51" i="90" s="1"/>
  <c r="IZ90" i="90"/>
  <c r="CF90" i="90" s="1"/>
  <c r="IZ187" i="90"/>
  <c r="IZ195" i="90"/>
  <c r="BP195" i="90" s="1"/>
  <c r="DG82" i="90"/>
  <c r="JB197" i="90"/>
  <c r="BR197" i="90" s="1"/>
  <c r="JB223" i="90"/>
  <c r="BR223" i="90" s="1"/>
  <c r="JG80" i="90"/>
  <c r="CM80" i="90" s="1"/>
  <c r="JG55" i="90"/>
  <c r="BW55" i="90" s="1"/>
  <c r="JG102" i="90"/>
  <c r="DC102" i="90" s="1"/>
  <c r="JG214" i="90"/>
  <c r="BW214" i="90" s="1"/>
  <c r="JG222" i="90"/>
  <c r="BW222" i="90" s="1"/>
  <c r="IY74" i="90"/>
  <c r="BO74" i="90" s="1"/>
  <c r="IY96" i="90"/>
  <c r="CE96" i="90" s="1"/>
  <c r="IY136" i="90"/>
  <c r="BO136" i="90" s="1"/>
  <c r="JG63" i="90"/>
  <c r="CM63" i="90" s="1"/>
  <c r="JG114" i="90"/>
  <c r="BW114" i="90" s="1"/>
  <c r="JG159" i="90"/>
  <c r="CM159" i="90" s="1"/>
  <c r="JG184" i="90"/>
  <c r="DC184" i="90" s="1"/>
  <c r="IY82" i="90"/>
  <c r="BO82" i="90" s="1"/>
  <c r="JG71" i="90"/>
  <c r="CM71" i="90" s="1"/>
  <c r="JG118" i="90"/>
  <c r="BW118" i="90" s="1"/>
  <c r="JG176" i="90"/>
  <c r="JG192" i="90"/>
  <c r="CM192" i="90" s="1"/>
  <c r="IY146" i="90"/>
  <c r="CE146" i="90" s="1"/>
  <c r="JG134" i="90"/>
  <c r="BW134" i="90" s="1"/>
  <c r="JG167" i="90"/>
  <c r="JG200" i="90"/>
  <c r="CM200" i="90" s="1"/>
  <c r="IY66" i="90"/>
  <c r="CE66" i="90" s="1"/>
  <c r="IY88" i="90"/>
  <c r="BO88" i="90" s="1"/>
  <c r="IY141" i="90"/>
  <c r="BO141" i="90" s="1"/>
  <c r="JG144" i="90"/>
  <c r="BW144" i="90" s="1"/>
  <c r="JG94" i="90"/>
  <c r="CM94" i="90" s="1"/>
  <c r="JG115" i="90"/>
  <c r="BW115" i="90" s="1"/>
  <c r="IY108" i="90"/>
  <c r="CE108" i="90" s="1"/>
  <c r="IY113" i="90"/>
  <c r="CE113" i="90" s="1"/>
  <c r="JD103" i="90"/>
  <c r="CJ103" i="90" s="1"/>
  <c r="JD177" i="90"/>
  <c r="JD70" i="90"/>
  <c r="CJ70" i="90" s="1"/>
  <c r="JD77" i="90"/>
  <c r="CJ77" i="90" s="1"/>
  <c r="JE209" i="90"/>
  <c r="CK209" i="90" s="1"/>
  <c r="JD179" i="90"/>
  <c r="CJ179" i="90" s="1"/>
  <c r="JC224" i="90"/>
  <c r="JE225" i="90"/>
  <c r="DA225" i="90" s="1"/>
  <c r="JH198" i="90"/>
  <c r="CN198" i="90" s="1"/>
  <c r="JH215" i="90"/>
  <c r="IZ120" i="90"/>
  <c r="CF120" i="90" s="1"/>
  <c r="IZ158" i="90"/>
  <c r="CV158" i="90" s="1"/>
  <c r="IZ179" i="90"/>
  <c r="CV179" i="90" s="1"/>
  <c r="IZ67" i="90"/>
  <c r="CF67" i="90" s="1"/>
  <c r="JF95" i="90"/>
  <c r="BV95" i="90" s="1"/>
  <c r="JF125" i="90"/>
  <c r="BV125" i="90" s="1"/>
  <c r="JF212" i="90"/>
  <c r="BV212" i="90" s="1"/>
  <c r="JE86" i="90"/>
  <c r="JD84" i="90"/>
  <c r="CJ84" i="90" s="1"/>
  <c r="JH101" i="90"/>
  <c r="DD101" i="90" s="1"/>
  <c r="JH129" i="90"/>
  <c r="BX129" i="90" s="1"/>
  <c r="JH221" i="90"/>
  <c r="DD221" i="90" s="1"/>
  <c r="IZ83" i="90"/>
  <c r="IZ155" i="90"/>
  <c r="CV155" i="90" s="1"/>
  <c r="IZ164" i="90"/>
  <c r="BP164" i="90" s="1"/>
  <c r="JJ91" i="90"/>
  <c r="JJ101" i="90"/>
  <c r="JJ141" i="90"/>
  <c r="DF141" i="90" s="1"/>
  <c r="JJ156" i="90"/>
  <c r="CP156" i="90" s="1"/>
  <c r="JB53" i="90"/>
  <c r="CX53" i="90" s="1"/>
  <c r="JB185" i="90"/>
  <c r="BR185" i="90" s="1"/>
  <c r="JE46" i="90"/>
  <c r="BU46" i="90" s="1"/>
  <c r="JE78" i="90"/>
  <c r="BU78" i="90" s="1"/>
  <c r="JE116" i="90"/>
  <c r="JE126" i="90"/>
  <c r="JA157" i="90"/>
  <c r="CG157" i="90" s="1"/>
  <c r="JD56" i="90"/>
  <c r="CJ56" i="90" s="1"/>
  <c r="JD46" i="90"/>
  <c r="CZ46" i="90" s="1"/>
  <c r="JD65" i="90"/>
  <c r="CJ65" i="90" s="1"/>
  <c r="JD113" i="90"/>
  <c r="CJ113" i="90" s="1"/>
  <c r="JD152" i="90"/>
  <c r="CZ152" i="90" s="1"/>
  <c r="JD171" i="90"/>
  <c r="JH46" i="90"/>
  <c r="JH93" i="90"/>
  <c r="DD93" i="90" s="1"/>
  <c r="JH133" i="90"/>
  <c r="CN133" i="90" s="1"/>
  <c r="JH109" i="90"/>
  <c r="CN109" i="90" s="1"/>
  <c r="JH142" i="90"/>
  <c r="CN142" i="90" s="1"/>
  <c r="JH174" i="90"/>
  <c r="BX174" i="90" s="1"/>
  <c r="JH206" i="90"/>
  <c r="DD206" i="90" s="1"/>
  <c r="IZ221" i="90"/>
  <c r="CF221" i="90" s="1"/>
  <c r="JD143" i="90"/>
  <c r="CJ143" i="90" s="1"/>
  <c r="IZ59" i="90"/>
  <c r="CV59" i="90" s="1"/>
  <c r="JJ198" i="90"/>
  <c r="BZ198" i="90" s="1"/>
  <c r="JB108" i="90"/>
  <c r="BR108" i="90" s="1"/>
  <c r="JB213" i="90"/>
  <c r="BR213" i="90" s="1"/>
  <c r="JE54" i="90"/>
  <c r="DA54" i="90" s="1"/>
  <c r="JE62" i="90"/>
  <c r="DA62" i="90" s="1"/>
  <c r="JE70" i="90"/>
  <c r="JE200" i="90"/>
  <c r="JE223" i="90"/>
  <c r="BU223" i="90" s="1"/>
  <c r="JD47" i="90"/>
  <c r="CZ47" i="90" s="1"/>
  <c r="JD105" i="90"/>
  <c r="CJ105" i="90" s="1"/>
  <c r="JD144" i="90"/>
  <c r="BT144" i="90" s="1"/>
  <c r="JD153" i="90"/>
  <c r="CZ153" i="90" s="1"/>
  <c r="JD220" i="90"/>
  <c r="BT220" i="90" s="1"/>
  <c r="JH158" i="90"/>
  <c r="JH182" i="90"/>
  <c r="JH190" i="90"/>
  <c r="DD190" i="90" s="1"/>
  <c r="IZ170" i="90"/>
  <c r="BP170" i="90" s="1"/>
  <c r="JE152" i="90"/>
  <c r="BU152" i="90" s="1"/>
  <c r="JF57" i="90"/>
  <c r="CL57" i="90" s="1"/>
  <c r="JF147" i="90"/>
  <c r="DB147" i="90" s="1"/>
  <c r="JB206" i="90"/>
  <c r="CX206" i="90" s="1"/>
  <c r="IZ33" i="90"/>
  <c r="CV33" i="90" s="1"/>
  <c r="JE168" i="90"/>
  <c r="JD106" i="90"/>
  <c r="CJ106" i="90" s="1"/>
  <c r="JD219" i="90"/>
  <c r="BT219" i="90" s="1"/>
  <c r="JH151" i="90"/>
  <c r="BX151" i="90" s="1"/>
  <c r="JH166" i="90"/>
  <c r="DD166" i="90" s="1"/>
  <c r="IZ113" i="90"/>
  <c r="BP113" i="90" s="1"/>
  <c r="IZ130" i="90"/>
  <c r="CF130" i="90" s="1"/>
  <c r="JH38" i="90"/>
  <c r="JD83" i="90"/>
  <c r="BT83" i="90" s="1"/>
  <c r="JF106" i="90"/>
  <c r="CL106" i="90" s="1"/>
  <c r="JF138" i="90"/>
  <c r="DB138" i="90" s="1"/>
  <c r="JF188" i="90"/>
  <c r="CL188" i="90" s="1"/>
  <c r="JH28" i="90"/>
  <c r="DD28" i="90" s="1"/>
  <c r="JE105" i="90"/>
  <c r="BU105" i="90" s="1"/>
  <c r="JE129" i="90"/>
  <c r="CK129" i="90" s="1"/>
  <c r="JI40" i="90"/>
  <c r="BY40" i="90" s="1"/>
  <c r="JI55" i="90"/>
  <c r="JI140" i="90"/>
  <c r="CO140" i="90" s="1"/>
  <c r="JI184" i="90"/>
  <c r="CO184" i="90" s="1"/>
  <c r="JI208" i="90"/>
  <c r="BY208" i="90" s="1"/>
  <c r="JI226" i="90"/>
  <c r="DE226" i="90" s="1"/>
  <c r="JA47" i="90"/>
  <c r="BQ47" i="90" s="1"/>
  <c r="JA70" i="90"/>
  <c r="CG70" i="90" s="1"/>
  <c r="JA102" i="90"/>
  <c r="JA168" i="90"/>
  <c r="CG168" i="90" s="1"/>
  <c r="JD123" i="90"/>
  <c r="BT123" i="90" s="1"/>
  <c r="JD147" i="90"/>
  <c r="CJ147" i="90" s="1"/>
  <c r="JD203" i="90"/>
  <c r="CZ203" i="90" s="1"/>
  <c r="JH78" i="90"/>
  <c r="BX78" i="90" s="1"/>
  <c r="JH86" i="90"/>
  <c r="BX86" i="90" s="1"/>
  <c r="IZ58" i="90"/>
  <c r="CF58" i="90" s="1"/>
  <c r="IZ97" i="90"/>
  <c r="CV97" i="90" s="1"/>
  <c r="JF59" i="90"/>
  <c r="JF117" i="90"/>
  <c r="CL117" i="90" s="1"/>
  <c r="JF141" i="90"/>
  <c r="DB141" i="90" s="1"/>
  <c r="JF219" i="90"/>
  <c r="DB219" i="90" s="1"/>
  <c r="IZ36" i="90"/>
  <c r="JE146" i="90"/>
  <c r="DA146" i="90" s="1"/>
  <c r="JE159" i="90"/>
  <c r="CK159" i="90" s="1"/>
  <c r="JE193" i="90"/>
  <c r="JD76" i="90"/>
  <c r="CJ76" i="90" s="1"/>
  <c r="JD130" i="90"/>
  <c r="CZ130" i="90" s="1"/>
  <c r="JD195" i="90"/>
  <c r="CJ195" i="90" s="1"/>
  <c r="JD204" i="90"/>
  <c r="CZ204" i="90" s="1"/>
  <c r="JD213" i="90"/>
  <c r="BT213" i="90" s="1"/>
  <c r="JD226" i="90"/>
  <c r="BT226" i="90" s="1"/>
  <c r="JH54" i="90"/>
  <c r="CN54" i="90" s="1"/>
  <c r="JH126" i="90"/>
  <c r="IZ75" i="90"/>
  <c r="IZ98" i="90"/>
  <c r="BP98" i="90" s="1"/>
  <c r="IZ203" i="90"/>
  <c r="BP203" i="90" s="1"/>
  <c r="IZ211" i="90"/>
  <c r="CV211" i="90" s="1"/>
  <c r="JI185" i="90"/>
  <c r="CO185" i="90" s="1"/>
  <c r="JA158" i="90"/>
  <c r="CW158" i="90" s="1"/>
  <c r="JD108" i="90"/>
  <c r="CJ108" i="90" s="1"/>
  <c r="JJ110" i="90"/>
  <c r="JJ182" i="90"/>
  <c r="CA212" i="90"/>
  <c r="DG96" i="90"/>
  <c r="IY79" i="90"/>
  <c r="BO79" i="90" s="1"/>
  <c r="JA29" i="90"/>
  <c r="CG29" i="90" s="1"/>
  <c r="JI56" i="90"/>
  <c r="CO56" i="90" s="1"/>
  <c r="JI72" i="90"/>
  <c r="DE72" i="90" s="1"/>
  <c r="JI80" i="90"/>
  <c r="JI129" i="90"/>
  <c r="JA189" i="90"/>
  <c r="CW189" i="90" s="1"/>
  <c r="JA209" i="90"/>
  <c r="CG209" i="90" s="1"/>
  <c r="JD67" i="90"/>
  <c r="CJ67" i="90" s="1"/>
  <c r="JD169" i="90"/>
  <c r="BT169" i="90" s="1"/>
  <c r="JH113" i="90"/>
  <c r="BX113" i="90" s="1"/>
  <c r="JH184" i="90"/>
  <c r="CN184" i="90" s="1"/>
  <c r="JH200" i="90"/>
  <c r="IZ92" i="90"/>
  <c r="IZ148" i="90"/>
  <c r="BP148" i="90" s="1"/>
  <c r="IZ227" i="90"/>
  <c r="BP227" i="90" s="1"/>
  <c r="IY191" i="90"/>
  <c r="CU191" i="90" s="1"/>
  <c r="DG102" i="90"/>
  <c r="JJ106" i="90"/>
  <c r="BZ106" i="90" s="1"/>
  <c r="JJ146" i="90"/>
  <c r="DF146" i="90" s="1"/>
  <c r="JB89" i="90"/>
  <c r="CX89" i="90" s="1"/>
  <c r="JB104" i="90"/>
  <c r="BR104" i="90" s="1"/>
  <c r="JB192" i="90"/>
  <c r="BR192" i="90" s="1"/>
  <c r="JB201" i="90"/>
  <c r="CH201" i="90" s="1"/>
  <c r="JI114" i="90"/>
  <c r="CO114" i="90" s="1"/>
  <c r="JI195" i="90"/>
  <c r="CO195" i="90" s="1"/>
  <c r="JI225" i="90"/>
  <c r="CO225" i="90" s="1"/>
  <c r="JA72" i="90"/>
  <c r="CW72" i="90" s="1"/>
  <c r="JA105" i="90"/>
  <c r="BQ105" i="90" s="1"/>
  <c r="JA177" i="90"/>
  <c r="CW177" i="90" s="1"/>
  <c r="JA220" i="90"/>
  <c r="CG220" i="90" s="1"/>
  <c r="JD125" i="90"/>
  <c r="CZ125" i="90" s="1"/>
  <c r="JD149" i="90"/>
  <c r="BT149" i="90" s="1"/>
  <c r="JD227" i="90"/>
  <c r="CZ227" i="90" s="1"/>
  <c r="JH80" i="90"/>
  <c r="CN80" i="90" s="1"/>
  <c r="JH162" i="90"/>
  <c r="CN162" i="90" s="1"/>
  <c r="IZ61" i="90"/>
  <c r="CF61" i="90" s="1"/>
  <c r="IZ108" i="90"/>
  <c r="IZ223" i="90"/>
  <c r="CF223" i="90" s="1"/>
  <c r="CQ56" i="90"/>
  <c r="JJ116" i="90"/>
  <c r="DF116" i="90" s="1"/>
  <c r="JJ126" i="90"/>
  <c r="DF126" i="90" s="1"/>
  <c r="JB114" i="90"/>
  <c r="CH114" i="90" s="1"/>
  <c r="JB130" i="90"/>
  <c r="BR130" i="90" s="1"/>
  <c r="JB155" i="90"/>
  <c r="CX155" i="90" s="1"/>
  <c r="JB163" i="90"/>
  <c r="CX163" i="90" s="1"/>
  <c r="JH30" i="90"/>
  <c r="BX30" i="90" s="1"/>
  <c r="JI107" i="90"/>
  <c r="DE107" i="90" s="1"/>
  <c r="JI211" i="90"/>
  <c r="CO211" i="90" s="1"/>
  <c r="JA85" i="90"/>
  <c r="CG85" i="90" s="1"/>
  <c r="JA149" i="90"/>
  <c r="CW149" i="90" s="1"/>
  <c r="JA143" i="90"/>
  <c r="CW143" i="90" s="1"/>
  <c r="JD182" i="90"/>
  <c r="JD206" i="90"/>
  <c r="BT206" i="90" s="1"/>
  <c r="JH64" i="90"/>
  <c r="CN64" i="90" s="1"/>
  <c r="IZ45" i="90"/>
  <c r="CF45" i="90" s="1"/>
  <c r="IZ218" i="90"/>
  <c r="BP218" i="90" s="1"/>
  <c r="DG65" i="90"/>
  <c r="CQ212" i="90"/>
  <c r="CA56" i="90"/>
  <c r="IY223" i="90"/>
  <c r="BO223" i="90" s="1"/>
  <c r="JB204" i="90"/>
  <c r="JI132" i="90"/>
  <c r="DE132" i="90" s="1"/>
  <c r="JI145" i="90"/>
  <c r="CO145" i="90" s="1"/>
  <c r="JI203" i="90"/>
  <c r="BY203" i="90" s="1"/>
  <c r="JA91" i="90"/>
  <c r="BQ91" i="90" s="1"/>
  <c r="JD116" i="90"/>
  <c r="BT116" i="90" s="1"/>
  <c r="JD134" i="90"/>
  <c r="BT134" i="90" s="1"/>
  <c r="JH117" i="90"/>
  <c r="JH135" i="90"/>
  <c r="JH167" i="90"/>
  <c r="DD167" i="90" s="1"/>
  <c r="IZ124" i="90"/>
  <c r="BP124" i="90" s="1"/>
  <c r="IZ149" i="90"/>
  <c r="CV149" i="90" s="1"/>
  <c r="IZ197" i="90"/>
  <c r="CQ65" i="90"/>
  <c r="JE39" i="90"/>
  <c r="BU39" i="90" s="1"/>
  <c r="JI38" i="90"/>
  <c r="BY38" i="90" s="1"/>
  <c r="JD75" i="90"/>
  <c r="CJ75" i="90" s="1"/>
  <c r="JD86" i="90"/>
  <c r="CZ86" i="90" s="1"/>
  <c r="JH118" i="90"/>
  <c r="BX118" i="90" s="1"/>
  <c r="IZ85" i="90"/>
  <c r="CF85" i="90" s="1"/>
  <c r="IZ166" i="90"/>
  <c r="IY216" i="90"/>
  <c r="BO216" i="90" s="1"/>
  <c r="JC205" i="90"/>
  <c r="BS205" i="90" s="1"/>
  <c r="IZ53" i="90"/>
  <c r="BP53" i="90" s="1"/>
  <c r="JJ191" i="90"/>
  <c r="JJ199" i="90"/>
  <c r="CP199" i="90" s="1"/>
  <c r="JI171" i="90"/>
  <c r="BY171" i="90" s="1"/>
  <c r="JA61" i="90"/>
  <c r="CG61" i="90" s="1"/>
  <c r="JA97" i="90"/>
  <c r="CG97" i="90" s="1"/>
  <c r="JA111" i="90"/>
  <c r="CG111" i="90" s="1"/>
  <c r="JA119" i="90"/>
  <c r="BQ119" i="90" s="1"/>
  <c r="JA127" i="90"/>
  <c r="JA167" i="90"/>
  <c r="CW167" i="90" s="1"/>
  <c r="JA192" i="90"/>
  <c r="BQ192" i="90" s="1"/>
  <c r="JG30" i="90"/>
  <c r="BW30" i="90" s="1"/>
  <c r="JD146" i="90"/>
  <c r="CJ146" i="90" s="1"/>
  <c r="JD185" i="90"/>
  <c r="BT185" i="90" s="1"/>
  <c r="JH72" i="90"/>
  <c r="CN72" i="90" s="1"/>
  <c r="JH48" i="90"/>
  <c r="DD48" i="90" s="1"/>
  <c r="JH95" i="90"/>
  <c r="JH103" i="90"/>
  <c r="JH124" i="90"/>
  <c r="BX124" i="90" s="1"/>
  <c r="JH176" i="90"/>
  <c r="DD176" i="90" s="1"/>
  <c r="JH208" i="90"/>
  <c r="BX208" i="90" s="1"/>
  <c r="JH216" i="90"/>
  <c r="DD216" i="90" s="1"/>
  <c r="CQ39" i="90"/>
  <c r="IY175" i="90"/>
  <c r="BO175" i="90" s="1"/>
  <c r="CQ96" i="90"/>
  <c r="DG124" i="90"/>
  <c r="CA117" i="90"/>
  <c r="JC55" i="90"/>
  <c r="CI55" i="90" s="1"/>
  <c r="JC78" i="90"/>
  <c r="CI78" i="90" s="1"/>
  <c r="JC86" i="90"/>
  <c r="JC101" i="90"/>
  <c r="BS101" i="90" s="1"/>
  <c r="JC109" i="90"/>
  <c r="BS109" i="90" s="1"/>
  <c r="JC165" i="90"/>
  <c r="BS165" i="90" s="1"/>
  <c r="JI29" i="90"/>
  <c r="JI48" i="90"/>
  <c r="BY48" i="90" s="1"/>
  <c r="JI98" i="90"/>
  <c r="CO98" i="90" s="1"/>
  <c r="JA199" i="90"/>
  <c r="CG199" i="90" s="1"/>
  <c r="JD59" i="90"/>
  <c r="CJ59" i="90" s="1"/>
  <c r="JD41" i="90"/>
  <c r="CZ41" i="90" s="1"/>
  <c r="JD49" i="90"/>
  <c r="CZ49" i="90" s="1"/>
  <c r="JD121" i="90"/>
  <c r="JD155" i="90"/>
  <c r="CZ155" i="90" s="1"/>
  <c r="JH153" i="90"/>
  <c r="BX153" i="90" s="1"/>
  <c r="JH192" i="90"/>
  <c r="BX192" i="90" s="1"/>
  <c r="IZ140" i="90"/>
  <c r="BP140" i="90" s="1"/>
  <c r="DG39" i="90"/>
  <c r="JB207" i="90"/>
  <c r="BR207" i="90" s="1"/>
  <c r="JI173" i="90"/>
  <c r="CO173" i="90" s="1"/>
  <c r="JA69" i="90"/>
  <c r="JA68" i="90"/>
  <c r="BQ68" i="90" s="1"/>
  <c r="JA79" i="90"/>
  <c r="BQ79" i="90" s="1"/>
  <c r="JA145" i="90"/>
  <c r="CG145" i="90" s="1"/>
  <c r="JA31" i="90"/>
  <c r="CG31" i="90" s="1"/>
  <c r="JF107" i="90"/>
  <c r="BV107" i="90" s="1"/>
  <c r="JF180" i="90"/>
  <c r="DB180" i="90" s="1"/>
  <c r="JF204" i="90"/>
  <c r="DB204" i="90" s="1"/>
  <c r="JI42" i="90"/>
  <c r="DE42" i="90" s="1"/>
  <c r="JI50" i="90"/>
  <c r="JI142" i="90"/>
  <c r="DE142" i="90" s="1"/>
  <c r="JA151" i="90"/>
  <c r="BQ151" i="90" s="1"/>
  <c r="JA162" i="90"/>
  <c r="BQ162" i="90" s="1"/>
  <c r="JA185" i="90"/>
  <c r="CG185" i="90" s="1"/>
  <c r="JA194" i="90"/>
  <c r="BQ194" i="90" s="1"/>
  <c r="JA225" i="90"/>
  <c r="CG225" i="90" s="1"/>
  <c r="JI77" i="90"/>
  <c r="JI101" i="90"/>
  <c r="JI157" i="90"/>
  <c r="BY157" i="90" s="1"/>
  <c r="JI205" i="90"/>
  <c r="CO205" i="90" s="1"/>
  <c r="JA53" i="90"/>
  <c r="CW53" i="90" s="1"/>
  <c r="JH32" i="90"/>
  <c r="BX32" i="90" s="1"/>
  <c r="JA136" i="90"/>
  <c r="CW136" i="90" s="1"/>
  <c r="JA216" i="90"/>
  <c r="CG216" i="90" s="1"/>
  <c r="JA76" i="90"/>
  <c r="IZ169" i="90"/>
  <c r="DG203" i="90"/>
  <c r="CQ203" i="90"/>
  <c r="JG174" i="90"/>
  <c r="BW174" i="90" s="1"/>
  <c r="IY80" i="90"/>
  <c r="BO80" i="90" s="1"/>
  <c r="IY116" i="90"/>
  <c r="BO116" i="90" s="1"/>
  <c r="IY117" i="90"/>
  <c r="BO117" i="90" s="1"/>
  <c r="JD175" i="90"/>
  <c r="JD183" i="90"/>
  <c r="CZ183" i="90" s="1"/>
  <c r="JD207" i="90"/>
  <c r="CZ207" i="90" s="1"/>
  <c r="JG53" i="90"/>
  <c r="BW53" i="90" s="1"/>
  <c r="JG116" i="90"/>
  <c r="CM116" i="90" s="1"/>
  <c r="IY176" i="90"/>
  <c r="CE176" i="90" s="1"/>
  <c r="IY184" i="90"/>
  <c r="BO184" i="90" s="1"/>
  <c r="IY200" i="90"/>
  <c r="CU200" i="90" s="1"/>
  <c r="IY208" i="90"/>
  <c r="CE208" i="90" s="1"/>
  <c r="JG78" i="90"/>
  <c r="JG92" i="90"/>
  <c r="BW92" i="90" s="1"/>
  <c r="JG100" i="90"/>
  <c r="CM100" i="90" s="1"/>
  <c r="JG142" i="90"/>
  <c r="CM142" i="90" s="1"/>
  <c r="IY192" i="90"/>
  <c r="CE192" i="90" s="1"/>
  <c r="JG163" i="90"/>
  <c r="BW163" i="90" s="1"/>
  <c r="IY72" i="90"/>
  <c r="BO72" i="90" s="1"/>
  <c r="IY144" i="90"/>
  <c r="BO144" i="90" s="1"/>
  <c r="JE120" i="90"/>
  <c r="JD186" i="90"/>
  <c r="CZ186" i="90" s="1"/>
  <c r="JG86" i="90"/>
  <c r="BW86" i="90" s="1"/>
  <c r="JG165" i="90"/>
  <c r="BW165" i="90" s="1"/>
  <c r="JG212" i="90"/>
  <c r="DC212" i="90" s="1"/>
  <c r="IY94" i="90"/>
  <c r="CE94" i="90" s="1"/>
  <c r="IY162" i="90"/>
  <c r="BO162" i="90" s="1"/>
  <c r="IY168" i="90"/>
  <c r="BO168" i="90" s="1"/>
  <c r="IY218" i="90"/>
  <c r="CU218" i="90" s="1"/>
  <c r="JG182" i="90"/>
  <c r="BW182" i="90" s="1"/>
  <c r="JG220" i="90"/>
  <c r="DC220" i="90" s="1"/>
  <c r="IY106" i="90"/>
  <c r="CE106" i="90" s="1"/>
  <c r="JD109" i="90"/>
  <c r="CJ109" i="90" s="1"/>
  <c r="JD135" i="90"/>
  <c r="BT135" i="90" s="1"/>
  <c r="JG206" i="90"/>
  <c r="DC206" i="90" s="1"/>
  <c r="JG61" i="90"/>
  <c r="JG190" i="90"/>
  <c r="CM190" i="90" s="1"/>
  <c r="JG198" i="90"/>
  <c r="BW198" i="90" s="1"/>
  <c r="JH164" i="90"/>
  <c r="CN164" i="90" s="1"/>
  <c r="JH185" i="90"/>
  <c r="BX185" i="90" s="1"/>
  <c r="JH209" i="90"/>
  <c r="BX209" i="90" s="1"/>
  <c r="JH224" i="90"/>
  <c r="DD224" i="90" s="1"/>
  <c r="JJ82" i="90"/>
  <c r="CP82" i="90" s="1"/>
  <c r="JB141" i="90"/>
  <c r="CH141" i="90" s="1"/>
  <c r="JB199" i="90"/>
  <c r="JB219" i="90"/>
  <c r="CX219" i="90" s="1"/>
  <c r="JI155" i="90"/>
  <c r="DE155" i="90" s="1"/>
  <c r="JI192" i="90"/>
  <c r="BY192" i="90" s="1"/>
  <c r="JA206" i="90"/>
  <c r="BQ206" i="90" s="1"/>
  <c r="IZ127" i="90"/>
  <c r="BP127" i="90" s="1"/>
  <c r="IZ154" i="90"/>
  <c r="BP154" i="90" s="1"/>
  <c r="IZ178" i="90"/>
  <c r="BP178" i="90" s="1"/>
  <c r="IZ210" i="90"/>
  <c r="JA116" i="90"/>
  <c r="CW116" i="90" s="1"/>
  <c r="JA124" i="90"/>
  <c r="BQ124" i="90" s="1"/>
  <c r="JH100" i="90"/>
  <c r="BX100" i="90" s="1"/>
  <c r="JH205" i="90"/>
  <c r="BX205" i="90" s="1"/>
  <c r="IZ194" i="90"/>
  <c r="BP194" i="90" s="1"/>
  <c r="DG106" i="90"/>
  <c r="CQ106" i="90"/>
  <c r="JA59" i="90"/>
  <c r="CW59" i="90" s="1"/>
  <c r="JA181" i="90"/>
  <c r="BQ181" i="90" s="1"/>
  <c r="JA196" i="90"/>
  <c r="CG196" i="90" s="1"/>
  <c r="JA213" i="90"/>
  <c r="BQ213" i="90" s="1"/>
  <c r="JH181" i="90"/>
  <c r="CN181" i="90" s="1"/>
  <c r="CQ71" i="90"/>
  <c r="JA222" i="90"/>
  <c r="BQ222" i="90" s="1"/>
  <c r="JH69" i="90"/>
  <c r="JH165" i="90"/>
  <c r="JH197" i="90"/>
  <c r="DD197" i="90" s="1"/>
  <c r="JH222" i="90"/>
  <c r="CN222" i="90" s="1"/>
  <c r="IZ89" i="90"/>
  <c r="CF89" i="90" s="1"/>
  <c r="IZ226" i="90"/>
  <c r="CQ151" i="90"/>
  <c r="DG48" i="90"/>
  <c r="JA174" i="90"/>
  <c r="CG174" i="90" s="1"/>
  <c r="JH92" i="90"/>
  <c r="JH132" i="90"/>
  <c r="CN132" i="90" s="1"/>
  <c r="IZ32" i="90"/>
  <c r="BP32" i="90" s="1"/>
  <c r="JA71" i="90"/>
  <c r="BQ71" i="90" s="1"/>
  <c r="JA94" i="90"/>
  <c r="CG94" i="90" s="1"/>
  <c r="JA82" i="90"/>
  <c r="BQ82" i="90" s="1"/>
  <c r="JA121" i="90"/>
  <c r="CW121" i="90" s="1"/>
  <c r="JA148" i="90"/>
  <c r="JA161" i="90"/>
  <c r="BQ161" i="90" s="1"/>
  <c r="JH157" i="90"/>
  <c r="CN157" i="90" s="1"/>
  <c r="IZ186" i="90"/>
  <c r="BP186" i="90" s="1"/>
  <c r="DG151" i="90"/>
  <c r="JA88" i="90"/>
  <c r="CG88" i="90" s="1"/>
  <c r="JA130" i="90"/>
  <c r="BQ130" i="90" s="1"/>
  <c r="JA202" i="90"/>
  <c r="CG202" i="90" s="1"/>
  <c r="JH227" i="90"/>
  <c r="IZ137" i="90"/>
  <c r="CF137" i="90" s="1"/>
  <c r="JA139" i="90"/>
  <c r="CW139" i="90" s="1"/>
  <c r="JH122" i="90"/>
  <c r="BX122" i="90" s="1"/>
  <c r="JH150" i="90"/>
  <c r="CN150" i="90" s="1"/>
  <c r="JH189" i="90"/>
  <c r="CN189" i="90" s="1"/>
  <c r="JH212" i="90"/>
  <c r="DD212" i="90" s="1"/>
  <c r="IZ82" i="90"/>
  <c r="BP82" i="90" s="1"/>
  <c r="IZ163" i="90"/>
  <c r="BP163" i="90" s="1"/>
  <c r="IZ202" i="90"/>
  <c r="BP202" i="90" s="1"/>
  <c r="CA103" i="90"/>
  <c r="JA30" i="90"/>
  <c r="CW30" i="90" s="1"/>
  <c r="DG204" i="90"/>
  <c r="DG111" i="90"/>
  <c r="IZ28" i="90"/>
  <c r="BP28" i="90" s="1"/>
  <c r="CQ111" i="90"/>
  <c r="JH31" i="90"/>
  <c r="JC91" i="90"/>
  <c r="CY91" i="90" s="1"/>
  <c r="JC178" i="90"/>
  <c r="CI178" i="90" s="1"/>
  <c r="JC218" i="90"/>
  <c r="CY218" i="90" s="1"/>
  <c r="JI34" i="90"/>
  <c r="CO34" i="90" s="1"/>
  <c r="JJ90" i="90"/>
  <c r="CP90" i="90" s="1"/>
  <c r="JJ137" i="90"/>
  <c r="BZ137" i="90" s="1"/>
  <c r="JJ219" i="90"/>
  <c r="DF219" i="90" s="1"/>
  <c r="JB71" i="90"/>
  <c r="BR71" i="90" s="1"/>
  <c r="JB99" i="90"/>
  <c r="CX99" i="90" s="1"/>
  <c r="JI95" i="90"/>
  <c r="BY95" i="90" s="1"/>
  <c r="JC83" i="90"/>
  <c r="CY83" i="90" s="1"/>
  <c r="JC106" i="90"/>
  <c r="BS106" i="90" s="1"/>
  <c r="JC135" i="90"/>
  <c r="JA34" i="90"/>
  <c r="CG34" i="90" s="1"/>
  <c r="JJ42" i="90"/>
  <c r="BZ42" i="90" s="1"/>
  <c r="JJ50" i="90"/>
  <c r="JJ109" i="90"/>
  <c r="JI45" i="90"/>
  <c r="BY45" i="90" s="1"/>
  <c r="JI92" i="90"/>
  <c r="DE92" i="90" s="1"/>
  <c r="JI104" i="90"/>
  <c r="CO104" i="90" s="1"/>
  <c r="JI151" i="90"/>
  <c r="BY151" i="90" s="1"/>
  <c r="JC162" i="90"/>
  <c r="BS162" i="90" s="1"/>
  <c r="JC194" i="90"/>
  <c r="BS194" i="90" s="1"/>
  <c r="JB48" i="90"/>
  <c r="CH48" i="90" s="1"/>
  <c r="JI85" i="90"/>
  <c r="JI126" i="90"/>
  <c r="BY126" i="90" s="1"/>
  <c r="JI215" i="90"/>
  <c r="CO215" i="90" s="1"/>
  <c r="JC65" i="90"/>
  <c r="CY65" i="90" s="1"/>
  <c r="JC145" i="90"/>
  <c r="JC170" i="90"/>
  <c r="CI170" i="90" s="1"/>
  <c r="JJ143" i="90"/>
  <c r="BZ143" i="90" s="1"/>
  <c r="JJ150" i="90"/>
  <c r="JB150" i="90"/>
  <c r="JI62" i="90"/>
  <c r="BY62" i="90" s="1"/>
  <c r="JI111" i="90"/>
  <c r="BY111" i="90" s="1"/>
  <c r="JI119" i="90"/>
  <c r="BY119" i="90" s="1"/>
  <c r="JI197" i="90"/>
  <c r="DE197" i="90" s="1"/>
  <c r="JC136" i="90"/>
  <c r="CI136" i="90" s="1"/>
  <c r="JC152" i="90"/>
  <c r="CI152" i="90" s="1"/>
  <c r="JJ113" i="90"/>
  <c r="JJ123" i="90"/>
  <c r="JJ184" i="90"/>
  <c r="DF184" i="90" s="1"/>
  <c r="JB103" i="90"/>
  <c r="BR103" i="90" s="1"/>
  <c r="JB119" i="90"/>
  <c r="BR119" i="90" s="1"/>
  <c r="JB122" i="90"/>
  <c r="CX122" i="90" s="1"/>
  <c r="JB135" i="90"/>
  <c r="BR135" i="90" s="1"/>
  <c r="JB176" i="90"/>
  <c r="CX176" i="90" s="1"/>
  <c r="JB191" i="90"/>
  <c r="CH191" i="90" s="1"/>
  <c r="JB224" i="90"/>
  <c r="CH224" i="90" s="1"/>
  <c r="JI168" i="90"/>
  <c r="BY168" i="90" s="1"/>
  <c r="JI176" i="90"/>
  <c r="CO176" i="90" s="1"/>
  <c r="JC74" i="90"/>
  <c r="BS74" i="90" s="1"/>
  <c r="JC46" i="90"/>
  <c r="JC184" i="90"/>
  <c r="CI184" i="90" s="1"/>
  <c r="JJ56" i="90"/>
  <c r="BZ56" i="90" s="1"/>
  <c r="JJ153" i="90"/>
  <c r="JJ194" i="90"/>
  <c r="JJ202" i="90"/>
  <c r="BZ202" i="90" s="1"/>
  <c r="JB55" i="90"/>
  <c r="BR55" i="90" s="1"/>
  <c r="JB83" i="90"/>
  <c r="CH83" i="90" s="1"/>
  <c r="JB97" i="90"/>
  <c r="CH97" i="90" s="1"/>
  <c r="JB160" i="90"/>
  <c r="CH160" i="90" s="1"/>
  <c r="JB169" i="90"/>
  <c r="CX169" i="90" s="1"/>
  <c r="JB188" i="90"/>
  <c r="CX188" i="90" s="1"/>
  <c r="JB209" i="90"/>
  <c r="JI169" i="90"/>
  <c r="BY169" i="90" s="1"/>
  <c r="JC54" i="90"/>
  <c r="BS54" i="90" s="1"/>
  <c r="JC98" i="90"/>
  <c r="BS98" i="90" s="1"/>
  <c r="JC114" i="90"/>
  <c r="JC202" i="90"/>
  <c r="CY202" i="90" s="1"/>
  <c r="JC209" i="90"/>
  <c r="BS209" i="90" s="1"/>
  <c r="JB40" i="90"/>
  <c r="CH40" i="90" s="1"/>
  <c r="JJ64" i="90"/>
  <c r="JJ163" i="90"/>
  <c r="CP163" i="90" s="1"/>
  <c r="JJ171" i="90"/>
  <c r="CP171" i="90" s="1"/>
  <c r="JJ179" i="90"/>
  <c r="DF179" i="90" s="1"/>
  <c r="JJ211" i="90"/>
  <c r="BZ211" i="90" s="1"/>
  <c r="JB63" i="90"/>
  <c r="BR63" i="90" s="1"/>
  <c r="JI66" i="90"/>
  <c r="DE66" i="90" s="1"/>
  <c r="IZ129" i="90"/>
  <c r="BP129" i="90" s="1"/>
  <c r="IZ162" i="90"/>
  <c r="BP162" i="90" s="1"/>
  <c r="IZ212" i="90"/>
  <c r="CF212" i="90" s="1"/>
  <c r="JJ52" i="90"/>
  <c r="BZ52" i="90" s="1"/>
  <c r="JI172" i="90"/>
  <c r="DE172" i="90" s="1"/>
  <c r="JI212" i="90"/>
  <c r="DE212" i="90" s="1"/>
  <c r="JA78" i="90"/>
  <c r="CW78" i="90" s="1"/>
  <c r="JA86" i="90"/>
  <c r="CW86" i="90" s="1"/>
  <c r="JA144" i="90"/>
  <c r="CG144" i="90" s="1"/>
  <c r="JH57" i="90"/>
  <c r="JH88" i="90"/>
  <c r="BX88" i="90" s="1"/>
  <c r="JH201" i="90"/>
  <c r="BX201" i="90" s="1"/>
  <c r="JH217" i="90"/>
  <c r="BX217" i="90" s="1"/>
  <c r="IZ70" i="90"/>
  <c r="IZ46" i="90"/>
  <c r="BP46" i="90" s="1"/>
  <c r="IZ133" i="90"/>
  <c r="CF133" i="90" s="1"/>
  <c r="IZ165" i="90"/>
  <c r="BP165" i="90" s="1"/>
  <c r="IZ190" i="90"/>
  <c r="JB59" i="90"/>
  <c r="BR59" i="90" s="1"/>
  <c r="JI133" i="90"/>
  <c r="DE133" i="90" s="1"/>
  <c r="JH65" i="90"/>
  <c r="CN65" i="90" s="1"/>
  <c r="IZ112" i="90"/>
  <c r="IZ150" i="90"/>
  <c r="BP150" i="90" s="1"/>
  <c r="IZ198" i="90"/>
  <c r="CF198" i="90" s="1"/>
  <c r="JB67" i="90"/>
  <c r="BR67" i="90" s="1"/>
  <c r="JH111" i="90"/>
  <c r="JH119" i="90"/>
  <c r="BX119" i="90" s="1"/>
  <c r="IZ78" i="90"/>
  <c r="BP78" i="90" s="1"/>
  <c r="IZ86" i="90"/>
  <c r="CV86" i="90" s="1"/>
  <c r="IZ142" i="90"/>
  <c r="JH41" i="90"/>
  <c r="BX41" i="90" s="1"/>
  <c r="JH49" i="90"/>
  <c r="BX49" i="90" s="1"/>
  <c r="JH96" i="90"/>
  <c r="JH104" i="90"/>
  <c r="JH168" i="90"/>
  <c r="BX168" i="90" s="1"/>
  <c r="JH177" i="90"/>
  <c r="BX177" i="90" s="1"/>
  <c r="JJ193" i="90"/>
  <c r="CP193" i="90" s="1"/>
  <c r="JI41" i="90"/>
  <c r="BY41" i="90" s="1"/>
  <c r="JI49" i="90"/>
  <c r="BY49" i="90" s="1"/>
  <c r="JA40" i="90"/>
  <c r="BQ40" i="90" s="1"/>
  <c r="JH136" i="90"/>
  <c r="JH193" i="90"/>
  <c r="JC110" i="90"/>
  <c r="CI110" i="90" s="1"/>
  <c r="JJ86" i="90"/>
  <c r="CP86" i="90" s="1"/>
  <c r="JI65" i="90"/>
  <c r="BY65" i="90" s="1"/>
  <c r="JH73" i="90"/>
  <c r="BX73" i="90" s="1"/>
  <c r="JH154" i="90"/>
  <c r="BX154" i="90" s="1"/>
  <c r="JH81" i="90"/>
  <c r="BX81" i="90" s="1"/>
  <c r="JH128" i="90"/>
  <c r="IZ54" i="90"/>
  <c r="IZ101" i="90"/>
  <c r="CV101" i="90" s="1"/>
  <c r="IZ109" i="90"/>
  <c r="CV109" i="90" s="1"/>
  <c r="JC121" i="90"/>
  <c r="CI121" i="90" s="1"/>
  <c r="JC64" i="90"/>
  <c r="JC148" i="90"/>
  <c r="BS148" i="90" s="1"/>
  <c r="JC156" i="90"/>
  <c r="BS156" i="90" s="1"/>
  <c r="JC214" i="90"/>
  <c r="CI214" i="90" s="1"/>
  <c r="JC219" i="90"/>
  <c r="BS219" i="90" s="1"/>
  <c r="JC42" i="90"/>
  <c r="BS42" i="90" s="1"/>
  <c r="JC50" i="90"/>
  <c r="CI50" i="90" s="1"/>
  <c r="JC88" i="90"/>
  <c r="CY88" i="90" s="1"/>
  <c r="JC141" i="90"/>
  <c r="JJ38" i="90"/>
  <c r="CP38" i="90" s="1"/>
  <c r="JC118" i="90"/>
  <c r="BS118" i="90" s="1"/>
  <c r="JC182" i="90"/>
  <c r="CY182" i="90" s="1"/>
  <c r="JC198" i="90"/>
  <c r="BS198" i="90" s="1"/>
  <c r="JC211" i="90"/>
  <c r="BS211" i="90" s="1"/>
  <c r="JC63" i="90"/>
  <c r="CI63" i="90" s="1"/>
  <c r="JC79" i="90"/>
  <c r="CI79" i="90" s="1"/>
  <c r="JC87" i="90"/>
  <c r="JC166" i="90"/>
  <c r="CI166" i="90" s="1"/>
  <c r="JC174" i="90"/>
  <c r="BS174" i="90" s="1"/>
  <c r="JC190" i="90"/>
  <c r="BS190" i="90" s="1"/>
  <c r="JF41" i="90"/>
  <c r="CL41" i="90" s="1"/>
  <c r="JF91" i="90"/>
  <c r="BV91" i="90" s="1"/>
  <c r="JF129" i="90"/>
  <c r="BV129" i="90" s="1"/>
  <c r="JF177" i="90"/>
  <c r="BV177" i="90" s="1"/>
  <c r="IY220" i="90"/>
  <c r="CE220" i="90" s="1"/>
  <c r="JH71" i="90"/>
  <c r="CN71" i="90" s="1"/>
  <c r="JE218" i="90"/>
  <c r="BU218" i="90" s="1"/>
  <c r="IY30" i="90"/>
  <c r="BO30" i="90" s="1"/>
  <c r="JC72" i="90"/>
  <c r="BS72" i="90" s="1"/>
  <c r="JJ34" i="90"/>
  <c r="CP34" i="90" s="1"/>
  <c r="JJ166" i="90"/>
  <c r="DF166" i="90" s="1"/>
  <c r="JB190" i="90"/>
  <c r="CH190" i="90" s="1"/>
  <c r="IZ160" i="90"/>
  <c r="JD115" i="90"/>
  <c r="CJ115" i="90" s="1"/>
  <c r="JD148" i="90"/>
  <c r="CZ148" i="90" s="1"/>
  <c r="JD145" i="90"/>
  <c r="JD173" i="90"/>
  <c r="CJ173" i="90" s="1"/>
  <c r="JI57" i="90"/>
  <c r="DE57" i="90" s="1"/>
  <c r="JH171" i="90"/>
  <c r="BX171" i="90" s="1"/>
  <c r="IZ99" i="90"/>
  <c r="CV99" i="90" s="1"/>
  <c r="IZ180" i="90"/>
  <c r="IZ204" i="90"/>
  <c r="CF204" i="90" s="1"/>
  <c r="JD101" i="90"/>
  <c r="CJ101" i="90" s="1"/>
  <c r="JD107" i="90"/>
  <c r="JJ100" i="90"/>
  <c r="CP100" i="90" s="1"/>
  <c r="JC196" i="90"/>
  <c r="CY196" i="90" s="1"/>
  <c r="JF51" i="90"/>
  <c r="BV51" i="90" s="1"/>
  <c r="JG188" i="90"/>
  <c r="DC188" i="90" s="1"/>
  <c r="JG196" i="90"/>
  <c r="JE50" i="90"/>
  <c r="BU50" i="90" s="1"/>
  <c r="CQ115" i="90"/>
  <c r="DG193" i="90"/>
  <c r="CA193" i="90"/>
  <c r="DG105" i="90"/>
  <c r="CQ104" i="90"/>
  <c r="CQ105" i="90"/>
  <c r="CA104" i="90"/>
  <c r="CQ89" i="90"/>
  <c r="CA58" i="90"/>
  <c r="CQ55" i="90"/>
  <c r="CQ81" i="90"/>
  <c r="CA89" i="90"/>
  <c r="CA55" i="90"/>
  <c r="DG107" i="90"/>
  <c r="CA81" i="90"/>
  <c r="CQ155" i="90"/>
  <c r="CQ107" i="90"/>
  <c r="DG219" i="90"/>
  <c r="CA214" i="90"/>
  <c r="CA199" i="90"/>
  <c r="DG194" i="90"/>
  <c r="CQ214" i="90"/>
  <c r="CQ194" i="90"/>
  <c r="DG171" i="90"/>
  <c r="CQ140" i="90"/>
  <c r="CA140" i="90"/>
  <c r="DG118" i="90"/>
  <c r="CA171" i="90"/>
  <c r="CQ219" i="90"/>
  <c r="DG199" i="90"/>
  <c r="DG218" i="90"/>
  <c r="CA218" i="90"/>
  <c r="DG110" i="90"/>
  <c r="CQ91" i="90"/>
  <c r="DG150" i="90"/>
  <c r="DG153" i="90"/>
  <c r="CA91" i="90"/>
  <c r="CQ85" i="90"/>
  <c r="CQ133" i="90"/>
  <c r="CQ153" i="90"/>
  <c r="CQ162" i="90"/>
  <c r="CQ183" i="90"/>
  <c r="CA206" i="90"/>
  <c r="CQ198" i="90"/>
  <c r="CA150" i="90"/>
  <c r="CA205" i="90"/>
  <c r="DG173" i="90"/>
  <c r="CQ173" i="90"/>
  <c r="DG133" i="90"/>
  <c r="CQ144" i="90"/>
  <c r="DG163" i="90"/>
  <c r="DG182" i="90"/>
  <c r="DG187" i="90"/>
  <c r="DG165" i="90"/>
  <c r="CA165" i="90"/>
  <c r="CA163" i="90"/>
  <c r="CA144" i="90"/>
  <c r="CQ98" i="90"/>
  <c r="CA49" i="90"/>
  <c r="CA164" i="90"/>
  <c r="CQ148" i="90"/>
  <c r="DG92" i="90"/>
  <c r="CA148" i="90"/>
  <c r="CQ92" i="90"/>
  <c r="CA64" i="90"/>
  <c r="CQ50" i="90"/>
  <c r="CA197" i="90"/>
  <c r="DG208" i="90"/>
  <c r="CQ68" i="90"/>
  <c r="DG156" i="90"/>
  <c r="CA125" i="90"/>
  <c r="CQ156" i="90"/>
  <c r="DG68" i="90"/>
  <c r="CQ83" i="90"/>
  <c r="CQ32" i="90"/>
  <c r="DG125" i="90"/>
  <c r="CA83" i="90"/>
  <c r="DG32" i="90"/>
  <c r="DG192" i="90"/>
  <c r="CA192" i="90"/>
  <c r="CQ213" i="90"/>
  <c r="CA213" i="90"/>
  <c r="CQ208" i="90"/>
  <c r="DG201" i="90"/>
  <c r="DG185" i="90"/>
  <c r="CQ185" i="90"/>
  <c r="CA201" i="90"/>
  <c r="CQ182" i="90"/>
  <c r="CQ40" i="90"/>
  <c r="CQ170" i="90"/>
  <c r="CQ114" i="90"/>
  <c r="DG116" i="90"/>
  <c r="CA180" i="90"/>
  <c r="CA114" i="90"/>
  <c r="CQ116" i="90"/>
  <c r="CA190" i="90"/>
  <c r="DG119" i="90"/>
  <c r="DG94" i="90"/>
  <c r="CQ119" i="90"/>
  <c r="CQ94" i="90"/>
  <c r="DG190" i="90"/>
  <c r="JD205" i="90"/>
  <c r="BT205" i="90" s="1"/>
  <c r="JJ148" i="90"/>
  <c r="BZ148" i="90" s="1"/>
  <c r="JJ197" i="90"/>
  <c r="CP197" i="90" s="1"/>
  <c r="JJ213" i="90"/>
  <c r="BZ213" i="90" s="1"/>
  <c r="JB196" i="90"/>
  <c r="CX196" i="90" s="1"/>
  <c r="JG166" i="90"/>
  <c r="BW166" i="90" s="1"/>
  <c r="IY143" i="90"/>
  <c r="BO143" i="90" s="1"/>
  <c r="IY152" i="90"/>
  <c r="CU152" i="90" s="1"/>
  <c r="JF143" i="90"/>
  <c r="BV143" i="90" s="1"/>
  <c r="JF154" i="90"/>
  <c r="CL154" i="90" s="1"/>
  <c r="JF186" i="90"/>
  <c r="BV186" i="90" s="1"/>
  <c r="JF209" i="90"/>
  <c r="BV209" i="90" s="1"/>
  <c r="JE81" i="90"/>
  <c r="DA81" i="90" s="1"/>
  <c r="JE155" i="90"/>
  <c r="DA155" i="90" s="1"/>
  <c r="JE165" i="90"/>
  <c r="CK165" i="90" s="1"/>
  <c r="JE187" i="90"/>
  <c r="BU187" i="90" s="1"/>
  <c r="JE213" i="90"/>
  <c r="CK213" i="90" s="1"/>
  <c r="JH39" i="90"/>
  <c r="CN39" i="90" s="1"/>
  <c r="JC51" i="90"/>
  <c r="CI51" i="90" s="1"/>
  <c r="JF45" i="90"/>
  <c r="DB45" i="90" s="1"/>
  <c r="JF124" i="90"/>
  <c r="JE76" i="90"/>
  <c r="BU76" i="90" s="1"/>
  <c r="JE156" i="90"/>
  <c r="BU156" i="90" s="1"/>
  <c r="JE206" i="90"/>
  <c r="BU206" i="90" s="1"/>
  <c r="IZ34" i="90"/>
  <c r="BP34" i="90" s="1"/>
  <c r="JJ208" i="90"/>
  <c r="BZ208" i="90" s="1"/>
  <c r="JB143" i="90"/>
  <c r="BR143" i="90" s="1"/>
  <c r="CA97" i="90"/>
  <c r="JJ69" i="90"/>
  <c r="JJ53" i="90"/>
  <c r="CP53" i="90" s="1"/>
  <c r="JJ145" i="90"/>
  <c r="BZ145" i="90" s="1"/>
  <c r="JJ201" i="90"/>
  <c r="BZ201" i="90" s="1"/>
  <c r="JJ223" i="90"/>
  <c r="CP223" i="90" s="1"/>
  <c r="JB88" i="90"/>
  <c r="CH88" i="90" s="1"/>
  <c r="JH63" i="90"/>
  <c r="CN63" i="90" s="1"/>
  <c r="JA198" i="90"/>
  <c r="CW198" i="90" s="1"/>
  <c r="JF58" i="90"/>
  <c r="JH223" i="90"/>
  <c r="DD223" i="90" s="1"/>
  <c r="IZ52" i="90"/>
  <c r="BP52" i="90" s="1"/>
  <c r="JC154" i="90"/>
  <c r="CY154" i="90" s="1"/>
  <c r="JC186" i="90"/>
  <c r="CI186" i="90" s="1"/>
  <c r="JC226" i="90"/>
  <c r="JA208" i="90"/>
  <c r="BQ208" i="90" s="1"/>
  <c r="JH199" i="90"/>
  <c r="CN199" i="90" s="1"/>
  <c r="IZ147" i="90"/>
  <c r="CF147" i="90" s="1"/>
  <c r="IZ37" i="90"/>
  <c r="CV37" i="90" s="1"/>
  <c r="JG148" i="90"/>
  <c r="DC148" i="90" s="1"/>
  <c r="JE141" i="90"/>
  <c r="BU141" i="90" s="1"/>
  <c r="JG149" i="90"/>
  <c r="DC149" i="90" s="1"/>
  <c r="JG213" i="90"/>
  <c r="IY93" i="90"/>
  <c r="CE93" i="90" s="1"/>
  <c r="IY133" i="90"/>
  <c r="CE133" i="90" s="1"/>
  <c r="IY161" i="90"/>
  <c r="BO161" i="90" s="1"/>
  <c r="IY167" i="90"/>
  <c r="BO167" i="90" s="1"/>
  <c r="JF90" i="90"/>
  <c r="CL90" i="90" s="1"/>
  <c r="JF161" i="90"/>
  <c r="CL161" i="90" s="1"/>
  <c r="JF202" i="90"/>
  <c r="CL202" i="90" s="1"/>
  <c r="CA42" i="90"/>
  <c r="DG166" i="90"/>
  <c r="IY105" i="90"/>
  <c r="CE105" i="90" s="1"/>
  <c r="JE162" i="90"/>
  <c r="DA162" i="90" s="1"/>
  <c r="JD74" i="90"/>
  <c r="CJ74" i="90" s="1"/>
  <c r="JD40" i="90"/>
  <c r="CZ40" i="90" s="1"/>
  <c r="JD154" i="90"/>
  <c r="BT154" i="90" s="1"/>
  <c r="JD167" i="90"/>
  <c r="BT167" i="90" s="1"/>
  <c r="JE119" i="90"/>
  <c r="DA119" i="90" s="1"/>
  <c r="JE195" i="90"/>
  <c r="BU195" i="90" s="1"/>
  <c r="DG154" i="90"/>
  <c r="JE65" i="90"/>
  <c r="BU65" i="90" s="1"/>
  <c r="JE73" i="90"/>
  <c r="DA73" i="90" s="1"/>
  <c r="IY183" i="90"/>
  <c r="BO183" i="90" s="1"/>
  <c r="IY207" i="90"/>
  <c r="CE207" i="90" s="1"/>
  <c r="JF62" i="90"/>
  <c r="DB62" i="90" s="1"/>
  <c r="JF112" i="90"/>
  <c r="DB112" i="90" s="1"/>
  <c r="JF144" i="90"/>
  <c r="BV144" i="90" s="1"/>
  <c r="JF166" i="90"/>
  <c r="BV166" i="90" s="1"/>
  <c r="JE172" i="90"/>
  <c r="DA172" i="90" s="1"/>
  <c r="CQ166" i="90"/>
  <c r="CQ154" i="90"/>
  <c r="JE164" i="90"/>
  <c r="BU164" i="90" s="1"/>
  <c r="JE226" i="90"/>
  <c r="CK226" i="90" s="1"/>
  <c r="DG42" i="90"/>
  <c r="CQ86" i="90"/>
  <c r="CQ113" i="90"/>
  <c r="CA86" i="90"/>
  <c r="JE113" i="90"/>
  <c r="BU113" i="90" s="1"/>
  <c r="JE123" i="90"/>
  <c r="BU123" i="90" s="1"/>
  <c r="JE147" i="90"/>
  <c r="CK147" i="90" s="1"/>
  <c r="JE190" i="90"/>
  <c r="CK190" i="90" s="1"/>
  <c r="JD133" i="90"/>
  <c r="CJ133" i="90" s="1"/>
  <c r="JD197" i="90"/>
  <c r="BT197" i="90" s="1"/>
  <c r="JE83" i="90"/>
  <c r="DA83" i="90" s="1"/>
  <c r="DG223" i="90"/>
  <c r="CQ223" i="90"/>
  <c r="CA210" i="90"/>
  <c r="DG170" i="90"/>
  <c r="DG113" i="90"/>
  <c r="DG100" i="90"/>
  <c r="IY120" i="90"/>
  <c r="CE120" i="90" s="1"/>
  <c r="IY177" i="90"/>
  <c r="BO177" i="90" s="1"/>
  <c r="JE59" i="90"/>
  <c r="DA59" i="90" s="1"/>
  <c r="JE67" i="90"/>
  <c r="DA67" i="90" s="1"/>
  <c r="JE75" i="90"/>
  <c r="DA75" i="90" s="1"/>
  <c r="JE124" i="90"/>
  <c r="CK124" i="90" s="1"/>
  <c r="JD181" i="90"/>
  <c r="CZ181" i="90" s="1"/>
  <c r="DG45" i="90"/>
  <c r="DG97" i="90"/>
  <c r="CQ100" i="90"/>
  <c r="CA45" i="90"/>
  <c r="JE45" i="90"/>
  <c r="BU45" i="90" s="1"/>
  <c r="JE174" i="90"/>
  <c r="BU174" i="90" s="1"/>
  <c r="DG210" i="90"/>
  <c r="JE212" i="90"/>
  <c r="DA212" i="90" s="1"/>
  <c r="JD85" i="90"/>
  <c r="BT85" i="90" s="1"/>
  <c r="JD124" i="90"/>
  <c r="BT124" i="90" s="1"/>
  <c r="DG221" i="90"/>
  <c r="CA188" i="90"/>
  <c r="CQ189" i="90"/>
  <c r="DG117" i="90"/>
  <c r="CQ221" i="90"/>
  <c r="CA204" i="90"/>
  <c r="DG188" i="90"/>
  <c r="DG189" i="90"/>
  <c r="DG164" i="90"/>
  <c r="CA110" i="90"/>
  <c r="CQ187" i="90"/>
  <c r="CA152" i="90"/>
  <c r="DG142" i="90"/>
  <c r="CA183" i="90"/>
  <c r="CA79" i="90"/>
  <c r="DG49" i="90"/>
  <c r="CA220" i="90"/>
  <c r="DG152" i="90"/>
  <c r="CQ142" i="90"/>
  <c r="DG79" i="90"/>
  <c r="DG220" i="90"/>
  <c r="CA227" i="90"/>
  <c r="DG227" i="90"/>
  <c r="JC126" i="90"/>
  <c r="CI126" i="90" s="1"/>
  <c r="JG141" i="90"/>
  <c r="BW141" i="90" s="1"/>
  <c r="IY91" i="90"/>
  <c r="BO91" i="90" s="1"/>
  <c r="IY99" i="90"/>
  <c r="CE99" i="90" s="1"/>
  <c r="IY131" i="90"/>
  <c r="CE131" i="90" s="1"/>
  <c r="IY139" i="90"/>
  <c r="CU139" i="90" s="1"/>
  <c r="JJ144" i="90"/>
  <c r="CP144" i="90" s="1"/>
  <c r="JF68" i="90"/>
  <c r="CL68" i="90" s="1"/>
  <c r="JF88" i="90"/>
  <c r="BV88" i="90" s="1"/>
  <c r="JF110" i="90"/>
  <c r="BV110" i="90" s="1"/>
  <c r="JF152" i="90"/>
  <c r="CL152" i="90" s="1"/>
  <c r="JF200" i="90"/>
  <c r="CL200" i="90" s="1"/>
  <c r="JF215" i="90"/>
  <c r="BV215" i="90" s="1"/>
  <c r="JA190" i="90"/>
  <c r="CW190" i="90" s="1"/>
  <c r="JE117" i="90"/>
  <c r="DA117" i="90" s="1"/>
  <c r="JE217" i="90"/>
  <c r="DA217" i="90" s="1"/>
  <c r="JD119" i="90"/>
  <c r="CZ119" i="90" s="1"/>
  <c r="JD128" i="90"/>
  <c r="CZ128" i="90" s="1"/>
  <c r="JD141" i="90"/>
  <c r="BT141" i="90" s="1"/>
  <c r="JG51" i="90"/>
  <c r="BW51" i="90" s="1"/>
  <c r="JG58" i="90"/>
  <c r="CM58" i="90" s="1"/>
  <c r="JG164" i="90"/>
  <c r="DC164" i="90" s="1"/>
  <c r="IY61" i="90"/>
  <c r="CU61" i="90" s="1"/>
  <c r="IY77" i="90"/>
  <c r="BO77" i="90" s="1"/>
  <c r="IY147" i="90"/>
  <c r="BO147" i="90" s="1"/>
  <c r="JF72" i="90"/>
  <c r="CL72" i="90" s="1"/>
  <c r="JE125" i="90"/>
  <c r="BU125" i="90" s="1"/>
  <c r="JD62" i="90"/>
  <c r="CZ62" i="90" s="1"/>
  <c r="JG83" i="90"/>
  <c r="BW83" i="90" s="1"/>
  <c r="JG158" i="90"/>
  <c r="BW158" i="90" s="1"/>
  <c r="JG211" i="90"/>
  <c r="DC211" i="90" s="1"/>
  <c r="IY103" i="90"/>
  <c r="CE103" i="90" s="1"/>
  <c r="IY150" i="90"/>
  <c r="CU150" i="90" s="1"/>
  <c r="IY181" i="90"/>
  <c r="CU181" i="90" s="1"/>
  <c r="IY197" i="90"/>
  <c r="CU197" i="90" s="1"/>
  <c r="IY205" i="90"/>
  <c r="BO205" i="90" s="1"/>
  <c r="IY212" i="90"/>
  <c r="BO212" i="90" s="1"/>
  <c r="JG97" i="90"/>
  <c r="BW97" i="90" s="1"/>
  <c r="IY189" i="90"/>
  <c r="CU189" i="90" s="1"/>
  <c r="JE40" i="90"/>
  <c r="BU40" i="90" s="1"/>
  <c r="JD89" i="90"/>
  <c r="BT89" i="90" s="1"/>
  <c r="JD122" i="90"/>
  <c r="BT122" i="90" s="1"/>
  <c r="JD209" i="90"/>
  <c r="BT209" i="90" s="1"/>
  <c r="JG105" i="90"/>
  <c r="CM105" i="90" s="1"/>
  <c r="IY173" i="90"/>
  <c r="CE173" i="90" s="1"/>
  <c r="JE169" i="90"/>
  <c r="CK169" i="90" s="1"/>
  <c r="JE178" i="90"/>
  <c r="DA178" i="90" s="1"/>
  <c r="JE210" i="90"/>
  <c r="BU210" i="90" s="1"/>
  <c r="JF151" i="90"/>
  <c r="CL151" i="90" s="1"/>
  <c r="JE106" i="90"/>
  <c r="DA106" i="90" s="1"/>
  <c r="JD81" i="90"/>
  <c r="CJ81" i="90" s="1"/>
  <c r="JD196" i="90"/>
  <c r="BT196" i="90" s="1"/>
  <c r="IY85" i="90"/>
  <c r="BO85" i="90" s="1"/>
  <c r="JG74" i="90"/>
  <c r="BW74" i="90" s="1"/>
  <c r="JG123" i="90"/>
  <c r="BW123" i="90" s="1"/>
  <c r="JG155" i="90"/>
  <c r="CM155" i="90" s="1"/>
  <c r="JG179" i="90"/>
  <c r="CM179" i="90" s="1"/>
  <c r="JG187" i="90"/>
  <c r="CM187" i="90" s="1"/>
  <c r="JG203" i="90"/>
  <c r="BW203" i="90" s="1"/>
  <c r="IY53" i="90"/>
  <c r="CE53" i="90" s="1"/>
  <c r="JF207" i="90"/>
  <c r="BV207" i="90" s="1"/>
  <c r="JE160" i="90"/>
  <c r="CK160" i="90" s="1"/>
  <c r="JE151" i="90"/>
  <c r="BU151" i="90" s="1"/>
  <c r="JG195" i="90"/>
  <c r="BW195" i="90" s="1"/>
  <c r="IY165" i="90"/>
  <c r="CE165" i="90" s="1"/>
  <c r="JF159" i="90"/>
  <c r="BV159" i="90" s="1"/>
  <c r="JF176" i="90"/>
  <c r="BV176" i="90" s="1"/>
  <c r="JF184" i="90"/>
  <c r="DB184" i="90" s="1"/>
  <c r="JD54" i="90"/>
  <c r="CJ54" i="90" s="1"/>
  <c r="JD44" i="90"/>
  <c r="CZ44" i="90" s="1"/>
  <c r="JD150" i="90"/>
  <c r="BT150" i="90" s="1"/>
  <c r="JC163" i="90"/>
  <c r="JC171" i="90"/>
  <c r="BS171" i="90" s="1"/>
  <c r="JC185" i="90"/>
  <c r="CI185" i="90" s="1"/>
  <c r="JC221" i="90"/>
  <c r="CI221" i="90" s="1"/>
  <c r="JJ114" i="90"/>
  <c r="BZ114" i="90" s="1"/>
  <c r="JJ138" i="90"/>
  <c r="CP138" i="90" s="1"/>
  <c r="JJ178" i="90"/>
  <c r="BZ178" i="90" s="1"/>
  <c r="JJ185" i="90"/>
  <c r="BZ185" i="90" s="1"/>
  <c r="JB109" i="90"/>
  <c r="BR109" i="90" s="1"/>
  <c r="JB112" i="90"/>
  <c r="BR112" i="90" s="1"/>
  <c r="JB177" i="90"/>
  <c r="BR177" i="90" s="1"/>
  <c r="JB225" i="90"/>
  <c r="CH225" i="90" s="1"/>
  <c r="JI61" i="90"/>
  <c r="CO61" i="90" s="1"/>
  <c r="JI105" i="90"/>
  <c r="BY105" i="90" s="1"/>
  <c r="JI122" i="90"/>
  <c r="CO122" i="90" s="1"/>
  <c r="JI153" i="90"/>
  <c r="BY153" i="90" s="1"/>
  <c r="JI166" i="90"/>
  <c r="CO166" i="90" s="1"/>
  <c r="JI177" i="90"/>
  <c r="BY177" i="90" s="1"/>
  <c r="JI223" i="90"/>
  <c r="CO223" i="90" s="1"/>
  <c r="JA52" i="90"/>
  <c r="CW52" i="90" s="1"/>
  <c r="JA83" i="90"/>
  <c r="BQ83" i="90" s="1"/>
  <c r="JA122" i="90"/>
  <c r="CG122" i="90" s="1"/>
  <c r="JA182" i="90"/>
  <c r="BQ182" i="90" s="1"/>
  <c r="JA197" i="90"/>
  <c r="CW197" i="90" s="1"/>
  <c r="JA207" i="90"/>
  <c r="BQ207" i="90" s="1"/>
  <c r="JH120" i="90"/>
  <c r="BX120" i="90" s="1"/>
  <c r="JH106" i="90"/>
  <c r="DD106" i="90" s="1"/>
  <c r="JH127" i="90"/>
  <c r="BX127" i="90" s="1"/>
  <c r="JH161" i="90"/>
  <c r="DD161" i="90" s="1"/>
  <c r="JH195" i="90"/>
  <c r="DD195" i="90" s="1"/>
  <c r="JH203" i="90"/>
  <c r="BX203" i="90" s="1"/>
  <c r="JH225" i="90"/>
  <c r="DD225" i="90" s="1"/>
  <c r="IZ161" i="90"/>
  <c r="IZ225" i="90"/>
  <c r="BP225" i="90" s="1"/>
  <c r="JI39" i="90"/>
  <c r="DE39" i="90" s="1"/>
  <c r="JC112" i="90"/>
  <c r="BS112" i="90" s="1"/>
  <c r="JJ103" i="90"/>
  <c r="BZ103" i="90" s="1"/>
  <c r="JC84" i="90"/>
  <c r="BS84" i="90" s="1"/>
  <c r="JC107" i="90"/>
  <c r="CI107" i="90" s="1"/>
  <c r="JJ154" i="90"/>
  <c r="BZ154" i="90" s="1"/>
  <c r="JJ203" i="90"/>
  <c r="DF203" i="90" s="1"/>
  <c r="JB84" i="90"/>
  <c r="CX84" i="90" s="1"/>
  <c r="JB170" i="90"/>
  <c r="BR170" i="90" s="1"/>
  <c r="JB194" i="90"/>
  <c r="BR194" i="90" s="1"/>
  <c r="JB202" i="90"/>
  <c r="BR202" i="90" s="1"/>
  <c r="JB210" i="90"/>
  <c r="BR210" i="90" s="1"/>
  <c r="JB218" i="90"/>
  <c r="CX218" i="90" s="1"/>
  <c r="JI136" i="90"/>
  <c r="DE136" i="90" s="1"/>
  <c r="JI209" i="90"/>
  <c r="CO209" i="90" s="1"/>
  <c r="JA48" i="90"/>
  <c r="BQ48" i="90" s="1"/>
  <c r="JA103" i="90"/>
  <c r="CG103" i="90" s="1"/>
  <c r="JA140" i="90"/>
  <c r="CG140" i="90" s="1"/>
  <c r="JH170" i="90"/>
  <c r="BX170" i="90" s="1"/>
  <c r="IZ80" i="90"/>
  <c r="BP80" i="90" s="1"/>
  <c r="IZ122" i="90"/>
  <c r="BP122" i="90" s="1"/>
  <c r="JB35" i="90"/>
  <c r="CX35" i="90" s="1"/>
  <c r="JJ92" i="90"/>
  <c r="BZ92" i="90" s="1"/>
  <c r="JJ164" i="90"/>
  <c r="CP164" i="90" s="1"/>
  <c r="JJ180" i="90"/>
  <c r="DF180" i="90" s="1"/>
  <c r="JJ212" i="90"/>
  <c r="CP212" i="90" s="1"/>
  <c r="JH43" i="90"/>
  <c r="BX43" i="90" s="1"/>
  <c r="JH51" i="90"/>
  <c r="BX51" i="90" s="1"/>
  <c r="JH90" i="90"/>
  <c r="BX90" i="90" s="1"/>
  <c r="JH187" i="90"/>
  <c r="CN187" i="90" s="1"/>
  <c r="JC60" i="90"/>
  <c r="JC130" i="90"/>
  <c r="CY130" i="90" s="1"/>
  <c r="JJ220" i="90"/>
  <c r="DF220" i="90" s="1"/>
  <c r="JB136" i="90"/>
  <c r="BR136" i="90" s="1"/>
  <c r="JI143" i="90"/>
  <c r="CO143" i="90" s="1"/>
  <c r="JI187" i="90"/>
  <c r="CO187" i="90" s="1"/>
  <c r="JA89" i="90"/>
  <c r="BQ89" i="90" s="1"/>
  <c r="JH138" i="90"/>
  <c r="CN138" i="90" s="1"/>
  <c r="JH179" i="90"/>
  <c r="BX179" i="90" s="1"/>
  <c r="IZ144" i="90"/>
  <c r="BP144" i="90" s="1"/>
  <c r="JJ43" i="90"/>
  <c r="BZ43" i="90" s="1"/>
  <c r="JJ51" i="90"/>
  <c r="BZ51" i="90" s="1"/>
  <c r="JJ57" i="90"/>
  <c r="BZ57" i="90" s="1"/>
  <c r="JA95" i="90"/>
  <c r="CG95" i="90" s="1"/>
  <c r="JH75" i="90"/>
  <c r="DD75" i="90" s="1"/>
  <c r="JH130" i="90"/>
  <c r="BX130" i="90" s="1"/>
  <c r="IZ56" i="90"/>
  <c r="IZ110" i="90"/>
  <c r="CV110" i="90" s="1"/>
  <c r="IZ135" i="90"/>
  <c r="CV135" i="90" s="1"/>
  <c r="IZ200" i="90"/>
  <c r="CV200" i="90" s="1"/>
  <c r="JC47" i="90"/>
  <c r="CY47" i="90" s="1"/>
  <c r="JC146" i="90"/>
  <c r="CI146" i="90" s="1"/>
  <c r="JC179" i="90"/>
  <c r="BS179" i="90" s="1"/>
  <c r="JJ76" i="90"/>
  <c r="DF76" i="90" s="1"/>
  <c r="JJ200" i="90"/>
  <c r="CP200" i="90" s="1"/>
  <c r="JB102" i="90"/>
  <c r="BR102" i="90" s="1"/>
  <c r="JB151" i="90"/>
  <c r="BR151" i="90" s="1"/>
  <c r="JB161" i="90"/>
  <c r="CH161" i="90" s="1"/>
  <c r="JH33" i="90"/>
  <c r="BX33" i="90" s="1"/>
  <c r="JH59" i="90"/>
  <c r="CN59" i="90" s="1"/>
  <c r="IZ72" i="90"/>
  <c r="CV72" i="90" s="1"/>
  <c r="IZ95" i="90"/>
  <c r="CV95" i="90" s="1"/>
  <c r="IZ176" i="90"/>
  <c r="IZ184" i="90"/>
  <c r="CV184" i="90" s="1"/>
  <c r="IZ208" i="90"/>
  <c r="BP208" i="90" s="1"/>
  <c r="IZ214" i="90"/>
  <c r="BP214" i="90" s="1"/>
  <c r="JC62" i="90"/>
  <c r="CI62" i="90" s="1"/>
  <c r="JC203" i="90"/>
  <c r="CI203" i="90" s="1"/>
  <c r="JC210" i="90"/>
  <c r="BS210" i="90" s="1"/>
  <c r="JJ73" i="90"/>
  <c r="BZ73" i="90" s="1"/>
  <c r="JB72" i="90"/>
  <c r="BR72" i="90" s="1"/>
  <c r="JB152" i="90"/>
  <c r="BR152" i="90" s="1"/>
  <c r="JI70" i="90"/>
  <c r="DE70" i="90" s="1"/>
  <c r="JI96" i="90"/>
  <c r="CO96" i="90" s="1"/>
  <c r="JI86" i="90"/>
  <c r="BY86" i="90" s="1"/>
  <c r="JH67" i="90"/>
  <c r="CN67" i="90" s="1"/>
  <c r="JH156" i="90"/>
  <c r="BX156" i="90" s="1"/>
  <c r="JH226" i="90"/>
  <c r="CN226" i="90" s="1"/>
  <c r="IZ48" i="90"/>
  <c r="IZ126" i="90"/>
  <c r="CV126" i="90" s="1"/>
  <c r="IZ152" i="90"/>
  <c r="CF152" i="90" s="1"/>
  <c r="IZ167" i="90"/>
  <c r="BP167" i="90" s="1"/>
  <c r="IZ192" i="90"/>
  <c r="CV192" i="90" s="1"/>
  <c r="JC76" i="90"/>
  <c r="BS76" i="90" s="1"/>
  <c r="JC99" i="90"/>
  <c r="BS99" i="90" s="1"/>
  <c r="JC115" i="90"/>
  <c r="BS115" i="90" s="1"/>
  <c r="JC195" i="90"/>
  <c r="JJ98" i="90"/>
  <c r="BZ98" i="90" s="1"/>
  <c r="JJ130" i="90"/>
  <c r="CP130" i="90" s="1"/>
  <c r="JJ124" i="90"/>
  <c r="BZ124" i="90" s="1"/>
  <c r="JB120" i="90"/>
  <c r="BR120" i="90" s="1"/>
  <c r="IZ40" i="90"/>
  <c r="CV40" i="90" s="1"/>
  <c r="JI193" i="90"/>
  <c r="BY193" i="90" s="1"/>
  <c r="JI198" i="90"/>
  <c r="DE198" i="90" s="1"/>
  <c r="JA175" i="90"/>
  <c r="CW175" i="90" s="1"/>
  <c r="JH147" i="90"/>
  <c r="BX147" i="90" s="1"/>
  <c r="IZ114" i="90"/>
  <c r="CF114" i="90" s="1"/>
  <c r="JC96" i="90"/>
  <c r="BS96" i="90" s="1"/>
  <c r="JC200" i="90"/>
  <c r="CY200" i="90" s="1"/>
  <c r="JB127" i="90"/>
  <c r="BR127" i="90" s="1"/>
  <c r="JI82" i="90"/>
  <c r="BY82" i="90" s="1"/>
  <c r="JI123" i="90"/>
  <c r="BY123" i="90" s="1"/>
  <c r="JI130" i="90"/>
  <c r="CO130" i="90" s="1"/>
  <c r="JI227" i="90"/>
  <c r="BY227" i="90" s="1"/>
  <c r="JA73" i="90"/>
  <c r="CG73" i="90" s="1"/>
  <c r="JA123" i="90"/>
  <c r="BQ123" i="90" s="1"/>
  <c r="JA171" i="90"/>
  <c r="CG171" i="90" s="1"/>
  <c r="JA203" i="90"/>
  <c r="CW203" i="90" s="1"/>
  <c r="JA211" i="90"/>
  <c r="BQ211" i="90" s="1"/>
  <c r="JH115" i="90"/>
  <c r="BX115" i="90" s="1"/>
  <c r="IZ44" i="90"/>
  <c r="IZ60" i="90"/>
  <c r="CV60" i="90" s="1"/>
  <c r="IZ131" i="90"/>
  <c r="CF131" i="90" s="1"/>
  <c r="IZ213" i="90"/>
  <c r="BP213" i="90" s="1"/>
  <c r="IZ219" i="90"/>
  <c r="BP219" i="90" s="1"/>
  <c r="CQ215" i="90"/>
  <c r="JC81" i="90"/>
  <c r="CY81" i="90" s="1"/>
  <c r="JC192" i="90"/>
  <c r="BS192" i="90" s="1"/>
  <c r="JJ119" i="90"/>
  <c r="BZ119" i="90" s="1"/>
  <c r="JJ129" i="90"/>
  <c r="DF129" i="90" s="1"/>
  <c r="JB61" i="90"/>
  <c r="BR61" i="90" s="1"/>
  <c r="JB92" i="90"/>
  <c r="BR92" i="90" s="1"/>
  <c r="JB117" i="90"/>
  <c r="BR117" i="90" s="1"/>
  <c r="JB174" i="90"/>
  <c r="BR174" i="90" s="1"/>
  <c r="JI76" i="90"/>
  <c r="DE76" i="90" s="1"/>
  <c r="JI59" i="90"/>
  <c r="DE59" i="90" s="1"/>
  <c r="JI100" i="90"/>
  <c r="BY100" i="90" s="1"/>
  <c r="JI116" i="90"/>
  <c r="BY116" i="90" s="1"/>
  <c r="JI189" i="90"/>
  <c r="BY189" i="90" s="1"/>
  <c r="JI200" i="90"/>
  <c r="CO200" i="90" s="1"/>
  <c r="JI220" i="90"/>
  <c r="DE220" i="90" s="1"/>
  <c r="JA107" i="90"/>
  <c r="CW107" i="90" s="1"/>
  <c r="JA178" i="90"/>
  <c r="CG178" i="90" s="1"/>
  <c r="IY32" i="90"/>
  <c r="BO32" i="90" s="1"/>
  <c r="JH152" i="90"/>
  <c r="CN152" i="90" s="1"/>
  <c r="JH214" i="90"/>
  <c r="BX214" i="90" s="1"/>
  <c r="IZ68" i="90"/>
  <c r="CV68" i="90" s="1"/>
  <c r="IZ91" i="90"/>
  <c r="CV91" i="90" s="1"/>
  <c r="IZ139" i="90"/>
  <c r="CF139" i="90" s="1"/>
  <c r="DG28" i="90"/>
  <c r="JC36" i="90"/>
  <c r="BS36" i="90" s="1"/>
  <c r="JC131" i="90"/>
  <c r="CI131" i="90" s="1"/>
  <c r="JB38" i="90"/>
  <c r="BR38" i="90" s="1"/>
  <c r="JI31" i="90"/>
  <c r="CO31" i="90" s="1"/>
  <c r="JJ120" i="90"/>
  <c r="CP120" i="90" s="1"/>
  <c r="JJ176" i="90"/>
  <c r="DF176" i="90" s="1"/>
  <c r="JJ192" i="90"/>
  <c r="DF192" i="90" s="1"/>
  <c r="JJ224" i="90"/>
  <c r="BZ224" i="90" s="1"/>
  <c r="JB69" i="90"/>
  <c r="BR69" i="90" s="1"/>
  <c r="JB81" i="90"/>
  <c r="CH81" i="90" s="1"/>
  <c r="JB111" i="90"/>
  <c r="BR111" i="90" s="1"/>
  <c r="JB167" i="90"/>
  <c r="CX167" i="90" s="1"/>
  <c r="JB183" i="90"/>
  <c r="CH183" i="90" s="1"/>
  <c r="JI60" i="90"/>
  <c r="DE60" i="90" s="1"/>
  <c r="JI109" i="90"/>
  <c r="CO109" i="90" s="1"/>
  <c r="JI163" i="90"/>
  <c r="BY163" i="90" s="1"/>
  <c r="JI181" i="90"/>
  <c r="DE181" i="90" s="1"/>
  <c r="JA44" i="90"/>
  <c r="BQ44" i="90" s="1"/>
  <c r="JA99" i="90"/>
  <c r="BQ99" i="90" s="1"/>
  <c r="JG35" i="90"/>
  <c r="DC35" i="90" s="1"/>
  <c r="JG27" i="90"/>
  <c r="CM27" i="90" s="1"/>
  <c r="IZ84" i="90"/>
  <c r="BP84" i="90" s="1"/>
  <c r="JF34" i="90"/>
  <c r="BV34" i="90" s="1"/>
  <c r="CQ28" i="90"/>
  <c r="DG202" i="90"/>
  <c r="JC94" i="90"/>
  <c r="CY94" i="90" s="1"/>
  <c r="JC137" i="90"/>
  <c r="JC161" i="90"/>
  <c r="BS161" i="90" s="1"/>
  <c r="JC168" i="90"/>
  <c r="CY168" i="90" s="1"/>
  <c r="JJ161" i="90"/>
  <c r="BZ161" i="90" s="1"/>
  <c r="JJ169" i="90"/>
  <c r="CP169" i="90" s="1"/>
  <c r="JJ209" i="90"/>
  <c r="CP209" i="90" s="1"/>
  <c r="JJ217" i="90"/>
  <c r="BZ217" i="90" s="1"/>
  <c r="JB96" i="90"/>
  <c r="BR96" i="90" s="1"/>
  <c r="JB158" i="90"/>
  <c r="CH158" i="90" s="1"/>
  <c r="JH29" i="90"/>
  <c r="BX29" i="90" s="1"/>
  <c r="JH47" i="90"/>
  <c r="CN47" i="90" s="1"/>
  <c r="JH94" i="90"/>
  <c r="DD94" i="90" s="1"/>
  <c r="JH102" i="90"/>
  <c r="BX102" i="90" s="1"/>
  <c r="JH110" i="90"/>
  <c r="CN110" i="90" s="1"/>
  <c r="JH134" i="90"/>
  <c r="CN134" i="90" s="1"/>
  <c r="JH160" i="90"/>
  <c r="BX160" i="90" s="1"/>
  <c r="JH175" i="90"/>
  <c r="DD175" i="90" s="1"/>
  <c r="JH207" i="90"/>
  <c r="BX207" i="90" s="1"/>
  <c r="IZ125" i="90"/>
  <c r="BP125" i="90" s="1"/>
  <c r="JC52" i="90"/>
  <c r="CI52" i="90" s="1"/>
  <c r="JC123" i="90"/>
  <c r="CY123" i="90" s="1"/>
  <c r="JJ54" i="90"/>
  <c r="DF54" i="90" s="1"/>
  <c r="JH183" i="90"/>
  <c r="BX183" i="90" s="1"/>
  <c r="JH191" i="90"/>
  <c r="BX191" i="90" s="1"/>
  <c r="IZ188" i="90"/>
  <c r="CQ134" i="90"/>
  <c r="JC150" i="90"/>
  <c r="CY150" i="90" s="1"/>
  <c r="JJ48" i="90"/>
  <c r="CP48" i="90" s="1"/>
  <c r="JJ62" i="90"/>
  <c r="BZ62" i="90" s="1"/>
  <c r="JJ135" i="90"/>
  <c r="BZ135" i="90" s="1"/>
  <c r="JB154" i="90"/>
  <c r="BR154" i="90" s="1"/>
  <c r="JI147" i="90"/>
  <c r="CO147" i="90" s="1"/>
  <c r="JC44" i="90"/>
  <c r="JC176" i="90"/>
  <c r="BS176" i="90" s="1"/>
  <c r="JC189" i="90"/>
  <c r="CY189" i="90" s="1"/>
  <c r="JC223" i="90"/>
  <c r="BS223" i="90" s="1"/>
  <c r="JJ70" i="90"/>
  <c r="BZ70" i="90" s="1"/>
  <c r="JJ80" i="90"/>
  <c r="CP80" i="90" s="1"/>
  <c r="JJ187" i="90"/>
  <c r="CP187" i="90" s="1"/>
  <c r="JB46" i="90"/>
  <c r="CX46" i="90" s="1"/>
  <c r="JB147" i="90"/>
  <c r="CH147" i="90" s="1"/>
  <c r="JA113" i="90"/>
  <c r="CG113" i="90" s="1"/>
  <c r="JA129" i="90"/>
  <c r="BQ129" i="90" s="1"/>
  <c r="JG29" i="90"/>
  <c r="BW29" i="90" s="1"/>
  <c r="JH79" i="90"/>
  <c r="CN79" i="90" s="1"/>
  <c r="JH87" i="90"/>
  <c r="DD87" i="90" s="1"/>
  <c r="IZ107" i="90"/>
  <c r="BP107" i="90" s="1"/>
  <c r="IZ115" i="90"/>
  <c r="BP115" i="90" s="1"/>
  <c r="IZ156" i="90"/>
  <c r="IZ196" i="90"/>
  <c r="BP196" i="90" s="1"/>
  <c r="IY41" i="90"/>
  <c r="BO41" i="90" s="1"/>
  <c r="IY49" i="90"/>
  <c r="BO49" i="90" s="1"/>
  <c r="JG154" i="90"/>
  <c r="DC154" i="90" s="1"/>
  <c r="JG226" i="90"/>
  <c r="CM226" i="90" s="1"/>
  <c r="IY90" i="90"/>
  <c r="CU90" i="90" s="1"/>
  <c r="IY110" i="90"/>
  <c r="CE110" i="90" s="1"/>
  <c r="IY130" i="90"/>
  <c r="CU130" i="90" s="1"/>
  <c r="IY180" i="90"/>
  <c r="BO180" i="90" s="1"/>
  <c r="IY204" i="90"/>
  <c r="BO204" i="90" s="1"/>
  <c r="JF73" i="90"/>
  <c r="DB73" i="90" s="1"/>
  <c r="JF60" i="90"/>
  <c r="CL60" i="90" s="1"/>
  <c r="JF108" i="90"/>
  <c r="CL108" i="90" s="1"/>
  <c r="JF97" i="90"/>
  <c r="DB97" i="90" s="1"/>
  <c r="JF114" i="90"/>
  <c r="CL114" i="90" s="1"/>
  <c r="JF127" i="90"/>
  <c r="DB127" i="90" s="1"/>
  <c r="CA40" i="90"/>
  <c r="JG73" i="90"/>
  <c r="BW73" i="90" s="1"/>
  <c r="JG57" i="90"/>
  <c r="CM57" i="90" s="1"/>
  <c r="JG104" i="90"/>
  <c r="DC104" i="90" s="1"/>
  <c r="JG162" i="90"/>
  <c r="BW162" i="90" s="1"/>
  <c r="IY60" i="90"/>
  <c r="BO60" i="90" s="1"/>
  <c r="JF69" i="90"/>
  <c r="CL69" i="90" s="1"/>
  <c r="JF211" i="90"/>
  <c r="DB211" i="90" s="1"/>
  <c r="JE128" i="90"/>
  <c r="CK128" i="90" s="1"/>
  <c r="JD117" i="90"/>
  <c r="CJ117" i="90" s="1"/>
  <c r="JF222" i="90"/>
  <c r="CL222" i="90" s="1"/>
  <c r="JD60" i="90"/>
  <c r="CZ60" i="90" s="1"/>
  <c r="JD79" i="90"/>
  <c r="CZ79" i="90" s="1"/>
  <c r="JD87" i="90"/>
  <c r="CJ87" i="90" s="1"/>
  <c r="IY84" i="90"/>
  <c r="BO84" i="90" s="1"/>
  <c r="JG140" i="90"/>
  <c r="CM140" i="90" s="1"/>
  <c r="JG136" i="90"/>
  <c r="BW136" i="90" s="1"/>
  <c r="JG169" i="90"/>
  <c r="DC169" i="90" s="1"/>
  <c r="JF113" i="90"/>
  <c r="BV113" i="90" s="1"/>
  <c r="JF132" i="90"/>
  <c r="DB132" i="90" s="1"/>
  <c r="JF145" i="90"/>
  <c r="CL145" i="90" s="1"/>
  <c r="JF199" i="90"/>
  <c r="BV199" i="90" s="1"/>
  <c r="JD68" i="90"/>
  <c r="CZ68" i="90" s="1"/>
  <c r="IY163" i="90"/>
  <c r="BO163" i="90" s="1"/>
  <c r="IY196" i="90"/>
  <c r="CU196" i="90" s="1"/>
  <c r="JD42" i="90"/>
  <c r="BT42" i="90" s="1"/>
  <c r="JD50" i="90"/>
  <c r="BT50" i="90" s="1"/>
  <c r="JD156" i="90"/>
  <c r="BT156" i="90" s="1"/>
  <c r="IY221" i="90"/>
  <c r="CE221" i="90" s="1"/>
  <c r="JG96" i="90"/>
  <c r="BW96" i="90" s="1"/>
  <c r="JG146" i="90"/>
  <c r="BW146" i="90" s="1"/>
  <c r="IY102" i="90"/>
  <c r="CE102" i="90" s="1"/>
  <c r="IY188" i="90"/>
  <c r="CE188" i="90" s="1"/>
  <c r="JE192" i="90"/>
  <c r="BU192" i="90" s="1"/>
  <c r="JG65" i="90"/>
  <c r="CM65" i="90" s="1"/>
  <c r="JG194" i="90"/>
  <c r="CM194" i="90" s="1"/>
  <c r="IY68" i="90"/>
  <c r="CE68" i="90" s="1"/>
  <c r="JG82" i="90"/>
  <c r="BW82" i="90" s="1"/>
  <c r="JG120" i="90"/>
  <c r="BW120" i="90" s="1"/>
  <c r="JG178" i="90"/>
  <c r="CM178" i="90" s="1"/>
  <c r="IY52" i="90"/>
  <c r="CU52" i="90" s="1"/>
  <c r="IY157" i="90"/>
  <c r="CU157" i="90" s="1"/>
  <c r="IY172" i="90"/>
  <c r="BO172" i="90" s="1"/>
  <c r="JD126" i="90"/>
  <c r="CZ126" i="90" s="1"/>
  <c r="JD165" i="90"/>
  <c r="BT165" i="90" s="1"/>
  <c r="JG31" i="90"/>
  <c r="BW31" i="90" s="1"/>
  <c r="IY47" i="90"/>
  <c r="BO47" i="90" s="1"/>
  <c r="IY34" i="90"/>
  <c r="BO34" i="90" s="1"/>
  <c r="JC56" i="90"/>
  <c r="BS56" i="90" s="1"/>
  <c r="JC117" i="90"/>
  <c r="BS117" i="90" s="1"/>
  <c r="JC140" i="90"/>
  <c r="BS140" i="90" s="1"/>
  <c r="JG60" i="90"/>
  <c r="BW60" i="90" s="1"/>
  <c r="IY63" i="90"/>
  <c r="BO63" i="90" s="1"/>
  <c r="JG107" i="90"/>
  <c r="CM107" i="90" s="1"/>
  <c r="JG181" i="90"/>
  <c r="BW181" i="90" s="1"/>
  <c r="JG205" i="90"/>
  <c r="BW205" i="90" s="1"/>
  <c r="IY55" i="90"/>
  <c r="CU55" i="90" s="1"/>
  <c r="JF55" i="90"/>
  <c r="CL55" i="90" s="1"/>
  <c r="JF122" i="90"/>
  <c r="DB122" i="90" s="1"/>
  <c r="JJ165" i="90"/>
  <c r="CP165" i="90" s="1"/>
  <c r="JJ173" i="90"/>
  <c r="DF173" i="90" s="1"/>
  <c r="JJ205" i="90"/>
  <c r="BZ205" i="90" s="1"/>
  <c r="JB58" i="90"/>
  <c r="BR58" i="90" s="1"/>
  <c r="JB78" i="90"/>
  <c r="CX78" i="90" s="1"/>
  <c r="JB86" i="90"/>
  <c r="CH86" i="90" s="1"/>
  <c r="JB100" i="90"/>
  <c r="BR100" i="90" s="1"/>
  <c r="JB180" i="90"/>
  <c r="BR180" i="90" s="1"/>
  <c r="JB212" i="90"/>
  <c r="CH212" i="90" s="1"/>
  <c r="JG77" i="90"/>
  <c r="DC77" i="90" s="1"/>
  <c r="JG173" i="90"/>
  <c r="BW173" i="90" s="1"/>
  <c r="JG189" i="90"/>
  <c r="DC189" i="90" s="1"/>
  <c r="JG197" i="90"/>
  <c r="JC120" i="90"/>
  <c r="BS120" i="90" s="1"/>
  <c r="JJ149" i="90"/>
  <c r="DF149" i="90" s="1"/>
  <c r="JJ214" i="90"/>
  <c r="DF214" i="90" s="1"/>
  <c r="JB66" i="90"/>
  <c r="CH66" i="90" s="1"/>
  <c r="JG85" i="90"/>
  <c r="BW85" i="90" s="1"/>
  <c r="IY71" i="90"/>
  <c r="BO71" i="90" s="1"/>
  <c r="JC128" i="90"/>
  <c r="BS128" i="90" s="1"/>
  <c r="JC173" i="90"/>
  <c r="JJ59" i="90"/>
  <c r="BZ59" i="90" s="1"/>
  <c r="JB220" i="90"/>
  <c r="CH220" i="90" s="1"/>
  <c r="JG68" i="90"/>
  <c r="DC68" i="90" s="1"/>
  <c r="JE44" i="90"/>
  <c r="DA44" i="90" s="1"/>
  <c r="JI194" i="90"/>
  <c r="DE194" i="90" s="1"/>
  <c r="JA57" i="90"/>
  <c r="BQ57" i="90" s="1"/>
  <c r="JA84" i="90"/>
  <c r="BQ84" i="90" s="1"/>
  <c r="JA90" i="90"/>
  <c r="CG90" i="90" s="1"/>
  <c r="DG57" i="90"/>
  <c r="JG139" i="90"/>
  <c r="BW139" i="90" s="1"/>
  <c r="IY112" i="90"/>
  <c r="CE112" i="90" s="1"/>
  <c r="JC147" i="90"/>
  <c r="BS147" i="90" s="1"/>
  <c r="JC155" i="90"/>
  <c r="CI155" i="90" s="1"/>
  <c r="JC227" i="90"/>
  <c r="CY227" i="90" s="1"/>
  <c r="JJ45" i="90"/>
  <c r="DF45" i="90" s="1"/>
  <c r="JJ67" i="90"/>
  <c r="CP67" i="90" s="1"/>
  <c r="CQ57" i="90"/>
  <c r="IY118" i="90"/>
  <c r="BO118" i="90" s="1"/>
  <c r="JC41" i="90"/>
  <c r="CI41" i="90" s="1"/>
  <c r="JC49" i="90"/>
  <c r="CI49" i="90" s="1"/>
  <c r="JF92" i="90"/>
  <c r="CL92" i="90" s="1"/>
  <c r="JF100" i="90"/>
  <c r="BV100" i="90" s="1"/>
  <c r="JF135" i="90"/>
  <c r="CL135" i="90" s="1"/>
  <c r="JJ77" i="90"/>
  <c r="CP77" i="90" s="1"/>
  <c r="JJ85" i="90"/>
  <c r="CP85" i="90" s="1"/>
  <c r="JJ97" i="90"/>
  <c r="BZ97" i="90" s="1"/>
  <c r="JJ132" i="90"/>
  <c r="BZ132" i="90" s="1"/>
  <c r="JB43" i="90"/>
  <c r="BR43" i="90" s="1"/>
  <c r="JB51" i="90"/>
  <c r="BR51" i="90" s="1"/>
  <c r="JB144" i="90"/>
  <c r="BR144" i="90" s="1"/>
  <c r="JG91" i="90"/>
  <c r="DC91" i="90" s="1"/>
  <c r="JG99" i="90"/>
  <c r="CM99" i="90" s="1"/>
  <c r="JC213" i="90"/>
  <c r="BS213" i="90" s="1"/>
  <c r="JJ37" i="90"/>
  <c r="DF37" i="90" s="1"/>
  <c r="JG112" i="90"/>
  <c r="BW112" i="90" s="1"/>
  <c r="IY87" i="90"/>
  <c r="CE87" i="90" s="1"/>
  <c r="JC92" i="90"/>
  <c r="BS92" i="90" s="1"/>
  <c r="JC181" i="90"/>
  <c r="CY181" i="90" s="1"/>
  <c r="JC188" i="90"/>
  <c r="BS188" i="90" s="1"/>
  <c r="JC197" i="90"/>
  <c r="JF221" i="90"/>
  <c r="CL221" i="90" s="1"/>
  <c r="JJ75" i="90"/>
  <c r="BZ75" i="90" s="1"/>
  <c r="JJ221" i="90"/>
  <c r="CP221" i="90" s="1"/>
  <c r="JB74" i="90"/>
  <c r="BR74" i="90" s="1"/>
  <c r="JB124" i="90"/>
  <c r="BR124" i="90" s="1"/>
  <c r="JB178" i="90"/>
  <c r="CX178" i="90" s="1"/>
  <c r="JI69" i="90"/>
  <c r="DE69" i="90" s="1"/>
  <c r="JI73" i="90"/>
  <c r="CO73" i="90" s="1"/>
  <c r="JI79" i="90"/>
  <c r="BY79" i="90" s="1"/>
  <c r="JI87" i="90"/>
  <c r="BY87" i="90" s="1"/>
  <c r="JI106" i="90"/>
  <c r="BY106" i="90" s="1"/>
  <c r="JI137" i="90"/>
  <c r="CO137" i="90" s="1"/>
  <c r="JI154" i="90"/>
  <c r="BY154" i="90" s="1"/>
  <c r="JI165" i="90"/>
  <c r="BY165" i="90" s="1"/>
  <c r="JI210" i="90"/>
  <c r="BY210" i="90" s="1"/>
  <c r="JI224" i="90"/>
  <c r="DE224" i="90" s="1"/>
  <c r="JA39" i="90"/>
  <c r="BQ39" i="90" s="1"/>
  <c r="JA96" i="90"/>
  <c r="CW96" i="90" s="1"/>
  <c r="JA110" i="90"/>
  <c r="CG110" i="90" s="1"/>
  <c r="JA141" i="90"/>
  <c r="CW141" i="90" s="1"/>
  <c r="JA154" i="90"/>
  <c r="BQ154" i="90" s="1"/>
  <c r="JA152" i="90"/>
  <c r="CG152" i="90" s="1"/>
  <c r="JA166" i="90"/>
  <c r="CG166" i="90" s="1"/>
  <c r="JA183" i="90"/>
  <c r="CG183" i="90" s="1"/>
  <c r="JE56" i="90"/>
  <c r="DA56" i="90" s="1"/>
  <c r="JE80" i="90"/>
  <c r="BU80" i="90" s="1"/>
  <c r="JE107" i="90"/>
  <c r="CK107" i="90" s="1"/>
  <c r="JE118" i="90"/>
  <c r="DA118" i="90" s="1"/>
  <c r="JE161" i="90"/>
  <c r="DA161" i="90" s="1"/>
  <c r="JE170" i="90"/>
  <c r="BU170" i="90" s="1"/>
  <c r="JH131" i="90"/>
  <c r="CN131" i="90" s="1"/>
  <c r="JH204" i="90"/>
  <c r="BX204" i="90" s="1"/>
  <c r="IZ96" i="90"/>
  <c r="CV96" i="90" s="1"/>
  <c r="IZ111" i="90"/>
  <c r="CV111" i="90" s="1"/>
  <c r="IZ193" i="90"/>
  <c r="BP193" i="90" s="1"/>
  <c r="JD45" i="90"/>
  <c r="CJ45" i="90" s="1"/>
  <c r="JD170" i="90"/>
  <c r="BT170" i="90" s="1"/>
  <c r="JD218" i="90"/>
  <c r="BT218" i="90" s="1"/>
  <c r="JC220" i="90"/>
  <c r="CI220" i="90" s="1"/>
  <c r="IY114" i="90"/>
  <c r="CU114" i="90" s="1"/>
  <c r="IY214" i="90"/>
  <c r="BO214" i="90" s="1"/>
  <c r="JJ89" i="90"/>
  <c r="DF89" i="90" s="1"/>
  <c r="JJ121" i="90"/>
  <c r="DF121" i="90" s="1"/>
  <c r="JJ118" i="90"/>
  <c r="BZ118" i="90" s="1"/>
  <c r="JJ160" i="90"/>
  <c r="CP160" i="90" s="1"/>
  <c r="JJ175" i="90"/>
  <c r="DF175" i="90" s="1"/>
  <c r="JJ190" i="90"/>
  <c r="CP190" i="90" s="1"/>
  <c r="JJ226" i="90"/>
  <c r="CP226" i="90" s="1"/>
  <c r="JB80" i="90"/>
  <c r="BR80" i="90" s="1"/>
  <c r="JB93" i="90"/>
  <c r="BR93" i="90" s="1"/>
  <c r="JB110" i="90"/>
  <c r="CH110" i="90" s="1"/>
  <c r="JB116" i="90"/>
  <c r="BR116" i="90" s="1"/>
  <c r="JB132" i="90"/>
  <c r="CX132" i="90" s="1"/>
  <c r="JB166" i="90"/>
  <c r="CX166" i="90" s="1"/>
  <c r="JB173" i="90"/>
  <c r="CX173" i="90" s="1"/>
  <c r="JB182" i="90"/>
  <c r="CH182" i="90" s="1"/>
  <c r="JF104" i="90"/>
  <c r="BV104" i="90" s="1"/>
  <c r="JF118" i="90"/>
  <c r="BV118" i="90" s="1"/>
  <c r="JF153" i="90"/>
  <c r="CL153" i="90" s="1"/>
  <c r="JF137" i="90"/>
  <c r="BV137" i="90" s="1"/>
  <c r="JF156" i="90"/>
  <c r="CL156" i="90" s="1"/>
  <c r="JF168" i="90"/>
  <c r="CL168" i="90" s="1"/>
  <c r="JF196" i="90"/>
  <c r="BV196" i="90" s="1"/>
  <c r="JF213" i="90"/>
  <c r="DB213" i="90" s="1"/>
  <c r="JF223" i="90"/>
  <c r="DB223" i="90" s="1"/>
  <c r="BF227" i="90"/>
  <c r="Z227" i="90" s="1"/>
  <c r="DG209" i="90"/>
  <c r="CA207" i="90"/>
  <c r="DG147" i="90"/>
  <c r="CQ126" i="90"/>
  <c r="CQ118" i="90"/>
  <c r="DG108" i="90"/>
  <c r="DG95" i="90"/>
  <c r="DG93" i="90"/>
  <c r="DG101" i="90"/>
  <c r="JC59" i="90"/>
  <c r="BS59" i="90" s="1"/>
  <c r="JJ47" i="90"/>
  <c r="BZ47" i="90" s="1"/>
  <c r="JB217" i="90"/>
  <c r="BR217" i="90" s="1"/>
  <c r="JH34" i="90"/>
  <c r="BX34" i="90" s="1"/>
  <c r="JE149" i="90"/>
  <c r="CK149" i="90" s="1"/>
  <c r="JE153" i="90"/>
  <c r="BU153" i="90" s="1"/>
  <c r="JI144" i="90"/>
  <c r="CO144" i="90" s="1"/>
  <c r="JI178" i="90"/>
  <c r="BY178" i="90" s="1"/>
  <c r="JI202" i="90"/>
  <c r="DE202" i="90" s="1"/>
  <c r="JA66" i="90"/>
  <c r="CW66" i="90" s="1"/>
  <c r="CQ209" i="90"/>
  <c r="DG207" i="90"/>
  <c r="CQ147" i="90"/>
  <c r="CA122" i="90"/>
  <c r="CQ108" i="90"/>
  <c r="CQ93" i="90"/>
  <c r="CQ101" i="90"/>
  <c r="CQ84" i="90"/>
  <c r="JC111" i="90"/>
  <c r="BS111" i="90" s="1"/>
  <c r="JF94" i="90"/>
  <c r="CL94" i="90" s="1"/>
  <c r="JJ79" i="90"/>
  <c r="CP79" i="90" s="1"/>
  <c r="JJ87" i="90"/>
  <c r="CP87" i="90" s="1"/>
  <c r="JJ134" i="90"/>
  <c r="DF134" i="90" s="1"/>
  <c r="JJ195" i="90"/>
  <c r="DF195" i="90" s="1"/>
  <c r="JB45" i="90"/>
  <c r="BR45" i="90" s="1"/>
  <c r="JB146" i="90"/>
  <c r="BR146" i="90" s="1"/>
  <c r="DG44" i="90"/>
  <c r="JE110" i="90"/>
  <c r="BU110" i="90" s="1"/>
  <c r="JI97" i="90"/>
  <c r="CO97" i="90" s="1"/>
  <c r="JA104" i="90"/>
  <c r="CW104" i="90" s="1"/>
  <c r="JA165" i="90"/>
  <c r="BQ165" i="90" s="1"/>
  <c r="JA191" i="90"/>
  <c r="CW191" i="90" s="1"/>
  <c r="JG32" i="90"/>
  <c r="DC32" i="90" s="1"/>
  <c r="JG28" i="90"/>
  <c r="DC28" i="90" s="1"/>
  <c r="JH44" i="90"/>
  <c r="BX44" i="90" s="1"/>
  <c r="JH91" i="90"/>
  <c r="CN91" i="90" s="1"/>
  <c r="JH99" i="90"/>
  <c r="DD99" i="90" s="1"/>
  <c r="JH107" i="90"/>
  <c r="DD107" i="90" s="1"/>
  <c r="JH163" i="90"/>
  <c r="CN163" i="90" s="1"/>
  <c r="JH172" i="90"/>
  <c r="DD172" i="90" s="1"/>
  <c r="IZ153" i="90"/>
  <c r="BP153" i="90" s="1"/>
  <c r="CQ122" i="90"/>
  <c r="CQ80" i="90"/>
  <c r="CA84" i="90"/>
  <c r="DG43" i="90"/>
  <c r="JB37" i="90"/>
  <c r="BR37" i="90" s="1"/>
  <c r="JG101" i="90"/>
  <c r="CM101" i="90" s="1"/>
  <c r="JC71" i="90"/>
  <c r="CY71" i="90" s="1"/>
  <c r="JI28" i="90"/>
  <c r="DE28" i="90" s="1"/>
  <c r="JF140" i="90"/>
  <c r="BV140" i="90" s="1"/>
  <c r="JJ108" i="90"/>
  <c r="BZ108" i="90" s="1"/>
  <c r="JJ140" i="90"/>
  <c r="DF140" i="90" s="1"/>
  <c r="JB52" i="90"/>
  <c r="BR52" i="90" s="1"/>
  <c r="JB184" i="90"/>
  <c r="CX184" i="90" s="1"/>
  <c r="CQ44" i="90"/>
  <c r="JH37" i="90"/>
  <c r="BX37" i="90" s="1"/>
  <c r="JA118" i="90"/>
  <c r="CW118" i="90" s="1"/>
  <c r="JA126" i="90"/>
  <c r="CG126" i="90" s="1"/>
  <c r="CQ43" i="90"/>
  <c r="JA28" i="90"/>
  <c r="CG28" i="90" s="1"/>
  <c r="JB126" i="90"/>
  <c r="CX126" i="90" s="1"/>
  <c r="JB156" i="90"/>
  <c r="BR156" i="90" s="1"/>
  <c r="JB222" i="90"/>
  <c r="BR222" i="90" s="1"/>
  <c r="JI47" i="90"/>
  <c r="BY47" i="90" s="1"/>
  <c r="JF52" i="90"/>
  <c r="DB52" i="90" s="1"/>
  <c r="DG226" i="90"/>
  <c r="CQ195" i="90"/>
  <c r="JF71" i="90"/>
  <c r="DB71" i="90" s="1"/>
  <c r="CA226" i="90"/>
  <c r="DG195" i="90"/>
  <c r="DG178" i="90"/>
  <c r="CQ95" i="90"/>
  <c r="DG80" i="90"/>
  <c r="JC132" i="90"/>
  <c r="BS132" i="90" s="1"/>
  <c r="JC167" i="90"/>
  <c r="BS167" i="90" s="1"/>
  <c r="JF64" i="90"/>
  <c r="CL64" i="90" s="1"/>
  <c r="JJ128" i="90"/>
  <c r="DF128" i="90" s="1"/>
  <c r="JB68" i="90"/>
  <c r="CH68" i="90" s="1"/>
  <c r="JB157" i="90"/>
  <c r="BR157" i="90" s="1"/>
  <c r="JI71" i="90"/>
  <c r="BY71" i="90" s="1"/>
  <c r="JI128" i="90"/>
  <c r="BY128" i="90" s="1"/>
  <c r="JA226" i="90"/>
  <c r="CW226" i="90" s="1"/>
  <c r="JD129" i="90"/>
  <c r="CZ129" i="90" s="1"/>
  <c r="IZ57" i="90"/>
  <c r="CF57" i="90" s="1"/>
  <c r="JB60" i="90"/>
  <c r="BR60" i="90" s="1"/>
  <c r="CQ178" i="90"/>
  <c r="CA155" i="90"/>
  <c r="DG76" i="90"/>
  <c r="JB91" i="90"/>
  <c r="BR91" i="90" s="1"/>
  <c r="JE42" i="90"/>
  <c r="DA42" i="90" s="1"/>
  <c r="JE227" i="90"/>
  <c r="DA227" i="90" s="1"/>
  <c r="JI113" i="90"/>
  <c r="CO113" i="90" s="1"/>
  <c r="JI121" i="90"/>
  <c r="BY121" i="90" s="1"/>
  <c r="JI159" i="90"/>
  <c r="BY159" i="90" s="1"/>
  <c r="JI188" i="90"/>
  <c r="BY188" i="90" s="1"/>
  <c r="JI217" i="90"/>
  <c r="CO217" i="90" s="1"/>
  <c r="JA176" i="90"/>
  <c r="CW176" i="90" s="1"/>
  <c r="JA218" i="90"/>
  <c r="CW218" i="90" s="1"/>
  <c r="DG31" i="90"/>
  <c r="CQ180" i="90"/>
  <c r="CQ58" i="90"/>
  <c r="JF47" i="90"/>
  <c r="CL47" i="90" s="1"/>
  <c r="JJ61" i="90"/>
  <c r="BZ61" i="90" s="1"/>
  <c r="JJ168" i="90"/>
  <c r="CP168" i="90" s="1"/>
  <c r="JJ216" i="90"/>
  <c r="DF216" i="90" s="1"/>
  <c r="JA41" i="90"/>
  <c r="BQ41" i="90" s="1"/>
  <c r="JA49" i="90"/>
  <c r="CW49" i="90" s="1"/>
  <c r="CQ31" i="90"/>
  <c r="JF35" i="90"/>
  <c r="BV35" i="90" s="1"/>
  <c r="JC69" i="90"/>
  <c r="CI69" i="90" s="1"/>
  <c r="JC70" i="90"/>
  <c r="BS70" i="90" s="1"/>
  <c r="JC77" i="90"/>
  <c r="CY77" i="90" s="1"/>
  <c r="JC85" i="90"/>
  <c r="CY85" i="90" s="1"/>
  <c r="JC116" i="90"/>
  <c r="BS116" i="90" s="1"/>
  <c r="JC134" i="90"/>
  <c r="CI134" i="90" s="1"/>
  <c r="JC127" i="90"/>
  <c r="CY127" i="90" s="1"/>
  <c r="JC158" i="90"/>
  <c r="JC164" i="90"/>
  <c r="BS164" i="90" s="1"/>
  <c r="JC172" i="90"/>
  <c r="CY172" i="90" s="1"/>
  <c r="JC204" i="90"/>
  <c r="CY204" i="90" s="1"/>
  <c r="JC212" i="90"/>
  <c r="CI212" i="90" s="1"/>
  <c r="JC222" i="90"/>
  <c r="CI222" i="90" s="1"/>
  <c r="JG90" i="90"/>
  <c r="BW90" i="90" s="1"/>
  <c r="JG111" i="90"/>
  <c r="CM111" i="90" s="1"/>
  <c r="JG106" i="90"/>
  <c r="JG121" i="90"/>
  <c r="BW121" i="90" s="1"/>
  <c r="JG130" i="90"/>
  <c r="DC130" i="90" s="1"/>
  <c r="JG138" i="90"/>
  <c r="BW138" i="90" s="1"/>
  <c r="JG147" i="90"/>
  <c r="CM147" i="90" s="1"/>
  <c r="JG157" i="90"/>
  <c r="CM157" i="90" s="1"/>
  <c r="JG156" i="90"/>
  <c r="DC156" i="90" s="1"/>
  <c r="JG172" i="90"/>
  <c r="BW172" i="90" s="1"/>
  <c r="JG180" i="90"/>
  <c r="JG204" i="90"/>
  <c r="BW204" i="90" s="1"/>
  <c r="JG223" i="90"/>
  <c r="CM223" i="90" s="1"/>
  <c r="IY70" i="90"/>
  <c r="BO70" i="90" s="1"/>
  <c r="IY78" i="90"/>
  <c r="BO78" i="90" s="1"/>
  <c r="IY86" i="90"/>
  <c r="BO86" i="90" s="1"/>
  <c r="IY92" i="90"/>
  <c r="CU92" i="90" s="1"/>
  <c r="IY100" i="90"/>
  <c r="CE100" i="90" s="1"/>
  <c r="IY111" i="90"/>
  <c r="BO111" i="90" s="1"/>
  <c r="IY132" i="90"/>
  <c r="CU132" i="90" s="1"/>
  <c r="IY142" i="90"/>
  <c r="BO142" i="90" s="1"/>
  <c r="IY148" i="90"/>
  <c r="CE148" i="90" s="1"/>
  <c r="IY166" i="90"/>
  <c r="CU166" i="90" s="1"/>
  <c r="IY174" i="90"/>
  <c r="CE174" i="90" s="1"/>
  <c r="IY190" i="90"/>
  <c r="CE190" i="90" s="1"/>
  <c r="JJ93" i="90"/>
  <c r="DF93" i="90" s="1"/>
  <c r="JJ74" i="90"/>
  <c r="BZ74" i="90" s="1"/>
  <c r="JJ84" i="90"/>
  <c r="CP84" i="90" s="1"/>
  <c r="JJ104" i="90"/>
  <c r="BZ104" i="90" s="1"/>
  <c r="JJ131" i="90"/>
  <c r="BZ131" i="90" s="1"/>
  <c r="JJ139" i="90"/>
  <c r="BZ139" i="90" s="1"/>
  <c r="JJ181" i="90"/>
  <c r="CP181" i="90" s="1"/>
  <c r="JJ227" i="90"/>
  <c r="CP227" i="90" s="1"/>
  <c r="JB73" i="90"/>
  <c r="CX73" i="90" s="1"/>
  <c r="JB94" i="90"/>
  <c r="BR94" i="90" s="1"/>
  <c r="JB107" i="90"/>
  <c r="BR107" i="90" s="1"/>
  <c r="JB215" i="90"/>
  <c r="CX215" i="90" s="1"/>
  <c r="JF75" i="90"/>
  <c r="CL75" i="90" s="1"/>
  <c r="JF54" i="90"/>
  <c r="DB54" i="90" s="1"/>
  <c r="JF89" i="90"/>
  <c r="BV89" i="90" s="1"/>
  <c r="JF149" i="90"/>
  <c r="CL149" i="90" s="1"/>
  <c r="JF160" i="90"/>
  <c r="DB160" i="90" s="1"/>
  <c r="JF185" i="90"/>
  <c r="DB185" i="90" s="1"/>
  <c r="JF201" i="90"/>
  <c r="CL201" i="90" s="1"/>
  <c r="JF208" i="90"/>
  <c r="DB208" i="90" s="1"/>
  <c r="JF216" i="90"/>
  <c r="CL216" i="90" s="1"/>
  <c r="JI58" i="90"/>
  <c r="DE58" i="90" s="1"/>
  <c r="JI54" i="90"/>
  <c r="BY54" i="90" s="1"/>
  <c r="JI94" i="90"/>
  <c r="BY94" i="90" s="1"/>
  <c r="JI103" i="90"/>
  <c r="DE103" i="90" s="1"/>
  <c r="JI134" i="90"/>
  <c r="DE134" i="90" s="1"/>
  <c r="JI156" i="90"/>
  <c r="BY156" i="90" s="1"/>
  <c r="JI160" i="90"/>
  <c r="BY160" i="90" s="1"/>
  <c r="JI199" i="90"/>
  <c r="BY199" i="90" s="1"/>
  <c r="JI207" i="90"/>
  <c r="BY207" i="90" s="1"/>
  <c r="JA64" i="90"/>
  <c r="BQ64" i="90" s="1"/>
  <c r="JA46" i="90"/>
  <c r="BQ46" i="90" s="1"/>
  <c r="JA62" i="90"/>
  <c r="CW62" i="90" s="1"/>
  <c r="JA81" i="90"/>
  <c r="BQ81" i="90" s="1"/>
  <c r="JA101" i="90"/>
  <c r="CW101" i="90" s="1"/>
  <c r="JA109" i="90"/>
  <c r="BQ109" i="90" s="1"/>
  <c r="JA131" i="90"/>
  <c r="CW131" i="90" s="1"/>
  <c r="JA135" i="90"/>
  <c r="CW135" i="90" s="1"/>
  <c r="JA138" i="90"/>
  <c r="CG138" i="90" s="1"/>
  <c r="JA159" i="90"/>
  <c r="BQ159" i="90" s="1"/>
  <c r="JA188" i="90"/>
  <c r="CW188" i="90" s="1"/>
  <c r="JA214" i="90"/>
  <c r="CG214" i="90" s="1"/>
  <c r="JE49" i="90"/>
  <c r="BU49" i="90" s="1"/>
  <c r="JE53" i="90"/>
  <c r="BU53" i="90" s="1"/>
  <c r="JE89" i="90"/>
  <c r="BU89" i="90" s="1"/>
  <c r="JE85" i="90"/>
  <c r="DA85" i="90" s="1"/>
  <c r="JE122" i="90"/>
  <c r="BU122" i="90" s="1"/>
  <c r="JE115" i="90"/>
  <c r="DA115" i="90" s="1"/>
  <c r="JG216" i="90"/>
  <c r="CM216" i="90" s="1"/>
  <c r="IY182" i="90"/>
  <c r="BO182" i="90" s="1"/>
  <c r="IY198" i="90"/>
  <c r="BO198" i="90" s="1"/>
  <c r="JC48" i="90"/>
  <c r="CI48" i="90" s="1"/>
  <c r="JC160" i="90"/>
  <c r="BS160" i="90" s="1"/>
  <c r="JE61" i="90"/>
  <c r="DA61" i="90" s="1"/>
  <c r="JE69" i="90"/>
  <c r="CK69" i="90" s="1"/>
  <c r="JE158" i="90"/>
  <c r="BU158" i="90" s="1"/>
  <c r="JE199" i="90"/>
  <c r="BU199" i="90" s="1"/>
  <c r="JI37" i="90"/>
  <c r="DE37" i="90" s="1"/>
  <c r="JI52" i="90"/>
  <c r="DE52" i="90" s="1"/>
  <c r="JI84" i="90"/>
  <c r="CO84" i="90" s="1"/>
  <c r="JI125" i="90"/>
  <c r="BY125" i="90" s="1"/>
  <c r="JI149" i="90"/>
  <c r="DE149" i="90" s="1"/>
  <c r="JI191" i="90"/>
  <c r="CO191" i="90" s="1"/>
  <c r="JI221" i="90"/>
  <c r="CO221" i="90" s="1"/>
  <c r="JA75" i="90"/>
  <c r="CW75" i="90" s="1"/>
  <c r="JA205" i="90"/>
  <c r="BQ205" i="90" s="1"/>
  <c r="JG98" i="90"/>
  <c r="CM98" i="90" s="1"/>
  <c r="JC180" i="90"/>
  <c r="BS180" i="90" s="1"/>
  <c r="JF111" i="90"/>
  <c r="BV111" i="90" s="1"/>
  <c r="JF134" i="90"/>
  <c r="CL134" i="90" s="1"/>
  <c r="JF171" i="90"/>
  <c r="CL171" i="90" s="1"/>
  <c r="JJ107" i="90"/>
  <c r="CP107" i="90" s="1"/>
  <c r="JJ115" i="90"/>
  <c r="BZ115" i="90" s="1"/>
  <c r="JJ125" i="90"/>
  <c r="BZ125" i="90" s="1"/>
  <c r="JJ157" i="90"/>
  <c r="CP157" i="90" s="1"/>
  <c r="JJ186" i="90"/>
  <c r="BZ186" i="90" s="1"/>
  <c r="JB57" i="90"/>
  <c r="BR57" i="90" s="1"/>
  <c r="JB113" i="90"/>
  <c r="BR113" i="90" s="1"/>
  <c r="JB137" i="90"/>
  <c r="BR137" i="90" s="1"/>
  <c r="JB162" i="90"/>
  <c r="CH162" i="90" s="1"/>
  <c r="JI110" i="90"/>
  <c r="BY110" i="90" s="1"/>
  <c r="JI118" i="90"/>
  <c r="BY118" i="90" s="1"/>
  <c r="JA37" i="90"/>
  <c r="CW37" i="90" s="1"/>
  <c r="JC100" i="90"/>
  <c r="BS100" i="90" s="1"/>
  <c r="JA223" i="90"/>
  <c r="BQ223" i="90" s="1"/>
  <c r="JG33" i="90"/>
  <c r="BW33" i="90" s="1"/>
  <c r="JC108" i="90"/>
  <c r="CY108" i="90" s="1"/>
  <c r="JI167" i="90"/>
  <c r="CO167" i="90" s="1"/>
  <c r="JG76" i="90"/>
  <c r="DC76" i="90" s="1"/>
  <c r="JG59" i="90"/>
  <c r="DC59" i="90" s="1"/>
  <c r="JG84" i="90"/>
  <c r="BW84" i="90" s="1"/>
  <c r="IY54" i="90"/>
  <c r="BO54" i="90" s="1"/>
  <c r="IY104" i="90"/>
  <c r="BO104" i="90" s="1"/>
  <c r="JE150" i="90"/>
  <c r="BU150" i="90" s="1"/>
  <c r="JI90" i="90"/>
  <c r="DE90" i="90" s="1"/>
  <c r="JA63" i="90"/>
  <c r="CW63" i="90" s="1"/>
  <c r="JG67" i="90"/>
  <c r="BW67" i="90" s="1"/>
  <c r="JG75" i="90"/>
  <c r="BW75" i="90" s="1"/>
  <c r="IY62" i="90"/>
  <c r="BO62" i="90" s="1"/>
  <c r="JC68" i="90"/>
  <c r="BS68" i="90" s="1"/>
  <c r="JC93" i="90"/>
  <c r="BS93" i="90" s="1"/>
  <c r="IY28" i="90"/>
  <c r="BO28" i="90" s="1"/>
  <c r="JJ40" i="90"/>
  <c r="CP40" i="90" s="1"/>
  <c r="JI33" i="90"/>
  <c r="CO33" i="90" s="1"/>
  <c r="JA115" i="90"/>
  <c r="BQ115" i="90" s="1"/>
  <c r="JF74" i="90"/>
  <c r="BV74" i="90" s="1"/>
  <c r="JI78" i="90"/>
  <c r="BY78" i="90" s="1"/>
  <c r="JA58" i="90"/>
  <c r="CW58" i="90" s="1"/>
  <c r="JE87" i="90"/>
  <c r="BU87" i="90" s="1"/>
  <c r="JC113" i="90"/>
  <c r="CY113" i="90" s="1"/>
  <c r="JC124" i="90"/>
  <c r="CY124" i="90" s="1"/>
  <c r="JC139" i="90"/>
  <c r="CI139" i="90" s="1"/>
  <c r="JC144" i="90"/>
  <c r="BS144" i="90" s="1"/>
  <c r="JC157" i="90"/>
  <c r="JC169" i="90"/>
  <c r="BS169" i="90" s="1"/>
  <c r="JC177" i="90"/>
  <c r="BS177" i="90" s="1"/>
  <c r="JC208" i="90"/>
  <c r="CI208" i="90" s="1"/>
  <c r="JC225" i="90"/>
  <c r="BS225" i="90" s="1"/>
  <c r="JG56" i="90"/>
  <c r="BW56" i="90" s="1"/>
  <c r="JG81" i="90"/>
  <c r="BW81" i="90" s="1"/>
  <c r="JG113" i="90"/>
  <c r="BW113" i="90" s="1"/>
  <c r="JG119" i="90"/>
  <c r="JG145" i="90"/>
  <c r="BW145" i="90" s="1"/>
  <c r="JG161" i="90"/>
  <c r="BW161" i="90" s="1"/>
  <c r="JG153" i="90"/>
  <c r="BW153" i="90" s="1"/>
  <c r="JG168" i="90"/>
  <c r="DC168" i="90" s="1"/>
  <c r="JG177" i="90"/>
  <c r="DC177" i="90" s="1"/>
  <c r="JG193" i="90"/>
  <c r="BW193" i="90" s="1"/>
  <c r="JG201" i="90"/>
  <c r="BW201" i="90" s="1"/>
  <c r="JG218" i="90"/>
  <c r="BW218" i="90" s="1"/>
  <c r="JG221" i="90"/>
  <c r="DC221" i="90" s="1"/>
  <c r="IY75" i="90"/>
  <c r="CE75" i="90" s="1"/>
  <c r="IY109" i="90"/>
  <c r="CU109" i="90" s="1"/>
  <c r="IY140" i="90"/>
  <c r="CU140" i="90" s="1"/>
  <c r="IY159" i="90"/>
  <c r="BO159" i="90" s="1"/>
  <c r="IY156" i="90"/>
  <c r="CU156" i="90" s="1"/>
  <c r="IY171" i="90"/>
  <c r="CU171" i="90" s="1"/>
  <c r="IY195" i="90"/>
  <c r="CU195" i="90" s="1"/>
  <c r="IY203" i="90"/>
  <c r="BO203" i="90" s="1"/>
  <c r="IY211" i="90"/>
  <c r="CE211" i="90" s="1"/>
  <c r="JH61" i="90"/>
  <c r="CN61" i="90" s="1"/>
  <c r="JD53" i="90"/>
  <c r="BT53" i="90" s="1"/>
  <c r="JD64" i="90"/>
  <c r="CJ64" i="90" s="1"/>
  <c r="JF46" i="90"/>
  <c r="BV46" i="90" s="1"/>
  <c r="JD48" i="90"/>
  <c r="CZ48" i="90" s="1"/>
  <c r="CA121" i="90"/>
  <c r="CA98" i="90"/>
  <c r="DG198" i="90"/>
  <c r="DG146" i="90"/>
  <c r="CQ121" i="90"/>
  <c r="CQ141" i="90"/>
  <c r="CQ146" i="90"/>
  <c r="DG205" i="90"/>
  <c r="CA141" i="90"/>
  <c r="DG73" i="90"/>
  <c r="CQ73" i="90"/>
  <c r="DG168" i="90"/>
  <c r="CA124" i="90"/>
  <c r="CQ191" i="90"/>
  <c r="DG145" i="90"/>
  <c r="DG191" i="90"/>
  <c r="CA145" i="90"/>
  <c r="CA128" i="90"/>
  <c r="CQ87" i="90"/>
  <c r="DG128" i="90"/>
  <c r="CA87" i="90"/>
  <c r="DG60" i="90"/>
  <c r="CQ60" i="90"/>
  <c r="DG197" i="90"/>
  <c r="CQ64" i="90"/>
  <c r="DG50" i="90"/>
  <c r="DI167" i="90"/>
  <c r="CC35" i="90"/>
  <c r="DI57" i="90"/>
  <c r="DI39" i="90"/>
  <c r="CC93" i="90"/>
  <c r="CS39" i="90"/>
  <c r="CC128" i="90"/>
  <c r="CS64" i="90"/>
  <c r="CS57" i="90"/>
  <c r="DI83" i="90"/>
  <c r="CC58" i="90"/>
  <c r="CS137" i="90"/>
  <c r="DI145" i="90"/>
  <c r="DI36" i="90"/>
  <c r="DI139" i="90"/>
  <c r="CC63" i="90"/>
  <c r="CS166" i="90"/>
  <c r="DI196" i="90"/>
  <c r="CC173" i="90"/>
  <c r="CC144" i="90"/>
  <c r="CS117" i="90"/>
  <c r="DI97" i="90"/>
  <c r="CC76" i="90"/>
  <c r="CC73" i="90"/>
  <c r="CS196" i="90"/>
  <c r="DI144" i="90"/>
  <c r="DI117" i="90"/>
  <c r="CS97" i="90"/>
  <c r="DI76" i="90"/>
  <c r="DI73" i="90"/>
  <c r="DI32" i="90"/>
  <c r="DI101" i="90"/>
  <c r="CS32" i="90"/>
  <c r="CS173" i="90"/>
  <c r="CS139" i="90"/>
  <c r="DI63" i="90"/>
  <c r="CS101" i="90"/>
  <c r="CC68" i="90"/>
  <c r="DI68" i="90"/>
  <c r="CS89" i="90"/>
  <c r="DI169" i="90"/>
  <c r="DI127" i="90"/>
  <c r="CC89" i="90"/>
  <c r="CC65" i="90"/>
  <c r="DI138" i="90"/>
  <c r="CS169" i="90"/>
  <c r="CC166" i="90"/>
  <c r="CC104" i="90"/>
  <c r="CS133" i="90"/>
  <c r="CC107" i="90"/>
  <c r="CC133" i="90"/>
  <c r="DI109" i="90"/>
  <c r="CC109" i="90"/>
  <c r="DI50" i="90"/>
  <c r="DI107" i="90"/>
  <c r="DI146" i="90"/>
  <c r="CS136" i="90"/>
  <c r="CC179" i="90"/>
  <c r="DI130" i="90"/>
  <c r="DI126" i="90"/>
  <c r="CS100" i="90"/>
  <c r="DI99" i="90"/>
  <c r="DI71" i="90"/>
  <c r="CC145" i="90"/>
  <c r="CC130" i="90"/>
  <c r="CS126" i="90"/>
  <c r="CS99" i="90"/>
  <c r="DI94" i="90"/>
  <c r="DI58" i="90"/>
  <c r="CS69" i="90"/>
  <c r="CS36" i="90"/>
  <c r="CS94" i="90"/>
  <c r="CC69" i="90"/>
  <c r="DI35" i="90"/>
  <c r="DI137" i="90"/>
  <c r="DI179" i="90"/>
  <c r="DI100" i="90"/>
  <c r="CC83" i="90"/>
  <c r="CC71" i="90"/>
  <c r="CS142" i="90"/>
  <c r="CC143" i="90"/>
  <c r="CS60" i="90"/>
  <c r="CC82" i="90"/>
  <c r="CS171" i="90"/>
  <c r="CC67" i="90"/>
  <c r="CS177" i="90"/>
  <c r="CC218" i="90"/>
  <c r="DI177" i="90"/>
  <c r="DI171" i="90"/>
  <c r="DI113" i="90"/>
  <c r="CS55" i="90"/>
  <c r="CC224" i="90"/>
  <c r="DI197" i="90"/>
  <c r="CC55" i="90"/>
  <c r="DI67" i="90"/>
  <c r="DI224" i="90"/>
  <c r="CC208" i="90"/>
  <c r="CS197" i="90"/>
  <c r="CS208" i="90"/>
  <c r="CC191" i="90"/>
  <c r="DI184" i="90"/>
  <c r="CS113" i="90"/>
  <c r="CS218" i="90"/>
  <c r="CS195" i="90"/>
  <c r="DI176" i="90"/>
  <c r="CS121" i="90"/>
  <c r="DI195" i="90"/>
  <c r="CC79" i="90"/>
  <c r="CC105" i="90"/>
  <c r="CC182" i="90"/>
  <c r="CC186" i="90"/>
  <c r="CS181" i="90"/>
  <c r="DI180" i="90"/>
  <c r="CS140" i="90"/>
  <c r="CS180" i="90"/>
  <c r="CS184" i="90"/>
  <c r="CC146" i="90"/>
  <c r="DI82" i="90"/>
  <c r="DI65" i="90"/>
  <c r="CC211" i="90"/>
  <c r="DI191" i="90"/>
  <c r="DI143" i="90"/>
  <c r="CC136" i="90"/>
  <c r="CC60" i="90"/>
  <c r="CC181" i="90"/>
  <c r="CS211" i="90"/>
  <c r="CS30" i="90"/>
  <c r="CS61" i="90"/>
  <c r="CC34" i="90"/>
  <c r="DI203" i="90"/>
  <c r="CS203" i="90"/>
  <c r="DI183" i="90"/>
  <c r="CC66" i="90"/>
  <c r="CC31" i="90"/>
  <c r="CC61" i="90"/>
  <c r="CS183" i="90"/>
  <c r="DI182" i="90"/>
  <c r="DI88" i="90"/>
  <c r="DI66" i="90"/>
  <c r="CS186" i="90"/>
  <c r="DI140" i="90"/>
  <c r="CC127" i="90"/>
  <c r="DI105" i="90"/>
  <c r="CC88" i="90"/>
  <c r="CC194" i="90"/>
  <c r="CC176" i="90"/>
  <c r="DI156" i="90"/>
  <c r="CC30" i="90"/>
  <c r="DI194" i="90"/>
  <c r="CS156" i="90"/>
  <c r="DI91" i="90"/>
  <c r="DI78" i="90"/>
  <c r="CC59" i="90"/>
  <c r="DI28" i="90"/>
  <c r="CS28" i="90"/>
  <c r="CC210" i="90"/>
  <c r="CC91" i="90"/>
  <c r="CC78" i="90"/>
  <c r="CC220" i="90"/>
  <c r="DI209" i="90"/>
  <c r="DI210" i="90"/>
  <c r="DI163" i="90"/>
  <c r="CS59" i="90"/>
  <c r="CS221" i="90"/>
  <c r="DI220" i="90"/>
  <c r="CS209" i="90"/>
  <c r="CS163" i="90"/>
  <c r="CC221" i="90"/>
  <c r="CC189" i="90"/>
  <c r="DI121" i="90"/>
  <c r="DI85" i="90"/>
  <c r="CS79" i="90"/>
  <c r="DI31" i="90"/>
  <c r="CS189" i="90"/>
  <c r="CC85" i="90"/>
  <c r="DI128" i="90"/>
  <c r="CC64" i="90"/>
  <c r="CS50" i="90"/>
  <c r="CC52" i="90"/>
  <c r="DI33" i="90"/>
  <c r="DI43" i="90"/>
  <c r="CC159" i="90"/>
  <c r="DI81" i="90"/>
  <c r="DI29" i="90"/>
  <c r="DI52" i="90"/>
  <c r="CS33" i="90"/>
  <c r="CS43" i="90"/>
  <c r="DI223" i="90"/>
  <c r="DI159" i="90"/>
  <c r="CC81" i="90"/>
  <c r="CS29" i="90"/>
  <c r="CS202" i="90"/>
  <c r="CC223" i="90"/>
  <c r="DI202" i="90"/>
  <c r="CC110" i="90"/>
  <c r="CS70" i="90"/>
  <c r="CS75" i="90"/>
  <c r="CS74" i="90"/>
  <c r="DI110" i="90"/>
  <c r="DI93" i="90"/>
  <c r="CC70" i="90"/>
  <c r="CC75" i="90"/>
  <c r="CC74" i="90"/>
  <c r="DI34" i="90"/>
  <c r="CC167" i="90"/>
  <c r="CS216" i="90"/>
  <c r="CS175" i="90"/>
  <c r="CC157" i="90"/>
  <c r="CS138" i="90"/>
  <c r="CS56" i="90"/>
  <c r="DI142" i="90"/>
  <c r="CC56" i="90"/>
  <c r="CS102" i="90"/>
  <c r="CC175" i="90"/>
  <c r="CS157" i="90"/>
  <c r="DI102" i="90"/>
  <c r="DI96" i="90"/>
  <c r="DI95" i="90"/>
  <c r="DI27" i="90"/>
  <c r="DI216" i="90"/>
  <c r="DI178" i="90"/>
  <c r="DI129" i="90"/>
  <c r="CS104" i="90"/>
  <c r="DI92" i="90"/>
  <c r="CS96" i="90"/>
  <c r="CS95" i="90"/>
  <c r="CS27" i="90"/>
  <c r="CS178" i="90"/>
  <c r="CS129" i="90"/>
  <c r="CS92" i="90"/>
  <c r="CS161" i="90"/>
  <c r="CS131" i="90"/>
  <c r="CS135" i="90"/>
  <c r="DI214" i="90"/>
  <c r="DI131" i="90"/>
  <c r="CC135" i="90"/>
  <c r="DI227" i="90"/>
  <c r="CC214" i="90"/>
  <c r="CC227" i="90"/>
  <c r="CS200" i="90"/>
  <c r="DI200" i="90"/>
  <c r="DI84" i="90"/>
  <c r="DI87" i="90"/>
  <c r="CC84" i="90"/>
  <c r="CC87" i="90"/>
  <c r="CC219" i="90"/>
  <c r="CS187" i="90"/>
  <c r="CS114" i="90"/>
  <c r="CC111" i="90"/>
  <c r="CC201" i="90"/>
  <c r="CC114" i="90"/>
  <c r="CS198" i="90"/>
  <c r="DI198" i="90"/>
  <c r="CC187" i="90"/>
  <c r="CS174" i="90"/>
  <c r="DI134" i="90"/>
  <c r="CS112" i="90"/>
  <c r="DI111" i="90"/>
  <c r="DI174" i="90"/>
  <c r="CS134" i="90"/>
  <c r="CC112" i="90"/>
  <c r="DI80" i="90"/>
  <c r="CC80" i="90"/>
  <c r="CC98" i="90"/>
  <c r="CS185" i="90"/>
  <c r="DI201" i="90"/>
  <c r="CS219" i="90"/>
  <c r="CC185" i="90"/>
  <c r="CS98" i="90"/>
  <c r="CS151" i="90"/>
  <c r="CC151" i="90"/>
  <c r="CS204" i="90"/>
  <c r="DI204" i="90"/>
  <c r="DI153" i="90"/>
  <c r="CS153" i="90"/>
  <c r="CB159" i="90"/>
  <c r="CR50" i="90"/>
  <c r="CB156" i="90"/>
  <c r="CR157" i="90"/>
  <c r="DH204" i="90"/>
  <c r="CB225" i="90"/>
  <c r="CR154" i="90"/>
  <c r="DH129" i="90"/>
  <c r="CB154" i="90"/>
  <c r="CR36" i="90"/>
  <c r="DH181" i="90"/>
  <c r="DH225" i="90"/>
  <c r="DH216" i="90"/>
  <c r="CR181" i="90"/>
  <c r="CB162" i="90"/>
  <c r="CB216" i="90"/>
  <c r="CB190" i="90"/>
  <c r="CR217" i="90"/>
  <c r="CB157" i="90"/>
  <c r="DH180" i="90"/>
  <c r="CB180" i="90"/>
  <c r="CR209" i="90"/>
  <c r="DH205" i="90"/>
  <c r="DH156" i="90"/>
  <c r="DH60" i="90"/>
  <c r="DH217" i="90"/>
  <c r="CR39" i="90"/>
  <c r="CR111" i="90"/>
  <c r="CR116" i="90"/>
  <c r="CB105" i="90"/>
  <c r="DH107" i="90"/>
  <c r="DH39" i="90"/>
  <c r="CB69" i="90"/>
  <c r="DH69" i="90"/>
  <c r="CB111" i="90"/>
  <c r="CR61" i="90"/>
  <c r="CB79" i="90"/>
  <c r="CB179" i="90"/>
  <c r="CR160" i="90"/>
  <c r="CR83" i="90"/>
  <c r="DH199" i="90"/>
  <c r="CB174" i="90"/>
  <c r="DH105" i="90"/>
  <c r="DH174" i="90"/>
  <c r="DH116" i="90"/>
  <c r="CR179" i="90"/>
  <c r="CR107" i="90"/>
  <c r="DH79" i="90"/>
  <c r="CR199" i="90"/>
  <c r="CB160" i="90"/>
  <c r="CB126" i="90"/>
  <c r="CR48" i="90"/>
  <c r="DH126" i="90"/>
  <c r="DH120" i="90"/>
  <c r="CR120" i="90"/>
  <c r="DH83" i="90"/>
  <c r="CB68" i="90"/>
  <c r="DH91" i="90"/>
  <c r="DH68" i="90"/>
  <c r="DH136" i="90"/>
  <c r="DH118" i="90"/>
  <c r="CB136" i="90"/>
  <c r="CR118" i="90"/>
  <c r="DH109" i="90"/>
  <c r="CR91" i="90"/>
  <c r="CR109" i="90"/>
  <c r="DH93" i="90"/>
  <c r="DH176" i="90"/>
  <c r="CR93" i="90"/>
  <c r="CR176" i="90"/>
  <c r="DH224" i="90"/>
  <c r="CR92" i="90"/>
  <c r="CB71" i="90"/>
  <c r="DH71" i="90"/>
  <c r="CR187" i="90"/>
  <c r="CB172" i="90"/>
  <c r="CR169" i="90"/>
  <c r="CR132" i="90"/>
  <c r="DH187" i="90"/>
  <c r="CB161" i="90"/>
  <c r="CR64" i="90"/>
  <c r="CR108" i="90"/>
  <c r="CB94" i="90"/>
  <c r="DH198" i="90"/>
  <c r="CR222" i="90"/>
  <c r="DH208" i="90"/>
  <c r="DH96" i="90"/>
  <c r="CB208" i="90"/>
  <c r="CR96" i="90"/>
  <c r="DH223" i="90"/>
  <c r="CR223" i="90"/>
  <c r="CB197" i="90"/>
  <c r="DH92" i="90"/>
  <c r="CB224" i="90"/>
  <c r="CR128" i="90"/>
  <c r="CB222" i="90"/>
  <c r="DH197" i="90"/>
  <c r="DH84" i="90"/>
  <c r="CR84" i="90"/>
  <c r="CR198" i="90"/>
  <c r="DH172" i="90"/>
  <c r="DH132" i="90"/>
  <c r="DH114" i="90"/>
  <c r="CB108" i="90"/>
  <c r="DH97" i="90"/>
  <c r="DH169" i="90"/>
  <c r="CR114" i="90"/>
  <c r="CR97" i="90"/>
  <c r="CB63" i="90"/>
  <c r="CR63" i="90"/>
  <c r="DH161" i="90"/>
  <c r="DH94" i="90"/>
  <c r="CB64" i="90"/>
  <c r="CB61" i="90"/>
  <c r="CR192" i="90"/>
  <c r="CR60" i="90"/>
  <c r="CR203" i="90"/>
  <c r="CB192" i="90"/>
  <c r="DH138" i="90"/>
  <c r="DH52" i="90"/>
  <c r="CB203" i="90"/>
  <c r="CR152" i="90"/>
  <c r="CR138" i="90"/>
  <c r="CR52" i="90"/>
  <c r="DH211" i="90"/>
  <c r="CR130" i="90"/>
  <c r="CB152" i="90"/>
  <c r="CB211" i="90"/>
  <c r="CR193" i="90"/>
  <c r="CB130" i="90"/>
  <c r="DH137" i="90"/>
  <c r="CR205" i="90"/>
  <c r="DH193" i="90"/>
  <c r="CR129" i="90"/>
  <c r="CR137" i="90"/>
  <c r="CR190" i="90"/>
  <c r="CR162" i="90"/>
  <c r="DH106" i="90"/>
  <c r="DH99" i="90"/>
  <c r="DH50" i="90"/>
  <c r="CR106" i="90"/>
  <c r="CR99" i="90"/>
  <c r="CB46" i="90"/>
  <c r="DH85" i="90"/>
  <c r="DH159" i="90"/>
  <c r="CR85" i="90"/>
  <c r="DH104" i="90"/>
  <c r="CB36" i="90"/>
  <c r="CB110" i="90"/>
  <c r="CR158" i="90"/>
  <c r="DH110" i="90"/>
  <c r="DH158" i="90"/>
  <c r="CB101" i="90"/>
  <c r="DH189" i="90"/>
  <c r="DH101" i="90"/>
  <c r="CR189" i="90"/>
  <c r="CR191" i="90"/>
  <c r="CR164" i="90"/>
  <c r="DH167" i="90"/>
  <c r="CB128" i="90"/>
  <c r="CB119" i="90"/>
  <c r="DH98" i="90"/>
  <c r="CB58" i="90"/>
  <c r="DH122" i="90"/>
  <c r="CB191" i="90"/>
  <c r="CB164" i="90"/>
  <c r="CR167" i="90"/>
  <c r="DH146" i="90"/>
  <c r="CR122" i="90"/>
  <c r="DH119" i="90"/>
  <c r="CR98" i="90"/>
  <c r="CB209" i="90"/>
  <c r="CR146" i="90"/>
  <c r="CB62" i="90"/>
  <c r="DH155" i="90"/>
  <c r="DH62" i="90"/>
  <c r="DH221" i="90"/>
  <c r="CB155" i="90"/>
  <c r="DH88" i="90"/>
  <c r="CB70" i="90"/>
  <c r="DH58" i="90"/>
  <c r="CB221" i="90"/>
  <c r="CR204" i="90"/>
  <c r="DH81" i="90"/>
  <c r="CR88" i="90"/>
  <c r="DH70" i="90"/>
  <c r="CR81" i="90"/>
  <c r="DH87" i="90"/>
  <c r="DH28" i="90"/>
  <c r="DH202" i="90"/>
  <c r="DH150" i="90"/>
  <c r="DH127" i="90"/>
  <c r="CR76" i="90"/>
  <c r="DH38" i="90"/>
  <c r="DH59" i="90"/>
  <c r="DH188" i="90"/>
  <c r="CR67" i="90"/>
  <c r="CB48" i="90"/>
  <c r="CB67" i="90"/>
  <c r="CR163" i="90"/>
  <c r="CR115" i="90"/>
  <c r="DH100" i="90"/>
  <c r="CB95" i="90"/>
  <c r="CB86" i="90"/>
  <c r="CR43" i="90"/>
  <c r="CB163" i="90"/>
  <c r="CR100" i="90"/>
  <c r="DH86" i="90"/>
  <c r="DH43" i="90"/>
  <c r="DH82" i="90"/>
  <c r="DH115" i="90"/>
  <c r="CR82" i="90"/>
  <c r="CR134" i="90"/>
  <c r="CR104" i="90"/>
  <c r="CB55" i="90"/>
  <c r="CR46" i="90"/>
  <c r="DH134" i="90"/>
  <c r="DH95" i="90"/>
  <c r="DH55" i="90"/>
  <c r="CR188" i="90"/>
  <c r="CB65" i="90"/>
  <c r="CR59" i="90"/>
  <c r="CR38" i="90"/>
  <c r="DH210" i="90"/>
  <c r="DH65" i="90"/>
  <c r="CR219" i="90"/>
  <c r="CR210" i="90"/>
  <c r="CB76" i="90"/>
  <c r="CB219" i="90"/>
  <c r="DH149" i="90"/>
  <c r="CR135" i="90"/>
  <c r="CB56" i="90"/>
  <c r="DH175" i="90"/>
  <c r="CR149" i="90"/>
  <c r="CB150" i="90"/>
  <c r="DH135" i="90"/>
  <c r="DH80" i="90"/>
  <c r="DH56" i="90"/>
  <c r="CR175" i="90"/>
  <c r="CR127" i="90"/>
  <c r="CR80" i="90"/>
  <c r="CB90" i="90"/>
  <c r="CR87" i="90"/>
  <c r="CR28" i="90"/>
  <c r="DH212" i="90"/>
  <c r="CR90" i="90"/>
  <c r="DH74" i="90"/>
  <c r="CR74" i="90"/>
  <c r="CR212" i="90"/>
  <c r="DH182" i="90"/>
  <c r="CR117" i="90"/>
  <c r="CR131" i="90"/>
  <c r="CB54" i="90"/>
  <c r="DH32" i="90"/>
  <c r="CR182" i="90"/>
  <c r="CR133" i="90"/>
  <c r="CB131" i="90"/>
  <c r="DH54" i="90"/>
  <c r="CR32" i="90"/>
  <c r="CR202" i="90"/>
  <c r="DH133" i="90"/>
  <c r="CR34" i="90"/>
  <c r="DH117" i="90"/>
  <c r="CB34" i="90"/>
  <c r="G8" i="53"/>
  <c r="G10" i="53" s="1"/>
  <c r="G12" i="53" s="1"/>
  <c r="JJ206" i="89"/>
  <c r="JJ61" i="89"/>
  <c r="JG225" i="89"/>
  <c r="JF124" i="89"/>
  <c r="BV124" i="89" s="1"/>
  <c r="JF132" i="89"/>
  <c r="BV132" i="89" s="1"/>
  <c r="JF126" i="89"/>
  <c r="BV126" i="89" s="1"/>
  <c r="JC71" i="89"/>
  <c r="CI71" i="89" s="1"/>
  <c r="JC79" i="89"/>
  <c r="CY79" i="89" s="1"/>
  <c r="JC87" i="89"/>
  <c r="JC95" i="89"/>
  <c r="CI95" i="89" s="1"/>
  <c r="JC103" i="89"/>
  <c r="CY103" i="89" s="1"/>
  <c r="JC140" i="89"/>
  <c r="CY140" i="89" s="1"/>
  <c r="JB165" i="89"/>
  <c r="BR165" i="89" s="1"/>
  <c r="JB222" i="89"/>
  <c r="BR222" i="89" s="1"/>
  <c r="JB114" i="89"/>
  <c r="BR114" i="89" s="1"/>
  <c r="JB122" i="89"/>
  <c r="CH122" i="89" s="1"/>
  <c r="JB130" i="89"/>
  <c r="BR130" i="89" s="1"/>
  <c r="JB161" i="89"/>
  <c r="CX161" i="89" s="1"/>
  <c r="JA196" i="89"/>
  <c r="BQ196" i="89" s="1"/>
  <c r="JA137" i="89"/>
  <c r="CG137" i="89" s="1"/>
  <c r="BA227" i="89"/>
  <c r="U227" i="89" s="1"/>
  <c r="JA54" i="89"/>
  <c r="BQ54" i="89" s="1"/>
  <c r="JA46" i="89"/>
  <c r="BQ46" i="89" s="1"/>
  <c r="JA38" i="89"/>
  <c r="BQ38" i="89" s="1"/>
  <c r="JA30" i="89"/>
  <c r="BQ30" i="89" s="1"/>
  <c r="JA117" i="89"/>
  <c r="BQ117" i="89" s="1"/>
  <c r="JA125" i="89"/>
  <c r="BQ125" i="89" s="1"/>
  <c r="JA133" i="89"/>
  <c r="BQ133" i="89" s="1"/>
  <c r="JA184" i="89"/>
  <c r="CW184" i="89" s="1"/>
  <c r="DG162" i="89"/>
  <c r="CA75" i="89"/>
  <c r="DG75" i="89"/>
  <c r="DG205" i="89"/>
  <c r="JI187" i="89"/>
  <c r="BY187" i="89" s="1"/>
  <c r="JA144" i="89"/>
  <c r="BQ144" i="89" s="1"/>
  <c r="JA152" i="89"/>
  <c r="BQ152" i="89" s="1"/>
  <c r="JE179" i="89"/>
  <c r="DA179" i="89" s="1"/>
  <c r="JE220" i="89"/>
  <c r="BU220" i="89" s="1"/>
  <c r="JI161" i="89"/>
  <c r="DE161" i="89" s="1"/>
  <c r="JA60" i="89"/>
  <c r="CW60" i="89" s="1"/>
  <c r="JA68" i="89"/>
  <c r="CG68" i="89" s="1"/>
  <c r="JA76" i="89"/>
  <c r="BQ76" i="89" s="1"/>
  <c r="JA84" i="89"/>
  <c r="BQ84" i="89" s="1"/>
  <c r="JA92" i="89"/>
  <c r="CW92" i="89" s="1"/>
  <c r="JA100" i="89"/>
  <c r="CG100" i="89" s="1"/>
  <c r="JA108" i="89"/>
  <c r="CG108" i="89" s="1"/>
  <c r="JA202" i="89"/>
  <c r="CW202" i="89" s="1"/>
  <c r="JA167" i="89"/>
  <c r="CW167" i="89" s="1"/>
  <c r="JA175" i="89"/>
  <c r="CG175" i="89" s="1"/>
  <c r="JI182" i="89"/>
  <c r="BY182" i="89" s="1"/>
  <c r="JI192" i="89"/>
  <c r="BY192" i="89" s="1"/>
  <c r="JI204" i="89"/>
  <c r="CO204" i="89" s="1"/>
  <c r="JA139" i="89"/>
  <c r="BQ139" i="89" s="1"/>
  <c r="JA147" i="89"/>
  <c r="BQ147" i="89" s="1"/>
  <c r="JA155" i="89"/>
  <c r="BQ155" i="89" s="1"/>
  <c r="JI57" i="89"/>
  <c r="BY57" i="89" s="1"/>
  <c r="JI49" i="89"/>
  <c r="JI41" i="89"/>
  <c r="DE41" i="89" s="1"/>
  <c r="JI33" i="89"/>
  <c r="BY33" i="89" s="1"/>
  <c r="JI66" i="89"/>
  <c r="BY66" i="89" s="1"/>
  <c r="JI74" i="89"/>
  <c r="BY74" i="89" s="1"/>
  <c r="JI82" i="89"/>
  <c r="CO82" i="89" s="1"/>
  <c r="JI90" i="89"/>
  <c r="BY90" i="89" s="1"/>
  <c r="JI98" i="89"/>
  <c r="BY98" i="89" s="1"/>
  <c r="JI106" i="89"/>
  <c r="CO106" i="89" s="1"/>
  <c r="JI114" i="89"/>
  <c r="CO114" i="89" s="1"/>
  <c r="JI122" i="89"/>
  <c r="CO122" i="89" s="1"/>
  <c r="JI130" i="89"/>
  <c r="BY130" i="89" s="1"/>
  <c r="JI144" i="89"/>
  <c r="DE144" i="89" s="1"/>
  <c r="JI152" i="89"/>
  <c r="BY152" i="89" s="1"/>
  <c r="JI179" i="89"/>
  <c r="BY179" i="89" s="1"/>
  <c r="JI219" i="89"/>
  <c r="DE219" i="89" s="1"/>
  <c r="JI226" i="89"/>
  <c r="BY226" i="89" s="1"/>
  <c r="JA214" i="89"/>
  <c r="CG214" i="89" s="1"/>
  <c r="JI59" i="89"/>
  <c r="DE59" i="89" s="1"/>
  <c r="JI67" i="89"/>
  <c r="CO67" i="89" s="1"/>
  <c r="JI75" i="89"/>
  <c r="BY75" i="89" s="1"/>
  <c r="JI83" i="89"/>
  <c r="BY83" i="89" s="1"/>
  <c r="JI91" i="89"/>
  <c r="BY91" i="89" s="1"/>
  <c r="JI99" i="89"/>
  <c r="BY99" i="89" s="1"/>
  <c r="JI107" i="89"/>
  <c r="BY107" i="89" s="1"/>
  <c r="JI115" i="89"/>
  <c r="CO115" i="89" s="1"/>
  <c r="JI123" i="89"/>
  <c r="BY123" i="89" s="1"/>
  <c r="JI131" i="89"/>
  <c r="CO131" i="89" s="1"/>
  <c r="JI145" i="89"/>
  <c r="CO145" i="89" s="1"/>
  <c r="JI153" i="89"/>
  <c r="BY153" i="89" s="1"/>
  <c r="JI177" i="89"/>
  <c r="BY177" i="89" s="1"/>
  <c r="JI169" i="89"/>
  <c r="BY169" i="89" s="1"/>
  <c r="JA160" i="89"/>
  <c r="CG160" i="89" s="1"/>
  <c r="JA195" i="89"/>
  <c r="CG195" i="89" s="1"/>
  <c r="JA197" i="89"/>
  <c r="BQ197" i="89" s="1"/>
  <c r="JA215" i="89"/>
  <c r="CW215" i="89" s="1"/>
  <c r="CA134" i="89"/>
  <c r="JI50" i="89"/>
  <c r="BY50" i="89" s="1"/>
  <c r="JI42" i="89"/>
  <c r="DE42" i="89" s="1"/>
  <c r="JI34" i="89"/>
  <c r="CO34" i="89" s="1"/>
  <c r="CA104" i="89"/>
  <c r="JI138" i="89"/>
  <c r="DE138" i="89" s="1"/>
  <c r="JI159" i="89"/>
  <c r="CO159" i="89" s="1"/>
  <c r="JI186" i="89"/>
  <c r="CO186" i="89" s="1"/>
  <c r="JI198" i="89"/>
  <c r="BY198" i="89" s="1"/>
  <c r="JA143" i="89"/>
  <c r="CW143" i="89" s="1"/>
  <c r="JA151" i="89"/>
  <c r="BQ151" i="89" s="1"/>
  <c r="JA178" i="89"/>
  <c r="CW178" i="89" s="1"/>
  <c r="JC121" i="89"/>
  <c r="BS121" i="89" s="1"/>
  <c r="JC129" i="89"/>
  <c r="BS129" i="89" s="1"/>
  <c r="JC209" i="89"/>
  <c r="BS209" i="89" s="1"/>
  <c r="JB168" i="89"/>
  <c r="BR168" i="89" s="1"/>
  <c r="JI188" i="89"/>
  <c r="BY188" i="89" s="1"/>
  <c r="JA145" i="89"/>
  <c r="BQ145" i="89" s="1"/>
  <c r="JA153" i="89"/>
  <c r="BQ153" i="89" s="1"/>
  <c r="JI180" i="89"/>
  <c r="BY180" i="89" s="1"/>
  <c r="BI226" i="89"/>
  <c r="AC226" i="89" s="1"/>
  <c r="JF158" i="89"/>
  <c r="CL158" i="89" s="1"/>
  <c r="JF174" i="89"/>
  <c r="BV174" i="89" s="1"/>
  <c r="IY161" i="89"/>
  <c r="CE161" i="89" s="1"/>
  <c r="JE146" i="89"/>
  <c r="DA146" i="89" s="1"/>
  <c r="JE154" i="89"/>
  <c r="DA154" i="89" s="1"/>
  <c r="JI184" i="89"/>
  <c r="BY184" i="89" s="1"/>
  <c r="JI221" i="89"/>
  <c r="BY221" i="89" s="1"/>
  <c r="JA141" i="89"/>
  <c r="BQ141" i="89" s="1"/>
  <c r="JA149" i="89"/>
  <c r="CG149" i="89" s="1"/>
  <c r="JA157" i="89"/>
  <c r="CG157" i="89" s="1"/>
  <c r="AS225" i="89"/>
  <c r="JB66" i="89"/>
  <c r="CX66" i="89" s="1"/>
  <c r="JJ69" i="89"/>
  <c r="CP69" i="89" s="1"/>
  <c r="JJ77" i="89"/>
  <c r="BZ77" i="89" s="1"/>
  <c r="JJ85" i="89"/>
  <c r="CP85" i="89" s="1"/>
  <c r="JJ93" i="89"/>
  <c r="CP93" i="89" s="1"/>
  <c r="JJ101" i="89"/>
  <c r="DF101" i="89" s="1"/>
  <c r="JJ109" i="89"/>
  <c r="CP109" i="89" s="1"/>
  <c r="JB176" i="89"/>
  <c r="BR176" i="89" s="1"/>
  <c r="CQ216" i="89"/>
  <c r="DG191" i="89"/>
  <c r="CQ159" i="89"/>
  <c r="CA122" i="89"/>
  <c r="CA216" i="89"/>
  <c r="CQ191" i="89"/>
  <c r="JE145" i="89"/>
  <c r="DA145" i="89" s="1"/>
  <c r="JE153" i="89"/>
  <c r="DA153" i="89" s="1"/>
  <c r="JI183" i="89"/>
  <c r="CO183" i="89" s="1"/>
  <c r="JA112" i="89"/>
  <c r="CG112" i="89" s="1"/>
  <c r="JA140" i="89"/>
  <c r="CW140" i="89" s="1"/>
  <c r="JA148" i="89"/>
  <c r="BQ148" i="89" s="1"/>
  <c r="JA156" i="89"/>
  <c r="BQ156" i="89" s="1"/>
  <c r="CA83" i="89"/>
  <c r="DG83" i="89"/>
  <c r="AK226" i="89"/>
  <c r="CA171" i="89"/>
  <c r="DG131" i="89"/>
  <c r="DG125" i="89"/>
  <c r="CA114" i="89"/>
  <c r="CA40" i="89"/>
  <c r="JJ72" i="89"/>
  <c r="CP72" i="89" s="1"/>
  <c r="JJ80" i="89"/>
  <c r="CP80" i="89" s="1"/>
  <c r="JJ88" i="89"/>
  <c r="CP88" i="89" s="1"/>
  <c r="JJ96" i="89"/>
  <c r="CP96" i="89" s="1"/>
  <c r="JJ104" i="89"/>
  <c r="CP104" i="89" s="1"/>
  <c r="JJ197" i="89"/>
  <c r="DF197" i="89" s="1"/>
  <c r="JJ223" i="89"/>
  <c r="BZ223" i="89" s="1"/>
  <c r="JB140" i="89"/>
  <c r="CH140" i="89" s="1"/>
  <c r="JA200" i="89"/>
  <c r="CG200" i="89" s="1"/>
  <c r="CA51" i="89"/>
  <c r="JA207" i="89"/>
  <c r="CG207" i="89" s="1"/>
  <c r="DG51" i="89"/>
  <c r="JA162" i="89"/>
  <c r="CG162" i="89" s="1"/>
  <c r="CQ162" i="89"/>
  <c r="JB208" i="89"/>
  <c r="BR208" i="89" s="1"/>
  <c r="JB196" i="89"/>
  <c r="BR196" i="89" s="1"/>
  <c r="JB202" i="89"/>
  <c r="CX202" i="89" s="1"/>
  <c r="JA154" i="89"/>
  <c r="CG154" i="89" s="1"/>
  <c r="JI212" i="89"/>
  <c r="DE212" i="89" s="1"/>
  <c r="JA63" i="89"/>
  <c r="CW63" i="89" s="1"/>
  <c r="JA71" i="89"/>
  <c r="BQ71" i="89" s="1"/>
  <c r="JA79" i="89"/>
  <c r="BQ79" i="89" s="1"/>
  <c r="JA87" i="89"/>
  <c r="BQ87" i="89" s="1"/>
  <c r="JA95" i="89"/>
  <c r="BQ95" i="89" s="1"/>
  <c r="JA103" i="89"/>
  <c r="CW103" i="89" s="1"/>
  <c r="JA128" i="89"/>
  <c r="CG128" i="89" s="1"/>
  <c r="JD205" i="89"/>
  <c r="BT205" i="89" s="1"/>
  <c r="JC72" i="89"/>
  <c r="CI72" i="89" s="1"/>
  <c r="JC80" i="89"/>
  <c r="CY80" i="89" s="1"/>
  <c r="JC88" i="89"/>
  <c r="CI88" i="89" s="1"/>
  <c r="JC96" i="89"/>
  <c r="BS96" i="89" s="1"/>
  <c r="JC104" i="89"/>
  <c r="CY104" i="89" s="1"/>
  <c r="JC137" i="89"/>
  <c r="BS137" i="89" s="1"/>
  <c r="JC73" i="89"/>
  <c r="CI73" i="89" s="1"/>
  <c r="JC81" i="89"/>
  <c r="CY81" i="89" s="1"/>
  <c r="JC89" i="89"/>
  <c r="CY89" i="89" s="1"/>
  <c r="JC97" i="89"/>
  <c r="CY97" i="89" s="1"/>
  <c r="JC105" i="89"/>
  <c r="CY105" i="89" s="1"/>
  <c r="JC138" i="89"/>
  <c r="CY138" i="89" s="1"/>
  <c r="JC176" i="89"/>
  <c r="CY176" i="89" s="1"/>
  <c r="JA158" i="89"/>
  <c r="CW158" i="89" s="1"/>
  <c r="JI56" i="89"/>
  <c r="BY56" i="89" s="1"/>
  <c r="JI48" i="89"/>
  <c r="CO48" i="89" s="1"/>
  <c r="JI40" i="89"/>
  <c r="CO40" i="89" s="1"/>
  <c r="JI32" i="89"/>
  <c r="BY32" i="89" s="1"/>
  <c r="JE151" i="89"/>
  <c r="BU151" i="89" s="1"/>
  <c r="DG225" i="89"/>
  <c r="CQ204" i="89"/>
  <c r="JF129" i="89"/>
  <c r="CL129" i="89" s="1"/>
  <c r="JE144" i="89"/>
  <c r="DA144" i="89" s="1"/>
  <c r="JE152" i="89"/>
  <c r="BU152" i="89" s="1"/>
  <c r="JE143" i="89"/>
  <c r="DA143" i="89" s="1"/>
  <c r="JF125" i="89"/>
  <c r="CL125" i="89" s="1"/>
  <c r="JF133" i="89"/>
  <c r="BV133" i="89" s="1"/>
  <c r="JF176" i="89"/>
  <c r="BV176" i="89" s="1"/>
  <c r="CQ134" i="89"/>
  <c r="JE187" i="89"/>
  <c r="CK187" i="89" s="1"/>
  <c r="JE195" i="89"/>
  <c r="BU195" i="89" s="1"/>
  <c r="DG104" i="89"/>
  <c r="DG176" i="89"/>
  <c r="CQ181" i="89"/>
  <c r="CA181" i="89"/>
  <c r="JE148" i="89"/>
  <c r="DA148" i="89" s="1"/>
  <c r="JE156" i="89"/>
  <c r="DA156" i="89" s="1"/>
  <c r="JE108" i="89"/>
  <c r="BU108" i="89" s="1"/>
  <c r="CA185" i="89"/>
  <c r="JE138" i="89"/>
  <c r="DA138" i="89" s="1"/>
  <c r="JE166" i="89"/>
  <c r="BU166" i="89" s="1"/>
  <c r="JE174" i="89"/>
  <c r="BU174" i="89" s="1"/>
  <c r="JE182" i="89"/>
  <c r="BU182" i="89" s="1"/>
  <c r="JE132" i="89"/>
  <c r="CK132" i="89" s="1"/>
  <c r="JE223" i="89"/>
  <c r="CK223" i="89" s="1"/>
  <c r="JH220" i="89"/>
  <c r="BX220" i="89" s="1"/>
  <c r="JG179" i="89"/>
  <c r="BW179" i="89" s="1"/>
  <c r="AK220" i="89"/>
  <c r="JJ130" i="89"/>
  <c r="CP130" i="89" s="1"/>
  <c r="BA222" i="89"/>
  <c r="U222" i="89" s="1"/>
  <c r="AK221" i="89"/>
  <c r="BA223" i="89"/>
  <c r="U223" i="89" s="1"/>
  <c r="AK222" i="89"/>
  <c r="JC202" i="89"/>
  <c r="BS202" i="89" s="1"/>
  <c r="JC182" i="89"/>
  <c r="CI182" i="89" s="1"/>
  <c r="JC190" i="89"/>
  <c r="CY190" i="89" s="1"/>
  <c r="JC197" i="89"/>
  <c r="CY197" i="89" s="1"/>
  <c r="BA221" i="89"/>
  <c r="U221" i="89" s="1"/>
  <c r="BA224" i="89"/>
  <c r="U224" i="89" s="1"/>
  <c r="AK223" i="89"/>
  <c r="BA225" i="89"/>
  <c r="U225" i="89" s="1"/>
  <c r="AK224" i="89"/>
  <c r="CA199" i="89"/>
  <c r="JI103" i="89"/>
  <c r="BY103" i="89" s="1"/>
  <c r="JI141" i="89"/>
  <c r="BY141" i="89" s="1"/>
  <c r="BA226" i="89"/>
  <c r="U226" i="89" s="1"/>
  <c r="AK225" i="89"/>
  <c r="AK219" i="89"/>
  <c r="JD161" i="89"/>
  <c r="CJ161" i="89" s="1"/>
  <c r="JD223" i="89"/>
  <c r="BT223" i="89" s="1"/>
  <c r="JC217" i="89"/>
  <c r="BS217" i="89" s="1"/>
  <c r="JJ137" i="89"/>
  <c r="CP137" i="89" s="1"/>
  <c r="JJ187" i="89"/>
  <c r="BZ187" i="89" s="1"/>
  <c r="JB195" i="89"/>
  <c r="CX195" i="89" s="1"/>
  <c r="JJ117" i="89"/>
  <c r="DF117" i="89" s="1"/>
  <c r="JJ125" i="89"/>
  <c r="BZ125" i="89" s="1"/>
  <c r="JJ133" i="89"/>
  <c r="CP133" i="89" s="1"/>
  <c r="JJ209" i="89"/>
  <c r="CP209" i="89" s="1"/>
  <c r="JB137" i="89"/>
  <c r="BR137" i="89" s="1"/>
  <c r="JB198" i="89"/>
  <c r="CX198" i="89" s="1"/>
  <c r="JD197" i="89"/>
  <c r="CZ197" i="89" s="1"/>
  <c r="JC113" i="89"/>
  <c r="BS113" i="89" s="1"/>
  <c r="JC144" i="89"/>
  <c r="BS144" i="89" s="1"/>
  <c r="JC152" i="89"/>
  <c r="BS152" i="89" s="1"/>
  <c r="JC170" i="89"/>
  <c r="BS170" i="89" s="1"/>
  <c r="JJ145" i="89"/>
  <c r="BZ145" i="89" s="1"/>
  <c r="JJ153" i="89"/>
  <c r="BZ153" i="89" s="1"/>
  <c r="JJ205" i="89"/>
  <c r="BZ205" i="89" s="1"/>
  <c r="JB225" i="89"/>
  <c r="CH225" i="89" s="1"/>
  <c r="JC171" i="89"/>
  <c r="CY171" i="89" s="1"/>
  <c r="JC212" i="89"/>
  <c r="CI212" i="89" s="1"/>
  <c r="JC185" i="89"/>
  <c r="BS185" i="89" s="1"/>
  <c r="JC193" i="89"/>
  <c r="BS193" i="89" s="1"/>
  <c r="JJ172" i="89"/>
  <c r="CP172" i="89" s="1"/>
  <c r="JJ217" i="89"/>
  <c r="BZ217" i="89" s="1"/>
  <c r="JB74" i="89"/>
  <c r="CH74" i="89" s="1"/>
  <c r="JB82" i="89"/>
  <c r="CX82" i="89" s="1"/>
  <c r="JB90" i="89"/>
  <c r="CH90" i="89" s="1"/>
  <c r="JB98" i="89"/>
  <c r="CX98" i="89" s="1"/>
  <c r="JB106" i="89"/>
  <c r="CH106" i="89" s="1"/>
  <c r="JB184" i="89"/>
  <c r="BR184" i="89" s="1"/>
  <c r="JB214" i="89"/>
  <c r="BR214" i="89" s="1"/>
  <c r="JD171" i="89"/>
  <c r="CJ171" i="89" s="1"/>
  <c r="JC211" i="89"/>
  <c r="BS211" i="89" s="1"/>
  <c r="JJ162" i="89"/>
  <c r="BZ162" i="89" s="1"/>
  <c r="JB145" i="89"/>
  <c r="BR145" i="89" s="1"/>
  <c r="JB153" i="89"/>
  <c r="CH153" i="89" s="1"/>
  <c r="DG221" i="89"/>
  <c r="JB62" i="89"/>
  <c r="CX62" i="89" s="1"/>
  <c r="CQ221" i="89"/>
  <c r="CQ161" i="89"/>
  <c r="IZ160" i="89"/>
  <c r="CF160" i="89" s="1"/>
  <c r="JG170" i="89"/>
  <c r="CM170" i="89" s="1"/>
  <c r="JC130" i="89"/>
  <c r="CY130" i="89" s="1"/>
  <c r="JB131" i="89"/>
  <c r="CH131" i="89" s="1"/>
  <c r="JI170" i="89"/>
  <c r="BY170" i="89" s="1"/>
  <c r="JI191" i="89"/>
  <c r="BY191" i="89" s="1"/>
  <c r="JA216" i="89"/>
  <c r="CW216" i="89" s="1"/>
  <c r="JC160" i="89"/>
  <c r="CI160" i="89" s="1"/>
  <c r="JJ138" i="89"/>
  <c r="CP138" i="89" s="1"/>
  <c r="JJ180" i="89"/>
  <c r="BZ180" i="89" s="1"/>
  <c r="JJ188" i="89"/>
  <c r="BZ188" i="89" s="1"/>
  <c r="JI194" i="89"/>
  <c r="BY194" i="89" s="1"/>
  <c r="JI222" i="89"/>
  <c r="DE222" i="89" s="1"/>
  <c r="JA61" i="89"/>
  <c r="BQ61" i="89" s="1"/>
  <c r="JA69" i="89"/>
  <c r="CW69" i="89" s="1"/>
  <c r="JA77" i="89"/>
  <c r="CW77" i="89" s="1"/>
  <c r="JA85" i="89"/>
  <c r="BQ85" i="89" s="1"/>
  <c r="JA93" i="89"/>
  <c r="BQ93" i="89" s="1"/>
  <c r="JA101" i="89"/>
  <c r="BQ101" i="89" s="1"/>
  <c r="JA109" i="89"/>
  <c r="BQ109" i="89" s="1"/>
  <c r="JA204" i="89"/>
  <c r="CG204" i="89" s="1"/>
  <c r="JA210" i="89"/>
  <c r="CW210" i="89" s="1"/>
  <c r="JA118" i="89"/>
  <c r="CG118" i="89" s="1"/>
  <c r="JA126" i="89"/>
  <c r="BQ126" i="89" s="1"/>
  <c r="JA134" i="89"/>
  <c r="CG134" i="89" s="1"/>
  <c r="JA185" i="89"/>
  <c r="BQ185" i="89" s="1"/>
  <c r="JA55" i="89"/>
  <c r="CG55" i="89" s="1"/>
  <c r="JA47" i="89"/>
  <c r="BQ47" i="89" s="1"/>
  <c r="JA39" i="89"/>
  <c r="BQ39" i="89" s="1"/>
  <c r="JA31" i="89"/>
  <c r="BQ31" i="89" s="1"/>
  <c r="JI218" i="89"/>
  <c r="BY218" i="89" s="1"/>
  <c r="JA168" i="89"/>
  <c r="CG168" i="89" s="1"/>
  <c r="JA176" i="89"/>
  <c r="BQ176" i="89" s="1"/>
  <c r="JC186" i="89"/>
  <c r="CY186" i="89" s="1"/>
  <c r="JC194" i="89"/>
  <c r="CY194" i="89" s="1"/>
  <c r="JI206" i="89"/>
  <c r="DE206" i="89" s="1"/>
  <c r="JA179" i="89"/>
  <c r="BQ179" i="89" s="1"/>
  <c r="JC179" i="89"/>
  <c r="CY179" i="89" s="1"/>
  <c r="JF216" i="89"/>
  <c r="BV216" i="89" s="1"/>
  <c r="JI162" i="89"/>
  <c r="CO162" i="89" s="1"/>
  <c r="JI214" i="89"/>
  <c r="BY214" i="89" s="1"/>
  <c r="JA191" i="89"/>
  <c r="BQ191" i="89" s="1"/>
  <c r="JB64" i="89"/>
  <c r="CX64" i="89" s="1"/>
  <c r="JJ215" i="89"/>
  <c r="DF215" i="89" s="1"/>
  <c r="JB193" i="89"/>
  <c r="BR193" i="89" s="1"/>
  <c r="JI200" i="89"/>
  <c r="DE200" i="89" s="1"/>
  <c r="JI207" i="89"/>
  <c r="DE207" i="89" s="1"/>
  <c r="JA66" i="89"/>
  <c r="CG66" i="89" s="1"/>
  <c r="JA74" i="89"/>
  <c r="BQ74" i="89" s="1"/>
  <c r="JA82" i="89"/>
  <c r="CW82" i="89" s="1"/>
  <c r="JA90" i="89"/>
  <c r="CG90" i="89" s="1"/>
  <c r="JA98" i="89"/>
  <c r="CG98" i="89" s="1"/>
  <c r="JA106" i="89"/>
  <c r="BQ106" i="89" s="1"/>
  <c r="JA226" i="89"/>
  <c r="CW226" i="89" s="1"/>
  <c r="JA52" i="89"/>
  <c r="CW52" i="89" s="1"/>
  <c r="JA44" i="89"/>
  <c r="CG44" i="89" s="1"/>
  <c r="JA36" i="89"/>
  <c r="BQ36" i="89" s="1"/>
  <c r="JA28" i="89"/>
  <c r="BQ28" i="89" s="1"/>
  <c r="JB194" i="89"/>
  <c r="BR194" i="89" s="1"/>
  <c r="JB223" i="89"/>
  <c r="CH223" i="89" s="1"/>
  <c r="JI178" i="89"/>
  <c r="DE178" i="89" s="1"/>
  <c r="JA115" i="89"/>
  <c r="CG115" i="89" s="1"/>
  <c r="JA123" i="89"/>
  <c r="BQ123" i="89" s="1"/>
  <c r="JA131" i="89"/>
  <c r="CW131" i="89" s="1"/>
  <c r="JA182" i="89"/>
  <c r="BQ182" i="89" s="1"/>
  <c r="JH198" i="89"/>
  <c r="BX198" i="89" s="1"/>
  <c r="JH214" i="89"/>
  <c r="BX214" i="89" s="1"/>
  <c r="IZ193" i="89"/>
  <c r="CV193" i="89" s="1"/>
  <c r="JD116" i="89"/>
  <c r="CZ116" i="89" s="1"/>
  <c r="JD124" i="89"/>
  <c r="CJ124" i="89" s="1"/>
  <c r="JD132" i="89"/>
  <c r="CJ132" i="89" s="1"/>
  <c r="JD200" i="89"/>
  <c r="BT200" i="89" s="1"/>
  <c r="JA165" i="89"/>
  <c r="BQ165" i="89" s="1"/>
  <c r="JA173" i="89"/>
  <c r="CW173" i="89" s="1"/>
  <c r="JB72" i="89"/>
  <c r="CH72" i="89" s="1"/>
  <c r="JB96" i="89"/>
  <c r="CH96" i="89" s="1"/>
  <c r="JB220" i="89"/>
  <c r="CH220" i="89" s="1"/>
  <c r="JI210" i="89"/>
  <c r="DE210" i="89" s="1"/>
  <c r="JA220" i="89"/>
  <c r="BQ220" i="89" s="1"/>
  <c r="JB80" i="89"/>
  <c r="CX80" i="89" s="1"/>
  <c r="JB88" i="89"/>
  <c r="CH88" i="89" s="1"/>
  <c r="JB104" i="89"/>
  <c r="CX104" i="89" s="1"/>
  <c r="JB174" i="89"/>
  <c r="BR174" i="89" s="1"/>
  <c r="JB182" i="89"/>
  <c r="CH182" i="89" s="1"/>
  <c r="JI55" i="89"/>
  <c r="BY55" i="89" s="1"/>
  <c r="JI47" i="89"/>
  <c r="BY47" i="89" s="1"/>
  <c r="JI39" i="89"/>
  <c r="CO39" i="89" s="1"/>
  <c r="JI31" i="89"/>
  <c r="BY31" i="89" s="1"/>
  <c r="JF157" i="89"/>
  <c r="CL157" i="89" s="1"/>
  <c r="JF181" i="89"/>
  <c r="BV181" i="89" s="1"/>
  <c r="JF189" i="89"/>
  <c r="CL189" i="89" s="1"/>
  <c r="JF205" i="89"/>
  <c r="CL205" i="89" s="1"/>
  <c r="JF213" i="89"/>
  <c r="CL213" i="89" s="1"/>
  <c r="JJ226" i="89"/>
  <c r="BZ226" i="89" s="1"/>
  <c r="JB143" i="89"/>
  <c r="BR143" i="89" s="1"/>
  <c r="JB151" i="89"/>
  <c r="BR151" i="89" s="1"/>
  <c r="JB212" i="89"/>
  <c r="CX212" i="89" s="1"/>
  <c r="JE169" i="89"/>
  <c r="BU169" i="89" s="1"/>
  <c r="JF138" i="89"/>
  <c r="BV138" i="89" s="1"/>
  <c r="JB162" i="89"/>
  <c r="CX162" i="89" s="1"/>
  <c r="JE185" i="89"/>
  <c r="CK185" i="89" s="1"/>
  <c r="JI64" i="89"/>
  <c r="DE64" i="89" s="1"/>
  <c r="JI72" i="89"/>
  <c r="BY72" i="89" s="1"/>
  <c r="JI80" i="89"/>
  <c r="BY80" i="89" s="1"/>
  <c r="JI88" i="89"/>
  <c r="BY88" i="89" s="1"/>
  <c r="JI96" i="89"/>
  <c r="BY96" i="89" s="1"/>
  <c r="JI104" i="89"/>
  <c r="BY104" i="89" s="1"/>
  <c r="JI112" i="89"/>
  <c r="BY112" i="89" s="1"/>
  <c r="JI120" i="89"/>
  <c r="DE120" i="89" s="1"/>
  <c r="JI128" i="89"/>
  <c r="BY128" i="89" s="1"/>
  <c r="JI136" i="89"/>
  <c r="BY136" i="89" s="1"/>
  <c r="JI142" i="89"/>
  <c r="CO142" i="89" s="1"/>
  <c r="JI150" i="89"/>
  <c r="BY150" i="89" s="1"/>
  <c r="JI158" i="89"/>
  <c r="DE158" i="89" s="1"/>
  <c r="JA111" i="89"/>
  <c r="BQ111" i="89" s="1"/>
  <c r="JA203" i="89"/>
  <c r="CW203" i="89" s="1"/>
  <c r="JA198" i="89"/>
  <c r="CW198" i="89" s="1"/>
  <c r="JC64" i="89"/>
  <c r="CY64" i="89" s="1"/>
  <c r="JF221" i="89"/>
  <c r="DB221" i="89" s="1"/>
  <c r="JB112" i="89"/>
  <c r="CX112" i="89" s="1"/>
  <c r="JB120" i="89"/>
  <c r="BR120" i="89" s="1"/>
  <c r="JB128" i="89"/>
  <c r="BR128" i="89" s="1"/>
  <c r="JB136" i="89"/>
  <c r="BR136" i="89" s="1"/>
  <c r="JB166" i="89"/>
  <c r="BR166" i="89" s="1"/>
  <c r="JI167" i="89"/>
  <c r="DE167" i="89" s="1"/>
  <c r="JI175" i="89"/>
  <c r="BY175" i="89" s="1"/>
  <c r="JA213" i="89"/>
  <c r="CW213" i="89" s="1"/>
  <c r="JC54" i="89"/>
  <c r="CY54" i="89" s="1"/>
  <c r="JC46" i="89"/>
  <c r="BS46" i="89" s="1"/>
  <c r="JJ56" i="89"/>
  <c r="CP56" i="89" s="1"/>
  <c r="JJ48" i="89"/>
  <c r="CP48" i="89" s="1"/>
  <c r="JJ40" i="89"/>
  <c r="CP40" i="89" s="1"/>
  <c r="JJ32" i="89"/>
  <c r="CP32" i="89" s="1"/>
  <c r="IZ207" i="89"/>
  <c r="CF207" i="89" s="1"/>
  <c r="JD182" i="89"/>
  <c r="BT182" i="89" s="1"/>
  <c r="JD190" i="89"/>
  <c r="BT190" i="89" s="1"/>
  <c r="JD108" i="89"/>
  <c r="CJ108" i="89" s="1"/>
  <c r="JD100" i="89"/>
  <c r="BT100" i="89" s="1"/>
  <c r="JD92" i="89"/>
  <c r="BT92" i="89" s="1"/>
  <c r="JD84" i="89"/>
  <c r="CJ84" i="89" s="1"/>
  <c r="JD76" i="89"/>
  <c r="BT76" i="89" s="1"/>
  <c r="JD68" i="89"/>
  <c r="BT68" i="89" s="1"/>
  <c r="JD118" i="89"/>
  <c r="CZ118" i="89" s="1"/>
  <c r="JD126" i="89"/>
  <c r="CZ126" i="89" s="1"/>
  <c r="JD134" i="89"/>
  <c r="CJ134" i="89" s="1"/>
  <c r="JD146" i="89"/>
  <c r="CZ146" i="89" s="1"/>
  <c r="JD154" i="89"/>
  <c r="CJ154" i="89" s="1"/>
  <c r="JD165" i="89"/>
  <c r="CZ165" i="89" s="1"/>
  <c r="JD204" i="89"/>
  <c r="BT204" i="89" s="1"/>
  <c r="JG196" i="89"/>
  <c r="CM196" i="89" s="1"/>
  <c r="JE159" i="89"/>
  <c r="DA159" i="89" s="1"/>
  <c r="IZ213" i="89"/>
  <c r="CF213" i="89" s="1"/>
  <c r="JD138" i="89"/>
  <c r="CZ138" i="89" s="1"/>
  <c r="JD122" i="89"/>
  <c r="CZ122" i="89" s="1"/>
  <c r="JD130" i="89"/>
  <c r="CJ130" i="89" s="1"/>
  <c r="IY158" i="89"/>
  <c r="CU158" i="89" s="1"/>
  <c r="JJ141" i="89"/>
  <c r="CP141" i="89" s="1"/>
  <c r="JJ149" i="89"/>
  <c r="DF149" i="89" s="1"/>
  <c r="JJ157" i="89"/>
  <c r="BZ157" i="89" s="1"/>
  <c r="JB210" i="89"/>
  <c r="CH210" i="89" s="1"/>
  <c r="JB219" i="89"/>
  <c r="CH219" i="89" s="1"/>
  <c r="JA171" i="89"/>
  <c r="BQ171" i="89" s="1"/>
  <c r="JJ65" i="89"/>
  <c r="CP65" i="89" s="1"/>
  <c r="JH191" i="89"/>
  <c r="DD191" i="89" s="1"/>
  <c r="JH213" i="89"/>
  <c r="CN213" i="89" s="1"/>
  <c r="JG180" i="89"/>
  <c r="DC180" i="89" s="1"/>
  <c r="JG188" i="89"/>
  <c r="DC188" i="89" s="1"/>
  <c r="JJ176" i="89"/>
  <c r="CP176" i="89" s="1"/>
  <c r="JJ219" i="89"/>
  <c r="CP219" i="89" s="1"/>
  <c r="JB70" i="89"/>
  <c r="CH70" i="89" s="1"/>
  <c r="JB78" i="89"/>
  <c r="CH78" i="89" s="1"/>
  <c r="JB86" i="89"/>
  <c r="CX86" i="89" s="1"/>
  <c r="JB94" i="89"/>
  <c r="CH94" i="89" s="1"/>
  <c r="JB102" i="89"/>
  <c r="CH102" i="89" s="1"/>
  <c r="JB110" i="89"/>
  <c r="BR110" i="89" s="1"/>
  <c r="JB180" i="89"/>
  <c r="BR180" i="89" s="1"/>
  <c r="JB188" i="89"/>
  <c r="BR188" i="89" s="1"/>
  <c r="JA221" i="89"/>
  <c r="CG221" i="89" s="1"/>
  <c r="JH224" i="89"/>
  <c r="CN224" i="89" s="1"/>
  <c r="JG109" i="89"/>
  <c r="CM109" i="89" s="1"/>
  <c r="IY110" i="89"/>
  <c r="CE110" i="89" s="1"/>
  <c r="JF179" i="89"/>
  <c r="DB179" i="89" s="1"/>
  <c r="JF187" i="89"/>
  <c r="CL187" i="89" s="1"/>
  <c r="JF195" i="89"/>
  <c r="CL195" i="89" s="1"/>
  <c r="JF203" i="89"/>
  <c r="BV203" i="89" s="1"/>
  <c r="JF211" i="89"/>
  <c r="CL211" i="89" s="1"/>
  <c r="JB141" i="89"/>
  <c r="CH141" i="89" s="1"/>
  <c r="JB149" i="89"/>
  <c r="CX149" i="89" s="1"/>
  <c r="JB157" i="89"/>
  <c r="BR157" i="89" s="1"/>
  <c r="JB172" i="89"/>
  <c r="CH172" i="89" s="1"/>
  <c r="JH170" i="89"/>
  <c r="CN170" i="89" s="1"/>
  <c r="JH193" i="89"/>
  <c r="BX193" i="89" s="1"/>
  <c r="JH207" i="89"/>
  <c r="CN207" i="89" s="1"/>
  <c r="IY216" i="89"/>
  <c r="CU216" i="89" s="1"/>
  <c r="JJ73" i="89"/>
  <c r="DF73" i="89" s="1"/>
  <c r="JJ97" i="89"/>
  <c r="DF97" i="89" s="1"/>
  <c r="JE183" i="89"/>
  <c r="BU183" i="89" s="1"/>
  <c r="JE191" i="89"/>
  <c r="BU191" i="89" s="1"/>
  <c r="JI118" i="89"/>
  <c r="BY118" i="89" s="1"/>
  <c r="JI140" i="89"/>
  <c r="CO140" i="89" s="1"/>
  <c r="JI148" i="89"/>
  <c r="BY148" i="89" s="1"/>
  <c r="JI203" i="89"/>
  <c r="CO203" i="89" s="1"/>
  <c r="JH162" i="89"/>
  <c r="DD162" i="89" s="1"/>
  <c r="IZ186" i="89"/>
  <c r="CF186" i="89" s="1"/>
  <c r="IZ208" i="89"/>
  <c r="CF208" i="89" s="1"/>
  <c r="JD142" i="89"/>
  <c r="CZ142" i="89" s="1"/>
  <c r="IY200" i="89"/>
  <c r="CU200" i="89" s="1"/>
  <c r="IY208" i="89"/>
  <c r="BO208" i="89" s="1"/>
  <c r="JF156" i="89"/>
  <c r="BV156" i="89" s="1"/>
  <c r="JJ81" i="89"/>
  <c r="CP81" i="89" s="1"/>
  <c r="JJ89" i="89"/>
  <c r="CP89" i="89" s="1"/>
  <c r="JJ105" i="89"/>
  <c r="CP105" i="89" s="1"/>
  <c r="JJ224" i="89"/>
  <c r="BZ224" i="89" s="1"/>
  <c r="JJ203" i="89"/>
  <c r="BZ203" i="89" s="1"/>
  <c r="JH186" i="89"/>
  <c r="CN186" i="89" s="1"/>
  <c r="IZ65" i="89"/>
  <c r="CF65" i="89" s="1"/>
  <c r="IZ73" i="89"/>
  <c r="BP73" i="89" s="1"/>
  <c r="IZ217" i="89"/>
  <c r="CF217" i="89" s="1"/>
  <c r="JD178" i="89"/>
  <c r="CJ178" i="89" s="1"/>
  <c r="IY165" i="89"/>
  <c r="CU165" i="89" s="1"/>
  <c r="IY223" i="89"/>
  <c r="BO223" i="89" s="1"/>
  <c r="JF173" i="89"/>
  <c r="BV173" i="89" s="1"/>
  <c r="JF219" i="89"/>
  <c r="DB219" i="89" s="1"/>
  <c r="JF227" i="89"/>
  <c r="BV227" i="89" s="1"/>
  <c r="JJ213" i="89"/>
  <c r="BZ213" i="89" s="1"/>
  <c r="JE133" i="89"/>
  <c r="DA133" i="89" s="1"/>
  <c r="JE224" i="89"/>
  <c r="BU224" i="89" s="1"/>
  <c r="JA138" i="89"/>
  <c r="CW138" i="89" s="1"/>
  <c r="JA190" i="89"/>
  <c r="BQ190" i="89" s="1"/>
  <c r="JA211" i="89"/>
  <c r="CG211" i="89" s="1"/>
  <c r="JH71" i="89"/>
  <c r="BX71" i="89" s="1"/>
  <c r="JH221" i="89"/>
  <c r="BX221" i="89" s="1"/>
  <c r="IZ227" i="89"/>
  <c r="BP227" i="89" s="1"/>
  <c r="JD72" i="89"/>
  <c r="BT72" i="89" s="1"/>
  <c r="JG165" i="89"/>
  <c r="BW165" i="89" s="1"/>
  <c r="JG201" i="89"/>
  <c r="DC201" i="89" s="1"/>
  <c r="JG209" i="89"/>
  <c r="BW209" i="89" s="1"/>
  <c r="JG217" i="89"/>
  <c r="BW217" i="89" s="1"/>
  <c r="IY187" i="89"/>
  <c r="CU187" i="89" s="1"/>
  <c r="IY195" i="89"/>
  <c r="CU195" i="89" s="1"/>
  <c r="JC161" i="89"/>
  <c r="BS161" i="89" s="1"/>
  <c r="JC226" i="89"/>
  <c r="CI226" i="89" s="1"/>
  <c r="JJ183" i="89"/>
  <c r="BZ183" i="89" s="1"/>
  <c r="JJ177" i="89"/>
  <c r="DF177" i="89" s="1"/>
  <c r="IZ212" i="89"/>
  <c r="CF212" i="89" s="1"/>
  <c r="JD159" i="89"/>
  <c r="CJ159" i="89" s="1"/>
  <c r="JG173" i="89"/>
  <c r="CM173" i="89" s="1"/>
  <c r="JG178" i="89"/>
  <c r="CM178" i="89" s="1"/>
  <c r="IY173" i="89"/>
  <c r="CE173" i="89" s="1"/>
  <c r="JJ113" i="89"/>
  <c r="DF113" i="89" s="1"/>
  <c r="JJ121" i="89"/>
  <c r="CP121" i="89" s="1"/>
  <c r="JJ129" i="89"/>
  <c r="BZ129" i="89" s="1"/>
  <c r="JJ168" i="89"/>
  <c r="DF168" i="89" s="1"/>
  <c r="JA180" i="89"/>
  <c r="BQ180" i="89" s="1"/>
  <c r="JA188" i="89"/>
  <c r="BQ188" i="89" s="1"/>
  <c r="JA218" i="89"/>
  <c r="CG218" i="89" s="1"/>
  <c r="JD115" i="89"/>
  <c r="BT115" i="89" s="1"/>
  <c r="JD181" i="89"/>
  <c r="CZ181" i="89" s="1"/>
  <c r="JD189" i="89"/>
  <c r="BT189" i="89" s="1"/>
  <c r="JD163" i="89"/>
  <c r="CZ163" i="89" s="1"/>
  <c r="JD185" i="89"/>
  <c r="BT185" i="89" s="1"/>
  <c r="JD193" i="89"/>
  <c r="CZ193" i="89" s="1"/>
  <c r="JC112" i="89"/>
  <c r="CI112" i="89" s="1"/>
  <c r="IZ218" i="89"/>
  <c r="CF218" i="89" s="1"/>
  <c r="JJ60" i="89"/>
  <c r="BZ60" i="89" s="1"/>
  <c r="JG226" i="89"/>
  <c r="BW226" i="89" s="1"/>
  <c r="JA201" i="89"/>
  <c r="CG201" i="89" s="1"/>
  <c r="JD117" i="89"/>
  <c r="CJ117" i="89" s="1"/>
  <c r="JD125" i="89"/>
  <c r="CZ125" i="89" s="1"/>
  <c r="JD133" i="89"/>
  <c r="CJ133" i="89" s="1"/>
  <c r="JD216" i="89"/>
  <c r="BT216" i="89" s="1"/>
  <c r="JJ116" i="89"/>
  <c r="BZ116" i="89" s="1"/>
  <c r="JJ124" i="89"/>
  <c r="BZ124" i="89" s="1"/>
  <c r="JJ132" i="89"/>
  <c r="DF132" i="89" s="1"/>
  <c r="JJ159" i="89"/>
  <c r="DF159" i="89" s="1"/>
  <c r="JJ199" i="89"/>
  <c r="DF199" i="89" s="1"/>
  <c r="JB224" i="89"/>
  <c r="CH224" i="89" s="1"/>
  <c r="JA116" i="89"/>
  <c r="CG116" i="89" s="1"/>
  <c r="JA183" i="89"/>
  <c r="BQ183" i="89" s="1"/>
  <c r="JC163" i="89"/>
  <c r="BS163" i="89" s="1"/>
  <c r="JA166" i="89"/>
  <c r="BQ166" i="89" s="1"/>
  <c r="JC143" i="89"/>
  <c r="BS143" i="89" s="1"/>
  <c r="JD202" i="89"/>
  <c r="BT202" i="89" s="1"/>
  <c r="JC162" i="89"/>
  <c r="BS162" i="89" s="1"/>
  <c r="JC184" i="89"/>
  <c r="CY184" i="89" s="1"/>
  <c r="JC192" i="89"/>
  <c r="BS192" i="89" s="1"/>
  <c r="JD170" i="89"/>
  <c r="CJ170" i="89" s="1"/>
  <c r="JC151" i="89"/>
  <c r="BS151" i="89" s="1"/>
  <c r="JD145" i="89"/>
  <c r="BT145" i="89" s="1"/>
  <c r="JD153" i="89"/>
  <c r="CJ153" i="89" s="1"/>
  <c r="JD164" i="89"/>
  <c r="CJ164" i="89" s="1"/>
  <c r="JD203" i="89"/>
  <c r="BT203" i="89" s="1"/>
  <c r="JC207" i="89"/>
  <c r="BS207" i="89" s="1"/>
  <c r="JA53" i="89"/>
  <c r="BQ53" i="89" s="1"/>
  <c r="JA45" i="89"/>
  <c r="CW45" i="89" s="1"/>
  <c r="JA37" i="89"/>
  <c r="BQ37" i="89" s="1"/>
  <c r="JA29" i="89"/>
  <c r="CG29" i="89" s="1"/>
  <c r="JE170" i="89"/>
  <c r="BU170" i="89" s="1"/>
  <c r="JC223" i="89"/>
  <c r="CY223" i="89" s="1"/>
  <c r="JG138" i="89"/>
  <c r="BW138" i="89" s="1"/>
  <c r="JC178" i="89"/>
  <c r="BS178" i="89" s="1"/>
  <c r="JJ68" i="89"/>
  <c r="BZ68" i="89" s="1"/>
  <c r="JJ76" i="89"/>
  <c r="CP76" i="89" s="1"/>
  <c r="JJ84" i="89"/>
  <c r="CP84" i="89" s="1"/>
  <c r="JJ92" i="89"/>
  <c r="CP92" i="89" s="1"/>
  <c r="JJ100" i="89"/>
  <c r="CP100" i="89" s="1"/>
  <c r="JJ108" i="89"/>
  <c r="CP108" i="89" s="1"/>
  <c r="JI65" i="89"/>
  <c r="BY65" i="89" s="1"/>
  <c r="JI73" i="89"/>
  <c r="BY73" i="89" s="1"/>
  <c r="JI81" i="89"/>
  <c r="BY81" i="89" s="1"/>
  <c r="JI89" i="89"/>
  <c r="BY89" i="89" s="1"/>
  <c r="JI97" i="89"/>
  <c r="CO97" i="89" s="1"/>
  <c r="JI105" i="89"/>
  <c r="DE105" i="89" s="1"/>
  <c r="JI113" i="89"/>
  <c r="CO113" i="89" s="1"/>
  <c r="JI121" i="89"/>
  <c r="BY121" i="89" s="1"/>
  <c r="JI129" i="89"/>
  <c r="CO129" i="89" s="1"/>
  <c r="JI143" i="89"/>
  <c r="BY143" i="89" s="1"/>
  <c r="JI151" i="89"/>
  <c r="BY151" i="89" s="1"/>
  <c r="JI225" i="89"/>
  <c r="BY225" i="89" s="1"/>
  <c r="JA177" i="89"/>
  <c r="BQ177" i="89" s="1"/>
  <c r="JA205" i="89"/>
  <c r="CW205" i="89" s="1"/>
  <c r="JA224" i="89"/>
  <c r="BQ224" i="89" s="1"/>
  <c r="JJ152" i="89"/>
  <c r="BZ152" i="89" s="1"/>
  <c r="JD166" i="89"/>
  <c r="BT166" i="89" s="1"/>
  <c r="JD222" i="89"/>
  <c r="BT222" i="89" s="1"/>
  <c r="JC120" i="89"/>
  <c r="BS120" i="89" s="1"/>
  <c r="JC128" i="89"/>
  <c r="BS128" i="89" s="1"/>
  <c r="JC136" i="89"/>
  <c r="BS136" i="89" s="1"/>
  <c r="JC200" i="89"/>
  <c r="BS200" i="89" s="1"/>
  <c r="JB113" i="89"/>
  <c r="CX113" i="89" s="1"/>
  <c r="JB121" i="89"/>
  <c r="BR121" i="89" s="1"/>
  <c r="JE227" i="89"/>
  <c r="CK227" i="89" s="1"/>
  <c r="DG193" i="89"/>
  <c r="CQ193" i="89"/>
  <c r="CQ184" i="89"/>
  <c r="DG182" i="89"/>
  <c r="DG180" i="89"/>
  <c r="DG158" i="89"/>
  <c r="CQ149" i="89"/>
  <c r="DG149" i="89"/>
  <c r="CA184" i="89"/>
  <c r="CQ182" i="89"/>
  <c r="CQ180" i="89"/>
  <c r="CQ158" i="89"/>
  <c r="DG120" i="89"/>
  <c r="CQ120" i="89"/>
  <c r="CQ219" i="89"/>
  <c r="CQ176" i="89"/>
  <c r="CA219" i="89"/>
  <c r="DG190" i="89"/>
  <c r="DG197" i="89"/>
  <c r="DG179" i="89"/>
  <c r="DG187" i="89"/>
  <c r="IY227" i="89"/>
  <c r="CE227" i="89" s="1"/>
  <c r="IY162" i="89"/>
  <c r="CE162" i="89" s="1"/>
  <c r="IY178" i="89"/>
  <c r="CU178" i="89" s="1"/>
  <c r="IY182" i="89"/>
  <c r="CU182" i="89" s="1"/>
  <c r="CA177" i="89"/>
  <c r="IZ184" i="89"/>
  <c r="CV184" i="89" s="1"/>
  <c r="IZ198" i="89"/>
  <c r="CV198" i="89" s="1"/>
  <c r="JG171" i="89"/>
  <c r="DC171" i="89" s="1"/>
  <c r="JG220" i="89"/>
  <c r="CM220" i="89" s="1"/>
  <c r="IY171" i="89"/>
  <c r="CE171" i="89" s="1"/>
  <c r="IY198" i="89"/>
  <c r="CU198" i="89" s="1"/>
  <c r="JF193" i="89"/>
  <c r="CL193" i="89" s="1"/>
  <c r="JA62" i="89"/>
  <c r="CW62" i="89" s="1"/>
  <c r="JA206" i="89"/>
  <c r="CW206" i="89" s="1"/>
  <c r="BI227" i="89"/>
  <c r="AC227" i="89" s="1"/>
  <c r="AS226" i="89"/>
  <c r="DG177" i="89"/>
  <c r="DG147" i="89"/>
  <c r="JC115" i="89"/>
  <c r="CI115" i="89" s="1"/>
  <c r="JC165" i="89"/>
  <c r="BS165" i="89" s="1"/>
  <c r="JC215" i="89"/>
  <c r="BS215" i="89" s="1"/>
  <c r="JI51" i="89"/>
  <c r="BY51" i="89" s="1"/>
  <c r="JI43" i="89"/>
  <c r="BY43" i="89" s="1"/>
  <c r="JI35" i="89"/>
  <c r="BY35" i="89" s="1"/>
  <c r="JI27" i="89"/>
  <c r="BY27" i="89" s="1"/>
  <c r="AS219" i="89"/>
  <c r="AS227" i="89"/>
  <c r="CQ178" i="89"/>
  <c r="DG178" i="89"/>
  <c r="CQ147" i="89"/>
  <c r="BI221" i="89"/>
  <c r="AC221" i="89" s="1"/>
  <c r="AS220" i="89"/>
  <c r="CA157" i="89"/>
  <c r="JF151" i="89"/>
  <c r="BV151" i="89" s="1"/>
  <c r="BI222" i="89"/>
  <c r="AC222" i="89" s="1"/>
  <c r="AS221" i="89"/>
  <c r="JG107" i="89"/>
  <c r="BW107" i="89" s="1"/>
  <c r="JG163" i="89"/>
  <c r="CM163" i="89" s="1"/>
  <c r="IY108" i="89"/>
  <c r="BO108" i="89" s="1"/>
  <c r="IY219" i="89"/>
  <c r="CU219" i="89" s="1"/>
  <c r="IZ225" i="89"/>
  <c r="CF225" i="89" s="1"/>
  <c r="JF185" i="89"/>
  <c r="DB185" i="89" s="1"/>
  <c r="JF201" i="89"/>
  <c r="CL201" i="89" s="1"/>
  <c r="JF209" i="89"/>
  <c r="DB209" i="89" s="1"/>
  <c r="JF217" i="89"/>
  <c r="CL217" i="89" s="1"/>
  <c r="JJ139" i="89"/>
  <c r="CP139" i="89" s="1"/>
  <c r="JB147" i="89"/>
  <c r="BR147" i="89" s="1"/>
  <c r="JB155" i="89"/>
  <c r="CX155" i="89" s="1"/>
  <c r="BI223" i="89"/>
  <c r="AC223" i="89" s="1"/>
  <c r="IY214" i="89"/>
  <c r="BO214" i="89" s="1"/>
  <c r="BI224" i="89"/>
  <c r="AC224" i="89" s="1"/>
  <c r="AS223" i="89"/>
  <c r="IZ166" i="89"/>
  <c r="CF166" i="89" s="1"/>
  <c r="IZ174" i="89"/>
  <c r="CF174" i="89" s="1"/>
  <c r="JJ63" i="89"/>
  <c r="DF63" i="89" s="1"/>
  <c r="JA56" i="89"/>
  <c r="BQ56" i="89" s="1"/>
  <c r="JA48" i="89"/>
  <c r="BQ48" i="89" s="1"/>
  <c r="JA40" i="89"/>
  <c r="CG40" i="89" s="1"/>
  <c r="JA32" i="89"/>
  <c r="BQ32" i="89" s="1"/>
  <c r="AS222" i="89"/>
  <c r="IY206" i="89"/>
  <c r="CU206" i="89" s="1"/>
  <c r="BI225" i="89"/>
  <c r="AC225" i="89" s="1"/>
  <c r="JF225" i="89"/>
  <c r="DB225" i="89" s="1"/>
  <c r="JJ194" i="89"/>
  <c r="BZ194" i="89" s="1"/>
  <c r="IZ162" i="89"/>
  <c r="CV162" i="89" s="1"/>
  <c r="IZ170" i="89"/>
  <c r="CF170" i="89" s="1"/>
  <c r="IZ190" i="89"/>
  <c r="BP190" i="89" s="1"/>
  <c r="JG54" i="89"/>
  <c r="BW54" i="89" s="1"/>
  <c r="JG46" i="89"/>
  <c r="BW46" i="89" s="1"/>
  <c r="JG38" i="89"/>
  <c r="BW38" i="89" s="1"/>
  <c r="IY225" i="89"/>
  <c r="CU225" i="89" s="1"/>
  <c r="JC119" i="89"/>
  <c r="BS119" i="89" s="1"/>
  <c r="JJ67" i="89"/>
  <c r="BZ67" i="89" s="1"/>
  <c r="JJ75" i="89"/>
  <c r="CP75" i="89" s="1"/>
  <c r="JJ83" i="89"/>
  <c r="CP83" i="89" s="1"/>
  <c r="JJ91" i="89"/>
  <c r="BZ91" i="89" s="1"/>
  <c r="JJ99" i="89"/>
  <c r="DF99" i="89" s="1"/>
  <c r="JJ107" i="89"/>
  <c r="CP107" i="89" s="1"/>
  <c r="JJ191" i="89"/>
  <c r="CP191" i="89" s="1"/>
  <c r="JJ207" i="89"/>
  <c r="BZ207" i="89" s="1"/>
  <c r="IZ221" i="89"/>
  <c r="CV221" i="89" s="1"/>
  <c r="JC70" i="89"/>
  <c r="BS70" i="89" s="1"/>
  <c r="JC78" i="89"/>
  <c r="CY78" i="89" s="1"/>
  <c r="JC86" i="89"/>
  <c r="CI86" i="89" s="1"/>
  <c r="JC94" i="89"/>
  <c r="CY94" i="89" s="1"/>
  <c r="JC102" i="89"/>
  <c r="BS102" i="89" s="1"/>
  <c r="JC110" i="89"/>
  <c r="CY110" i="89" s="1"/>
  <c r="JJ202" i="89"/>
  <c r="DF202" i="89" s="1"/>
  <c r="JJ185" i="89"/>
  <c r="BZ185" i="89" s="1"/>
  <c r="JC56" i="89"/>
  <c r="CY56" i="89" s="1"/>
  <c r="JC48" i="89"/>
  <c r="CY48" i="89" s="1"/>
  <c r="IZ139" i="89"/>
  <c r="CF139" i="89" s="1"/>
  <c r="JG167" i="89"/>
  <c r="BW167" i="89" s="1"/>
  <c r="JB58" i="89"/>
  <c r="CH58" i="89" s="1"/>
  <c r="JJ115" i="89"/>
  <c r="DF115" i="89" s="1"/>
  <c r="JJ123" i="89"/>
  <c r="DF123" i="89" s="1"/>
  <c r="JJ131" i="89"/>
  <c r="DF131" i="89" s="1"/>
  <c r="JJ161" i="89"/>
  <c r="CP161" i="89" s="1"/>
  <c r="IY57" i="89"/>
  <c r="CU57" i="89" s="1"/>
  <c r="IY49" i="89"/>
  <c r="CE49" i="89" s="1"/>
  <c r="IY41" i="89"/>
  <c r="BO41" i="89" s="1"/>
  <c r="IY33" i="89"/>
  <c r="CU33" i="89" s="1"/>
  <c r="IZ180" i="89"/>
  <c r="BP180" i="89" s="1"/>
  <c r="IZ188" i="89"/>
  <c r="BP188" i="89" s="1"/>
  <c r="IZ210" i="89"/>
  <c r="BP210" i="89" s="1"/>
  <c r="JJ59" i="89"/>
  <c r="BZ59" i="89" s="1"/>
  <c r="JJ143" i="89"/>
  <c r="BZ143" i="89" s="1"/>
  <c r="JJ151" i="89"/>
  <c r="CP151" i="89" s="1"/>
  <c r="JJ164" i="89"/>
  <c r="BZ164" i="89" s="1"/>
  <c r="JJ170" i="89"/>
  <c r="CP170" i="89" s="1"/>
  <c r="JC51" i="89"/>
  <c r="CY51" i="89" s="1"/>
  <c r="JC43" i="89"/>
  <c r="CY43" i="89" s="1"/>
  <c r="JH180" i="89"/>
  <c r="CN180" i="89" s="1"/>
  <c r="JH188" i="89"/>
  <c r="BX188" i="89" s="1"/>
  <c r="JH225" i="89"/>
  <c r="CN225" i="89" s="1"/>
  <c r="IZ67" i="89"/>
  <c r="CF67" i="89" s="1"/>
  <c r="IZ75" i="89"/>
  <c r="BP75" i="89" s="1"/>
  <c r="JD201" i="89"/>
  <c r="CJ201" i="89" s="1"/>
  <c r="JD74" i="89"/>
  <c r="BT74" i="89" s="1"/>
  <c r="JD221" i="89"/>
  <c r="BT221" i="89" s="1"/>
  <c r="JH65" i="89"/>
  <c r="CN65" i="89" s="1"/>
  <c r="JH73" i="89"/>
  <c r="BX73" i="89" s="1"/>
  <c r="JH177" i="89"/>
  <c r="DD177" i="89" s="1"/>
  <c r="JD160" i="89"/>
  <c r="CJ160" i="89" s="1"/>
  <c r="JD180" i="89"/>
  <c r="CJ180" i="89" s="1"/>
  <c r="JD188" i="89"/>
  <c r="BT188" i="89" s="1"/>
  <c r="JD196" i="89"/>
  <c r="BT196" i="89" s="1"/>
  <c r="JH139" i="89"/>
  <c r="CN139" i="89" s="1"/>
  <c r="JD114" i="89"/>
  <c r="CJ114" i="89" s="1"/>
  <c r="JD199" i="89"/>
  <c r="CZ199" i="89" s="1"/>
  <c r="JD217" i="89"/>
  <c r="BT217" i="89" s="1"/>
  <c r="JD106" i="89"/>
  <c r="BT106" i="89" s="1"/>
  <c r="JH164" i="89"/>
  <c r="DD164" i="89" s="1"/>
  <c r="JH172" i="89"/>
  <c r="CN172" i="89" s="1"/>
  <c r="JD144" i="89"/>
  <c r="CJ144" i="89" s="1"/>
  <c r="JD152" i="89"/>
  <c r="CJ152" i="89" s="1"/>
  <c r="JD98" i="89"/>
  <c r="BT98" i="89" s="1"/>
  <c r="JD90" i="89"/>
  <c r="BT90" i="89" s="1"/>
  <c r="JD82" i="89"/>
  <c r="BT82" i="89" s="1"/>
  <c r="CQ173" i="89"/>
  <c r="CA165" i="89"/>
  <c r="DG222" i="89"/>
  <c r="CA173" i="89"/>
  <c r="CQ222" i="89"/>
  <c r="DG215" i="89"/>
  <c r="CQ215" i="89"/>
  <c r="DG206" i="89"/>
  <c r="CQ170" i="89"/>
  <c r="CQ206" i="89"/>
  <c r="CA170" i="89"/>
  <c r="DG154" i="89"/>
  <c r="DG152" i="89"/>
  <c r="CQ207" i="89"/>
  <c r="CQ154" i="89"/>
  <c r="DG157" i="89"/>
  <c r="CQ152" i="89"/>
  <c r="CA207" i="89"/>
  <c r="CQ165" i="89"/>
  <c r="JD186" i="89"/>
  <c r="CJ186" i="89" s="1"/>
  <c r="JD194" i="89"/>
  <c r="BT194" i="89" s="1"/>
  <c r="JD104" i="89"/>
  <c r="BT104" i="89" s="1"/>
  <c r="JC117" i="89"/>
  <c r="BS117" i="89" s="1"/>
  <c r="JC125" i="89"/>
  <c r="CY125" i="89" s="1"/>
  <c r="JC133" i="89"/>
  <c r="BS133" i="89" s="1"/>
  <c r="JC201" i="89"/>
  <c r="BS201" i="89" s="1"/>
  <c r="JD96" i="89"/>
  <c r="BT96" i="89" s="1"/>
  <c r="JD88" i="89"/>
  <c r="BT88" i="89" s="1"/>
  <c r="JD80" i="89"/>
  <c r="CJ80" i="89" s="1"/>
  <c r="JC68" i="89"/>
  <c r="CY68" i="89" s="1"/>
  <c r="JC76" i="89"/>
  <c r="CI76" i="89" s="1"/>
  <c r="JC84" i="89"/>
  <c r="CY84" i="89" s="1"/>
  <c r="JC92" i="89"/>
  <c r="CY92" i="89" s="1"/>
  <c r="JC100" i="89"/>
  <c r="CY100" i="89" s="1"/>
  <c r="JC108" i="89"/>
  <c r="CY108" i="89" s="1"/>
  <c r="JB118" i="89"/>
  <c r="BR118" i="89" s="1"/>
  <c r="JB126" i="89"/>
  <c r="BR126" i="89" s="1"/>
  <c r="JB134" i="89"/>
  <c r="BR134" i="89" s="1"/>
  <c r="JB178" i="89"/>
  <c r="BR178" i="89" s="1"/>
  <c r="JB200" i="89"/>
  <c r="CX200" i="89" s="1"/>
  <c r="JB204" i="89"/>
  <c r="CH204" i="89" s="1"/>
  <c r="JD175" i="89"/>
  <c r="CJ175" i="89" s="1"/>
  <c r="JD214" i="89"/>
  <c r="BT214" i="89" s="1"/>
  <c r="JC173" i="89"/>
  <c r="BS173" i="89" s="1"/>
  <c r="JC218" i="89"/>
  <c r="CY218" i="89" s="1"/>
  <c r="JC148" i="89"/>
  <c r="CI148" i="89" s="1"/>
  <c r="JC156" i="89"/>
  <c r="BS156" i="89" s="1"/>
  <c r="JJ178" i="89"/>
  <c r="BZ178" i="89" s="1"/>
  <c r="JD112" i="89"/>
  <c r="CJ112" i="89" s="1"/>
  <c r="JD150" i="89"/>
  <c r="CJ150" i="89" s="1"/>
  <c r="JD158" i="89"/>
  <c r="CJ158" i="89" s="1"/>
  <c r="JD177" i="89"/>
  <c r="CJ177" i="89" s="1"/>
  <c r="JC167" i="89"/>
  <c r="CI167" i="89" s="1"/>
  <c r="JC181" i="89"/>
  <c r="CI181" i="89" s="1"/>
  <c r="JC189" i="89"/>
  <c r="CI189" i="89" s="1"/>
  <c r="JC216" i="89"/>
  <c r="BS216" i="89" s="1"/>
  <c r="JD227" i="89"/>
  <c r="CJ227" i="89" s="1"/>
  <c r="JC203" i="89"/>
  <c r="BS203" i="89" s="1"/>
  <c r="JG55" i="89"/>
  <c r="BW55" i="89" s="1"/>
  <c r="JG47" i="89"/>
  <c r="CM47" i="89" s="1"/>
  <c r="JG39" i="89"/>
  <c r="BW39" i="89" s="1"/>
  <c r="JG31" i="89"/>
  <c r="DC31" i="89" s="1"/>
  <c r="JF52" i="89"/>
  <c r="BV52" i="89" s="1"/>
  <c r="JF44" i="89"/>
  <c r="DB44" i="89" s="1"/>
  <c r="JF36" i="89"/>
  <c r="BV36" i="89" s="1"/>
  <c r="JH160" i="89"/>
  <c r="BX160" i="89" s="1"/>
  <c r="JD148" i="89"/>
  <c r="CJ148" i="89" s="1"/>
  <c r="JD156" i="89"/>
  <c r="CJ156" i="89" s="1"/>
  <c r="IY163" i="89"/>
  <c r="CE163" i="89" s="1"/>
  <c r="JJ181" i="89"/>
  <c r="BZ181" i="89" s="1"/>
  <c r="JJ189" i="89"/>
  <c r="BZ189" i="89" s="1"/>
  <c r="JB60" i="89"/>
  <c r="CX60" i="89" s="1"/>
  <c r="JH184" i="89"/>
  <c r="CN184" i="89" s="1"/>
  <c r="IZ71" i="89"/>
  <c r="BP71" i="89" s="1"/>
  <c r="IZ79" i="89"/>
  <c r="BP79" i="89" s="1"/>
  <c r="IZ111" i="89"/>
  <c r="BP111" i="89" s="1"/>
  <c r="IZ215" i="89"/>
  <c r="BP215" i="89" s="1"/>
  <c r="JD207" i="89"/>
  <c r="BT207" i="89" s="1"/>
  <c r="JD102" i="89"/>
  <c r="CJ102" i="89" s="1"/>
  <c r="JD94" i="89"/>
  <c r="BT94" i="89" s="1"/>
  <c r="JD86" i="89"/>
  <c r="BT86" i="89" s="1"/>
  <c r="JD78" i="89"/>
  <c r="CZ78" i="89" s="1"/>
  <c r="JG186" i="89"/>
  <c r="DC186" i="89" s="1"/>
  <c r="JG194" i="89"/>
  <c r="BW194" i="89" s="1"/>
  <c r="JJ111" i="89"/>
  <c r="CP111" i="89" s="1"/>
  <c r="JJ119" i="89"/>
  <c r="CP119" i="89" s="1"/>
  <c r="JJ127" i="89"/>
  <c r="BZ127" i="89" s="1"/>
  <c r="JJ135" i="89"/>
  <c r="DF135" i="89" s="1"/>
  <c r="JA119" i="89"/>
  <c r="BQ119" i="89" s="1"/>
  <c r="JA127" i="89"/>
  <c r="CW127" i="89" s="1"/>
  <c r="JA135" i="89"/>
  <c r="BQ135" i="89" s="1"/>
  <c r="JA186" i="89"/>
  <c r="BQ186" i="89" s="1"/>
  <c r="JA212" i="89"/>
  <c r="CW212" i="89" s="1"/>
  <c r="JD208" i="89"/>
  <c r="BT208" i="89" s="1"/>
  <c r="JD225" i="89"/>
  <c r="CJ225" i="89" s="1"/>
  <c r="JD70" i="89"/>
  <c r="CJ70" i="89" s="1"/>
  <c r="JJ147" i="89"/>
  <c r="BZ147" i="89" s="1"/>
  <c r="JJ155" i="89"/>
  <c r="CP155" i="89" s="1"/>
  <c r="JJ192" i="89"/>
  <c r="BZ192" i="89" s="1"/>
  <c r="JJ218" i="89"/>
  <c r="DF218" i="89" s="1"/>
  <c r="JB216" i="89"/>
  <c r="CX216" i="89" s="1"/>
  <c r="JB227" i="89"/>
  <c r="BR227" i="89" s="1"/>
  <c r="JI196" i="89"/>
  <c r="BY196" i="89" s="1"/>
  <c r="JH69" i="89"/>
  <c r="BX69" i="89" s="1"/>
  <c r="JH77" i="89"/>
  <c r="BX77" i="89" s="1"/>
  <c r="IZ222" i="89"/>
  <c r="BP222" i="89" s="1"/>
  <c r="IZ195" i="89"/>
  <c r="BP195" i="89" s="1"/>
  <c r="JD184" i="89"/>
  <c r="BT184" i="89" s="1"/>
  <c r="JD192" i="89"/>
  <c r="BT192" i="89" s="1"/>
  <c r="JD218" i="89"/>
  <c r="BT218" i="89" s="1"/>
  <c r="JF152" i="89"/>
  <c r="BV152" i="89" s="1"/>
  <c r="JJ174" i="89"/>
  <c r="CP174" i="89" s="1"/>
  <c r="JB68" i="89"/>
  <c r="CH68" i="89" s="1"/>
  <c r="JB76" i="89"/>
  <c r="CH76" i="89" s="1"/>
  <c r="JB84" i="89"/>
  <c r="CH84" i="89" s="1"/>
  <c r="JB92" i="89"/>
  <c r="CH92" i="89" s="1"/>
  <c r="JB100" i="89"/>
  <c r="CX100" i="89" s="1"/>
  <c r="JB108" i="89"/>
  <c r="CH108" i="89" s="1"/>
  <c r="JB139" i="89"/>
  <c r="CH139" i="89" s="1"/>
  <c r="JB170" i="89"/>
  <c r="CH170" i="89" s="1"/>
  <c r="JB186" i="89"/>
  <c r="BR186" i="89" s="1"/>
  <c r="JB203" i="89"/>
  <c r="CH203" i="89" s="1"/>
  <c r="JA225" i="89"/>
  <c r="BQ225" i="89" s="1"/>
  <c r="JH201" i="89"/>
  <c r="CN201" i="89" s="1"/>
  <c r="JH217" i="89"/>
  <c r="DD217" i="89" s="1"/>
  <c r="IZ196" i="89"/>
  <c r="BP196" i="89" s="1"/>
  <c r="JD219" i="89"/>
  <c r="BT219" i="89" s="1"/>
  <c r="JJ211" i="89"/>
  <c r="BZ211" i="89" s="1"/>
  <c r="JJ222" i="89"/>
  <c r="BZ222" i="89" s="1"/>
  <c r="JH159" i="89"/>
  <c r="BX159" i="89" s="1"/>
  <c r="IZ197" i="89"/>
  <c r="CF197" i="89" s="1"/>
  <c r="JD140" i="89"/>
  <c r="CZ140" i="89" s="1"/>
  <c r="JD120" i="89"/>
  <c r="CJ120" i="89" s="1"/>
  <c r="JD128" i="89"/>
  <c r="CJ128" i="89" s="1"/>
  <c r="JD136" i="89"/>
  <c r="CJ136" i="89" s="1"/>
  <c r="JJ71" i="89"/>
  <c r="CP71" i="89" s="1"/>
  <c r="JJ79" i="89"/>
  <c r="CP79" i="89" s="1"/>
  <c r="JJ87" i="89"/>
  <c r="CP87" i="89" s="1"/>
  <c r="JJ95" i="89"/>
  <c r="CP95" i="89" s="1"/>
  <c r="JJ103" i="89"/>
  <c r="CP103" i="89" s="1"/>
  <c r="JJ166" i="89"/>
  <c r="DF166" i="89" s="1"/>
  <c r="JI60" i="89"/>
  <c r="CO60" i="89" s="1"/>
  <c r="JI68" i="89"/>
  <c r="DE68" i="89" s="1"/>
  <c r="JI76" i="89"/>
  <c r="BY76" i="89" s="1"/>
  <c r="JI84" i="89"/>
  <c r="CO84" i="89" s="1"/>
  <c r="JI116" i="89"/>
  <c r="CO116" i="89" s="1"/>
  <c r="JI124" i="89"/>
  <c r="CO124" i="89" s="1"/>
  <c r="JI132" i="89"/>
  <c r="BY132" i="89" s="1"/>
  <c r="JI146" i="89"/>
  <c r="BY146" i="89" s="1"/>
  <c r="JI154" i="89"/>
  <c r="CO154" i="89" s="1"/>
  <c r="JI208" i="89"/>
  <c r="DE208" i="89" s="1"/>
  <c r="JA208" i="89"/>
  <c r="CW208" i="89" s="1"/>
  <c r="JH203" i="89"/>
  <c r="DD203" i="89" s="1"/>
  <c r="JD173" i="89"/>
  <c r="CJ173" i="89" s="1"/>
  <c r="JG199" i="89"/>
  <c r="DC199" i="89" s="1"/>
  <c r="JG207" i="89"/>
  <c r="BW207" i="89" s="1"/>
  <c r="JG215" i="89"/>
  <c r="BW215" i="89" s="1"/>
  <c r="IY185" i="89"/>
  <c r="BO185" i="89" s="1"/>
  <c r="IY193" i="89"/>
  <c r="CU193" i="89" s="1"/>
  <c r="JB116" i="89"/>
  <c r="CX116" i="89" s="1"/>
  <c r="JB124" i="89"/>
  <c r="BR124" i="89" s="1"/>
  <c r="JB132" i="89"/>
  <c r="BR132" i="89" s="1"/>
  <c r="JB159" i="89"/>
  <c r="BR159" i="89" s="1"/>
  <c r="IZ56" i="89"/>
  <c r="BP56" i="89" s="1"/>
  <c r="IZ52" i="89"/>
  <c r="CF52" i="89" s="1"/>
  <c r="IZ48" i="89"/>
  <c r="BP48" i="89" s="1"/>
  <c r="IZ44" i="89"/>
  <c r="BP44" i="89" s="1"/>
  <c r="IZ40" i="89"/>
  <c r="CF40" i="89" s="1"/>
  <c r="IZ36" i="89"/>
  <c r="CF36" i="89" s="1"/>
  <c r="IZ32" i="89"/>
  <c r="BP32" i="89" s="1"/>
  <c r="JI195" i="89"/>
  <c r="BY195" i="89" s="1"/>
  <c r="JF54" i="89"/>
  <c r="BV54" i="89" s="1"/>
  <c r="JF46" i="89"/>
  <c r="CL46" i="89" s="1"/>
  <c r="JF38" i="89"/>
  <c r="BV38" i="89" s="1"/>
  <c r="JF30" i="89"/>
  <c r="BV30" i="89" s="1"/>
  <c r="IZ53" i="89"/>
  <c r="CF53" i="89" s="1"/>
  <c r="IZ49" i="89"/>
  <c r="BP49" i="89" s="1"/>
  <c r="IZ45" i="89"/>
  <c r="BP45" i="89" s="1"/>
  <c r="IZ41" i="89"/>
  <c r="BP41" i="89" s="1"/>
  <c r="IZ37" i="89"/>
  <c r="BP37" i="89" s="1"/>
  <c r="IZ33" i="89"/>
  <c r="CF33" i="89" s="1"/>
  <c r="JG49" i="89"/>
  <c r="BW49" i="89" s="1"/>
  <c r="JG41" i="89"/>
  <c r="BW41" i="89" s="1"/>
  <c r="JG33" i="89"/>
  <c r="BW33" i="89" s="1"/>
  <c r="CQ53" i="89"/>
  <c r="IZ55" i="89"/>
  <c r="BP55" i="89" s="1"/>
  <c r="IZ51" i="89"/>
  <c r="BP51" i="89" s="1"/>
  <c r="IZ47" i="89"/>
  <c r="BP47" i="89" s="1"/>
  <c r="IZ43" i="89"/>
  <c r="BP43" i="89" s="1"/>
  <c r="IZ39" i="89"/>
  <c r="BP39" i="89" s="1"/>
  <c r="IZ35" i="89"/>
  <c r="CV35" i="89" s="1"/>
  <c r="IZ31" i="89"/>
  <c r="BP31" i="89" s="1"/>
  <c r="CA53" i="89"/>
  <c r="IY44" i="89"/>
  <c r="BO44" i="89" s="1"/>
  <c r="IY36" i="89"/>
  <c r="BO36" i="89" s="1"/>
  <c r="JF50" i="89"/>
  <c r="BV50" i="89" s="1"/>
  <c r="JF42" i="89"/>
  <c r="BV42" i="89" s="1"/>
  <c r="JF34" i="89"/>
  <c r="CL34" i="89" s="1"/>
  <c r="IZ223" i="89"/>
  <c r="CF223" i="89" s="1"/>
  <c r="JJ114" i="89"/>
  <c r="DF114" i="89" s="1"/>
  <c r="JJ122" i="89"/>
  <c r="BZ122" i="89" s="1"/>
  <c r="JF137" i="89"/>
  <c r="BV137" i="89" s="1"/>
  <c r="JF220" i="89"/>
  <c r="CL220" i="89" s="1"/>
  <c r="JI63" i="89"/>
  <c r="BY63" i="89" s="1"/>
  <c r="JI71" i="89"/>
  <c r="CO71" i="89" s="1"/>
  <c r="JI79" i="89"/>
  <c r="BY79" i="89" s="1"/>
  <c r="JI87" i="89"/>
  <c r="BY87" i="89" s="1"/>
  <c r="JI95" i="89"/>
  <c r="BY95" i="89" s="1"/>
  <c r="JI111" i="89"/>
  <c r="BY111" i="89" s="1"/>
  <c r="JI119" i="89"/>
  <c r="BY119" i="89" s="1"/>
  <c r="JI127" i="89"/>
  <c r="BY127" i="89" s="1"/>
  <c r="JI135" i="89"/>
  <c r="CO135" i="89" s="1"/>
  <c r="JI149" i="89"/>
  <c r="DE149" i="89" s="1"/>
  <c r="JI157" i="89"/>
  <c r="BY157" i="89" s="1"/>
  <c r="JI205" i="89"/>
  <c r="BY205" i="89" s="1"/>
  <c r="JA114" i="89"/>
  <c r="CG114" i="89" s="1"/>
  <c r="JA130" i="89"/>
  <c r="BQ130" i="89" s="1"/>
  <c r="JA172" i="89"/>
  <c r="BQ172" i="89" s="1"/>
  <c r="JA181" i="89"/>
  <c r="BQ181" i="89" s="1"/>
  <c r="JA189" i="89"/>
  <c r="BQ189" i="89" s="1"/>
  <c r="JA199" i="89"/>
  <c r="CW199" i="89" s="1"/>
  <c r="JE114" i="89"/>
  <c r="BU114" i="89" s="1"/>
  <c r="JE160" i="89"/>
  <c r="DA160" i="89" s="1"/>
  <c r="JE184" i="89"/>
  <c r="BU184" i="89" s="1"/>
  <c r="JE192" i="89"/>
  <c r="BU192" i="89" s="1"/>
  <c r="CA136" i="89"/>
  <c r="JD113" i="89"/>
  <c r="CJ113" i="89" s="1"/>
  <c r="JD143" i="89"/>
  <c r="CJ143" i="89" s="1"/>
  <c r="JD151" i="89"/>
  <c r="CJ151" i="89" s="1"/>
  <c r="JD162" i="89"/>
  <c r="CJ162" i="89" s="1"/>
  <c r="JD209" i="89"/>
  <c r="BT209" i="89" s="1"/>
  <c r="JJ184" i="89"/>
  <c r="BZ184" i="89" s="1"/>
  <c r="JJ220" i="89"/>
  <c r="CP220" i="89" s="1"/>
  <c r="JH53" i="89"/>
  <c r="BX53" i="89" s="1"/>
  <c r="JH49" i="89"/>
  <c r="BX49" i="89" s="1"/>
  <c r="JH45" i="89"/>
  <c r="BX45" i="89" s="1"/>
  <c r="JH41" i="89"/>
  <c r="CN41" i="89" s="1"/>
  <c r="JH37" i="89"/>
  <c r="BX37" i="89" s="1"/>
  <c r="JH33" i="89"/>
  <c r="BX33" i="89" s="1"/>
  <c r="JA65" i="89"/>
  <c r="CW65" i="89" s="1"/>
  <c r="JA73" i="89"/>
  <c r="BQ73" i="89" s="1"/>
  <c r="JA81" i="89"/>
  <c r="CW81" i="89" s="1"/>
  <c r="JA89" i="89"/>
  <c r="BQ89" i="89" s="1"/>
  <c r="JA97" i="89"/>
  <c r="CG97" i="89" s="1"/>
  <c r="JA105" i="89"/>
  <c r="BQ105" i="89" s="1"/>
  <c r="JD139" i="89"/>
  <c r="CZ139" i="89" s="1"/>
  <c r="JD179" i="89"/>
  <c r="CZ179" i="89" s="1"/>
  <c r="JC205" i="89"/>
  <c r="CY205" i="89" s="1"/>
  <c r="JI54" i="89"/>
  <c r="BY54" i="89" s="1"/>
  <c r="JI46" i="89"/>
  <c r="BY46" i="89" s="1"/>
  <c r="JI38" i="89"/>
  <c r="CO38" i="89" s="1"/>
  <c r="JI30" i="89"/>
  <c r="DE30" i="89" s="1"/>
  <c r="JI227" i="89"/>
  <c r="DE227" i="89" s="1"/>
  <c r="JA122" i="89"/>
  <c r="BQ122" i="89" s="1"/>
  <c r="JG51" i="89"/>
  <c r="DC51" i="89" s="1"/>
  <c r="JG43" i="89"/>
  <c r="BW43" i="89" s="1"/>
  <c r="JG35" i="89"/>
  <c r="BW35" i="89" s="1"/>
  <c r="JJ66" i="89"/>
  <c r="DF66" i="89" s="1"/>
  <c r="JC118" i="89"/>
  <c r="BS118" i="89" s="1"/>
  <c r="JC126" i="89"/>
  <c r="BS126" i="89" s="1"/>
  <c r="JC134" i="89"/>
  <c r="BS134" i="89" s="1"/>
  <c r="JC169" i="89"/>
  <c r="CY169" i="89" s="1"/>
  <c r="JJ142" i="89"/>
  <c r="BZ142" i="89" s="1"/>
  <c r="JJ150" i="89"/>
  <c r="BZ150" i="89" s="1"/>
  <c r="JJ158" i="89"/>
  <c r="BZ158" i="89" s="1"/>
  <c r="JJ160" i="89"/>
  <c r="BZ160" i="89" s="1"/>
  <c r="JD220" i="89"/>
  <c r="BT220" i="89" s="1"/>
  <c r="CA226" i="89"/>
  <c r="JD187" i="89"/>
  <c r="CJ187" i="89" s="1"/>
  <c r="JD195" i="89"/>
  <c r="BT195" i="89" s="1"/>
  <c r="JD65" i="89"/>
  <c r="BT65" i="89" s="1"/>
  <c r="JC69" i="89"/>
  <c r="CY69" i="89" s="1"/>
  <c r="JC77" i="89"/>
  <c r="CY77" i="89" s="1"/>
  <c r="JC85" i="89"/>
  <c r="CY85" i="89" s="1"/>
  <c r="JC93" i="89"/>
  <c r="CI93" i="89" s="1"/>
  <c r="JC101" i="89"/>
  <c r="BS101" i="89" s="1"/>
  <c r="JC109" i="89"/>
  <c r="BS109" i="89" s="1"/>
  <c r="JJ200" i="89"/>
  <c r="BZ200" i="89" s="1"/>
  <c r="JB71" i="89"/>
  <c r="CH71" i="89" s="1"/>
  <c r="JB79" i="89"/>
  <c r="CH79" i="89" s="1"/>
  <c r="JB87" i="89"/>
  <c r="BR87" i="89" s="1"/>
  <c r="JB95" i="89"/>
  <c r="CH95" i="89" s="1"/>
  <c r="JB103" i="89"/>
  <c r="CH103" i="89" s="1"/>
  <c r="JB181" i="89"/>
  <c r="CX181" i="89" s="1"/>
  <c r="JB189" i="89"/>
  <c r="BR189" i="89" s="1"/>
  <c r="JB211" i="89"/>
  <c r="BR211" i="89" s="1"/>
  <c r="JI209" i="89"/>
  <c r="BY209" i="89" s="1"/>
  <c r="JI217" i="89"/>
  <c r="BY217" i="89" s="1"/>
  <c r="JA194" i="89"/>
  <c r="BQ194" i="89" s="1"/>
  <c r="JA209" i="89"/>
  <c r="BQ209" i="89" s="1"/>
  <c r="CA211" i="89"/>
  <c r="JC58" i="89"/>
  <c r="BS58" i="89" s="1"/>
  <c r="DG148" i="89"/>
  <c r="CA130" i="89"/>
  <c r="DG123" i="89"/>
  <c r="JC66" i="89"/>
  <c r="CI66" i="89" s="1"/>
  <c r="IY180" i="89"/>
  <c r="CU180" i="89" s="1"/>
  <c r="IY188" i="89"/>
  <c r="CU188" i="89" s="1"/>
  <c r="IY196" i="89"/>
  <c r="CU196" i="89" s="1"/>
  <c r="JC227" i="89"/>
  <c r="BS227" i="89" s="1"/>
  <c r="JF180" i="89"/>
  <c r="DB180" i="89" s="1"/>
  <c r="JF188" i="89"/>
  <c r="BV188" i="89" s="1"/>
  <c r="JF196" i="89"/>
  <c r="CL196" i="89" s="1"/>
  <c r="JF204" i="89"/>
  <c r="CL204" i="89" s="1"/>
  <c r="JF212" i="89"/>
  <c r="CL212" i="89" s="1"/>
  <c r="JJ225" i="89"/>
  <c r="BZ225" i="89" s="1"/>
  <c r="JB142" i="89"/>
  <c r="BR142" i="89" s="1"/>
  <c r="JB150" i="89"/>
  <c r="CX150" i="89" s="1"/>
  <c r="JB158" i="89"/>
  <c r="CH158" i="89" s="1"/>
  <c r="JB218" i="89"/>
  <c r="CH218" i="89" s="1"/>
  <c r="JE168" i="89"/>
  <c r="BU168" i="89" s="1"/>
  <c r="JE176" i="89"/>
  <c r="CK176" i="89" s="1"/>
  <c r="JA164" i="89"/>
  <c r="BQ164" i="89" s="1"/>
  <c r="CA174" i="89"/>
  <c r="DG183" i="89"/>
  <c r="JD123" i="89"/>
  <c r="CZ123" i="89" s="1"/>
  <c r="JD131" i="89"/>
  <c r="CZ131" i="89" s="1"/>
  <c r="JD167" i="89"/>
  <c r="CJ167" i="89" s="1"/>
  <c r="CM27" i="89"/>
  <c r="JC174" i="89"/>
  <c r="CY174" i="89" s="1"/>
  <c r="JC220" i="89"/>
  <c r="BS220" i="89" s="1"/>
  <c r="JJ74" i="89"/>
  <c r="CP74" i="89" s="1"/>
  <c r="JJ82" i="89"/>
  <c r="CP82" i="89" s="1"/>
  <c r="JJ90" i="89"/>
  <c r="CP90" i="89" s="1"/>
  <c r="JJ98" i="89"/>
  <c r="CP98" i="89" s="1"/>
  <c r="JJ106" i="89"/>
  <c r="BZ106" i="89" s="1"/>
  <c r="JJ169" i="89"/>
  <c r="BZ169" i="89" s="1"/>
  <c r="JJ190" i="89"/>
  <c r="BZ190" i="89" s="1"/>
  <c r="JB173" i="89"/>
  <c r="CH173" i="89" s="1"/>
  <c r="JG52" i="89"/>
  <c r="BW52" i="89" s="1"/>
  <c r="JG44" i="89"/>
  <c r="BW44" i="89" s="1"/>
  <c r="JG36" i="89"/>
  <c r="DC36" i="89" s="1"/>
  <c r="JF56" i="89"/>
  <c r="BV56" i="89" s="1"/>
  <c r="JF48" i="89"/>
  <c r="CL48" i="89" s="1"/>
  <c r="JF40" i="89"/>
  <c r="BV40" i="89" s="1"/>
  <c r="JF32" i="89"/>
  <c r="BV32" i="89" s="1"/>
  <c r="JH206" i="89"/>
  <c r="DD206" i="89" s="1"/>
  <c r="IZ177" i="89"/>
  <c r="CF177" i="89" s="1"/>
  <c r="JD176" i="89"/>
  <c r="CJ176" i="89" s="1"/>
  <c r="JD215" i="89"/>
  <c r="CJ215" i="89" s="1"/>
  <c r="JC141" i="89"/>
  <c r="BS141" i="89" s="1"/>
  <c r="JC149" i="89"/>
  <c r="BS149" i="89" s="1"/>
  <c r="JC157" i="89"/>
  <c r="CI157" i="89" s="1"/>
  <c r="JA51" i="89"/>
  <c r="CG51" i="89" s="1"/>
  <c r="JA43" i="89"/>
  <c r="CG43" i="89" s="1"/>
  <c r="JA35" i="89"/>
  <c r="CW35" i="89" s="1"/>
  <c r="JA27" i="89"/>
  <c r="BQ27" i="89" s="1"/>
  <c r="JJ179" i="89"/>
  <c r="CP179" i="89" s="1"/>
  <c r="JJ214" i="89"/>
  <c r="BZ214" i="89" s="1"/>
  <c r="JB111" i="89"/>
  <c r="CH111" i="89" s="1"/>
  <c r="JB119" i="89"/>
  <c r="BR119" i="89" s="1"/>
  <c r="JB127" i="89"/>
  <c r="BR127" i="89" s="1"/>
  <c r="JB135" i="89"/>
  <c r="BR135" i="89" s="1"/>
  <c r="JB190" i="89"/>
  <c r="BR190" i="89" s="1"/>
  <c r="JE134" i="89"/>
  <c r="DA134" i="89" s="1"/>
  <c r="JE225" i="89"/>
  <c r="CK225" i="89" s="1"/>
  <c r="JI166" i="89"/>
  <c r="DE166" i="89" s="1"/>
  <c r="JI174" i="89"/>
  <c r="BY174" i="89" s="1"/>
  <c r="JI224" i="89"/>
  <c r="BY224" i="89" s="1"/>
  <c r="JA223" i="89"/>
  <c r="BQ223" i="89" s="1"/>
  <c r="IY54" i="89"/>
  <c r="BO54" i="89" s="1"/>
  <c r="IY46" i="89"/>
  <c r="BO46" i="89" s="1"/>
  <c r="IY38" i="89"/>
  <c r="BO38" i="89" s="1"/>
  <c r="CQ190" i="89"/>
  <c r="CQ183" i="89"/>
  <c r="DG174" i="89"/>
  <c r="CQ148" i="89"/>
  <c r="CQ123" i="89"/>
  <c r="CA49" i="89"/>
  <c r="DG214" i="89"/>
  <c r="DG143" i="89"/>
  <c r="DG28" i="89"/>
  <c r="CQ214" i="89"/>
  <c r="DG150" i="89"/>
  <c r="CQ143" i="89"/>
  <c r="CA110" i="89"/>
  <c r="CQ167" i="89"/>
  <c r="CQ150" i="89"/>
  <c r="DG117" i="89"/>
  <c r="DG110" i="89"/>
  <c r="CA167" i="89"/>
  <c r="CQ117" i="89"/>
  <c r="DG226" i="89"/>
  <c r="DG130" i="89"/>
  <c r="DG136" i="89"/>
  <c r="CA106" i="89"/>
  <c r="CQ211" i="89"/>
  <c r="DG106" i="89"/>
  <c r="DG49" i="89"/>
  <c r="CA71" i="89"/>
  <c r="CQ55" i="89"/>
  <c r="DG71" i="89"/>
  <c r="CA55" i="89"/>
  <c r="CA91" i="89"/>
  <c r="DG91" i="89"/>
  <c r="CA28" i="89"/>
  <c r="JJ50" i="89"/>
  <c r="DF50" i="89" s="1"/>
  <c r="JJ42" i="89"/>
  <c r="DF42" i="89" s="1"/>
  <c r="JJ34" i="89"/>
  <c r="CP34" i="89" s="1"/>
  <c r="AR212" i="89"/>
  <c r="JJ52" i="89"/>
  <c r="CP52" i="89" s="1"/>
  <c r="JJ44" i="89"/>
  <c r="CP44" i="89" s="1"/>
  <c r="JJ36" i="89"/>
  <c r="CP36" i="89" s="1"/>
  <c r="JJ28" i="89"/>
  <c r="DF28" i="89" s="1"/>
  <c r="JC50" i="89"/>
  <c r="CY50" i="89" s="1"/>
  <c r="JC42" i="89"/>
  <c r="CY42" i="89" s="1"/>
  <c r="JJ54" i="89"/>
  <c r="CP54" i="89" s="1"/>
  <c r="JJ46" i="89"/>
  <c r="CP46" i="89" s="1"/>
  <c r="JJ38" i="89"/>
  <c r="CP38" i="89" s="1"/>
  <c r="JJ30" i="89"/>
  <c r="CP30" i="89" s="1"/>
  <c r="JF28" i="89"/>
  <c r="BV28" i="89" s="1"/>
  <c r="JH210" i="89"/>
  <c r="CN210" i="89" s="1"/>
  <c r="IZ178" i="89"/>
  <c r="CV178" i="89" s="1"/>
  <c r="JG218" i="89"/>
  <c r="BW218" i="89" s="1"/>
  <c r="IY222" i="89"/>
  <c r="CU222" i="89" s="1"/>
  <c r="JF154" i="89"/>
  <c r="BV154" i="89" s="1"/>
  <c r="JF153" i="89"/>
  <c r="BV153" i="89" s="1"/>
  <c r="JF183" i="89"/>
  <c r="CL183" i="89" s="1"/>
  <c r="JF191" i="89"/>
  <c r="CL191" i="89" s="1"/>
  <c r="JF199" i="89"/>
  <c r="CL199" i="89" s="1"/>
  <c r="JF207" i="89"/>
  <c r="CL207" i="89" s="1"/>
  <c r="JF215" i="89"/>
  <c r="DB215" i="89" s="1"/>
  <c r="JF223" i="89"/>
  <c r="DB223" i="89" s="1"/>
  <c r="JE172" i="89"/>
  <c r="CK172" i="89" s="1"/>
  <c r="JE180" i="89"/>
  <c r="BU180" i="89" s="1"/>
  <c r="JE188" i="89"/>
  <c r="BU188" i="89" s="1"/>
  <c r="JE221" i="89"/>
  <c r="CK221" i="89" s="1"/>
  <c r="JC61" i="89"/>
  <c r="CY61" i="89" s="1"/>
  <c r="JG198" i="89"/>
  <c r="DC198" i="89" s="1"/>
  <c r="JG206" i="89"/>
  <c r="DC206" i="89" s="1"/>
  <c r="JG214" i="89"/>
  <c r="BW214" i="89" s="1"/>
  <c r="IY170" i="89"/>
  <c r="BO170" i="89" s="1"/>
  <c r="IY184" i="89"/>
  <c r="BO184" i="89" s="1"/>
  <c r="IY192" i="89"/>
  <c r="CU192" i="89" s="1"/>
  <c r="IY205" i="89"/>
  <c r="CU205" i="89" s="1"/>
  <c r="IY213" i="89"/>
  <c r="BO213" i="89" s="1"/>
  <c r="JF224" i="89"/>
  <c r="BV224" i="89" s="1"/>
  <c r="JE137" i="89"/>
  <c r="BU137" i="89" s="1"/>
  <c r="JE142" i="89"/>
  <c r="DA142" i="89" s="1"/>
  <c r="JE150" i="89"/>
  <c r="BU150" i="89" s="1"/>
  <c r="JE165" i="89"/>
  <c r="BU165" i="89" s="1"/>
  <c r="JE173" i="89"/>
  <c r="BU173" i="89" s="1"/>
  <c r="JE181" i="89"/>
  <c r="BU181" i="89" s="1"/>
  <c r="JE189" i="89"/>
  <c r="BU189" i="89" s="1"/>
  <c r="JG195" i="89"/>
  <c r="DC195" i="89" s="1"/>
  <c r="IZ161" i="89"/>
  <c r="CV161" i="89" s="1"/>
  <c r="IZ187" i="89"/>
  <c r="CF187" i="89" s="1"/>
  <c r="IZ201" i="89"/>
  <c r="CV201" i="89" s="1"/>
  <c r="JC59" i="89"/>
  <c r="CY59" i="89" s="1"/>
  <c r="JG110" i="89"/>
  <c r="BW110" i="89" s="1"/>
  <c r="JG159" i="89"/>
  <c r="BW159" i="89" s="1"/>
  <c r="JG174" i="89"/>
  <c r="CM174" i="89" s="1"/>
  <c r="IY174" i="89"/>
  <c r="BO174" i="89" s="1"/>
  <c r="JE106" i="89"/>
  <c r="BU106" i="89" s="1"/>
  <c r="JH165" i="89"/>
  <c r="BX165" i="89" s="1"/>
  <c r="JH173" i="89"/>
  <c r="CN173" i="89" s="1"/>
  <c r="JH208" i="89"/>
  <c r="CN208" i="89" s="1"/>
  <c r="JH200" i="89"/>
  <c r="DD200" i="89" s="1"/>
  <c r="IZ181" i="89"/>
  <c r="CF181" i="89" s="1"/>
  <c r="IZ189" i="89"/>
  <c r="BP189" i="89" s="1"/>
  <c r="JC62" i="89"/>
  <c r="BS62" i="89" s="1"/>
  <c r="JG160" i="89"/>
  <c r="CM160" i="89" s="1"/>
  <c r="JG168" i="89"/>
  <c r="BW168" i="89" s="1"/>
  <c r="JG204" i="89"/>
  <c r="DC204" i="89" s="1"/>
  <c r="JG212" i="89"/>
  <c r="DC212" i="89" s="1"/>
  <c r="IY137" i="89"/>
  <c r="CE137" i="89" s="1"/>
  <c r="IY160" i="89"/>
  <c r="CE160" i="89" s="1"/>
  <c r="IY176" i="89"/>
  <c r="BO176" i="89" s="1"/>
  <c r="IY190" i="89"/>
  <c r="CU190" i="89" s="1"/>
  <c r="IY221" i="89"/>
  <c r="CE221" i="89" s="1"/>
  <c r="IZ194" i="89"/>
  <c r="BP194" i="89" s="1"/>
  <c r="IZ200" i="89"/>
  <c r="CV200" i="89" s="1"/>
  <c r="JE59" i="89"/>
  <c r="BU59" i="89" s="1"/>
  <c r="IZ202" i="89"/>
  <c r="CF202" i="89" s="1"/>
  <c r="JG183" i="89"/>
  <c r="DC183" i="89" s="1"/>
  <c r="JG191" i="89"/>
  <c r="DC191" i="89" s="1"/>
  <c r="IY113" i="89"/>
  <c r="BO113" i="89" s="1"/>
  <c r="JE140" i="89"/>
  <c r="CK140" i="89" s="1"/>
  <c r="JH178" i="89"/>
  <c r="DD178" i="89" s="1"/>
  <c r="JH181" i="89"/>
  <c r="DD181" i="89" s="1"/>
  <c r="JH189" i="89"/>
  <c r="BX189" i="89" s="1"/>
  <c r="JH223" i="89"/>
  <c r="CN223" i="89" s="1"/>
  <c r="IZ140" i="89"/>
  <c r="CF140" i="89" s="1"/>
  <c r="JG176" i="89"/>
  <c r="BW176" i="89" s="1"/>
  <c r="IY168" i="89"/>
  <c r="BO168" i="89" s="1"/>
  <c r="IY203" i="89"/>
  <c r="CU203" i="89" s="1"/>
  <c r="IY211" i="89"/>
  <c r="BO211" i="89" s="1"/>
  <c r="JE171" i="89"/>
  <c r="CK171" i="89" s="1"/>
  <c r="IZ163" i="89"/>
  <c r="CV163" i="89" s="1"/>
  <c r="IZ171" i="89"/>
  <c r="CF171" i="89" s="1"/>
  <c r="IY218" i="89"/>
  <c r="BO218" i="89" s="1"/>
  <c r="JH197" i="89"/>
  <c r="CN197" i="89" s="1"/>
  <c r="JH187" i="89"/>
  <c r="BX187" i="89" s="1"/>
  <c r="JH195" i="89"/>
  <c r="BX195" i="89" s="1"/>
  <c r="JH209" i="89"/>
  <c r="CN209" i="89" s="1"/>
  <c r="IZ219" i="89"/>
  <c r="CV219" i="89" s="1"/>
  <c r="IY111" i="89"/>
  <c r="CE111" i="89" s="1"/>
  <c r="JG166" i="89"/>
  <c r="BW166" i="89" s="1"/>
  <c r="JG221" i="89"/>
  <c r="BW221" i="89" s="1"/>
  <c r="IY166" i="89"/>
  <c r="CU166" i="89" s="1"/>
  <c r="IY201" i="89"/>
  <c r="CU201" i="89" s="1"/>
  <c r="IY209" i="89"/>
  <c r="BO209" i="89" s="1"/>
  <c r="IY217" i="89"/>
  <c r="CU217" i="89" s="1"/>
  <c r="JH211" i="89"/>
  <c r="CN211" i="89" s="1"/>
  <c r="JH222" i="89"/>
  <c r="BX222" i="89" s="1"/>
  <c r="JH226" i="89"/>
  <c r="BX226" i="89" s="1"/>
  <c r="IZ220" i="89"/>
  <c r="CV220" i="89" s="1"/>
  <c r="IZ205" i="89"/>
  <c r="CF205" i="89" s="1"/>
  <c r="IY179" i="89"/>
  <c r="CE179" i="89" s="1"/>
  <c r="JE193" i="89"/>
  <c r="BU193" i="89" s="1"/>
  <c r="JG202" i="89"/>
  <c r="DC202" i="89" s="1"/>
  <c r="JG210" i="89"/>
  <c r="BW210" i="89" s="1"/>
  <c r="JF171" i="89"/>
  <c r="BV171" i="89" s="1"/>
  <c r="JE161" i="89"/>
  <c r="DA161" i="89" s="1"/>
  <c r="JE135" i="89"/>
  <c r="DA135" i="89" s="1"/>
  <c r="JE177" i="89"/>
  <c r="BU177" i="89" s="1"/>
  <c r="JE226" i="89"/>
  <c r="CK226" i="89" s="1"/>
  <c r="JG181" i="89"/>
  <c r="DC181" i="89" s="1"/>
  <c r="JG189" i="89"/>
  <c r="DC189" i="89" s="1"/>
  <c r="JG219" i="89"/>
  <c r="BW219" i="89" s="1"/>
  <c r="JE111" i="89"/>
  <c r="BU111" i="89" s="1"/>
  <c r="CA118" i="89"/>
  <c r="JG169" i="89"/>
  <c r="CM169" i="89" s="1"/>
  <c r="IY177" i="89"/>
  <c r="BO177" i="89" s="1"/>
  <c r="CA194" i="89"/>
  <c r="JH166" i="89"/>
  <c r="CN166" i="89" s="1"/>
  <c r="JH174" i="89"/>
  <c r="CN174" i="89" s="1"/>
  <c r="IZ179" i="89"/>
  <c r="CF179" i="89" s="1"/>
  <c r="IZ182" i="89"/>
  <c r="BP182" i="89" s="1"/>
  <c r="IZ204" i="89"/>
  <c r="BP204" i="89" s="1"/>
  <c r="JG184" i="89"/>
  <c r="DC184" i="89" s="1"/>
  <c r="JG192" i="89"/>
  <c r="DC192" i="89" s="1"/>
  <c r="IY138" i="89"/>
  <c r="BO138" i="89" s="1"/>
  <c r="IY224" i="89"/>
  <c r="BO224" i="89" s="1"/>
  <c r="DG127" i="89"/>
  <c r="JH182" i="89"/>
  <c r="BX182" i="89" s="1"/>
  <c r="JH190" i="89"/>
  <c r="CN190" i="89" s="1"/>
  <c r="JH212" i="89"/>
  <c r="CN212" i="89" s="1"/>
  <c r="IZ69" i="89"/>
  <c r="BP69" i="89" s="1"/>
  <c r="IZ77" i="89"/>
  <c r="BP77" i="89" s="1"/>
  <c r="IZ224" i="89"/>
  <c r="CV224" i="89" s="1"/>
  <c r="JG177" i="89"/>
  <c r="BW177" i="89" s="1"/>
  <c r="JG223" i="89"/>
  <c r="BW223" i="89" s="1"/>
  <c r="IY106" i="89"/>
  <c r="BO106" i="89" s="1"/>
  <c r="JF135" i="89"/>
  <c r="BV135" i="89" s="1"/>
  <c r="CQ151" i="89"/>
  <c r="IZ164" i="89"/>
  <c r="CV164" i="89" s="1"/>
  <c r="IZ172" i="89"/>
  <c r="CV172" i="89" s="1"/>
  <c r="JG161" i="89"/>
  <c r="CM161" i="89" s="1"/>
  <c r="IY169" i="89"/>
  <c r="BO169" i="89" s="1"/>
  <c r="IY204" i="89"/>
  <c r="CU204" i="89" s="1"/>
  <c r="IY212" i="89"/>
  <c r="BO212" i="89" s="1"/>
  <c r="JH67" i="89"/>
  <c r="BX67" i="89" s="1"/>
  <c r="JH75" i="89"/>
  <c r="DD75" i="89" s="1"/>
  <c r="JH192" i="89"/>
  <c r="BX192" i="89" s="1"/>
  <c r="CQ189" i="89"/>
  <c r="JD48" i="89"/>
  <c r="BT48" i="89" s="1"/>
  <c r="JH215" i="89"/>
  <c r="CN215" i="89" s="1"/>
  <c r="JE109" i="89"/>
  <c r="DA109" i="89" s="1"/>
  <c r="DG163" i="89"/>
  <c r="CA146" i="89"/>
  <c r="JG205" i="89"/>
  <c r="DC205" i="89" s="1"/>
  <c r="JG213" i="89"/>
  <c r="BW213" i="89" s="1"/>
  <c r="IY183" i="89"/>
  <c r="CU183" i="89" s="1"/>
  <c r="IY191" i="89"/>
  <c r="CU191" i="89" s="1"/>
  <c r="CA101" i="89"/>
  <c r="CQ43" i="89"/>
  <c r="CA179" i="89"/>
  <c r="CQ163" i="89"/>
  <c r="CQ187" i="89"/>
  <c r="CA151" i="89"/>
  <c r="DG146" i="89"/>
  <c r="DG118" i="89"/>
  <c r="CQ127" i="89"/>
  <c r="JG185" i="89"/>
  <c r="DC185" i="89" s="1"/>
  <c r="JG193" i="89"/>
  <c r="DC193" i="89" s="1"/>
  <c r="CA33" i="89"/>
  <c r="DG189" i="89"/>
  <c r="IY107" i="89"/>
  <c r="BO107" i="89" s="1"/>
  <c r="IY226" i="89"/>
  <c r="BO226" i="89" s="1"/>
  <c r="DG33" i="89"/>
  <c r="CA81" i="89"/>
  <c r="CQ47" i="89"/>
  <c r="DG223" i="89"/>
  <c r="DG81" i="89"/>
  <c r="CA47" i="89"/>
  <c r="CQ223" i="89"/>
  <c r="DG192" i="89"/>
  <c r="DG164" i="89"/>
  <c r="DG121" i="89"/>
  <c r="JG162" i="89"/>
  <c r="CM162" i="89" s="1"/>
  <c r="CA93" i="89"/>
  <c r="CA79" i="89"/>
  <c r="CQ44" i="89"/>
  <c r="CQ192" i="89"/>
  <c r="DG194" i="89"/>
  <c r="CQ164" i="89"/>
  <c r="CQ121" i="89"/>
  <c r="JE130" i="89"/>
  <c r="CK130" i="89" s="1"/>
  <c r="DG93" i="89"/>
  <c r="DG79" i="89"/>
  <c r="CA44" i="89"/>
  <c r="CA197" i="89"/>
  <c r="JE141" i="89"/>
  <c r="DA141" i="89" s="1"/>
  <c r="JE149" i="89"/>
  <c r="DA149" i="89" s="1"/>
  <c r="JE157" i="89"/>
  <c r="DA157" i="89" s="1"/>
  <c r="JC63" i="89"/>
  <c r="CY63" i="89" s="1"/>
  <c r="DG58" i="89"/>
  <c r="DG101" i="89"/>
  <c r="CA43" i="89"/>
  <c r="CA32" i="89"/>
  <c r="CQ56" i="89"/>
  <c r="DG32" i="89"/>
  <c r="CA56" i="89"/>
  <c r="CQ58" i="89"/>
  <c r="DG224" i="89"/>
  <c r="DG124" i="89"/>
  <c r="CQ224" i="89"/>
  <c r="DG153" i="89"/>
  <c r="DG145" i="89"/>
  <c r="CQ124" i="89"/>
  <c r="DG195" i="89"/>
  <c r="DG188" i="89"/>
  <c r="DG142" i="89"/>
  <c r="CQ153" i="89"/>
  <c r="CQ145" i="89"/>
  <c r="DG196" i="89"/>
  <c r="CQ195" i="89"/>
  <c r="CQ202" i="89"/>
  <c r="CQ188" i="89"/>
  <c r="CQ142" i="89"/>
  <c r="DG227" i="89"/>
  <c r="CQ196" i="89"/>
  <c r="DG202" i="89"/>
  <c r="JE131" i="89"/>
  <c r="DA131" i="89" s="1"/>
  <c r="JE222" i="89"/>
  <c r="CK222" i="89" s="1"/>
  <c r="CQ227" i="89"/>
  <c r="DG185" i="89"/>
  <c r="JE158" i="89"/>
  <c r="DA158" i="89" s="1"/>
  <c r="JE61" i="89"/>
  <c r="BU61" i="89" s="1"/>
  <c r="BH227" i="89"/>
  <c r="AB227" i="89" s="1"/>
  <c r="JB52" i="89"/>
  <c r="BR52" i="89" s="1"/>
  <c r="JB44" i="89"/>
  <c r="CH44" i="89" s="1"/>
  <c r="JB36" i="89"/>
  <c r="BR36" i="89" s="1"/>
  <c r="JB28" i="89"/>
  <c r="CH28" i="89" s="1"/>
  <c r="JA70" i="89"/>
  <c r="BQ70" i="89" s="1"/>
  <c r="JA78" i="89"/>
  <c r="BQ78" i="89" s="1"/>
  <c r="JA86" i="89"/>
  <c r="CG86" i="89" s="1"/>
  <c r="JA94" i="89"/>
  <c r="BQ94" i="89" s="1"/>
  <c r="JA102" i="89"/>
  <c r="BQ102" i="89" s="1"/>
  <c r="JA110" i="89"/>
  <c r="BQ110" i="89" s="1"/>
  <c r="DG40" i="89"/>
  <c r="AJ217" i="89"/>
  <c r="JC164" i="89"/>
  <c r="BS164" i="89" s="1"/>
  <c r="JC214" i="89"/>
  <c r="BS214" i="89" s="1"/>
  <c r="JG56" i="89"/>
  <c r="BW56" i="89" s="1"/>
  <c r="JG48" i="89"/>
  <c r="BW48" i="89" s="1"/>
  <c r="JG40" i="89"/>
  <c r="BW40" i="89" s="1"/>
  <c r="JG32" i="89"/>
  <c r="BW32" i="89" s="1"/>
  <c r="JD121" i="89"/>
  <c r="CJ121" i="89" s="1"/>
  <c r="IZ214" i="89"/>
  <c r="CF214" i="89" s="1"/>
  <c r="JG187" i="89"/>
  <c r="DC187" i="89" s="1"/>
  <c r="JG208" i="89"/>
  <c r="BW208" i="89" s="1"/>
  <c r="JJ140" i="89"/>
  <c r="CP140" i="89" s="1"/>
  <c r="JJ148" i="89"/>
  <c r="BZ148" i="89" s="1"/>
  <c r="JJ156" i="89"/>
  <c r="BZ156" i="89" s="1"/>
  <c r="JB61" i="89"/>
  <c r="CX61" i="89" s="1"/>
  <c r="JB93" i="89"/>
  <c r="CH93" i="89" s="1"/>
  <c r="JB177" i="89"/>
  <c r="BR177" i="89" s="1"/>
  <c r="JF130" i="89"/>
  <c r="BV130" i="89" s="1"/>
  <c r="JI62" i="89"/>
  <c r="DE62" i="89" s="1"/>
  <c r="JI126" i="89"/>
  <c r="BY126" i="89" s="1"/>
  <c r="JI134" i="89"/>
  <c r="BY134" i="89" s="1"/>
  <c r="JI156" i="89"/>
  <c r="BY156" i="89" s="1"/>
  <c r="JI193" i="89"/>
  <c r="BY193" i="89" s="1"/>
  <c r="JI165" i="89"/>
  <c r="BY165" i="89" s="1"/>
  <c r="JI173" i="89"/>
  <c r="CO173" i="89" s="1"/>
  <c r="JI201" i="89"/>
  <c r="CO201" i="89" s="1"/>
  <c r="JI216" i="89"/>
  <c r="CO216" i="89" s="1"/>
  <c r="JA121" i="89"/>
  <c r="BQ121" i="89" s="1"/>
  <c r="JA129" i="89"/>
  <c r="BQ129" i="89" s="1"/>
  <c r="JA163" i="89"/>
  <c r="BQ163" i="89" s="1"/>
  <c r="AZ219" i="89"/>
  <c r="T219" i="89" s="1"/>
  <c r="JB54" i="89"/>
  <c r="CX54" i="89" s="1"/>
  <c r="JB46" i="89"/>
  <c r="CH46" i="89" s="1"/>
  <c r="JB38" i="89"/>
  <c r="CH38" i="89" s="1"/>
  <c r="JB30" i="89"/>
  <c r="CH30" i="89" s="1"/>
  <c r="JC114" i="89"/>
  <c r="CI114" i="89" s="1"/>
  <c r="JC122" i="89"/>
  <c r="BS122" i="89" s="1"/>
  <c r="JI163" i="89"/>
  <c r="BY163" i="89" s="1"/>
  <c r="JI220" i="89"/>
  <c r="BY220" i="89" s="1"/>
  <c r="JA169" i="89"/>
  <c r="CW169" i="89" s="1"/>
  <c r="CA29" i="89"/>
  <c r="AZ226" i="89"/>
  <c r="T226" i="89" s="1"/>
  <c r="CA73" i="89"/>
  <c r="DG29" i="89"/>
  <c r="CQ52" i="89"/>
  <c r="CQ46" i="89"/>
  <c r="AJ222" i="89"/>
  <c r="JB56" i="89"/>
  <c r="CH56" i="89" s="1"/>
  <c r="JB48" i="89"/>
  <c r="CH48" i="89" s="1"/>
  <c r="JB40" i="89"/>
  <c r="CH40" i="89" s="1"/>
  <c r="JB32" i="89"/>
  <c r="BR32" i="89" s="1"/>
  <c r="JC213" i="89"/>
  <c r="CI213" i="89" s="1"/>
  <c r="DG73" i="89"/>
  <c r="CA52" i="89"/>
  <c r="CA46" i="89"/>
  <c r="JC224" i="89"/>
  <c r="CI224" i="89" s="1"/>
  <c r="JI92" i="89"/>
  <c r="CO92" i="89" s="1"/>
  <c r="JI100" i="89"/>
  <c r="BY100" i="89" s="1"/>
  <c r="JI108" i="89"/>
  <c r="BY108" i="89" s="1"/>
  <c r="CA99" i="89"/>
  <c r="JB50" i="89"/>
  <c r="CH50" i="89" s="1"/>
  <c r="JB42" i="89"/>
  <c r="CH42" i="89" s="1"/>
  <c r="JB34" i="89"/>
  <c r="CH34" i="89" s="1"/>
  <c r="JC145" i="89"/>
  <c r="CI145" i="89" s="1"/>
  <c r="JC153" i="89"/>
  <c r="BS153" i="89" s="1"/>
  <c r="JI171" i="89"/>
  <c r="BY171" i="89" s="1"/>
  <c r="JI199" i="89"/>
  <c r="CO199" i="89" s="1"/>
  <c r="JA161" i="89"/>
  <c r="CW161" i="89" s="1"/>
  <c r="JA192" i="89"/>
  <c r="BQ192" i="89" s="1"/>
  <c r="JA217" i="89"/>
  <c r="CW217" i="89" s="1"/>
  <c r="IY51" i="89"/>
  <c r="BO51" i="89" s="1"/>
  <c r="IY43" i="89"/>
  <c r="CE43" i="89" s="1"/>
  <c r="IY35" i="89"/>
  <c r="BO35" i="89" s="1"/>
  <c r="DG99" i="89"/>
  <c r="JI70" i="89"/>
  <c r="BY70" i="89" s="1"/>
  <c r="JI78" i="89"/>
  <c r="DE78" i="89" s="1"/>
  <c r="JI86" i="89"/>
  <c r="CO86" i="89" s="1"/>
  <c r="JI94" i="89"/>
  <c r="BY94" i="89" s="1"/>
  <c r="JI102" i="89"/>
  <c r="BY102" i="89" s="1"/>
  <c r="JI110" i="89"/>
  <c r="BY110" i="89" s="1"/>
  <c r="AR220" i="89"/>
  <c r="JA50" i="89"/>
  <c r="BQ50" i="89" s="1"/>
  <c r="JA42" i="89"/>
  <c r="CW42" i="89" s="1"/>
  <c r="JA34" i="89"/>
  <c r="BQ34" i="89" s="1"/>
  <c r="CA108" i="89"/>
  <c r="JA58" i="89"/>
  <c r="BQ58" i="89" s="1"/>
  <c r="JA64" i="89"/>
  <c r="CW64" i="89" s="1"/>
  <c r="JA72" i="89"/>
  <c r="BQ72" i="89" s="1"/>
  <c r="JA80" i="89"/>
  <c r="CG80" i="89" s="1"/>
  <c r="JA88" i="89"/>
  <c r="CW88" i="89" s="1"/>
  <c r="JA96" i="89"/>
  <c r="BQ96" i="89" s="1"/>
  <c r="JA104" i="89"/>
  <c r="BQ104" i="89" s="1"/>
  <c r="JD54" i="89"/>
  <c r="BT54" i="89" s="1"/>
  <c r="JC75" i="89"/>
  <c r="CY75" i="89" s="1"/>
  <c r="JC83" i="89"/>
  <c r="CI83" i="89" s="1"/>
  <c r="JC91" i="89"/>
  <c r="BS91" i="89" s="1"/>
  <c r="JC99" i="89"/>
  <c r="CY99" i="89" s="1"/>
  <c r="JC107" i="89"/>
  <c r="CY107" i="89" s="1"/>
  <c r="JC208" i="89"/>
  <c r="BS208" i="89" s="1"/>
  <c r="JI53" i="89"/>
  <c r="CO53" i="89" s="1"/>
  <c r="JI45" i="89"/>
  <c r="BY45" i="89" s="1"/>
  <c r="JI37" i="89"/>
  <c r="CO37" i="89" s="1"/>
  <c r="JI29" i="89"/>
  <c r="BY29" i="89" s="1"/>
  <c r="JA113" i="89"/>
  <c r="CG113" i="89" s="1"/>
  <c r="JA227" i="89"/>
  <c r="CG227" i="89" s="1"/>
  <c r="AR204" i="89"/>
  <c r="JC53" i="89"/>
  <c r="CY53" i="89" s="1"/>
  <c r="JC45" i="89"/>
  <c r="CI45" i="89" s="1"/>
  <c r="JE175" i="89"/>
  <c r="BU175" i="89" s="1"/>
  <c r="DG45" i="89"/>
  <c r="JI181" i="89"/>
  <c r="BY181" i="89" s="1"/>
  <c r="JI189" i="89"/>
  <c r="DE189" i="89" s="1"/>
  <c r="JI164" i="89"/>
  <c r="DE164" i="89" s="1"/>
  <c r="JI172" i="89"/>
  <c r="BY172" i="89" s="1"/>
  <c r="JI215" i="89"/>
  <c r="DE215" i="89" s="1"/>
  <c r="JA146" i="89"/>
  <c r="BQ146" i="89" s="1"/>
  <c r="JA159" i="89"/>
  <c r="CG159" i="89" s="1"/>
  <c r="JA170" i="89"/>
  <c r="BQ170" i="89" s="1"/>
  <c r="JH202" i="89"/>
  <c r="BX202" i="89" s="1"/>
  <c r="JH205" i="89"/>
  <c r="DD205" i="89" s="1"/>
  <c r="JH219" i="89"/>
  <c r="BX219" i="89" s="1"/>
  <c r="IZ203" i="89"/>
  <c r="CV203" i="89" s="1"/>
  <c r="IZ209" i="89"/>
  <c r="CF209" i="89" s="1"/>
  <c r="JC139" i="89"/>
  <c r="CY139" i="89" s="1"/>
  <c r="JC116" i="89"/>
  <c r="CI116" i="89" s="1"/>
  <c r="JC124" i="89"/>
  <c r="BS124" i="89" s="1"/>
  <c r="JC132" i="89"/>
  <c r="BS132" i="89" s="1"/>
  <c r="JG108" i="89"/>
  <c r="BW108" i="89" s="1"/>
  <c r="JG227" i="89"/>
  <c r="CM227" i="89" s="1"/>
  <c r="IY172" i="89"/>
  <c r="BO172" i="89" s="1"/>
  <c r="IY197" i="89"/>
  <c r="BO197" i="89" s="1"/>
  <c r="IY199" i="89"/>
  <c r="CU199" i="89" s="1"/>
  <c r="IY207" i="89"/>
  <c r="CE207" i="89" s="1"/>
  <c r="IY215" i="89"/>
  <c r="BO215" i="89" s="1"/>
  <c r="JJ112" i="89"/>
  <c r="CP112" i="89" s="1"/>
  <c r="JJ120" i="89"/>
  <c r="BZ120" i="89" s="1"/>
  <c r="JJ128" i="89"/>
  <c r="BZ128" i="89" s="1"/>
  <c r="JJ136" i="89"/>
  <c r="BZ136" i="89" s="1"/>
  <c r="JJ167" i="89"/>
  <c r="BZ167" i="89" s="1"/>
  <c r="JJ175" i="89"/>
  <c r="CP175" i="89" s="1"/>
  <c r="JB69" i="89"/>
  <c r="CH69" i="89" s="1"/>
  <c r="JB77" i="89"/>
  <c r="CH77" i="89" s="1"/>
  <c r="JB85" i="89"/>
  <c r="CH85" i="89" s="1"/>
  <c r="JB101" i="89"/>
  <c r="CH101" i="89" s="1"/>
  <c r="JB109" i="89"/>
  <c r="CX109" i="89" s="1"/>
  <c r="JB133" i="89"/>
  <c r="BR133" i="89" s="1"/>
  <c r="JB148" i="89"/>
  <c r="CX148" i="89" s="1"/>
  <c r="JB156" i="89"/>
  <c r="BR156" i="89" s="1"/>
  <c r="JB171" i="89"/>
  <c r="CH171" i="89" s="1"/>
  <c r="JB209" i="89"/>
  <c r="BR209" i="89" s="1"/>
  <c r="JF178" i="89"/>
  <c r="CL178" i="89" s="1"/>
  <c r="JF186" i="89"/>
  <c r="CL186" i="89" s="1"/>
  <c r="JF194" i="89"/>
  <c r="CL194" i="89" s="1"/>
  <c r="JF202" i="89"/>
  <c r="CL202" i="89" s="1"/>
  <c r="JF210" i="89"/>
  <c r="DB210" i="89" s="1"/>
  <c r="JF226" i="89"/>
  <c r="BV226" i="89" s="1"/>
  <c r="AJ219" i="89"/>
  <c r="AZ227" i="89"/>
  <c r="T227" i="89" s="1"/>
  <c r="JC55" i="89"/>
  <c r="BS55" i="89" s="1"/>
  <c r="JC47" i="89"/>
  <c r="CI47" i="89" s="1"/>
  <c r="JD211" i="89"/>
  <c r="BT211" i="89" s="1"/>
  <c r="JJ55" i="89"/>
  <c r="CP55" i="89" s="1"/>
  <c r="JJ47" i="89"/>
  <c r="CP47" i="89" s="1"/>
  <c r="JJ39" i="89"/>
  <c r="CP39" i="89" s="1"/>
  <c r="JJ31" i="89"/>
  <c r="DF31" i="89" s="1"/>
  <c r="JG164" i="89"/>
  <c r="CM164" i="89" s="1"/>
  <c r="JG172" i="89"/>
  <c r="BW172" i="89" s="1"/>
  <c r="JG200" i="89"/>
  <c r="DC200" i="89" s="1"/>
  <c r="JG216" i="89"/>
  <c r="DC216" i="89" s="1"/>
  <c r="IY164" i="89"/>
  <c r="CE164" i="89" s="1"/>
  <c r="IY186" i="89"/>
  <c r="CU186" i="89" s="1"/>
  <c r="IY194" i="89"/>
  <c r="CU194" i="89" s="1"/>
  <c r="JC225" i="89"/>
  <c r="CI225" i="89" s="1"/>
  <c r="JB117" i="89"/>
  <c r="BR117" i="89" s="1"/>
  <c r="JB125" i="89"/>
  <c r="BR125" i="89" s="1"/>
  <c r="JI213" i="89"/>
  <c r="BY213" i="89" s="1"/>
  <c r="JA120" i="89"/>
  <c r="BQ120" i="89" s="1"/>
  <c r="JA136" i="89"/>
  <c r="BQ136" i="89" s="1"/>
  <c r="JA187" i="89"/>
  <c r="BQ187" i="89" s="1"/>
  <c r="JA219" i="89"/>
  <c r="CG219" i="89" s="1"/>
  <c r="CJ32" i="89"/>
  <c r="JJ64" i="89"/>
  <c r="DF64" i="89" s="1"/>
  <c r="JF53" i="89"/>
  <c r="BV53" i="89" s="1"/>
  <c r="JF45" i="89"/>
  <c r="BV45" i="89" s="1"/>
  <c r="JF37" i="89"/>
  <c r="BV37" i="89" s="1"/>
  <c r="JF29" i="89"/>
  <c r="BV29" i="89" s="1"/>
  <c r="JD137" i="89"/>
  <c r="CJ137" i="89" s="1"/>
  <c r="JD129" i="89"/>
  <c r="CJ129" i="89" s="1"/>
  <c r="JD212" i="89"/>
  <c r="CJ212" i="89" s="1"/>
  <c r="JJ212" i="89"/>
  <c r="BZ212" i="89" s="1"/>
  <c r="AJ220" i="89"/>
  <c r="AJ223" i="89"/>
  <c r="JH204" i="89"/>
  <c r="CN204" i="89" s="1"/>
  <c r="JD174" i="89"/>
  <c r="CJ174" i="89" s="1"/>
  <c r="JD213" i="89"/>
  <c r="BT213" i="89" s="1"/>
  <c r="JJ41" i="89"/>
  <c r="BZ41" i="89" s="1"/>
  <c r="JJ33" i="89"/>
  <c r="CP33" i="89" s="1"/>
  <c r="JC168" i="89"/>
  <c r="BS168" i="89" s="1"/>
  <c r="JC147" i="89"/>
  <c r="BS147" i="89" s="1"/>
  <c r="JC155" i="89"/>
  <c r="BS155" i="89" s="1"/>
  <c r="JA57" i="89"/>
  <c r="BQ57" i="89" s="1"/>
  <c r="JA49" i="89"/>
  <c r="BQ49" i="89" s="1"/>
  <c r="JA41" i="89"/>
  <c r="BQ41" i="89" s="1"/>
  <c r="JA33" i="89"/>
  <c r="BQ33" i="89" s="1"/>
  <c r="JF150" i="89"/>
  <c r="BV150" i="89" s="1"/>
  <c r="JJ182" i="89"/>
  <c r="BZ182" i="89" s="1"/>
  <c r="JB179" i="89"/>
  <c r="CH179" i="89" s="1"/>
  <c r="JB217" i="89"/>
  <c r="BR217" i="89" s="1"/>
  <c r="JB206" i="89"/>
  <c r="BR206" i="89" s="1"/>
  <c r="JI197" i="89"/>
  <c r="DE197" i="89" s="1"/>
  <c r="AZ221" i="89"/>
  <c r="T221" i="89" s="1"/>
  <c r="AJ224" i="89"/>
  <c r="JC180" i="89"/>
  <c r="CI180" i="89" s="1"/>
  <c r="JC188" i="89"/>
  <c r="BS188" i="89" s="1"/>
  <c r="JC196" i="89"/>
  <c r="BS196" i="89" s="1"/>
  <c r="JJ198" i="89"/>
  <c r="CP198" i="89" s="1"/>
  <c r="DG161" i="89"/>
  <c r="JD58" i="89"/>
  <c r="CJ58" i="89" s="1"/>
  <c r="AZ222" i="89"/>
  <c r="T222" i="89" s="1"/>
  <c r="AJ226" i="89"/>
  <c r="JC57" i="89"/>
  <c r="CY57" i="89" s="1"/>
  <c r="JC49" i="89"/>
  <c r="CY49" i="89" s="1"/>
  <c r="JC41" i="89"/>
  <c r="CY41" i="89" s="1"/>
  <c r="JH161" i="89"/>
  <c r="DD161" i="89" s="1"/>
  <c r="JH169" i="89"/>
  <c r="CN169" i="89" s="1"/>
  <c r="JH179" i="89"/>
  <c r="BX179" i="89" s="1"/>
  <c r="IZ185" i="89"/>
  <c r="BP185" i="89" s="1"/>
  <c r="IZ199" i="89"/>
  <c r="CV199" i="89" s="1"/>
  <c r="JD111" i="89"/>
  <c r="BT111" i="89" s="1"/>
  <c r="JD141" i="89"/>
  <c r="CZ141" i="89" s="1"/>
  <c r="JD149" i="89"/>
  <c r="CJ149" i="89" s="1"/>
  <c r="JD157" i="89"/>
  <c r="CZ157" i="89" s="1"/>
  <c r="JJ51" i="89"/>
  <c r="CP51" i="89" s="1"/>
  <c r="JJ43" i="89"/>
  <c r="BZ43" i="89" s="1"/>
  <c r="JJ27" i="89"/>
  <c r="CP27" i="89" s="1"/>
  <c r="IY109" i="89"/>
  <c r="BO109" i="89" s="1"/>
  <c r="JC175" i="89"/>
  <c r="CY175" i="89" s="1"/>
  <c r="JC199" i="89"/>
  <c r="BS199" i="89" s="1"/>
  <c r="JJ193" i="89"/>
  <c r="BZ193" i="89" s="1"/>
  <c r="JE190" i="89"/>
  <c r="BU190" i="89" s="1"/>
  <c r="JI61" i="89"/>
  <c r="CO61" i="89" s="1"/>
  <c r="JI69" i="89"/>
  <c r="BY69" i="89" s="1"/>
  <c r="JI77" i="89"/>
  <c r="CO77" i="89" s="1"/>
  <c r="JI85" i="89"/>
  <c r="BY85" i="89" s="1"/>
  <c r="JI93" i="89"/>
  <c r="BY93" i="89" s="1"/>
  <c r="JI101" i="89"/>
  <c r="BY101" i="89" s="1"/>
  <c r="JI109" i="89"/>
  <c r="BY109" i="89" s="1"/>
  <c r="JI117" i="89"/>
  <c r="BY117" i="89" s="1"/>
  <c r="JI125" i="89"/>
  <c r="CO125" i="89" s="1"/>
  <c r="JI133" i="89"/>
  <c r="CO133" i="89" s="1"/>
  <c r="JI139" i="89"/>
  <c r="CO139" i="89" s="1"/>
  <c r="JI147" i="89"/>
  <c r="BY147" i="89" s="1"/>
  <c r="JI155" i="89"/>
  <c r="BY155" i="89" s="1"/>
  <c r="JC67" i="89"/>
  <c r="BS67" i="89" s="1"/>
  <c r="IY55" i="89"/>
  <c r="BO55" i="89" s="1"/>
  <c r="IY47" i="89"/>
  <c r="BO47" i="89" s="1"/>
  <c r="IY39" i="89"/>
  <c r="BO39" i="89" s="1"/>
  <c r="IY31" i="89"/>
  <c r="BO31" i="89" s="1"/>
  <c r="JB63" i="89"/>
  <c r="CX63" i="89" s="1"/>
  <c r="AJ215" i="89"/>
  <c r="AZ223" i="89"/>
  <c r="T223" i="89" s="1"/>
  <c r="AJ227" i="89"/>
  <c r="JH227" i="89"/>
  <c r="BX227" i="89" s="1"/>
  <c r="JH185" i="89"/>
  <c r="CN185" i="89" s="1"/>
  <c r="IZ72" i="89"/>
  <c r="BP72" i="89" s="1"/>
  <c r="IZ159" i="89"/>
  <c r="BP159" i="89" s="1"/>
  <c r="IZ216" i="89"/>
  <c r="CF216" i="89" s="1"/>
  <c r="JC222" i="89"/>
  <c r="BS222" i="89" s="1"/>
  <c r="JI52" i="89"/>
  <c r="BY52" i="89" s="1"/>
  <c r="JI44" i="89"/>
  <c r="BY44" i="89" s="1"/>
  <c r="JI36" i="89"/>
  <c r="CO36" i="89" s="1"/>
  <c r="JI28" i="89"/>
  <c r="BY28" i="89" s="1"/>
  <c r="JB187" i="89"/>
  <c r="BR187" i="89" s="1"/>
  <c r="JB205" i="89"/>
  <c r="BR205" i="89" s="1"/>
  <c r="JH55" i="89"/>
  <c r="CN55" i="89" s="1"/>
  <c r="JH51" i="89"/>
  <c r="BX51" i="89" s="1"/>
  <c r="JH47" i="89"/>
  <c r="BX47" i="89" s="1"/>
  <c r="JH43" i="89"/>
  <c r="DD43" i="89" s="1"/>
  <c r="JH39" i="89"/>
  <c r="DD39" i="89" s="1"/>
  <c r="JH35" i="89"/>
  <c r="BX35" i="89" s="1"/>
  <c r="JH31" i="89"/>
  <c r="BX31" i="89" s="1"/>
  <c r="JC60" i="89"/>
  <c r="CY60" i="89" s="1"/>
  <c r="CA95" i="89"/>
  <c r="AJ216" i="89"/>
  <c r="AZ225" i="89"/>
  <c r="T225" i="89" s="1"/>
  <c r="JD226" i="89"/>
  <c r="CJ226" i="89" s="1"/>
  <c r="JJ53" i="89"/>
  <c r="CP53" i="89" s="1"/>
  <c r="JJ45" i="89"/>
  <c r="CP45" i="89" s="1"/>
  <c r="JJ37" i="89"/>
  <c r="CP37" i="89" s="1"/>
  <c r="JJ29" i="89"/>
  <c r="CP29" i="89" s="1"/>
  <c r="JA222" i="89"/>
  <c r="BQ222" i="89" s="1"/>
  <c r="JF51" i="89"/>
  <c r="CL51" i="89" s="1"/>
  <c r="JF43" i="89"/>
  <c r="BV43" i="89" s="1"/>
  <c r="JF35" i="89"/>
  <c r="DB35" i="89" s="1"/>
  <c r="JH54" i="89"/>
  <c r="BX54" i="89" s="1"/>
  <c r="JH48" i="89"/>
  <c r="BX48" i="89" s="1"/>
  <c r="JD119" i="89"/>
  <c r="CZ119" i="89" s="1"/>
  <c r="JD127" i="89"/>
  <c r="CJ127" i="89" s="1"/>
  <c r="JD135" i="89"/>
  <c r="CJ135" i="89" s="1"/>
  <c r="JD147" i="89"/>
  <c r="CJ147" i="89" s="1"/>
  <c r="JD155" i="89"/>
  <c r="CJ155" i="89" s="1"/>
  <c r="JH60" i="89"/>
  <c r="CN60" i="89" s="1"/>
  <c r="JH68" i="89"/>
  <c r="DD68" i="89" s="1"/>
  <c r="JH76" i="89"/>
  <c r="BX76" i="89" s="1"/>
  <c r="JH117" i="89"/>
  <c r="BX117" i="89" s="1"/>
  <c r="JH125" i="89"/>
  <c r="BX125" i="89" s="1"/>
  <c r="JH133" i="89"/>
  <c r="BX133" i="89" s="1"/>
  <c r="JH142" i="89"/>
  <c r="DD142" i="89" s="1"/>
  <c r="JH150" i="89"/>
  <c r="BX150" i="89" s="1"/>
  <c r="JH158" i="89"/>
  <c r="BX158" i="89" s="1"/>
  <c r="JH194" i="89"/>
  <c r="BX194" i="89" s="1"/>
  <c r="JH167" i="89"/>
  <c r="BX167" i="89" s="1"/>
  <c r="JH175" i="89"/>
  <c r="CN175" i="89" s="1"/>
  <c r="JH183" i="89"/>
  <c r="CN183" i="89" s="1"/>
  <c r="JH196" i="89"/>
  <c r="BX196" i="89" s="1"/>
  <c r="JH199" i="89"/>
  <c r="DD199" i="89" s="1"/>
  <c r="JH218" i="89"/>
  <c r="CN218" i="89" s="1"/>
  <c r="JH216" i="89"/>
  <c r="CN216" i="89" s="1"/>
  <c r="IZ62" i="89"/>
  <c r="CF62" i="89" s="1"/>
  <c r="IZ70" i="89"/>
  <c r="BP70" i="89" s="1"/>
  <c r="IZ78" i="89"/>
  <c r="CF78" i="89" s="1"/>
  <c r="IZ86" i="89"/>
  <c r="BP86" i="89" s="1"/>
  <c r="IZ94" i="89"/>
  <c r="BP94" i="89" s="1"/>
  <c r="IZ102" i="89"/>
  <c r="BP102" i="89" s="1"/>
  <c r="IZ110" i="89"/>
  <c r="BP110" i="89" s="1"/>
  <c r="IZ118" i="89"/>
  <c r="CV118" i="89" s="1"/>
  <c r="IZ126" i="89"/>
  <c r="BP126" i="89" s="1"/>
  <c r="IZ134" i="89"/>
  <c r="BP134" i="89" s="1"/>
  <c r="IZ142" i="89"/>
  <c r="CF142" i="89" s="1"/>
  <c r="IZ150" i="89"/>
  <c r="BP150" i="89" s="1"/>
  <c r="IZ158" i="89"/>
  <c r="CV158" i="89" s="1"/>
  <c r="IZ191" i="89"/>
  <c r="CV191" i="89" s="1"/>
  <c r="IZ183" i="89"/>
  <c r="BP183" i="89" s="1"/>
  <c r="IZ192" i="89"/>
  <c r="CF192" i="89" s="1"/>
  <c r="IZ211" i="89"/>
  <c r="CF211" i="89" s="1"/>
  <c r="IZ206" i="89"/>
  <c r="BP206" i="89" s="1"/>
  <c r="IZ226" i="89"/>
  <c r="CF226" i="89" s="1"/>
  <c r="JD79" i="89"/>
  <c r="BT79" i="89" s="1"/>
  <c r="JF62" i="89"/>
  <c r="BV62" i="89" s="1"/>
  <c r="JJ110" i="89"/>
  <c r="CP110" i="89" s="1"/>
  <c r="JJ118" i="89"/>
  <c r="BZ118" i="89" s="1"/>
  <c r="JJ126" i="89"/>
  <c r="DF126" i="89" s="1"/>
  <c r="JJ134" i="89"/>
  <c r="DF134" i="89" s="1"/>
  <c r="JJ146" i="89"/>
  <c r="BZ146" i="89" s="1"/>
  <c r="JJ154" i="89"/>
  <c r="BZ154" i="89" s="1"/>
  <c r="JJ165" i="89"/>
  <c r="BZ165" i="89" s="1"/>
  <c r="JJ173" i="89"/>
  <c r="DF173" i="89" s="1"/>
  <c r="JJ196" i="89"/>
  <c r="BZ196" i="89" s="1"/>
  <c r="JJ201" i="89"/>
  <c r="BZ201" i="89" s="1"/>
  <c r="JJ210" i="89"/>
  <c r="BZ210" i="89" s="1"/>
  <c r="JB59" i="89"/>
  <c r="BR59" i="89" s="1"/>
  <c r="JB75" i="89"/>
  <c r="CH75" i="89" s="1"/>
  <c r="JB83" i="89"/>
  <c r="CH83" i="89" s="1"/>
  <c r="JB91" i="89"/>
  <c r="CH91" i="89" s="1"/>
  <c r="JB99" i="89"/>
  <c r="CH99" i="89" s="1"/>
  <c r="JB107" i="89"/>
  <c r="CX107" i="89" s="1"/>
  <c r="JB115" i="89"/>
  <c r="CX115" i="89" s="1"/>
  <c r="JB123" i="89"/>
  <c r="BR123" i="89" s="1"/>
  <c r="JB138" i="89"/>
  <c r="BR138" i="89" s="1"/>
  <c r="JB146" i="89"/>
  <c r="CH146" i="89" s="1"/>
  <c r="JB154" i="89"/>
  <c r="BR154" i="89" s="1"/>
  <c r="JB163" i="89"/>
  <c r="BR163" i="89" s="1"/>
  <c r="JB201" i="89"/>
  <c r="CX201" i="89" s="1"/>
  <c r="JB169" i="89"/>
  <c r="BR169" i="89" s="1"/>
  <c r="JB199" i="89"/>
  <c r="CX199" i="89" s="1"/>
  <c r="JF128" i="89"/>
  <c r="BV128" i="89" s="1"/>
  <c r="JF136" i="89"/>
  <c r="BV136" i="89" s="1"/>
  <c r="JF172" i="89"/>
  <c r="BV172" i="89" s="1"/>
  <c r="JF175" i="89"/>
  <c r="BV175" i="89" s="1"/>
  <c r="JF184" i="89"/>
  <c r="DB184" i="89" s="1"/>
  <c r="JF192" i="89"/>
  <c r="CL192" i="89" s="1"/>
  <c r="JF200" i="89"/>
  <c r="BV200" i="89" s="1"/>
  <c r="JF208" i="89"/>
  <c r="BV208" i="89" s="1"/>
  <c r="JC123" i="89"/>
  <c r="BS123" i="89" s="1"/>
  <c r="JC131" i="89"/>
  <c r="CY131" i="89" s="1"/>
  <c r="JC146" i="89"/>
  <c r="BS146" i="89" s="1"/>
  <c r="JC154" i="89"/>
  <c r="BS154" i="89" s="1"/>
  <c r="JD105" i="89"/>
  <c r="CZ105" i="89" s="1"/>
  <c r="JD97" i="89"/>
  <c r="BT97" i="89" s="1"/>
  <c r="JD89" i="89"/>
  <c r="BT89" i="89" s="1"/>
  <c r="JE55" i="89"/>
  <c r="DA55" i="89" s="1"/>
  <c r="JD95" i="89"/>
  <c r="CZ95" i="89" s="1"/>
  <c r="CQ201" i="89"/>
  <c r="DG171" i="89"/>
  <c r="DG95" i="89"/>
  <c r="DG155" i="89"/>
  <c r="DG128" i="89"/>
  <c r="CQ155" i="89"/>
  <c r="CQ128" i="89"/>
  <c r="CQ39" i="89"/>
  <c r="DG135" i="89"/>
  <c r="CA39" i="89"/>
  <c r="CQ198" i="89"/>
  <c r="CQ135" i="89"/>
  <c r="CQ199" i="89"/>
  <c r="DG198" i="89"/>
  <c r="CA97" i="89"/>
  <c r="DG201" i="89"/>
  <c r="DG97" i="89"/>
  <c r="DG169" i="89"/>
  <c r="CQ200" i="89"/>
  <c r="CA169" i="89"/>
  <c r="CA132" i="89"/>
  <c r="CA89" i="89"/>
  <c r="CA50" i="89"/>
  <c r="DG200" i="89"/>
  <c r="DG156" i="89"/>
  <c r="DG144" i="89"/>
  <c r="CA116" i="89"/>
  <c r="DG89" i="89"/>
  <c r="CA77" i="89"/>
  <c r="DG50" i="89"/>
  <c r="CQ156" i="89"/>
  <c r="CQ144" i="89"/>
  <c r="CA98" i="89"/>
  <c r="DG77" i="89"/>
  <c r="CA27" i="89"/>
  <c r="DG204" i="89"/>
  <c r="DG98" i="89"/>
  <c r="DG27" i="89"/>
  <c r="CQ225" i="89"/>
  <c r="DG203" i="89"/>
  <c r="CQ205" i="89"/>
  <c r="DG133" i="89"/>
  <c r="CA48" i="89"/>
  <c r="CQ203" i="89"/>
  <c r="DG132" i="89"/>
  <c r="DG116" i="89"/>
  <c r="CQ133" i="89"/>
  <c r="CA102" i="89"/>
  <c r="DG102" i="89"/>
  <c r="CQ45" i="89"/>
  <c r="CA109" i="89"/>
  <c r="CQ54" i="89"/>
  <c r="DG109" i="89"/>
  <c r="CA85" i="89"/>
  <c r="CA54" i="89"/>
  <c r="DG85" i="89"/>
  <c r="CA31" i="89"/>
  <c r="DG126" i="89"/>
  <c r="CA107" i="89"/>
  <c r="CQ41" i="89"/>
  <c r="CQ126" i="89"/>
  <c r="DG107" i="89"/>
  <c r="CA41" i="89"/>
  <c r="DG31" i="89"/>
  <c r="CQ220" i="89"/>
  <c r="DG129" i="89"/>
  <c r="CA105" i="89"/>
  <c r="DG220" i="89"/>
  <c r="DG119" i="89"/>
  <c r="CQ129" i="89"/>
  <c r="DG105" i="89"/>
  <c r="CQ119" i="89"/>
  <c r="CA103" i="89"/>
  <c r="CQ42" i="89"/>
  <c r="DG186" i="89"/>
  <c r="CQ168" i="89"/>
  <c r="CQ141" i="89"/>
  <c r="DG103" i="89"/>
  <c r="CA69" i="89"/>
  <c r="CA42" i="89"/>
  <c r="CQ186" i="89"/>
  <c r="CA168" i="89"/>
  <c r="DG141" i="89"/>
  <c r="DG69" i="89"/>
  <c r="DI202" i="89"/>
  <c r="DI162" i="89"/>
  <c r="CC70" i="89"/>
  <c r="CS211" i="89"/>
  <c r="DI64" i="89"/>
  <c r="CS188" i="89"/>
  <c r="DI215" i="89"/>
  <c r="CS102" i="89"/>
  <c r="CC46" i="89"/>
  <c r="DI187" i="89"/>
  <c r="CC117" i="89"/>
  <c r="CS103" i="89"/>
  <c r="CS195" i="89"/>
  <c r="CS165" i="89"/>
  <c r="CC124" i="89"/>
  <c r="DI198" i="89"/>
  <c r="DI189" i="89"/>
  <c r="DI214" i="89"/>
  <c r="DI169" i="89"/>
  <c r="DI66" i="89"/>
  <c r="CS214" i="89"/>
  <c r="CC188" i="89"/>
  <c r="CC195" i="89"/>
  <c r="CS198" i="89"/>
  <c r="DI171" i="89"/>
  <c r="DI165" i="89"/>
  <c r="CC103" i="89"/>
  <c r="CS83" i="89"/>
  <c r="DI37" i="89"/>
  <c r="CC171" i="89"/>
  <c r="CS124" i="89"/>
  <c r="CS117" i="89"/>
  <c r="DI102" i="89"/>
  <c r="CC83" i="89"/>
  <c r="CS37" i="89"/>
  <c r="CS215" i="89"/>
  <c r="CS189" i="89"/>
  <c r="CS187" i="89"/>
  <c r="CS164" i="89"/>
  <c r="CC149" i="89"/>
  <c r="CS127" i="89"/>
  <c r="DI164" i="89"/>
  <c r="CS167" i="89"/>
  <c r="CC143" i="89"/>
  <c r="DI149" i="89"/>
  <c r="CC127" i="89"/>
  <c r="DI68" i="89"/>
  <c r="DI85" i="89"/>
  <c r="DI167" i="89"/>
  <c r="DI143" i="89"/>
  <c r="CS68" i="89"/>
  <c r="CS85" i="89"/>
  <c r="CS71" i="89"/>
  <c r="DI46" i="89"/>
  <c r="DI57" i="89"/>
  <c r="CC121" i="89"/>
  <c r="DI108" i="89"/>
  <c r="CS128" i="89"/>
  <c r="CS41" i="89"/>
  <c r="DI173" i="89"/>
  <c r="CC111" i="89"/>
  <c r="CC200" i="89"/>
  <c r="CC47" i="89"/>
  <c r="CS57" i="89"/>
  <c r="DI71" i="89"/>
  <c r="CS201" i="89"/>
  <c r="CS199" i="89"/>
  <c r="CC100" i="89"/>
  <c r="DI216" i="89"/>
  <c r="DI206" i="89"/>
  <c r="DI175" i="89"/>
  <c r="CC185" i="89"/>
  <c r="CS226" i="89"/>
  <c r="DI35" i="89"/>
  <c r="CC197" i="89"/>
  <c r="CC203" i="89"/>
  <c r="DI160" i="89"/>
  <c r="CS208" i="89"/>
  <c r="CS193" i="89"/>
  <c r="CS192" i="89"/>
  <c r="DI153" i="89"/>
  <c r="CC132" i="89"/>
  <c r="DI76" i="89"/>
  <c r="DI97" i="89"/>
  <c r="DI204" i="89"/>
  <c r="CC208" i="89"/>
  <c r="CC193" i="89"/>
  <c r="CC192" i="89"/>
  <c r="CS136" i="89"/>
  <c r="DI132" i="89"/>
  <c r="CS130" i="89"/>
  <c r="DI82" i="89"/>
  <c r="CS76" i="89"/>
  <c r="CS97" i="89"/>
  <c r="CS204" i="89"/>
  <c r="CC136" i="89"/>
  <c r="CC130" i="89"/>
  <c r="CS82" i="89"/>
  <c r="DI194" i="89"/>
  <c r="DI88" i="89"/>
  <c r="DI222" i="89"/>
  <c r="CS194" i="89"/>
  <c r="DI157" i="89"/>
  <c r="CC139" i="89"/>
  <c r="CS88" i="89"/>
  <c r="DI201" i="89"/>
  <c r="CC168" i="89"/>
  <c r="CC153" i="89"/>
  <c r="DI134" i="89"/>
  <c r="CS221" i="89"/>
  <c r="CC211" i="89"/>
  <c r="DI212" i="89"/>
  <c r="CC173" i="89"/>
  <c r="CS174" i="89"/>
  <c r="CC128" i="89"/>
  <c r="CC113" i="89"/>
  <c r="CS108" i="89"/>
  <c r="CC41" i="89"/>
  <c r="CS212" i="89"/>
  <c r="DI174" i="89"/>
  <c r="CS113" i="89"/>
  <c r="DI200" i="89"/>
  <c r="DI111" i="89"/>
  <c r="CS162" i="89"/>
  <c r="CS121" i="89"/>
  <c r="DI227" i="89"/>
  <c r="CS202" i="89"/>
  <c r="DI172" i="89"/>
  <c r="CC169" i="89"/>
  <c r="DI70" i="89"/>
  <c r="CS227" i="89"/>
  <c r="CC172" i="89"/>
  <c r="DI123" i="89"/>
  <c r="DI91" i="89"/>
  <c r="CC72" i="89"/>
  <c r="CS183" i="89"/>
  <c r="DI98" i="89"/>
  <c r="DI145" i="89"/>
  <c r="CC159" i="89"/>
  <c r="DI205" i="89"/>
  <c r="CC180" i="89"/>
  <c r="CC59" i="89"/>
  <c r="CS205" i="89"/>
  <c r="DI163" i="89"/>
  <c r="DI210" i="89"/>
  <c r="CS118" i="89"/>
  <c r="CC163" i="89"/>
  <c r="CS210" i="89"/>
  <c r="CC118" i="89"/>
  <c r="CS134" i="89"/>
  <c r="DI100" i="89"/>
  <c r="DI221" i="89"/>
  <c r="CS206" i="89"/>
  <c r="CS216" i="89"/>
  <c r="DI217" i="89"/>
  <c r="CC175" i="89"/>
  <c r="CS66" i="89"/>
  <c r="CC73" i="89"/>
  <c r="DI180" i="89"/>
  <c r="CS217" i="89"/>
  <c r="CS59" i="89"/>
  <c r="CS27" i="89"/>
  <c r="CS222" i="89"/>
  <c r="CS168" i="89"/>
  <c r="DI199" i="89"/>
  <c r="CC157" i="89"/>
  <c r="CS139" i="89"/>
  <c r="DI181" i="89"/>
  <c r="DI179" i="89"/>
  <c r="DI93" i="89"/>
  <c r="DI42" i="89"/>
  <c r="CC96" i="89"/>
  <c r="DI58" i="89"/>
  <c r="CC69" i="89"/>
  <c r="CS126" i="89"/>
  <c r="DI184" i="89"/>
  <c r="CS181" i="89"/>
  <c r="CC126" i="89"/>
  <c r="CS93" i="89"/>
  <c r="DI34" i="89"/>
  <c r="CS58" i="89"/>
  <c r="CS42" i="89"/>
  <c r="CS184" i="89"/>
  <c r="DI191" i="89"/>
  <c r="DI94" i="89"/>
  <c r="CS34" i="89"/>
  <c r="CS191" i="89"/>
  <c r="CS94" i="89"/>
  <c r="DI65" i="89"/>
  <c r="DI224" i="89"/>
  <c r="DI86" i="89"/>
  <c r="DI95" i="89"/>
  <c r="CS65" i="89"/>
  <c r="DI40" i="89"/>
  <c r="CS224" i="89"/>
  <c r="DI213" i="89"/>
  <c r="CS86" i="89"/>
  <c r="CS95" i="89"/>
  <c r="CS40" i="89"/>
  <c r="CS213" i="89"/>
  <c r="CS179" i="89"/>
  <c r="DI170" i="89"/>
  <c r="DI96" i="89"/>
  <c r="DI69" i="89"/>
  <c r="CC170" i="89"/>
  <c r="CS56" i="89"/>
  <c r="DI75" i="89"/>
  <c r="CS39" i="89"/>
  <c r="CC27" i="89"/>
  <c r="DI44" i="89"/>
  <c r="DI39" i="89"/>
  <c r="CS63" i="89"/>
  <c r="DI133" i="89"/>
  <c r="CS75" i="89"/>
  <c r="CS44" i="89"/>
  <c r="DI55" i="89"/>
  <c r="DI48" i="89"/>
  <c r="DI73" i="89"/>
  <c r="CS48" i="89"/>
  <c r="DI218" i="89"/>
  <c r="DI63" i="89"/>
  <c r="CS218" i="89"/>
  <c r="DI67" i="89"/>
  <c r="DI220" i="89"/>
  <c r="DI119" i="89"/>
  <c r="CS67" i="89"/>
  <c r="CS220" i="89"/>
  <c r="DI166" i="89"/>
  <c r="DI186" i="89"/>
  <c r="DI74" i="89"/>
  <c r="DI28" i="89"/>
  <c r="CS186" i="89"/>
  <c r="CS133" i="89"/>
  <c r="CS74" i="89"/>
  <c r="CS28" i="89"/>
  <c r="CC219" i="89"/>
  <c r="CC183" i="89"/>
  <c r="DI159" i="89"/>
  <c r="CS120" i="89"/>
  <c r="CS129" i="89"/>
  <c r="CS98" i="89"/>
  <c r="CS91" i="89"/>
  <c r="DI81" i="89"/>
  <c r="CC120" i="89"/>
  <c r="CC129" i="89"/>
  <c r="CS81" i="89"/>
  <c r="DI182" i="89"/>
  <c r="DI131" i="89"/>
  <c r="CS182" i="89"/>
  <c r="DI89" i="89"/>
  <c r="DI90" i="89"/>
  <c r="CS89" i="89"/>
  <c r="DI30" i="89"/>
  <c r="CS223" i="89"/>
  <c r="CC141" i="89"/>
  <c r="CS123" i="89"/>
  <c r="DI72" i="89"/>
  <c r="CS33" i="89"/>
  <c r="CC145" i="89"/>
  <c r="DI141" i="89"/>
  <c r="CS30" i="89"/>
  <c r="DI33" i="89"/>
  <c r="CS138" i="89"/>
  <c r="CS135" i="89"/>
  <c r="CS122" i="89"/>
  <c r="CS90" i="89"/>
  <c r="CS35" i="89"/>
  <c r="DI45" i="89"/>
  <c r="CC56" i="89"/>
  <c r="DI207" i="89"/>
  <c r="CS161" i="89"/>
  <c r="CC135" i="89"/>
  <c r="CC122" i="89"/>
  <c r="DI115" i="89"/>
  <c r="CS45" i="89"/>
  <c r="CS207" i="89"/>
  <c r="DI209" i="89"/>
  <c r="DI161" i="89"/>
  <c r="CC138" i="89"/>
  <c r="CS115" i="89"/>
  <c r="DI53" i="89"/>
  <c r="CS209" i="89"/>
  <c r="DI105" i="89"/>
  <c r="DI84" i="89"/>
  <c r="DI54" i="89"/>
  <c r="CS53" i="89"/>
  <c r="CC151" i="89"/>
  <c r="CS105" i="89"/>
  <c r="CS84" i="89"/>
  <c r="CS54" i="89"/>
  <c r="CS61" i="89"/>
  <c r="DI225" i="89"/>
  <c r="CC223" i="89"/>
  <c r="DI185" i="89"/>
  <c r="CC160" i="89"/>
  <c r="DI151" i="89"/>
  <c r="CS131" i="89"/>
  <c r="DI61" i="89"/>
  <c r="CS225" i="89"/>
  <c r="DI219" i="89"/>
  <c r="DI196" i="89"/>
  <c r="CS197" i="89"/>
  <c r="CC166" i="89"/>
  <c r="DI92" i="89"/>
  <c r="DI80" i="89"/>
  <c r="DI79" i="89"/>
  <c r="CS55" i="89"/>
  <c r="CS196" i="89"/>
  <c r="CS92" i="89"/>
  <c r="CS80" i="89"/>
  <c r="CS79" i="89"/>
  <c r="CS177" i="89"/>
  <c r="CS125" i="89"/>
  <c r="DI107" i="89"/>
  <c r="DI29" i="89"/>
  <c r="DI49" i="89"/>
  <c r="DI190" i="89"/>
  <c r="DI177" i="89"/>
  <c r="CS116" i="89"/>
  <c r="CC125" i="89"/>
  <c r="CS107" i="89"/>
  <c r="DI99" i="89"/>
  <c r="DI32" i="89"/>
  <c r="CS29" i="89"/>
  <c r="CS49" i="89"/>
  <c r="CS190" i="89"/>
  <c r="DI176" i="89"/>
  <c r="CC116" i="89"/>
  <c r="DI78" i="89"/>
  <c r="CS99" i="89"/>
  <c r="DI77" i="89"/>
  <c r="CS32" i="89"/>
  <c r="DI31" i="89"/>
  <c r="DI203" i="89"/>
  <c r="CC176" i="89"/>
  <c r="CS119" i="89"/>
  <c r="CS78" i="89"/>
  <c r="CS77" i="89"/>
  <c r="DI47" i="89"/>
  <c r="CS31" i="89"/>
  <c r="DI226" i="89"/>
  <c r="CR150" i="89"/>
  <c r="CB198" i="89"/>
  <c r="DH163" i="89"/>
  <c r="CB171" i="89"/>
  <c r="CR60" i="89"/>
  <c r="DH180" i="89"/>
  <c r="DH142" i="89"/>
  <c r="CB123" i="89"/>
  <c r="CR180" i="89"/>
  <c r="CR142" i="89"/>
  <c r="DH186" i="89"/>
  <c r="DH184" i="89"/>
  <c r="DH207" i="89"/>
  <c r="DH183" i="89"/>
  <c r="CR186" i="89"/>
  <c r="CR184" i="89"/>
  <c r="CB138" i="89"/>
  <c r="CR183" i="89"/>
  <c r="CB168" i="89"/>
  <c r="DH182" i="89"/>
  <c r="DH69" i="89"/>
  <c r="CB200" i="89"/>
  <c r="CR188" i="89"/>
  <c r="DH222" i="89"/>
  <c r="CR170" i="89"/>
  <c r="CR222" i="89"/>
  <c r="CB217" i="89"/>
  <c r="DH40" i="89"/>
  <c r="CR48" i="89"/>
  <c r="CB219" i="89"/>
  <c r="DH144" i="89"/>
  <c r="CB124" i="89"/>
  <c r="CB37" i="89"/>
  <c r="CB215" i="89"/>
  <c r="F4" i="81"/>
  <c r="CR120" i="89"/>
  <c r="DH153" i="89"/>
  <c r="CB39" i="89"/>
  <c r="CB213" i="89"/>
  <c r="DH177" i="89"/>
  <c r="CB167" i="89"/>
  <c r="CB128" i="89"/>
  <c r="CR40" i="89"/>
  <c r="CB48" i="89"/>
  <c r="CR27" i="89"/>
  <c r="CB165" i="89"/>
  <c r="DH143" i="89"/>
  <c r="CB27" i="89"/>
  <c r="DH217" i="89"/>
  <c r="CB170" i="89"/>
  <c r="CR143" i="89"/>
  <c r="CB63" i="89"/>
  <c r="DH188" i="89"/>
  <c r="DH118" i="89"/>
  <c r="CR55" i="89"/>
  <c r="CR63" i="89"/>
  <c r="CB120" i="89"/>
  <c r="CB56" i="89"/>
  <c r="CR153" i="89"/>
  <c r="CR49" i="89"/>
  <c r="DH179" i="89"/>
  <c r="CB179" i="89"/>
  <c r="CB160" i="89"/>
  <c r="CB129" i="89"/>
  <c r="CB51" i="89"/>
  <c r="DH160" i="89"/>
  <c r="CR173" i="89"/>
  <c r="DH129" i="89"/>
  <c r="DH201" i="89"/>
  <c r="CR205" i="89"/>
  <c r="DH223" i="89"/>
  <c r="CR208" i="89"/>
  <c r="CB125" i="89"/>
  <c r="CR70" i="89"/>
  <c r="CR194" i="89"/>
  <c r="DH209" i="89"/>
  <c r="CR191" i="89"/>
  <c r="CR209" i="89"/>
  <c r="CR190" i="89"/>
  <c r="DH158" i="89"/>
  <c r="CB136" i="89"/>
  <c r="DH194" i="89"/>
  <c r="CR158" i="89"/>
  <c r="CR64" i="89"/>
  <c r="DH191" i="89"/>
  <c r="DH203" i="89"/>
  <c r="CR36" i="89"/>
  <c r="DH190" i="89"/>
  <c r="DH52" i="89"/>
  <c r="DH53" i="89"/>
  <c r="DH216" i="89"/>
  <c r="CR134" i="89"/>
  <c r="CB208" i="89"/>
  <c r="DH224" i="89"/>
  <c r="CR216" i="89"/>
  <c r="CR203" i="89"/>
  <c r="DH206" i="89"/>
  <c r="CB131" i="89"/>
  <c r="CB174" i="89"/>
  <c r="DH136" i="89"/>
  <c r="CB70" i="89"/>
  <c r="CR52" i="89"/>
  <c r="DH64" i="89"/>
  <c r="CR224" i="89"/>
  <c r="DH202" i="89"/>
  <c r="CR206" i="89"/>
  <c r="CB155" i="89"/>
  <c r="DH131" i="89"/>
  <c r="DH174" i="89"/>
  <c r="CR202" i="89"/>
  <c r="DH189" i="89"/>
  <c r="DH151" i="89"/>
  <c r="CB166" i="89"/>
  <c r="CR189" i="89"/>
  <c r="CR151" i="89"/>
  <c r="DH166" i="89"/>
  <c r="CR66" i="89"/>
  <c r="DH42" i="89"/>
  <c r="DH41" i="89"/>
  <c r="CR225" i="89"/>
  <c r="DH148" i="89"/>
  <c r="CR71" i="89"/>
  <c r="CB66" i="89"/>
  <c r="CR58" i="89"/>
  <c r="CB130" i="89"/>
  <c r="DH44" i="89"/>
  <c r="CR42" i="89"/>
  <c r="CR41" i="89"/>
  <c r="DH172" i="89"/>
  <c r="CR148" i="89"/>
  <c r="DH155" i="89"/>
  <c r="CB71" i="89"/>
  <c r="DH130" i="89"/>
  <c r="CR44" i="89"/>
  <c r="DH225" i="89"/>
  <c r="CR172" i="89"/>
  <c r="CB205" i="89"/>
  <c r="DH176" i="89"/>
  <c r="CB147" i="89"/>
  <c r="CR152" i="89"/>
  <c r="DH147" i="89"/>
  <c r="CR53" i="89"/>
  <c r="CB133" i="89"/>
  <c r="CR75" i="89"/>
  <c r="CR72" i="89"/>
  <c r="DH133" i="89"/>
  <c r="CB75" i="89"/>
  <c r="CB72" i="89"/>
  <c r="DH187" i="89"/>
  <c r="CB119" i="89"/>
  <c r="DH211" i="89"/>
  <c r="CR187" i="89"/>
  <c r="DH119" i="89"/>
  <c r="CR211" i="89"/>
  <c r="DH149" i="89"/>
  <c r="CB134" i="89"/>
  <c r="CR149" i="89"/>
  <c r="DH192" i="89"/>
  <c r="DH212" i="89"/>
  <c r="CR201" i="89"/>
  <c r="CR177" i="89"/>
  <c r="CR212" i="89"/>
  <c r="DH214" i="89"/>
  <c r="CR214" i="89"/>
  <c r="DH145" i="89"/>
  <c r="CB137" i="89"/>
  <c r="DH45" i="89"/>
  <c r="CR192" i="89"/>
  <c r="CB127" i="89"/>
  <c r="DH137" i="89"/>
  <c r="CR45" i="89"/>
  <c r="DH213" i="89"/>
  <c r="CB173" i="89"/>
  <c r="DH154" i="89"/>
  <c r="DH127" i="89"/>
  <c r="DH39" i="89"/>
  <c r="CR154" i="89"/>
  <c r="DH62" i="89"/>
  <c r="DH43" i="89"/>
  <c r="CB164" i="89"/>
  <c r="CB122" i="89"/>
  <c r="CR43" i="89"/>
  <c r="DH198" i="89"/>
  <c r="DH164" i="89"/>
  <c r="CR69" i="89"/>
  <c r="DH122" i="89"/>
  <c r="CR68" i="89"/>
  <c r="DH150" i="89"/>
  <c r="CB163" i="89"/>
  <c r="CB68" i="89"/>
  <c r="CB60" i="89"/>
  <c r="CR207" i="89"/>
  <c r="CR197" i="89"/>
  <c r="CR182" i="89"/>
  <c r="DH171" i="89"/>
  <c r="DH123" i="89"/>
  <c r="DH132" i="89"/>
  <c r="DH197" i="89"/>
  <c r="DH157" i="89"/>
  <c r="CR29" i="89"/>
  <c r="CB62" i="89"/>
  <c r="CR157" i="89"/>
  <c r="CB29" i="89"/>
  <c r="CB49" i="89"/>
  <c r="DH28" i="89"/>
  <c r="CR73" i="89"/>
  <c r="CR28" i="89"/>
  <c r="CB73" i="89"/>
  <c r="DH51" i="89"/>
  <c r="DH56" i="89"/>
  <c r="CR145" i="89"/>
  <c r="CR210" i="89"/>
  <c r="CB210" i="89"/>
  <c r="DH199" i="89"/>
  <c r="CR199" i="89"/>
  <c r="CR146" i="89"/>
  <c r="DH168" i="89"/>
  <c r="DH47" i="89"/>
  <c r="DH195" i="89"/>
  <c r="CR169" i="89"/>
  <c r="CR144" i="89"/>
  <c r="DH124" i="89"/>
  <c r="DH77" i="89"/>
  <c r="CR57" i="89"/>
  <c r="DH46" i="89"/>
  <c r="CR46" i="89"/>
  <c r="CR195" i="89"/>
  <c r="DH50" i="89"/>
  <c r="CR139" i="89"/>
  <c r="CR30" i="89"/>
  <c r="CR50" i="89"/>
  <c r="DH215" i="89"/>
  <c r="CB139" i="89"/>
  <c r="CR77" i="89"/>
  <c r="CB30" i="89"/>
  <c r="DH37" i="89"/>
  <c r="CR219" i="89"/>
  <c r="CB196" i="89"/>
  <c r="DH165" i="89"/>
  <c r="DH167" i="89"/>
  <c r="DH128" i="89"/>
  <c r="CR118" i="89"/>
  <c r="CB55" i="89"/>
  <c r="CR33" i="89"/>
  <c r="DH218" i="89"/>
  <c r="DH33" i="89"/>
  <c r="DH193" i="89"/>
  <c r="CR218" i="89"/>
  <c r="DH54" i="89"/>
  <c r="CR193" i="89"/>
  <c r="DH156" i="89"/>
  <c r="CR54" i="89"/>
  <c r="CR156" i="89"/>
  <c r="DH138" i="89"/>
  <c r="CR140" i="89"/>
  <c r="CR47" i="89"/>
  <c r="DH146" i="89"/>
  <c r="DH38" i="89"/>
  <c r="CR38" i="89"/>
  <c r="CC161" i="90"/>
  <c r="CC108" i="90"/>
  <c r="JC45" i="90"/>
  <c r="CI45" i="90" s="1"/>
  <c r="CB139" i="90"/>
  <c r="CB73" i="90"/>
  <c r="CR73" i="90"/>
  <c r="CC77" i="90"/>
  <c r="DI77" i="90"/>
  <c r="DI62" i="90"/>
  <c r="CC62" i="90"/>
  <c r="CS62" i="90"/>
  <c r="CC141" i="90"/>
  <c r="DI103" i="90"/>
  <c r="DH37" i="90"/>
  <c r="CB37" i="90"/>
  <c r="DH66" i="90"/>
  <c r="CB66" i="90"/>
  <c r="DI141" i="90"/>
  <c r="DH139" i="90"/>
  <c r="CC103" i="90"/>
  <c r="JI170" i="90"/>
  <c r="DE170" i="90" s="1"/>
  <c r="JA217" i="90"/>
  <c r="CG217" i="90" s="1"/>
  <c r="JC53" i="90"/>
  <c r="BS53" i="90" s="1"/>
  <c r="CR66" i="90"/>
  <c r="JD72" i="90"/>
  <c r="CJ72" i="90" s="1"/>
  <c r="CC37" i="90"/>
  <c r="CS37" i="90"/>
  <c r="DI108" i="90"/>
  <c r="JE37" i="90"/>
  <c r="CK37" i="90" s="1"/>
  <c r="CC53" i="90"/>
  <c r="DI53" i="90"/>
  <c r="CR57" i="90"/>
  <c r="DH57" i="90"/>
  <c r="CB57" i="90"/>
  <c r="JG103" i="90"/>
  <c r="DC103" i="90" s="1"/>
  <c r="JG135" i="90"/>
  <c r="BW135" i="90" s="1"/>
  <c r="IY89" i="90"/>
  <c r="CU89" i="90" s="1"/>
  <c r="JC90" i="90"/>
  <c r="CY90" i="90" s="1"/>
  <c r="JJ172" i="90"/>
  <c r="DF172" i="90" s="1"/>
  <c r="JJ204" i="90"/>
  <c r="BZ204" i="90" s="1"/>
  <c r="JB65" i="90"/>
  <c r="BR65" i="90" s="1"/>
  <c r="JB77" i="90"/>
  <c r="CH77" i="90" s="1"/>
  <c r="JB85" i="90"/>
  <c r="CH85" i="90" s="1"/>
  <c r="JB171" i="90"/>
  <c r="CH171" i="90" s="1"/>
  <c r="JB179" i="90"/>
  <c r="CX179" i="90" s="1"/>
  <c r="JB195" i="90"/>
  <c r="CX195" i="90" s="1"/>
  <c r="JB203" i="90"/>
  <c r="BR203" i="90" s="1"/>
  <c r="JB211" i="90"/>
  <c r="CH211" i="90" s="1"/>
  <c r="JH35" i="90"/>
  <c r="DD35" i="90" s="1"/>
  <c r="JH27" i="90"/>
  <c r="BX27" i="90" s="1"/>
  <c r="JA170" i="90"/>
  <c r="CW170" i="90" s="1"/>
  <c r="JH45" i="90"/>
  <c r="BX45" i="90" s="1"/>
  <c r="JH108" i="90"/>
  <c r="DD108" i="90" s="1"/>
  <c r="JH173" i="90"/>
  <c r="BX173" i="90" s="1"/>
  <c r="JF43" i="90"/>
  <c r="CL43" i="90" s="1"/>
  <c r="JF36" i="90"/>
  <c r="BV36" i="90" s="1"/>
  <c r="JD36" i="90"/>
  <c r="BT36" i="90" s="1"/>
  <c r="JD57" i="90"/>
  <c r="CJ57" i="90" s="1"/>
  <c r="DH200" i="90"/>
  <c r="CR200" i="90"/>
  <c r="CQ132" i="90"/>
  <c r="DG132" i="90"/>
  <c r="CA132" i="90"/>
  <c r="DH77" i="90"/>
  <c r="CR77" i="90"/>
  <c r="JH77" i="90"/>
  <c r="DD77" i="90" s="1"/>
  <c r="IZ119" i="90"/>
  <c r="BP119" i="90" s="1"/>
  <c r="IZ146" i="90"/>
  <c r="CF146" i="90" s="1"/>
  <c r="IZ216" i="90"/>
  <c r="BP216" i="90" s="1"/>
  <c r="JF49" i="90"/>
  <c r="BV49" i="90" s="1"/>
  <c r="IY45" i="90"/>
  <c r="BO45" i="90" s="1"/>
  <c r="JJ95" i="90"/>
  <c r="BZ95" i="90" s="1"/>
  <c r="JJ78" i="90"/>
  <c r="CP78" i="90" s="1"/>
  <c r="JJ102" i="90"/>
  <c r="DF102" i="90" s="1"/>
  <c r="JJ111" i="90"/>
  <c r="CP111" i="90" s="1"/>
  <c r="JJ117" i="90"/>
  <c r="CP117" i="90" s="1"/>
  <c r="JJ133" i="90"/>
  <c r="CP133" i="90" s="1"/>
  <c r="JJ167" i="90"/>
  <c r="BZ167" i="90" s="1"/>
  <c r="JJ174" i="90"/>
  <c r="DF174" i="90" s="1"/>
  <c r="JJ183" i="90"/>
  <c r="CP183" i="90" s="1"/>
  <c r="JJ207" i="90"/>
  <c r="DF207" i="90" s="1"/>
  <c r="JJ215" i="90"/>
  <c r="CP215" i="90" s="1"/>
  <c r="JB76" i="90"/>
  <c r="BR76" i="90" s="1"/>
  <c r="JB90" i="90"/>
  <c r="CH90" i="90" s="1"/>
  <c r="JB79" i="90"/>
  <c r="CH79" i="90" s="1"/>
  <c r="JB87" i="90"/>
  <c r="CH87" i="90" s="1"/>
  <c r="JB115" i="90"/>
  <c r="BR115" i="90" s="1"/>
  <c r="JB145" i="90"/>
  <c r="BR145" i="90" s="1"/>
  <c r="JB164" i="90"/>
  <c r="CH164" i="90" s="1"/>
  <c r="JB172" i="90"/>
  <c r="CX172" i="90" s="1"/>
  <c r="JB181" i="90"/>
  <c r="CH181" i="90" s="1"/>
  <c r="JB193" i="90"/>
  <c r="CX193" i="90" s="1"/>
  <c r="JB205" i="90"/>
  <c r="BR205" i="90" s="1"/>
  <c r="JB214" i="90"/>
  <c r="CX214" i="90" s="1"/>
  <c r="JF56" i="90"/>
  <c r="BV56" i="90" s="1"/>
  <c r="JF70" i="90"/>
  <c r="CL70" i="90" s="1"/>
  <c r="JF63" i="90"/>
  <c r="CL63" i="90" s="1"/>
  <c r="JF101" i="90"/>
  <c r="CL101" i="90" s="1"/>
  <c r="JF93" i="90"/>
  <c r="DB93" i="90" s="1"/>
  <c r="JF103" i="90"/>
  <c r="CL103" i="90" s="1"/>
  <c r="JF116" i="90"/>
  <c r="CL116" i="90" s="1"/>
  <c r="JF123" i="90"/>
  <c r="DB123" i="90" s="1"/>
  <c r="JF130" i="90"/>
  <c r="CL130" i="90" s="1"/>
  <c r="JF136" i="90"/>
  <c r="CL136" i="90" s="1"/>
  <c r="JF155" i="90"/>
  <c r="CL155" i="90" s="1"/>
  <c r="JF162" i="90"/>
  <c r="BV162" i="90" s="1"/>
  <c r="JF167" i="90"/>
  <c r="CL167" i="90" s="1"/>
  <c r="JF179" i="90"/>
  <c r="DB179" i="90" s="1"/>
  <c r="JF187" i="90"/>
  <c r="BV187" i="90" s="1"/>
  <c r="JF195" i="90"/>
  <c r="CL195" i="90" s="1"/>
  <c r="JF203" i="90"/>
  <c r="BV203" i="90" s="1"/>
  <c r="JF210" i="90"/>
  <c r="DB210" i="90" s="1"/>
  <c r="JF218" i="90"/>
  <c r="BV218" i="90" s="1"/>
  <c r="JF227" i="90"/>
  <c r="DB227" i="90" s="1"/>
  <c r="JE36" i="90"/>
  <c r="CK36" i="90" s="1"/>
  <c r="JE57" i="90"/>
  <c r="BU57" i="90" s="1"/>
  <c r="CR218" i="90"/>
  <c r="CB218" i="90"/>
  <c r="CR195" i="90"/>
  <c r="CB195" i="90"/>
  <c r="CR178" i="90"/>
  <c r="CB178" i="90"/>
  <c r="CR213" i="90"/>
  <c r="CB213" i="90"/>
  <c r="CA196" i="90"/>
  <c r="DG196" i="90"/>
  <c r="DI217" i="90"/>
  <c r="CS217" i="90"/>
  <c r="CC217" i="90"/>
  <c r="DH153" i="90"/>
  <c r="CR153" i="90"/>
  <c r="CB153" i="90"/>
  <c r="DH151" i="90"/>
  <c r="CR151" i="90"/>
  <c r="CB151" i="90"/>
  <c r="CQ131" i="90"/>
  <c r="DG131" i="90"/>
  <c r="CA131" i="90"/>
  <c r="JB34" i="90"/>
  <c r="CX34" i="90" s="1"/>
  <c r="JG95" i="90"/>
  <c r="DC95" i="90" s="1"/>
  <c r="JC73" i="90"/>
  <c r="CY73" i="90" s="1"/>
  <c r="JJ58" i="90"/>
  <c r="BZ58" i="90" s="1"/>
  <c r="JB149" i="90"/>
  <c r="BR149" i="90" s="1"/>
  <c r="IZ141" i="90"/>
  <c r="BP141" i="90" s="1"/>
  <c r="JI64" i="90"/>
  <c r="CO64" i="90" s="1"/>
  <c r="JI75" i="90"/>
  <c r="DE75" i="90" s="1"/>
  <c r="JI81" i="90"/>
  <c r="BY81" i="90" s="1"/>
  <c r="JI91" i="90"/>
  <c r="DE91" i="90" s="1"/>
  <c r="JI99" i="90"/>
  <c r="BY99" i="90" s="1"/>
  <c r="JI108" i="90"/>
  <c r="BY108" i="90" s="1"/>
  <c r="JI135" i="90"/>
  <c r="CO135" i="90" s="1"/>
  <c r="JI139" i="90"/>
  <c r="DE139" i="90" s="1"/>
  <c r="JI146" i="90"/>
  <c r="BY146" i="90" s="1"/>
  <c r="JI152" i="90"/>
  <c r="DE152" i="90" s="1"/>
  <c r="JI180" i="90"/>
  <c r="CO180" i="90" s="1"/>
  <c r="JI186" i="90"/>
  <c r="BY186" i="90" s="1"/>
  <c r="JI196" i="90"/>
  <c r="CO196" i="90" s="1"/>
  <c r="JI204" i="90"/>
  <c r="BY204" i="90" s="1"/>
  <c r="JI219" i="90"/>
  <c r="CO219" i="90" s="1"/>
  <c r="JA43" i="90"/>
  <c r="BQ43" i="90" s="1"/>
  <c r="JA60" i="90"/>
  <c r="CW60" i="90" s="1"/>
  <c r="JA77" i="90"/>
  <c r="CW77" i="90" s="1"/>
  <c r="JA98" i="90"/>
  <c r="BQ98" i="90" s="1"/>
  <c r="JA106" i="90"/>
  <c r="BQ106" i="90" s="1"/>
  <c r="JA156" i="90"/>
  <c r="BQ156" i="90" s="1"/>
  <c r="JA155" i="90"/>
  <c r="BQ155" i="90" s="1"/>
  <c r="JA160" i="90"/>
  <c r="BQ160" i="90" s="1"/>
  <c r="JA184" i="90"/>
  <c r="CG184" i="90" s="1"/>
  <c r="JA187" i="90"/>
  <c r="BQ187" i="90" s="1"/>
  <c r="JA193" i="90"/>
  <c r="BQ193" i="90" s="1"/>
  <c r="JA201" i="90"/>
  <c r="CG201" i="90" s="1"/>
  <c r="JA210" i="90"/>
  <c r="BQ210" i="90" s="1"/>
  <c r="JA224" i="90"/>
  <c r="BQ224" i="90" s="1"/>
  <c r="JE41" i="90"/>
  <c r="BU41" i="90" s="1"/>
  <c r="JE90" i="90"/>
  <c r="BU90" i="90" s="1"/>
  <c r="JE58" i="90"/>
  <c r="DA58" i="90" s="1"/>
  <c r="JE66" i="90"/>
  <c r="DA66" i="90" s="1"/>
  <c r="JE74" i="90"/>
  <c r="BU74" i="90" s="1"/>
  <c r="JE82" i="90"/>
  <c r="BU82" i="90" s="1"/>
  <c r="JE93" i="90"/>
  <c r="BU93" i="90" s="1"/>
  <c r="JE109" i="90"/>
  <c r="BU109" i="90" s="1"/>
  <c r="JE112" i="90"/>
  <c r="DA112" i="90" s="1"/>
  <c r="JE130" i="90"/>
  <c r="DA130" i="90" s="1"/>
  <c r="JE140" i="90"/>
  <c r="CK140" i="90" s="1"/>
  <c r="JE142" i="90"/>
  <c r="DA142" i="90" s="1"/>
  <c r="JE166" i="90"/>
  <c r="CK166" i="90" s="1"/>
  <c r="JE163" i="90"/>
  <c r="CK163" i="90" s="1"/>
  <c r="JE173" i="90"/>
  <c r="DA173" i="90" s="1"/>
  <c r="JE181" i="90"/>
  <c r="DA181" i="90" s="1"/>
  <c r="JE189" i="90"/>
  <c r="CK189" i="90" s="1"/>
  <c r="JE196" i="90"/>
  <c r="BU196" i="90" s="1"/>
  <c r="JE205" i="90"/>
  <c r="BU205" i="90" s="1"/>
  <c r="JE211" i="90"/>
  <c r="DA211" i="90" s="1"/>
  <c r="JE224" i="90"/>
  <c r="CK224" i="90" s="1"/>
  <c r="CA112" i="90"/>
  <c r="CQ112" i="90"/>
  <c r="CA179" i="90"/>
  <c r="CQ179" i="90"/>
  <c r="JC39" i="90"/>
  <c r="CY39" i="90" s="1"/>
  <c r="JC97" i="90"/>
  <c r="BS97" i="90" s="1"/>
  <c r="JC217" i="90"/>
  <c r="BS217" i="90" s="1"/>
  <c r="JJ66" i="90"/>
  <c r="BZ66" i="90" s="1"/>
  <c r="JJ44" i="90"/>
  <c r="BZ44" i="90" s="1"/>
  <c r="JE79" i="90"/>
  <c r="BU79" i="90" s="1"/>
  <c r="JE154" i="90"/>
  <c r="BU154" i="90" s="1"/>
  <c r="JA67" i="90"/>
  <c r="CW67" i="90" s="1"/>
  <c r="JA117" i="90"/>
  <c r="CG117" i="90" s="1"/>
  <c r="JA125" i="90"/>
  <c r="BQ125" i="90" s="1"/>
  <c r="JA133" i="90"/>
  <c r="CW133" i="90" s="1"/>
  <c r="JA150" i="90"/>
  <c r="BQ150" i="90" s="1"/>
  <c r="JA221" i="90"/>
  <c r="CG221" i="90" s="1"/>
  <c r="JG34" i="90"/>
  <c r="BW34" i="90" s="1"/>
  <c r="CZ27" i="90"/>
  <c r="JH85" i="90"/>
  <c r="BX85" i="90" s="1"/>
  <c r="IZ105" i="90"/>
  <c r="CV105" i="90" s="1"/>
  <c r="JG52" i="90"/>
  <c r="BW52" i="90" s="1"/>
  <c r="IY39" i="90"/>
  <c r="BO39" i="90" s="1"/>
  <c r="JD37" i="90"/>
  <c r="BT37" i="90" s="1"/>
  <c r="DI212" i="90"/>
  <c r="CS212" i="90"/>
  <c r="CC212" i="90"/>
  <c r="DG123" i="90"/>
  <c r="CA123" i="90"/>
  <c r="IY59" i="90"/>
  <c r="CE59" i="90" s="1"/>
  <c r="IY83" i="90"/>
  <c r="CE83" i="90" s="1"/>
  <c r="IY97" i="90"/>
  <c r="CE97" i="90" s="1"/>
  <c r="IY137" i="90"/>
  <c r="BO137" i="90" s="1"/>
  <c r="JC82" i="90"/>
  <c r="CY82" i="90" s="1"/>
  <c r="JC105" i="90"/>
  <c r="BS105" i="90" s="1"/>
  <c r="JC133" i="90"/>
  <c r="BS133" i="90" s="1"/>
  <c r="JC187" i="90"/>
  <c r="BS187" i="90" s="1"/>
  <c r="JC193" i="90"/>
  <c r="CI193" i="90" s="1"/>
  <c r="JI35" i="90"/>
  <c r="CO35" i="90" s="1"/>
  <c r="JF66" i="90"/>
  <c r="DB66" i="90" s="1"/>
  <c r="JF99" i="90"/>
  <c r="BV99" i="90" s="1"/>
  <c r="JB42" i="90"/>
  <c r="BR42" i="90" s="1"/>
  <c r="JB50" i="90"/>
  <c r="BR50" i="90" s="1"/>
  <c r="JI46" i="90"/>
  <c r="BY46" i="90" s="1"/>
  <c r="CJ27" i="90"/>
  <c r="JH53" i="90"/>
  <c r="CN53" i="90" s="1"/>
  <c r="JH112" i="90"/>
  <c r="BX112" i="90" s="1"/>
  <c r="JH141" i="90"/>
  <c r="CN141" i="90" s="1"/>
  <c r="IZ74" i="90"/>
  <c r="BP74" i="90" s="1"/>
  <c r="IY56" i="90"/>
  <c r="BO56" i="90" s="1"/>
  <c r="JC61" i="90"/>
  <c r="BS61" i="90" s="1"/>
  <c r="DG211" i="90"/>
  <c r="CQ211" i="90"/>
  <c r="CA211" i="90"/>
  <c r="DH194" i="90"/>
  <c r="CR194" i="90"/>
  <c r="CB194" i="90"/>
  <c r="CC206" i="90"/>
  <c r="DI206" i="90"/>
  <c r="CS206" i="90"/>
  <c r="CS122" i="90"/>
  <c r="CC122" i="90"/>
  <c r="IY67" i="90"/>
  <c r="CE67" i="90" s="1"/>
  <c r="JA35" i="90"/>
  <c r="CW35" i="90" s="1"/>
  <c r="IY37" i="90"/>
  <c r="CE37" i="90" s="1"/>
  <c r="JI127" i="90"/>
  <c r="CO127" i="90" s="1"/>
  <c r="IZ42" i="90"/>
  <c r="BP42" i="90" s="1"/>
  <c r="IZ50" i="90"/>
  <c r="IZ66" i="90"/>
  <c r="CF66" i="90" s="1"/>
  <c r="JC43" i="90"/>
  <c r="BS43" i="90" s="1"/>
  <c r="JC89" i="90"/>
  <c r="CY89" i="90" s="1"/>
  <c r="JC80" i="90"/>
  <c r="CI80" i="90" s="1"/>
  <c r="JC119" i="90"/>
  <c r="CI119" i="90" s="1"/>
  <c r="JC122" i="90"/>
  <c r="CI122" i="90" s="1"/>
  <c r="JC142" i="90"/>
  <c r="BS142" i="90" s="1"/>
  <c r="JC159" i="90"/>
  <c r="BS159" i="90" s="1"/>
  <c r="JC175" i="90"/>
  <c r="BS175" i="90" s="1"/>
  <c r="JC199" i="90"/>
  <c r="CY199" i="90" s="1"/>
  <c r="JC206" i="90"/>
  <c r="CY206" i="90" s="1"/>
  <c r="JC215" i="90"/>
  <c r="CY215" i="90" s="1"/>
  <c r="JG47" i="90"/>
  <c r="BW47" i="90" s="1"/>
  <c r="JG54" i="90"/>
  <c r="BW54" i="90" s="1"/>
  <c r="JG62" i="90"/>
  <c r="BW62" i="90" s="1"/>
  <c r="JG70" i="90"/>
  <c r="CM70" i="90" s="1"/>
  <c r="JG79" i="90"/>
  <c r="BW79" i="90" s="1"/>
  <c r="JG87" i="90"/>
  <c r="DC87" i="90" s="1"/>
  <c r="JG93" i="90"/>
  <c r="BW93" i="90" s="1"/>
  <c r="JG117" i="90"/>
  <c r="BW117" i="90" s="1"/>
  <c r="JG109" i="90"/>
  <c r="CM109" i="90" s="1"/>
  <c r="JG133" i="90"/>
  <c r="BW133" i="90" s="1"/>
  <c r="JG143" i="90"/>
  <c r="CM143" i="90" s="1"/>
  <c r="JG160" i="90"/>
  <c r="BW160" i="90" s="1"/>
  <c r="JG151" i="90"/>
  <c r="DC151" i="90" s="1"/>
  <c r="JG171" i="90"/>
  <c r="DC171" i="90" s="1"/>
  <c r="JG175" i="90"/>
  <c r="BW175" i="90" s="1"/>
  <c r="JG183" i="90"/>
  <c r="BW183" i="90" s="1"/>
  <c r="JG191" i="90"/>
  <c r="BW191" i="90" s="1"/>
  <c r="JG207" i="90"/>
  <c r="BW207" i="90" s="1"/>
  <c r="JG217" i="90"/>
  <c r="DC217" i="90" s="1"/>
  <c r="JG225" i="90"/>
  <c r="BW225" i="90" s="1"/>
  <c r="IY57" i="90"/>
  <c r="BO57" i="90" s="1"/>
  <c r="IY65" i="90"/>
  <c r="BO65" i="90" s="1"/>
  <c r="IY73" i="90"/>
  <c r="CU73" i="90" s="1"/>
  <c r="IY81" i="90"/>
  <c r="CE81" i="90" s="1"/>
  <c r="IY95" i="90"/>
  <c r="CE95" i="90" s="1"/>
  <c r="IY126" i="90"/>
  <c r="BO126" i="90" s="1"/>
  <c r="IY107" i="90"/>
  <c r="CE107" i="90" s="1"/>
  <c r="IY129" i="90"/>
  <c r="BO129" i="90" s="1"/>
  <c r="IY135" i="90"/>
  <c r="CU135" i="90" s="1"/>
  <c r="IY145" i="90"/>
  <c r="BO145" i="90" s="1"/>
  <c r="IY164" i="90"/>
  <c r="BO164" i="90" s="1"/>
  <c r="IY154" i="90"/>
  <c r="CU154" i="90" s="1"/>
  <c r="IY169" i="90"/>
  <c r="BO169" i="90" s="1"/>
  <c r="IY185" i="90"/>
  <c r="BO185" i="90" s="1"/>
  <c r="IY193" i="90"/>
  <c r="BO193" i="90" s="1"/>
  <c r="IY201" i="90"/>
  <c r="CU201" i="90" s="1"/>
  <c r="IY209" i="90"/>
  <c r="BO209" i="90" s="1"/>
  <c r="IY225" i="90"/>
  <c r="BO225" i="90" s="1"/>
  <c r="CB121" i="90"/>
  <c r="DH121" i="90"/>
  <c r="CR121" i="90"/>
  <c r="JG72" i="90"/>
  <c r="BW72" i="90" s="1"/>
  <c r="JG64" i="90"/>
  <c r="BW64" i="90" s="1"/>
  <c r="JC57" i="90"/>
  <c r="BS57" i="90" s="1"/>
  <c r="JB123" i="90"/>
  <c r="CH123" i="90" s="1"/>
  <c r="JB153" i="90"/>
  <c r="BR153" i="90" s="1"/>
  <c r="JI63" i="90"/>
  <c r="DE63" i="90" s="1"/>
  <c r="JI112" i="90"/>
  <c r="DE112" i="90" s="1"/>
  <c r="JI216" i="90"/>
  <c r="DE216" i="90" s="1"/>
  <c r="JH76" i="90"/>
  <c r="CN76" i="90" s="1"/>
  <c r="JH125" i="90"/>
  <c r="BX125" i="90" s="1"/>
  <c r="JH139" i="90"/>
  <c r="BX139" i="90" s="1"/>
  <c r="JH180" i="90"/>
  <c r="CN180" i="90" s="1"/>
  <c r="JH196" i="90"/>
  <c r="BX196" i="90" s="1"/>
  <c r="JH219" i="90"/>
  <c r="CN219" i="90" s="1"/>
  <c r="IZ65" i="90"/>
  <c r="CF65" i="90" s="1"/>
  <c r="IZ88" i="90"/>
  <c r="CF88" i="90" s="1"/>
  <c r="IZ104" i="90"/>
  <c r="BP104" i="90" s="1"/>
  <c r="IZ128" i="90"/>
  <c r="CV128" i="90" s="1"/>
  <c r="IZ136" i="90"/>
  <c r="CF136" i="90" s="1"/>
  <c r="IZ157" i="90"/>
  <c r="BP157" i="90" s="1"/>
  <c r="IZ168" i="90"/>
  <c r="BP168" i="90" s="1"/>
  <c r="IZ185" i="90"/>
  <c r="BP185" i="90" s="1"/>
  <c r="IZ201" i="90"/>
  <c r="BP201" i="90" s="1"/>
  <c r="IZ209" i="90"/>
  <c r="BP209" i="90" s="1"/>
  <c r="IZ215" i="90"/>
  <c r="CF215" i="90" s="1"/>
  <c r="JD55" i="90"/>
  <c r="CJ55" i="90" s="1"/>
  <c r="JD71" i="90"/>
  <c r="CJ71" i="90" s="1"/>
  <c r="JD82" i="90"/>
  <c r="CJ82" i="90" s="1"/>
  <c r="JD98" i="90"/>
  <c r="BT98" i="90" s="1"/>
  <c r="JD104" i="90"/>
  <c r="CJ104" i="90" s="1"/>
  <c r="JD112" i="90"/>
  <c r="BT112" i="90" s="1"/>
  <c r="JD120" i="90"/>
  <c r="CJ120" i="90" s="1"/>
  <c r="JD138" i="90"/>
  <c r="BT138" i="90" s="1"/>
  <c r="JD142" i="90"/>
  <c r="CZ142" i="90" s="1"/>
  <c r="JD151" i="90"/>
  <c r="CZ151" i="90" s="1"/>
  <c r="JD178" i="90"/>
  <c r="BT178" i="90" s="1"/>
  <c r="JD188" i="90"/>
  <c r="CJ188" i="90" s="1"/>
  <c r="JD194" i="90"/>
  <c r="BT194" i="90" s="1"/>
  <c r="JD202" i="90"/>
  <c r="BT202" i="90" s="1"/>
  <c r="JD210" i="90"/>
  <c r="CJ210" i="90" s="1"/>
  <c r="JD225" i="90"/>
  <c r="BT225" i="90" s="1"/>
  <c r="CC205" i="90"/>
  <c r="DI205" i="90"/>
  <c r="CS205" i="90"/>
  <c r="JD169" i="89"/>
  <c r="BT169" i="89" s="1"/>
  <c r="JD183" i="89"/>
  <c r="BT183" i="89" s="1"/>
  <c r="JD191" i="89"/>
  <c r="BT191" i="89" s="1"/>
  <c r="JB55" i="89"/>
  <c r="CH55" i="89" s="1"/>
  <c r="JB47" i="89"/>
  <c r="CX47" i="89" s="1"/>
  <c r="JB39" i="89"/>
  <c r="CH39" i="89" s="1"/>
  <c r="JB31" i="89"/>
  <c r="CX31" i="89" s="1"/>
  <c r="JC206" i="89"/>
  <c r="BS206" i="89" s="1"/>
  <c r="JC219" i="89"/>
  <c r="BS219" i="89" s="1"/>
  <c r="JD60" i="89"/>
  <c r="CZ60" i="89" s="1"/>
  <c r="JH61" i="89"/>
  <c r="DD61" i="89" s="1"/>
  <c r="IZ63" i="89"/>
  <c r="CF63" i="89" s="1"/>
  <c r="JF111" i="89"/>
  <c r="BV111" i="89" s="1"/>
  <c r="JE63" i="89"/>
  <c r="BU63" i="89" s="1"/>
  <c r="CS52" i="89"/>
  <c r="DI52" i="89"/>
  <c r="CQ37" i="89"/>
  <c r="DG37" i="89"/>
  <c r="JC52" i="89"/>
  <c r="BS52" i="89" s="1"/>
  <c r="JC44" i="89"/>
  <c r="CY44" i="89" s="1"/>
  <c r="JC187" i="89"/>
  <c r="CY187" i="89" s="1"/>
  <c r="JC195" i="89"/>
  <c r="BS195" i="89" s="1"/>
  <c r="JB226" i="89"/>
  <c r="CH226" i="89" s="1"/>
  <c r="JG50" i="89"/>
  <c r="BW50" i="89" s="1"/>
  <c r="JG42" i="89"/>
  <c r="DC42" i="89" s="1"/>
  <c r="JG34" i="89"/>
  <c r="BW34" i="89" s="1"/>
  <c r="JH62" i="89"/>
  <c r="CN62" i="89" s="1"/>
  <c r="JH70" i="89"/>
  <c r="BX70" i="89" s="1"/>
  <c r="JH78" i="89"/>
  <c r="BX78" i="89" s="1"/>
  <c r="IZ64" i="89"/>
  <c r="BP64" i="89" s="1"/>
  <c r="JD109" i="89"/>
  <c r="BT109" i="89" s="1"/>
  <c r="JD99" i="89"/>
  <c r="CJ99" i="89" s="1"/>
  <c r="JD83" i="89"/>
  <c r="CZ83" i="89" s="1"/>
  <c r="CR126" i="89"/>
  <c r="DH126" i="89"/>
  <c r="CB126" i="89"/>
  <c r="CQ87" i="89"/>
  <c r="CA87" i="89"/>
  <c r="CS60" i="89"/>
  <c r="CC60" i="89"/>
  <c r="CC38" i="89"/>
  <c r="CS38" i="89"/>
  <c r="DI38" i="89"/>
  <c r="CC51" i="89"/>
  <c r="CS51" i="89"/>
  <c r="DI51" i="89"/>
  <c r="CC101" i="89"/>
  <c r="CS101" i="89"/>
  <c r="DI101" i="89"/>
  <c r="CC62" i="89"/>
  <c r="DI62" i="89"/>
  <c r="CS62" i="89"/>
  <c r="CC43" i="89"/>
  <c r="CS43" i="89"/>
  <c r="DI43" i="89"/>
  <c r="JB57" i="89"/>
  <c r="CH57" i="89" s="1"/>
  <c r="JB49" i="89"/>
  <c r="CH49" i="89" s="1"/>
  <c r="JB41" i="89"/>
  <c r="CH41" i="89" s="1"/>
  <c r="JB33" i="89"/>
  <c r="BR33" i="89" s="1"/>
  <c r="JB67" i="89"/>
  <c r="CX67" i="89" s="1"/>
  <c r="JB185" i="89"/>
  <c r="BR185" i="89" s="1"/>
  <c r="JH50" i="89"/>
  <c r="BX50" i="89" s="1"/>
  <c r="JH46" i="89"/>
  <c r="BX46" i="89" s="1"/>
  <c r="JH42" i="89"/>
  <c r="CN42" i="89" s="1"/>
  <c r="JH38" i="89"/>
  <c r="BX38" i="89" s="1"/>
  <c r="JH34" i="89"/>
  <c r="CN34" i="89" s="1"/>
  <c r="JH30" i="89"/>
  <c r="DD30" i="89" s="1"/>
  <c r="JD63" i="89"/>
  <c r="BT63" i="89" s="1"/>
  <c r="JD59" i="89"/>
  <c r="CJ59" i="89" s="1"/>
  <c r="IY56" i="89"/>
  <c r="BO56" i="89" s="1"/>
  <c r="IY48" i="89"/>
  <c r="BO48" i="89" s="1"/>
  <c r="IY40" i="89"/>
  <c r="CE40" i="89" s="1"/>
  <c r="IY32" i="89"/>
  <c r="CE32" i="89" s="1"/>
  <c r="JH63" i="89"/>
  <c r="CN63" i="89" s="1"/>
  <c r="JH137" i="89"/>
  <c r="BX137" i="89" s="1"/>
  <c r="IZ137" i="89"/>
  <c r="BP137" i="89" s="1"/>
  <c r="JD93" i="89"/>
  <c r="BT93" i="89" s="1"/>
  <c r="JD77" i="89"/>
  <c r="BT77" i="89" s="1"/>
  <c r="JF123" i="89"/>
  <c r="BV123" i="89" s="1"/>
  <c r="DG57" i="89"/>
  <c r="CA57" i="89"/>
  <c r="CQ57" i="89"/>
  <c r="CC36" i="89"/>
  <c r="CS36" i="89"/>
  <c r="IZ173" i="89"/>
  <c r="CF173" i="89" s="1"/>
  <c r="JJ62" i="89"/>
  <c r="BZ62" i="89" s="1"/>
  <c r="JC204" i="89"/>
  <c r="BS204" i="89" s="1"/>
  <c r="JB192" i="89"/>
  <c r="CH192" i="89" s="1"/>
  <c r="IZ54" i="89"/>
  <c r="BP54" i="89" s="1"/>
  <c r="IZ50" i="89"/>
  <c r="BP50" i="89" s="1"/>
  <c r="IZ46" i="89"/>
  <c r="BP46" i="89" s="1"/>
  <c r="IZ42" i="89"/>
  <c r="BP42" i="89" s="1"/>
  <c r="IZ38" i="89"/>
  <c r="CV38" i="89" s="1"/>
  <c r="IZ34" i="89"/>
  <c r="BP34" i="89" s="1"/>
  <c r="IZ30" i="89"/>
  <c r="BP30" i="89" s="1"/>
  <c r="JH64" i="89"/>
  <c r="BX64" i="89" s="1"/>
  <c r="JH72" i="89"/>
  <c r="BX72" i="89" s="1"/>
  <c r="JH138" i="89"/>
  <c r="DD138" i="89" s="1"/>
  <c r="IZ66" i="89"/>
  <c r="CV66" i="89" s="1"/>
  <c r="IZ74" i="89"/>
  <c r="CF74" i="89" s="1"/>
  <c r="IZ138" i="89"/>
  <c r="CF138" i="89" s="1"/>
  <c r="JD103" i="89"/>
  <c r="BT103" i="89" s="1"/>
  <c r="JD87" i="89"/>
  <c r="BT87" i="89" s="1"/>
  <c r="JD71" i="89"/>
  <c r="BT71" i="89" s="1"/>
  <c r="JF55" i="89"/>
  <c r="BV55" i="89" s="1"/>
  <c r="IY52" i="89"/>
  <c r="BO52" i="89" s="1"/>
  <c r="JF47" i="89"/>
  <c r="BV47" i="89" s="1"/>
  <c r="JF39" i="89"/>
  <c r="BV39" i="89" s="1"/>
  <c r="JF31" i="89"/>
  <c r="BV31" i="89" s="1"/>
  <c r="JC111" i="89"/>
  <c r="CY111" i="89" s="1"/>
  <c r="JC127" i="89"/>
  <c r="BS127" i="89" s="1"/>
  <c r="JC135" i="89"/>
  <c r="CI135" i="89" s="1"/>
  <c r="JC142" i="89"/>
  <c r="CY142" i="89" s="1"/>
  <c r="JC150" i="89"/>
  <c r="BS150" i="89" s="1"/>
  <c r="JC158" i="89"/>
  <c r="CI158" i="89" s="1"/>
  <c r="JG111" i="89"/>
  <c r="CM111" i="89" s="1"/>
  <c r="JG63" i="89"/>
  <c r="BW63" i="89" s="1"/>
  <c r="JG71" i="89"/>
  <c r="BW71" i="89" s="1"/>
  <c r="JG79" i="89"/>
  <c r="BW79" i="89" s="1"/>
  <c r="JG87" i="89"/>
  <c r="BW87" i="89" s="1"/>
  <c r="JG95" i="89"/>
  <c r="BW95" i="89" s="1"/>
  <c r="JG103" i="89"/>
  <c r="BW103" i="89" s="1"/>
  <c r="JG137" i="89"/>
  <c r="BW137" i="89" s="1"/>
  <c r="JG119" i="89"/>
  <c r="BW119" i="89" s="1"/>
  <c r="JG127" i="89"/>
  <c r="BW127" i="89" s="1"/>
  <c r="CR141" i="89"/>
  <c r="DH141" i="89"/>
  <c r="CB141" i="89"/>
  <c r="JB51" i="89"/>
  <c r="CH51" i="89" s="1"/>
  <c r="JB43" i="89"/>
  <c r="BR43" i="89" s="1"/>
  <c r="JB35" i="89"/>
  <c r="CH35" i="89" s="1"/>
  <c r="JB27" i="89"/>
  <c r="CH27" i="89" s="1"/>
  <c r="JC159" i="89"/>
  <c r="BS159" i="89" s="1"/>
  <c r="JJ70" i="89"/>
  <c r="BZ70" i="89" s="1"/>
  <c r="JJ78" i="89"/>
  <c r="CP78" i="89" s="1"/>
  <c r="JJ86" i="89"/>
  <c r="CP86" i="89" s="1"/>
  <c r="JJ94" i="89"/>
  <c r="DF94" i="89" s="1"/>
  <c r="JJ102" i="89"/>
  <c r="DF102" i="89" s="1"/>
  <c r="JD62" i="89"/>
  <c r="CJ62" i="89" s="1"/>
  <c r="IZ58" i="89"/>
  <c r="BP58" i="89" s="1"/>
  <c r="IZ59" i="89"/>
  <c r="BP59" i="89" s="1"/>
  <c r="JD81" i="89"/>
  <c r="CZ81" i="89" s="1"/>
  <c r="JD46" i="89"/>
  <c r="BT46" i="89" s="1"/>
  <c r="DG38" i="89"/>
  <c r="CA38" i="89"/>
  <c r="CQ38" i="89"/>
  <c r="JD168" i="89"/>
  <c r="CJ168" i="89" s="1"/>
  <c r="IZ165" i="89"/>
  <c r="BP165" i="89" s="1"/>
  <c r="JC74" i="89"/>
  <c r="CY74" i="89" s="1"/>
  <c r="JC82" i="89"/>
  <c r="CY82" i="89" s="1"/>
  <c r="JC90" i="89"/>
  <c r="CY90" i="89" s="1"/>
  <c r="JC98" i="89"/>
  <c r="CI98" i="89" s="1"/>
  <c r="JC106" i="89"/>
  <c r="CY106" i="89" s="1"/>
  <c r="JJ221" i="89"/>
  <c r="BZ221" i="89" s="1"/>
  <c r="JB207" i="89"/>
  <c r="CX207" i="89" s="1"/>
  <c r="JG53" i="89"/>
  <c r="BW53" i="89" s="1"/>
  <c r="JG45" i="89"/>
  <c r="DC45" i="89" s="1"/>
  <c r="JG37" i="89"/>
  <c r="BW37" i="89" s="1"/>
  <c r="JH66" i="89"/>
  <c r="CN66" i="89" s="1"/>
  <c r="JH74" i="89"/>
  <c r="CN74" i="89" s="1"/>
  <c r="IZ60" i="89"/>
  <c r="CF60" i="89" s="1"/>
  <c r="IZ68" i="89"/>
  <c r="BP68" i="89" s="1"/>
  <c r="IZ76" i="89"/>
  <c r="BP76" i="89" s="1"/>
  <c r="JD107" i="89"/>
  <c r="BT107" i="89" s="1"/>
  <c r="JD91" i="89"/>
  <c r="CZ91" i="89" s="1"/>
  <c r="JB53" i="89"/>
  <c r="CX53" i="89" s="1"/>
  <c r="JB45" i="89"/>
  <c r="CH45" i="89" s="1"/>
  <c r="JB37" i="89"/>
  <c r="CH37" i="89" s="1"/>
  <c r="JB29" i="89"/>
  <c r="CX29" i="89" s="1"/>
  <c r="JC166" i="89"/>
  <c r="BS166" i="89" s="1"/>
  <c r="JF60" i="89"/>
  <c r="BV60" i="89" s="1"/>
  <c r="JJ57" i="89"/>
  <c r="CP57" i="89" s="1"/>
  <c r="JJ49" i="89"/>
  <c r="CP49" i="89" s="1"/>
  <c r="JJ35" i="89"/>
  <c r="CP35" i="89" s="1"/>
  <c r="JB215" i="89"/>
  <c r="CH215" i="89" s="1"/>
  <c r="JH56" i="89"/>
  <c r="BX56" i="89" s="1"/>
  <c r="JH52" i="89"/>
  <c r="BX52" i="89" s="1"/>
  <c r="JH44" i="89"/>
  <c r="BX44" i="89" s="1"/>
  <c r="JH40" i="89"/>
  <c r="BX40" i="89" s="1"/>
  <c r="JH36" i="89"/>
  <c r="BX36" i="89" s="1"/>
  <c r="JH32" i="89"/>
  <c r="BX32" i="89" s="1"/>
  <c r="JD61" i="89"/>
  <c r="BT61" i="89" s="1"/>
  <c r="IY53" i="89"/>
  <c r="CU53" i="89" s="1"/>
  <c r="IY45" i="89"/>
  <c r="BO45" i="89" s="1"/>
  <c r="IY37" i="89"/>
  <c r="BO37" i="89" s="1"/>
  <c r="JH59" i="89"/>
  <c r="CN59" i="89" s="1"/>
  <c r="IZ61" i="89"/>
  <c r="CF61" i="89" s="1"/>
  <c r="JD101" i="89"/>
  <c r="CZ101" i="89" s="1"/>
  <c r="JD85" i="89"/>
  <c r="BT85" i="89" s="1"/>
  <c r="JD75" i="89"/>
  <c r="BT75" i="89" s="1"/>
  <c r="JG58" i="89"/>
  <c r="DC58" i="89" s="1"/>
  <c r="CS112" i="89"/>
  <c r="CC112" i="89"/>
  <c r="CC87" i="89"/>
  <c r="CS87" i="89"/>
  <c r="DI87" i="89"/>
  <c r="CC50" i="89"/>
  <c r="CS50" i="89"/>
  <c r="DI50" i="89"/>
  <c r="BW27" i="89"/>
  <c r="DC27" i="89"/>
  <c r="JD56" i="89"/>
  <c r="CZ56" i="89" s="1"/>
  <c r="JD52" i="89"/>
  <c r="BT52" i="89" s="1"/>
  <c r="DG138" i="89"/>
  <c r="CQ138" i="89"/>
  <c r="CQ137" i="89"/>
  <c r="CA137" i="89"/>
  <c r="JG135" i="89"/>
  <c r="BW135" i="89" s="1"/>
  <c r="JG145" i="89"/>
  <c r="BW145" i="89" s="1"/>
  <c r="JG153" i="89"/>
  <c r="DC153" i="89" s="1"/>
  <c r="JG197" i="89"/>
  <c r="CM197" i="89" s="1"/>
  <c r="JG175" i="89"/>
  <c r="BW175" i="89" s="1"/>
  <c r="JG182" i="89"/>
  <c r="DC182" i="89" s="1"/>
  <c r="JG190" i="89"/>
  <c r="BW190" i="89" s="1"/>
  <c r="JG222" i="89"/>
  <c r="BW222" i="89" s="1"/>
  <c r="JG203" i="89"/>
  <c r="DC203" i="89" s="1"/>
  <c r="JG211" i="89"/>
  <c r="BW211" i="89" s="1"/>
  <c r="JG224" i="89"/>
  <c r="BW224" i="89" s="1"/>
  <c r="IY64" i="89"/>
  <c r="BO64" i="89" s="1"/>
  <c r="IY72" i="89"/>
  <c r="BO72" i="89" s="1"/>
  <c r="IY80" i="89"/>
  <c r="BO80" i="89" s="1"/>
  <c r="IY88" i="89"/>
  <c r="CE88" i="89" s="1"/>
  <c r="IY96" i="89"/>
  <c r="BO96" i="89" s="1"/>
  <c r="IY104" i="89"/>
  <c r="BO104" i="89" s="1"/>
  <c r="IY112" i="89"/>
  <c r="CE112" i="89" s="1"/>
  <c r="IY120" i="89"/>
  <c r="BO120" i="89" s="1"/>
  <c r="IY128" i="89"/>
  <c r="BO128" i="89" s="1"/>
  <c r="IY136" i="89"/>
  <c r="CE136" i="89" s="1"/>
  <c r="IY144" i="89"/>
  <c r="BO144" i="89" s="1"/>
  <c r="IY152" i="89"/>
  <c r="CE152" i="89" s="1"/>
  <c r="IY159" i="89"/>
  <c r="BO159" i="89" s="1"/>
  <c r="IY167" i="89"/>
  <c r="BO167" i="89" s="1"/>
  <c r="IY175" i="89"/>
  <c r="BO175" i="89" s="1"/>
  <c r="IY181" i="89"/>
  <c r="CU181" i="89" s="1"/>
  <c r="IY189" i="89"/>
  <c r="BO189" i="89" s="1"/>
  <c r="IY202" i="89"/>
  <c r="CU202" i="89" s="1"/>
  <c r="IY210" i="89"/>
  <c r="CE210" i="89" s="1"/>
  <c r="IY220" i="89"/>
  <c r="CE220" i="89" s="1"/>
  <c r="JF131" i="89"/>
  <c r="BV131" i="89" s="1"/>
  <c r="JD55" i="89"/>
  <c r="BT55" i="89" s="1"/>
  <c r="JD51" i="89"/>
  <c r="CJ51" i="89" s="1"/>
  <c r="JI137" i="89"/>
  <c r="BY137" i="89" s="1"/>
  <c r="JI190" i="89"/>
  <c r="DE190" i="89" s="1"/>
  <c r="JI185" i="89"/>
  <c r="DE185" i="89" s="1"/>
  <c r="JI160" i="89"/>
  <c r="DE160" i="89" s="1"/>
  <c r="JI168" i="89"/>
  <c r="DE168" i="89" s="1"/>
  <c r="JI176" i="89"/>
  <c r="BY176" i="89" s="1"/>
  <c r="JI202" i="89"/>
  <c r="DE202" i="89" s="1"/>
  <c r="JI211" i="89"/>
  <c r="DE211" i="89" s="1"/>
  <c r="JA59" i="89"/>
  <c r="CW59" i="89" s="1"/>
  <c r="JA67" i="89"/>
  <c r="CG67" i="89" s="1"/>
  <c r="JA75" i="89"/>
  <c r="BQ75" i="89" s="1"/>
  <c r="JA83" i="89"/>
  <c r="BQ83" i="89" s="1"/>
  <c r="JA91" i="89"/>
  <c r="BQ91" i="89" s="1"/>
  <c r="JA99" i="89"/>
  <c r="CG99" i="89" s="1"/>
  <c r="JA107" i="89"/>
  <c r="CG107" i="89" s="1"/>
  <c r="JA124" i="89"/>
  <c r="CW124" i="89" s="1"/>
  <c r="JA132" i="89"/>
  <c r="BQ132" i="89" s="1"/>
  <c r="JA142" i="89"/>
  <c r="BQ142" i="89" s="1"/>
  <c r="JA150" i="89"/>
  <c r="BQ150" i="89" s="1"/>
  <c r="JA174" i="89"/>
  <c r="BQ174" i="89" s="1"/>
  <c r="JA193" i="89"/>
  <c r="BQ193" i="89" s="1"/>
  <c r="JE58" i="89"/>
  <c r="BU58" i="89" s="1"/>
  <c r="JE64" i="89"/>
  <c r="BU64" i="89" s="1"/>
  <c r="JE67" i="89"/>
  <c r="BU67" i="89" s="1"/>
  <c r="JE107" i="89"/>
  <c r="CK107" i="89" s="1"/>
  <c r="JE112" i="89"/>
  <c r="DA112" i="89" s="1"/>
  <c r="JE120" i="89"/>
  <c r="DA120" i="89" s="1"/>
  <c r="JE128" i="89"/>
  <c r="BU128" i="89" s="1"/>
  <c r="JE136" i="89"/>
  <c r="DA136" i="89" s="1"/>
  <c r="JE147" i="89"/>
  <c r="BU147" i="89" s="1"/>
  <c r="JE155" i="89"/>
  <c r="DA155" i="89" s="1"/>
  <c r="JE162" i="89"/>
  <c r="BU162" i="89" s="1"/>
  <c r="JE178" i="89"/>
  <c r="DA178" i="89" s="1"/>
  <c r="JE186" i="89"/>
  <c r="DA186" i="89" s="1"/>
  <c r="JE194" i="89"/>
  <c r="BU194" i="89" s="1"/>
  <c r="JE203" i="89"/>
  <c r="BU203" i="89" s="1"/>
  <c r="JE211" i="89"/>
  <c r="BU211" i="89" s="1"/>
  <c r="JE219" i="89"/>
  <c r="CK219" i="89" s="1"/>
  <c r="JF58" i="89"/>
  <c r="BV58" i="89" s="1"/>
  <c r="JD50" i="89"/>
  <c r="CZ50" i="89" s="1"/>
  <c r="JE51" i="89"/>
  <c r="BU51" i="89" s="1"/>
  <c r="JD64" i="89"/>
  <c r="CZ64" i="89" s="1"/>
  <c r="JD49" i="89"/>
  <c r="BT49" i="89" s="1"/>
  <c r="JE60" i="89"/>
  <c r="BU60" i="89" s="1"/>
  <c r="CA115" i="89"/>
  <c r="CQ115" i="89"/>
  <c r="JJ163" i="89"/>
  <c r="CP163" i="89" s="1"/>
  <c r="JJ144" i="89"/>
  <c r="BZ144" i="89" s="1"/>
  <c r="JJ171" i="89"/>
  <c r="CP171" i="89" s="1"/>
  <c r="JJ204" i="89"/>
  <c r="BZ204" i="89" s="1"/>
  <c r="JJ216" i="89"/>
  <c r="BZ216" i="89" s="1"/>
  <c r="JB73" i="89"/>
  <c r="CH73" i="89" s="1"/>
  <c r="JB81" i="89"/>
  <c r="CH81" i="89" s="1"/>
  <c r="JB89" i="89"/>
  <c r="BR89" i="89" s="1"/>
  <c r="JB97" i="89"/>
  <c r="CH97" i="89" s="1"/>
  <c r="JB105" i="89"/>
  <c r="CH105" i="89" s="1"/>
  <c r="JB129" i="89"/>
  <c r="BR129" i="89" s="1"/>
  <c r="JB164" i="89"/>
  <c r="BR164" i="89" s="1"/>
  <c r="JB144" i="89"/>
  <c r="BR144" i="89" s="1"/>
  <c r="JB152" i="89"/>
  <c r="BR152" i="89" s="1"/>
  <c r="JB160" i="89"/>
  <c r="CH160" i="89" s="1"/>
  <c r="JB167" i="89"/>
  <c r="BR167" i="89" s="1"/>
  <c r="JB175" i="89"/>
  <c r="CH175" i="89" s="1"/>
  <c r="JB197" i="89"/>
  <c r="CH197" i="89" s="1"/>
  <c r="JB213" i="89"/>
  <c r="BR213" i="89" s="1"/>
  <c r="JF118" i="89"/>
  <c r="DB118" i="89" s="1"/>
  <c r="JF134" i="89"/>
  <c r="BV134" i="89" s="1"/>
  <c r="JF155" i="89"/>
  <c r="BV155" i="89" s="1"/>
  <c r="JF146" i="89"/>
  <c r="BV146" i="89" s="1"/>
  <c r="JF145" i="89"/>
  <c r="BV145" i="89" s="1"/>
  <c r="JF159" i="89"/>
  <c r="CL159" i="89" s="1"/>
  <c r="JF182" i="89"/>
  <c r="CL182" i="89" s="1"/>
  <c r="JF190" i="89"/>
  <c r="CL190" i="89" s="1"/>
  <c r="JF198" i="89"/>
  <c r="CL198" i="89" s="1"/>
  <c r="JF206" i="89"/>
  <c r="CL206" i="89" s="1"/>
  <c r="JF214" i="89"/>
  <c r="CL214" i="89" s="1"/>
  <c r="JF222" i="89"/>
  <c r="CL222" i="89" s="1"/>
  <c r="CC137" i="89"/>
  <c r="DI137" i="89"/>
  <c r="JF112" i="89"/>
  <c r="BV112" i="89" s="1"/>
  <c r="JF127" i="89"/>
  <c r="BV127" i="89" s="1"/>
  <c r="JD57" i="89"/>
  <c r="BT57" i="89" s="1"/>
  <c r="JD53" i="89"/>
  <c r="BT53" i="89" s="1"/>
  <c r="JD47" i="89"/>
  <c r="BT47" i="89" s="1"/>
  <c r="JE62" i="89"/>
  <c r="BU62" i="89" s="1"/>
  <c r="JC67" i="44"/>
  <c r="JD68" i="44"/>
  <c r="CQ90" i="44"/>
  <c r="CQ50" i="44"/>
  <c r="CA50" i="44"/>
  <c r="JF77" i="44"/>
  <c r="JF85" i="44"/>
  <c r="BV85" i="44" s="1"/>
  <c r="JF93" i="44"/>
  <c r="BV93" i="44" s="1"/>
  <c r="JF101" i="44"/>
  <c r="CL101" i="44" s="1"/>
  <c r="JF109" i="44"/>
  <c r="JF117" i="44"/>
  <c r="CL117" i="44" s="1"/>
  <c r="JF124" i="44"/>
  <c r="BV124" i="44" s="1"/>
  <c r="JF132" i="44"/>
  <c r="DB132" i="44" s="1"/>
  <c r="JF140" i="44"/>
  <c r="JF148" i="44"/>
  <c r="BV148" i="44" s="1"/>
  <c r="JF156" i="44"/>
  <c r="CL156" i="44" s="1"/>
  <c r="JF164" i="44"/>
  <c r="DB164" i="44" s="1"/>
  <c r="JF221" i="44"/>
  <c r="JF120" i="44"/>
  <c r="CL120" i="44" s="1"/>
  <c r="JE67" i="44"/>
  <c r="BU67" i="44" s="1"/>
  <c r="JA68" i="44"/>
  <c r="CW68" i="44" s="1"/>
  <c r="IZ223" i="44"/>
  <c r="IZ224" i="44"/>
  <c r="IZ179" i="44"/>
  <c r="CF179" i="44" s="1"/>
  <c r="IZ187" i="44"/>
  <c r="BP187" i="44" s="1"/>
  <c r="IZ195" i="44"/>
  <c r="CF195" i="44" s="1"/>
  <c r="IZ203" i="44"/>
  <c r="CV203" i="44" s="1"/>
  <c r="IZ211" i="44"/>
  <c r="CF211" i="44" s="1"/>
  <c r="IZ90" i="44"/>
  <c r="CV90" i="44" s="1"/>
  <c r="IZ98" i="44"/>
  <c r="IZ106" i="44"/>
  <c r="IZ114" i="44"/>
  <c r="CV114" i="44" s="1"/>
  <c r="IZ74" i="44"/>
  <c r="CF74" i="44" s="1"/>
  <c r="IZ82" i="44"/>
  <c r="CF82" i="44" s="1"/>
  <c r="JJ131" i="44"/>
  <c r="BZ131" i="44" s="1"/>
  <c r="JI28" i="44"/>
  <c r="CO28" i="44" s="1"/>
  <c r="JB31" i="44"/>
  <c r="BR31" i="44" s="1"/>
  <c r="CA222" i="44"/>
  <c r="CQ162" i="44"/>
  <c r="CQ196" i="44"/>
  <c r="CQ165" i="44"/>
  <c r="DG205" i="44"/>
  <c r="CQ132" i="44"/>
  <c r="JH169" i="44"/>
  <c r="BX169" i="44" s="1"/>
  <c r="JH177" i="44"/>
  <c r="BX177" i="44" s="1"/>
  <c r="JI120" i="44"/>
  <c r="IZ183" i="44"/>
  <c r="CV183" i="44" s="1"/>
  <c r="IZ68" i="44"/>
  <c r="CF68" i="44" s="1"/>
  <c r="JD202" i="44"/>
  <c r="CJ202" i="44" s="1"/>
  <c r="JD210" i="44"/>
  <c r="CJ210" i="44" s="1"/>
  <c r="DG133" i="44"/>
  <c r="IY132" i="44"/>
  <c r="BO132" i="44" s="1"/>
  <c r="IY140" i="44"/>
  <c r="CE140" i="44" s="1"/>
  <c r="IY148" i="44"/>
  <c r="BO148" i="44" s="1"/>
  <c r="IY156" i="44"/>
  <c r="CE156" i="44" s="1"/>
  <c r="IY164" i="44"/>
  <c r="BO164" i="44" s="1"/>
  <c r="JD119" i="44"/>
  <c r="BT119" i="44" s="1"/>
  <c r="JA120" i="44"/>
  <c r="CG120" i="44" s="1"/>
  <c r="JD113" i="44"/>
  <c r="CJ113" i="44" s="1"/>
  <c r="JA207" i="44"/>
  <c r="BQ207" i="44" s="1"/>
  <c r="JA215" i="44"/>
  <c r="BQ215" i="44" s="1"/>
  <c r="JA223" i="44"/>
  <c r="BQ223" i="44" s="1"/>
  <c r="JD124" i="44"/>
  <c r="CJ124" i="44" s="1"/>
  <c r="JD132" i="44"/>
  <c r="CJ132" i="44" s="1"/>
  <c r="JD140" i="44"/>
  <c r="CJ140" i="44" s="1"/>
  <c r="JD148" i="44"/>
  <c r="CJ148" i="44" s="1"/>
  <c r="JD156" i="44"/>
  <c r="CJ156" i="44" s="1"/>
  <c r="JD164" i="44"/>
  <c r="CJ164" i="44" s="1"/>
  <c r="IY131" i="44"/>
  <c r="BO131" i="44" s="1"/>
  <c r="IY139" i="44"/>
  <c r="BO139" i="44" s="1"/>
  <c r="IY147" i="44"/>
  <c r="BO147" i="44" s="1"/>
  <c r="IY155" i="44"/>
  <c r="BO155" i="44" s="1"/>
  <c r="IY163" i="44"/>
  <c r="BO163" i="44" s="1"/>
  <c r="IZ190" i="44"/>
  <c r="BP190" i="44" s="1"/>
  <c r="IZ69" i="44"/>
  <c r="BP69" i="44" s="1"/>
  <c r="IZ101" i="44"/>
  <c r="BP101" i="44" s="1"/>
  <c r="CQ127" i="44"/>
  <c r="CA127" i="44"/>
  <c r="IZ174" i="44"/>
  <c r="BP174" i="44" s="1"/>
  <c r="CA129" i="44"/>
  <c r="IZ181" i="44"/>
  <c r="BP181" i="44" s="1"/>
  <c r="IZ197" i="44"/>
  <c r="BP197" i="44" s="1"/>
  <c r="IZ205" i="44"/>
  <c r="CF205" i="44" s="1"/>
  <c r="JE221" i="44"/>
  <c r="CK221" i="44" s="1"/>
  <c r="JA27" i="44"/>
  <c r="BQ27" i="44" s="1"/>
  <c r="AK226" i="44"/>
  <c r="CQ211" i="44"/>
  <c r="BA223" i="44"/>
  <c r="U223" i="44" s="1"/>
  <c r="CQ199" i="44"/>
  <c r="CQ173" i="44"/>
  <c r="CQ148" i="44"/>
  <c r="DG216" i="44"/>
  <c r="DG173" i="44"/>
  <c r="IZ75" i="44"/>
  <c r="CV75" i="44" s="1"/>
  <c r="IZ83" i="44"/>
  <c r="CV83" i="44" s="1"/>
  <c r="IZ91" i="44"/>
  <c r="CV91" i="44" s="1"/>
  <c r="IZ99" i="44"/>
  <c r="CV99" i="44" s="1"/>
  <c r="IZ107" i="44"/>
  <c r="CV107" i="44" s="1"/>
  <c r="IZ115" i="44"/>
  <c r="CF115" i="44" s="1"/>
  <c r="JF78" i="44"/>
  <c r="BV78" i="44" s="1"/>
  <c r="JF86" i="44"/>
  <c r="BV86" i="44" s="1"/>
  <c r="JF94" i="44"/>
  <c r="CL94" i="44" s="1"/>
  <c r="JF102" i="44"/>
  <c r="BV102" i="44" s="1"/>
  <c r="JF110" i="44"/>
  <c r="BV110" i="44" s="1"/>
  <c r="JF222" i="44"/>
  <c r="BV222" i="44" s="1"/>
  <c r="CQ216" i="44"/>
  <c r="CQ226" i="44"/>
  <c r="CQ197" i="44"/>
  <c r="CQ195" i="44"/>
  <c r="DG197" i="44"/>
  <c r="CQ157" i="44"/>
  <c r="CQ183" i="44"/>
  <c r="JH178" i="44"/>
  <c r="BX178" i="44" s="1"/>
  <c r="IY168" i="44"/>
  <c r="CU168" i="44" s="1"/>
  <c r="IY176" i="44"/>
  <c r="BO176" i="44" s="1"/>
  <c r="IY184" i="44"/>
  <c r="CE184" i="44" s="1"/>
  <c r="IY192" i="44"/>
  <c r="CE192" i="44" s="1"/>
  <c r="IY200" i="44"/>
  <c r="CU200" i="44" s="1"/>
  <c r="IY208" i="44"/>
  <c r="BO208" i="44" s="1"/>
  <c r="IY216" i="44"/>
  <c r="CU216" i="44" s="1"/>
  <c r="JA176" i="44"/>
  <c r="BQ176" i="44" s="1"/>
  <c r="JA180" i="44"/>
  <c r="BQ180" i="44" s="1"/>
  <c r="JA188" i="44"/>
  <c r="BQ188" i="44" s="1"/>
  <c r="JA196" i="44"/>
  <c r="BQ196" i="44" s="1"/>
  <c r="JA204" i="44"/>
  <c r="BQ204" i="44" s="1"/>
  <c r="JA212" i="44"/>
  <c r="BQ212" i="44" s="1"/>
  <c r="JA220" i="44"/>
  <c r="BQ220" i="44" s="1"/>
  <c r="JA137" i="44"/>
  <c r="BQ137" i="44" s="1"/>
  <c r="IY126" i="44"/>
  <c r="CE126" i="44" s="1"/>
  <c r="IY134" i="44"/>
  <c r="BO134" i="44" s="1"/>
  <c r="IY142" i="44"/>
  <c r="BO142" i="44" s="1"/>
  <c r="IY150" i="44"/>
  <c r="CE150" i="44" s="1"/>
  <c r="IY158" i="44"/>
  <c r="BO158" i="44" s="1"/>
  <c r="IY166" i="44"/>
  <c r="BO166" i="44" s="1"/>
  <c r="JE64" i="44"/>
  <c r="BU64" i="44" s="1"/>
  <c r="JE56" i="44"/>
  <c r="BU56" i="44" s="1"/>
  <c r="JE52" i="44"/>
  <c r="CK52" i="44" s="1"/>
  <c r="JE48" i="44"/>
  <c r="CK48" i="44" s="1"/>
  <c r="JE44" i="44"/>
  <c r="BU44" i="44" s="1"/>
  <c r="JE40" i="44"/>
  <c r="BU40" i="44" s="1"/>
  <c r="JE36" i="44"/>
  <c r="DA36" i="44" s="1"/>
  <c r="JE32" i="44"/>
  <c r="BU32" i="44" s="1"/>
  <c r="IY72" i="44"/>
  <c r="CU72" i="44" s="1"/>
  <c r="IY80" i="44"/>
  <c r="CE80" i="44" s="1"/>
  <c r="IY88" i="44"/>
  <c r="CU88" i="44" s="1"/>
  <c r="IY96" i="44"/>
  <c r="CE96" i="44" s="1"/>
  <c r="IY104" i="44"/>
  <c r="CE104" i="44" s="1"/>
  <c r="IY112" i="44"/>
  <c r="CU112" i="44" s="1"/>
  <c r="IY174" i="44"/>
  <c r="CU174" i="44" s="1"/>
  <c r="IY182" i="44"/>
  <c r="BO182" i="44" s="1"/>
  <c r="IY190" i="44"/>
  <c r="BO190" i="44" s="1"/>
  <c r="IY198" i="44"/>
  <c r="BO198" i="44" s="1"/>
  <c r="IY206" i="44"/>
  <c r="BO206" i="44" s="1"/>
  <c r="IY214" i="44"/>
  <c r="BO214" i="44" s="1"/>
  <c r="JD70" i="44"/>
  <c r="CZ70" i="44" s="1"/>
  <c r="IY123" i="44"/>
  <c r="BO123" i="44" s="1"/>
  <c r="IY220" i="44"/>
  <c r="BO220" i="44" s="1"/>
  <c r="JJ221" i="44"/>
  <c r="BZ221" i="44" s="1"/>
  <c r="JE177" i="44"/>
  <c r="DA177" i="44" s="1"/>
  <c r="JE193" i="44"/>
  <c r="DA193" i="44" s="1"/>
  <c r="JE201" i="44"/>
  <c r="CK201" i="44" s="1"/>
  <c r="JE209" i="44"/>
  <c r="BU209" i="44" s="1"/>
  <c r="JE226" i="44"/>
  <c r="CK226" i="44" s="1"/>
  <c r="JF67" i="44"/>
  <c r="DB67" i="44" s="1"/>
  <c r="JC124" i="44"/>
  <c r="BS124" i="44" s="1"/>
  <c r="JC132" i="44"/>
  <c r="BS132" i="44" s="1"/>
  <c r="JC140" i="44"/>
  <c r="CY140" i="44" s="1"/>
  <c r="JC148" i="44"/>
  <c r="BS148" i="44" s="1"/>
  <c r="JD78" i="44"/>
  <c r="BT78" i="44" s="1"/>
  <c r="JD86" i="44"/>
  <c r="BT86" i="44" s="1"/>
  <c r="JD94" i="44"/>
  <c r="CJ94" i="44" s="1"/>
  <c r="JD102" i="44"/>
  <c r="BT102" i="44" s="1"/>
  <c r="JD110" i="44"/>
  <c r="CJ110" i="44" s="1"/>
  <c r="JD171" i="44"/>
  <c r="CZ171" i="44" s="1"/>
  <c r="JH29" i="44"/>
  <c r="DD29" i="44" s="1"/>
  <c r="JJ31" i="44"/>
  <c r="CP31" i="44" s="1"/>
  <c r="CQ114" i="44"/>
  <c r="JD181" i="44"/>
  <c r="BT181" i="44" s="1"/>
  <c r="JD189" i="44"/>
  <c r="CJ189" i="44" s="1"/>
  <c r="JD197" i="44"/>
  <c r="CJ197" i="44" s="1"/>
  <c r="JD205" i="44"/>
  <c r="CJ205" i="44" s="1"/>
  <c r="JD222" i="44"/>
  <c r="CJ222" i="44" s="1"/>
  <c r="CA130" i="44"/>
  <c r="DG129" i="44"/>
  <c r="DG132" i="44"/>
  <c r="CQ140" i="44"/>
  <c r="JB69" i="44"/>
  <c r="CX69" i="44" s="1"/>
  <c r="JB77" i="44"/>
  <c r="BR77" i="44" s="1"/>
  <c r="JB85" i="44"/>
  <c r="BR85" i="44" s="1"/>
  <c r="JD117" i="44"/>
  <c r="CJ117" i="44" s="1"/>
  <c r="AS220" i="44"/>
  <c r="IY60" i="44"/>
  <c r="CE60" i="44" s="1"/>
  <c r="IY52" i="44"/>
  <c r="CE52" i="44" s="1"/>
  <c r="IY28" i="44"/>
  <c r="CE28" i="44" s="1"/>
  <c r="JI204" i="44"/>
  <c r="BY204" i="44" s="1"/>
  <c r="DG44" i="44"/>
  <c r="DG140" i="44"/>
  <c r="IY217" i="44"/>
  <c r="BO217" i="44" s="1"/>
  <c r="JD29" i="44"/>
  <c r="BT29" i="44" s="1"/>
  <c r="IY69" i="44"/>
  <c r="CU69" i="44" s="1"/>
  <c r="IY77" i="44"/>
  <c r="BO77" i="44" s="1"/>
  <c r="IY85" i="44"/>
  <c r="CE85" i="44" s="1"/>
  <c r="IY93" i="44"/>
  <c r="CU93" i="44" s="1"/>
  <c r="IY101" i="44"/>
  <c r="CE101" i="44" s="1"/>
  <c r="IY109" i="44"/>
  <c r="CE109" i="44" s="1"/>
  <c r="IY117" i="44"/>
  <c r="BO117" i="44" s="1"/>
  <c r="JB28" i="44"/>
  <c r="CX28" i="44" s="1"/>
  <c r="IY179" i="44"/>
  <c r="CU179" i="44" s="1"/>
  <c r="IY187" i="44"/>
  <c r="BO187" i="44" s="1"/>
  <c r="IY195" i="44"/>
  <c r="BO195" i="44" s="1"/>
  <c r="IY203" i="44"/>
  <c r="BO203" i="44" s="1"/>
  <c r="IY211" i="44"/>
  <c r="BO211" i="44" s="1"/>
  <c r="IY172" i="44"/>
  <c r="CU172" i="44" s="1"/>
  <c r="JD32" i="44"/>
  <c r="BT32" i="44" s="1"/>
  <c r="CQ78" i="44"/>
  <c r="JD31" i="44"/>
  <c r="CJ31" i="44" s="1"/>
  <c r="JB67" i="44"/>
  <c r="BR67" i="44" s="1"/>
  <c r="IY225" i="44"/>
  <c r="CU225" i="44" s="1"/>
  <c r="JJ44" i="44"/>
  <c r="CP44" i="44" s="1"/>
  <c r="JJ36" i="44"/>
  <c r="BZ36" i="44" s="1"/>
  <c r="JD173" i="44"/>
  <c r="CJ173" i="44" s="1"/>
  <c r="JD177" i="44"/>
  <c r="CJ177" i="44" s="1"/>
  <c r="CQ119" i="44"/>
  <c r="JH119" i="44"/>
  <c r="BX119" i="44" s="1"/>
  <c r="JJ60" i="44"/>
  <c r="BZ60" i="44" s="1"/>
  <c r="JJ52" i="44"/>
  <c r="BZ52" i="44" s="1"/>
  <c r="JJ103" i="44"/>
  <c r="DF103" i="44" s="1"/>
  <c r="IY162" i="44"/>
  <c r="BO162" i="44" s="1"/>
  <c r="JH217" i="44"/>
  <c r="CN217" i="44" s="1"/>
  <c r="IZ180" i="44"/>
  <c r="CV180" i="44" s="1"/>
  <c r="JF125" i="44"/>
  <c r="DB125" i="44" s="1"/>
  <c r="JG225" i="44"/>
  <c r="DC225" i="44" s="1"/>
  <c r="JC78" i="44"/>
  <c r="CI78" i="44" s="1"/>
  <c r="JC86" i="44"/>
  <c r="BS86" i="44" s="1"/>
  <c r="JC94" i="44"/>
  <c r="CY94" i="44" s="1"/>
  <c r="JC102" i="44"/>
  <c r="BS102" i="44" s="1"/>
  <c r="JC110" i="44"/>
  <c r="CI110" i="44" s="1"/>
  <c r="JC221" i="44"/>
  <c r="BS221" i="44" s="1"/>
  <c r="JG131" i="44"/>
  <c r="BW131" i="44" s="1"/>
  <c r="JG139" i="44"/>
  <c r="BW139" i="44" s="1"/>
  <c r="JG147" i="44"/>
  <c r="CM147" i="44" s="1"/>
  <c r="JG155" i="44"/>
  <c r="DC155" i="44" s="1"/>
  <c r="JG163" i="44"/>
  <c r="BW163" i="44" s="1"/>
  <c r="JG169" i="44"/>
  <c r="DC169" i="44" s="1"/>
  <c r="JJ126" i="44"/>
  <c r="DF126" i="44" s="1"/>
  <c r="JJ134" i="44"/>
  <c r="BZ134" i="44" s="1"/>
  <c r="JJ142" i="44"/>
  <c r="DF142" i="44" s="1"/>
  <c r="JJ150" i="44"/>
  <c r="CP150" i="44" s="1"/>
  <c r="IZ118" i="44"/>
  <c r="CV118" i="44" s="1"/>
  <c r="JF119" i="44"/>
  <c r="CL119" i="44" s="1"/>
  <c r="JF133" i="44"/>
  <c r="BV133" i="44" s="1"/>
  <c r="JF141" i="44"/>
  <c r="CL141" i="44" s="1"/>
  <c r="JF149" i="44"/>
  <c r="BV149" i="44" s="1"/>
  <c r="JF157" i="44"/>
  <c r="CL157" i="44" s="1"/>
  <c r="JF165" i="44"/>
  <c r="BV165" i="44" s="1"/>
  <c r="IZ217" i="44"/>
  <c r="CF217" i="44" s="1"/>
  <c r="JC223" i="44"/>
  <c r="BS223" i="44" s="1"/>
  <c r="JG179" i="44"/>
  <c r="BW179" i="44" s="1"/>
  <c r="JG187" i="44"/>
  <c r="CM187" i="44" s="1"/>
  <c r="JG195" i="44"/>
  <c r="DC195" i="44" s="1"/>
  <c r="JG203" i="44"/>
  <c r="CM203" i="44" s="1"/>
  <c r="JG211" i="44"/>
  <c r="BW211" i="44" s="1"/>
  <c r="IZ124" i="44"/>
  <c r="BP124" i="44" s="1"/>
  <c r="IZ132" i="44"/>
  <c r="CV132" i="44" s="1"/>
  <c r="IZ140" i="44"/>
  <c r="BP140" i="44" s="1"/>
  <c r="IZ148" i="44"/>
  <c r="CF148" i="44" s="1"/>
  <c r="IZ156" i="44"/>
  <c r="BP156" i="44" s="1"/>
  <c r="IZ164" i="44"/>
  <c r="BP164" i="44" s="1"/>
  <c r="IZ172" i="44"/>
  <c r="BP172" i="44" s="1"/>
  <c r="JC121" i="44"/>
  <c r="CI121" i="44" s="1"/>
  <c r="JF118" i="44"/>
  <c r="DB118" i="44" s="1"/>
  <c r="JF175" i="44"/>
  <c r="CL175" i="44" s="1"/>
  <c r="JF183" i="44"/>
  <c r="BV183" i="44" s="1"/>
  <c r="JF191" i="44"/>
  <c r="BV191" i="44" s="1"/>
  <c r="JF199" i="44"/>
  <c r="DB199" i="44" s="1"/>
  <c r="JF207" i="44"/>
  <c r="BV207" i="44" s="1"/>
  <c r="JF215" i="44"/>
  <c r="DB215" i="44" s="1"/>
  <c r="JG69" i="44"/>
  <c r="BW69" i="44" s="1"/>
  <c r="JG77" i="44"/>
  <c r="CM77" i="44" s="1"/>
  <c r="JG85" i="44"/>
  <c r="CM85" i="44" s="1"/>
  <c r="JG93" i="44"/>
  <c r="CM93" i="44" s="1"/>
  <c r="JG101" i="44"/>
  <c r="CM101" i="44" s="1"/>
  <c r="JG109" i="44"/>
  <c r="CM109" i="44" s="1"/>
  <c r="JG117" i="44"/>
  <c r="BW117" i="44" s="1"/>
  <c r="JG224" i="44"/>
  <c r="BW224" i="44" s="1"/>
  <c r="JB70" i="44"/>
  <c r="CX70" i="44" s="1"/>
  <c r="JB78" i="44"/>
  <c r="CX78" i="44" s="1"/>
  <c r="JB86" i="44"/>
  <c r="CX86" i="44" s="1"/>
  <c r="JB94" i="44"/>
  <c r="BR94" i="44" s="1"/>
  <c r="JB102" i="44"/>
  <c r="CH102" i="44" s="1"/>
  <c r="JB110" i="44"/>
  <c r="BR110" i="44" s="1"/>
  <c r="JB222" i="44"/>
  <c r="CH222" i="44" s="1"/>
  <c r="JB126" i="44"/>
  <c r="BR126" i="44" s="1"/>
  <c r="JB134" i="44"/>
  <c r="BR134" i="44" s="1"/>
  <c r="JB142" i="44"/>
  <c r="CH142" i="44" s="1"/>
  <c r="JB150" i="44"/>
  <c r="BR150" i="44" s="1"/>
  <c r="JJ70" i="44"/>
  <c r="BZ70" i="44" s="1"/>
  <c r="JJ78" i="44"/>
  <c r="BZ78" i="44" s="1"/>
  <c r="JJ86" i="44"/>
  <c r="BZ86" i="44" s="1"/>
  <c r="JJ94" i="44"/>
  <c r="BZ94" i="44" s="1"/>
  <c r="JJ102" i="44"/>
  <c r="BZ102" i="44" s="1"/>
  <c r="JJ110" i="44"/>
  <c r="BZ110" i="44" s="1"/>
  <c r="JJ118" i="44"/>
  <c r="BZ118" i="44" s="1"/>
  <c r="JJ222" i="44"/>
  <c r="DF222" i="44" s="1"/>
  <c r="IZ188" i="44"/>
  <c r="BP188" i="44" s="1"/>
  <c r="IZ196" i="44"/>
  <c r="BP196" i="44" s="1"/>
  <c r="IZ204" i="44"/>
  <c r="BP204" i="44" s="1"/>
  <c r="IZ212" i="44"/>
  <c r="CF212" i="44" s="1"/>
  <c r="CQ213" i="44"/>
  <c r="CQ92" i="44"/>
  <c r="DG224" i="44"/>
  <c r="CQ224" i="44"/>
  <c r="CQ74" i="44"/>
  <c r="DG95" i="44"/>
  <c r="CQ95" i="44"/>
  <c r="DG213" i="44"/>
  <c r="DG206" i="44"/>
  <c r="CQ104" i="44"/>
  <c r="JH73" i="44"/>
  <c r="BX73" i="44" s="1"/>
  <c r="JB124" i="44"/>
  <c r="CH124" i="44" s="1"/>
  <c r="JB132" i="44"/>
  <c r="BR132" i="44" s="1"/>
  <c r="JB140" i="44"/>
  <c r="BR140" i="44" s="1"/>
  <c r="JB148" i="44"/>
  <c r="BR148" i="44" s="1"/>
  <c r="JI126" i="44"/>
  <c r="BY126" i="44" s="1"/>
  <c r="JI134" i="44"/>
  <c r="CO134" i="44" s="1"/>
  <c r="JI142" i="44"/>
  <c r="CO142" i="44" s="1"/>
  <c r="JI150" i="44"/>
  <c r="BY150" i="44" s="1"/>
  <c r="JI158" i="44"/>
  <c r="DE158" i="44" s="1"/>
  <c r="JI166" i="44"/>
  <c r="BY166" i="44" s="1"/>
  <c r="JI182" i="44"/>
  <c r="BY182" i="44" s="1"/>
  <c r="JI190" i="44"/>
  <c r="DE190" i="44" s="1"/>
  <c r="JI198" i="44"/>
  <c r="BY198" i="44" s="1"/>
  <c r="JI206" i="44"/>
  <c r="BY206" i="44" s="1"/>
  <c r="JI214" i="44"/>
  <c r="CO214" i="44" s="1"/>
  <c r="JI222" i="44"/>
  <c r="BY222" i="44" s="1"/>
  <c r="JG46" i="44"/>
  <c r="CM46" i="44" s="1"/>
  <c r="JG38" i="44"/>
  <c r="BW38" i="44" s="1"/>
  <c r="JG30" i="44"/>
  <c r="CM30" i="44" s="1"/>
  <c r="IZ122" i="44"/>
  <c r="BP122" i="44" s="1"/>
  <c r="IZ130" i="44"/>
  <c r="BP130" i="44" s="1"/>
  <c r="IZ138" i="44"/>
  <c r="CV138" i="44" s="1"/>
  <c r="IZ146" i="44"/>
  <c r="BP146" i="44" s="1"/>
  <c r="IZ154" i="44"/>
  <c r="CF154" i="44" s="1"/>
  <c r="IZ162" i="44"/>
  <c r="BP162" i="44" s="1"/>
  <c r="IZ170" i="44"/>
  <c r="CV170" i="44" s="1"/>
  <c r="JF197" i="44"/>
  <c r="BV197" i="44" s="1"/>
  <c r="DG97" i="44"/>
  <c r="JE68" i="44"/>
  <c r="DA68" i="44" s="1"/>
  <c r="IZ225" i="44"/>
  <c r="BP225" i="44" s="1"/>
  <c r="JB220" i="44"/>
  <c r="BR220" i="44" s="1"/>
  <c r="CQ97" i="44"/>
  <c r="JG108" i="44"/>
  <c r="DC108" i="44" s="1"/>
  <c r="JG116" i="44"/>
  <c r="CM116" i="44" s="1"/>
  <c r="JJ172" i="44"/>
  <c r="DF172" i="44" s="1"/>
  <c r="JI27" i="44"/>
  <c r="CO27" i="44" s="1"/>
  <c r="IZ202" i="44"/>
  <c r="BP202" i="44" s="1"/>
  <c r="JH33" i="44"/>
  <c r="DD33" i="44" s="1"/>
  <c r="JH31" i="44"/>
  <c r="CN31" i="44" s="1"/>
  <c r="JE194" i="44"/>
  <c r="DA194" i="44" s="1"/>
  <c r="JE202" i="44"/>
  <c r="CK202" i="44" s="1"/>
  <c r="JE210" i="44"/>
  <c r="DA210" i="44" s="1"/>
  <c r="JH185" i="44"/>
  <c r="DD185" i="44" s="1"/>
  <c r="JH193" i="44"/>
  <c r="BX193" i="44" s="1"/>
  <c r="JH201" i="44"/>
  <c r="BX201" i="44" s="1"/>
  <c r="JH209" i="44"/>
  <c r="BX209" i="44" s="1"/>
  <c r="JH218" i="44"/>
  <c r="BX218" i="44" s="1"/>
  <c r="JH226" i="44"/>
  <c r="BX226" i="44" s="1"/>
  <c r="IZ73" i="44"/>
  <c r="BP73" i="44" s="1"/>
  <c r="IZ81" i="44"/>
  <c r="CV81" i="44" s="1"/>
  <c r="IZ89" i="44"/>
  <c r="BP89" i="44" s="1"/>
  <c r="IZ97" i="44"/>
  <c r="BP97" i="44" s="1"/>
  <c r="IZ105" i="44"/>
  <c r="CV105" i="44" s="1"/>
  <c r="IZ113" i="44"/>
  <c r="BP113" i="44" s="1"/>
  <c r="JC122" i="44"/>
  <c r="CI122" i="44" s="1"/>
  <c r="JC130" i="44"/>
  <c r="BS130" i="44" s="1"/>
  <c r="JC138" i="44"/>
  <c r="BS138" i="44" s="1"/>
  <c r="JC146" i="44"/>
  <c r="CY146" i="44" s="1"/>
  <c r="JC170" i="44"/>
  <c r="CI170" i="44" s="1"/>
  <c r="JF76" i="44"/>
  <c r="BV76" i="44" s="1"/>
  <c r="JF84" i="44"/>
  <c r="CL84" i="44" s="1"/>
  <c r="JF92" i="44"/>
  <c r="BV92" i="44" s="1"/>
  <c r="JF100" i="44"/>
  <c r="BV100" i="44" s="1"/>
  <c r="JF108" i="44"/>
  <c r="CL108" i="44" s="1"/>
  <c r="JF116" i="44"/>
  <c r="BV116" i="44" s="1"/>
  <c r="JC27" i="44"/>
  <c r="CI27" i="44" s="1"/>
  <c r="IZ210" i="44"/>
  <c r="BP210" i="44" s="1"/>
  <c r="CQ206" i="44"/>
  <c r="IZ178" i="44"/>
  <c r="BP178" i="44" s="1"/>
  <c r="IZ194" i="44"/>
  <c r="BP194" i="44" s="1"/>
  <c r="JI75" i="44"/>
  <c r="BY75" i="44" s="1"/>
  <c r="JI83" i="44"/>
  <c r="BY83" i="44" s="1"/>
  <c r="JI91" i="44"/>
  <c r="BY91" i="44" s="1"/>
  <c r="JI115" i="44"/>
  <c r="CO115" i="44" s="1"/>
  <c r="IY65" i="44"/>
  <c r="CU65" i="44" s="1"/>
  <c r="IY57" i="44"/>
  <c r="CE57" i="44" s="1"/>
  <c r="IY49" i="44"/>
  <c r="CE49" i="44" s="1"/>
  <c r="IY41" i="44"/>
  <c r="CE41" i="44" s="1"/>
  <c r="IY33" i="44"/>
  <c r="BO33" i="44" s="1"/>
  <c r="JH81" i="44"/>
  <c r="DD81" i="44" s="1"/>
  <c r="JH89" i="44"/>
  <c r="CN89" i="44" s="1"/>
  <c r="JH97" i="44"/>
  <c r="BX97" i="44" s="1"/>
  <c r="JH105" i="44"/>
  <c r="DD105" i="44" s="1"/>
  <c r="JH113" i="44"/>
  <c r="CN113" i="44" s="1"/>
  <c r="JC76" i="44"/>
  <c r="CY76" i="44" s="1"/>
  <c r="JC84" i="44"/>
  <c r="BS84" i="44" s="1"/>
  <c r="JC92" i="44"/>
  <c r="BS92" i="44" s="1"/>
  <c r="JC100" i="44"/>
  <c r="BS100" i="44" s="1"/>
  <c r="JC108" i="44"/>
  <c r="BS108" i="44" s="1"/>
  <c r="JC116" i="44"/>
  <c r="BS116" i="44" s="1"/>
  <c r="JC219" i="44"/>
  <c r="CI219" i="44" s="1"/>
  <c r="IZ186" i="44"/>
  <c r="BP186" i="44" s="1"/>
  <c r="JA40" i="44"/>
  <c r="BQ40" i="44" s="1"/>
  <c r="JH28" i="44"/>
  <c r="DD28" i="44" s="1"/>
  <c r="JH122" i="44"/>
  <c r="BX122" i="44" s="1"/>
  <c r="JH130" i="44"/>
  <c r="BX130" i="44" s="1"/>
  <c r="JH138" i="44"/>
  <c r="BX138" i="44" s="1"/>
  <c r="JH146" i="44"/>
  <c r="CN146" i="44" s="1"/>
  <c r="JH154" i="44"/>
  <c r="CN154" i="44" s="1"/>
  <c r="JH162" i="44"/>
  <c r="BX162" i="44" s="1"/>
  <c r="IZ222" i="44"/>
  <c r="BP222" i="44" s="1"/>
  <c r="JF147" i="44"/>
  <c r="BV147" i="44" s="1"/>
  <c r="JF155" i="44"/>
  <c r="BV155" i="44" s="1"/>
  <c r="JF163" i="44"/>
  <c r="BV163" i="44" s="1"/>
  <c r="DG104" i="44"/>
  <c r="CA87" i="44"/>
  <c r="JB45" i="44"/>
  <c r="BR45" i="44" s="1"/>
  <c r="JB37" i="44"/>
  <c r="CX37" i="44" s="1"/>
  <c r="JE29" i="44"/>
  <c r="BU29" i="44" s="1"/>
  <c r="JF59" i="44"/>
  <c r="CL59" i="44" s="1"/>
  <c r="JF51" i="44"/>
  <c r="BV51" i="44" s="1"/>
  <c r="JF43" i="44"/>
  <c r="DB43" i="44" s="1"/>
  <c r="JF35" i="44"/>
  <c r="BV35" i="44" s="1"/>
  <c r="IZ66" i="44"/>
  <c r="CV66" i="44" s="1"/>
  <c r="IZ64" i="44"/>
  <c r="CV64" i="44" s="1"/>
  <c r="IZ62" i="44"/>
  <c r="CF62" i="44" s="1"/>
  <c r="IZ60" i="44"/>
  <c r="CV60" i="44" s="1"/>
  <c r="IZ58" i="44"/>
  <c r="CV58" i="44" s="1"/>
  <c r="IZ56" i="44"/>
  <c r="CV56" i="44" s="1"/>
  <c r="IZ54" i="44"/>
  <c r="CV54" i="44" s="1"/>
  <c r="IZ52" i="44"/>
  <c r="CF52" i="44" s="1"/>
  <c r="IZ50" i="44"/>
  <c r="CV50" i="44" s="1"/>
  <c r="IZ48" i="44"/>
  <c r="CF48" i="44" s="1"/>
  <c r="IZ46" i="44"/>
  <c r="CV46" i="44" s="1"/>
  <c r="IZ44" i="44"/>
  <c r="CV44" i="44" s="1"/>
  <c r="IZ42" i="44"/>
  <c r="CF42" i="44" s="1"/>
  <c r="IZ40" i="44"/>
  <c r="CF40" i="44" s="1"/>
  <c r="IZ38" i="44"/>
  <c r="CF38" i="44" s="1"/>
  <c r="IZ36" i="44"/>
  <c r="CV36" i="44" s="1"/>
  <c r="IZ34" i="44"/>
  <c r="CV34" i="44" s="1"/>
  <c r="IZ32" i="44"/>
  <c r="CV32" i="44" s="1"/>
  <c r="IZ30" i="44"/>
  <c r="CV30" i="44" s="1"/>
  <c r="JE175" i="44"/>
  <c r="BU175" i="44" s="1"/>
  <c r="JE199" i="44"/>
  <c r="DA199" i="44" s="1"/>
  <c r="JE207" i="44"/>
  <c r="DA207" i="44" s="1"/>
  <c r="JE215" i="44"/>
  <c r="DA215" i="44" s="1"/>
  <c r="CQ98" i="44"/>
  <c r="JJ75" i="44"/>
  <c r="DF75" i="44" s="1"/>
  <c r="JJ83" i="44"/>
  <c r="DF83" i="44" s="1"/>
  <c r="JJ91" i="44"/>
  <c r="BZ91" i="44" s="1"/>
  <c r="JJ99" i="44"/>
  <c r="BZ99" i="44" s="1"/>
  <c r="JJ107" i="44"/>
  <c r="BZ107" i="44" s="1"/>
  <c r="JJ219" i="44"/>
  <c r="DF219" i="44" s="1"/>
  <c r="JJ147" i="44"/>
  <c r="BZ147" i="44" s="1"/>
  <c r="DG203" i="44"/>
  <c r="CQ133" i="44"/>
  <c r="JF129" i="44"/>
  <c r="CL129" i="44" s="1"/>
  <c r="JF137" i="44"/>
  <c r="BV137" i="44" s="1"/>
  <c r="JF145" i="44"/>
  <c r="CL145" i="44" s="1"/>
  <c r="JF153" i="44"/>
  <c r="BV153" i="44" s="1"/>
  <c r="JF161" i="44"/>
  <c r="DB161" i="44" s="1"/>
  <c r="JD28" i="44"/>
  <c r="CQ205" i="44"/>
  <c r="CQ193" i="44"/>
  <c r="CQ160" i="44"/>
  <c r="DG166" i="44"/>
  <c r="DG137" i="44"/>
  <c r="JC227" i="44"/>
  <c r="BS227" i="44" s="1"/>
  <c r="JJ67" i="44"/>
  <c r="DF67" i="44" s="1"/>
  <c r="CQ203" i="44"/>
  <c r="DG165" i="44"/>
  <c r="CQ137" i="44"/>
  <c r="JF211" i="44"/>
  <c r="BV211" i="44" s="1"/>
  <c r="DG109" i="44"/>
  <c r="JB226" i="44"/>
  <c r="BR226" i="44" s="1"/>
  <c r="CQ109" i="44"/>
  <c r="DG196" i="44"/>
  <c r="DG160" i="44"/>
  <c r="DG193" i="44"/>
  <c r="JJ226" i="44"/>
  <c r="BZ226" i="44" s="1"/>
  <c r="CQ106" i="44"/>
  <c r="CQ166" i="44"/>
  <c r="CA106" i="44"/>
  <c r="CA53" i="44"/>
  <c r="DG53" i="44"/>
  <c r="CQ59" i="44"/>
  <c r="DG43" i="44"/>
  <c r="CQ43" i="44"/>
  <c r="DG52" i="44"/>
  <c r="IY226" i="44"/>
  <c r="BO226" i="44" s="1"/>
  <c r="CQ174" i="44"/>
  <c r="DG126" i="44"/>
  <c r="CA170" i="44"/>
  <c r="JF210" i="44"/>
  <c r="BV210" i="44" s="1"/>
  <c r="JJ105" i="44"/>
  <c r="BZ105" i="44" s="1"/>
  <c r="JG122" i="44"/>
  <c r="BW122" i="44" s="1"/>
  <c r="DG204" i="44"/>
  <c r="CA174" i="44"/>
  <c r="CQ170" i="44"/>
  <c r="JE118" i="44"/>
  <c r="BU118" i="44" s="1"/>
  <c r="JG175" i="44"/>
  <c r="CM175" i="44" s="1"/>
  <c r="JB81" i="44"/>
  <c r="JB217" i="44"/>
  <c r="CX217" i="44" s="1"/>
  <c r="CA119" i="44"/>
  <c r="IY170" i="44"/>
  <c r="CU170" i="44" s="1"/>
  <c r="DG199" i="44"/>
  <c r="JE224" i="44"/>
  <c r="DA224" i="44" s="1"/>
  <c r="IY70" i="44"/>
  <c r="CE70" i="44" s="1"/>
  <c r="IY78" i="44"/>
  <c r="CE78" i="44" s="1"/>
  <c r="IY86" i="44"/>
  <c r="IY94" i="44"/>
  <c r="CU94" i="44" s="1"/>
  <c r="IY102" i="44"/>
  <c r="CE102" i="44" s="1"/>
  <c r="IY110" i="44"/>
  <c r="BO110" i="44" s="1"/>
  <c r="DG118" i="44"/>
  <c r="DG211" i="44"/>
  <c r="DG167" i="44"/>
  <c r="JD74" i="44"/>
  <c r="BT74" i="44" s="1"/>
  <c r="JD82" i="44"/>
  <c r="JD90" i="44"/>
  <c r="BT90" i="44" s="1"/>
  <c r="JD98" i="44"/>
  <c r="BT98" i="44" s="1"/>
  <c r="JD106" i="44"/>
  <c r="BT106" i="44" s="1"/>
  <c r="JD114" i="44"/>
  <c r="CJ114" i="44" s="1"/>
  <c r="JH78" i="44"/>
  <c r="BX78" i="44" s="1"/>
  <c r="IY119" i="44"/>
  <c r="CE119" i="44" s="1"/>
  <c r="IY180" i="44"/>
  <c r="BO180" i="44" s="1"/>
  <c r="IY188" i="44"/>
  <c r="IY196" i="44"/>
  <c r="CU196" i="44" s="1"/>
  <c r="IY204" i="44"/>
  <c r="BO204" i="44" s="1"/>
  <c r="IY212" i="44"/>
  <c r="BO212" i="44" s="1"/>
  <c r="IY218" i="44"/>
  <c r="BO218" i="44" s="1"/>
  <c r="CQ118" i="44"/>
  <c r="JE125" i="44"/>
  <c r="DA125" i="44" s="1"/>
  <c r="JE133" i="44"/>
  <c r="CK133" i="44" s="1"/>
  <c r="JE141" i="44"/>
  <c r="JE149" i="44"/>
  <c r="CK149" i="44" s="1"/>
  <c r="JE157" i="44"/>
  <c r="DA157" i="44" s="1"/>
  <c r="JE165" i="44"/>
  <c r="BU165" i="44" s="1"/>
  <c r="IZ29" i="44"/>
  <c r="CV29" i="44" s="1"/>
  <c r="JH127" i="44"/>
  <c r="BX127" i="44" s="1"/>
  <c r="JH135" i="44"/>
  <c r="DD135" i="44" s="1"/>
  <c r="JH143" i="44"/>
  <c r="BX143" i="44" s="1"/>
  <c r="JH151" i="44"/>
  <c r="JH159" i="44"/>
  <c r="DD159" i="44" s="1"/>
  <c r="CQ204" i="44"/>
  <c r="BI222" i="44"/>
  <c r="AC222" i="44" s="1"/>
  <c r="CQ163" i="44"/>
  <c r="IY121" i="44"/>
  <c r="BO121" i="44" s="1"/>
  <c r="JG151" i="44"/>
  <c r="DC151" i="44" s="1"/>
  <c r="CA225" i="44"/>
  <c r="JH187" i="44"/>
  <c r="BX187" i="44" s="1"/>
  <c r="CA98" i="44"/>
  <c r="JF227" i="44"/>
  <c r="DB227" i="44" s="1"/>
  <c r="JC32" i="44"/>
  <c r="BS32" i="44" s="1"/>
  <c r="JF172" i="44"/>
  <c r="BV172" i="44" s="1"/>
  <c r="JF180" i="44"/>
  <c r="CL180" i="44" s="1"/>
  <c r="JF188" i="44"/>
  <c r="BV188" i="44" s="1"/>
  <c r="JF196" i="44"/>
  <c r="BV196" i="44" s="1"/>
  <c r="JF204" i="44"/>
  <c r="BV204" i="44" s="1"/>
  <c r="JF212" i="44"/>
  <c r="CL212" i="44" s="1"/>
  <c r="JC31" i="44"/>
  <c r="BS31" i="44" s="1"/>
  <c r="CQ185" i="44"/>
  <c r="DG155" i="44"/>
  <c r="DG102" i="44"/>
  <c r="JB53" i="44"/>
  <c r="BR53" i="44" s="1"/>
  <c r="CA212" i="44"/>
  <c r="JA183" i="44"/>
  <c r="JA191" i="44"/>
  <c r="BQ191" i="44" s="1"/>
  <c r="JA199" i="44"/>
  <c r="BQ199" i="44" s="1"/>
  <c r="JA142" i="44"/>
  <c r="BQ142" i="44" s="1"/>
  <c r="JA150" i="44"/>
  <c r="BQ150" i="44" s="1"/>
  <c r="JA166" i="44"/>
  <c r="BQ166" i="44" s="1"/>
  <c r="DG194" i="44"/>
  <c r="BA224" i="44"/>
  <c r="U224" i="44" s="1"/>
  <c r="AK227" i="44"/>
  <c r="DG154" i="44"/>
  <c r="IZ76" i="44"/>
  <c r="CV76" i="44" s="1"/>
  <c r="IZ84" i="44"/>
  <c r="CF84" i="44" s="1"/>
  <c r="IZ92" i="44"/>
  <c r="CV92" i="44" s="1"/>
  <c r="IZ116" i="44"/>
  <c r="CV116" i="44" s="1"/>
  <c r="JF87" i="44"/>
  <c r="BV87" i="44" s="1"/>
  <c r="JF95" i="44"/>
  <c r="BV95" i="44" s="1"/>
  <c r="JF103" i="44"/>
  <c r="JF111" i="44"/>
  <c r="CL111" i="44" s="1"/>
  <c r="CA114" i="44"/>
  <c r="CQ44" i="44"/>
  <c r="CQ152" i="44"/>
  <c r="CQ194" i="44"/>
  <c r="BA225" i="44"/>
  <c r="U225" i="44" s="1"/>
  <c r="DG152" i="44"/>
  <c r="CA215" i="44"/>
  <c r="JC29" i="44"/>
  <c r="CY29" i="44" s="1"/>
  <c r="DG192" i="44"/>
  <c r="BA226" i="44"/>
  <c r="U226" i="44" s="1"/>
  <c r="DG145" i="44"/>
  <c r="JG48" i="44"/>
  <c r="CM48" i="44" s="1"/>
  <c r="JG40" i="44"/>
  <c r="CM40" i="44" s="1"/>
  <c r="JG32" i="44"/>
  <c r="DC32" i="44" s="1"/>
  <c r="JH118" i="44"/>
  <c r="JH124" i="44"/>
  <c r="BX124" i="44" s="1"/>
  <c r="JH132" i="44"/>
  <c r="CN132" i="44" s="1"/>
  <c r="JH140" i="44"/>
  <c r="CN140" i="44" s="1"/>
  <c r="JH148" i="44"/>
  <c r="BX148" i="44" s="1"/>
  <c r="JH156" i="44"/>
  <c r="BX156" i="44" s="1"/>
  <c r="JH164" i="44"/>
  <c r="CN164" i="44" s="1"/>
  <c r="JH171" i="44"/>
  <c r="BX171" i="44" s="1"/>
  <c r="JF223" i="44"/>
  <c r="BV223" i="44" s="1"/>
  <c r="DG77" i="44"/>
  <c r="CQ192" i="44"/>
  <c r="BA227" i="44"/>
  <c r="U227" i="44" s="1"/>
  <c r="CQ155" i="44"/>
  <c r="CQ145" i="44"/>
  <c r="JI128" i="44"/>
  <c r="BY128" i="44" s="1"/>
  <c r="JI136" i="44"/>
  <c r="BY136" i="44" s="1"/>
  <c r="JI144" i="44"/>
  <c r="JI152" i="44"/>
  <c r="BY152" i="44" s="1"/>
  <c r="JI160" i="44"/>
  <c r="CO160" i="44" s="1"/>
  <c r="JI167" i="44"/>
  <c r="BY167" i="44" s="1"/>
  <c r="JI184" i="44"/>
  <c r="CO184" i="44" s="1"/>
  <c r="JI192" i="44"/>
  <c r="BY192" i="44" s="1"/>
  <c r="JI200" i="44"/>
  <c r="BY200" i="44" s="1"/>
  <c r="JI208" i="44"/>
  <c r="BY208" i="44" s="1"/>
  <c r="JI216" i="44"/>
  <c r="JI224" i="44"/>
  <c r="BY224" i="44" s="1"/>
  <c r="IZ173" i="44"/>
  <c r="CF173" i="44" s="1"/>
  <c r="CQ77" i="44"/>
  <c r="DG188" i="44"/>
  <c r="AK223" i="44"/>
  <c r="CQ154" i="44"/>
  <c r="IZ218" i="44"/>
  <c r="CV218" i="44" s="1"/>
  <c r="JE65" i="44"/>
  <c r="CK65" i="44" s="1"/>
  <c r="JE57" i="44"/>
  <c r="BU57" i="44" s="1"/>
  <c r="JE53" i="44"/>
  <c r="BU53" i="44" s="1"/>
  <c r="JE49" i="44"/>
  <c r="CK49" i="44" s="1"/>
  <c r="JE45" i="44"/>
  <c r="CK45" i="44" s="1"/>
  <c r="JE41" i="44"/>
  <c r="BU41" i="44" s="1"/>
  <c r="JE37" i="44"/>
  <c r="BU37" i="44" s="1"/>
  <c r="JE33" i="44"/>
  <c r="BU33" i="44" s="1"/>
  <c r="CQ210" i="44"/>
  <c r="CQ188" i="44"/>
  <c r="DG210" i="44"/>
  <c r="DG185" i="44"/>
  <c r="AK224" i="44"/>
  <c r="JF167" i="44"/>
  <c r="DB167" i="44" s="1"/>
  <c r="JB35" i="44"/>
  <c r="CH35" i="44" s="1"/>
  <c r="JH68" i="44"/>
  <c r="BX68" i="44" s="1"/>
  <c r="JI70" i="44"/>
  <c r="JI78" i="44"/>
  <c r="DE78" i="44" s="1"/>
  <c r="JI86" i="44"/>
  <c r="BY86" i="44" s="1"/>
  <c r="JI94" i="44"/>
  <c r="DE94" i="44" s="1"/>
  <c r="JI102" i="44"/>
  <c r="BY102" i="44" s="1"/>
  <c r="JI110" i="44"/>
  <c r="BY110" i="44" s="1"/>
  <c r="JI176" i="44"/>
  <c r="DE176" i="44" s="1"/>
  <c r="JH76" i="44"/>
  <c r="DD76" i="44" s="1"/>
  <c r="JH84" i="44"/>
  <c r="JH92" i="44"/>
  <c r="DD92" i="44" s="1"/>
  <c r="JH116" i="44"/>
  <c r="DD116" i="44" s="1"/>
  <c r="JA123" i="44"/>
  <c r="BQ123" i="44" s="1"/>
  <c r="JA131" i="44"/>
  <c r="BQ131" i="44" s="1"/>
  <c r="JA139" i="44"/>
  <c r="CW139" i="44" s="1"/>
  <c r="JA147" i="44"/>
  <c r="BQ147" i="44" s="1"/>
  <c r="JA155" i="44"/>
  <c r="BQ155" i="44" s="1"/>
  <c r="JA163" i="44"/>
  <c r="IY64" i="44"/>
  <c r="CE64" i="44" s="1"/>
  <c r="IY56" i="44"/>
  <c r="CE56" i="44" s="1"/>
  <c r="JF158" i="44"/>
  <c r="CL158" i="44" s="1"/>
  <c r="JF63" i="44"/>
  <c r="BV63" i="44" s="1"/>
  <c r="JF55" i="44"/>
  <c r="BV55" i="44" s="1"/>
  <c r="JF47" i="44"/>
  <c r="BV47" i="44" s="1"/>
  <c r="JF39" i="44"/>
  <c r="BV39" i="44" s="1"/>
  <c r="JF31" i="44"/>
  <c r="BV31" i="44" s="1"/>
  <c r="JB49" i="44"/>
  <c r="BR49" i="44" s="1"/>
  <c r="JB41" i="44"/>
  <c r="BR41" i="44" s="1"/>
  <c r="JB33" i="44"/>
  <c r="BR33" i="44" s="1"/>
  <c r="JI121" i="44"/>
  <c r="CO121" i="44" s="1"/>
  <c r="JI129" i="44"/>
  <c r="DE129" i="44" s="1"/>
  <c r="JI137" i="44"/>
  <c r="DE137" i="44" s="1"/>
  <c r="JI145" i="44"/>
  <c r="BY145" i="44" s="1"/>
  <c r="JI153" i="44"/>
  <c r="JI161" i="44"/>
  <c r="BY161" i="44" s="1"/>
  <c r="JI168" i="44"/>
  <c r="CO168" i="44" s="1"/>
  <c r="JI185" i="44"/>
  <c r="BY185" i="44" s="1"/>
  <c r="JI193" i="44"/>
  <c r="BY193" i="44" s="1"/>
  <c r="JI201" i="44"/>
  <c r="BY201" i="44" s="1"/>
  <c r="JI209" i="44"/>
  <c r="BY209" i="44" s="1"/>
  <c r="JI217" i="44"/>
  <c r="DE217" i="44" s="1"/>
  <c r="JI225" i="44"/>
  <c r="JA73" i="44"/>
  <c r="BQ73" i="44" s="1"/>
  <c r="JA81" i="44"/>
  <c r="BQ81" i="44" s="1"/>
  <c r="JA89" i="44"/>
  <c r="BQ89" i="44" s="1"/>
  <c r="JA97" i="44"/>
  <c r="BQ97" i="44" s="1"/>
  <c r="JA105" i="44"/>
  <c r="CW105" i="44" s="1"/>
  <c r="JA113" i="44"/>
  <c r="BQ113" i="44" s="1"/>
  <c r="JG133" i="44"/>
  <c r="BW133" i="44" s="1"/>
  <c r="JG141" i="44"/>
  <c r="BW141" i="44" s="1"/>
  <c r="JG149" i="44"/>
  <c r="DC149" i="44" s="1"/>
  <c r="JG157" i="44"/>
  <c r="DC157" i="44" s="1"/>
  <c r="JG165" i="44"/>
  <c r="BW165" i="44" s="1"/>
  <c r="IY173" i="44"/>
  <c r="CU173" i="44" s="1"/>
  <c r="IY197" i="44"/>
  <c r="BO197" i="44" s="1"/>
  <c r="IY205" i="44"/>
  <c r="CU205" i="44" s="1"/>
  <c r="IY213" i="44"/>
  <c r="BO213" i="44" s="1"/>
  <c r="JG61" i="44"/>
  <c r="JG53" i="44"/>
  <c r="CM53" i="44" s="1"/>
  <c r="CA92" i="44"/>
  <c r="CQ101" i="44"/>
  <c r="JA125" i="44"/>
  <c r="CG125" i="44" s="1"/>
  <c r="JA133" i="44"/>
  <c r="BQ133" i="44" s="1"/>
  <c r="JA141" i="44"/>
  <c r="CG141" i="44" s="1"/>
  <c r="JA149" i="44"/>
  <c r="BQ149" i="44" s="1"/>
  <c r="JA157" i="44"/>
  <c r="JA165" i="44"/>
  <c r="BQ165" i="44" s="1"/>
  <c r="JG126" i="44"/>
  <c r="BW126" i="44" s="1"/>
  <c r="JG134" i="44"/>
  <c r="DC134" i="44" s="1"/>
  <c r="JG142" i="44"/>
  <c r="DC142" i="44" s="1"/>
  <c r="JG150" i="44"/>
  <c r="BW150" i="44" s="1"/>
  <c r="JG158" i="44"/>
  <c r="BW158" i="44" s="1"/>
  <c r="JG166" i="44"/>
  <c r="BW166" i="44" s="1"/>
  <c r="JA75" i="44"/>
  <c r="BQ75" i="44" s="1"/>
  <c r="JA83" i="44"/>
  <c r="CW83" i="44" s="1"/>
  <c r="JA91" i="44"/>
  <c r="BQ91" i="44" s="1"/>
  <c r="JA99" i="44"/>
  <c r="BQ99" i="44" s="1"/>
  <c r="JA107" i="44"/>
  <c r="BQ107" i="44" s="1"/>
  <c r="JA115" i="44"/>
  <c r="BQ115" i="44" s="1"/>
  <c r="JG65" i="44"/>
  <c r="BW65" i="44" s="1"/>
  <c r="JG57" i="44"/>
  <c r="CM57" i="44" s="1"/>
  <c r="JG49" i="44"/>
  <c r="JH72" i="44"/>
  <c r="DD72" i="44" s="1"/>
  <c r="JH80" i="44"/>
  <c r="DD80" i="44" s="1"/>
  <c r="JH88" i="44"/>
  <c r="DD88" i="44" s="1"/>
  <c r="JH96" i="44"/>
  <c r="DD96" i="44" s="1"/>
  <c r="JH104" i="44"/>
  <c r="BX104" i="44" s="1"/>
  <c r="JH112" i="44"/>
  <c r="CN112" i="44" s="1"/>
  <c r="JF62" i="44"/>
  <c r="DB62" i="44" s="1"/>
  <c r="JF54" i="44"/>
  <c r="JA168" i="44"/>
  <c r="CG168" i="44" s="1"/>
  <c r="JF224" i="44"/>
  <c r="BV224" i="44" s="1"/>
  <c r="JG112" i="44"/>
  <c r="CM112" i="44" s="1"/>
  <c r="JA118" i="44"/>
  <c r="CG118" i="44" s="1"/>
  <c r="JA182" i="44"/>
  <c r="BQ182" i="44" s="1"/>
  <c r="JA190" i="44"/>
  <c r="BQ190" i="44" s="1"/>
  <c r="JA198" i="44"/>
  <c r="BQ198" i="44" s="1"/>
  <c r="JA206" i="44"/>
  <c r="JA214" i="44"/>
  <c r="CW214" i="44" s="1"/>
  <c r="JA222" i="44"/>
  <c r="BQ222" i="44" s="1"/>
  <c r="JF66" i="44"/>
  <c r="BV66" i="44" s="1"/>
  <c r="JB57" i="44"/>
  <c r="BR57" i="44" s="1"/>
  <c r="JB61" i="44"/>
  <c r="CX61" i="44" s="1"/>
  <c r="CQ52" i="44"/>
  <c r="JJ89" i="44"/>
  <c r="BZ89" i="44" s="1"/>
  <c r="JJ125" i="44"/>
  <c r="BZ125" i="44" s="1"/>
  <c r="JJ133" i="44"/>
  <c r="DF133" i="44" s="1"/>
  <c r="JJ141" i="44"/>
  <c r="CP141" i="44" s="1"/>
  <c r="JJ149" i="44"/>
  <c r="CP149" i="44" s="1"/>
  <c r="JJ173" i="44"/>
  <c r="DF173" i="44" s="1"/>
  <c r="JB101" i="44"/>
  <c r="BR101" i="44" s="1"/>
  <c r="JB109" i="44"/>
  <c r="BR109" i="44" s="1"/>
  <c r="JB221" i="44"/>
  <c r="CH221" i="44" s="1"/>
  <c r="JJ111" i="44"/>
  <c r="JJ223" i="44"/>
  <c r="DF223" i="44" s="1"/>
  <c r="JD128" i="44"/>
  <c r="CJ128" i="44" s="1"/>
  <c r="JJ136" i="44"/>
  <c r="CP136" i="44" s="1"/>
  <c r="JJ168" i="44"/>
  <c r="DF168" i="44" s="1"/>
  <c r="JB168" i="44"/>
  <c r="CX168" i="44" s="1"/>
  <c r="JC142" i="44"/>
  <c r="BS142" i="44" s="1"/>
  <c r="JD213" i="44"/>
  <c r="CJ213" i="44" s="1"/>
  <c r="JE225" i="44"/>
  <c r="JC224" i="44"/>
  <c r="BS224" i="44" s="1"/>
  <c r="JC217" i="44"/>
  <c r="CY217" i="44" s="1"/>
  <c r="JJ143" i="44"/>
  <c r="CP143" i="44" s="1"/>
  <c r="JD76" i="44"/>
  <c r="BT76" i="44" s="1"/>
  <c r="JD84" i="44"/>
  <c r="BT84" i="44" s="1"/>
  <c r="JD92" i="44"/>
  <c r="BT92" i="44" s="1"/>
  <c r="JD100" i="44"/>
  <c r="BT100" i="44" s="1"/>
  <c r="JD108" i="44"/>
  <c r="JB79" i="44"/>
  <c r="BR79" i="44" s="1"/>
  <c r="JD169" i="44"/>
  <c r="BT169" i="44" s="1"/>
  <c r="JD127" i="44"/>
  <c r="CJ127" i="44" s="1"/>
  <c r="JD135" i="44"/>
  <c r="CJ135" i="44" s="1"/>
  <c r="JD143" i="44"/>
  <c r="CJ143" i="44" s="1"/>
  <c r="JD151" i="44"/>
  <c r="BT151" i="44" s="1"/>
  <c r="JD159" i="44"/>
  <c r="CJ159" i="44" s="1"/>
  <c r="JD217" i="44"/>
  <c r="CQ125" i="44"/>
  <c r="CA167" i="44"/>
  <c r="JE219" i="44"/>
  <c r="DA219" i="44" s="1"/>
  <c r="JE227" i="44"/>
  <c r="CK227" i="44" s="1"/>
  <c r="JD125" i="44"/>
  <c r="BT125" i="44" s="1"/>
  <c r="JD133" i="44"/>
  <c r="CJ133" i="44" s="1"/>
  <c r="JD141" i="44"/>
  <c r="CJ141" i="44" s="1"/>
  <c r="JD149" i="44"/>
  <c r="JD157" i="44"/>
  <c r="CJ157" i="44" s="1"/>
  <c r="JD165" i="44"/>
  <c r="CJ165" i="44" s="1"/>
  <c r="JC123" i="44"/>
  <c r="CI123" i="44" s="1"/>
  <c r="JC131" i="44"/>
  <c r="BS131" i="44" s="1"/>
  <c r="JC139" i="44"/>
  <c r="BS139" i="44" s="1"/>
  <c r="JC147" i="44"/>
  <c r="BS147" i="44" s="1"/>
  <c r="CQ84" i="44"/>
  <c r="DG79" i="44"/>
  <c r="CQ201" i="44"/>
  <c r="DG183" i="44"/>
  <c r="CA125" i="44"/>
  <c r="CA84" i="44"/>
  <c r="DG94" i="44"/>
  <c r="CQ79" i="44"/>
  <c r="DG195" i="44"/>
  <c r="DG164" i="44"/>
  <c r="JD220" i="44"/>
  <c r="CZ220" i="44" s="1"/>
  <c r="JD179" i="44"/>
  <c r="BT179" i="44" s="1"/>
  <c r="JD187" i="44"/>
  <c r="CJ187" i="44" s="1"/>
  <c r="JD195" i="44"/>
  <c r="CZ195" i="44" s="1"/>
  <c r="JD203" i="44"/>
  <c r="CJ203" i="44" s="1"/>
  <c r="JD211" i="44"/>
  <c r="CJ211" i="44" s="1"/>
  <c r="JC77" i="44"/>
  <c r="CY77" i="44" s="1"/>
  <c r="JC85" i="44"/>
  <c r="JC93" i="44"/>
  <c r="BS93" i="44" s="1"/>
  <c r="JC101" i="44"/>
  <c r="CY101" i="44" s="1"/>
  <c r="JC109" i="44"/>
  <c r="CY109" i="44" s="1"/>
  <c r="JC117" i="44"/>
  <c r="CI117" i="44" s="1"/>
  <c r="JC220" i="44"/>
  <c r="BS220" i="44" s="1"/>
  <c r="CQ94" i="44"/>
  <c r="O7" i="53"/>
  <c r="O9" i="53" s="1"/>
  <c r="O11" i="53" s="1"/>
  <c r="O14" i="53" s="1"/>
  <c r="DG222" i="44"/>
  <c r="CQ220" i="44"/>
  <c r="CQ164" i="44"/>
  <c r="DG150" i="44"/>
  <c r="CQ73" i="44"/>
  <c r="CA220" i="44"/>
  <c r="DG201" i="44"/>
  <c r="DG162" i="44"/>
  <c r="DG215" i="44"/>
  <c r="DG130" i="44"/>
  <c r="JC222" i="44"/>
  <c r="BS222" i="44" s="1"/>
  <c r="JJ101" i="44"/>
  <c r="BZ101" i="44" s="1"/>
  <c r="JJ109" i="44"/>
  <c r="BZ109" i="44" s="1"/>
  <c r="CA73" i="44"/>
  <c r="DG157" i="44"/>
  <c r="JD167" i="44"/>
  <c r="CJ167" i="44" s="1"/>
  <c r="JB125" i="44"/>
  <c r="BR125" i="44" s="1"/>
  <c r="JB133" i="44"/>
  <c r="BR133" i="44" s="1"/>
  <c r="JB141" i="44"/>
  <c r="BR141" i="44" s="1"/>
  <c r="JB149" i="44"/>
  <c r="CX149" i="44" s="1"/>
  <c r="JE128" i="44"/>
  <c r="DA128" i="44" s="1"/>
  <c r="JE136" i="44"/>
  <c r="BU136" i="44" s="1"/>
  <c r="JE144" i="44"/>
  <c r="BU144" i="44" s="1"/>
  <c r="JE152" i="44"/>
  <c r="DA152" i="44" s="1"/>
  <c r="JE160" i="44"/>
  <c r="DA160" i="44" s="1"/>
  <c r="JE170" i="44"/>
  <c r="BU170" i="44" s="1"/>
  <c r="CQ179" i="44"/>
  <c r="CQ46" i="44"/>
  <c r="CQ212" i="44"/>
  <c r="DG207" i="44"/>
  <c r="DG134" i="44"/>
  <c r="CA46" i="44"/>
  <c r="CQ134" i="44"/>
  <c r="DG113" i="44"/>
  <c r="DG82" i="44"/>
  <c r="CQ171" i="44"/>
  <c r="CQ113" i="44"/>
  <c r="CQ82" i="44"/>
  <c r="DG181" i="44"/>
  <c r="DG171" i="44"/>
  <c r="JC171" i="44"/>
  <c r="JC226" i="44"/>
  <c r="CI226" i="44" s="1"/>
  <c r="DG179" i="44"/>
  <c r="DG149" i="44"/>
  <c r="JE197" i="44"/>
  <c r="DA197" i="44" s="1"/>
  <c r="JD136" i="44"/>
  <c r="CJ136" i="44" s="1"/>
  <c r="JD144" i="44"/>
  <c r="CJ144" i="44" s="1"/>
  <c r="JD152" i="44"/>
  <c r="CJ152" i="44" s="1"/>
  <c r="JD160" i="44"/>
  <c r="CJ160" i="44" s="1"/>
  <c r="JC126" i="44"/>
  <c r="BS126" i="44" s="1"/>
  <c r="JC134" i="44"/>
  <c r="BS134" i="44" s="1"/>
  <c r="CA81" i="44"/>
  <c r="JD118" i="44"/>
  <c r="BT118" i="44" s="1"/>
  <c r="JD174" i="44"/>
  <c r="CJ174" i="44" s="1"/>
  <c r="JD182" i="44"/>
  <c r="CJ182" i="44" s="1"/>
  <c r="JD190" i="44"/>
  <c r="CJ190" i="44" s="1"/>
  <c r="JD198" i="44"/>
  <c r="BT198" i="44" s="1"/>
  <c r="JD206" i="44"/>
  <c r="CZ206" i="44" s="1"/>
  <c r="JD214" i="44"/>
  <c r="BT214" i="44" s="1"/>
  <c r="JD223" i="44"/>
  <c r="BT223" i="44" s="1"/>
  <c r="JE123" i="44"/>
  <c r="DA123" i="44" s="1"/>
  <c r="JE139" i="44"/>
  <c r="DA139" i="44" s="1"/>
  <c r="JE163" i="44"/>
  <c r="DA163" i="44" s="1"/>
  <c r="JC225" i="44"/>
  <c r="BS225" i="44" s="1"/>
  <c r="JJ80" i="44"/>
  <c r="JJ88" i="44"/>
  <c r="BZ88" i="44" s="1"/>
  <c r="JJ104" i="44"/>
  <c r="DF104" i="44" s="1"/>
  <c r="JJ224" i="44"/>
  <c r="BZ224" i="44" s="1"/>
  <c r="JA159" i="44"/>
  <c r="BQ159" i="44" s="1"/>
  <c r="JF146" i="44"/>
  <c r="BV146" i="44" s="1"/>
  <c r="JF154" i="44"/>
  <c r="CL154" i="44" s="1"/>
  <c r="JJ123" i="44"/>
  <c r="DF123" i="44" s="1"/>
  <c r="JJ139" i="44"/>
  <c r="CP139" i="44" s="1"/>
  <c r="JJ227" i="44"/>
  <c r="CP227" i="44" s="1"/>
  <c r="JB219" i="44"/>
  <c r="CX219" i="44" s="1"/>
  <c r="IZ169" i="44"/>
  <c r="BP169" i="44" s="1"/>
  <c r="CQ149" i="44"/>
  <c r="JI172" i="44"/>
  <c r="CO172" i="44" s="1"/>
  <c r="JH182" i="44"/>
  <c r="BX182" i="44" s="1"/>
  <c r="JH190" i="44"/>
  <c r="DD190" i="44" s="1"/>
  <c r="JH198" i="44"/>
  <c r="JH206" i="44"/>
  <c r="CN206" i="44" s="1"/>
  <c r="JH214" i="44"/>
  <c r="BX214" i="44" s="1"/>
  <c r="JG217" i="44"/>
  <c r="BW217" i="44" s="1"/>
  <c r="DG80" i="44"/>
  <c r="DG48" i="44"/>
  <c r="JI72" i="44"/>
  <c r="BY72" i="44" s="1"/>
  <c r="JI80" i="44"/>
  <c r="BY80" i="44" s="1"/>
  <c r="JI88" i="44"/>
  <c r="JI96" i="44"/>
  <c r="BY96" i="44" s="1"/>
  <c r="JI104" i="44"/>
  <c r="CO104" i="44" s="1"/>
  <c r="JI112" i="44"/>
  <c r="CO112" i="44" s="1"/>
  <c r="JI173" i="44"/>
  <c r="CO173" i="44" s="1"/>
  <c r="IY58" i="44"/>
  <c r="CE58" i="44" s="1"/>
  <c r="IY50" i="44"/>
  <c r="CE50" i="44" s="1"/>
  <c r="JH174" i="44"/>
  <c r="BX174" i="44" s="1"/>
  <c r="CQ80" i="44"/>
  <c r="CQ48" i="44"/>
  <c r="CQ189" i="44"/>
  <c r="DG131" i="44"/>
  <c r="JH70" i="44"/>
  <c r="CN70" i="44" s="1"/>
  <c r="JH86" i="44"/>
  <c r="DD86" i="44" s="1"/>
  <c r="JH94" i="44"/>
  <c r="DD94" i="44" s="1"/>
  <c r="JH102" i="44"/>
  <c r="DD102" i="44" s="1"/>
  <c r="JH110" i="44"/>
  <c r="JH225" i="44"/>
  <c r="BX225" i="44" s="1"/>
  <c r="DG99" i="44"/>
  <c r="CQ131" i="44"/>
  <c r="CQ99" i="44"/>
  <c r="CQ187" i="44"/>
  <c r="DG187" i="44"/>
  <c r="DG81" i="44"/>
  <c r="JI123" i="44"/>
  <c r="BY123" i="44" s="1"/>
  <c r="JI131" i="44"/>
  <c r="BY131" i="44" s="1"/>
  <c r="JI139" i="44"/>
  <c r="BY139" i="44" s="1"/>
  <c r="JI147" i="44"/>
  <c r="CO147" i="44" s="1"/>
  <c r="JI155" i="44"/>
  <c r="BY155" i="44" s="1"/>
  <c r="JI163" i="44"/>
  <c r="BY163" i="44" s="1"/>
  <c r="JI187" i="44"/>
  <c r="BY187" i="44" s="1"/>
  <c r="JI195" i="44"/>
  <c r="BY195" i="44" s="1"/>
  <c r="JI203" i="44"/>
  <c r="JI211" i="44"/>
  <c r="BY211" i="44" s="1"/>
  <c r="JI219" i="44"/>
  <c r="DE219" i="44" s="1"/>
  <c r="JI227" i="44"/>
  <c r="CO227" i="44" s="1"/>
  <c r="JG63" i="44"/>
  <c r="DC63" i="44" s="1"/>
  <c r="JG55" i="44"/>
  <c r="CM55" i="44" s="1"/>
  <c r="JH219" i="44"/>
  <c r="BX219" i="44" s="1"/>
  <c r="JJ30" i="44"/>
  <c r="BZ30" i="44" s="1"/>
  <c r="JJ28" i="44"/>
  <c r="CA175" i="44"/>
  <c r="DG147" i="44"/>
  <c r="JH189" i="44"/>
  <c r="CN189" i="44" s="1"/>
  <c r="JA127" i="44"/>
  <c r="BQ127" i="44" s="1"/>
  <c r="JA135" i="44"/>
  <c r="BQ135" i="44" s="1"/>
  <c r="JA143" i="44"/>
  <c r="CW143" i="44" s="1"/>
  <c r="JA151" i="44"/>
  <c r="CW151" i="44" s="1"/>
  <c r="JD121" i="44"/>
  <c r="CZ121" i="44" s="1"/>
  <c r="JG148" i="44"/>
  <c r="CM148" i="44" s="1"/>
  <c r="JF162" i="44"/>
  <c r="DB162" i="44" s="1"/>
  <c r="IZ121" i="44"/>
  <c r="CF121" i="44" s="1"/>
  <c r="IZ129" i="44"/>
  <c r="CF129" i="44" s="1"/>
  <c r="IZ137" i="44"/>
  <c r="BP137" i="44" s="1"/>
  <c r="IZ145" i="44"/>
  <c r="BP145" i="44" s="1"/>
  <c r="IZ153" i="44"/>
  <c r="BP153" i="44" s="1"/>
  <c r="IZ161" i="44"/>
  <c r="BP161" i="44" s="1"/>
  <c r="JI111" i="44"/>
  <c r="BY111" i="44" s="1"/>
  <c r="IZ185" i="44"/>
  <c r="CF185" i="44" s="1"/>
  <c r="IZ193" i="44"/>
  <c r="BP193" i="44" s="1"/>
  <c r="IZ201" i="44"/>
  <c r="BP201" i="44" s="1"/>
  <c r="IZ209" i="44"/>
  <c r="CV209" i="44" s="1"/>
  <c r="IZ72" i="44"/>
  <c r="CV72" i="44" s="1"/>
  <c r="IZ80" i="44"/>
  <c r="CV80" i="44" s="1"/>
  <c r="IZ88" i="44"/>
  <c r="BP88" i="44" s="1"/>
  <c r="IZ96" i="44"/>
  <c r="CV96" i="44" s="1"/>
  <c r="IZ104" i="44"/>
  <c r="CV104" i="44" s="1"/>
  <c r="IZ112" i="44"/>
  <c r="BP112" i="44" s="1"/>
  <c r="JC129" i="44"/>
  <c r="CI129" i="44" s="1"/>
  <c r="JC137" i="44"/>
  <c r="CI137" i="44" s="1"/>
  <c r="JC145" i="44"/>
  <c r="BS145" i="44" s="1"/>
  <c r="JC169" i="44"/>
  <c r="CY169" i="44" s="1"/>
  <c r="IZ177" i="44"/>
  <c r="CV177" i="44" s="1"/>
  <c r="IY128" i="44"/>
  <c r="BO128" i="44" s="1"/>
  <c r="IY160" i="44"/>
  <c r="BO160" i="44" s="1"/>
  <c r="JE70" i="44"/>
  <c r="DA70" i="44" s="1"/>
  <c r="IZ220" i="44"/>
  <c r="BP220" i="44" s="1"/>
  <c r="JC75" i="44"/>
  <c r="BS75" i="44" s="1"/>
  <c r="JC83" i="44"/>
  <c r="BS83" i="44" s="1"/>
  <c r="JC91" i="44"/>
  <c r="CI91" i="44" s="1"/>
  <c r="JC99" i="44"/>
  <c r="JC107" i="44"/>
  <c r="BS107" i="44" s="1"/>
  <c r="JC115" i="44"/>
  <c r="BS115" i="44" s="1"/>
  <c r="JC218" i="44"/>
  <c r="BS218" i="44" s="1"/>
  <c r="IZ221" i="44"/>
  <c r="BP221" i="44" s="1"/>
  <c r="JA167" i="44"/>
  <c r="CG167" i="44" s="1"/>
  <c r="JD188" i="44"/>
  <c r="CJ188" i="44" s="1"/>
  <c r="JG115" i="44"/>
  <c r="CM115" i="44" s="1"/>
  <c r="JG185" i="44"/>
  <c r="BW185" i="44" s="1"/>
  <c r="IZ109" i="44"/>
  <c r="CV109" i="44" s="1"/>
  <c r="JA98" i="44"/>
  <c r="BQ98" i="44" s="1"/>
  <c r="IZ182" i="44"/>
  <c r="CF182" i="44" s="1"/>
  <c r="IZ198" i="44"/>
  <c r="BP198" i="44" s="1"/>
  <c r="IZ206" i="44"/>
  <c r="CF206" i="44" s="1"/>
  <c r="JG129" i="44"/>
  <c r="BW129" i="44" s="1"/>
  <c r="JG137" i="44"/>
  <c r="BW137" i="44" s="1"/>
  <c r="JG145" i="44"/>
  <c r="JG153" i="44"/>
  <c r="BW153" i="44" s="1"/>
  <c r="JG161" i="44"/>
  <c r="BW161" i="44" s="1"/>
  <c r="JG167" i="44"/>
  <c r="DC167" i="44" s="1"/>
  <c r="JB120" i="44"/>
  <c r="CX120" i="44" s="1"/>
  <c r="JB128" i="44"/>
  <c r="BR128" i="44" s="1"/>
  <c r="JB136" i="44"/>
  <c r="BR136" i="44" s="1"/>
  <c r="JB144" i="44"/>
  <c r="BR144" i="44" s="1"/>
  <c r="JD221" i="44"/>
  <c r="JC119" i="44"/>
  <c r="CY119" i="44" s="1"/>
  <c r="IY125" i="44"/>
  <c r="BO125" i="44" s="1"/>
  <c r="IY133" i="44"/>
  <c r="BO133" i="44" s="1"/>
  <c r="IY141" i="44"/>
  <c r="BO141" i="44" s="1"/>
  <c r="IY149" i="44"/>
  <c r="BO149" i="44" s="1"/>
  <c r="IY157" i="44"/>
  <c r="BO157" i="44" s="1"/>
  <c r="IY165" i="44"/>
  <c r="BO165" i="44" s="1"/>
  <c r="JA181" i="44"/>
  <c r="JA189" i="44"/>
  <c r="BQ189" i="44" s="1"/>
  <c r="JA197" i="44"/>
  <c r="BQ197" i="44" s="1"/>
  <c r="JA205" i="44"/>
  <c r="BQ205" i="44" s="1"/>
  <c r="JA213" i="44"/>
  <c r="CW213" i="44" s="1"/>
  <c r="JA221" i="44"/>
  <c r="CG221" i="44" s="1"/>
  <c r="JD69" i="44"/>
  <c r="BT69" i="44" s="1"/>
  <c r="JG75" i="44"/>
  <c r="CM75" i="44" s="1"/>
  <c r="JG83" i="44"/>
  <c r="CM83" i="44" s="1"/>
  <c r="JG91" i="44"/>
  <c r="CM91" i="44" s="1"/>
  <c r="JG99" i="44"/>
  <c r="BW99" i="44" s="1"/>
  <c r="JG107" i="44"/>
  <c r="CM107" i="44" s="1"/>
  <c r="JB52" i="44"/>
  <c r="BR52" i="44" s="1"/>
  <c r="JB44" i="44"/>
  <c r="BR44" i="44" s="1"/>
  <c r="JB36" i="44"/>
  <c r="BR36" i="44" s="1"/>
  <c r="JA55" i="44"/>
  <c r="BQ55" i="44" s="1"/>
  <c r="IZ126" i="44"/>
  <c r="IZ134" i="44"/>
  <c r="BP134" i="44" s="1"/>
  <c r="IZ142" i="44"/>
  <c r="BP142" i="44" s="1"/>
  <c r="IZ150" i="44"/>
  <c r="BP150" i="44" s="1"/>
  <c r="IZ158" i="44"/>
  <c r="BP158" i="44" s="1"/>
  <c r="IZ166" i="44"/>
  <c r="BP166" i="44" s="1"/>
  <c r="JG218" i="44"/>
  <c r="BW218" i="44" s="1"/>
  <c r="JD126" i="44"/>
  <c r="CJ126" i="44" s="1"/>
  <c r="JD134" i="44"/>
  <c r="JD166" i="44"/>
  <c r="CJ166" i="44" s="1"/>
  <c r="JC61" i="44"/>
  <c r="BS61" i="44" s="1"/>
  <c r="JC53" i="44"/>
  <c r="CI53" i="44" s="1"/>
  <c r="JC45" i="44"/>
  <c r="CY45" i="44" s="1"/>
  <c r="JC37" i="44"/>
  <c r="BS37" i="44" s="1"/>
  <c r="IY54" i="44"/>
  <c r="CU54" i="44" s="1"/>
  <c r="JG59" i="44"/>
  <c r="CM59" i="44" s="1"/>
  <c r="JG51" i="44"/>
  <c r="BW51" i="44" s="1"/>
  <c r="JG27" i="44"/>
  <c r="DC27" i="44" s="1"/>
  <c r="JI71" i="44"/>
  <c r="CO71" i="44" s="1"/>
  <c r="JI79" i="44"/>
  <c r="BY79" i="44" s="1"/>
  <c r="JI130" i="44"/>
  <c r="DE130" i="44" s="1"/>
  <c r="JH173" i="44"/>
  <c r="BX173" i="44" s="1"/>
  <c r="JH181" i="44"/>
  <c r="BX181" i="44" s="1"/>
  <c r="JH197" i="44"/>
  <c r="BX197" i="44" s="1"/>
  <c r="JH205" i="44"/>
  <c r="JH213" i="44"/>
  <c r="BX213" i="44" s="1"/>
  <c r="JH66" i="44"/>
  <c r="DD66" i="44" s="1"/>
  <c r="JH64" i="44"/>
  <c r="DD64" i="44" s="1"/>
  <c r="JH62" i="44"/>
  <c r="DD62" i="44" s="1"/>
  <c r="JH60" i="44"/>
  <c r="BX60" i="44" s="1"/>
  <c r="JH58" i="44"/>
  <c r="CN58" i="44" s="1"/>
  <c r="JH56" i="44"/>
  <c r="DD56" i="44" s="1"/>
  <c r="JH54" i="44"/>
  <c r="BX54" i="44" s="1"/>
  <c r="JH52" i="44"/>
  <c r="DD52" i="44" s="1"/>
  <c r="JH50" i="44"/>
  <c r="DD50" i="44" s="1"/>
  <c r="JH48" i="44"/>
  <c r="DD48" i="44" s="1"/>
  <c r="JH46" i="44"/>
  <c r="CN46" i="44" s="1"/>
  <c r="JH44" i="44"/>
  <c r="DD44" i="44" s="1"/>
  <c r="JH42" i="44"/>
  <c r="DD42" i="44" s="1"/>
  <c r="JH40" i="44"/>
  <c r="BX40" i="44" s="1"/>
  <c r="JH38" i="44"/>
  <c r="JH36" i="44"/>
  <c r="DD36" i="44" s="1"/>
  <c r="JH34" i="44"/>
  <c r="DD34" i="44" s="1"/>
  <c r="JH32" i="44"/>
  <c r="DD32" i="44" s="1"/>
  <c r="JH30" i="44"/>
  <c r="DD30" i="44" s="1"/>
  <c r="JE174" i="44"/>
  <c r="CK174" i="44" s="1"/>
  <c r="JE198" i="44"/>
  <c r="BU198" i="44" s="1"/>
  <c r="JE206" i="44"/>
  <c r="CK206" i="44" s="1"/>
  <c r="JE214" i="44"/>
  <c r="JA69" i="44"/>
  <c r="CG69" i="44" s="1"/>
  <c r="JA77" i="44"/>
  <c r="CG77" i="44" s="1"/>
  <c r="JA85" i="44"/>
  <c r="CW85" i="44" s="1"/>
  <c r="JA93" i="44"/>
  <c r="BQ93" i="44" s="1"/>
  <c r="JA101" i="44"/>
  <c r="BQ101" i="44" s="1"/>
  <c r="JA109" i="44"/>
  <c r="BQ109" i="44" s="1"/>
  <c r="JA117" i="44"/>
  <c r="BQ117" i="44" s="1"/>
  <c r="JD129" i="44"/>
  <c r="JD137" i="44"/>
  <c r="CJ137" i="44" s="1"/>
  <c r="JD145" i="44"/>
  <c r="CZ145" i="44" s="1"/>
  <c r="JD153" i="44"/>
  <c r="BT153" i="44" s="1"/>
  <c r="JD161" i="44"/>
  <c r="CJ161" i="44" s="1"/>
  <c r="JG226" i="44"/>
  <c r="DC226" i="44" s="1"/>
  <c r="JB75" i="44"/>
  <c r="BR75" i="44" s="1"/>
  <c r="JB83" i="44"/>
  <c r="CH83" i="44" s="1"/>
  <c r="JB91" i="44"/>
  <c r="JB99" i="44"/>
  <c r="CX99" i="44" s="1"/>
  <c r="JB107" i="44"/>
  <c r="CX107" i="44" s="1"/>
  <c r="JB227" i="44"/>
  <c r="CH227" i="44" s="1"/>
  <c r="JD122" i="44"/>
  <c r="CJ122" i="44" s="1"/>
  <c r="JH69" i="44"/>
  <c r="CN69" i="44" s="1"/>
  <c r="JH77" i="44"/>
  <c r="DD77" i="44" s="1"/>
  <c r="JH85" i="44"/>
  <c r="DD85" i="44" s="1"/>
  <c r="JH93" i="44"/>
  <c r="JH101" i="44"/>
  <c r="DD101" i="44" s="1"/>
  <c r="JH109" i="44"/>
  <c r="BX109" i="44" s="1"/>
  <c r="JH117" i="44"/>
  <c r="CN117" i="44" s="1"/>
  <c r="JF122" i="44"/>
  <c r="BV122" i="44" s="1"/>
  <c r="JB123" i="44"/>
  <c r="CH123" i="44" s="1"/>
  <c r="JB131" i="44"/>
  <c r="BR131" i="44" s="1"/>
  <c r="JB139" i="44"/>
  <c r="BR139" i="44" s="1"/>
  <c r="JB147" i="44"/>
  <c r="JE223" i="44"/>
  <c r="DA223" i="44" s="1"/>
  <c r="JI87" i="44"/>
  <c r="CO87" i="44" s="1"/>
  <c r="JI95" i="44"/>
  <c r="CO95" i="44" s="1"/>
  <c r="JI103" i="44"/>
  <c r="BY103" i="44" s="1"/>
  <c r="JI170" i="44"/>
  <c r="CO170" i="44" s="1"/>
  <c r="JD175" i="44"/>
  <c r="CJ175" i="44" s="1"/>
  <c r="JD183" i="44"/>
  <c r="CZ183" i="44" s="1"/>
  <c r="JD191" i="44"/>
  <c r="JD199" i="44"/>
  <c r="CJ199" i="44" s="1"/>
  <c r="JD207" i="44"/>
  <c r="CZ207" i="44" s="1"/>
  <c r="JD215" i="44"/>
  <c r="CZ215" i="44" s="1"/>
  <c r="JD224" i="44"/>
  <c r="CJ224" i="44" s="1"/>
  <c r="JF75" i="44"/>
  <c r="CL75" i="44" s="1"/>
  <c r="JF83" i="44"/>
  <c r="CL83" i="44" s="1"/>
  <c r="JF91" i="44"/>
  <c r="BV91" i="44" s="1"/>
  <c r="JF99" i="44"/>
  <c r="JF107" i="44"/>
  <c r="DB107" i="44" s="1"/>
  <c r="JF115" i="44"/>
  <c r="BV115" i="44" s="1"/>
  <c r="JA172" i="44"/>
  <c r="CG172" i="44" s="1"/>
  <c r="JA171" i="44"/>
  <c r="CG171" i="44" s="1"/>
  <c r="JA184" i="44"/>
  <c r="BQ184" i="44" s="1"/>
  <c r="JA192" i="44"/>
  <c r="CG192" i="44" s="1"/>
  <c r="JA200" i="44"/>
  <c r="CW200" i="44" s="1"/>
  <c r="JA208" i="44"/>
  <c r="JA216" i="44"/>
  <c r="BQ216" i="44" s="1"/>
  <c r="JA224" i="44"/>
  <c r="BQ224" i="44" s="1"/>
  <c r="IY120" i="44"/>
  <c r="CU120" i="44" s="1"/>
  <c r="IY136" i="44"/>
  <c r="BO136" i="44" s="1"/>
  <c r="IY144" i="44"/>
  <c r="BO144" i="44" s="1"/>
  <c r="IY152" i="44"/>
  <c r="BO152" i="44" s="1"/>
  <c r="IY224" i="44"/>
  <c r="CU224" i="44" s="1"/>
  <c r="JF219" i="44"/>
  <c r="BV219" i="44" s="1"/>
  <c r="JJ171" i="44"/>
  <c r="DF171" i="44" s="1"/>
  <c r="JE124" i="44"/>
  <c r="CK124" i="44" s="1"/>
  <c r="JE132" i="44"/>
  <c r="DA132" i="44" s="1"/>
  <c r="JE140" i="44"/>
  <c r="DA140" i="44" s="1"/>
  <c r="JE148" i="44"/>
  <c r="BU148" i="44" s="1"/>
  <c r="JE156" i="44"/>
  <c r="CK156" i="44" s="1"/>
  <c r="JE164" i="44"/>
  <c r="DA164" i="44" s="1"/>
  <c r="JG70" i="44"/>
  <c r="JG78" i="44"/>
  <c r="CM78" i="44" s="1"/>
  <c r="JG86" i="44"/>
  <c r="CM86" i="44" s="1"/>
  <c r="JG94" i="44"/>
  <c r="DC94" i="44" s="1"/>
  <c r="JG102" i="44"/>
  <c r="CM102" i="44" s="1"/>
  <c r="JG110" i="44"/>
  <c r="BW110" i="44" s="1"/>
  <c r="JG119" i="44"/>
  <c r="CM119" i="44" s="1"/>
  <c r="JB171" i="44"/>
  <c r="CX171" i="44" s="1"/>
  <c r="JI122" i="44"/>
  <c r="JI138" i="44"/>
  <c r="BY138" i="44" s="1"/>
  <c r="JI146" i="44"/>
  <c r="BY146" i="44" s="1"/>
  <c r="JI154" i="44"/>
  <c r="CO154" i="44" s="1"/>
  <c r="JI162" i="44"/>
  <c r="BY162" i="44" s="1"/>
  <c r="JI169" i="44"/>
  <c r="CO169" i="44" s="1"/>
  <c r="JI186" i="44"/>
  <c r="BY186" i="44" s="1"/>
  <c r="JI194" i="44"/>
  <c r="DE194" i="44" s="1"/>
  <c r="JI202" i="44"/>
  <c r="BY202" i="44" s="1"/>
  <c r="JI210" i="44"/>
  <c r="BY210" i="44" s="1"/>
  <c r="JI218" i="44"/>
  <c r="CO218" i="44" s="1"/>
  <c r="JI226" i="44"/>
  <c r="CO226" i="44" s="1"/>
  <c r="IY74" i="44"/>
  <c r="BO74" i="44" s="1"/>
  <c r="IY82" i="44"/>
  <c r="CE82" i="44" s="1"/>
  <c r="IY90" i="44"/>
  <c r="CE90" i="44" s="1"/>
  <c r="IY98" i="44"/>
  <c r="CU98" i="44" s="1"/>
  <c r="IY106" i="44"/>
  <c r="IY114" i="44"/>
  <c r="CE114" i="44" s="1"/>
  <c r="JF130" i="44"/>
  <c r="BV130" i="44" s="1"/>
  <c r="JF138" i="44"/>
  <c r="BV138" i="44" s="1"/>
  <c r="JE208" i="44"/>
  <c r="DA208" i="44" s="1"/>
  <c r="JA174" i="44"/>
  <c r="BQ174" i="44" s="1"/>
  <c r="JA145" i="44"/>
  <c r="BQ145" i="44" s="1"/>
  <c r="JI108" i="44"/>
  <c r="BY108" i="44" s="1"/>
  <c r="JI174" i="44"/>
  <c r="JI183" i="44"/>
  <c r="BY183" i="44" s="1"/>
  <c r="JI191" i="44"/>
  <c r="BY191" i="44" s="1"/>
  <c r="JI215" i="44"/>
  <c r="BY215" i="44" s="1"/>
  <c r="IZ67" i="44"/>
  <c r="CV67" i="44" s="1"/>
  <c r="IZ65" i="44"/>
  <c r="BP65" i="44" s="1"/>
  <c r="IZ63" i="44"/>
  <c r="BP63" i="44" s="1"/>
  <c r="IZ61" i="44"/>
  <c r="CF61" i="44" s="1"/>
  <c r="IZ59" i="44"/>
  <c r="IZ57" i="44"/>
  <c r="CV57" i="44" s="1"/>
  <c r="IZ55" i="44"/>
  <c r="CV55" i="44" s="1"/>
  <c r="IZ53" i="44"/>
  <c r="BP53" i="44" s="1"/>
  <c r="IZ51" i="44"/>
  <c r="CV51" i="44" s="1"/>
  <c r="IZ49" i="44"/>
  <c r="CF49" i="44" s="1"/>
  <c r="IZ47" i="44"/>
  <c r="CV47" i="44" s="1"/>
  <c r="IZ45" i="44"/>
  <c r="CF45" i="44" s="1"/>
  <c r="IZ43" i="44"/>
  <c r="IZ41" i="44"/>
  <c r="BP41" i="44" s="1"/>
  <c r="IZ39" i="44"/>
  <c r="CV39" i="44" s="1"/>
  <c r="IZ37" i="44"/>
  <c r="CV37" i="44" s="1"/>
  <c r="IZ35" i="44"/>
  <c r="CV35" i="44" s="1"/>
  <c r="IZ33" i="44"/>
  <c r="BP33" i="44" s="1"/>
  <c r="IZ31" i="44"/>
  <c r="CV31" i="44" s="1"/>
  <c r="JA178" i="44"/>
  <c r="CW178" i="44" s="1"/>
  <c r="JA186" i="44"/>
  <c r="JA194" i="44"/>
  <c r="BQ194" i="44" s="1"/>
  <c r="JA202" i="44"/>
  <c r="BQ202" i="44" s="1"/>
  <c r="JA210" i="44"/>
  <c r="BQ210" i="44" s="1"/>
  <c r="JA218" i="44"/>
  <c r="CG218" i="44" s="1"/>
  <c r="JA226" i="44"/>
  <c r="BQ226" i="44" s="1"/>
  <c r="JD209" i="44"/>
  <c r="CJ209" i="44" s="1"/>
  <c r="JD218" i="44"/>
  <c r="CJ218" i="44" s="1"/>
  <c r="JD226" i="44"/>
  <c r="IY223" i="44"/>
  <c r="BO223" i="44" s="1"/>
  <c r="JF69" i="44"/>
  <c r="CL69" i="44" s="1"/>
  <c r="JF220" i="44"/>
  <c r="BV220" i="44" s="1"/>
  <c r="JG124" i="44"/>
  <c r="DC124" i="44" s="1"/>
  <c r="JB76" i="44"/>
  <c r="CX76" i="44" s="1"/>
  <c r="JB84" i="44"/>
  <c r="CX84" i="44" s="1"/>
  <c r="JB92" i="44"/>
  <c r="BR92" i="44" s="1"/>
  <c r="JB100" i="44"/>
  <c r="JB108" i="44"/>
  <c r="BR108" i="44" s="1"/>
  <c r="JE126" i="44"/>
  <c r="DA126" i="44" s="1"/>
  <c r="JI179" i="44"/>
  <c r="BY179" i="44" s="1"/>
  <c r="DG91" i="44"/>
  <c r="JF60" i="44"/>
  <c r="BV60" i="44" s="1"/>
  <c r="JF28" i="44"/>
  <c r="CL28" i="44" s="1"/>
  <c r="JI76" i="44"/>
  <c r="CO76" i="44" s="1"/>
  <c r="JI84" i="44"/>
  <c r="JI92" i="44"/>
  <c r="BY92" i="44" s="1"/>
  <c r="JI100" i="44"/>
  <c r="BY100" i="44" s="1"/>
  <c r="JI116" i="44"/>
  <c r="BY116" i="44" s="1"/>
  <c r="JF131" i="44"/>
  <c r="BV131" i="44" s="1"/>
  <c r="JF139" i="44"/>
  <c r="BV139" i="44" s="1"/>
  <c r="CQ91" i="44"/>
  <c r="JJ124" i="44"/>
  <c r="CP124" i="44" s="1"/>
  <c r="JJ132" i="44"/>
  <c r="BZ132" i="44" s="1"/>
  <c r="JJ140" i="44"/>
  <c r="BZ140" i="44" s="1"/>
  <c r="JJ148" i="44"/>
  <c r="BZ148" i="44" s="1"/>
  <c r="JF123" i="44"/>
  <c r="BV123" i="44" s="1"/>
  <c r="JG173" i="44"/>
  <c r="DC173" i="44" s="1"/>
  <c r="JG181" i="44"/>
  <c r="CM181" i="44" s="1"/>
  <c r="JG189" i="44"/>
  <c r="BW189" i="44" s="1"/>
  <c r="JG197" i="44"/>
  <c r="CM197" i="44" s="1"/>
  <c r="JG205" i="44"/>
  <c r="BW205" i="44" s="1"/>
  <c r="JG213" i="44"/>
  <c r="BW213" i="44" s="1"/>
  <c r="JG227" i="44"/>
  <c r="BW227" i="44" s="1"/>
  <c r="CA108" i="44"/>
  <c r="JC74" i="44"/>
  <c r="BS74" i="44" s="1"/>
  <c r="JI119" i="44"/>
  <c r="CO119" i="44" s="1"/>
  <c r="JA121" i="44"/>
  <c r="CG121" i="44" s="1"/>
  <c r="JA129" i="44"/>
  <c r="BQ129" i="44" s="1"/>
  <c r="JA153" i="44"/>
  <c r="JA161" i="44"/>
  <c r="CG161" i="44" s="1"/>
  <c r="JF173" i="44"/>
  <c r="DB173" i="44" s="1"/>
  <c r="JF181" i="44"/>
  <c r="CL181" i="44" s="1"/>
  <c r="JF189" i="44"/>
  <c r="CL189" i="44" s="1"/>
  <c r="JF205" i="44"/>
  <c r="DB205" i="44" s="1"/>
  <c r="JF213" i="44"/>
  <c r="BV213" i="44" s="1"/>
  <c r="JG71" i="44"/>
  <c r="DC71" i="44" s="1"/>
  <c r="JG79" i="44"/>
  <c r="JG87" i="44"/>
  <c r="DC87" i="44" s="1"/>
  <c r="JG95" i="44"/>
  <c r="CM95" i="44" s="1"/>
  <c r="JG103" i="44"/>
  <c r="BW103" i="44" s="1"/>
  <c r="JG111" i="44"/>
  <c r="DC111" i="44" s="1"/>
  <c r="JB172" i="44"/>
  <c r="CH172" i="44" s="1"/>
  <c r="JE176" i="44"/>
  <c r="DA176" i="44" s="1"/>
  <c r="JE200" i="44"/>
  <c r="DA200" i="44" s="1"/>
  <c r="JE216" i="44"/>
  <c r="JI127" i="44"/>
  <c r="BY127" i="44" s="1"/>
  <c r="JI135" i="44"/>
  <c r="DE135" i="44" s="1"/>
  <c r="JI143" i="44"/>
  <c r="CO143" i="44" s="1"/>
  <c r="JI151" i="44"/>
  <c r="BY151" i="44" s="1"/>
  <c r="JI159" i="44"/>
  <c r="BY159" i="44" s="1"/>
  <c r="JI199" i="44"/>
  <c r="CO199" i="44" s="1"/>
  <c r="JI207" i="44"/>
  <c r="BY207" i="44" s="1"/>
  <c r="JI223" i="44"/>
  <c r="JA71" i="44"/>
  <c r="CG71" i="44" s="1"/>
  <c r="JA79" i="44"/>
  <c r="BQ79" i="44" s="1"/>
  <c r="JA87" i="44"/>
  <c r="BQ87" i="44" s="1"/>
  <c r="JA95" i="44"/>
  <c r="CG95" i="44" s="1"/>
  <c r="JA103" i="44"/>
  <c r="CG103" i="44" s="1"/>
  <c r="JA111" i="44"/>
  <c r="BQ111" i="44" s="1"/>
  <c r="JH191" i="44"/>
  <c r="CN191" i="44" s="1"/>
  <c r="JF48" i="44"/>
  <c r="JF40" i="44"/>
  <c r="BV40" i="44" s="1"/>
  <c r="JF32" i="44"/>
  <c r="DB32" i="44" s="1"/>
  <c r="JJ76" i="44"/>
  <c r="BZ76" i="44" s="1"/>
  <c r="JJ84" i="44"/>
  <c r="DF84" i="44" s="1"/>
  <c r="JJ92" i="44"/>
  <c r="DF92" i="44" s="1"/>
  <c r="JJ100" i="44"/>
  <c r="BZ100" i="44" s="1"/>
  <c r="JJ108" i="44"/>
  <c r="BZ108" i="44" s="1"/>
  <c r="JJ220" i="44"/>
  <c r="DG49" i="44"/>
  <c r="DG60" i="44"/>
  <c r="CQ49" i="44"/>
  <c r="CQ60" i="44"/>
  <c r="DG36" i="44"/>
  <c r="CQ36" i="44"/>
  <c r="JH126" i="44"/>
  <c r="BX126" i="44" s="1"/>
  <c r="JH134" i="44"/>
  <c r="JH142" i="44"/>
  <c r="CN142" i="44" s="1"/>
  <c r="JH150" i="44"/>
  <c r="BX150" i="44" s="1"/>
  <c r="JH158" i="44"/>
  <c r="BX158" i="44" s="1"/>
  <c r="JH166" i="44"/>
  <c r="BX166" i="44" s="1"/>
  <c r="JF61" i="44"/>
  <c r="BV61" i="44" s="1"/>
  <c r="JF53" i="44"/>
  <c r="BV53" i="44" s="1"/>
  <c r="JF45" i="44"/>
  <c r="BV45" i="44" s="1"/>
  <c r="JF37" i="44"/>
  <c r="BV37" i="44" s="1"/>
  <c r="JF29" i="44"/>
  <c r="BV29" i="44" s="1"/>
  <c r="JD67" i="44"/>
  <c r="BT67" i="44" s="1"/>
  <c r="JD63" i="44"/>
  <c r="BT63" i="44" s="1"/>
  <c r="JD59" i="44"/>
  <c r="BT59" i="44" s="1"/>
  <c r="JD55" i="44"/>
  <c r="CZ55" i="44" s="1"/>
  <c r="JD51" i="44"/>
  <c r="CJ51" i="44" s="1"/>
  <c r="JD47" i="44"/>
  <c r="BT47" i="44" s="1"/>
  <c r="JD43" i="44"/>
  <c r="CZ43" i="44" s="1"/>
  <c r="JD39" i="44"/>
  <c r="BT39" i="44" s="1"/>
  <c r="JD35" i="44"/>
  <c r="BT35" i="44" s="1"/>
  <c r="JC35" i="44"/>
  <c r="BS35" i="44" s="1"/>
  <c r="JJ59" i="44"/>
  <c r="BZ59" i="44" s="1"/>
  <c r="JJ51" i="44"/>
  <c r="BZ51" i="44" s="1"/>
  <c r="JJ43" i="44"/>
  <c r="DF43" i="44" s="1"/>
  <c r="JJ35" i="44"/>
  <c r="BZ35" i="44" s="1"/>
  <c r="JB27" i="44"/>
  <c r="JG123" i="44"/>
  <c r="BW123" i="44" s="1"/>
  <c r="JG177" i="44"/>
  <c r="CM177" i="44" s="1"/>
  <c r="JG193" i="44"/>
  <c r="BW193" i="44" s="1"/>
  <c r="JG201" i="44"/>
  <c r="BW201" i="44" s="1"/>
  <c r="JG209" i="44"/>
  <c r="BW209" i="44" s="1"/>
  <c r="JJ69" i="44"/>
  <c r="DF69" i="44" s="1"/>
  <c r="JJ77" i="44"/>
  <c r="BZ77" i="44" s="1"/>
  <c r="JJ85" i="44"/>
  <c r="JJ93" i="44"/>
  <c r="BZ93" i="44" s="1"/>
  <c r="JJ61" i="44"/>
  <c r="BZ61" i="44" s="1"/>
  <c r="JJ53" i="44"/>
  <c r="BZ53" i="44" s="1"/>
  <c r="JJ45" i="44"/>
  <c r="BZ45" i="44" s="1"/>
  <c r="JJ37" i="44"/>
  <c r="CP37" i="44" s="1"/>
  <c r="IY61" i="44"/>
  <c r="CU61" i="44" s="1"/>
  <c r="IY53" i="44"/>
  <c r="CE53" i="44" s="1"/>
  <c r="IY45" i="44"/>
  <c r="IY37" i="44"/>
  <c r="CE37" i="44" s="1"/>
  <c r="IY29" i="44"/>
  <c r="CE29" i="44" s="1"/>
  <c r="JF65" i="44"/>
  <c r="BV65" i="44" s="1"/>
  <c r="JF57" i="44"/>
  <c r="BV57" i="44" s="1"/>
  <c r="JF49" i="44"/>
  <c r="BV49" i="44" s="1"/>
  <c r="JF41" i="44"/>
  <c r="BV41" i="44" s="1"/>
  <c r="JF33" i="44"/>
  <c r="DB33" i="44" s="1"/>
  <c r="JE51" i="44"/>
  <c r="CK51" i="44" s="1"/>
  <c r="JJ63" i="44"/>
  <c r="BZ63" i="44" s="1"/>
  <c r="JJ55" i="44"/>
  <c r="BZ55" i="44" s="1"/>
  <c r="JJ47" i="44"/>
  <c r="CP47" i="44" s="1"/>
  <c r="JJ39" i="44"/>
  <c r="BZ39" i="44" s="1"/>
  <c r="DG116" i="44"/>
  <c r="DG108" i="44"/>
  <c r="CQ116" i="44"/>
  <c r="JG66" i="44"/>
  <c r="JG42" i="44"/>
  <c r="DC42" i="44" s="1"/>
  <c r="JG34" i="44"/>
  <c r="BW34" i="44" s="1"/>
  <c r="JJ65" i="44"/>
  <c r="BZ65" i="44" s="1"/>
  <c r="JJ57" i="44"/>
  <c r="BZ57" i="44" s="1"/>
  <c r="JJ49" i="44"/>
  <c r="CP49" i="44" s="1"/>
  <c r="JJ41" i="44"/>
  <c r="BZ41" i="44" s="1"/>
  <c r="JJ33" i="44"/>
  <c r="DF33" i="44" s="1"/>
  <c r="JI180" i="44"/>
  <c r="JI188" i="44"/>
  <c r="BY188" i="44" s="1"/>
  <c r="JI196" i="44"/>
  <c r="BY196" i="44" s="1"/>
  <c r="DG51" i="44"/>
  <c r="DG40" i="44"/>
  <c r="CQ40" i="44"/>
  <c r="DG35" i="44"/>
  <c r="JJ72" i="44"/>
  <c r="BZ72" i="44" s="1"/>
  <c r="JJ112" i="44"/>
  <c r="CQ35" i="44"/>
  <c r="JD142" i="44"/>
  <c r="CJ142" i="44" s="1"/>
  <c r="JD150" i="44"/>
  <c r="CZ150" i="44" s="1"/>
  <c r="JD158" i="44"/>
  <c r="CJ158" i="44" s="1"/>
  <c r="JD180" i="44"/>
  <c r="CJ180" i="44" s="1"/>
  <c r="JD196" i="44"/>
  <c r="CZ196" i="44" s="1"/>
  <c r="JD204" i="44"/>
  <c r="CZ204" i="44" s="1"/>
  <c r="JD212" i="44"/>
  <c r="CJ212" i="44" s="1"/>
  <c r="IY122" i="44"/>
  <c r="BO122" i="44" s="1"/>
  <c r="IY181" i="44"/>
  <c r="BO181" i="44" s="1"/>
  <c r="IY189" i="44"/>
  <c r="BO189" i="44" s="1"/>
  <c r="IY219" i="44"/>
  <c r="BO219" i="44" s="1"/>
  <c r="JE162" i="44"/>
  <c r="DA162" i="44" s="1"/>
  <c r="JE196" i="44"/>
  <c r="DA196" i="44" s="1"/>
  <c r="JE204" i="44"/>
  <c r="DA204" i="44" s="1"/>
  <c r="JE212" i="44"/>
  <c r="JH99" i="44"/>
  <c r="CN99" i="44" s="1"/>
  <c r="JH107" i="44"/>
  <c r="BX107" i="44" s="1"/>
  <c r="JH115" i="44"/>
  <c r="DD115" i="44" s="1"/>
  <c r="JH195" i="44"/>
  <c r="BX195" i="44" s="1"/>
  <c r="JH203" i="44"/>
  <c r="BX203" i="44" s="1"/>
  <c r="BI226" i="44"/>
  <c r="AC226" i="44" s="1"/>
  <c r="AS224" i="44"/>
  <c r="JI97" i="44"/>
  <c r="JI177" i="44"/>
  <c r="BY177" i="44" s="1"/>
  <c r="JA124" i="44"/>
  <c r="BQ124" i="44" s="1"/>
  <c r="JA132" i="44"/>
  <c r="BQ132" i="44" s="1"/>
  <c r="JA140" i="44"/>
  <c r="BQ140" i="44" s="1"/>
  <c r="JA148" i="44"/>
  <c r="BQ148" i="44" s="1"/>
  <c r="JA156" i="44"/>
  <c r="BQ156" i="44" s="1"/>
  <c r="JA164" i="44"/>
  <c r="BQ164" i="44" s="1"/>
  <c r="JD168" i="44"/>
  <c r="JH179" i="44"/>
  <c r="BX179" i="44" s="1"/>
  <c r="JF168" i="44"/>
  <c r="CL168" i="44" s="1"/>
  <c r="JF177" i="44"/>
  <c r="CL177" i="44" s="1"/>
  <c r="JF185" i="44"/>
  <c r="BV185" i="44" s="1"/>
  <c r="JF193" i="44"/>
  <c r="BV193" i="44" s="1"/>
  <c r="JF201" i="44"/>
  <c r="BV201" i="44" s="1"/>
  <c r="JF209" i="44"/>
  <c r="CL209" i="44" s="1"/>
  <c r="JJ120" i="44"/>
  <c r="JJ128" i="44"/>
  <c r="BZ128" i="44" s="1"/>
  <c r="JJ144" i="44"/>
  <c r="BZ144" i="44" s="1"/>
  <c r="DG27" i="44"/>
  <c r="DG41" i="44"/>
  <c r="BI227" i="44"/>
  <c r="AC227" i="44" s="1"/>
  <c r="AS225" i="44"/>
  <c r="JA74" i="44"/>
  <c r="BQ74" i="44" s="1"/>
  <c r="JA82" i="44"/>
  <c r="JA90" i="44"/>
  <c r="BQ90" i="44" s="1"/>
  <c r="JA106" i="44"/>
  <c r="BQ106" i="44" s="1"/>
  <c r="JA114" i="44"/>
  <c r="BQ114" i="44" s="1"/>
  <c r="IY59" i="44"/>
  <c r="CE59" i="44" s="1"/>
  <c r="IY51" i="44"/>
  <c r="CE51" i="44" s="1"/>
  <c r="IY43" i="44"/>
  <c r="CE43" i="44" s="1"/>
  <c r="IY35" i="44"/>
  <c r="CU35" i="44" s="1"/>
  <c r="JH211" i="44"/>
  <c r="BX211" i="44" s="1"/>
  <c r="JG132" i="44"/>
  <c r="BW132" i="44" s="1"/>
  <c r="JG140" i="44"/>
  <c r="BW140" i="44" s="1"/>
  <c r="JG156" i="44"/>
  <c r="BW156" i="44" s="1"/>
  <c r="JG164" i="44"/>
  <c r="BW164" i="44" s="1"/>
  <c r="JG220" i="44"/>
  <c r="BW220" i="44" s="1"/>
  <c r="JJ27" i="44"/>
  <c r="CP27" i="44" s="1"/>
  <c r="CQ27" i="44"/>
  <c r="CQ41" i="44"/>
  <c r="BI220" i="44"/>
  <c r="AC220" i="44" s="1"/>
  <c r="AS218" i="44"/>
  <c r="AS226" i="44"/>
  <c r="IZ214" i="44"/>
  <c r="BP214" i="44" s="1"/>
  <c r="DG87" i="44"/>
  <c r="BI221" i="44"/>
  <c r="AC221" i="44" s="1"/>
  <c r="AS219" i="44"/>
  <c r="AS227" i="44"/>
  <c r="JH75" i="44"/>
  <c r="CN75" i="44" s="1"/>
  <c r="JH83" i="44"/>
  <c r="DD83" i="44" s="1"/>
  <c r="JH91" i="44"/>
  <c r="BX91" i="44" s="1"/>
  <c r="IZ77" i="44"/>
  <c r="CV77" i="44" s="1"/>
  <c r="IZ85" i="44"/>
  <c r="CV85" i="44" s="1"/>
  <c r="IZ93" i="44"/>
  <c r="CV93" i="44" s="1"/>
  <c r="IZ117" i="44"/>
  <c r="BP117" i="44" s="1"/>
  <c r="JF72" i="44"/>
  <c r="BV72" i="44" s="1"/>
  <c r="JF80" i="44"/>
  <c r="CL80" i="44" s="1"/>
  <c r="JF88" i="44"/>
  <c r="BV88" i="44" s="1"/>
  <c r="JF96" i="44"/>
  <c r="BV96" i="44" s="1"/>
  <c r="JF104" i="44"/>
  <c r="DB104" i="44" s="1"/>
  <c r="JF112" i="44"/>
  <c r="BV112" i="44" s="1"/>
  <c r="JG172" i="44"/>
  <c r="DC172" i="44" s="1"/>
  <c r="JG180" i="44"/>
  <c r="BW180" i="44" s="1"/>
  <c r="JG188" i="44"/>
  <c r="CM188" i="44" s="1"/>
  <c r="JG196" i="44"/>
  <c r="BW196" i="44" s="1"/>
  <c r="JG204" i="44"/>
  <c r="BW204" i="44" s="1"/>
  <c r="JG212" i="44"/>
  <c r="BW212" i="44" s="1"/>
  <c r="DG101" i="44"/>
  <c r="DG59" i="44"/>
  <c r="BI223" i="44"/>
  <c r="AC223" i="44" s="1"/>
  <c r="AS221" i="44"/>
  <c r="JE122" i="44"/>
  <c r="JH224" i="44"/>
  <c r="CN224" i="44" s="1"/>
  <c r="JC80" i="44"/>
  <c r="BS80" i="44" s="1"/>
  <c r="JC88" i="44"/>
  <c r="BS88" i="44" s="1"/>
  <c r="JC96" i="44"/>
  <c r="BS96" i="44" s="1"/>
  <c r="JC104" i="44"/>
  <c r="CY104" i="44" s="1"/>
  <c r="JC112" i="44"/>
  <c r="BS112" i="44" s="1"/>
  <c r="IY227" i="44"/>
  <c r="CE227" i="44" s="1"/>
  <c r="JF217" i="44"/>
  <c r="CA74" i="44"/>
  <c r="JG120" i="44"/>
  <c r="DC120" i="44" s="1"/>
  <c r="JB72" i="44"/>
  <c r="CX72" i="44" s="1"/>
  <c r="JB80" i="44"/>
  <c r="BR80" i="44" s="1"/>
  <c r="JB88" i="44"/>
  <c r="BR88" i="44" s="1"/>
  <c r="JB96" i="44"/>
  <c r="BR96" i="44" s="1"/>
  <c r="JB104" i="44"/>
  <c r="CH104" i="44" s="1"/>
  <c r="JB112" i="44"/>
  <c r="JB224" i="44"/>
  <c r="BR224" i="44" s="1"/>
  <c r="DG115" i="44"/>
  <c r="DG111" i="44"/>
  <c r="BI224" i="44"/>
  <c r="AC224" i="44" s="1"/>
  <c r="AS222" i="44"/>
  <c r="JE130" i="44"/>
  <c r="DA130" i="44" s="1"/>
  <c r="JE138" i="44"/>
  <c r="DA138" i="44" s="1"/>
  <c r="JE146" i="44"/>
  <c r="JE154" i="44"/>
  <c r="DA154" i="44" s="1"/>
  <c r="JA119" i="44"/>
  <c r="CG119" i="44" s="1"/>
  <c r="IY71" i="44"/>
  <c r="CU71" i="44" s="1"/>
  <c r="IY79" i="44"/>
  <c r="CU79" i="44" s="1"/>
  <c r="IY87" i="44"/>
  <c r="CE87" i="44" s="1"/>
  <c r="IY95" i="44"/>
  <c r="CE95" i="44" s="1"/>
  <c r="IY103" i="44"/>
  <c r="CU103" i="44" s="1"/>
  <c r="IY111" i="44"/>
  <c r="JF127" i="44"/>
  <c r="DB127" i="44" s="1"/>
  <c r="JF135" i="44"/>
  <c r="BV135" i="44" s="1"/>
  <c r="JF143" i="44"/>
  <c r="BV143" i="44" s="1"/>
  <c r="JF151" i="44"/>
  <c r="BV151" i="44" s="1"/>
  <c r="JF159" i="44"/>
  <c r="BV159" i="44" s="1"/>
  <c r="CQ115" i="44"/>
  <c r="CQ111" i="44"/>
  <c r="BI225" i="44"/>
  <c r="AC225" i="44" s="1"/>
  <c r="JE172" i="44"/>
  <c r="DA172" i="44" s="1"/>
  <c r="JD75" i="44"/>
  <c r="BT75" i="44" s="1"/>
  <c r="JD83" i="44"/>
  <c r="BT83" i="44" s="1"/>
  <c r="JD91" i="44"/>
  <c r="CZ91" i="44" s="1"/>
  <c r="JD115" i="44"/>
  <c r="BT115" i="44" s="1"/>
  <c r="IZ219" i="44"/>
  <c r="BP219" i="44" s="1"/>
  <c r="JD64" i="44"/>
  <c r="BT64" i="44" s="1"/>
  <c r="JD60" i="44"/>
  <c r="JD56" i="44"/>
  <c r="BT56" i="44" s="1"/>
  <c r="JD52" i="44"/>
  <c r="BT52" i="44" s="1"/>
  <c r="JD48" i="44"/>
  <c r="BT48" i="44" s="1"/>
  <c r="JD44" i="44"/>
  <c r="CZ44" i="44" s="1"/>
  <c r="JD40" i="44"/>
  <c r="BT40" i="44" s="1"/>
  <c r="JD36" i="44"/>
  <c r="CZ36" i="44" s="1"/>
  <c r="JB29" i="44"/>
  <c r="BR29" i="44" s="1"/>
  <c r="IY63" i="44"/>
  <c r="IY55" i="44"/>
  <c r="CE55" i="44" s="1"/>
  <c r="IY47" i="44"/>
  <c r="CE47" i="44" s="1"/>
  <c r="IY39" i="44"/>
  <c r="CU39" i="44" s="1"/>
  <c r="IY31" i="44"/>
  <c r="CE31" i="44" s="1"/>
  <c r="CQ105" i="44"/>
  <c r="JB63" i="44"/>
  <c r="BR63" i="44" s="1"/>
  <c r="JB55" i="44"/>
  <c r="BR55" i="44" s="1"/>
  <c r="JB47" i="44"/>
  <c r="JB39" i="44"/>
  <c r="BR39" i="44" s="1"/>
  <c r="JJ87" i="44"/>
  <c r="BZ87" i="44" s="1"/>
  <c r="JJ95" i="44"/>
  <c r="DF95" i="44" s="1"/>
  <c r="JC63" i="44"/>
  <c r="BS63" i="44" s="1"/>
  <c r="JC55" i="44"/>
  <c r="BS55" i="44" s="1"/>
  <c r="JC47" i="44"/>
  <c r="BS47" i="44" s="1"/>
  <c r="JC39" i="44"/>
  <c r="BS39" i="44" s="1"/>
  <c r="JB65" i="44"/>
  <c r="DG88" i="44"/>
  <c r="JB30" i="44"/>
  <c r="CH30" i="44" s="1"/>
  <c r="JG44" i="44"/>
  <c r="CM44" i="44" s="1"/>
  <c r="JG36" i="44"/>
  <c r="BW36" i="44" s="1"/>
  <c r="JG28" i="44"/>
  <c r="BW28" i="44" s="1"/>
  <c r="CQ88" i="44"/>
  <c r="CA54" i="44"/>
  <c r="JH183" i="44"/>
  <c r="CN183" i="44" s="1"/>
  <c r="JH199" i="44"/>
  <c r="BX199" i="44" s="1"/>
  <c r="JH207" i="44"/>
  <c r="BX207" i="44" s="1"/>
  <c r="JG174" i="44"/>
  <c r="DC174" i="44" s="1"/>
  <c r="JG182" i="44"/>
  <c r="BW182" i="44" s="1"/>
  <c r="JG190" i="44"/>
  <c r="CM190" i="44" s="1"/>
  <c r="JG198" i="44"/>
  <c r="BW198" i="44" s="1"/>
  <c r="JG206" i="44"/>
  <c r="BW206" i="44" s="1"/>
  <c r="JG214" i="44"/>
  <c r="JG221" i="44"/>
  <c r="CM221" i="44" s="1"/>
  <c r="JB59" i="44"/>
  <c r="BR59" i="44" s="1"/>
  <c r="JB51" i="44"/>
  <c r="BR51" i="44" s="1"/>
  <c r="JB43" i="44"/>
  <c r="CX43" i="44" s="1"/>
  <c r="DG57" i="44"/>
  <c r="CA28" i="44"/>
  <c r="CQ67" i="44"/>
  <c r="JB60" i="44"/>
  <c r="BR60" i="44" s="1"/>
  <c r="CA67" i="44"/>
  <c r="JE27" i="44"/>
  <c r="BU27" i="44" s="1"/>
  <c r="DG54" i="44"/>
  <c r="JC42" i="44"/>
  <c r="BS42" i="44" s="1"/>
  <c r="JC34" i="44"/>
  <c r="BS34" i="44" s="1"/>
  <c r="CQ55" i="44"/>
  <c r="DG47" i="44"/>
  <c r="CQ47" i="44"/>
  <c r="JC66" i="44"/>
  <c r="CY66" i="44" s="1"/>
  <c r="JC58" i="44"/>
  <c r="BS58" i="44" s="1"/>
  <c r="JC50" i="44"/>
  <c r="BS50" i="44" s="1"/>
  <c r="JH176" i="44"/>
  <c r="BX176" i="44" s="1"/>
  <c r="JH200" i="44"/>
  <c r="BX200" i="44" s="1"/>
  <c r="JD72" i="44"/>
  <c r="BT72" i="44" s="1"/>
  <c r="IY130" i="44"/>
  <c r="BO130" i="44" s="1"/>
  <c r="IY138" i="44"/>
  <c r="IY146" i="44"/>
  <c r="BO146" i="44" s="1"/>
  <c r="IY154" i="44"/>
  <c r="BO154" i="44" s="1"/>
  <c r="IY186" i="44"/>
  <c r="BO186" i="44" s="1"/>
  <c r="JG121" i="44"/>
  <c r="DC121" i="44" s="1"/>
  <c r="JG171" i="44"/>
  <c r="BW171" i="44" s="1"/>
  <c r="JG176" i="44"/>
  <c r="DC176" i="44" s="1"/>
  <c r="JG184" i="44"/>
  <c r="BW184" i="44" s="1"/>
  <c r="JG192" i="44"/>
  <c r="BW192" i="44" s="1"/>
  <c r="JG200" i="44"/>
  <c r="BW200" i="44" s="1"/>
  <c r="JG208" i="44"/>
  <c r="BW208" i="44" s="1"/>
  <c r="JG216" i="44"/>
  <c r="BW216" i="44" s="1"/>
  <c r="JF171" i="44"/>
  <c r="BV171" i="44" s="1"/>
  <c r="JF179" i="44"/>
  <c r="CL179" i="44" s="1"/>
  <c r="JF187" i="44"/>
  <c r="BV187" i="44" s="1"/>
  <c r="JF195" i="44"/>
  <c r="BV195" i="44" s="1"/>
  <c r="JF203" i="44"/>
  <c r="CL203" i="44" s="1"/>
  <c r="JF226" i="44"/>
  <c r="DB226" i="44" s="1"/>
  <c r="JJ218" i="44"/>
  <c r="DF218" i="44" s="1"/>
  <c r="JB82" i="44"/>
  <c r="CH82" i="44" s="1"/>
  <c r="JB90" i="44"/>
  <c r="BR90" i="44" s="1"/>
  <c r="JB106" i="44"/>
  <c r="BR106" i="44" s="1"/>
  <c r="JB138" i="44"/>
  <c r="BR138" i="44" s="1"/>
  <c r="JB146" i="44"/>
  <c r="CH146" i="44" s="1"/>
  <c r="JB218" i="44"/>
  <c r="IZ168" i="44"/>
  <c r="BP168" i="44" s="1"/>
  <c r="IZ176" i="44"/>
  <c r="CF176" i="44" s="1"/>
  <c r="IZ192" i="44"/>
  <c r="CV192" i="44" s="1"/>
  <c r="IZ208" i="44"/>
  <c r="BP208" i="44" s="1"/>
  <c r="JC82" i="44"/>
  <c r="BS82" i="44" s="1"/>
  <c r="JC90" i="44"/>
  <c r="BS90" i="44" s="1"/>
  <c r="JC172" i="44"/>
  <c r="BS172" i="44" s="1"/>
  <c r="JC136" i="44"/>
  <c r="JA170" i="44"/>
  <c r="BQ170" i="44" s="1"/>
  <c r="DG223" i="44"/>
  <c r="CQ103" i="44"/>
  <c r="CQ57" i="44"/>
  <c r="CQ177" i="44"/>
  <c r="DG208" i="44"/>
  <c r="CQ223" i="44"/>
  <c r="DG144" i="44"/>
  <c r="CA103" i="44"/>
  <c r="CQ186" i="44"/>
  <c r="DG180" i="44"/>
  <c r="CQ144" i="44"/>
  <c r="DG76" i="44"/>
  <c r="CQ71" i="44"/>
  <c r="CQ202" i="44"/>
  <c r="CQ76" i="44"/>
  <c r="CA71" i="44"/>
  <c r="DG112" i="44"/>
  <c r="CQ184" i="44"/>
  <c r="DG138" i="44"/>
  <c r="CQ112" i="44"/>
  <c r="DG56" i="44"/>
  <c r="DG186" i="44"/>
  <c r="DG177" i="44"/>
  <c r="CQ138" i="44"/>
  <c r="DG143" i="44"/>
  <c r="DG93" i="44"/>
  <c r="CQ56" i="44"/>
  <c r="DG38" i="44"/>
  <c r="CQ208" i="44"/>
  <c r="CQ180" i="44"/>
  <c r="CQ143" i="44"/>
  <c r="CQ93" i="44"/>
  <c r="CQ38" i="44"/>
  <c r="DG202" i="44"/>
  <c r="DG184" i="44"/>
  <c r="CQ28" i="44"/>
  <c r="CQ65" i="44"/>
  <c r="CA65" i="44"/>
  <c r="CQ66" i="44"/>
  <c r="CQ33" i="44"/>
  <c r="CA105" i="44"/>
  <c r="CA33" i="44"/>
  <c r="CA66" i="44"/>
  <c r="DG100" i="44"/>
  <c r="DG45" i="44"/>
  <c r="CQ100" i="44"/>
  <c r="DG31" i="44"/>
  <c r="CQ45" i="44"/>
  <c r="CQ31" i="44"/>
  <c r="CQ150" i="44"/>
  <c r="CS142" i="44"/>
  <c r="CS108" i="44"/>
  <c r="CS75" i="44"/>
  <c r="CS92" i="44"/>
  <c r="DI83" i="44"/>
  <c r="CC180" i="44"/>
  <c r="CC219" i="44"/>
  <c r="CC130" i="44"/>
  <c r="CC114" i="44"/>
  <c r="CC189" i="44"/>
  <c r="CS219" i="44"/>
  <c r="DI54" i="44"/>
  <c r="CC107" i="44"/>
  <c r="DI78" i="44"/>
  <c r="CC142" i="44"/>
  <c r="CS53" i="44"/>
  <c r="CS51" i="44"/>
  <c r="CS30" i="44"/>
  <c r="DI51" i="44"/>
  <c r="DI77" i="44"/>
  <c r="DI27" i="44"/>
  <c r="CS130" i="44"/>
  <c r="CS27" i="44"/>
  <c r="DI53" i="44"/>
  <c r="CS78" i="44"/>
  <c r="CC144" i="44"/>
  <c r="CS54" i="44"/>
  <c r="CS52" i="44"/>
  <c r="CS77" i="44"/>
  <c r="DI52" i="44"/>
  <c r="CS214" i="44"/>
  <c r="CS114" i="44"/>
  <c r="DI30" i="44"/>
  <c r="CS41" i="44"/>
  <c r="CC190" i="44"/>
  <c r="CS90" i="44"/>
  <c r="CC138" i="44"/>
  <c r="CS89" i="44"/>
  <c r="DI138" i="44"/>
  <c r="CC183" i="44"/>
  <c r="CS127" i="44"/>
  <c r="CC182" i="44"/>
  <c r="CS170" i="44"/>
  <c r="CC127" i="44"/>
  <c r="DI76" i="44"/>
  <c r="DI41" i="44"/>
  <c r="CC171" i="44"/>
  <c r="CS76" i="44"/>
  <c r="DI171" i="44"/>
  <c r="DI90" i="44"/>
  <c r="CC192" i="44"/>
  <c r="DI89" i="44"/>
  <c r="CS66" i="44"/>
  <c r="CS44" i="44"/>
  <c r="DI44" i="44"/>
  <c r="DI57" i="44"/>
  <c r="DI33" i="44"/>
  <c r="CS31" i="44"/>
  <c r="DI43" i="44"/>
  <c r="CC170" i="44"/>
  <c r="CS57" i="44"/>
  <c r="CS43" i="44"/>
  <c r="CS33" i="44"/>
  <c r="DI66" i="44"/>
  <c r="DI31" i="44"/>
  <c r="CS183" i="44"/>
  <c r="DI143" i="44"/>
  <c r="CS50" i="44"/>
  <c r="DI59" i="44"/>
  <c r="DI50" i="44"/>
  <c r="CS61" i="44"/>
  <c r="CS102" i="44"/>
  <c r="CS194" i="44"/>
  <c r="CC194" i="44"/>
  <c r="DI34" i="44"/>
  <c r="DI188" i="44"/>
  <c r="CC125" i="44"/>
  <c r="DI190" i="44"/>
  <c r="CS182" i="44"/>
  <c r="CC214" i="44"/>
  <c r="CS164" i="44"/>
  <c r="CS141" i="44"/>
  <c r="CS207" i="44"/>
  <c r="CC164" i="44"/>
  <c r="CC141" i="44"/>
  <c r="CC207" i="44"/>
  <c r="CS195" i="44"/>
  <c r="CS165" i="44"/>
  <c r="CS140" i="44"/>
  <c r="CC195" i="44"/>
  <c r="CC165" i="44"/>
  <c r="CC140" i="44"/>
  <c r="CS192" i="44"/>
  <c r="CC151" i="44"/>
  <c r="CC133" i="44"/>
  <c r="DI189" i="44"/>
  <c r="CC109" i="44"/>
  <c r="CS129" i="44"/>
  <c r="CC135" i="44"/>
  <c r="CS80" i="44"/>
  <c r="DI173" i="44"/>
  <c r="CC188" i="44"/>
  <c r="CC213" i="44"/>
  <c r="DI86" i="44"/>
  <c r="CC103" i="44"/>
  <c r="DI203" i="44"/>
  <c r="CS86" i="44"/>
  <c r="DI167" i="44"/>
  <c r="CC173" i="44"/>
  <c r="CS213" i="44"/>
  <c r="CS135" i="44"/>
  <c r="CS84" i="44"/>
  <c r="CS167" i="44"/>
  <c r="CS151" i="44"/>
  <c r="CS133" i="44"/>
  <c r="CS58" i="44"/>
  <c r="CS99" i="44"/>
  <c r="CS79" i="44"/>
  <c r="DI84" i="44"/>
  <c r="CS62" i="44"/>
  <c r="CS32" i="44"/>
  <c r="DI62" i="44"/>
  <c r="CS193" i="44"/>
  <c r="CS208" i="44"/>
  <c r="CS95" i="44"/>
  <c r="CS145" i="44"/>
  <c r="CS146" i="44"/>
  <c r="CS39" i="44"/>
  <c r="CC193" i="44"/>
  <c r="CC208" i="44"/>
  <c r="CS132" i="44"/>
  <c r="DI80" i="44"/>
  <c r="CC145" i="44"/>
  <c r="CC146" i="44"/>
  <c r="DI58" i="44"/>
  <c r="DI39" i="44"/>
  <c r="DI99" i="44"/>
  <c r="CS203" i="44"/>
  <c r="CC132" i="44"/>
  <c r="DI79" i="44"/>
  <c r="DI32" i="44"/>
  <c r="DI95" i="44"/>
  <c r="CS211" i="44"/>
  <c r="CS70" i="44"/>
  <c r="CS112" i="44"/>
  <c r="DI205" i="44"/>
  <c r="CC112" i="44"/>
  <c r="CC102" i="44"/>
  <c r="CS205" i="44"/>
  <c r="DI198" i="44"/>
  <c r="CS143" i="44"/>
  <c r="DI148" i="44"/>
  <c r="DI91" i="44"/>
  <c r="DI149" i="44"/>
  <c r="CC154" i="44"/>
  <c r="CS46" i="44"/>
  <c r="CS175" i="44"/>
  <c r="CS191" i="44"/>
  <c r="CS91" i="44"/>
  <c r="DI154" i="44"/>
  <c r="CS59" i="44"/>
  <c r="CS35" i="44"/>
  <c r="DI68" i="44"/>
  <c r="DI191" i="44"/>
  <c r="CC211" i="44"/>
  <c r="CS101" i="44"/>
  <c r="DI85" i="44"/>
  <c r="DI168" i="44"/>
  <c r="DI46" i="44"/>
  <c r="DI40" i="44"/>
  <c r="DI100" i="44"/>
  <c r="CS206" i="44"/>
  <c r="CS100" i="44"/>
  <c r="CS85" i="44"/>
  <c r="CS168" i="44"/>
  <c r="CS34" i="44"/>
  <c r="CS68" i="44"/>
  <c r="DI61" i="44"/>
  <c r="CC224" i="44"/>
  <c r="CC206" i="44"/>
  <c r="CS198" i="44"/>
  <c r="CC124" i="44"/>
  <c r="CS148" i="44"/>
  <c r="CS149" i="44"/>
  <c r="DI124" i="44"/>
  <c r="CS42" i="44"/>
  <c r="CS40" i="44"/>
  <c r="CS38" i="44"/>
  <c r="CS71" i="44"/>
  <c r="CS109" i="44"/>
  <c r="DI92" i="44"/>
  <c r="DI75" i="44"/>
  <c r="DI70" i="44"/>
  <c r="CS83" i="44"/>
  <c r="DI81" i="44"/>
  <c r="DI45" i="44"/>
  <c r="CC179" i="44"/>
  <c r="CS81" i="44"/>
  <c r="CS47" i="44"/>
  <c r="CS45" i="44"/>
  <c r="CC178" i="44"/>
  <c r="DI88" i="44"/>
  <c r="CS28" i="44"/>
  <c r="DI47" i="44"/>
  <c r="CS88" i="44"/>
  <c r="CS166" i="44"/>
  <c r="DI87" i="44"/>
  <c r="CS64" i="44"/>
  <c r="CS87" i="44"/>
  <c r="CC166" i="44"/>
  <c r="CS97" i="44"/>
  <c r="DI64" i="44"/>
  <c r="DI28" i="44"/>
  <c r="CS82" i="44"/>
  <c r="CS74" i="44"/>
  <c r="DI71" i="44"/>
  <c r="DI42" i="44"/>
  <c r="DI103" i="44"/>
  <c r="CC175" i="44"/>
  <c r="CS210" i="44"/>
  <c r="CS158" i="44"/>
  <c r="DI94" i="44"/>
  <c r="CS60" i="44"/>
  <c r="CC174" i="44"/>
  <c r="CC210" i="44"/>
  <c r="CC158" i="44"/>
  <c r="DI55" i="44"/>
  <c r="DI35" i="44"/>
  <c r="CS174" i="44"/>
  <c r="DI63" i="44"/>
  <c r="DI38" i="44"/>
  <c r="DI105" i="44"/>
  <c r="CS105" i="44"/>
  <c r="CS94" i="44"/>
  <c r="DI82" i="44"/>
  <c r="DI74" i="44"/>
  <c r="CS55" i="44"/>
  <c r="DI60" i="44"/>
  <c r="CS224" i="44"/>
  <c r="CS63" i="44"/>
  <c r="DI227" i="44"/>
  <c r="CS227" i="44"/>
  <c r="CS156" i="44"/>
  <c r="CS157" i="44"/>
  <c r="CC157" i="44"/>
  <c r="DI101" i="44"/>
  <c r="DI125" i="44"/>
  <c r="CS137" i="44"/>
  <c r="CS150" i="44"/>
  <c r="CS116" i="44"/>
  <c r="CC150" i="44"/>
  <c r="DI108" i="44"/>
  <c r="DI97" i="44"/>
  <c r="DI226" i="44"/>
  <c r="CS159" i="44"/>
  <c r="CS226" i="44"/>
  <c r="CS204" i="44"/>
  <c r="CC159" i="44"/>
  <c r="CC204" i="44"/>
  <c r="CS179" i="44"/>
  <c r="CS155" i="44"/>
  <c r="CS216" i="44"/>
  <c r="CC155" i="44"/>
  <c r="CS160" i="44"/>
  <c r="CC216" i="44"/>
  <c r="CC160" i="44"/>
  <c r="DI119" i="44"/>
  <c r="CS147" i="44"/>
  <c r="CS119" i="44"/>
  <c r="CC147" i="44"/>
  <c r="CC126" i="44"/>
  <c r="DI197" i="44"/>
  <c r="CS178" i="44"/>
  <c r="CS162" i="44"/>
  <c r="CC162" i="44"/>
  <c r="CC115" i="44"/>
  <c r="DI67" i="44"/>
  <c r="DI56" i="44"/>
  <c r="CC201" i="44"/>
  <c r="CC222" i="44"/>
  <c r="DI201" i="44"/>
  <c r="CS153" i="44"/>
  <c r="CS222" i="44"/>
  <c r="CS209" i="44"/>
  <c r="CS163" i="44"/>
  <c r="CC153" i="44"/>
  <c r="CC218" i="44"/>
  <c r="CC209" i="44"/>
  <c r="CC163" i="44"/>
  <c r="DI120" i="44"/>
  <c r="CS218" i="44"/>
  <c r="CS120" i="44"/>
  <c r="DI115" i="44"/>
  <c r="DI106" i="44"/>
  <c r="CS161" i="44"/>
  <c r="DI36" i="44"/>
  <c r="CS93" i="44"/>
  <c r="CS36" i="44"/>
  <c r="DI96" i="44"/>
  <c r="DI111" i="44"/>
  <c r="DI72" i="44"/>
  <c r="CC111" i="44"/>
  <c r="CS56" i="44"/>
  <c r="CS96" i="44"/>
  <c r="CS184" i="44"/>
  <c r="CS217" i="44"/>
  <c r="CC161" i="44"/>
  <c r="DI98" i="44"/>
  <c r="CS98" i="44"/>
  <c r="CS121" i="44"/>
  <c r="CS106" i="44"/>
  <c r="DI118" i="44"/>
  <c r="DI196" i="44"/>
  <c r="CS118" i="44"/>
  <c r="CS37" i="44"/>
  <c r="CC199" i="44"/>
  <c r="CC131" i="44"/>
  <c r="DI37" i="44"/>
  <c r="DI131" i="44"/>
  <c r="CS152" i="44"/>
  <c r="DI69" i="44"/>
  <c r="DI177" i="44"/>
  <c r="CC152" i="44"/>
  <c r="CS187" i="44"/>
  <c r="DG227" i="44"/>
  <c r="CQ207" i="44"/>
  <c r="CQ182" i="44"/>
  <c r="CQ227" i="44"/>
  <c r="CQ181" i="44"/>
  <c r="CA151" i="44"/>
  <c r="DG151" i="44"/>
  <c r="CQ151" i="44"/>
  <c r="CA110" i="44"/>
  <c r="CQ110" i="44"/>
  <c r="DG110" i="44"/>
  <c r="CA86" i="44"/>
  <c r="CQ86" i="44"/>
  <c r="DG86" i="44"/>
  <c r="CA89" i="44"/>
  <c r="CQ89" i="44"/>
  <c r="DG89" i="44"/>
  <c r="CQ141" i="44"/>
  <c r="DG141" i="44"/>
  <c r="CA61" i="44"/>
  <c r="CQ61" i="44"/>
  <c r="DG61" i="44"/>
  <c r="CQ168" i="44"/>
  <c r="CA168" i="44"/>
  <c r="DG168" i="44"/>
  <c r="CA96" i="44"/>
  <c r="CQ96" i="44"/>
  <c r="DG96" i="44"/>
  <c r="CA39" i="44"/>
  <c r="CQ39" i="44"/>
  <c r="DG39" i="44"/>
  <c r="CQ124" i="44"/>
  <c r="CA124" i="44"/>
  <c r="DG124" i="44"/>
  <c r="CA62" i="44"/>
  <c r="CQ62" i="44"/>
  <c r="DG62" i="44"/>
  <c r="CA156" i="44"/>
  <c r="CQ156" i="44"/>
  <c r="DG156" i="44"/>
  <c r="CA139" i="44"/>
  <c r="CQ139" i="44"/>
  <c r="DG139" i="44"/>
  <c r="JD185" i="44"/>
  <c r="CJ185" i="44" s="1"/>
  <c r="JD193" i="44"/>
  <c r="CJ193" i="44" s="1"/>
  <c r="JD201" i="44"/>
  <c r="CJ201" i="44" s="1"/>
  <c r="JE218" i="44"/>
  <c r="BU218" i="44" s="1"/>
  <c r="CA153" i="44"/>
  <c r="DG153" i="44"/>
  <c r="DG182" i="44"/>
  <c r="JA173" i="44"/>
  <c r="CG173" i="44" s="1"/>
  <c r="JA177" i="44"/>
  <c r="CG177" i="44" s="1"/>
  <c r="JA185" i="44"/>
  <c r="BQ185" i="44" s="1"/>
  <c r="JA193" i="44"/>
  <c r="BQ193" i="44" s="1"/>
  <c r="JA201" i="44"/>
  <c r="BQ201" i="44" s="1"/>
  <c r="JA209" i="44"/>
  <c r="BQ209" i="44" s="1"/>
  <c r="JA217" i="44"/>
  <c r="CW217" i="44" s="1"/>
  <c r="JA225" i="44"/>
  <c r="CG225" i="44" s="1"/>
  <c r="IY67" i="44"/>
  <c r="BO67" i="44" s="1"/>
  <c r="JH121" i="44"/>
  <c r="BX121" i="44" s="1"/>
  <c r="JH129" i="44"/>
  <c r="BX129" i="44" s="1"/>
  <c r="JH137" i="44"/>
  <c r="BX137" i="44" s="1"/>
  <c r="JH145" i="44"/>
  <c r="BX145" i="44" s="1"/>
  <c r="JH153" i="44"/>
  <c r="CN153" i="44" s="1"/>
  <c r="JH161" i="44"/>
  <c r="IZ120" i="44"/>
  <c r="BP120" i="44" s="1"/>
  <c r="JF121" i="44"/>
  <c r="CL121" i="44" s="1"/>
  <c r="JE58" i="44"/>
  <c r="BU58" i="44" s="1"/>
  <c r="JE50" i="44"/>
  <c r="BU50" i="44" s="1"/>
  <c r="JH168" i="44"/>
  <c r="BX168" i="44" s="1"/>
  <c r="IZ128" i="44"/>
  <c r="CF128" i="44" s="1"/>
  <c r="IZ136" i="44"/>
  <c r="BP136" i="44" s="1"/>
  <c r="IZ144" i="44"/>
  <c r="BP144" i="44" s="1"/>
  <c r="IZ152" i="44"/>
  <c r="BP152" i="44" s="1"/>
  <c r="IZ160" i="44"/>
  <c r="BP160" i="44" s="1"/>
  <c r="JF58" i="44"/>
  <c r="CL58" i="44" s="1"/>
  <c r="JF50" i="44"/>
  <c r="BV50" i="44" s="1"/>
  <c r="JD30" i="44"/>
  <c r="BT30" i="44" s="1"/>
  <c r="JE195" i="44"/>
  <c r="DA195" i="44" s="1"/>
  <c r="JE203" i="44"/>
  <c r="DA203" i="44" s="1"/>
  <c r="JE211" i="44"/>
  <c r="JH98" i="44"/>
  <c r="CN98" i="44" s="1"/>
  <c r="JH106" i="44"/>
  <c r="CN106" i="44" s="1"/>
  <c r="JH170" i="44"/>
  <c r="BX170" i="44" s="1"/>
  <c r="JH186" i="44"/>
  <c r="DD186" i="44" s="1"/>
  <c r="JH194" i="44"/>
  <c r="BX194" i="44" s="1"/>
  <c r="JH202" i="44"/>
  <c r="BX202" i="44" s="1"/>
  <c r="JE66" i="44"/>
  <c r="BU66" i="44" s="1"/>
  <c r="JJ122" i="44"/>
  <c r="JJ130" i="44"/>
  <c r="BZ130" i="44" s="1"/>
  <c r="JJ138" i="44"/>
  <c r="DF138" i="44" s="1"/>
  <c r="JJ146" i="44"/>
  <c r="DF146" i="44" s="1"/>
  <c r="JA203" i="44"/>
  <c r="BQ203" i="44" s="1"/>
  <c r="JB62" i="44"/>
  <c r="BR62" i="44" s="1"/>
  <c r="JB54" i="44"/>
  <c r="BR54" i="44" s="1"/>
  <c r="JB46" i="44"/>
  <c r="BR46" i="44" s="1"/>
  <c r="JB38" i="44"/>
  <c r="JC118" i="44"/>
  <c r="BS118" i="44" s="1"/>
  <c r="IY68" i="44"/>
  <c r="CE68" i="44" s="1"/>
  <c r="IY76" i="44"/>
  <c r="CE76" i="44" s="1"/>
  <c r="IY84" i="44"/>
  <c r="CE84" i="44" s="1"/>
  <c r="IY92" i="44"/>
  <c r="CE92" i="44" s="1"/>
  <c r="IY100" i="44"/>
  <c r="CU100" i="44" s="1"/>
  <c r="IY108" i="44"/>
  <c r="CE108" i="44" s="1"/>
  <c r="IY116" i="44"/>
  <c r="JE46" i="44"/>
  <c r="BU46" i="44" s="1"/>
  <c r="JE38" i="44"/>
  <c r="DA38" i="44" s="1"/>
  <c r="JD65" i="44"/>
  <c r="BT65" i="44" s="1"/>
  <c r="JD61" i="44"/>
  <c r="BT61" i="44" s="1"/>
  <c r="JD57" i="44"/>
  <c r="BT57" i="44" s="1"/>
  <c r="JD53" i="44"/>
  <c r="CJ53" i="44" s="1"/>
  <c r="JD49" i="44"/>
  <c r="BT49" i="44" s="1"/>
  <c r="JD45" i="44"/>
  <c r="JD41" i="44"/>
  <c r="BT41" i="44" s="1"/>
  <c r="JD37" i="44"/>
  <c r="BT37" i="44" s="1"/>
  <c r="JD33" i="44"/>
  <c r="BT33" i="44" s="1"/>
  <c r="JB32" i="44"/>
  <c r="CH32" i="44" s="1"/>
  <c r="JE127" i="44"/>
  <c r="DA127" i="44" s="1"/>
  <c r="JE135" i="44"/>
  <c r="DA135" i="44" s="1"/>
  <c r="JE143" i="44"/>
  <c r="CK143" i="44" s="1"/>
  <c r="JE151" i="44"/>
  <c r="JE159" i="44"/>
  <c r="BU159" i="44" s="1"/>
  <c r="JE217" i="44"/>
  <c r="BU217" i="44" s="1"/>
  <c r="JG64" i="44"/>
  <c r="CM64" i="44" s="1"/>
  <c r="JG62" i="44"/>
  <c r="CM62" i="44" s="1"/>
  <c r="JG60" i="44"/>
  <c r="DC60" i="44" s="1"/>
  <c r="JG58" i="44"/>
  <c r="CM58" i="44" s="1"/>
  <c r="JG56" i="44"/>
  <c r="CM56" i="44" s="1"/>
  <c r="JG54" i="44"/>
  <c r="JG52" i="44"/>
  <c r="BW52" i="44" s="1"/>
  <c r="JG50" i="44"/>
  <c r="CM50" i="44" s="1"/>
  <c r="JH223" i="44"/>
  <c r="CN223" i="44" s="1"/>
  <c r="IZ184" i="44"/>
  <c r="CF184" i="44" s="1"/>
  <c r="IZ200" i="44"/>
  <c r="CF200" i="44" s="1"/>
  <c r="IZ216" i="44"/>
  <c r="CV216" i="44" s="1"/>
  <c r="IY178" i="44"/>
  <c r="BO178" i="44" s="1"/>
  <c r="IY194" i="44"/>
  <c r="CE194" i="44" s="1"/>
  <c r="IY202" i="44"/>
  <c r="BO202" i="44" s="1"/>
  <c r="IY210" i="44"/>
  <c r="BO210" i="44" s="1"/>
  <c r="JG128" i="44"/>
  <c r="CM128" i="44" s="1"/>
  <c r="JG136" i="44"/>
  <c r="BW136" i="44" s="1"/>
  <c r="JG144" i="44"/>
  <c r="DC144" i="44" s="1"/>
  <c r="JG152" i="44"/>
  <c r="BW152" i="44" s="1"/>
  <c r="JG160" i="44"/>
  <c r="BW160" i="44" s="1"/>
  <c r="JG219" i="44"/>
  <c r="JB64" i="44"/>
  <c r="CX64" i="44" s="1"/>
  <c r="JB56" i="44"/>
  <c r="BR56" i="44" s="1"/>
  <c r="JB48" i="44"/>
  <c r="BR48" i="44" s="1"/>
  <c r="JB40" i="44"/>
  <c r="BR40" i="44" s="1"/>
  <c r="JI69" i="44"/>
  <c r="CO69" i="44" s="1"/>
  <c r="JI77" i="44"/>
  <c r="BY77" i="44" s="1"/>
  <c r="JI85" i="44"/>
  <c r="BY85" i="44" s="1"/>
  <c r="JI93" i="44"/>
  <c r="JI101" i="44"/>
  <c r="BY101" i="44" s="1"/>
  <c r="JI109" i="44"/>
  <c r="DE109" i="44" s="1"/>
  <c r="JI117" i="44"/>
  <c r="DE117" i="44" s="1"/>
  <c r="JI175" i="44"/>
  <c r="BY175" i="44" s="1"/>
  <c r="JA128" i="44"/>
  <c r="CW128" i="44" s="1"/>
  <c r="JA136" i="44"/>
  <c r="BQ136" i="44" s="1"/>
  <c r="JA144" i="44"/>
  <c r="CG144" i="44" s="1"/>
  <c r="JA152" i="44"/>
  <c r="JA160" i="44"/>
  <c r="BQ160" i="44" s="1"/>
  <c r="IY48" i="44"/>
  <c r="CU48" i="44" s="1"/>
  <c r="IZ71" i="44"/>
  <c r="CV71" i="44" s="1"/>
  <c r="IZ79" i="44"/>
  <c r="CV79" i="44" s="1"/>
  <c r="IZ87" i="44"/>
  <c r="BP87" i="44" s="1"/>
  <c r="IZ95" i="44"/>
  <c r="CV95" i="44" s="1"/>
  <c r="IZ103" i="44"/>
  <c r="CV103" i="44" s="1"/>
  <c r="IZ111" i="44"/>
  <c r="JC128" i="44"/>
  <c r="BS128" i="44" s="1"/>
  <c r="JC144" i="44"/>
  <c r="BS144" i="44" s="1"/>
  <c r="JC168" i="44"/>
  <c r="CI168" i="44" s="1"/>
  <c r="IY171" i="44"/>
  <c r="CU171" i="44" s="1"/>
  <c r="JF74" i="44"/>
  <c r="DB74" i="44" s="1"/>
  <c r="JF82" i="44"/>
  <c r="BV82" i="44" s="1"/>
  <c r="JF90" i="44"/>
  <c r="CL90" i="44" s="1"/>
  <c r="JF98" i="44"/>
  <c r="CL98" i="44" s="1"/>
  <c r="JF106" i="44"/>
  <c r="DB106" i="44" s="1"/>
  <c r="JF114" i="44"/>
  <c r="BV114" i="44" s="1"/>
  <c r="JI98" i="44"/>
  <c r="CO98" i="44" s="1"/>
  <c r="JI106" i="44"/>
  <c r="BY106" i="44" s="1"/>
  <c r="JI178" i="44"/>
  <c r="CO178" i="44" s="1"/>
  <c r="JI197" i="44"/>
  <c r="DE197" i="44" s="1"/>
  <c r="JI205" i="44"/>
  <c r="CO205" i="44" s="1"/>
  <c r="JI213" i="44"/>
  <c r="BY213" i="44" s="1"/>
  <c r="JE62" i="44"/>
  <c r="BU62" i="44" s="1"/>
  <c r="JE54" i="44"/>
  <c r="BU54" i="44" s="1"/>
  <c r="JC59" i="44"/>
  <c r="BS59" i="44" s="1"/>
  <c r="JC51" i="44"/>
  <c r="BS51" i="44" s="1"/>
  <c r="JC43" i="44"/>
  <c r="CI43" i="44" s="1"/>
  <c r="JA70" i="44"/>
  <c r="CG70" i="44" s="1"/>
  <c r="JA78" i="44"/>
  <c r="BQ78" i="44" s="1"/>
  <c r="JA86" i="44"/>
  <c r="JA94" i="44"/>
  <c r="CW94" i="44" s="1"/>
  <c r="JA102" i="44"/>
  <c r="BQ102" i="44" s="1"/>
  <c r="JA110" i="44"/>
  <c r="CG110" i="44" s="1"/>
  <c r="JH27" i="44"/>
  <c r="DD27" i="44" s="1"/>
  <c r="JD123" i="44"/>
  <c r="CJ123" i="44" s="1"/>
  <c r="JD131" i="44"/>
  <c r="CJ131" i="44" s="1"/>
  <c r="JD139" i="44"/>
  <c r="CJ139" i="44" s="1"/>
  <c r="JD147" i="44"/>
  <c r="CJ147" i="44" s="1"/>
  <c r="JD155" i="44"/>
  <c r="CJ155" i="44" s="1"/>
  <c r="JD163" i="44"/>
  <c r="CJ163" i="44" s="1"/>
  <c r="JH184" i="44"/>
  <c r="BX184" i="44" s="1"/>
  <c r="JH192" i="44"/>
  <c r="BX192" i="44" s="1"/>
  <c r="JH208" i="44"/>
  <c r="CN208" i="44" s="1"/>
  <c r="JH216" i="44"/>
  <c r="DD216" i="44" s="1"/>
  <c r="JF218" i="44"/>
  <c r="BV218" i="44" s="1"/>
  <c r="JB74" i="44"/>
  <c r="BR74" i="44" s="1"/>
  <c r="JB98" i="44"/>
  <c r="CX98" i="44" s="1"/>
  <c r="JJ74" i="44"/>
  <c r="CP74" i="44" s="1"/>
  <c r="JJ82" i="44"/>
  <c r="CP82" i="44" s="1"/>
  <c r="JJ90" i="44"/>
  <c r="DF90" i="44" s="1"/>
  <c r="JJ98" i="44"/>
  <c r="BZ98" i="44" s="1"/>
  <c r="JJ106" i="44"/>
  <c r="BZ106" i="44" s="1"/>
  <c r="JB66" i="44"/>
  <c r="BR66" i="44" s="1"/>
  <c r="JB58" i="44"/>
  <c r="JB50" i="44"/>
  <c r="BR50" i="44" s="1"/>
  <c r="JB42" i="44"/>
  <c r="BR42" i="44" s="1"/>
  <c r="JB34" i="44"/>
  <c r="BR34" i="44" s="1"/>
  <c r="IZ227" i="44"/>
  <c r="BP227" i="44" s="1"/>
  <c r="JC98" i="44"/>
  <c r="BS98" i="44" s="1"/>
  <c r="JC106" i="44"/>
  <c r="BS106" i="44" s="1"/>
  <c r="JC114" i="44"/>
  <c r="CI114" i="44" s="1"/>
  <c r="JG74" i="44"/>
  <c r="CM74" i="44" s="1"/>
  <c r="JG82" i="44"/>
  <c r="CM82" i="44" s="1"/>
  <c r="JG90" i="44"/>
  <c r="CM90" i="44" s="1"/>
  <c r="JG98" i="44"/>
  <c r="DC98" i="44" s="1"/>
  <c r="JG106" i="44"/>
  <c r="CM106" i="44" s="1"/>
  <c r="JG114" i="44"/>
  <c r="CM114" i="44" s="1"/>
  <c r="JB122" i="44"/>
  <c r="CX122" i="44" s="1"/>
  <c r="JB130" i="44"/>
  <c r="CH130" i="44" s="1"/>
  <c r="JE42" i="44"/>
  <c r="CK42" i="44" s="1"/>
  <c r="JE34" i="44"/>
  <c r="BU34" i="44" s="1"/>
  <c r="IY124" i="44"/>
  <c r="BO124" i="44" s="1"/>
  <c r="IY115" i="44"/>
  <c r="BO115" i="44" s="1"/>
  <c r="IY129" i="44"/>
  <c r="CE129" i="44" s="1"/>
  <c r="IY137" i="44"/>
  <c r="CE137" i="44" s="1"/>
  <c r="IY145" i="44"/>
  <c r="CU145" i="44" s="1"/>
  <c r="IY153" i="44"/>
  <c r="BO153" i="44" s="1"/>
  <c r="IY161" i="44"/>
  <c r="BO161" i="44" s="1"/>
  <c r="IY177" i="44"/>
  <c r="CU177" i="44" s="1"/>
  <c r="IY185" i="44"/>
  <c r="CE185" i="44" s="1"/>
  <c r="IY193" i="44"/>
  <c r="CU193" i="44" s="1"/>
  <c r="IY201" i="44"/>
  <c r="CE201" i="44" s="1"/>
  <c r="IY209" i="44"/>
  <c r="BO209" i="44" s="1"/>
  <c r="IY221" i="44"/>
  <c r="BO221" i="44" s="1"/>
  <c r="JC62" i="44"/>
  <c r="BS62" i="44" s="1"/>
  <c r="JC54" i="44"/>
  <c r="JC46" i="44"/>
  <c r="CI46" i="44" s="1"/>
  <c r="JC38" i="44"/>
  <c r="BS38" i="44" s="1"/>
  <c r="JG125" i="44"/>
  <c r="BW125" i="44" s="1"/>
  <c r="JG127" i="44"/>
  <c r="BW127" i="44" s="1"/>
  <c r="JG135" i="44"/>
  <c r="BW135" i="44" s="1"/>
  <c r="JG143" i="44"/>
  <c r="BW143" i="44" s="1"/>
  <c r="JG159" i="44"/>
  <c r="BW159" i="44" s="1"/>
  <c r="JG170" i="44"/>
  <c r="JG183" i="44"/>
  <c r="CM183" i="44" s="1"/>
  <c r="JG191" i="44"/>
  <c r="CM191" i="44" s="1"/>
  <c r="JG199" i="44"/>
  <c r="BW199" i="44" s="1"/>
  <c r="JG207" i="44"/>
  <c r="DC207" i="44" s="1"/>
  <c r="JG215" i="44"/>
  <c r="BW215" i="44" s="1"/>
  <c r="JG223" i="44"/>
  <c r="BW223" i="44" s="1"/>
  <c r="JF169" i="44"/>
  <c r="CL169" i="44" s="1"/>
  <c r="JF152" i="44"/>
  <c r="CL152" i="44" s="1"/>
  <c r="JF160" i="44"/>
  <c r="DB160" i="44" s="1"/>
  <c r="JF178" i="44"/>
  <c r="CL178" i="44" s="1"/>
  <c r="JF186" i="44"/>
  <c r="DB186" i="44" s="1"/>
  <c r="JF194" i="44"/>
  <c r="DB194" i="44" s="1"/>
  <c r="JF202" i="44"/>
  <c r="BV202" i="44" s="1"/>
  <c r="JF225" i="44"/>
  <c r="BV225" i="44" s="1"/>
  <c r="JJ81" i="44"/>
  <c r="BZ81" i="44" s="1"/>
  <c r="JJ121" i="44"/>
  <c r="JJ129" i="44"/>
  <c r="BZ129" i="44" s="1"/>
  <c r="JJ137" i="44"/>
  <c r="BZ137" i="44" s="1"/>
  <c r="JJ145" i="44"/>
  <c r="BZ145" i="44" s="1"/>
  <c r="JJ169" i="44"/>
  <c r="DF169" i="44" s="1"/>
  <c r="JJ225" i="44"/>
  <c r="BZ225" i="44" s="1"/>
  <c r="JB89" i="44"/>
  <c r="BR89" i="44" s="1"/>
  <c r="JB105" i="44"/>
  <c r="BR105" i="44" s="1"/>
  <c r="JB121" i="44"/>
  <c r="JB129" i="44"/>
  <c r="CH129" i="44" s="1"/>
  <c r="JB137" i="44"/>
  <c r="BR137" i="44" s="1"/>
  <c r="JB145" i="44"/>
  <c r="BR145" i="44" s="1"/>
  <c r="JB169" i="44"/>
  <c r="CX169" i="44" s="1"/>
  <c r="JB225" i="44"/>
  <c r="CH225" i="44" s="1"/>
  <c r="IZ167" i="44"/>
  <c r="BP167" i="44" s="1"/>
  <c r="IZ175" i="44"/>
  <c r="CV175" i="44" s="1"/>
  <c r="IZ191" i="44"/>
  <c r="IZ199" i="44"/>
  <c r="BP199" i="44" s="1"/>
  <c r="IZ207" i="44"/>
  <c r="BP207" i="44" s="1"/>
  <c r="JC135" i="44"/>
  <c r="CI135" i="44" s="1"/>
  <c r="CA34" i="44"/>
  <c r="DG190" i="44"/>
  <c r="DG159" i="44"/>
  <c r="DG146" i="44"/>
  <c r="CQ147" i="44"/>
  <c r="DG128" i="44"/>
  <c r="JI74" i="44"/>
  <c r="CO74" i="44" s="1"/>
  <c r="JI82" i="44"/>
  <c r="DE82" i="44" s="1"/>
  <c r="JI90" i="44"/>
  <c r="CO90" i="44" s="1"/>
  <c r="JI114" i="44"/>
  <c r="CO114" i="44" s="1"/>
  <c r="JH51" i="44"/>
  <c r="DD51" i="44" s="1"/>
  <c r="JH43" i="44"/>
  <c r="BX43" i="44" s="1"/>
  <c r="JH37" i="44"/>
  <c r="IZ226" i="44"/>
  <c r="BP226" i="44" s="1"/>
  <c r="JC81" i="44"/>
  <c r="BS81" i="44" s="1"/>
  <c r="JC89" i="44"/>
  <c r="BS89" i="44" s="1"/>
  <c r="JC97" i="44"/>
  <c r="CY97" i="44" s="1"/>
  <c r="JC105" i="44"/>
  <c r="CY105" i="44" s="1"/>
  <c r="JC113" i="44"/>
  <c r="CI113" i="44" s="1"/>
  <c r="JF170" i="44"/>
  <c r="CL170" i="44" s="1"/>
  <c r="JC30" i="44"/>
  <c r="DG83" i="44"/>
  <c r="JF27" i="44"/>
  <c r="CL27" i="44" s="1"/>
  <c r="CA78" i="44"/>
  <c r="DG107" i="44"/>
  <c r="CQ102" i="44"/>
  <c r="CA55" i="44"/>
  <c r="DG32" i="44"/>
  <c r="CQ51" i="44"/>
  <c r="DG189" i="44"/>
  <c r="CQ146" i="44"/>
  <c r="CQ128" i="44"/>
  <c r="JF128" i="44"/>
  <c r="CL128" i="44" s="1"/>
  <c r="JF136" i="44"/>
  <c r="BV136" i="44" s="1"/>
  <c r="JF144" i="44"/>
  <c r="CL144" i="44" s="1"/>
  <c r="CQ83" i="44"/>
  <c r="DG85" i="44"/>
  <c r="CQ107" i="44"/>
  <c r="JJ62" i="44"/>
  <c r="BZ62" i="44" s="1"/>
  <c r="JJ54" i="44"/>
  <c r="BZ54" i="44" s="1"/>
  <c r="JJ46" i="44"/>
  <c r="DF46" i="44" s="1"/>
  <c r="JJ38" i="44"/>
  <c r="BZ38" i="44" s="1"/>
  <c r="CQ32" i="44"/>
  <c r="CA29" i="44"/>
  <c r="CA30" i="44"/>
  <c r="CQ161" i="44"/>
  <c r="DG142" i="44"/>
  <c r="DG117" i="44"/>
  <c r="JG47" i="44"/>
  <c r="DC47" i="44" s="1"/>
  <c r="JG45" i="44"/>
  <c r="CM45" i="44" s="1"/>
  <c r="JG43" i="44"/>
  <c r="CM43" i="44" s="1"/>
  <c r="JG41" i="44"/>
  <c r="CM41" i="44" s="1"/>
  <c r="JG39" i="44"/>
  <c r="JG37" i="44"/>
  <c r="CM37" i="44" s="1"/>
  <c r="JG35" i="44"/>
  <c r="DC35" i="44" s="1"/>
  <c r="JG33" i="44"/>
  <c r="CM33" i="44" s="1"/>
  <c r="JG31" i="44"/>
  <c r="CM31" i="44" s="1"/>
  <c r="JG29" i="44"/>
  <c r="CM29" i="44" s="1"/>
  <c r="JH210" i="44"/>
  <c r="BX210" i="44" s="1"/>
  <c r="JH227" i="44"/>
  <c r="BX227" i="44" s="1"/>
  <c r="JB73" i="44"/>
  <c r="JB97" i="44"/>
  <c r="BR97" i="44" s="1"/>
  <c r="JJ73" i="44"/>
  <c r="BZ73" i="44" s="1"/>
  <c r="JJ97" i="44"/>
  <c r="BZ97" i="44" s="1"/>
  <c r="CQ85" i="44"/>
  <c r="JJ32" i="44"/>
  <c r="BZ32" i="44" s="1"/>
  <c r="DG29" i="44"/>
  <c r="DG30" i="44"/>
  <c r="DG42" i="44"/>
  <c r="CQ142" i="44"/>
  <c r="JI125" i="44"/>
  <c r="BY125" i="44" s="1"/>
  <c r="JI133" i="44"/>
  <c r="DE133" i="44" s="1"/>
  <c r="JI141" i="44"/>
  <c r="BY141" i="44" s="1"/>
  <c r="JI149" i="44"/>
  <c r="CO149" i="44" s="1"/>
  <c r="JI157" i="44"/>
  <c r="BY157" i="44" s="1"/>
  <c r="JI165" i="44"/>
  <c r="BY165" i="44" s="1"/>
  <c r="JI181" i="44"/>
  <c r="JI189" i="44"/>
  <c r="BY189" i="44" s="1"/>
  <c r="JI221" i="44"/>
  <c r="CO221" i="44" s="1"/>
  <c r="CQ117" i="44"/>
  <c r="IY27" i="44"/>
  <c r="CE27" i="44" s="1"/>
  <c r="IZ127" i="44"/>
  <c r="BP127" i="44" s="1"/>
  <c r="IZ135" i="44"/>
  <c r="BP135" i="44" s="1"/>
  <c r="IZ143" i="44"/>
  <c r="CF143" i="44" s="1"/>
  <c r="IZ151" i="44"/>
  <c r="BP151" i="44" s="1"/>
  <c r="IZ159" i="44"/>
  <c r="BP159" i="44" s="1"/>
  <c r="JG73" i="44"/>
  <c r="DC73" i="44" s="1"/>
  <c r="JG81" i="44"/>
  <c r="DC81" i="44" s="1"/>
  <c r="JG89" i="44"/>
  <c r="CM89" i="44" s="1"/>
  <c r="JG97" i="44"/>
  <c r="CM97" i="44" s="1"/>
  <c r="JG105" i="44"/>
  <c r="CM105" i="44" s="1"/>
  <c r="JG113" i="44"/>
  <c r="CM113" i="44" s="1"/>
  <c r="JA100" i="44"/>
  <c r="CG100" i="44" s="1"/>
  <c r="JA169" i="44"/>
  <c r="CG169" i="44" s="1"/>
  <c r="JA126" i="44"/>
  <c r="BQ126" i="44" s="1"/>
  <c r="JA134" i="44"/>
  <c r="BQ134" i="44" s="1"/>
  <c r="JA158" i="44"/>
  <c r="CG158" i="44" s="1"/>
  <c r="JJ64" i="44"/>
  <c r="BZ64" i="44" s="1"/>
  <c r="JJ56" i="44"/>
  <c r="BZ56" i="44" s="1"/>
  <c r="JJ48" i="44"/>
  <c r="BZ48" i="44" s="1"/>
  <c r="JJ40" i="44"/>
  <c r="CQ42" i="44"/>
  <c r="CQ159" i="44"/>
  <c r="JC72" i="44"/>
  <c r="BS72" i="44" s="1"/>
  <c r="JE129" i="44"/>
  <c r="DA129" i="44" s="1"/>
  <c r="JE137" i="44"/>
  <c r="DA137" i="44" s="1"/>
  <c r="JE145" i="44"/>
  <c r="DA145" i="44" s="1"/>
  <c r="JE153" i="44"/>
  <c r="DA153" i="44" s="1"/>
  <c r="JE161" i="44"/>
  <c r="BU161" i="44" s="1"/>
  <c r="JH74" i="44"/>
  <c r="DD74" i="44" s="1"/>
  <c r="JH82" i="44"/>
  <c r="BX82" i="44" s="1"/>
  <c r="JH90" i="44"/>
  <c r="DD90" i="44" s="1"/>
  <c r="JH114" i="44"/>
  <c r="DD114" i="44" s="1"/>
  <c r="IZ119" i="44"/>
  <c r="CF119" i="44" s="1"/>
  <c r="IY75" i="44"/>
  <c r="CE75" i="44" s="1"/>
  <c r="IY83" i="44"/>
  <c r="CU83" i="44" s="1"/>
  <c r="IY91" i="44"/>
  <c r="CE91" i="44" s="1"/>
  <c r="IY99" i="44"/>
  <c r="CE99" i="44" s="1"/>
  <c r="IY107" i="44"/>
  <c r="CE107" i="44" s="1"/>
  <c r="JE134" i="44"/>
  <c r="DA134" i="44" s="1"/>
  <c r="JE142" i="44"/>
  <c r="DA142" i="44" s="1"/>
  <c r="JE150" i="44"/>
  <c r="BU150" i="44" s="1"/>
  <c r="JE158" i="44"/>
  <c r="BU158" i="44" s="1"/>
  <c r="JE166" i="44"/>
  <c r="BU166" i="44" s="1"/>
  <c r="JH71" i="44"/>
  <c r="DD71" i="44" s="1"/>
  <c r="JH87" i="44"/>
  <c r="DD87" i="44" s="1"/>
  <c r="JH95" i="44"/>
  <c r="CN95" i="44" s="1"/>
  <c r="JH103" i="44"/>
  <c r="CN103" i="44" s="1"/>
  <c r="JH111" i="44"/>
  <c r="CN111" i="44" s="1"/>
  <c r="JD116" i="44"/>
  <c r="BT116" i="44" s="1"/>
  <c r="DG58" i="44"/>
  <c r="DG175" i="44"/>
  <c r="JE121" i="44"/>
  <c r="BU121" i="44" s="1"/>
  <c r="JH123" i="44"/>
  <c r="BX123" i="44" s="1"/>
  <c r="JH131" i="44"/>
  <c r="BX131" i="44" s="1"/>
  <c r="JH139" i="44"/>
  <c r="BX139" i="44" s="1"/>
  <c r="JH147" i="44"/>
  <c r="BX147" i="44" s="1"/>
  <c r="JH155" i="44"/>
  <c r="BX155" i="44" s="1"/>
  <c r="JH163" i="44"/>
  <c r="CN163" i="44" s="1"/>
  <c r="JH222" i="44"/>
  <c r="BX222" i="44" s="1"/>
  <c r="IZ215" i="44"/>
  <c r="CF215" i="44" s="1"/>
  <c r="IY169" i="44"/>
  <c r="BO169" i="44" s="1"/>
  <c r="JD27" i="44"/>
  <c r="BT27" i="44" s="1"/>
  <c r="JF46" i="44"/>
  <c r="BV46" i="44" s="1"/>
  <c r="JF38" i="44"/>
  <c r="DB38" i="44" s="1"/>
  <c r="JF30" i="44"/>
  <c r="DB30" i="44" s="1"/>
  <c r="JD101" i="44"/>
  <c r="CJ101" i="44" s="1"/>
  <c r="JD109" i="44"/>
  <c r="BT109" i="44" s="1"/>
  <c r="IY175" i="44"/>
  <c r="IY183" i="44"/>
  <c r="BO183" i="44" s="1"/>
  <c r="IY191" i="44"/>
  <c r="BO191" i="44" s="1"/>
  <c r="IY199" i="44"/>
  <c r="CU199" i="44" s="1"/>
  <c r="IY207" i="44"/>
  <c r="BO207" i="44" s="1"/>
  <c r="IY215" i="44"/>
  <c r="CE215" i="44" s="1"/>
  <c r="JC64" i="44"/>
  <c r="BS64" i="44" s="1"/>
  <c r="JC40" i="44"/>
  <c r="CY40" i="44" s="1"/>
  <c r="JJ66" i="44"/>
  <c r="CP66" i="44" s="1"/>
  <c r="JJ58" i="44"/>
  <c r="CP58" i="44" s="1"/>
  <c r="JJ50" i="44"/>
  <c r="DF50" i="44" s="1"/>
  <c r="JJ42" i="44"/>
  <c r="BZ42" i="44" s="1"/>
  <c r="JJ34" i="44"/>
  <c r="DF34" i="44" s="1"/>
  <c r="CQ58" i="44"/>
  <c r="DG34" i="44"/>
  <c r="DG214" i="44"/>
  <c r="CQ214" i="44"/>
  <c r="CQ190" i="44"/>
  <c r="DG161" i="44"/>
  <c r="JA72" i="44"/>
  <c r="CG72" i="44" s="1"/>
  <c r="JA80" i="44"/>
  <c r="BQ80" i="44" s="1"/>
  <c r="JA88" i="44"/>
  <c r="BQ88" i="44" s="1"/>
  <c r="JA104" i="44"/>
  <c r="CW104" i="44" s="1"/>
  <c r="JA112" i="44"/>
  <c r="BQ112" i="44" s="1"/>
  <c r="IZ70" i="44"/>
  <c r="BP70" i="44" s="1"/>
  <c r="IZ78" i="44"/>
  <c r="BP78" i="44" s="1"/>
  <c r="IZ86" i="44"/>
  <c r="CF86" i="44" s="1"/>
  <c r="IZ94" i="44"/>
  <c r="CV94" i="44" s="1"/>
  <c r="IZ102" i="44"/>
  <c r="CV102" i="44" s="1"/>
  <c r="IZ110" i="44"/>
  <c r="CV110" i="44" s="1"/>
  <c r="JC127" i="44"/>
  <c r="CI127" i="44" s="1"/>
  <c r="JC143" i="44"/>
  <c r="BS143" i="44" s="1"/>
  <c r="JC167" i="44"/>
  <c r="JF73" i="44"/>
  <c r="BV73" i="44" s="1"/>
  <c r="JF81" i="44"/>
  <c r="BV81" i="44" s="1"/>
  <c r="JF89" i="44"/>
  <c r="BV89" i="44" s="1"/>
  <c r="JF97" i="44"/>
  <c r="DB97" i="44" s="1"/>
  <c r="JF105" i="44"/>
  <c r="CL105" i="44" s="1"/>
  <c r="JF113" i="44"/>
  <c r="BV113" i="44" s="1"/>
  <c r="JI73" i="44"/>
  <c r="CO73" i="44" s="1"/>
  <c r="JI105" i="44"/>
  <c r="JI124" i="44"/>
  <c r="BY124" i="44" s="1"/>
  <c r="JI132" i="44"/>
  <c r="BY132" i="44" s="1"/>
  <c r="JI140" i="44"/>
  <c r="CO140" i="44" s="1"/>
  <c r="JI148" i="44"/>
  <c r="BY148" i="44" s="1"/>
  <c r="JI164" i="44"/>
  <c r="BY164" i="44" s="1"/>
  <c r="JI212" i="44"/>
  <c r="BY212" i="44" s="1"/>
  <c r="JI65" i="44"/>
  <c r="BY65" i="44" s="1"/>
  <c r="JI63" i="44"/>
  <c r="IY46" i="44"/>
  <c r="CU46" i="44" s="1"/>
  <c r="IY44" i="44"/>
  <c r="CE44" i="44" s="1"/>
  <c r="IY42" i="44"/>
  <c r="CU42" i="44" s="1"/>
  <c r="IY40" i="44"/>
  <c r="CE40" i="44" s="1"/>
  <c r="IY38" i="44"/>
  <c r="CU38" i="44" s="1"/>
  <c r="IY36" i="44"/>
  <c r="CE36" i="44" s="1"/>
  <c r="IY34" i="44"/>
  <c r="CE34" i="44" s="1"/>
  <c r="IY32" i="44"/>
  <c r="CU32" i="44" s="1"/>
  <c r="IY30" i="44"/>
  <c r="CU30" i="44" s="1"/>
  <c r="JH215" i="44"/>
  <c r="BX215" i="44" s="1"/>
  <c r="IY118" i="44"/>
  <c r="CE118" i="44" s="1"/>
  <c r="JF42" i="44"/>
  <c r="BV42" i="44" s="1"/>
  <c r="JF34" i="44"/>
  <c r="BV34" i="44" s="1"/>
  <c r="JG118" i="44"/>
  <c r="CM118" i="44" s="1"/>
  <c r="JA65" i="44"/>
  <c r="BQ65" i="44" s="1"/>
  <c r="JA63" i="44"/>
  <c r="JA61" i="44"/>
  <c r="CG61" i="44" s="1"/>
  <c r="JA59" i="44"/>
  <c r="BQ59" i="44" s="1"/>
  <c r="JA57" i="44"/>
  <c r="BQ57" i="44" s="1"/>
  <c r="JA53" i="44"/>
  <c r="JA51" i="44"/>
  <c r="BQ51" i="44" s="1"/>
  <c r="JA49" i="44"/>
  <c r="BQ49" i="44" s="1"/>
  <c r="JA47" i="44"/>
  <c r="BQ47" i="44" s="1"/>
  <c r="JA45" i="44"/>
  <c r="JA43" i="44"/>
  <c r="BQ43" i="44" s="1"/>
  <c r="JA41" i="44"/>
  <c r="BQ41" i="44" s="1"/>
  <c r="JA39" i="44"/>
  <c r="CW39" i="44" s="1"/>
  <c r="JA37" i="44"/>
  <c r="JA35" i="44"/>
  <c r="BQ35" i="44" s="1"/>
  <c r="JA33" i="44"/>
  <c r="BQ33" i="44" s="1"/>
  <c r="JA31" i="44"/>
  <c r="BQ31" i="44" s="1"/>
  <c r="JA29" i="44"/>
  <c r="BQ29" i="44" s="1"/>
  <c r="JJ96" i="44"/>
  <c r="BZ96" i="44" s="1"/>
  <c r="CA37" i="44"/>
  <c r="CQ37" i="44"/>
  <c r="JD170" i="44"/>
  <c r="BT170" i="44" s="1"/>
  <c r="JH175" i="44"/>
  <c r="DD175" i="44" s="1"/>
  <c r="IY127" i="44"/>
  <c r="BO127" i="44" s="1"/>
  <c r="IY135" i="44"/>
  <c r="BO135" i="44" s="1"/>
  <c r="IY143" i="44"/>
  <c r="IY151" i="44"/>
  <c r="BO151" i="44" s="1"/>
  <c r="IY159" i="44"/>
  <c r="CU159" i="44" s="1"/>
  <c r="IY222" i="44"/>
  <c r="BO222" i="44" s="1"/>
  <c r="JI118" i="44"/>
  <c r="JI99" i="44"/>
  <c r="CO99" i="44" s="1"/>
  <c r="JI107" i="44"/>
  <c r="BY107" i="44" s="1"/>
  <c r="JI171" i="44"/>
  <c r="CO171" i="44" s="1"/>
  <c r="IY62" i="44"/>
  <c r="CE62" i="44" s="1"/>
  <c r="JE47" i="44"/>
  <c r="BU47" i="44" s="1"/>
  <c r="JE39" i="44"/>
  <c r="BU39" i="44" s="1"/>
  <c r="JE31" i="44"/>
  <c r="DA31" i="44" s="1"/>
  <c r="JC73" i="44"/>
  <c r="JD71" i="44"/>
  <c r="BT71" i="44" s="1"/>
  <c r="JD79" i="44"/>
  <c r="BT79" i="44" s="1"/>
  <c r="JD87" i="44"/>
  <c r="BT87" i="44" s="1"/>
  <c r="JD95" i="44"/>
  <c r="JD103" i="44"/>
  <c r="BT103" i="44" s="1"/>
  <c r="JD111" i="44"/>
  <c r="BT111" i="44" s="1"/>
  <c r="JD120" i="44"/>
  <c r="CJ120" i="44" s="1"/>
  <c r="JD172" i="44"/>
  <c r="CJ172" i="44" s="1"/>
  <c r="JD130" i="44"/>
  <c r="CJ130" i="44" s="1"/>
  <c r="JD138" i="44"/>
  <c r="CJ138" i="44" s="1"/>
  <c r="JD146" i="44"/>
  <c r="CZ146" i="44" s="1"/>
  <c r="JD154" i="44"/>
  <c r="JD162" i="44"/>
  <c r="CJ162" i="44" s="1"/>
  <c r="JD176" i="44"/>
  <c r="CJ176" i="44" s="1"/>
  <c r="JD184" i="44"/>
  <c r="BT184" i="44" s="1"/>
  <c r="JD192" i="44"/>
  <c r="CJ192" i="44" s="1"/>
  <c r="JD200" i="44"/>
  <c r="CZ200" i="44" s="1"/>
  <c r="JD208" i="44"/>
  <c r="CJ208" i="44" s="1"/>
  <c r="JD216" i="44"/>
  <c r="CJ216" i="44" s="1"/>
  <c r="JD225" i="44"/>
  <c r="CZ225" i="44" s="1"/>
  <c r="IZ27" i="44"/>
  <c r="CF27" i="44" s="1"/>
  <c r="JH79" i="44"/>
  <c r="DD79" i="44" s="1"/>
  <c r="JF68" i="44"/>
  <c r="DB68" i="44" s="1"/>
  <c r="DG75" i="44"/>
  <c r="JC70" i="44"/>
  <c r="CI70" i="44" s="1"/>
  <c r="IY66" i="44"/>
  <c r="CE66" i="44" s="1"/>
  <c r="JF64" i="44"/>
  <c r="BV64" i="44" s="1"/>
  <c r="JF56" i="44"/>
  <c r="JC28" i="44"/>
  <c r="CY28" i="44" s="1"/>
  <c r="JD80" i="44"/>
  <c r="CJ80" i="44" s="1"/>
  <c r="JD88" i="44"/>
  <c r="BT88" i="44" s="1"/>
  <c r="JD96" i="44"/>
  <c r="JD104" i="44"/>
  <c r="CJ104" i="44" s="1"/>
  <c r="JD112" i="44"/>
  <c r="CZ112" i="44" s="1"/>
  <c r="JC65" i="44"/>
  <c r="CI65" i="44" s="1"/>
  <c r="JC57" i="44"/>
  <c r="JC49" i="44"/>
  <c r="CI49" i="44" s="1"/>
  <c r="JC41" i="44"/>
  <c r="CY41" i="44" s="1"/>
  <c r="JC33" i="44"/>
  <c r="BS33" i="44" s="1"/>
  <c r="CA219" i="44"/>
  <c r="CQ219" i="44"/>
  <c r="JH67" i="44"/>
  <c r="DD67" i="44" s="1"/>
  <c r="JH65" i="44"/>
  <c r="CN65" i="44" s="1"/>
  <c r="JH63" i="44"/>
  <c r="JH61" i="44"/>
  <c r="DD61" i="44" s="1"/>
  <c r="JH59" i="44"/>
  <c r="DD59" i="44" s="1"/>
  <c r="JH57" i="44"/>
  <c r="DD57" i="44" s="1"/>
  <c r="JH55" i="44"/>
  <c r="JH53" i="44"/>
  <c r="DD53" i="44" s="1"/>
  <c r="JH49" i="44"/>
  <c r="DD49" i="44" s="1"/>
  <c r="JH47" i="44"/>
  <c r="BX47" i="44" s="1"/>
  <c r="JH45" i="44"/>
  <c r="JH41" i="44"/>
  <c r="DD41" i="44" s="1"/>
  <c r="JH39" i="44"/>
  <c r="CN39" i="44" s="1"/>
  <c r="JH35" i="44"/>
  <c r="DD35" i="44" s="1"/>
  <c r="JI81" i="44"/>
  <c r="JI89" i="44"/>
  <c r="BY89" i="44" s="1"/>
  <c r="JI113" i="44"/>
  <c r="BY113" i="44" s="1"/>
  <c r="JG67" i="44"/>
  <c r="CM67" i="44" s="1"/>
  <c r="JH128" i="44"/>
  <c r="JH136" i="44"/>
  <c r="BX136" i="44" s="1"/>
  <c r="JH144" i="44"/>
  <c r="BX144" i="44" s="1"/>
  <c r="JH152" i="44"/>
  <c r="BX152" i="44" s="1"/>
  <c r="JH160" i="44"/>
  <c r="CN160" i="44" s="1"/>
  <c r="IY105" i="44"/>
  <c r="CE105" i="44" s="1"/>
  <c r="IY113" i="44"/>
  <c r="CE113" i="44" s="1"/>
  <c r="CQ75" i="44"/>
  <c r="JE55" i="44"/>
  <c r="JA96" i="44"/>
  <c r="BQ96" i="44" s="1"/>
  <c r="JA175" i="44"/>
  <c r="BQ175" i="44" s="1"/>
  <c r="JA122" i="44"/>
  <c r="CG122" i="44" s="1"/>
  <c r="JA130" i="44"/>
  <c r="JA138" i="44"/>
  <c r="BQ138" i="44" s="1"/>
  <c r="JA146" i="44"/>
  <c r="BQ146" i="44" s="1"/>
  <c r="JA154" i="44"/>
  <c r="CW154" i="44" s="1"/>
  <c r="JA162" i="44"/>
  <c r="JA179" i="44"/>
  <c r="BQ179" i="44" s="1"/>
  <c r="JA187" i="44"/>
  <c r="CG187" i="44" s="1"/>
  <c r="JA195" i="44"/>
  <c r="BQ195" i="44" s="1"/>
  <c r="JA211" i="44"/>
  <c r="JA219" i="44"/>
  <c r="CG219" i="44" s="1"/>
  <c r="JD66" i="44"/>
  <c r="BT66" i="44" s="1"/>
  <c r="JD62" i="44"/>
  <c r="BT62" i="44" s="1"/>
  <c r="JD58" i="44"/>
  <c r="CZ58" i="44" s="1"/>
  <c r="JD54" i="44"/>
  <c r="BT54" i="44" s="1"/>
  <c r="JD50" i="44"/>
  <c r="BT50" i="44" s="1"/>
  <c r="JD46" i="44"/>
  <c r="BT46" i="44" s="1"/>
  <c r="JD42" i="44"/>
  <c r="JD38" i="44"/>
  <c r="BT38" i="44" s="1"/>
  <c r="JD34" i="44"/>
  <c r="BT34" i="44" s="1"/>
  <c r="JD73" i="44"/>
  <c r="BT73" i="44" s="1"/>
  <c r="JD81" i="44"/>
  <c r="JD89" i="44"/>
  <c r="BT89" i="44" s="1"/>
  <c r="JD97" i="44"/>
  <c r="BT97" i="44" s="1"/>
  <c r="JD105" i="44"/>
  <c r="BT105" i="44" s="1"/>
  <c r="JC56" i="44"/>
  <c r="CI56" i="44" s="1"/>
  <c r="JC48" i="44"/>
  <c r="BS48" i="44" s="1"/>
  <c r="JG130" i="44"/>
  <c r="BW130" i="44" s="1"/>
  <c r="JG138" i="44"/>
  <c r="BW138" i="44" s="1"/>
  <c r="JG146" i="44"/>
  <c r="JG154" i="44"/>
  <c r="BW154" i="44" s="1"/>
  <c r="JG162" i="44"/>
  <c r="BW162" i="44" s="1"/>
  <c r="JG178" i="44"/>
  <c r="DC178" i="44" s="1"/>
  <c r="JG186" i="44"/>
  <c r="JG194" i="44"/>
  <c r="BW194" i="44" s="1"/>
  <c r="JG202" i="44"/>
  <c r="CM202" i="44" s="1"/>
  <c r="JG210" i="44"/>
  <c r="DC210" i="44" s="1"/>
  <c r="JD77" i="44"/>
  <c r="BT77" i="44" s="1"/>
  <c r="JD85" i="44"/>
  <c r="CZ85" i="44" s="1"/>
  <c r="JD93" i="44"/>
  <c r="BT93" i="44" s="1"/>
  <c r="JH167" i="44"/>
  <c r="BX167" i="44" s="1"/>
  <c r="JE76" i="44"/>
  <c r="JE84" i="44"/>
  <c r="BU84" i="44" s="1"/>
  <c r="JE92" i="44"/>
  <c r="DA92" i="44" s="1"/>
  <c r="JE100" i="44"/>
  <c r="BU100" i="44" s="1"/>
  <c r="JE108" i="44"/>
  <c r="JE116" i="44"/>
  <c r="BU116" i="44" s="1"/>
  <c r="JE131" i="44"/>
  <c r="DA131" i="44" s="1"/>
  <c r="JE147" i="44"/>
  <c r="CK147" i="44" s="1"/>
  <c r="JE155" i="44"/>
  <c r="JE173" i="44"/>
  <c r="DA173" i="44" s="1"/>
  <c r="JE181" i="44"/>
  <c r="DA181" i="44" s="1"/>
  <c r="JE189" i="44"/>
  <c r="DA189" i="44" s="1"/>
  <c r="JE205" i="44"/>
  <c r="DA205" i="44" s="1"/>
  <c r="JE213" i="44"/>
  <c r="CK213" i="44" s="1"/>
  <c r="JE222" i="44"/>
  <c r="DA222" i="44" s="1"/>
  <c r="JH100" i="44"/>
  <c r="DD100" i="44" s="1"/>
  <c r="JH108" i="44"/>
  <c r="JH172" i="44"/>
  <c r="BX172" i="44" s="1"/>
  <c r="JH180" i="44"/>
  <c r="DD180" i="44" s="1"/>
  <c r="JH188" i="44"/>
  <c r="CN188" i="44" s="1"/>
  <c r="JH196" i="44"/>
  <c r="JH204" i="44"/>
  <c r="BX204" i="44" s="1"/>
  <c r="JC71" i="44"/>
  <c r="BS71" i="44" s="1"/>
  <c r="CQ68" i="44"/>
  <c r="JC60" i="44"/>
  <c r="BS60" i="44" s="1"/>
  <c r="JC52" i="44"/>
  <c r="BS52" i="44" s="1"/>
  <c r="JC44" i="44"/>
  <c r="BS44" i="44" s="1"/>
  <c r="JC36" i="44"/>
  <c r="BS36" i="44" s="1"/>
  <c r="JA54" i="44"/>
  <c r="CA64" i="44"/>
  <c r="CQ64" i="44"/>
  <c r="DG64" i="44"/>
  <c r="JH120" i="44"/>
  <c r="JH221" i="44"/>
  <c r="BX221" i="44" s="1"/>
  <c r="JG72" i="44"/>
  <c r="CM72" i="44" s="1"/>
  <c r="JG80" i="44"/>
  <c r="DC80" i="44" s="1"/>
  <c r="JG88" i="44"/>
  <c r="JG96" i="44"/>
  <c r="CM96" i="44" s="1"/>
  <c r="JG104" i="44"/>
  <c r="DC104" i="44" s="1"/>
  <c r="JC69" i="44"/>
  <c r="BS69" i="44" s="1"/>
  <c r="JE43" i="44"/>
  <c r="JE35" i="44"/>
  <c r="BU35" i="44" s="1"/>
  <c r="JD99" i="44"/>
  <c r="CZ99" i="44" s="1"/>
  <c r="JD107" i="44"/>
  <c r="BT107" i="44" s="1"/>
  <c r="CA63" i="44"/>
  <c r="CQ63" i="44"/>
  <c r="DG63" i="44"/>
  <c r="JI68" i="44"/>
  <c r="DE68" i="44" s="1"/>
  <c r="JI156" i="44"/>
  <c r="CO156" i="44" s="1"/>
  <c r="JI220" i="44"/>
  <c r="CO220" i="44" s="1"/>
  <c r="JA76" i="44"/>
  <c r="BQ76" i="44" s="1"/>
  <c r="JA84" i="44"/>
  <c r="BQ84" i="44" s="1"/>
  <c r="JA92" i="44"/>
  <c r="JA108" i="44"/>
  <c r="BQ108" i="44" s="1"/>
  <c r="JA116" i="44"/>
  <c r="BQ116" i="44" s="1"/>
  <c r="JE69" i="44"/>
  <c r="BU69" i="44" s="1"/>
  <c r="CA68" i="44"/>
  <c r="JE120" i="44"/>
  <c r="DA120" i="44" s="1"/>
  <c r="JC68" i="44"/>
  <c r="BS68" i="44" s="1"/>
  <c r="CA218" i="44"/>
  <c r="CQ218" i="44"/>
  <c r="DG70" i="44"/>
  <c r="CA70" i="44"/>
  <c r="JI66" i="44"/>
  <c r="BY66" i="44" s="1"/>
  <c r="JI64" i="44"/>
  <c r="JI62" i="44"/>
  <c r="CO62" i="44" s="1"/>
  <c r="JI60" i="44"/>
  <c r="BY60" i="44" s="1"/>
  <c r="JI58" i="44"/>
  <c r="BY58" i="44" s="1"/>
  <c r="JI56" i="44"/>
  <c r="JI54" i="44"/>
  <c r="DE54" i="44" s="1"/>
  <c r="JI52" i="44"/>
  <c r="BY52" i="44" s="1"/>
  <c r="JI50" i="44"/>
  <c r="BY50" i="44" s="1"/>
  <c r="JI48" i="44"/>
  <c r="JI46" i="44"/>
  <c r="BY46" i="44" s="1"/>
  <c r="JI44" i="44"/>
  <c r="CO44" i="44" s="1"/>
  <c r="JI42" i="44"/>
  <c r="BY42" i="44" s="1"/>
  <c r="JI40" i="44"/>
  <c r="BY40" i="44" s="1"/>
  <c r="JI38" i="44"/>
  <c r="CO38" i="44" s="1"/>
  <c r="JI36" i="44"/>
  <c r="BY36" i="44" s="1"/>
  <c r="JI34" i="44"/>
  <c r="BY34" i="44" s="1"/>
  <c r="JI32" i="44"/>
  <c r="BY32" i="44" s="1"/>
  <c r="JI30" i="44"/>
  <c r="CO30" i="44" s="1"/>
  <c r="JA66" i="44"/>
  <c r="BQ66" i="44" s="1"/>
  <c r="JA64" i="44"/>
  <c r="BQ64" i="44" s="1"/>
  <c r="JA62" i="44"/>
  <c r="JA60" i="44"/>
  <c r="BQ60" i="44" s="1"/>
  <c r="JA58" i="44"/>
  <c r="BQ58" i="44" s="1"/>
  <c r="JA56" i="44"/>
  <c r="BQ56" i="44" s="1"/>
  <c r="JA52" i="44"/>
  <c r="JA50" i="44"/>
  <c r="CG50" i="44" s="1"/>
  <c r="JA48" i="44"/>
  <c r="BQ48" i="44" s="1"/>
  <c r="JA46" i="44"/>
  <c r="CW46" i="44" s="1"/>
  <c r="JA44" i="44"/>
  <c r="JA42" i="44"/>
  <c r="BQ42" i="44" s="1"/>
  <c r="JA38" i="44"/>
  <c r="CW38" i="44" s="1"/>
  <c r="JA36" i="44"/>
  <c r="BQ36" i="44" s="1"/>
  <c r="JA34" i="44"/>
  <c r="JA32" i="44"/>
  <c r="BQ32" i="44" s="1"/>
  <c r="JA30" i="44"/>
  <c r="CW30" i="44" s="1"/>
  <c r="JJ68" i="44"/>
  <c r="DF68" i="44" s="1"/>
  <c r="JB68" i="44"/>
  <c r="JJ29" i="44"/>
  <c r="CP29" i="44" s="1"/>
  <c r="JI61" i="44"/>
  <c r="BY61" i="44" s="1"/>
  <c r="JI59" i="44"/>
  <c r="BY59" i="44" s="1"/>
  <c r="JI57" i="44"/>
  <c r="JI55" i="44"/>
  <c r="BY55" i="44" s="1"/>
  <c r="JI53" i="44"/>
  <c r="BY53" i="44" s="1"/>
  <c r="JI51" i="44"/>
  <c r="CO51" i="44" s="1"/>
  <c r="JI49" i="44"/>
  <c r="DE49" i="44" s="1"/>
  <c r="JI47" i="44"/>
  <c r="CO47" i="44" s="1"/>
  <c r="JI45" i="44"/>
  <c r="DE45" i="44" s="1"/>
  <c r="JI43" i="44"/>
  <c r="BY43" i="44" s="1"/>
  <c r="JI41" i="44"/>
  <c r="JI39" i="44"/>
  <c r="BY39" i="44" s="1"/>
  <c r="JI37" i="44"/>
  <c r="BY37" i="44" s="1"/>
  <c r="JI35" i="44"/>
  <c r="BY35" i="44" s="1"/>
  <c r="JI33" i="44"/>
  <c r="BY33" i="44" s="1"/>
  <c r="JI31" i="44"/>
  <c r="CO31" i="44" s="1"/>
  <c r="JI29" i="44"/>
  <c r="CO29" i="44" s="1"/>
  <c r="JF150" i="44"/>
  <c r="BV150" i="44" s="1"/>
  <c r="JF166" i="44"/>
  <c r="JF176" i="44"/>
  <c r="CL176" i="44" s="1"/>
  <c r="JF184" i="44"/>
  <c r="DB184" i="44" s="1"/>
  <c r="JF192" i="44"/>
  <c r="BV192" i="44" s="1"/>
  <c r="JF200" i="44"/>
  <c r="JF208" i="44"/>
  <c r="CL208" i="44" s="1"/>
  <c r="JF216" i="44"/>
  <c r="BV216" i="44" s="1"/>
  <c r="JJ71" i="44"/>
  <c r="BZ71" i="44" s="1"/>
  <c r="JJ79" i="44"/>
  <c r="JJ119" i="44"/>
  <c r="DF119" i="44" s="1"/>
  <c r="JJ127" i="44"/>
  <c r="BZ127" i="44" s="1"/>
  <c r="JJ135" i="44"/>
  <c r="CP135" i="44" s="1"/>
  <c r="JJ151" i="44"/>
  <c r="JJ159" i="44"/>
  <c r="BZ159" i="44" s="1"/>
  <c r="JJ167" i="44"/>
  <c r="DF167" i="44" s="1"/>
  <c r="JJ175" i="44"/>
  <c r="BZ175" i="44" s="1"/>
  <c r="JJ183" i="44"/>
  <c r="JJ191" i="44"/>
  <c r="BZ191" i="44" s="1"/>
  <c r="JJ199" i="44"/>
  <c r="BZ199" i="44" s="1"/>
  <c r="JJ207" i="44"/>
  <c r="BZ207" i="44" s="1"/>
  <c r="JJ215" i="44"/>
  <c r="BZ215" i="44" s="1"/>
  <c r="JB71" i="44"/>
  <c r="CX71" i="44" s="1"/>
  <c r="JB87" i="44"/>
  <c r="BR87" i="44" s="1"/>
  <c r="JB95" i="44"/>
  <c r="BR95" i="44" s="1"/>
  <c r="JB103" i="44"/>
  <c r="JB111" i="44"/>
  <c r="BR111" i="44" s="1"/>
  <c r="JB119" i="44"/>
  <c r="CH119" i="44" s="1"/>
  <c r="JB127" i="44"/>
  <c r="BR127" i="44" s="1"/>
  <c r="JB135" i="44"/>
  <c r="CH135" i="44" s="1"/>
  <c r="JB143" i="44"/>
  <c r="BR143" i="44" s="1"/>
  <c r="JB151" i="44"/>
  <c r="BR151" i="44" s="1"/>
  <c r="JB167" i="44"/>
  <c r="CX167" i="44" s="1"/>
  <c r="JB175" i="44"/>
  <c r="JB183" i="44"/>
  <c r="BR183" i="44" s="1"/>
  <c r="JB191" i="44"/>
  <c r="CX191" i="44" s="1"/>
  <c r="JB199" i="44"/>
  <c r="CX199" i="44" s="1"/>
  <c r="JB207" i="44"/>
  <c r="JB215" i="44"/>
  <c r="BR215" i="44" s="1"/>
  <c r="JB223" i="44"/>
  <c r="CX223" i="44" s="1"/>
  <c r="IZ100" i="44"/>
  <c r="CV100" i="44" s="1"/>
  <c r="IZ108" i="44"/>
  <c r="IZ189" i="44"/>
  <c r="CF189" i="44" s="1"/>
  <c r="JC79" i="44"/>
  <c r="BS79" i="44" s="1"/>
  <c r="JC87" i="44"/>
  <c r="BS87" i="44" s="1"/>
  <c r="JC95" i="44"/>
  <c r="JC103" i="44"/>
  <c r="BS103" i="44" s="1"/>
  <c r="JC111" i="44"/>
  <c r="BS111" i="44" s="1"/>
  <c r="JC120" i="44"/>
  <c r="CI120" i="44" s="1"/>
  <c r="JC125" i="44"/>
  <c r="JC133" i="44"/>
  <c r="BS133" i="44" s="1"/>
  <c r="JC141" i="44"/>
  <c r="BS141" i="44" s="1"/>
  <c r="JC149" i="44"/>
  <c r="BS149" i="44" s="1"/>
  <c r="JC157" i="44"/>
  <c r="CY157" i="44" s="1"/>
  <c r="JC165" i="44"/>
  <c r="BS165" i="44" s="1"/>
  <c r="JC181" i="44"/>
  <c r="CY181" i="44" s="1"/>
  <c r="JC189" i="44"/>
  <c r="BS189" i="44" s="1"/>
  <c r="JC197" i="44"/>
  <c r="JC205" i="44"/>
  <c r="BS205" i="44" s="1"/>
  <c r="JC213" i="44"/>
  <c r="BS213" i="44" s="1"/>
  <c r="DI199" i="44"/>
  <c r="CC217" i="44"/>
  <c r="CC156" i="44"/>
  <c r="CC137" i="44"/>
  <c r="DI121" i="44"/>
  <c r="CC116" i="44"/>
  <c r="CS69" i="44"/>
  <c r="DI187" i="44"/>
  <c r="DI184" i="44"/>
  <c r="CC181" i="44"/>
  <c r="CC220" i="44"/>
  <c r="CS200" i="44"/>
  <c r="CC129" i="44"/>
  <c r="DI126" i="44"/>
  <c r="DI48" i="44"/>
  <c r="DI117" i="44"/>
  <c r="CS72" i="44"/>
  <c r="CS186" i="44"/>
  <c r="CS185" i="44"/>
  <c r="CC186" i="44"/>
  <c r="CS220" i="44"/>
  <c r="CC200" i="44"/>
  <c r="DI169" i="44"/>
  <c r="CS136" i="44"/>
  <c r="CS128" i="44"/>
  <c r="CS48" i="44"/>
  <c r="DI73" i="44"/>
  <c r="DI29" i="44"/>
  <c r="CS117" i="44"/>
  <c r="DI104" i="44"/>
  <c r="DI185" i="44"/>
  <c r="CC176" i="44"/>
  <c r="CS212" i="44"/>
  <c r="CS169" i="44"/>
  <c r="CC136" i="44"/>
  <c r="CC128" i="44"/>
  <c r="DI93" i="44"/>
  <c r="CS172" i="44"/>
  <c r="CS134" i="44"/>
  <c r="CS73" i="44"/>
  <c r="CS215" i="44"/>
  <c r="CS202" i="44"/>
  <c r="CC212" i="44"/>
  <c r="CS139" i="44"/>
  <c r="CS104" i="44"/>
  <c r="CC172" i="44"/>
  <c r="CC134" i="44"/>
  <c r="CC215" i="44"/>
  <c r="CS177" i="44"/>
  <c r="CC202" i="44"/>
  <c r="CS196" i="44"/>
  <c r="CS197" i="44"/>
  <c r="CC139" i="44"/>
  <c r="DI110" i="44"/>
  <c r="CS176" i="44"/>
  <c r="CS181" i="44"/>
  <c r="CS110" i="44"/>
  <c r="CS67" i="44"/>
  <c r="CS65" i="44"/>
  <c r="CS49" i="44"/>
  <c r="CS29" i="44"/>
  <c r="DI65" i="44"/>
  <c r="DI49" i="44"/>
  <c r="DI223" i="44"/>
  <c r="CS223" i="44"/>
  <c r="CC223" i="44"/>
  <c r="DI113" i="44"/>
  <c r="CS113" i="44"/>
  <c r="DI225" i="44"/>
  <c r="CS225" i="44"/>
  <c r="CC225" i="44"/>
  <c r="CR30" i="44"/>
  <c r="CB212" i="44"/>
  <c r="DH184" i="44"/>
  <c r="DH212" i="44"/>
  <c r="CB111" i="44"/>
  <c r="DH67" i="44"/>
  <c r="DH159" i="44"/>
  <c r="CB112" i="44"/>
  <c r="CR211" i="44"/>
  <c r="DH209" i="44"/>
  <c r="CR209" i="44"/>
  <c r="DH161" i="44"/>
  <c r="CB211" i="44"/>
  <c r="CR193" i="44"/>
  <c r="CR183" i="44"/>
  <c r="CR130" i="44"/>
  <c r="CR93" i="44"/>
  <c r="DH98" i="44"/>
  <c r="CB187" i="44"/>
  <c r="CB155" i="44"/>
  <c r="DH83" i="44"/>
  <c r="CR27" i="44"/>
  <c r="CR98" i="44"/>
  <c r="DH40" i="44"/>
  <c r="CB179" i="44"/>
  <c r="DH187" i="44"/>
  <c r="CB182" i="44"/>
  <c r="DH155" i="44"/>
  <c r="CB133" i="44"/>
  <c r="CR83" i="44"/>
  <c r="CR40" i="44"/>
  <c r="DH179" i="44"/>
  <c r="DH182" i="44"/>
  <c r="CB198" i="44"/>
  <c r="DH133" i="44"/>
  <c r="CB27" i="44"/>
  <c r="DH198" i="44"/>
  <c r="CB157" i="44"/>
  <c r="DH90" i="44"/>
  <c r="DH114" i="44"/>
  <c r="CB189" i="44"/>
  <c r="CB205" i="44"/>
  <c r="DH157" i="44"/>
  <c r="CR90" i="44"/>
  <c r="CR114" i="44"/>
  <c r="DH106" i="44"/>
  <c r="DH112" i="44"/>
  <c r="CR195" i="44"/>
  <c r="CB101" i="44"/>
  <c r="CB131" i="44"/>
  <c r="CB194" i="44"/>
  <c r="DH33" i="44"/>
  <c r="CR33" i="44"/>
  <c r="CB197" i="44"/>
  <c r="DH60" i="44"/>
  <c r="CB207" i="44"/>
  <c r="DH207" i="44"/>
  <c r="DH197" i="44"/>
  <c r="CR59" i="44"/>
  <c r="DH63" i="44"/>
  <c r="DH188" i="44"/>
  <c r="DH151" i="44"/>
  <c r="DH57" i="44"/>
  <c r="CR63" i="44"/>
  <c r="DH59" i="44"/>
  <c r="CR57" i="44"/>
  <c r="CR60" i="44"/>
  <c r="DH87" i="44"/>
  <c r="DH136" i="44"/>
  <c r="CB154" i="44"/>
  <c r="DH181" i="44"/>
  <c r="DH154" i="44"/>
  <c r="CB117" i="44"/>
  <c r="CB100" i="44"/>
  <c r="DH39" i="44"/>
  <c r="CR108" i="44"/>
  <c r="CB214" i="44"/>
  <c r="CB175" i="44"/>
  <c r="DH214" i="44"/>
  <c r="DH175" i="44"/>
  <c r="CB108" i="44"/>
  <c r="CR39" i="44"/>
  <c r="CB201" i="44"/>
  <c r="CB127" i="44"/>
  <c r="CB138" i="44"/>
  <c r="DH201" i="44"/>
  <c r="CB203" i="44"/>
  <c r="CB196" i="44"/>
  <c r="DH127" i="44"/>
  <c r="DH125" i="44"/>
  <c r="DH138" i="44"/>
  <c r="DH203" i="44"/>
  <c r="DH196" i="44"/>
  <c r="CB176" i="44"/>
  <c r="CB164" i="44"/>
  <c r="CB128" i="44"/>
  <c r="CR125" i="44"/>
  <c r="CB141" i="44"/>
  <c r="CR66" i="44"/>
  <c r="DH176" i="44"/>
  <c r="DH164" i="44"/>
  <c r="DH128" i="44"/>
  <c r="DH141" i="44"/>
  <c r="DH117" i="44"/>
  <c r="DH100" i="44"/>
  <c r="DH66" i="44"/>
  <c r="CR91" i="44"/>
  <c r="CB99" i="44"/>
  <c r="CR156" i="44"/>
  <c r="CB165" i="44"/>
  <c r="CR134" i="44"/>
  <c r="DH113" i="44"/>
  <c r="CR137" i="44"/>
  <c r="CB116" i="44"/>
  <c r="DH199" i="44"/>
  <c r="DH190" i="44"/>
  <c r="CR192" i="44"/>
  <c r="CB195" i="44"/>
  <c r="DH163" i="44"/>
  <c r="CB156" i="44"/>
  <c r="CB137" i="44"/>
  <c r="CB134" i="44"/>
  <c r="CR61" i="44"/>
  <c r="CB107" i="44"/>
  <c r="DH99" i="44"/>
  <c r="DH116" i="44"/>
  <c r="CR199" i="44"/>
  <c r="CR190" i="44"/>
  <c r="CR163" i="44"/>
  <c r="DH91" i="44"/>
  <c r="DH165" i="44"/>
  <c r="CR113" i="44"/>
  <c r="DH222" i="44"/>
  <c r="CR222" i="44"/>
  <c r="CB191" i="44"/>
  <c r="CB208" i="44"/>
  <c r="DH191" i="44"/>
  <c r="CB192" i="44"/>
  <c r="DH208" i="44"/>
  <c r="DH61" i="44"/>
  <c r="DH107" i="44"/>
  <c r="DH49" i="44"/>
  <c r="DH45" i="44"/>
  <c r="CB47" i="44"/>
  <c r="CB45" i="44"/>
  <c r="DH58" i="44"/>
  <c r="DH227" i="44"/>
  <c r="CB215" i="44"/>
  <c r="DH194" i="44"/>
  <c r="CB174" i="44"/>
  <c r="DH131" i="44"/>
  <c r="CB150" i="44"/>
  <c r="CB142" i="44"/>
  <c r="CR58" i="44"/>
  <c r="DH224" i="44"/>
  <c r="CR227" i="44"/>
  <c r="DH215" i="44"/>
  <c r="CB177" i="44"/>
  <c r="CB213" i="44"/>
  <c r="DH174" i="44"/>
  <c r="CB132" i="44"/>
  <c r="CB145" i="44"/>
  <c r="DH150" i="44"/>
  <c r="DH142" i="44"/>
  <c r="DH109" i="44"/>
  <c r="CR224" i="44"/>
  <c r="DH177" i="44"/>
  <c r="DH213" i="44"/>
  <c r="CB204" i="44"/>
  <c r="DH132" i="44"/>
  <c r="DH145" i="44"/>
  <c r="DH65" i="44"/>
  <c r="CR109" i="44"/>
  <c r="DH79" i="44"/>
  <c r="DH204" i="44"/>
  <c r="CR79" i="44"/>
  <c r="DH50" i="44"/>
  <c r="CR65" i="44"/>
  <c r="DH78" i="44"/>
  <c r="CR50" i="44"/>
  <c r="DH46" i="44"/>
  <c r="CR78" i="44"/>
  <c r="DH101" i="44"/>
  <c r="CR46" i="44"/>
  <c r="CB54" i="44"/>
  <c r="CR56" i="44"/>
  <c r="DH56" i="44"/>
  <c r="CB49" i="44"/>
  <c r="CR54" i="44"/>
  <c r="CR152" i="44"/>
  <c r="CB221" i="44"/>
  <c r="CR184" i="44"/>
  <c r="CR159" i="44"/>
  <c r="DH221" i="44"/>
  <c r="CB210" i="44"/>
  <c r="CB139" i="44"/>
  <c r="DH210" i="44"/>
  <c r="DH139" i="44"/>
  <c r="CB140" i="44"/>
  <c r="DH76" i="44"/>
  <c r="CR67" i="44"/>
  <c r="DH29" i="44"/>
  <c r="CB200" i="44"/>
  <c r="DH140" i="44"/>
  <c r="CB153" i="44"/>
  <c r="CR76" i="44"/>
  <c r="DH95" i="44"/>
  <c r="DH223" i="44"/>
  <c r="DH200" i="44"/>
  <c r="DH153" i="44"/>
  <c r="DH94" i="44"/>
  <c r="DH103" i="44"/>
  <c r="CR95" i="44"/>
  <c r="DH81" i="44"/>
  <c r="DH52" i="44"/>
  <c r="CB38" i="44"/>
  <c r="CR223" i="44"/>
  <c r="CB152" i="44"/>
  <c r="CR62" i="44"/>
  <c r="CR29" i="44"/>
  <c r="CR94" i="44"/>
  <c r="DH62" i="44"/>
  <c r="DH111" i="44"/>
  <c r="CR103" i="44"/>
  <c r="CR81" i="44"/>
  <c r="CR48" i="44"/>
  <c r="CB143" i="44"/>
  <c r="CR160" i="44"/>
  <c r="DH162" i="44"/>
  <c r="CR84" i="44"/>
  <c r="DH226" i="44"/>
  <c r="DH185" i="44"/>
  <c r="CR35" i="44"/>
  <c r="DH34" i="44"/>
  <c r="CB89" i="44"/>
  <c r="CR226" i="44"/>
  <c r="CR185" i="44"/>
  <c r="CR162" i="44"/>
  <c r="DH143" i="44"/>
  <c r="CR161" i="44"/>
  <c r="DH74" i="44"/>
  <c r="CB84" i="44"/>
  <c r="DH104" i="44"/>
  <c r="CB35" i="44"/>
  <c r="CB206" i="44"/>
  <c r="CR74" i="44"/>
  <c r="CR104" i="44"/>
  <c r="DH206" i="44"/>
  <c r="CB124" i="44"/>
  <c r="DH77" i="44"/>
  <c r="DH31" i="44"/>
  <c r="DH96" i="44"/>
  <c r="CR77" i="44"/>
  <c r="DH115" i="44"/>
  <c r="CR96" i="44"/>
  <c r="DH225" i="44"/>
  <c r="CB144" i="44"/>
  <c r="CR115" i="44"/>
  <c r="DH80" i="44"/>
  <c r="DH44" i="44"/>
  <c r="CR225" i="44"/>
  <c r="DH144" i="44"/>
  <c r="CB160" i="44"/>
  <c r="DH124" i="44"/>
  <c r="CR31" i="44"/>
  <c r="CR80" i="44"/>
  <c r="DH89" i="44"/>
  <c r="CR44" i="44"/>
  <c r="DH36" i="44"/>
  <c r="CB51" i="44"/>
  <c r="CR52" i="44"/>
  <c r="DH202" i="44"/>
  <c r="CB75" i="44"/>
  <c r="CB186" i="44"/>
  <c r="DH186" i="44"/>
  <c r="CR47" i="44"/>
  <c r="CR38" i="44"/>
  <c r="CB158" i="44"/>
  <c r="CR53" i="44"/>
  <c r="CR202" i="44"/>
  <c r="CR181" i="44"/>
  <c r="CB180" i="44"/>
  <c r="DH158" i="44"/>
  <c r="DH97" i="44"/>
  <c r="DH180" i="44"/>
  <c r="CB148" i="44"/>
  <c r="DH82" i="44"/>
  <c r="DH92" i="44"/>
  <c r="CB28" i="44"/>
  <c r="CR97" i="44"/>
  <c r="DH88" i="44"/>
  <c r="CR42" i="44"/>
  <c r="DH148" i="44"/>
  <c r="CB129" i="44"/>
  <c r="DH126" i="44"/>
  <c r="CR82" i="44"/>
  <c r="CR92" i="44"/>
  <c r="DH85" i="44"/>
  <c r="CR28" i="44"/>
  <c r="CR88" i="44"/>
  <c r="CB147" i="44"/>
  <c r="DH129" i="44"/>
  <c r="CR126" i="44"/>
  <c r="CR85" i="44"/>
  <c r="DH105" i="44"/>
  <c r="DH147" i="44"/>
  <c r="CR105" i="44"/>
  <c r="DH37" i="44"/>
  <c r="CR41" i="44"/>
  <c r="DH75" i="44"/>
  <c r="CR64" i="44"/>
  <c r="DH64" i="44"/>
  <c r="CR37" i="44"/>
  <c r="CB34" i="44"/>
  <c r="CR216" i="44"/>
  <c r="CR188" i="44"/>
  <c r="CR136" i="44"/>
  <c r="CR151" i="44"/>
  <c r="CR87" i="44"/>
  <c r="CB53" i="44"/>
  <c r="CB42" i="44"/>
  <c r="CB41" i="44"/>
  <c r="CR36" i="44"/>
  <c r="DH48" i="44"/>
  <c r="CB135" i="44"/>
  <c r="DH86" i="44"/>
  <c r="CR166" i="44"/>
  <c r="CB166" i="44"/>
  <c r="CR217" i="44"/>
  <c r="DH135" i="44"/>
  <c r="CB146" i="44"/>
  <c r="CR86" i="44"/>
  <c r="CR123" i="44"/>
  <c r="CB123" i="44"/>
  <c r="CB178" i="44"/>
  <c r="DH146" i="44"/>
  <c r="DH110" i="44"/>
  <c r="DH102" i="44"/>
  <c r="CR32" i="44"/>
  <c r="DH178" i="44"/>
  <c r="CB149" i="44"/>
  <c r="DH72" i="44"/>
  <c r="CR110" i="44"/>
  <c r="CR102" i="44"/>
  <c r="DH55" i="44"/>
  <c r="CB32" i="44"/>
  <c r="CB216" i="44"/>
  <c r="DH149" i="44"/>
  <c r="CR72" i="44"/>
  <c r="CR55" i="44"/>
  <c r="CB217" i="44"/>
  <c r="DH51" i="44"/>
  <c r="CB69" i="44"/>
  <c r="CR69" i="44"/>
  <c r="CB43" i="44"/>
  <c r="CR43" i="44"/>
  <c r="BW59" i="90"/>
  <c r="BS60" i="90"/>
  <c r="CI60" i="90"/>
  <c r="CY60" i="90"/>
  <c r="CO30" i="90"/>
  <c r="DE30" i="90"/>
  <c r="BY30" i="90"/>
  <c r="CL102" i="90"/>
  <c r="BV102" i="90"/>
  <c r="DB102" i="90"/>
  <c r="BZ63" i="90"/>
  <c r="CP63" i="90"/>
  <c r="DF63" i="90"/>
  <c r="BV48" i="90"/>
  <c r="CG32" i="90"/>
  <c r="CW32" i="90"/>
  <c r="BQ32" i="90"/>
  <c r="BR53" i="90"/>
  <c r="BR47" i="90"/>
  <c r="CH47" i="90"/>
  <c r="CX47" i="90"/>
  <c r="BP35" i="90"/>
  <c r="CF35" i="90"/>
  <c r="CV35" i="90"/>
  <c r="BP27" i="90"/>
  <c r="CF27" i="90"/>
  <c r="CV27" i="90"/>
  <c r="CF70" i="90"/>
  <c r="BP70" i="90"/>
  <c r="CV70" i="90"/>
  <c r="CL37" i="90"/>
  <c r="DB37" i="90"/>
  <c r="BV37" i="90"/>
  <c r="BZ60" i="90"/>
  <c r="CP60" i="90"/>
  <c r="DF60" i="90"/>
  <c r="BZ68" i="90"/>
  <c r="CP68" i="90"/>
  <c r="DF68" i="90"/>
  <c r="BT44" i="89"/>
  <c r="CJ44" i="89"/>
  <c r="CZ44" i="89"/>
  <c r="BT40" i="89"/>
  <c r="CJ40" i="89"/>
  <c r="CZ40" i="89"/>
  <c r="CY33" i="89"/>
  <c r="BS33" i="89"/>
  <c r="CI33" i="89"/>
  <c r="BY49" i="89"/>
  <c r="CO49" i="89"/>
  <c r="DE49" i="89"/>
  <c r="BO29" i="89"/>
  <c r="CE29" i="89"/>
  <c r="CU29" i="89"/>
  <c r="BY67" i="44"/>
  <c r="CO67" i="44"/>
  <c r="DE67" i="44"/>
  <c r="CY36" i="89"/>
  <c r="BS36" i="89"/>
  <c r="CI36" i="89"/>
  <c r="BS65" i="89"/>
  <c r="CI65" i="89"/>
  <c r="CY65" i="89"/>
  <c r="BW29" i="89"/>
  <c r="CM29" i="89"/>
  <c r="DC29" i="89"/>
  <c r="CI46" i="90"/>
  <c r="CY46" i="90"/>
  <c r="BS46" i="90"/>
  <c r="CF53" i="90"/>
  <c r="DF31" i="90"/>
  <c r="CP31" i="90"/>
  <c r="BZ31" i="90"/>
  <c r="DF29" i="90"/>
  <c r="CP29" i="90"/>
  <c r="BZ29" i="90"/>
  <c r="DF27" i="90"/>
  <c r="CP27" i="90"/>
  <c r="BZ27" i="90"/>
  <c r="CF38" i="90"/>
  <c r="BP38" i="90"/>
  <c r="CV38" i="90"/>
  <c r="CN30" i="90"/>
  <c r="CO36" i="90"/>
  <c r="DE36" i="90"/>
  <c r="BY36" i="90"/>
  <c r="BQ51" i="90"/>
  <c r="BV42" i="90"/>
  <c r="CL42" i="90"/>
  <c r="DB42" i="90"/>
  <c r="CP39" i="90"/>
  <c r="DF39" i="90"/>
  <c r="BZ39" i="90"/>
  <c r="BT35" i="90"/>
  <c r="CJ35" i="90"/>
  <c r="CZ35" i="90"/>
  <c r="CJ38" i="90"/>
  <c r="CZ38" i="90"/>
  <c r="BT38" i="90"/>
  <c r="BT39" i="89"/>
  <c r="CJ39" i="89"/>
  <c r="CZ39" i="89"/>
  <c r="CY38" i="89"/>
  <c r="BS38" i="89"/>
  <c r="CI38" i="89"/>
  <c r="CY30" i="89"/>
  <c r="BS30" i="89"/>
  <c r="CI30" i="89"/>
  <c r="BX29" i="89"/>
  <c r="CN29" i="89"/>
  <c r="DD29" i="89"/>
  <c r="BQ67" i="44"/>
  <c r="CG67" i="44"/>
  <c r="CW67" i="44"/>
  <c r="CI38" i="90"/>
  <c r="CY38" i="90"/>
  <c r="BS38" i="90"/>
  <c r="CO32" i="90"/>
  <c r="DE32" i="90"/>
  <c r="BY32" i="90"/>
  <c r="BR139" i="90"/>
  <c r="BT28" i="90"/>
  <c r="CJ28" i="90"/>
  <c r="CZ28" i="90"/>
  <c r="BS33" i="90"/>
  <c r="CY33" i="90"/>
  <c r="CI33" i="90"/>
  <c r="CX33" i="90"/>
  <c r="CH33" i="90"/>
  <c r="BR33" i="90"/>
  <c r="CX31" i="90"/>
  <c r="BR31" i="90"/>
  <c r="CH31" i="90"/>
  <c r="CX27" i="90"/>
  <c r="CH27" i="90"/>
  <c r="BR27" i="90"/>
  <c r="BS37" i="90"/>
  <c r="CI37" i="90"/>
  <c r="CY37" i="90"/>
  <c r="BP30" i="90"/>
  <c r="CF30" i="90"/>
  <c r="CV30" i="90"/>
  <c r="DA116" i="90"/>
  <c r="CK116" i="90"/>
  <c r="BU116" i="90"/>
  <c r="CK126" i="90"/>
  <c r="DA126" i="90"/>
  <c r="BU126" i="90"/>
  <c r="CK157" i="90"/>
  <c r="DA157" i="90"/>
  <c r="BU157" i="90"/>
  <c r="BU183" i="90"/>
  <c r="CK183" i="90"/>
  <c r="DA183" i="90"/>
  <c r="DA222" i="90"/>
  <c r="BU222" i="90"/>
  <c r="CK222" i="90"/>
  <c r="DE68" i="90"/>
  <c r="BY68" i="90"/>
  <c r="CO68" i="90"/>
  <c r="CO201" i="90"/>
  <c r="BY201" i="90"/>
  <c r="DE201" i="90"/>
  <c r="CG172" i="90"/>
  <c r="CW172" i="90"/>
  <c r="BQ172" i="90"/>
  <c r="BW36" i="90"/>
  <c r="CM36" i="90"/>
  <c r="DC36" i="90"/>
  <c r="BT43" i="89"/>
  <c r="CJ43" i="89"/>
  <c r="CZ43" i="89"/>
  <c r="CY35" i="89"/>
  <c r="BS35" i="89"/>
  <c r="CI35" i="89"/>
  <c r="CY27" i="89"/>
  <c r="BS27" i="89"/>
  <c r="CI27" i="89"/>
  <c r="CY71" i="89"/>
  <c r="BS71" i="89"/>
  <c r="CY87" i="89"/>
  <c r="BS87" i="89"/>
  <c r="CI87" i="89"/>
  <c r="BO50" i="89"/>
  <c r="CE50" i="89"/>
  <c r="CU50" i="89"/>
  <c r="BO42" i="89"/>
  <c r="CE42" i="89"/>
  <c r="CU42" i="89"/>
  <c r="BO34" i="89"/>
  <c r="CE34" i="89"/>
  <c r="CU34" i="89"/>
  <c r="BP29" i="89"/>
  <c r="CF29" i="89"/>
  <c r="CV29" i="89"/>
  <c r="BW28" i="89"/>
  <c r="CM28" i="89"/>
  <c r="DC28" i="89"/>
  <c r="BV109" i="44"/>
  <c r="CL109" i="44"/>
  <c r="DB109" i="44"/>
  <c r="BT68" i="44"/>
  <c r="CJ68" i="44"/>
  <c r="CZ68" i="44"/>
  <c r="CY28" i="89"/>
  <c r="BS28" i="89"/>
  <c r="CI28" i="89"/>
  <c r="BS32" i="90"/>
  <c r="CI32" i="90"/>
  <c r="CY32" i="90"/>
  <c r="BW69" i="90"/>
  <c r="DC69" i="90"/>
  <c r="CM69" i="90"/>
  <c r="BO119" i="90"/>
  <c r="CE119" i="90"/>
  <c r="CU119" i="90"/>
  <c r="CY40" i="90"/>
  <c r="BS40" i="90"/>
  <c r="CI40" i="90"/>
  <c r="BS66" i="90"/>
  <c r="CI66" i="90"/>
  <c r="CY66" i="90"/>
  <c r="CI129" i="90"/>
  <c r="CY129" i="90"/>
  <c r="BS129" i="90"/>
  <c r="CO29" i="90"/>
  <c r="DE29" i="90"/>
  <c r="BY29" i="90"/>
  <c r="CH39" i="90"/>
  <c r="CX39" i="90"/>
  <c r="BR39" i="90"/>
  <c r="BT30" i="90"/>
  <c r="CJ30" i="90"/>
  <c r="CZ30" i="90"/>
  <c r="BT37" i="89"/>
  <c r="CJ37" i="89"/>
  <c r="CZ37" i="89"/>
  <c r="CY40" i="89"/>
  <c r="BS40" i="89"/>
  <c r="CI40" i="89"/>
  <c r="CY32" i="89"/>
  <c r="BS32" i="89"/>
  <c r="CI32" i="89"/>
  <c r="BX28" i="89"/>
  <c r="CN28" i="89"/>
  <c r="DD28" i="89"/>
  <c r="BO28" i="89"/>
  <c r="CE28" i="89"/>
  <c r="CU28" i="89"/>
  <c r="CI44" i="90"/>
  <c r="CY44" i="90"/>
  <c r="BS44" i="90"/>
  <c r="CL39" i="90"/>
  <c r="BV39" i="90"/>
  <c r="DB39" i="90"/>
  <c r="BX31" i="90"/>
  <c r="CN31" i="90"/>
  <c r="DD31" i="90"/>
  <c r="BO36" i="90"/>
  <c r="CE36" i="90"/>
  <c r="CU36" i="90"/>
  <c r="CN66" i="90"/>
  <c r="BX66" i="90"/>
  <c r="DD66" i="90"/>
  <c r="BS35" i="90"/>
  <c r="CY35" i="90"/>
  <c r="CI35" i="90"/>
  <c r="BS31" i="90"/>
  <c r="CY31" i="90"/>
  <c r="CI31" i="90"/>
  <c r="BW88" i="90"/>
  <c r="CM88" i="90"/>
  <c r="DC88" i="90"/>
  <c r="CF33" i="90"/>
  <c r="BU48" i="90"/>
  <c r="CK48" i="90"/>
  <c r="DA48" i="90"/>
  <c r="CW38" i="90"/>
  <c r="BQ38" i="90"/>
  <c r="CG38" i="90"/>
  <c r="BW37" i="90"/>
  <c r="DC37" i="90"/>
  <c r="CM37" i="90"/>
  <c r="BW39" i="90"/>
  <c r="DC39" i="90"/>
  <c r="CM39" i="90"/>
  <c r="BT36" i="89"/>
  <c r="CJ36" i="89"/>
  <c r="CZ36" i="89"/>
  <c r="CY37" i="89"/>
  <c r="BS37" i="89"/>
  <c r="CI37" i="89"/>
  <c r="CY29" i="89"/>
  <c r="BS29" i="89"/>
  <c r="CI29" i="89"/>
  <c r="BV113" i="89"/>
  <c r="DB113" i="89"/>
  <c r="CL113" i="89"/>
  <c r="BX57" i="89"/>
  <c r="CN57" i="89"/>
  <c r="DD57" i="89"/>
  <c r="BQ28" i="44"/>
  <c r="CG28" i="44"/>
  <c r="CW28" i="44"/>
  <c r="DF35" i="90"/>
  <c r="BZ35" i="90"/>
  <c r="CP35" i="90"/>
  <c r="BS30" i="90"/>
  <c r="CI30" i="90"/>
  <c r="CY30" i="90"/>
  <c r="DF32" i="90"/>
  <c r="CP32" i="90"/>
  <c r="BZ32" i="90"/>
  <c r="DF30" i="90"/>
  <c r="CP30" i="90"/>
  <c r="BZ30" i="90"/>
  <c r="DF28" i="90"/>
  <c r="CP28" i="90"/>
  <c r="BZ28" i="90"/>
  <c r="BR70" i="90"/>
  <c r="CH70" i="90"/>
  <c r="CX70" i="90"/>
  <c r="BR56" i="90"/>
  <c r="CH56" i="90"/>
  <c r="CX56" i="90"/>
  <c r="BT35" i="89"/>
  <c r="CJ35" i="89"/>
  <c r="CZ35" i="89"/>
  <c r="CY34" i="89"/>
  <c r="BS34" i="89"/>
  <c r="CI34" i="89"/>
  <c r="BW57" i="89"/>
  <c r="CM57" i="89"/>
  <c r="DC57" i="89"/>
  <c r="BX27" i="89"/>
  <c r="CN27" i="89"/>
  <c r="DD27" i="89"/>
  <c r="BO30" i="89"/>
  <c r="CE30" i="89"/>
  <c r="CU30" i="89"/>
  <c r="BO58" i="89"/>
  <c r="CE58" i="89"/>
  <c r="CU58" i="89"/>
  <c r="CV28" i="44"/>
  <c r="BP28" i="44"/>
  <c r="CF28" i="44"/>
  <c r="BR93" i="44"/>
  <c r="CH93" i="44"/>
  <c r="CX93" i="44"/>
  <c r="CY86" i="90"/>
  <c r="BS86" i="90"/>
  <c r="CI86" i="90"/>
  <c r="BV44" i="90"/>
  <c r="CL44" i="90"/>
  <c r="DB44" i="90"/>
  <c r="BY50" i="90"/>
  <c r="CO50" i="90"/>
  <c r="DE50" i="90"/>
  <c r="BS29" i="90"/>
  <c r="CY29" i="90"/>
  <c r="CI29" i="90"/>
  <c r="CX30" i="90"/>
  <c r="CH30" i="90"/>
  <c r="BR30" i="90"/>
  <c r="CX28" i="90"/>
  <c r="CH28" i="90"/>
  <c r="BR28" i="90"/>
  <c r="BP36" i="90"/>
  <c r="CF36" i="90"/>
  <c r="CV36" i="90"/>
  <c r="CZ83" i="90"/>
  <c r="CJ114" i="90"/>
  <c r="CZ114" i="90"/>
  <c r="BT114" i="90"/>
  <c r="CJ174" i="90"/>
  <c r="CZ174" i="90"/>
  <c r="BT174" i="90"/>
  <c r="CJ212" i="90"/>
  <c r="CZ212" i="90"/>
  <c r="BT212" i="90"/>
  <c r="CN58" i="90"/>
  <c r="BX58" i="90"/>
  <c r="DD58" i="90"/>
  <c r="BX56" i="90"/>
  <c r="BX220" i="90"/>
  <c r="CN220" i="90"/>
  <c r="DD220" i="90"/>
  <c r="CV100" i="90"/>
  <c r="BP100" i="90"/>
  <c r="CF100" i="90"/>
  <c r="CF132" i="90"/>
  <c r="BP132" i="90"/>
  <c r="CV132" i="90"/>
  <c r="CF138" i="90"/>
  <c r="CV138" i="90"/>
  <c r="BP138" i="90"/>
  <c r="CF189" i="90"/>
  <c r="BP189" i="90"/>
  <c r="CV189" i="90"/>
  <c r="CN38" i="90"/>
  <c r="DD38" i="90"/>
  <c r="BX38" i="90"/>
  <c r="DF36" i="90"/>
  <c r="BZ36" i="90"/>
  <c r="CP36" i="90"/>
  <c r="BT45" i="89"/>
  <c r="CJ45" i="89"/>
  <c r="CZ45" i="89"/>
  <c r="BT41" i="89"/>
  <c r="CJ41" i="89"/>
  <c r="CZ41" i="89"/>
  <c r="BX58" i="89"/>
  <c r="CN58" i="89"/>
  <c r="DD58" i="89"/>
  <c r="BZ61" i="89"/>
  <c r="DF61" i="89"/>
  <c r="CP61" i="89"/>
  <c r="CY39" i="89"/>
  <c r="BS39" i="89"/>
  <c r="CI39" i="89"/>
  <c r="CY31" i="89"/>
  <c r="BS31" i="89"/>
  <c r="CI31" i="89"/>
  <c r="BP27" i="89"/>
  <c r="CF27" i="89"/>
  <c r="CV27" i="89"/>
  <c r="BR65" i="89"/>
  <c r="CH65" i="89"/>
  <c r="CX65" i="89"/>
  <c r="BS67" i="44"/>
  <c r="CI67" i="44"/>
  <c r="CY67" i="44"/>
  <c r="CV224" i="90"/>
  <c r="BP224" i="90"/>
  <c r="CF224" i="90"/>
  <c r="BO215" i="90"/>
  <c r="CE215" i="90"/>
  <c r="CU215" i="90"/>
  <c r="CS190" i="90"/>
  <c r="DI190" i="90"/>
  <c r="CC190" i="90"/>
  <c r="BP120" i="90"/>
  <c r="CE98" i="90"/>
  <c r="CU98" i="90"/>
  <c r="BO98" i="90"/>
  <c r="CQ77" i="90"/>
  <c r="CA77" i="90"/>
  <c r="DG77" i="90"/>
  <c r="CH155" i="90"/>
  <c r="BP44" i="90"/>
  <c r="CF44" i="90"/>
  <c r="CV44" i="90"/>
  <c r="BP173" i="90"/>
  <c r="CF173" i="90"/>
  <c r="CV173" i="90"/>
  <c r="JG128" i="90"/>
  <c r="BT33" i="90"/>
  <c r="CJ33" i="90"/>
  <c r="CZ33" i="90"/>
  <c r="BU221" i="90"/>
  <c r="CK221" i="90"/>
  <c r="DA221" i="90"/>
  <c r="DF206" i="90"/>
  <c r="CP206" i="90"/>
  <c r="BZ206" i="90"/>
  <c r="DH201" i="90"/>
  <c r="CB201" i="90"/>
  <c r="CR201" i="90"/>
  <c r="CH159" i="90"/>
  <c r="BR159" i="90"/>
  <c r="CX159" i="90"/>
  <c r="BT155" i="90"/>
  <c r="CS148" i="90"/>
  <c r="DI148" i="90"/>
  <c r="CC148" i="90"/>
  <c r="CR142" i="90"/>
  <c r="DH142" i="90"/>
  <c r="CB142" i="90"/>
  <c r="BV139" i="90"/>
  <c r="CL139" i="90"/>
  <c r="DB139" i="90"/>
  <c r="CA222" i="90"/>
  <c r="CQ222" i="90"/>
  <c r="DG222" i="90"/>
  <c r="CW206" i="90"/>
  <c r="CV221" i="90"/>
  <c r="DB220" i="90"/>
  <c r="CL220" i="90"/>
  <c r="BV220" i="90"/>
  <c r="DD211" i="90"/>
  <c r="BX211" i="90"/>
  <c r="CN211" i="90"/>
  <c r="CC207" i="90"/>
  <c r="CS207" i="90"/>
  <c r="DI207" i="90"/>
  <c r="BV205" i="90"/>
  <c r="CL205" i="90"/>
  <c r="DB205" i="90"/>
  <c r="CN200" i="90"/>
  <c r="DD200" i="90"/>
  <c r="BX200" i="90"/>
  <c r="CS192" i="90"/>
  <c r="DI192" i="90"/>
  <c r="CC192" i="90"/>
  <c r="BS197" i="90"/>
  <c r="CI197" i="90"/>
  <c r="CY197" i="90"/>
  <c r="BX193" i="90"/>
  <c r="DD193" i="90"/>
  <c r="CN193" i="90"/>
  <c r="CH189" i="90"/>
  <c r="BR189" i="90"/>
  <c r="CX189" i="90"/>
  <c r="CB183" i="90"/>
  <c r="CR183" i="90"/>
  <c r="DH183" i="90"/>
  <c r="CB177" i="90"/>
  <c r="CR177" i="90"/>
  <c r="DH177" i="90"/>
  <c r="DF177" i="90"/>
  <c r="BZ177" i="90"/>
  <c r="CP177" i="90"/>
  <c r="CB166" i="90"/>
  <c r="CR166" i="90"/>
  <c r="DH166" i="90"/>
  <c r="BU168" i="90"/>
  <c r="CK168" i="90"/>
  <c r="DA168" i="90"/>
  <c r="CN158" i="90"/>
  <c r="DD158" i="90"/>
  <c r="BX158" i="90"/>
  <c r="CR147" i="90"/>
  <c r="DH147" i="90"/>
  <c r="CB147" i="90"/>
  <c r="BQ147" i="90"/>
  <c r="CG147" i="90"/>
  <c r="CW147" i="90"/>
  <c r="CR145" i="90"/>
  <c r="DH145" i="90"/>
  <c r="CB145" i="90"/>
  <c r="CJ140" i="90"/>
  <c r="CZ140" i="90"/>
  <c r="BT140" i="90"/>
  <c r="DE138" i="90"/>
  <c r="CO138" i="90"/>
  <c r="BY138" i="90"/>
  <c r="BS137" i="90"/>
  <c r="CI137" i="90"/>
  <c r="CY137" i="90"/>
  <c r="CI153" i="90"/>
  <c r="CY153" i="90"/>
  <c r="BS153" i="90"/>
  <c r="CB123" i="90"/>
  <c r="CR123" i="90"/>
  <c r="DH123" i="90"/>
  <c r="DH125" i="90"/>
  <c r="CB125" i="90"/>
  <c r="CR125" i="90"/>
  <c r="DI120" i="90"/>
  <c r="CC120" i="90"/>
  <c r="CS120" i="90"/>
  <c r="DI118" i="90"/>
  <c r="CS118" i="90"/>
  <c r="CC118" i="90"/>
  <c r="BX109" i="90"/>
  <c r="DE101" i="90"/>
  <c r="BY101" i="90"/>
  <c r="CO101" i="90"/>
  <c r="DD96" i="90"/>
  <c r="BX96" i="90"/>
  <c r="CN96" i="90"/>
  <c r="BY83" i="90"/>
  <c r="CO83" i="90"/>
  <c r="DE83" i="90"/>
  <c r="BU77" i="90"/>
  <c r="DA77" i="90"/>
  <c r="CK77" i="90"/>
  <c r="CK88" i="90"/>
  <c r="BS75" i="90"/>
  <c r="CI75" i="90"/>
  <c r="CY75" i="90"/>
  <c r="CR72" i="90"/>
  <c r="DH72" i="90"/>
  <c r="CB72" i="90"/>
  <c r="CW54" i="90"/>
  <c r="CG54" i="90"/>
  <c r="BQ54" i="90"/>
  <c r="BS58" i="90"/>
  <c r="CI58" i="90"/>
  <c r="CY58" i="90"/>
  <c r="CF62" i="90"/>
  <c r="BP62" i="90"/>
  <c r="CV62" i="90"/>
  <c r="AI227" i="90"/>
  <c r="AY227" i="90"/>
  <c r="S227" i="90" s="1"/>
  <c r="AI226" i="90"/>
  <c r="AY226" i="90"/>
  <c r="S226" i="90" s="1"/>
  <c r="AY225" i="90"/>
  <c r="S225" i="90" s="1"/>
  <c r="AY224" i="90"/>
  <c r="S224" i="90" s="1"/>
  <c r="AI225" i="90"/>
  <c r="AI223" i="90"/>
  <c r="AI222" i="90"/>
  <c r="AY222" i="90"/>
  <c r="S222" i="90" s="1"/>
  <c r="AY221" i="90"/>
  <c r="S221" i="90" s="1"/>
  <c r="AY220" i="90"/>
  <c r="S220" i="90" s="1"/>
  <c r="AY219" i="90"/>
  <c r="S219" i="90" s="1"/>
  <c r="AY223" i="90"/>
  <c r="S223" i="90" s="1"/>
  <c r="AI220" i="90"/>
  <c r="AI218" i="90"/>
  <c r="AY218" i="90"/>
  <c r="S218" i="90" s="1"/>
  <c r="AY217" i="90"/>
  <c r="S217" i="90" s="1"/>
  <c r="AY216" i="90"/>
  <c r="S216" i="90" s="1"/>
  <c r="AI216" i="90"/>
  <c r="AY215" i="90"/>
  <c r="S215" i="90" s="1"/>
  <c r="AY214" i="90"/>
  <c r="S214" i="90" s="1"/>
  <c r="AI221" i="90"/>
  <c r="AI219" i="90"/>
  <c r="AI224" i="90"/>
  <c r="AI217" i="90"/>
  <c r="AI214" i="90"/>
  <c r="AI215" i="90"/>
  <c r="BZ64" i="90"/>
  <c r="CP64" i="90"/>
  <c r="DF64" i="90"/>
  <c r="BZ48" i="90"/>
  <c r="JB131" i="90"/>
  <c r="CC45" i="90"/>
  <c r="DI45" i="90"/>
  <c r="CS45" i="90"/>
  <c r="BY124" i="90"/>
  <c r="CO124" i="90"/>
  <c r="DE124" i="90"/>
  <c r="JI162" i="90"/>
  <c r="CG219" i="90"/>
  <c r="CW219" i="90"/>
  <c r="BQ219" i="90"/>
  <c r="DH45" i="90"/>
  <c r="CB45" i="90"/>
  <c r="CR45" i="90"/>
  <c r="DH40" i="90"/>
  <c r="CR40" i="90"/>
  <c r="CB40" i="90"/>
  <c r="IY33" i="90"/>
  <c r="IY29" i="90"/>
  <c r="CN62" i="90"/>
  <c r="BX62" i="90"/>
  <c r="DD62" i="90"/>
  <c r="BX114" i="90"/>
  <c r="CN114" i="90"/>
  <c r="DD114" i="90"/>
  <c r="BX143" i="90"/>
  <c r="CN143" i="90"/>
  <c r="DD143" i="90"/>
  <c r="BP43" i="90"/>
  <c r="CF43" i="90"/>
  <c r="CV43" i="90"/>
  <c r="BP76" i="90"/>
  <c r="CF76" i="90"/>
  <c r="CV76" i="90"/>
  <c r="IZ81" i="90"/>
  <c r="BP116" i="90"/>
  <c r="CF116" i="90"/>
  <c r="CV116" i="90"/>
  <c r="BP151" i="90"/>
  <c r="CF151" i="90"/>
  <c r="CV151" i="90"/>
  <c r="BP172" i="90"/>
  <c r="CF172" i="90"/>
  <c r="CV172" i="90"/>
  <c r="BP187" i="90"/>
  <c r="CF187" i="90"/>
  <c r="CV187" i="90"/>
  <c r="BV33" i="90"/>
  <c r="CL33" i="90"/>
  <c r="DB33" i="90"/>
  <c r="JG38" i="90"/>
  <c r="BW46" i="90"/>
  <c r="CM46" i="90"/>
  <c r="DC46" i="90"/>
  <c r="JG126" i="90"/>
  <c r="JG132" i="90"/>
  <c r="JG150" i="90"/>
  <c r="IY40" i="90"/>
  <c r="IY48" i="90"/>
  <c r="IY124" i="90"/>
  <c r="IY134" i="90"/>
  <c r="IY153" i="90"/>
  <c r="IY224" i="90"/>
  <c r="JB64" i="90"/>
  <c r="CA36" i="90"/>
  <c r="DG36" i="90"/>
  <c r="CQ36" i="90"/>
  <c r="FZ227" i="90"/>
  <c r="FZ226" i="90"/>
  <c r="FZ225" i="90"/>
  <c r="FZ223" i="90"/>
  <c r="FZ222" i="90"/>
  <c r="FZ224" i="90"/>
  <c r="FZ221" i="90"/>
  <c r="FZ218" i="90"/>
  <c r="FZ217" i="90"/>
  <c r="FZ216" i="90"/>
  <c r="FZ215" i="90"/>
  <c r="FZ220" i="90"/>
  <c r="FZ219" i="90"/>
  <c r="FZ214" i="90"/>
  <c r="FZ213" i="90"/>
  <c r="FZ212" i="90"/>
  <c r="FZ211" i="90"/>
  <c r="FZ210" i="90"/>
  <c r="FZ209" i="90"/>
  <c r="FZ208" i="90"/>
  <c r="FZ206" i="90"/>
  <c r="FZ207" i="90"/>
  <c r="FZ205" i="90"/>
  <c r="FZ204" i="90"/>
  <c r="FZ203" i="90"/>
  <c r="FZ202" i="90"/>
  <c r="FZ201" i="90"/>
  <c r="FZ199" i="90"/>
  <c r="FZ198" i="90"/>
  <c r="FZ197" i="90"/>
  <c r="FZ196" i="90"/>
  <c r="FZ195" i="90"/>
  <c r="FZ200" i="90"/>
  <c r="FZ194" i="90"/>
  <c r="FZ193" i="90"/>
  <c r="FZ192" i="90"/>
  <c r="FZ191" i="90"/>
  <c r="FZ190" i="90"/>
  <c r="FZ189" i="90"/>
  <c r="FZ187" i="90"/>
  <c r="FZ188" i="90"/>
  <c r="FZ184" i="90"/>
  <c r="FZ186" i="90"/>
  <c r="FZ185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1" i="90"/>
  <c r="FZ170" i="90"/>
  <c r="FZ169" i="90"/>
  <c r="FZ168" i="90"/>
  <c r="FZ167" i="90"/>
  <c r="FZ172" i="90"/>
  <c r="FZ166" i="90"/>
  <c r="FZ165" i="90"/>
  <c r="FZ164" i="90"/>
  <c r="FZ163" i="90"/>
  <c r="FZ162" i="90"/>
  <c r="FZ161" i="90"/>
  <c r="FZ160" i="90"/>
  <c r="FZ159" i="90"/>
  <c r="FZ157" i="90"/>
  <c r="FZ158" i="90"/>
  <c r="FZ156" i="90"/>
  <c r="FZ153" i="90"/>
  <c r="FZ151" i="90"/>
  <c r="FZ146" i="90"/>
  <c r="FZ145" i="90"/>
  <c r="FZ144" i="90"/>
  <c r="FZ143" i="90"/>
  <c r="FZ142" i="90"/>
  <c r="FZ141" i="90"/>
  <c r="FZ154" i="90"/>
  <c r="FZ152" i="90"/>
  <c r="FZ150" i="90"/>
  <c r="FZ148" i="90"/>
  <c r="FZ147" i="90"/>
  <c r="FZ155" i="90"/>
  <c r="FZ149" i="90"/>
  <c r="FZ140" i="90"/>
  <c r="FZ139" i="90"/>
  <c r="FZ138" i="90"/>
  <c r="FZ137" i="90"/>
  <c r="FZ136" i="90"/>
  <c r="FZ135" i="90"/>
  <c r="FZ132" i="90"/>
  <c r="FZ134" i="90"/>
  <c r="FZ130" i="90"/>
  <c r="FZ133" i="90"/>
  <c r="FZ129" i="90"/>
  <c r="FZ128" i="90"/>
  <c r="FZ127" i="90"/>
  <c r="FZ125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22" i="90"/>
  <c r="FZ126" i="90"/>
  <c r="FZ121" i="90"/>
  <c r="FZ124" i="90"/>
  <c r="FZ123" i="90"/>
  <c r="FZ131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8" i="90"/>
  <c r="FZ87" i="90"/>
  <c r="FZ86" i="90"/>
  <c r="FZ85" i="90"/>
  <c r="FZ84" i="90"/>
  <c r="FZ83" i="90"/>
  <c r="FZ82" i="90"/>
  <c r="FZ81" i="90"/>
  <c r="FZ80" i="90"/>
  <c r="FZ79" i="90"/>
  <c r="FZ78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61" i="90"/>
  <c r="FZ60" i="90"/>
  <c r="FZ59" i="90"/>
  <c r="FZ58" i="90"/>
  <c r="FZ57" i="90"/>
  <c r="FZ56" i="90"/>
  <c r="FZ55" i="90"/>
  <c r="FZ54" i="90"/>
  <c r="FZ77" i="90"/>
  <c r="FZ89" i="90"/>
  <c r="FZ42" i="90"/>
  <c r="FZ40" i="90"/>
  <c r="FZ52" i="90"/>
  <c r="FZ50" i="90"/>
  <c r="FZ48" i="90"/>
  <c r="FZ46" i="90"/>
  <c r="FZ43" i="90"/>
  <c r="FZ38" i="90"/>
  <c r="FZ53" i="90"/>
  <c r="FZ37" i="90"/>
  <c r="FZ51" i="90"/>
  <c r="FZ44" i="90"/>
  <c r="FZ39" i="90"/>
  <c r="FZ36" i="90"/>
  <c r="FZ35" i="90"/>
  <c r="FZ34" i="90"/>
  <c r="FZ33" i="90"/>
  <c r="FZ32" i="90"/>
  <c r="FZ31" i="90"/>
  <c r="FZ30" i="90"/>
  <c r="FZ29" i="90"/>
  <c r="FZ28" i="90"/>
  <c r="FZ27" i="90"/>
  <c r="FZ41" i="90"/>
  <c r="FZ45" i="90"/>
  <c r="FZ49" i="90"/>
  <c r="FZ47" i="90"/>
  <c r="JF81" i="90"/>
  <c r="JF78" i="90"/>
  <c r="JF178" i="90"/>
  <c r="JF193" i="90"/>
  <c r="JF225" i="90"/>
  <c r="CC46" i="90"/>
  <c r="CS46" i="90"/>
  <c r="DI46" i="90"/>
  <c r="CN55" i="90"/>
  <c r="BX55" i="90"/>
  <c r="DD55" i="90"/>
  <c r="CA34" i="90"/>
  <c r="DG34" i="90"/>
  <c r="CQ34" i="90"/>
  <c r="BT29" i="90"/>
  <c r="CJ29" i="90"/>
  <c r="CZ29" i="90"/>
  <c r="CB33" i="90"/>
  <c r="CR33" i="90"/>
  <c r="DH33" i="90"/>
  <c r="AK227" i="90"/>
  <c r="AK226" i="90"/>
  <c r="AK225" i="90"/>
  <c r="BA226" i="90"/>
  <c r="U226" i="90" s="1"/>
  <c r="BA225" i="90"/>
  <c r="U225" i="90" s="1"/>
  <c r="AK223" i="90"/>
  <c r="AK222" i="90"/>
  <c r="BA223" i="90"/>
  <c r="U223" i="90" s="1"/>
  <c r="BA222" i="90"/>
  <c r="U222" i="90" s="1"/>
  <c r="BA227" i="90"/>
  <c r="U227" i="90" s="1"/>
  <c r="AK224" i="90"/>
  <c r="BA224" i="90"/>
  <c r="U224" i="90" s="1"/>
  <c r="BA221" i="90"/>
  <c r="U221" i="90" s="1"/>
  <c r="BA220" i="90"/>
  <c r="U220" i="90" s="1"/>
  <c r="BA219" i="90"/>
  <c r="U219" i="90" s="1"/>
  <c r="AK218" i="90"/>
  <c r="AK217" i="90"/>
  <c r="AK216" i="90"/>
  <c r="AK220" i="90"/>
  <c r="BA218" i="90"/>
  <c r="U218" i="90" s="1"/>
  <c r="AK221" i="90"/>
  <c r="AK219" i="90"/>
  <c r="BA217" i="90"/>
  <c r="U217" i="90" s="1"/>
  <c r="BA216" i="90"/>
  <c r="U216" i="90" s="1"/>
  <c r="BA215" i="90"/>
  <c r="U215" i="90" s="1"/>
  <c r="AK214" i="90"/>
  <c r="AK213" i="90"/>
  <c r="AK212" i="90"/>
  <c r="BA213" i="90"/>
  <c r="U213" i="90" s="1"/>
  <c r="BA212" i="90"/>
  <c r="U212" i="90" s="1"/>
  <c r="BA214" i="90"/>
  <c r="U214" i="90" s="1"/>
  <c r="AK215" i="90"/>
  <c r="BU30" i="90"/>
  <c r="CK30" i="90"/>
  <c r="DA30" i="90"/>
  <c r="JE52" i="90"/>
  <c r="JE92" i="90"/>
  <c r="JE100" i="90"/>
  <c r="JE134" i="90"/>
  <c r="JE180" i="90"/>
  <c r="JE204" i="90"/>
  <c r="JE219" i="90"/>
  <c r="BW225" i="89"/>
  <c r="CM225" i="89"/>
  <c r="DC225" i="89"/>
  <c r="CB27" i="90"/>
  <c r="CR27" i="90"/>
  <c r="DH27" i="90"/>
  <c r="JD97" i="90"/>
  <c r="JD137" i="90"/>
  <c r="JD162" i="90"/>
  <c r="JD189" i="90"/>
  <c r="JD223" i="90"/>
  <c r="CA208" i="89"/>
  <c r="CQ208" i="89"/>
  <c r="DG208" i="89"/>
  <c r="AR211" i="89"/>
  <c r="BH219" i="89"/>
  <c r="AB219" i="89" s="1"/>
  <c r="BH226" i="89"/>
  <c r="AB226" i="89" s="1"/>
  <c r="AJ218" i="89"/>
  <c r="AZ224" i="89"/>
  <c r="T224" i="89" s="1"/>
  <c r="AJ225" i="89"/>
  <c r="CA213" i="89"/>
  <c r="CQ213" i="89"/>
  <c r="DG213" i="89"/>
  <c r="DI148" i="89"/>
  <c r="CC148" i="89"/>
  <c r="CS148" i="89"/>
  <c r="CO144" i="89"/>
  <c r="DI142" i="89"/>
  <c r="CC142" i="89"/>
  <c r="CS142" i="89"/>
  <c r="CB111" i="89"/>
  <c r="CR111" i="89"/>
  <c r="DH111" i="89"/>
  <c r="DG112" i="89"/>
  <c r="CQ112" i="89"/>
  <c r="CA112" i="89"/>
  <c r="DG62" i="89"/>
  <c r="CQ62" i="89"/>
  <c r="CA62" i="89"/>
  <c r="JD224" i="89"/>
  <c r="JF63" i="89"/>
  <c r="AP227" i="89"/>
  <c r="AP226" i="89"/>
  <c r="BF227" i="89"/>
  <c r="Z227" i="89" s="1"/>
  <c r="BF226" i="89"/>
  <c r="Z226" i="89" s="1"/>
  <c r="BF225" i="89"/>
  <c r="Z225" i="89" s="1"/>
  <c r="BF224" i="89"/>
  <c r="Z224" i="89" s="1"/>
  <c r="BF223" i="89"/>
  <c r="Z223" i="89" s="1"/>
  <c r="AP219" i="89"/>
  <c r="BF218" i="89"/>
  <c r="Z218" i="89" s="1"/>
  <c r="BF217" i="89"/>
  <c r="Z217" i="89" s="1"/>
  <c r="BF216" i="89"/>
  <c r="Z216" i="89" s="1"/>
  <c r="BF215" i="89"/>
  <c r="Z215" i="89" s="1"/>
  <c r="BF214" i="89"/>
  <c r="Z214" i="89" s="1"/>
  <c r="BF213" i="89"/>
  <c r="Z213" i="89" s="1"/>
  <c r="BF212" i="89"/>
  <c r="Z212" i="89" s="1"/>
  <c r="BF211" i="89"/>
  <c r="Z211" i="89" s="1"/>
  <c r="BF210" i="89"/>
  <c r="Z210" i="89" s="1"/>
  <c r="BF209" i="89"/>
  <c r="Z209" i="89" s="1"/>
  <c r="BF208" i="89"/>
  <c r="Z208" i="89" s="1"/>
  <c r="BF207" i="89"/>
  <c r="Z207" i="89" s="1"/>
  <c r="AP223" i="89"/>
  <c r="AP222" i="89"/>
  <c r="BF222" i="89"/>
  <c r="Z222" i="89" s="1"/>
  <c r="AP221" i="89"/>
  <c r="BF221" i="89"/>
  <c r="Z221" i="89" s="1"/>
  <c r="BF220" i="89"/>
  <c r="Z220" i="89" s="1"/>
  <c r="AP220" i="89"/>
  <c r="AP225" i="89"/>
  <c r="BF219" i="89"/>
  <c r="Z219" i="89" s="1"/>
  <c r="AP212" i="89"/>
  <c r="AP208" i="89"/>
  <c r="AP202" i="89"/>
  <c r="AP218" i="89"/>
  <c r="BF206" i="89"/>
  <c r="Z206" i="89" s="1"/>
  <c r="AP206" i="89"/>
  <c r="BF204" i="89"/>
  <c r="Z204" i="89" s="1"/>
  <c r="AP204" i="89"/>
  <c r="AP213" i="89"/>
  <c r="AP209" i="89"/>
  <c r="AP224" i="89"/>
  <c r="AP214" i="89"/>
  <c r="AP210" i="89"/>
  <c r="AP216" i="89"/>
  <c r="BF205" i="89"/>
  <c r="Z205" i="89" s="1"/>
  <c r="AP205" i="89"/>
  <c r="BF203" i="89"/>
  <c r="Z203" i="89" s="1"/>
  <c r="AP203" i="89"/>
  <c r="AP215" i="89"/>
  <c r="BF202" i="89"/>
  <c r="Z202" i="89" s="1"/>
  <c r="AP207" i="89"/>
  <c r="AP217" i="89"/>
  <c r="AP211" i="89"/>
  <c r="AP32" i="89"/>
  <c r="AP31" i="89"/>
  <c r="AP30" i="89"/>
  <c r="AP29" i="89"/>
  <c r="AP28" i="89"/>
  <c r="AP27" i="89"/>
  <c r="BF32" i="89"/>
  <c r="Z32" i="89" s="1"/>
  <c r="BF31" i="89"/>
  <c r="Z31" i="89" s="1"/>
  <c r="BF30" i="89"/>
  <c r="Z30" i="89" s="1"/>
  <c r="BF29" i="89"/>
  <c r="Z29" i="89" s="1"/>
  <c r="BF28" i="89"/>
  <c r="Z28" i="89" s="1"/>
  <c r="BF27" i="89"/>
  <c r="Z27" i="89" s="1"/>
  <c r="JJ186" i="89"/>
  <c r="JJ195" i="89"/>
  <c r="DG72" i="89"/>
  <c r="CA72" i="89"/>
  <c r="CQ72" i="89"/>
  <c r="DG68" i="89"/>
  <c r="CA68" i="89"/>
  <c r="CQ68" i="89"/>
  <c r="JH83" i="89"/>
  <c r="JH91" i="89"/>
  <c r="JH99" i="89"/>
  <c r="JH107" i="89"/>
  <c r="JH116" i="89"/>
  <c r="JH124" i="89"/>
  <c r="JH132" i="89"/>
  <c r="JH141" i="89"/>
  <c r="JH149" i="89"/>
  <c r="JH157" i="89"/>
  <c r="IZ85" i="89"/>
  <c r="IZ93" i="89"/>
  <c r="IZ101" i="89"/>
  <c r="IZ109" i="89"/>
  <c r="IZ117" i="89"/>
  <c r="IZ125" i="89"/>
  <c r="IZ133" i="89"/>
  <c r="IZ141" i="89"/>
  <c r="IZ149" i="89"/>
  <c r="IZ157" i="89"/>
  <c r="JG62" i="89"/>
  <c r="JG70" i="89"/>
  <c r="JG78" i="89"/>
  <c r="JG86" i="89"/>
  <c r="JG94" i="89"/>
  <c r="JG102" i="89"/>
  <c r="JG118" i="89"/>
  <c r="JG126" i="89"/>
  <c r="JG134" i="89"/>
  <c r="JG144" i="89"/>
  <c r="JG152" i="89"/>
  <c r="BO63" i="89"/>
  <c r="CE63" i="89"/>
  <c r="CU63" i="89"/>
  <c r="IY71" i="89"/>
  <c r="IY79" i="89"/>
  <c r="IY87" i="89"/>
  <c r="IY95" i="89"/>
  <c r="IY103" i="89"/>
  <c r="IY119" i="89"/>
  <c r="IY127" i="89"/>
  <c r="IY135" i="89"/>
  <c r="IY143" i="89"/>
  <c r="IY151" i="89"/>
  <c r="CC106" i="89"/>
  <c r="CS106" i="89"/>
  <c r="DI106" i="89"/>
  <c r="CB97" i="89"/>
  <c r="CR97" i="89"/>
  <c r="DH97" i="89"/>
  <c r="CB89" i="89"/>
  <c r="CR89" i="89"/>
  <c r="DH89" i="89"/>
  <c r="CB81" i="89"/>
  <c r="CR81" i="89"/>
  <c r="DH81" i="89"/>
  <c r="CA67" i="89"/>
  <c r="DG67" i="89"/>
  <c r="CQ67" i="89"/>
  <c r="JF66" i="89"/>
  <c r="JF74" i="89"/>
  <c r="JF82" i="89"/>
  <c r="JF90" i="89"/>
  <c r="JF98" i="89"/>
  <c r="JF106" i="89"/>
  <c r="JF117" i="89"/>
  <c r="JF147" i="89"/>
  <c r="JF170" i="89"/>
  <c r="JF197" i="89"/>
  <c r="CJ28" i="89"/>
  <c r="FY227" i="89"/>
  <c r="FY226" i="89"/>
  <c r="FY225" i="89"/>
  <c r="FY224" i="89"/>
  <c r="FY223" i="89"/>
  <c r="FY222" i="89"/>
  <c r="FY221" i="89"/>
  <c r="FY220" i="89"/>
  <c r="FY218" i="89"/>
  <c r="FY217" i="89"/>
  <c r="FY216" i="89"/>
  <c r="FY215" i="89"/>
  <c r="FY214" i="89"/>
  <c r="FY213" i="89"/>
  <c r="FY212" i="89"/>
  <c r="FY211" i="89"/>
  <c r="FY210" i="89"/>
  <c r="FY209" i="89"/>
  <c r="FY208" i="89"/>
  <c r="FY207" i="89"/>
  <c r="FY206" i="89"/>
  <c r="FY205" i="89"/>
  <c r="FY204" i="89"/>
  <c r="FY203" i="89"/>
  <c r="FY219" i="89"/>
  <c r="FY201" i="89"/>
  <c r="FY200" i="89"/>
  <c r="FY196" i="89"/>
  <c r="FY195" i="89"/>
  <c r="FY194" i="89"/>
  <c r="FY193" i="89"/>
  <c r="FY192" i="89"/>
  <c r="FY191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99" i="89"/>
  <c r="FY198" i="89"/>
  <c r="FY197" i="89"/>
  <c r="FY202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67" i="89"/>
  <c r="FY166" i="89"/>
  <c r="FY165" i="89"/>
  <c r="FY164" i="89"/>
  <c r="FY163" i="89"/>
  <c r="FY162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43" i="89"/>
  <c r="FY142" i="89"/>
  <c r="FY159" i="89"/>
  <c r="FY161" i="89"/>
  <c r="FY160" i="89"/>
  <c r="FY138" i="89"/>
  <c r="FY141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9" i="89"/>
  <c r="FY118" i="89"/>
  <c r="FY117" i="89"/>
  <c r="FY116" i="89"/>
  <c r="FY139" i="89"/>
  <c r="FY140" i="89"/>
  <c r="FY115" i="89"/>
  <c r="FY114" i="89"/>
  <c r="FY113" i="89"/>
  <c r="FY112" i="89"/>
  <c r="FY111" i="89"/>
  <c r="FY109" i="89"/>
  <c r="FY107" i="89"/>
  <c r="FY105" i="89"/>
  <c r="FY103" i="89"/>
  <c r="FY101" i="89"/>
  <c r="FY99" i="89"/>
  <c r="FY97" i="89"/>
  <c r="FY95" i="89"/>
  <c r="FY93" i="89"/>
  <c r="FY91" i="89"/>
  <c r="FY89" i="89"/>
  <c r="FY87" i="89"/>
  <c r="FY85" i="89"/>
  <c r="FY83" i="89"/>
  <c r="FY81" i="89"/>
  <c r="FY79" i="89"/>
  <c r="FY77" i="89"/>
  <c r="FY75" i="89"/>
  <c r="FY73" i="89"/>
  <c r="FY71" i="89"/>
  <c r="FY69" i="89"/>
  <c r="FY67" i="89"/>
  <c r="FY65" i="89"/>
  <c r="FY64" i="89"/>
  <c r="FY110" i="89"/>
  <c r="FY108" i="89"/>
  <c r="FY106" i="89"/>
  <c r="FY104" i="89"/>
  <c r="FY102" i="89"/>
  <c r="FY100" i="89"/>
  <c r="FY98" i="89"/>
  <c r="FY96" i="89"/>
  <c r="FY94" i="89"/>
  <c r="FY92" i="89"/>
  <c r="FY90" i="89"/>
  <c r="FY88" i="89"/>
  <c r="FY86" i="89"/>
  <c r="FY84" i="89"/>
  <c r="FY82" i="89"/>
  <c r="FY80" i="89"/>
  <c r="FY78" i="89"/>
  <c r="FY76" i="89"/>
  <c r="FY74" i="89"/>
  <c r="FY72" i="89"/>
  <c r="FY70" i="89"/>
  <c r="FY68" i="89"/>
  <c r="FY66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27" i="89"/>
  <c r="FY33" i="89"/>
  <c r="FY30" i="89"/>
  <c r="FY31" i="89"/>
  <c r="FY29" i="89"/>
  <c r="FY36" i="89"/>
  <c r="FY28" i="89"/>
  <c r="FY37" i="89"/>
  <c r="FY35" i="89"/>
  <c r="FY32" i="89"/>
  <c r="FY34" i="89"/>
  <c r="BU33" i="89"/>
  <c r="CK33" i="89"/>
  <c r="DA33" i="89"/>
  <c r="BU41" i="89"/>
  <c r="CK41" i="89"/>
  <c r="DA41" i="89"/>
  <c r="BU49" i="89"/>
  <c r="CK49" i="89"/>
  <c r="DA49" i="89"/>
  <c r="JE57" i="89"/>
  <c r="JE66" i="89"/>
  <c r="JE74" i="89"/>
  <c r="JE82" i="89"/>
  <c r="JE90" i="89"/>
  <c r="JE98" i="89"/>
  <c r="JE119" i="89"/>
  <c r="JE127" i="89"/>
  <c r="JE202" i="89"/>
  <c r="JE210" i="89"/>
  <c r="JE218" i="89"/>
  <c r="CR173" i="44"/>
  <c r="DH173" i="44"/>
  <c r="CB173" i="44"/>
  <c r="CJ178" i="44"/>
  <c r="CZ178" i="44"/>
  <c r="BT178" i="44"/>
  <c r="DI123" i="44"/>
  <c r="CC123" i="44"/>
  <c r="CS123" i="44"/>
  <c r="DI122" i="44"/>
  <c r="CC122" i="44"/>
  <c r="CS122" i="44"/>
  <c r="G7" i="53"/>
  <c r="D7" i="53"/>
  <c r="D8" i="53"/>
  <c r="D10" i="53" s="1"/>
  <c r="D12" i="53" s="1"/>
  <c r="JH125" i="44"/>
  <c r="JH133" i="44"/>
  <c r="JH141" i="44"/>
  <c r="JH149" i="44"/>
  <c r="JH157" i="44"/>
  <c r="JH165" i="44"/>
  <c r="BP123" i="44"/>
  <c r="CF123" i="44"/>
  <c r="CV123" i="44"/>
  <c r="BP131" i="44"/>
  <c r="CF131" i="44"/>
  <c r="CV131" i="44"/>
  <c r="BP139" i="44"/>
  <c r="CF139" i="44"/>
  <c r="CV139" i="44"/>
  <c r="BP147" i="44"/>
  <c r="CF147" i="44"/>
  <c r="CV147" i="44"/>
  <c r="BP155" i="44"/>
  <c r="CF155" i="44"/>
  <c r="CV155" i="44"/>
  <c r="BP163" i="44"/>
  <c r="CF163" i="44"/>
  <c r="CV163" i="44"/>
  <c r="JF126" i="44"/>
  <c r="JF134" i="44"/>
  <c r="JF142" i="44"/>
  <c r="GG227" i="44"/>
  <c r="GG226" i="44"/>
  <c r="GG225" i="44"/>
  <c r="GG224" i="44"/>
  <c r="GG223" i="44"/>
  <c r="GG222" i="44"/>
  <c r="GG221" i="44"/>
  <c r="GG220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3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219" i="44"/>
  <c r="GG218" i="44"/>
  <c r="GG173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50" i="44"/>
  <c r="GG149" i="44"/>
  <c r="GG148" i="44"/>
  <c r="GG147" i="44"/>
  <c r="GG146" i="44"/>
  <c r="GG145" i="44"/>
  <c r="GG144" i="44"/>
  <c r="GG143" i="44"/>
  <c r="GG142" i="44"/>
  <c r="GG141" i="44"/>
  <c r="GG140" i="44"/>
  <c r="GG139" i="44"/>
  <c r="GG138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72" i="44"/>
  <c r="GG171" i="44"/>
  <c r="GG170" i="44"/>
  <c r="GG169" i="44"/>
  <c r="GG168" i="44"/>
  <c r="GG167" i="44"/>
  <c r="GG124" i="44"/>
  <c r="GG123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01" i="44"/>
  <c r="GG100" i="44"/>
  <c r="GG99" i="44"/>
  <c r="GG98" i="44"/>
  <c r="GG97" i="44"/>
  <c r="GG96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119" i="44"/>
  <c r="GG122" i="44"/>
  <c r="GG121" i="44"/>
  <c r="GG120" i="44"/>
  <c r="GG29" i="44"/>
  <c r="GG28" i="44"/>
  <c r="GG30" i="44"/>
  <c r="GG27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50" i="44"/>
  <c r="GG49" i="44"/>
  <c r="GG48" i="44"/>
  <c r="GG47" i="44"/>
  <c r="GG46" i="44"/>
  <c r="GG45" i="44"/>
  <c r="GG44" i="44"/>
  <c r="GG43" i="44"/>
  <c r="GG42" i="44"/>
  <c r="GG41" i="44"/>
  <c r="GG40" i="44"/>
  <c r="GG39" i="44"/>
  <c r="GG38" i="44"/>
  <c r="GG37" i="44"/>
  <c r="GG36" i="44"/>
  <c r="GG35" i="44"/>
  <c r="GG34" i="44"/>
  <c r="GG33" i="44"/>
  <c r="GG32" i="44"/>
  <c r="GG31" i="44"/>
  <c r="GG70" i="44"/>
  <c r="GG69" i="44"/>
  <c r="GG68" i="44"/>
  <c r="JE75" i="44"/>
  <c r="JE83" i="44"/>
  <c r="JE91" i="44"/>
  <c r="JE99" i="44"/>
  <c r="JE107" i="44"/>
  <c r="JE115" i="44"/>
  <c r="JE180" i="44"/>
  <c r="JE188" i="44"/>
  <c r="AR227" i="44"/>
  <c r="AR226" i="44"/>
  <c r="AR225" i="44"/>
  <c r="AR224" i="44"/>
  <c r="AR223" i="44"/>
  <c r="AR222" i="44"/>
  <c r="AR221" i="44"/>
  <c r="AR220" i="44"/>
  <c r="BH227" i="44"/>
  <c r="AB227" i="44" s="1"/>
  <c r="BH226" i="44"/>
  <c r="AB226" i="44" s="1"/>
  <c r="BH225" i="44"/>
  <c r="AB225" i="44" s="1"/>
  <c r="BH224" i="44"/>
  <c r="AB224" i="44" s="1"/>
  <c r="BH223" i="44"/>
  <c r="AB223" i="44" s="1"/>
  <c r="BH222" i="44"/>
  <c r="AB222" i="44" s="1"/>
  <c r="AR217" i="44"/>
  <c r="AR216" i="44"/>
  <c r="AR215" i="44"/>
  <c r="AR214" i="44"/>
  <c r="AR213" i="44"/>
  <c r="AR212" i="44"/>
  <c r="BH216" i="44"/>
  <c r="AB216" i="44" s="1"/>
  <c r="BH215" i="44"/>
  <c r="AB215" i="44" s="1"/>
  <c r="BH214" i="44"/>
  <c r="AB214" i="44" s="1"/>
  <c r="BH213" i="44"/>
  <c r="AB213" i="44" s="1"/>
  <c r="BH212" i="44"/>
  <c r="AB212" i="44" s="1"/>
  <c r="BH217" i="44"/>
  <c r="AB217" i="44" s="1"/>
  <c r="BH221" i="44"/>
  <c r="AB221" i="44" s="1"/>
  <c r="BH218" i="44"/>
  <c r="AB218" i="44" s="1"/>
  <c r="BH220" i="44"/>
  <c r="AB220" i="44" s="1"/>
  <c r="AR218" i="44"/>
  <c r="BH219" i="44"/>
  <c r="AB219" i="44" s="1"/>
  <c r="AR219" i="44"/>
  <c r="AR30" i="44"/>
  <c r="BH30" i="44"/>
  <c r="AB30" i="44" s="1"/>
  <c r="AR27" i="44"/>
  <c r="BH28" i="44"/>
  <c r="AB28" i="44" s="1"/>
  <c r="AR33" i="44"/>
  <c r="AR32" i="44"/>
  <c r="AR31" i="44"/>
  <c r="AR29" i="44"/>
  <c r="AR28" i="44"/>
  <c r="BH31" i="44"/>
  <c r="AB31" i="44" s="1"/>
  <c r="BH33" i="44"/>
  <c r="AB33" i="44" s="1"/>
  <c r="BH32" i="44"/>
  <c r="AB32" i="44" s="1"/>
  <c r="BH29" i="44"/>
  <c r="AB29" i="44" s="1"/>
  <c r="BH27" i="44"/>
  <c r="AB27" i="44" s="1"/>
  <c r="JE60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92" i="44"/>
  <c r="GH191" i="44"/>
  <c r="GH190" i="44"/>
  <c r="GH189" i="44"/>
  <c r="GH188" i="44"/>
  <c r="GH187" i="44"/>
  <c r="GH186" i="44"/>
  <c r="GH185" i="44"/>
  <c r="GH184" i="44"/>
  <c r="GH183" i="44"/>
  <c r="GH182" i="44"/>
  <c r="GH181" i="44"/>
  <c r="GH180" i="44"/>
  <c r="GH179" i="44"/>
  <c r="GH178" i="44"/>
  <c r="GH177" i="44"/>
  <c r="GH176" i="44"/>
  <c r="GH175" i="44"/>
  <c r="GH174" i="44"/>
  <c r="GH173" i="44"/>
  <c r="GH172" i="44"/>
  <c r="GH171" i="44"/>
  <c r="GH166" i="44"/>
  <c r="GH165" i="44"/>
  <c r="GH164" i="44"/>
  <c r="GH163" i="44"/>
  <c r="GH162" i="44"/>
  <c r="GH161" i="44"/>
  <c r="GH160" i="44"/>
  <c r="GH159" i="44"/>
  <c r="GH158" i="44"/>
  <c r="GH157" i="44"/>
  <c r="GH156" i="44"/>
  <c r="GH155" i="44"/>
  <c r="GH154" i="44"/>
  <c r="GH153" i="44"/>
  <c r="GH152" i="44"/>
  <c r="GH151" i="44"/>
  <c r="GH150" i="44"/>
  <c r="GH149" i="44"/>
  <c r="GH148" i="44"/>
  <c r="GH147" i="44"/>
  <c r="GH146" i="44"/>
  <c r="GH145" i="44"/>
  <c r="GH144" i="44"/>
  <c r="GH143" i="44"/>
  <c r="GH142" i="44"/>
  <c r="GH141" i="44"/>
  <c r="GH140" i="44"/>
  <c r="GH139" i="44"/>
  <c r="GH138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70" i="44"/>
  <c r="GH169" i="44"/>
  <c r="GH168" i="44"/>
  <c r="GH167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99" i="44"/>
  <c r="GH98" i="44"/>
  <c r="GH97" i="44"/>
  <c r="GH9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119" i="44"/>
  <c r="GH121" i="44"/>
  <c r="GH120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GH70" i="44"/>
  <c r="GH69" i="44"/>
  <c r="GH68" i="44"/>
  <c r="AQ227" i="44"/>
  <c r="AQ226" i="44"/>
  <c r="AQ225" i="44"/>
  <c r="AQ224" i="44"/>
  <c r="AQ223" i="44"/>
  <c r="AQ222" i="44"/>
  <c r="BG227" i="44"/>
  <c r="AA227" i="44" s="1"/>
  <c r="BG226" i="44"/>
  <c r="AA226" i="44" s="1"/>
  <c r="BG225" i="44"/>
  <c r="AA225" i="44" s="1"/>
  <c r="BG224" i="44"/>
  <c r="AA224" i="44" s="1"/>
  <c r="BG223" i="44"/>
  <c r="AA223" i="44" s="1"/>
  <c r="BG222" i="44"/>
  <c r="AA222" i="44" s="1"/>
  <c r="BG221" i="44"/>
  <c r="AA221" i="44" s="1"/>
  <c r="BG220" i="44"/>
  <c r="AA220" i="44" s="1"/>
  <c r="BG219" i="44"/>
  <c r="AA219" i="44" s="1"/>
  <c r="BG218" i="44"/>
  <c r="AA218" i="44" s="1"/>
  <c r="AQ219" i="44"/>
  <c r="AQ217" i="44"/>
  <c r="AQ216" i="44"/>
  <c r="AQ221" i="44"/>
  <c r="BG216" i="44"/>
  <c r="AA216" i="44" s="1"/>
  <c r="BG217" i="44"/>
  <c r="AA217" i="44" s="1"/>
  <c r="AQ220" i="44"/>
  <c r="AQ218" i="44"/>
  <c r="BG27" i="44"/>
  <c r="AA27" i="44" s="1"/>
  <c r="AQ30" i="44"/>
  <c r="AQ28" i="44"/>
  <c r="AQ29" i="44"/>
  <c r="AQ27" i="44"/>
  <c r="AQ31" i="44"/>
  <c r="BG30" i="44"/>
  <c r="AA30" i="44" s="1"/>
  <c r="BG28" i="44"/>
  <c r="AA28" i="44" s="1"/>
  <c r="BG31" i="44"/>
  <c r="AA31" i="44" s="1"/>
  <c r="BG29" i="44"/>
  <c r="AA29" i="44" s="1"/>
  <c r="JJ158" i="44"/>
  <c r="JJ166" i="44"/>
  <c r="JJ174" i="44"/>
  <c r="JJ182" i="44"/>
  <c r="JJ190" i="44"/>
  <c r="JJ198" i="44"/>
  <c r="JJ206" i="44"/>
  <c r="JJ214" i="44"/>
  <c r="JB118" i="44"/>
  <c r="JB158" i="44"/>
  <c r="JB166" i="44"/>
  <c r="JB174" i="44"/>
  <c r="JB182" i="44"/>
  <c r="JB190" i="44"/>
  <c r="JB198" i="44"/>
  <c r="JB206" i="44"/>
  <c r="JB214" i="44"/>
  <c r="AJ227" i="44"/>
  <c r="AJ226" i="44"/>
  <c r="AJ225" i="44"/>
  <c r="AZ227" i="44"/>
  <c r="T227" i="44" s="1"/>
  <c r="AZ226" i="44"/>
  <c r="T226" i="44" s="1"/>
  <c r="AZ225" i="44"/>
  <c r="T225" i="44" s="1"/>
  <c r="JC156" i="44"/>
  <c r="JC164" i="44"/>
  <c r="JC180" i="44"/>
  <c r="JC188" i="44"/>
  <c r="JC196" i="44"/>
  <c r="JC204" i="44"/>
  <c r="JC212" i="44"/>
  <c r="EO26" i="44"/>
  <c r="FE26" i="44"/>
  <c r="FU26" i="44" s="1"/>
  <c r="GK26" i="44" s="1"/>
  <c r="HA26" i="44" s="1"/>
  <c r="HQ26" i="44" s="1"/>
  <c r="IG26" i="44" s="1"/>
  <c r="IW26" i="44" s="1"/>
  <c r="JM26" i="44" s="1"/>
  <c r="CF226" i="90"/>
  <c r="CV226" i="90"/>
  <c r="BP226" i="90"/>
  <c r="CN137" i="90"/>
  <c r="DD137" i="90"/>
  <c r="BX137" i="90"/>
  <c r="CL61" i="90"/>
  <c r="BV61" i="90"/>
  <c r="DB61" i="90"/>
  <c r="BQ42" i="90"/>
  <c r="CG42" i="90"/>
  <c r="CW42" i="90"/>
  <c r="BS102" i="90"/>
  <c r="CI102" i="90"/>
  <c r="CY102" i="90"/>
  <c r="BT40" i="90"/>
  <c r="JG199" i="90"/>
  <c r="CF39" i="90"/>
  <c r="CV39" i="90"/>
  <c r="BP39" i="90"/>
  <c r="CA35" i="90"/>
  <c r="DG35" i="90"/>
  <c r="CQ35" i="90"/>
  <c r="BH227" i="90"/>
  <c r="AB227" i="90" s="1"/>
  <c r="BH226" i="90"/>
  <c r="AB226" i="90" s="1"/>
  <c r="BH225" i="90"/>
  <c r="AB225" i="90" s="1"/>
  <c r="BH224" i="90"/>
  <c r="AB224" i="90" s="1"/>
  <c r="AR223" i="90"/>
  <c r="AR222" i="90"/>
  <c r="BH223" i="90"/>
  <c r="AB223" i="90" s="1"/>
  <c r="BH222" i="90"/>
  <c r="AB222" i="90" s="1"/>
  <c r="AR227" i="90"/>
  <c r="AR224" i="90"/>
  <c r="AR225" i="90"/>
  <c r="AR221" i="90"/>
  <c r="AR220" i="90"/>
  <c r="AR226" i="90"/>
  <c r="BH221" i="90"/>
  <c r="AB221" i="90" s="1"/>
  <c r="BH219" i="90"/>
  <c r="AB219" i="90" s="1"/>
  <c r="AR218" i="90"/>
  <c r="BH218" i="90"/>
  <c r="AB218" i="90" s="1"/>
  <c r="BH220" i="90"/>
  <c r="AB220" i="90" s="1"/>
  <c r="AR219" i="90"/>
  <c r="AR217" i="90"/>
  <c r="AR216" i="90"/>
  <c r="BH216" i="90"/>
  <c r="AB216" i="90" s="1"/>
  <c r="AR215" i="90"/>
  <c r="BH217" i="90"/>
  <c r="AB217" i="90" s="1"/>
  <c r="AR214" i="90"/>
  <c r="AR213" i="90"/>
  <c r="AR212" i="90"/>
  <c r="BH215" i="90"/>
  <c r="AB215" i="90" s="1"/>
  <c r="BH213" i="90"/>
  <c r="AB213" i="90" s="1"/>
  <c r="BH214" i="90"/>
  <c r="AB214" i="90" s="1"/>
  <c r="BH212" i="90"/>
  <c r="AB212" i="90" s="1"/>
  <c r="AR211" i="90"/>
  <c r="AR210" i="90"/>
  <c r="AR209" i="90"/>
  <c r="AR208" i="90"/>
  <c r="AR207" i="90"/>
  <c r="BH211" i="90"/>
  <c r="AB211" i="90" s="1"/>
  <c r="BH210" i="90"/>
  <c r="AB210" i="90" s="1"/>
  <c r="BH209" i="90"/>
  <c r="AB209" i="90" s="1"/>
  <c r="BH208" i="90"/>
  <c r="AB208" i="90" s="1"/>
  <c r="BH207" i="90"/>
  <c r="AB207" i="90" s="1"/>
  <c r="AR206" i="90"/>
  <c r="BH206" i="90"/>
  <c r="AB206" i="90" s="1"/>
  <c r="AR32" i="90"/>
  <c r="AR30" i="90"/>
  <c r="AR27" i="90"/>
  <c r="AR28" i="90"/>
  <c r="BH32" i="90"/>
  <c r="AB32" i="90" s="1"/>
  <c r="BH30" i="90"/>
  <c r="AB30" i="90" s="1"/>
  <c r="BH27" i="90"/>
  <c r="AB27" i="90" s="1"/>
  <c r="BH28" i="90"/>
  <c r="AB28" i="90" s="1"/>
  <c r="AR31" i="90"/>
  <c r="AR29" i="90"/>
  <c r="BH29" i="90"/>
  <c r="AB29" i="90" s="1"/>
  <c r="BH31" i="90"/>
  <c r="AB31" i="90" s="1"/>
  <c r="JD52" i="90"/>
  <c r="CJ63" i="90"/>
  <c r="CZ63" i="90"/>
  <c r="BT63" i="90"/>
  <c r="JD90" i="90"/>
  <c r="JD164" i="90"/>
  <c r="CX32" i="90"/>
  <c r="CH32" i="90"/>
  <c r="BR32" i="90"/>
  <c r="CA27" i="90"/>
  <c r="DG27" i="90"/>
  <c r="CQ27" i="90"/>
  <c r="BU43" i="90"/>
  <c r="CK43" i="90"/>
  <c r="DA43" i="90"/>
  <c r="CF71" i="90"/>
  <c r="BP71" i="90"/>
  <c r="CV71" i="90"/>
  <c r="DG172" i="89"/>
  <c r="CA172" i="89"/>
  <c r="CQ172" i="89"/>
  <c r="DI154" i="89"/>
  <c r="CC154" i="89"/>
  <c r="CS154" i="89"/>
  <c r="CQ139" i="89"/>
  <c r="DG139" i="89"/>
  <c r="CA139" i="89"/>
  <c r="CA59" i="89"/>
  <c r="DG59" i="89"/>
  <c r="CQ59" i="89"/>
  <c r="BH217" i="89"/>
  <c r="AB217" i="89" s="1"/>
  <c r="BH213" i="89"/>
  <c r="AB213" i="89" s="1"/>
  <c r="BH209" i="89"/>
  <c r="AB209" i="89" s="1"/>
  <c r="BH218" i="89"/>
  <c r="AB218" i="89" s="1"/>
  <c r="BH214" i="89"/>
  <c r="AB214" i="89" s="1"/>
  <c r="BH210" i="89"/>
  <c r="AB210" i="89" s="1"/>
  <c r="BH205" i="89"/>
  <c r="AB205" i="89" s="1"/>
  <c r="AR219" i="89"/>
  <c r="BH211" i="89"/>
  <c r="AB211" i="89" s="1"/>
  <c r="BH207" i="89"/>
  <c r="AB207" i="89" s="1"/>
  <c r="BH215" i="89"/>
  <c r="AB215" i="89" s="1"/>
  <c r="BH216" i="89"/>
  <c r="AB216" i="89" s="1"/>
  <c r="BH208" i="89"/>
  <c r="AB208" i="89" s="1"/>
  <c r="BH204" i="89"/>
  <c r="AB204" i="89" s="1"/>
  <c r="BH212" i="89"/>
  <c r="AB212" i="89" s="1"/>
  <c r="BH206" i="89"/>
  <c r="AB206" i="89" s="1"/>
  <c r="BH33" i="89"/>
  <c r="AB33" i="89" s="1"/>
  <c r="BH32" i="89"/>
  <c r="AB32" i="89" s="1"/>
  <c r="BH31" i="89"/>
  <c r="AB31" i="89" s="1"/>
  <c r="BH30" i="89"/>
  <c r="AB30" i="89" s="1"/>
  <c r="BH29" i="89"/>
  <c r="AB29" i="89" s="1"/>
  <c r="BH28" i="89"/>
  <c r="AB28" i="89" s="1"/>
  <c r="BH27" i="89"/>
  <c r="AB27" i="89" s="1"/>
  <c r="AR32" i="89"/>
  <c r="AR27" i="89"/>
  <c r="AR33" i="89"/>
  <c r="AR30" i="89"/>
  <c r="AR31" i="89"/>
  <c r="AR29" i="89"/>
  <c r="AR28" i="89"/>
  <c r="AI227" i="89"/>
  <c r="AI226" i="89"/>
  <c r="AI225" i="89"/>
  <c r="AI224" i="89"/>
  <c r="AI223" i="89"/>
  <c r="AI222" i="89"/>
  <c r="AI221" i="89"/>
  <c r="AI220" i="89"/>
  <c r="AY227" i="89"/>
  <c r="S227" i="89" s="1"/>
  <c r="AY226" i="89"/>
  <c r="S226" i="89" s="1"/>
  <c r="AY225" i="89"/>
  <c r="S225" i="89" s="1"/>
  <c r="AY219" i="89"/>
  <c r="S219" i="89" s="1"/>
  <c r="AY224" i="89"/>
  <c r="S224" i="89" s="1"/>
  <c r="AY223" i="89"/>
  <c r="S223" i="89" s="1"/>
  <c r="AY222" i="89"/>
  <c r="S222" i="89" s="1"/>
  <c r="AI219" i="89"/>
  <c r="AY220" i="89"/>
  <c r="S220" i="89" s="1"/>
  <c r="AY221" i="89"/>
  <c r="S221" i="89" s="1"/>
  <c r="CB98" i="89"/>
  <c r="CR98" i="89"/>
  <c r="DH98" i="89"/>
  <c r="CB90" i="89"/>
  <c r="CR90" i="89"/>
  <c r="DH90" i="89"/>
  <c r="CB82" i="89"/>
  <c r="CR82" i="89"/>
  <c r="DH82" i="89"/>
  <c r="GD227" i="89"/>
  <c r="GD226" i="89"/>
  <c r="GD225" i="89"/>
  <c r="GD224" i="89"/>
  <c r="GD223" i="89"/>
  <c r="GD218" i="89"/>
  <c r="GD217" i="89"/>
  <c r="GD216" i="89"/>
  <c r="GD215" i="89"/>
  <c r="GD214" i="89"/>
  <c r="GD213" i="89"/>
  <c r="GD212" i="89"/>
  <c r="GD211" i="89"/>
  <c r="GD210" i="89"/>
  <c r="GD209" i="89"/>
  <c r="GD208" i="89"/>
  <c r="GD207" i="89"/>
  <c r="GD222" i="89"/>
  <c r="GD221" i="89"/>
  <c r="GD219" i="89"/>
  <c r="GD220" i="89"/>
  <c r="GD205" i="89"/>
  <c r="GD203" i="89"/>
  <c r="GD200" i="89"/>
  <c r="GD197" i="89"/>
  <c r="GD199" i="89"/>
  <c r="GD206" i="89"/>
  <c r="GD204" i="89"/>
  <c r="GD202" i="89"/>
  <c r="GD198" i="89"/>
  <c r="GD194" i="89"/>
  <c r="GD190" i="89"/>
  <c r="GD178" i="89"/>
  <c r="GD179" i="89"/>
  <c r="GD193" i="89"/>
  <c r="GD177" i="89"/>
  <c r="GD176" i="89"/>
  <c r="GD175" i="89"/>
  <c r="GD174" i="89"/>
  <c r="GD173" i="89"/>
  <c r="GD172" i="89"/>
  <c r="GD171" i="89"/>
  <c r="GD170" i="89"/>
  <c r="GD169" i="89"/>
  <c r="GD168" i="89"/>
  <c r="GD167" i="89"/>
  <c r="GD166" i="89"/>
  <c r="GD201" i="89"/>
  <c r="GD196" i="89"/>
  <c r="GD192" i="89"/>
  <c r="GD195" i="89"/>
  <c r="GD191" i="89"/>
  <c r="GD189" i="89"/>
  <c r="GD188" i="89"/>
  <c r="GD187" i="89"/>
  <c r="GD186" i="89"/>
  <c r="GD185" i="89"/>
  <c r="GD184" i="89"/>
  <c r="GD183" i="89"/>
  <c r="GD182" i="89"/>
  <c r="GD181" i="89"/>
  <c r="GD180" i="89"/>
  <c r="GD165" i="89"/>
  <c r="GD162" i="89"/>
  <c r="GD161" i="89"/>
  <c r="GD160" i="89"/>
  <c r="GD164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42" i="89"/>
  <c r="GD141" i="89"/>
  <c r="GD140" i="89"/>
  <c r="GD139" i="89"/>
  <c r="GD138" i="89"/>
  <c r="GD159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6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87" i="89"/>
  <c r="GD86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DG92" i="89"/>
  <c r="CA92" i="89"/>
  <c r="CQ92" i="89"/>
  <c r="DG84" i="89"/>
  <c r="CA84" i="89"/>
  <c r="CQ84" i="89"/>
  <c r="DG76" i="89"/>
  <c r="CA76" i="89"/>
  <c r="CQ76" i="89"/>
  <c r="AO227" i="89"/>
  <c r="AO226" i="89"/>
  <c r="AO225" i="89"/>
  <c r="AO224" i="89"/>
  <c r="AO223" i="89"/>
  <c r="AO218" i="89"/>
  <c r="AO217" i="89"/>
  <c r="AO216" i="89"/>
  <c r="AO215" i="89"/>
  <c r="AO214" i="89"/>
  <c r="AO213" i="89"/>
  <c r="AO212" i="89"/>
  <c r="AO211" i="89"/>
  <c r="AO210" i="89"/>
  <c r="AO209" i="89"/>
  <c r="AO208" i="89"/>
  <c r="AO207" i="89"/>
  <c r="BE226" i="89"/>
  <c r="Y226" i="89" s="1"/>
  <c r="BE224" i="89"/>
  <c r="Y224" i="89" s="1"/>
  <c r="AO219" i="89"/>
  <c r="BE218" i="89"/>
  <c r="Y218" i="89" s="1"/>
  <c r="BE217" i="89"/>
  <c r="Y217" i="89" s="1"/>
  <c r="BE216" i="89"/>
  <c r="Y216" i="89" s="1"/>
  <c r="AO222" i="89"/>
  <c r="BE223" i="89"/>
  <c r="Y223" i="89" s="1"/>
  <c r="BE222" i="89"/>
  <c r="Y222" i="89" s="1"/>
  <c r="AO221" i="89"/>
  <c r="BE221" i="89"/>
  <c r="Y221" i="89" s="1"/>
  <c r="BE220" i="89"/>
  <c r="Y220" i="89" s="1"/>
  <c r="AO220" i="89"/>
  <c r="BE225" i="89"/>
  <c r="Y225" i="89" s="1"/>
  <c r="BE215" i="89"/>
  <c r="Y215" i="89" s="1"/>
  <c r="BE227" i="89"/>
  <c r="Y227" i="89" s="1"/>
  <c r="BE219" i="89"/>
  <c r="Y219" i="89" s="1"/>
  <c r="BE212" i="89"/>
  <c r="Y212" i="89" s="1"/>
  <c r="BE208" i="89"/>
  <c r="Y208" i="89" s="1"/>
  <c r="BE206" i="89"/>
  <c r="Y206" i="89" s="1"/>
  <c r="AO206" i="89"/>
  <c r="BE213" i="89"/>
  <c r="Y213" i="89" s="1"/>
  <c r="BE209" i="89"/>
  <c r="Y209" i="89" s="1"/>
  <c r="BE214" i="89"/>
  <c r="Y214" i="89" s="1"/>
  <c r="BE210" i="89"/>
  <c r="Y210" i="89" s="1"/>
  <c r="BE207" i="89"/>
  <c r="Y207" i="89" s="1"/>
  <c r="AO205" i="89"/>
  <c r="BE211" i="89"/>
  <c r="Y211" i="89" s="1"/>
  <c r="BE205" i="89"/>
  <c r="Y205" i="89" s="1"/>
  <c r="AO32" i="89"/>
  <c r="AO31" i="89"/>
  <c r="AO30" i="89"/>
  <c r="AO29" i="89"/>
  <c r="AO28" i="89"/>
  <c r="AO27" i="89"/>
  <c r="BE32" i="89"/>
  <c r="Y32" i="89" s="1"/>
  <c r="BE31" i="89"/>
  <c r="Y31" i="89" s="1"/>
  <c r="BE30" i="89"/>
  <c r="Y30" i="89" s="1"/>
  <c r="BE29" i="89"/>
  <c r="Y29" i="89" s="1"/>
  <c r="BE28" i="89"/>
  <c r="Y28" i="89" s="1"/>
  <c r="BE27" i="89"/>
  <c r="Y27" i="89" s="1"/>
  <c r="JH84" i="89"/>
  <c r="JH92" i="89"/>
  <c r="JH100" i="89"/>
  <c r="JH108" i="89"/>
  <c r="BY106" i="89"/>
  <c r="DE106" i="89"/>
  <c r="JF67" i="89"/>
  <c r="JF75" i="89"/>
  <c r="JF83" i="89"/>
  <c r="JF91" i="89"/>
  <c r="JF99" i="89"/>
  <c r="JF107" i="89"/>
  <c r="JF163" i="89"/>
  <c r="BP57" i="89"/>
  <c r="CF57" i="89"/>
  <c r="CV57" i="89"/>
  <c r="BT38" i="89"/>
  <c r="CJ38" i="89"/>
  <c r="CZ38" i="89"/>
  <c r="BT30" i="89"/>
  <c r="CJ30" i="89"/>
  <c r="CZ30" i="89"/>
  <c r="CB31" i="89"/>
  <c r="CR31" i="89"/>
  <c r="DH31" i="89"/>
  <c r="BU34" i="89"/>
  <c r="CK34" i="89"/>
  <c r="DA34" i="89"/>
  <c r="BU42" i="89"/>
  <c r="CK42" i="89"/>
  <c r="DA42" i="89"/>
  <c r="BU50" i="89"/>
  <c r="CK50" i="89"/>
  <c r="DA50" i="89"/>
  <c r="JE75" i="89"/>
  <c r="JE83" i="89"/>
  <c r="JE91" i="89"/>
  <c r="JE99" i="89"/>
  <c r="CB35" i="89"/>
  <c r="CR35" i="89"/>
  <c r="DH35" i="89"/>
  <c r="BT42" i="89"/>
  <c r="CJ42" i="89"/>
  <c r="CZ42" i="89"/>
  <c r="BW30" i="89"/>
  <c r="CM30" i="89"/>
  <c r="DC30" i="89"/>
  <c r="CP58" i="89"/>
  <c r="DF58" i="89"/>
  <c r="BZ58" i="89"/>
  <c r="BP28" i="89"/>
  <c r="CF28" i="89"/>
  <c r="CV28" i="89"/>
  <c r="CR168" i="44"/>
  <c r="CB168" i="44"/>
  <c r="DH168" i="44"/>
  <c r="BP171" i="44"/>
  <c r="CV171" i="44"/>
  <c r="CF171" i="44"/>
  <c r="GA227" i="44"/>
  <c r="GA226" i="44"/>
  <c r="GA225" i="44"/>
  <c r="GA224" i="44"/>
  <c r="GA222" i="44"/>
  <c r="GA221" i="44"/>
  <c r="GA218" i="44"/>
  <c r="GA220" i="44"/>
  <c r="GA223" i="44"/>
  <c r="GA217" i="44"/>
  <c r="GA219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0" i="44"/>
  <c r="GA169" i="44"/>
  <c r="GA168" i="44"/>
  <c r="GA167" i="44"/>
  <c r="GA173" i="44"/>
  <c r="GA172" i="44"/>
  <c r="GA171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9" i="44"/>
  <c r="GA148" i="44"/>
  <c r="GA147" i="44"/>
  <c r="GA146" i="44"/>
  <c r="GA145" i="44"/>
  <c r="GA144" i="44"/>
  <c r="GA143" i="44"/>
  <c r="GA142" i="44"/>
  <c r="GA141" i="44"/>
  <c r="GA140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2" i="44"/>
  <c r="GA124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102" i="44"/>
  <c r="GA101" i="44"/>
  <c r="GA100" i="44"/>
  <c r="GA99" i="44"/>
  <c r="GA98" i="44"/>
  <c r="GA97" i="44"/>
  <c r="GA96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4" i="44"/>
  <c r="GA73" i="44"/>
  <c r="GA72" i="44"/>
  <c r="GA71" i="44"/>
  <c r="GA70" i="44"/>
  <c r="GA69" i="44"/>
  <c r="GA125" i="44"/>
  <c r="GA123" i="44"/>
  <c r="GA67" i="44"/>
  <c r="GA66" i="44"/>
  <c r="GA65" i="44"/>
  <c r="GA64" i="44"/>
  <c r="GA63" i="44"/>
  <c r="GA62" i="44"/>
  <c r="GA61" i="44"/>
  <c r="GA60" i="44"/>
  <c r="GA59" i="44"/>
  <c r="GA58" i="44"/>
  <c r="GA57" i="44"/>
  <c r="GA56" i="44"/>
  <c r="GA55" i="44"/>
  <c r="GA54" i="44"/>
  <c r="GA53" i="44"/>
  <c r="GA52" i="44"/>
  <c r="GA51" i="44"/>
  <c r="GA50" i="44"/>
  <c r="GA49" i="44"/>
  <c r="GA48" i="44"/>
  <c r="GA47" i="44"/>
  <c r="GA46" i="44"/>
  <c r="GA45" i="44"/>
  <c r="GA44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28" i="44"/>
  <c r="GA27" i="44"/>
  <c r="GA68" i="44"/>
  <c r="J7" i="54"/>
  <c r="J8" i="54"/>
  <c r="J10" i="54" s="1"/>
  <c r="J12" i="54" s="1"/>
  <c r="GF227" i="44"/>
  <c r="GF226" i="44"/>
  <c r="GF225" i="44"/>
  <c r="GF224" i="44"/>
  <c r="GF223" i="44"/>
  <c r="GF222" i="44"/>
  <c r="GF220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5" i="44"/>
  <c r="GF194" i="44"/>
  <c r="GF193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219" i="44"/>
  <c r="GF218" i="44"/>
  <c r="GF221" i="44"/>
  <c r="GF173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43" i="44"/>
  <c r="GF142" i="44"/>
  <c r="GF141" i="44"/>
  <c r="GF140" i="44"/>
  <c r="GF139" i="44"/>
  <c r="GF138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72" i="44"/>
  <c r="GF171" i="44"/>
  <c r="GF170" i="44"/>
  <c r="GF169" i="44"/>
  <c r="GF168" i="44"/>
  <c r="GF167" i="44"/>
  <c r="GF121" i="44"/>
  <c r="GF120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03" i="44"/>
  <c r="GF102" i="44"/>
  <c r="GF101" i="44"/>
  <c r="GF100" i="44"/>
  <c r="GF99" i="44"/>
  <c r="GF98" i="44"/>
  <c r="GF97" i="44"/>
  <c r="GF96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119" i="44"/>
  <c r="GF68" i="44"/>
  <c r="GF28" i="44"/>
  <c r="GF74" i="44"/>
  <c r="GF72" i="44"/>
  <c r="GF31" i="44"/>
  <c r="GF30" i="44"/>
  <c r="GF29" i="44"/>
  <c r="GF27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48" i="44"/>
  <c r="GF47" i="44"/>
  <c r="GF46" i="44"/>
  <c r="GF45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73" i="44"/>
  <c r="GF71" i="44"/>
  <c r="GF70" i="44"/>
  <c r="GF69" i="44"/>
  <c r="BV101" i="44"/>
  <c r="CB71" i="44"/>
  <c r="CR71" i="44"/>
  <c r="DH71" i="44"/>
  <c r="CB68" i="44"/>
  <c r="CR68" i="44"/>
  <c r="DH68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9" i="44"/>
  <c r="GE138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00" i="44"/>
  <c r="GE99" i="44"/>
  <c r="GE98" i="44"/>
  <c r="GE97" i="44"/>
  <c r="GE96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27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29" i="44"/>
  <c r="GE28" i="44"/>
  <c r="GE30" i="44"/>
  <c r="JB159" i="44"/>
  <c r="FX227" i="44"/>
  <c r="FX226" i="44"/>
  <c r="FX225" i="44"/>
  <c r="FX224" i="44"/>
  <c r="FX223" i="44"/>
  <c r="FX222" i="44"/>
  <c r="FX219" i="44"/>
  <c r="FX217" i="44"/>
  <c r="FX221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5" i="44"/>
  <c r="FX194" i="44"/>
  <c r="FX193" i="44"/>
  <c r="FX192" i="44"/>
  <c r="FX191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218" i="44"/>
  <c r="FX220" i="44"/>
  <c r="FX172" i="44"/>
  <c r="FX171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43" i="44"/>
  <c r="FX142" i="44"/>
  <c r="FX141" i="44"/>
  <c r="FX140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70" i="44"/>
  <c r="FX169" i="44"/>
  <c r="FX168" i="44"/>
  <c r="FX167" i="44"/>
  <c r="FX173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03" i="44"/>
  <c r="FX102" i="44"/>
  <c r="FX101" i="44"/>
  <c r="FX100" i="44"/>
  <c r="FX99" i="44"/>
  <c r="FX98" i="44"/>
  <c r="FX97" i="44"/>
  <c r="FX96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0" i="44"/>
  <c r="FX30" i="44"/>
  <c r="FX27" i="44"/>
  <c r="FX74" i="44"/>
  <c r="FX72" i="44"/>
  <c r="FX69" i="44"/>
  <c r="FX29" i="44"/>
  <c r="FX31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48" i="44"/>
  <c r="FX47" i="44"/>
  <c r="FX46" i="44"/>
  <c r="FX45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28" i="44"/>
  <c r="FX68" i="44"/>
  <c r="FX73" i="44"/>
  <c r="FX71" i="44"/>
  <c r="CK67" i="44"/>
  <c r="CB226" i="90"/>
  <c r="CR226" i="90"/>
  <c r="DH226" i="90"/>
  <c r="BP191" i="90"/>
  <c r="CV191" i="90"/>
  <c r="CF191" i="90"/>
  <c r="CR184" i="90"/>
  <c r="DH184" i="90"/>
  <c r="CB184" i="90"/>
  <c r="CB171" i="90"/>
  <c r="CR171" i="90"/>
  <c r="DH171" i="90"/>
  <c r="BY120" i="90"/>
  <c r="CO120" i="90"/>
  <c r="DE120" i="90"/>
  <c r="BR105" i="90"/>
  <c r="CH105" i="90"/>
  <c r="CX105" i="90"/>
  <c r="CO89" i="90"/>
  <c r="DE89" i="90"/>
  <c r="BY89" i="90"/>
  <c r="BQ92" i="90"/>
  <c r="CW92" i="90"/>
  <c r="CG92" i="90"/>
  <c r="CA52" i="90"/>
  <c r="CQ52" i="90"/>
  <c r="DG52" i="90"/>
  <c r="BR98" i="90"/>
  <c r="CX98" i="90"/>
  <c r="CH98" i="90"/>
  <c r="CJ73" i="90"/>
  <c r="CZ73" i="90"/>
  <c r="BT73" i="90"/>
  <c r="DH51" i="90"/>
  <c r="CB51" i="90"/>
  <c r="CR51" i="90"/>
  <c r="BY117" i="90"/>
  <c r="CO117" i="90"/>
  <c r="DE117" i="90"/>
  <c r="CN172" i="90"/>
  <c r="BV30" i="90"/>
  <c r="CL30" i="90"/>
  <c r="DB30" i="90"/>
  <c r="GG227" i="90"/>
  <c r="GG226" i="90"/>
  <c r="GG223" i="90"/>
  <c r="GG222" i="90"/>
  <c r="GG221" i="90"/>
  <c r="GG225" i="90"/>
  <c r="GG224" i="90"/>
  <c r="GG220" i="90"/>
  <c r="GG218" i="90"/>
  <c r="GG217" i="90"/>
  <c r="GG216" i="90"/>
  <c r="GG215" i="90"/>
  <c r="GG219" i="90"/>
  <c r="GG213" i="90"/>
  <c r="GG212" i="90"/>
  <c r="GG211" i="90"/>
  <c r="GG214" i="90"/>
  <c r="GG210" i="90"/>
  <c r="GG209" i="90"/>
  <c r="GG208" i="90"/>
  <c r="GG207" i="90"/>
  <c r="GG205" i="90"/>
  <c r="GG204" i="90"/>
  <c r="GG203" i="90"/>
  <c r="GG202" i="90"/>
  <c r="GG201" i="90"/>
  <c r="GG206" i="90"/>
  <c r="GG200" i="90"/>
  <c r="GG199" i="90"/>
  <c r="GG198" i="90"/>
  <c r="GG197" i="90"/>
  <c r="GG196" i="90"/>
  <c r="GG194" i="90"/>
  <c r="GG188" i="90"/>
  <c r="GG187" i="90"/>
  <c r="GG186" i="90"/>
  <c r="GG195" i="90"/>
  <c r="GG193" i="90"/>
  <c r="GG189" i="90"/>
  <c r="GG192" i="90"/>
  <c r="GG190" i="90"/>
  <c r="GG191" i="90"/>
  <c r="GG185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2" i="90"/>
  <c r="GG173" i="90"/>
  <c r="GG171" i="90"/>
  <c r="GG169" i="90"/>
  <c r="GG167" i="90"/>
  <c r="GG170" i="90"/>
  <c r="GG168" i="90"/>
  <c r="GG161" i="90"/>
  <c r="GG159" i="90"/>
  <c r="GG166" i="90"/>
  <c r="GG165" i="90"/>
  <c r="GG163" i="90"/>
  <c r="GG157" i="90"/>
  <c r="GG156" i="90"/>
  <c r="GG155" i="90"/>
  <c r="GG154" i="90"/>
  <c r="GG153" i="90"/>
  <c r="GG152" i="90"/>
  <c r="GG151" i="90"/>
  <c r="GG150" i="90"/>
  <c r="GG160" i="90"/>
  <c r="GG158" i="90"/>
  <c r="GG149" i="90"/>
  <c r="GG146" i="90"/>
  <c r="GG145" i="90"/>
  <c r="GG144" i="90"/>
  <c r="GG143" i="90"/>
  <c r="GG142" i="90"/>
  <c r="GG141" i="90"/>
  <c r="GG164" i="90"/>
  <c r="GG148" i="90"/>
  <c r="GG147" i="90"/>
  <c r="GG162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40" i="90"/>
  <c r="GG120" i="90"/>
  <c r="GG119" i="90"/>
  <c r="GG118" i="90"/>
  <c r="GG117" i="90"/>
  <c r="GG116" i="90"/>
  <c r="GG115" i="90"/>
  <c r="GG114" i="90"/>
  <c r="GG113" i="90"/>
  <c r="GG122" i="90"/>
  <c r="GG121" i="90"/>
  <c r="GG111" i="90"/>
  <c r="GG110" i="90"/>
  <c r="GG109" i="90"/>
  <c r="GG108" i="90"/>
  <c r="GG107" i="90"/>
  <c r="GG106" i="90"/>
  <c r="GG105" i="90"/>
  <c r="GG104" i="90"/>
  <c r="GG103" i="90"/>
  <c r="GG102" i="90"/>
  <c r="GG112" i="90"/>
  <c r="GG100" i="90"/>
  <c r="GG99" i="90"/>
  <c r="GG98" i="90"/>
  <c r="GG97" i="90"/>
  <c r="GG96" i="90"/>
  <c r="GG95" i="90"/>
  <c r="GG94" i="90"/>
  <c r="GG93" i="90"/>
  <c r="GG92" i="90"/>
  <c r="GG91" i="90"/>
  <c r="GG90" i="90"/>
  <c r="GG101" i="90"/>
  <c r="GG89" i="90"/>
  <c r="GG88" i="90"/>
  <c r="GG87" i="90"/>
  <c r="GG86" i="90"/>
  <c r="GG85" i="90"/>
  <c r="GG84" i="90"/>
  <c r="GG83" i="90"/>
  <c r="GG82" i="90"/>
  <c r="GG81" i="90"/>
  <c r="GG80" i="90"/>
  <c r="GG79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4" i="90"/>
  <c r="GG63" i="90"/>
  <c r="GG62" i="90"/>
  <c r="GG61" i="90"/>
  <c r="GG60" i="90"/>
  <c r="GG59" i="90"/>
  <c r="GG58" i="90"/>
  <c r="GG57" i="90"/>
  <c r="GG56" i="90"/>
  <c r="GG55" i="90"/>
  <c r="GG78" i="90"/>
  <c r="GG54" i="90"/>
  <c r="GG51" i="90"/>
  <c r="GG50" i="90"/>
  <c r="GG49" i="90"/>
  <c r="GG48" i="90"/>
  <c r="GG47" i="90"/>
  <c r="GG46" i="90"/>
  <c r="GG45" i="90"/>
  <c r="GG44" i="90"/>
  <c r="GG43" i="90"/>
  <c r="GG42" i="90"/>
  <c r="GG41" i="90"/>
  <c r="GG53" i="90"/>
  <c r="GG52" i="90"/>
  <c r="GG39" i="90"/>
  <c r="GG77" i="90"/>
  <c r="GG40" i="90"/>
  <c r="GG38" i="90"/>
  <c r="GG37" i="90"/>
  <c r="GG34" i="90"/>
  <c r="GG31" i="90"/>
  <c r="GG29" i="90"/>
  <c r="GG35" i="90"/>
  <c r="GG36" i="90"/>
  <c r="GG33" i="90"/>
  <c r="GG28" i="90"/>
  <c r="GG27" i="90"/>
  <c r="GG30" i="90"/>
  <c r="GG32" i="90"/>
  <c r="BS226" i="90"/>
  <c r="CY226" i="90"/>
  <c r="CI226" i="90"/>
  <c r="CA225" i="90"/>
  <c r="DG225" i="90"/>
  <c r="CQ225" i="90"/>
  <c r="DI222" i="90"/>
  <c r="CC222" i="90"/>
  <c r="CS222" i="90"/>
  <c r="CB220" i="90"/>
  <c r="DH220" i="90"/>
  <c r="CR220" i="90"/>
  <c r="BP223" i="90"/>
  <c r="BT215" i="90"/>
  <c r="CZ215" i="90"/>
  <c r="CJ215" i="90"/>
  <c r="DD218" i="90"/>
  <c r="CB214" i="90"/>
  <c r="DH214" i="90"/>
  <c r="CR214" i="90"/>
  <c r="CO214" i="90"/>
  <c r="BY214" i="90"/>
  <c r="DE214" i="90"/>
  <c r="CC215" i="90"/>
  <c r="CS215" i="90"/>
  <c r="DI215" i="90"/>
  <c r="DH207" i="90"/>
  <c r="CB207" i="90"/>
  <c r="CR207" i="90"/>
  <c r="BR204" i="90"/>
  <c r="CH204" i="90"/>
  <c r="CX204" i="90"/>
  <c r="BR198" i="90"/>
  <c r="CH198" i="90"/>
  <c r="CX198" i="90"/>
  <c r="CV188" i="90"/>
  <c r="BP188" i="90"/>
  <c r="CF188" i="90"/>
  <c r="BT184" i="90"/>
  <c r="CB185" i="90"/>
  <c r="CR185" i="90"/>
  <c r="DH185" i="90"/>
  <c r="BT182" i="90"/>
  <c r="CJ182" i="90"/>
  <c r="CZ182" i="90"/>
  <c r="BT171" i="90"/>
  <c r="CJ171" i="90"/>
  <c r="CZ171" i="90"/>
  <c r="CX175" i="90"/>
  <c r="BR175" i="90"/>
  <c r="CH175" i="90"/>
  <c r="CA176" i="90"/>
  <c r="CQ176" i="90"/>
  <c r="DG176" i="90"/>
  <c r="CN170" i="90"/>
  <c r="CB165" i="90"/>
  <c r="CR165" i="90"/>
  <c r="DH165" i="90"/>
  <c r="BW167" i="90"/>
  <c r="DC167" i="90"/>
  <c r="CM167" i="90"/>
  <c r="BP166" i="90"/>
  <c r="CF166" i="90"/>
  <c r="CV166" i="90"/>
  <c r="CV162" i="90"/>
  <c r="BS163" i="90"/>
  <c r="CY163" i="90"/>
  <c r="CI163" i="90"/>
  <c r="CS160" i="90"/>
  <c r="DI160" i="90"/>
  <c r="CC160" i="90"/>
  <c r="CF161" i="90"/>
  <c r="BP161" i="90"/>
  <c r="CV161" i="90"/>
  <c r="BX165" i="90"/>
  <c r="CN165" i="90"/>
  <c r="DD165" i="90"/>
  <c r="CY158" i="90"/>
  <c r="CI158" i="90"/>
  <c r="BS158" i="90"/>
  <c r="DB152" i="90"/>
  <c r="CC154" i="90"/>
  <c r="CS154" i="90"/>
  <c r="DI154" i="90"/>
  <c r="BR142" i="90"/>
  <c r="CX142" i="90"/>
  <c r="CH142" i="90"/>
  <c r="BZ136" i="90"/>
  <c r="DF136" i="90"/>
  <c r="CP136" i="90"/>
  <c r="CL133" i="90"/>
  <c r="DB133" i="90"/>
  <c r="BV133" i="90"/>
  <c r="CG148" i="90"/>
  <c r="BQ148" i="90"/>
  <c r="CW148" i="90"/>
  <c r="CA139" i="90"/>
  <c r="CQ139" i="90"/>
  <c r="DG139" i="90"/>
  <c r="BO138" i="90"/>
  <c r="CE138" i="90"/>
  <c r="CU138" i="90"/>
  <c r="CQ136" i="90"/>
  <c r="CA136" i="90"/>
  <c r="DG136" i="90"/>
  <c r="DG130" i="90"/>
  <c r="CA130" i="90"/>
  <c r="CQ130" i="90"/>
  <c r="BP121" i="90"/>
  <c r="CV121" i="90"/>
  <c r="CF121" i="90"/>
  <c r="CS124" i="90"/>
  <c r="DI124" i="90"/>
  <c r="CC124" i="90"/>
  <c r="BT121" i="90"/>
  <c r="CJ121" i="90"/>
  <c r="CZ121" i="90"/>
  <c r="DF114" i="90"/>
  <c r="BV119" i="90"/>
  <c r="CL119" i="90"/>
  <c r="DB119" i="90"/>
  <c r="BR118" i="90"/>
  <c r="CH118" i="90"/>
  <c r="CX118" i="90"/>
  <c r="CE101" i="90"/>
  <c r="BW110" i="90"/>
  <c r="DC110" i="90"/>
  <c r="CF94" i="90"/>
  <c r="CV108" i="90"/>
  <c r="BP108" i="90"/>
  <c r="CF108" i="90"/>
  <c r="BX92" i="90"/>
  <c r="CN92" i="90"/>
  <c r="DD92" i="90"/>
  <c r="CR75" i="90"/>
  <c r="DH75" i="90"/>
  <c r="CB75" i="90"/>
  <c r="CW65" i="90"/>
  <c r="BO76" i="90"/>
  <c r="CE76" i="90"/>
  <c r="CU76" i="90"/>
  <c r="BV75" i="90"/>
  <c r="CC44" i="90"/>
  <c r="CS44" i="90"/>
  <c r="DI44" i="90"/>
  <c r="BY39" i="90"/>
  <c r="JB36" i="90"/>
  <c r="BZ50" i="90"/>
  <c r="CP50" i="90"/>
  <c r="DF50" i="90"/>
  <c r="BZ91" i="90"/>
  <c r="DF91" i="90"/>
  <c r="CP91" i="90"/>
  <c r="JJ127" i="90"/>
  <c r="CZ51" i="90"/>
  <c r="BT51" i="90"/>
  <c r="CJ51" i="90"/>
  <c r="BY164" i="90"/>
  <c r="CO164" i="90"/>
  <c r="DE164" i="90"/>
  <c r="BY222" i="90"/>
  <c r="DE222" i="90"/>
  <c r="CO222" i="90"/>
  <c r="JA215" i="90"/>
  <c r="JH52" i="90"/>
  <c r="BX82" i="90"/>
  <c r="CN82" i="90"/>
  <c r="DD82" i="90"/>
  <c r="JH116" i="90"/>
  <c r="CF56" i="90"/>
  <c r="BP56" i="90"/>
  <c r="CV56" i="90"/>
  <c r="BP83" i="90"/>
  <c r="CF83" i="90"/>
  <c r="CV83" i="90"/>
  <c r="IZ118" i="90"/>
  <c r="IZ145" i="90"/>
  <c r="BP174" i="90"/>
  <c r="CF174" i="90"/>
  <c r="CV174" i="90"/>
  <c r="CC42" i="90"/>
  <c r="DI42" i="90"/>
  <c r="CS42" i="90"/>
  <c r="CA38" i="90"/>
  <c r="CQ38" i="90"/>
  <c r="DG38" i="90"/>
  <c r="BV27" i="90"/>
  <c r="CL27" i="90"/>
  <c r="DB27" i="90"/>
  <c r="JG40" i="90"/>
  <c r="BW48" i="90"/>
  <c r="CM48" i="90"/>
  <c r="DC48" i="90"/>
  <c r="JG127" i="90"/>
  <c r="JG152" i="90"/>
  <c r="JG208" i="90"/>
  <c r="BO42" i="90"/>
  <c r="CE42" i="90"/>
  <c r="CU42" i="90"/>
  <c r="IY50" i="90"/>
  <c r="IY128" i="90"/>
  <c r="IY186" i="90"/>
  <c r="IY210" i="90"/>
  <c r="BV50" i="90"/>
  <c r="CL50" i="90"/>
  <c r="DB50" i="90"/>
  <c r="JF87" i="90"/>
  <c r="JF163" i="90"/>
  <c r="JF194" i="90"/>
  <c r="BT32" i="90"/>
  <c r="CJ32" i="90"/>
  <c r="CZ32" i="90"/>
  <c r="CA33" i="90"/>
  <c r="DG33" i="90"/>
  <c r="CQ33" i="90"/>
  <c r="BI227" i="90"/>
  <c r="AC227" i="90" s="1"/>
  <c r="AS227" i="90"/>
  <c r="AS226" i="90"/>
  <c r="AS225" i="90"/>
  <c r="BI224" i="90"/>
  <c r="AC224" i="90" s="1"/>
  <c r="AS223" i="90"/>
  <c r="AS222" i="90"/>
  <c r="BI223" i="90"/>
  <c r="AC223" i="90" s="1"/>
  <c r="BI222" i="90"/>
  <c r="AC222" i="90" s="1"/>
  <c r="BI225" i="90"/>
  <c r="AC225" i="90" s="1"/>
  <c r="AS224" i="90"/>
  <c r="BI226" i="90"/>
  <c r="AC226" i="90" s="1"/>
  <c r="BI221" i="90"/>
  <c r="AC221" i="90" s="1"/>
  <c r="BI220" i="90"/>
  <c r="AC220" i="90" s="1"/>
  <c r="BI219" i="90"/>
  <c r="AC219" i="90" s="1"/>
  <c r="AS218" i="90"/>
  <c r="AS217" i="90"/>
  <c r="AS216" i="90"/>
  <c r="AS221" i="90"/>
  <c r="BI218" i="90"/>
  <c r="AC218" i="90" s="1"/>
  <c r="AS220" i="90"/>
  <c r="BI217" i="90"/>
  <c r="AC217" i="90" s="1"/>
  <c r="BI215" i="90"/>
  <c r="AC215" i="90" s="1"/>
  <c r="AS219" i="90"/>
  <c r="AS215" i="90"/>
  <c r="AS214" i="90"/>
  <c r="AS213" i="90"/>
  <c r="AS212" i="90"/>
  <c r="BI213" i="90"/>
  <c r="AC213" i="90" s="1"/>
  <c r="BI212" i="90"/>
  <c r="AC212" i="90" s="1"/>
  <c r="BI214" i="90"/>
  <c r="AC214" i="90" s="1"/>
  <c r="BI216" i="90"/>
  <c r="AC216" i="90" s="1"/>
  <c r="AS211" i="90"/>
  <c r="AS210" i="90"/>
  <c r="AS209" i="90"/>
  <c r="BI211" i="90"/>
  <c r="AC211" i="90" s="1"/>
  <c r="BI210" i="90"/>
  <c r="AC210" i="90" s="1"/>
  <c r="BI209" i="90"/>
  <c r="AC209" i="90" s="1"/>
  <c r="AS34" i="90"/>
  <c r="AS33" i="90"/>
  <c r="AS32" i="90"/>
  <c r="AS31" i="90"/>
  <c r="AS30" i="90"/>
  <c r="AS29" i="90"/>
  <c r="AS28" i="90"/>
  <c r="AS27" i="90"/>
  <c r="BI32" i="90"/>
  <c r="AC32" i="90" s="1"/>
  <c r="BI30" i="90"/>
  <c r="AC30" i="90" s="1"/>
  <c r="BI27" i="90"/>
  <c r="AC27" i="90" s="1"/>
  <c r="BI28" i="90"/>
  <c r="AC28" i="90" s="1"/>
  <c r="BI34" i="90"/>
  <c r="AC34" i="90" s="1"/>
  <c r="BI33" i="90"/>
  <c r="AC33" i="90" s="1"/>
  <c r="BI29" i="90"/>
  <c r="AC29" i="90" s="1"/>
  <c r="BI31" i="90"/>
  <c r="AC31" i="90" s="1"/>
  <c r="BU32" i="90"/>
  <c r="CK32" i="90"/>
  <c r="DA32" i="90"/>
  <c r="JE94" i="90"/>
  <c r="JE102" i="90"/>
  <c r="JE132" i="90"/>
  <c r="JE143" i="90"/>
  <c r="JE182" i="90"/>
  <c r="JE197" i="90"/>
  <c r="JD91" i="90"/>
  <c r="JD99" i="90"/>
  <c r="JD131" i="90"/>
  <c r="JD139" i="90"/>
  <c r="JD158" i="90"/>
  <c r="JD191" i="90"/>
  <c r="JD193" i="90"/>
  <c r="AR205" i="89"/>
  <c r="AR213" i="89"/>
  <c r="BH220" i="89"/>
  <c r="AB220" i="89" s="1"/>
  <c r="AR221" i="89"/>
  <c r="BS27" i="90"/>
  <c r="CI27" i="90"/>
  <c r="CY27" i="90"/>
  <c r="CB30" i="90"/>
  <c r="CR30" i="90"/>
  <c r="DH30" i="90"/>
  <c r="DI156" i="89"/>
  <c r="CC156" i="89"/>
  <c r="CS156" i="89"/>
  <c r="DI144" i="89"/>
  <c r="CC144" i="89"/>
  <c r="CS144" i="89"/>
  <c r="DI155" i="89"/>
  <c r="CC155" i="89"/>
  <c r="CS155" i="89"/>
  <c r="CB115" i="89"/>
  <c r="CR115" i="89"/>
  <c r="DH115" i="89"/>
  <c r="DH116" i="89"/>
  <c r="CB116" i="89"/>
  <c r="CR116" i="89"/>
  <c r="DG111" i="89"/>
  <c r="CA111" i="89"/>
  <c r="CQ111" i="89"/>
  <c r="DF105" i="89"/>
  <c r="GF227" i="89"/>
  <c r="GF226" i="89"/>
  <c r="GF225" i="89"/>
  <c r="GF224" i="89"/>
  <c r="GF223" i="89"/>
  <c r="GF222" i="89"/>
  <c r="GF221" i="89"/>
  <c r="GF220" i="89"/>
  <c r="GF219" i="89"/>
  <c r="GF212" i="89"/>
  <c r="GF208" i="89"/>
  <c r="GF197" i="89"/>
  <c r="GF218" i="89"/>
  <c r="GF199" i="89"/>
  <c r="GF215" i="89"/>
  <c r="GF213" i="89"/>
  <c r="GF209" i="89"/>
  <c r="GF206" i="89"/>
  <c r="GF204" i="89"/>
  <c r="GF202" i="89"/>
  <c r="GF198" i="89"/>
  <c r="GF216" i="89"/>
  <c r="GF210" i="89"/>
  <c r="GF196" i="89"/>
  <c r="GF195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214" i="89"/>
  <c r="GF201" i="89"/>
  <c r="GF211" i="89"/>
  <c r="GF205" i="89"/>
  <c r="GF177" i="89"/>
  <c r="GF176" i="89"/>
  <c r="GF175" i="89"/>
  <c r="GF174" i="89"/>
  <c r="GF173" i="89"/>
  <c r="GF172" i="89"/>
  <c r="GF171" i="89"/>
  <c r="GF170" i="89"/>
  <c r="GF200" i="89"/>
  <c r="GF217" i="89"/>
  <c r="GF178" i="89"/>
  <c r="GF162" i="89"/>
  <c r="GF161" i="89"/>
  <c r="GF203" i="89"/>
  <c r="GF167" i="89"/>
  <c r="GF160" i="89"/>
  <c r="GF164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46" i="89"/>
  <c r="GF145" i="89"/>
  <c r="GF144" i="89"/>
  <c r="GF143" i="89"/>
  <c r="GF142" i="89"/>
  <c r="GF141" i="89"/>
  <c r="GF169" i="89"/>
  <c r="GF207" i="89"/>
  <c r="GF166" i="89"/>
  <c r="GF159" i="89"/>
  <c r="GF163" i="89"/>
  <c r="GF168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17" i="89"/>
  <c r="GF140" i="89"/>
  <c r="GF139" i="89"/>
  <c r="GF165" i="89"/>
  <c r="GF113" i="89"/>
  <c r="GF112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114" i="89"/>
  <c r="GF115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3" i="89"/>
  <c r="GF62" i="89"/>
  <c r="GF61" i="89"/>
  <c r="GF60" i="89"/>
  <c r="GF59" i="89"/>
  <c r="GF66" i="89"/>
  <c r="GF116" i="89"/>
  <c r="GF64" i="89"/>
  <c r="GF65" i="89"/>
  <c r="GF67" i="89"/>
  <c r="CC110" i="89"/>
  <c r="CS110" i="89"/>
  <c r="DI110" i="89"/>
  <c r="FW227" i="89"/>
  <c r="FW226" i="89"/>
  <c r="FW225" i="89"/>
  <c r="FW224" i="89"/>
  <c r="FW219" i="89"/>
  <c r="FW223" i="89"/>
  <c r="FW222" i="89"/>
  <c r="FW218" i="89"/>
  <c r="FW221" i="89"/>
  <c r="FW210" i="89"/>
  <c r="FW206" i="89"/>
  <c r="FW204" i="89"/>
  <c r="FW197" i="89"/>
  <c r="FW217" i="89"/>
  <c r="FW214" i="89"/>
  <c r="FW202" i="89"/>
  <c r="FW198" i="89"/>
  <c r="FW211" i="89"/>
  <c r="FW207" i="89"/>
  <c r="FW201" i="89"/>
  <c r="FW212" i="89"/>
  <c r="FW208" i="89"/>
  <c r="FW205" i="89"/>
  <c r="FW203" i="89"/>
  <c r="FW215" i="89"/>
  <c r="FW200" i="89"/>
  <c r="FW196" i="89"/>
  <c r="FW195" i="89"/>
  <c r="FW194" i="89"/>
  <c r="FW193" i="89"/>
  <c r="FW192" i="89"/>
  <c r="FW191" i="89"/>
  <c r="FW190" i="89"/>
  <c r="FW189" i="89"/>
  <c r="FW188" i="89"/>
  <c r="FW187" i="89"/>
  <c r="FW186" i="89"/>
  <c r="FW185" i="89"/>
  <c r="FW184" i="89"/>
  <c r="FW183" i="89"/>
  <c r="FW182" i="89"/>
  <c r="FW181" i="89"/>
  <c r="FW180" i="89"/>
  <c r="FW177" i="89"/>
  <c r="FW176" i="89"/>
  <c r="FW213" i="89"/>
  <c r="FW220" i="89"/>
  <c r="FW216" i="89"/>
  <c r="FW199" i="89"/>
  <c r="FW178" i="89"/>
  <c r="FW209" i="89"/>
  <c r="FW166" i="89"/>
  <c r="FW171" i="89"/>
  <c r="FW174" i="89"/>
  <c r="FW168" i="89"/>
  <c r="FW163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42" i="89"/>
  <c r="FW172" i="89"/>
  <c r="FW165" i="89"/>
  <c r="FW159" i="89"/>
  <c r="FW179" i="89"/>
  <c r="FW175" i="89"/>
  <c r="FW167" i="89"/>
  <c r="FW162" i="89"/>
  <c r="FW170" i="89"/>
  <c r="FW161" i="89"/>
  <c r="FW169" i="89"/>
  <c r="FW160" i="89"/>
  <c r="FW140" i="89"/>
  <c r="FW164" i="89"/>
  <c r="FW141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73" i="89"/>
  <c r="FW139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32" i="89"/>
  <c r="FW31" i="89"/>
  <c r="FW30" i="89"/>
  <c r="FW29" i="89"/>
  <c r="FW28" i="89"/>
  <c r="FW27" i="89"/>
  <c r="FW65" i="89"/>
  <c r="FW64" i="89"/>
  <c r="JC172" i="89"/>
  <c r="CB108" i="89"/>
  <c r="CR108" i="89"/>
  <c r="DH108" i="89"/>
  <c r="JF61" i="89"/>
  <c r="JJ208" i="89"/>
  <c r="BT67" i="89"/>
  <c r="CJ67" i="89"/>
  <c r="CZ67" i="89"/>
  <c r="GC223" i="89"/>
  <c r="GC227" i="89"/>
  <c r="GC218" i="89"/>
  <c r="GC217" i="89"/>
  <c r="GC216" i="89"/>
  <c r="GC215" i="89"/>
  <c r="GC222" i="89"/>
  <c r="GC226" i="89"/>
  <c r="GC221" i="89"/>
  <c r="GC219" i="89"/>
  <c r="GC220" i="89"/>
  <c r="GC224" i="89"/>
  <c r="GC211" i="89"/>
  <c r="GC207" i="89"/>
  <c r="GC201" i="89"/>
  <c r="GC225" i="89"/>
  <c r="GC212" i="89"/>
  <c r="GC208" i="89"/>
  <c r="GC205" i="89"/>
  <c r="GC203" i="89"/>
  <c r="GC200" i="89"/>
  <c r="GC197" i="89"/>
  <c r="GC213" i="89"/>
  <c r="GC209" i="89"/>
  <c r="GC199" i="89"/>
  <c r="GC206" i="89"/>
  <c r="GC198" i="89"/>
  <c r="GC194" i="89"/>
  <c r="GC190" i="89"/>
  <c r="GC178" i="89"/>
  <c r="GC202" i="89"/>
  <c r="GC179" i="89"/>
  <c r="GC193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64" i="89"/>
  <c r="GC163" i="89"/>
  <c r="GC162" i="89"/>
  <c r="GC161" i="89"/>
  <c r="GC160" i="89"/>
  <c r="GC214" i="89"/>
  <c r="GC195" i="89"/>
  <c r="GC191" i="89"/>
  <c r="GC189" i="89"/>
  <c r="GC188" i="89"/>
  <c r="GC187" i="89"/>
  <c r="GC186" i="89"/>
  <c r="GC185" i="89"/>
  <c r="GC184" i="89"/>
  <c r="GC183" i="89"/>
  <c r="GC182" i="89"/>
  <c r="GC181" i="89"/>
  <c r="GC180" i="89"/>
  <c r="GC204" i="89"/>
  <c r="GC192" i="89"/>
  <c r="GC196" i="89"/>
  <c r="GC210" i="89"/>
  <c r="GC158" i="89"/>
  <c r="GC157" i="89"/>
  <c r="GC156" i="89"/>
  <c r="GC155" i="89"/>
  <c r="GC154" i="89"/>
  <c r="GC153" i="89"/>
  <c r="GC152" i="89"/>
  <c r="GC151" i="89"/>
  <c r="GC150" i="89"/>
  <c r="GC149" i="89"/>
  <c r="GC148" i="89"/>
  <c r="GC147" i="89"/>
  <c r="GC146" i="89"/>
  <c r="GC145" i="89"/>
  <c r="GC144" i="89"/>
  <c r="GC143" i="89"/>
  <c r="GC142" i="89"/>
  <c r="GC141" i="89"/>
  <c r="GC140" i="89"/>
  <c r="GC139" i="89"/>
  <c r="GC15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86" i="89"/>
  <c r="GC85" i="89"/>
  <c r="GC84" i="89"/>
  <c r="GC83" i="89"/>
  <c r="GC82" i="89"/>
  <c r="GC81" i="89"/>
  <c r="GC80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63" i="89"/>
  <c r="GC62" i="89"/>
  <c r="GC61" i="89"/>
  <c r="GC60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3" i="89"/>
  <c r="GC32" i="89"/>
  <c r="GC31" i="89"/>
  <c r="GC30" i="89"/>
  <c r="GC29" i="89"/>
  <c r="GC28" i="89"/>
  <c r="GC27" i="89"/>
  <c r="GC59" i="89"/>
  <c r="JH85" i="89"/>
  <c r="JH93" i="89"/>
  <c r="JH101" i="89"/>
  <c r="JH109" i="89"/>
  <c r="JH118" i="89"/>
  <c r="JH126" i="89"/>
  <c r="JH134" i="89"/>
  <c r="JH143" i="89"/>
  <c r="JH151" i="89"/>
  <c r="JH168" i="89"/>
  <c r="JH176" i="89"/>
  <c r="IZ87" i="89"/>
  <c r="IZ95" i="89"/>
  <c r="IZ103" i="89"/>
  <c r="IZ119" i="89"/>
  <c r="IZ127" i="89"/>
  <c r="IZ135" i="89"/>
  <c r="IZ143" i="89"/>
  <c r="IZ151" i="89"/>
  <c r="CC109" i="89"/>
  <c r="CS109" i="89"/>
  <c r="DI109" i="89"/>
  <c r="JG112" i="89"/>
  <c r="JG64" i="89"/>
  <c r="JG72" i="89"/>
  <c r="JG80" i="89"/>
  <c r="JG88" i="89"/>
  <c r="JG96" i="89"/>
  <c r="JG104" i="89"/>
  <c r="JG120" i="89"/>
  <c r="JG128" i="89"/>
  <c r="JG136" i="89"/>
  <c r="JG146" i="89"/>
  <c r="JG154" i="89"/>
  <c r="IY65" i="89"/>
  <c r="IY73" i="89"/>
  <c r="IY81" i="89"/>
  <c r="IY89" i="89"/>
  <c r="IY97" i="89"/>
  <c r="IY105" i="89"/>
  <c r="IY121" i="89"/>
  <c r="IY129" i="89"/>
  <c r="IY145" i="89"/>
  <c r="IY153" i="89"/>
  <c r="CB105" i="89"/>
  <c r="CR105" i="89"/>
  <c r="DH105" i="89"/>
  <c r="CB99" i="89"/>
  <c r="CR99" i="89"/>
  <c r="DH99" i="89"/>
  <c r="CB91" i="89"/>
  <c r="CR91" i="89"/>
  <c r="DH91" i="89"/>
  <c r="CB83" i="89"/>
  <c r="CR83" i="89"/>
  <c r="DH83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4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6" i="89"/>
  <c r="GH195" i="89"/>
  <c r="GH194" i="89"/>
  <c r="GH193" i="89"/>
  <c r="GH192" i="89"/>
  <c r="GH191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97" i="89"/>
  <c r="GH177" i="89"/>
  <c r="GH176" i="89"/>
  <c r="GH175" i="89"/>
  <c r="GH174" i="89"/>
  <c r="GH173" i="89"/>
  <c r="GH172" i="89"/>
  <c r="GH171" i="89"/>
  <c r="GH170" i="89"/>
  <c r="GH169" i="89"/>
  <c r="GH168" i="89"/>
  <c r="GH167" i="89"/>
  <c r="GH166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0" i="89"/>
  <c r="GH139" i="89"/>
  <c r="GH115" i="89"/>
  <c r="GH116" i="89"/>
  <c r="GH113" i="89"/>
  <c r="GH112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86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3" i="89"/>
  <c r="GH62" i="89"/>
  <c r="GH61" i="89"/>
  <c r="GH60" i="89"/>
  <c r="GH59" i="89"/>
  <c r="GH114" i="89"/>
  <c r="GH64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AT227" i="89"/>
  <c r="AT226" i="89"/>
  <c r="AT225" i="89"/>
  <c r="AT224" i="89"/>
  <c r="AT223" i="89"/>
  <c r="AT222" i="89"/>
  <c r="AT221" i="89"/>
  <c r="AT220" i="89"/>
  <c r="AT219" i="89"/>
  <c r="BJ227" i="89"/>
  <c r="AD227" i="89" s="1"/>
  <c r="BJ226" i="89"/>
  <c r="AD226" i="89" s="1"/>
  <c r="BJ225" i="89"/>
  <c r="AD225" i="89" s="1"/>
  <c r="BJ224" i="89"/>
  <c r="AD224" i="89" s="1"/>
  <c r="BJ223" i="89"/>
  <c r="AD223" i="89" s="1"/>
  <c r="BJ222" i="89"/>
  <c r="AD222" i="89" s="1"/>
  <c r="BJ221" i="89"/>
  <c r="AD221" i="89" s="1"/>
  <c r="BJ220" i="89"/>
  <c r="AD220" i="89" s="1"/>
  <c r="BJ219" i="89"/>
  <c r="AD219" i="89" s="1"/>
  <c r="AT218" i="89"/>
  <c r="AT217" i="89"/>
  <c r="AT216" i="89"/>
  <c r="AT215" i="89"/>
  <c r="AT214" i="89"/>
  <c r="AT213" i="89"/>
  <c r="AT212" i="89"/>
  <c r="AT211" i="89"/>
  <c r="AT210" i="89"/>
  <c r="AT209" i="89"/>
  <c r="AT208" i="89"/>
  <c r="AT207" i="89"/>
  <c r="BJ218" i="89"/>
  <c r="AD218" i="89" s="1"/>
  <c r="BJ217" i="89"/>
  <c r="AD217" i="89" s="1"/>
  <c r="BJ216" i="89"/>
  <c r="AD216" i="89" s="1"/>
  <c r="BJ215" i="89"/>
  <c r="AD215" i="89" s="1"/>
  <c r="BJ214" i="89"/>
  <c r="AD214" i="89" s="1"/>
  <c r="BJ213" i="89"/>
  <c r="AD213" i="89" s="1"/>
  <c r="BJ212" i="89"/>
  <c r="AD212" i="89" s="1"/>
  <c r="BJ211" i="89"/>
  <c r="AD211" i="89" s="1"/>
  <c r="BJ210" i="89"/>
  <c r="AD210" i="89" s="1"/>
  <c r="BJ209" i="89"/>
  <c r="AD209" i="89" s="1"/>
  <c r="BJ208" i="89"/>
  <c r="AD208" i="89" s="1"/>
  <c r="BJ207" i="89"/>
  <c r="AD207" i="89" s="1"/>
  <c r="AT29" i="89"/>
  <c r="AT28" i="89"/>
  <c r="AT27" i="89"/>
  <c r="BJ29" i="89"/>
  <c r="AD29" i="89" s="1"/>
  <c r="BJ28" i="89"/>
  <c r="AD28" i="89" s="1"/>
  <c r="BJ27" i="89"/>
  <c r="AD27" i="89" s="1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4" i="89"/>
  <c r="FZ213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6" i="89"/>
  <c r="FZ195" i="89"/>
  <c r="FZ194" i="89"/>
  <c r="FZ193" i="89"/>
  <c r="FZ192" i="89"/>
  <c r="FZ191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97" i="89"/>
  <c r="FZ177" i="89"/>
  <c r="FZ176" i="89"/>
  <c r="FZ175" i="89"/>
  <c r="FZ174" i="89"/>
  <c r="FZ173" i="89"/>
  <c r="FZ172" i="89"/>
  <c r="FZ171" i="89"/>
  <c r="FZ170" i="89"/>
  <c r="FZ169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39" i="89"/>
  <c r="FZ140" i="89"/>
  <c r="FZ138" i="89"/>
  <c r="FZ116" i="89"/>
  <c r="FZ115" i="89"/>
  <c r="FZ114" i="89"/>
  <c r="FZ113" i="89"/>
  <c r="FZ112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86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FZ64" i="89"/>
  <c r="JF68" i="89"/>
  <c r="JF76" i="89"/>
  <c r="JF84" i="89"/>
  <c r="JF92" i="89"/>
  <c r="JF100" i="89"/>
  <c r="JF108" i="89"/>
  <c r="JF119" i="89"/>
  <c r="JF140" i="89"/>
  <c r="JF162" i="89"/>
  <c r="JF166" i="89"/>
  <c r="CA221" i="44"/>
  <c r="CQ221" i="44"/>
  <c r="DG221" i="44"/>
  <c r="BT31" i="89"/>
  <c r="CJ31" i="89"/>
  <c r="CZ31" i="89"/>
  <c r="CR220" i="44"/>
  <c r="DH220" i="44"/>
  <c r="CB220" i="44"/>
  <c r="BU27" i="89"/>
  <c r="CK27" i="89"/>
  <c r="DA27" i="89"/>
  <c r="BU35" i="89"/>
  <c r="CK35" i="89"/>
  <c r="DA35" i="89"/>
  <c r="BU43" i="89"/>
  <c r="CK43" i="89"/>
  <c r="DA43" i="89"/>
  <c r="JE68" i="89"/>
  <c r="JE76" i="89"/>
  <c r="JE84" i="89"/>
  <c r="JE92" i="89"/>
  <c r="JE100" i="89"/>
  <c r="JE113" i="89"/>
  <c r="JE121" i="89"/>
  <c r="JE129" i="89"/>
  <c r="JE163" i="89"/>
  <c r="JE204" i="89"/>
  <c r="JE212" i="89"/>
  <c r="CB32" i="89"/>
  <c r="CR32" i="89"/>
  <c r="DH32" i="89"/>
  <c r="DG34" i="89"/>
  <c r="CA34" i="89"/>
  <c r="CQ34" i="89"/>
  <c r="BT227" i="44"/>
  <c r="CJ227" i="44"/>
  <c r="CZ227" i="44"/>
  <c r="CJ186" i="44"/>
  <c r="CZ186" i="44"/>
  <c r="BT186" i="44"/>
  <c r="CR172" i="44"/>
  <c r="DH172" i="44"/>
  <c r="CB172" i="44"/>
  <c r="CR122" i="44"/>
  <c r="DH122" i="44"/>
  <c r="CB122" i="44"/>
  <c r="CV106" i="44"/>
  <c r="BP106" i="44"/>
  <c r="CF106" i="44"/>
  <c r="CV98" i="44"/>
  <c r="BP98" i="44"/>
  <c r="CF98" i="44"/>
  <c r="IZ125" i="44"/>
  <c r="IZ133" i="44"/>
  <c r="IZ141" i="44"/>
  <c r="IZ149" i="44"/>
  <c r="IZ157" i="44"/>
  <c r="IZ165" i="44"/>
  <c r="JF52" i="44"/>
  <c r="JF44" i="44"/>
  <c r="JF36" i="44"/>
  <c r="L7" i="54"/>
  <c r="L8" i="54"/>
  <c r="L10" i="54" s="1"/>
  <c r="L12" i="54" s="1"/>
  <c r="JE119" i="44"/>
  <c r="JE77" i="44"/>
  <c r="JE85" i="44"/>
  <c r="JE93" i="44"/>
  <c r="JE101" i="44"/>
  <c r="JE109" i="44"/>
  <c r="JE117" i="44"/>
  <c r="JE182" i="44"/>
  <c r="JE190" i="44"/>
  <c r="AP227" i="44"/>
  <c r="AP226" i="44"/>
  <c r="AP225" i="44"/>
  <c r="AP224" i="44"/>
  <c r="AP223" i="44"/>
  <c r="AP222" i="44"/>
  <c r="AP221" i="44"/>
  <c r="AP220" i="44"/>
  <c r="AP219" i="44"/>
  <c r="AP218" i="44"/>
  <c r="BF227" i="44"/>
  <c r="Z227" i="44" s="1"/>
  <c r="BF226" i="44"/>
  <c r="Z226" i="44" s="1"/>
  <c r="BF225" i="44"/>
  <c r="Z225" i="44" s="1"/>
  <c r="BF224" i="44"/>
  <c r="Z224" i="44" s="1"/>
  <c r="BF223" i="44"/>
  <c r="Z223" i="44" s="1"/>
  <c r="BF222" i="44"/>
  <c r="Z222" i="44" s="1"/>
  <c r="BF221" i="44"/>
  <c r="Z221" i="44" s="1"/>
  <c r="BF220" i="44"/>
  <c r="Z220" i="44" s="1"/>
  <c r="BF219" i="44"/>
  <c r="Z219" i="44" s="1"/>
  <c r="BF218" i="44"/>
  <c r="Z218" i="44" s="1"/>
  <c r="AP29" i="44"/>
  <c r="AP30" i="44"/>
  <c r="AP28" i="44"/>
  <c r="AP33" i="44"/>
  <c r="AP32" i="44"/>
  <c r="AP31" i="44"/>
  <c r="BF33" i="44"/>
  <c r="Z33" i="44" s="1"/>
  <c r="BF32" i="44"/>
  <c r="Z32" i="44" s="1"/>
  <c r="BF31" i="44"/>
  <c r="Z31" i="44" s="1"/>
  <c r="BF30" i="44"/>
  <c r="Z30" i="44" s="1"/>
  <c r="BF29" i="44"/>
  <c r="Z29" i="44" s="1"/>
  <c r="BF28" i="44"/>
  <c r="Z28" i="44" s="1"/>
  <c r="BF27" i="44"/>
  <c r="Z27" i="44" s="1"/>
  <c r="AP27" i="44"/>
  <c r="JJ152" i="44"/>
  <c r="JJ160" i="44"/>
  <c r="JJ176" i="44"/>
  <c r="JJ184" i="44"/>
  <c r="JJ192" i="44"/>
  <c r="JJ200" i="44"/>
  <c r="JJ208" i="44"/>
  <c r="JJ216" i="44"/>
  <c r="JB152" i="44"/>
  <c r="JB160" i="44"/>
  <c r="JB176" i="44"/>
  <c r="JB184" i="44"/>
  <c r="JB192" i="44"/>
  <c r="JB200" i="44"/>
  <c r="JB208" i="44"/>
  <c r="JB216" i="44"/>
  <c r="JC150" i="44"/>
  <c r="JC158" i="44"/>
  <c r="JC166" i="44"/>
  <c r="JC174" i="44"/>
  <c r="JC182" i="44"/>
  <c r="JC190" i="44"/>
  <c r="JC198" i="44"/>
  <c r="JC206" i="44"/>
  <c r="JC214" i="44"/>
  <c r="BV211" i="90"/>
  <c r="CF199" i="90"/>
  <c r="CV199" i="90"/>
  <c r="BP199" i="90"/>
  <c r="CK191" i="90"/>
  <c r="DA191" i="90"/>
  <c r="BU191" i="90"/>
  <c r="DG158" i="90"/>
  <c r="CQ158" i="90"/>
  <c r="CA158" i="90"/>
  <c r="BS141" i="90"/>
  <c r="CI141" i="90"/>
  <c r="CY141" i="90"/>
  <c r="CO148" i="90"/>
  <c r="DE148" i="90"/>
  <c r="BY148" i="90"/>
  <c r="CI125" i="90"/>
  <c r="CY125" i="90"/>
  <c r="BS125" i="90"/>
  <c r="DF118" i="90"/>
  <c r="CP116" i="90"/>
  <c r="BZ100" i="90"/>
  <c r="CL58" i="90"/>
  <c r="BV58" i="90"/>
  <c r="DB58" i="90"/>
  <c r="CG36" i="90"/>
  <c r="CW36" i="90"/>
  <c r="BQ36" i="90"/>
  <c r="DA70" i="90"/>
  <c r="BU70" i="90"/>
  <c r="CK70" i="90"/>
  <c r="CF69" i="90"/>
  <c r="BP69" i="90"/>
  <c r="CV69" i="90"/>
  <c r="CA29" i="90"/>
  <c r="DG29" i="90"/>
  <c r="CQ29" i="90"/>
  <c r="CX29" i="90"/>
  <c r="BR29" i="90"/>
  <c r="CH29" i="90"/>
  <c r="BU31" i="90"/>
  <c r="CK31" i="90"/>
  <c r="DA31" i="90"/>
  <c r="BO226" i="90"/>
  <c r="CE226" i="90"/>
  <c r="CU226" i="90"/>
  <c r="BU200" i="90"/>
  <c r="CK200" i="90"/>
  <c r="DA200" i="90"/>
  <c r="BY190" i="90"/>
  <c r="CO190" i="90"/>
  <c r="DE190" i="90"/>
  <c r="BP183" i="90"/>
  <c r="CF183" i="90"/>
  <c r="CV183" i="90"/>
  <c r="CG180" i="90"/>
  <c r="CW180" i="90"/>
  <c r="BQ180" i="90"/>
  <c r="CJ176" i="90"/>
  <c r="CZ176" i="90"/>
  <c r="BT176" i="90"/>
  <c r="CS164" i="90"/>
  <c r="DI164" i="90"/>
  <c r="CC164" i="90"/>
  <c r="CN159" i="90"/>
  <c r="BX159" i="90"/>
  <c r="DD159" i="90"/>
  <c r="CL150" i="90"/>
  <c r="DB150" i="90"/>
  <c r="BV150" i="90"/>
  <c r="CR143" i="90"/>
  <c r="DH143" i="90"/>
  <c r="CB143" i="90"/>
  <c r="DI147" i="90"/>
  <c r="CC147" i="90"/>
  <c r="CS147" i="90"/>
  <c r="CW134" i="90"/>
  <c r="BQ134" i="90"/>
  <c r="CG134" i="90"/>
  <c r="CQ135" i="90"/>
  <c r="CA135" i="90"/>
  <c r="DG135" i="90"/>
  <c r="BV115" i="90"/>
  <c r="DB115" i="90"/>
  <c r="CL115" i="90"/>
  <c r="CR113" i="90"/>
  <c r="DH113" i="90"/>
  <c r="CB113" i="90"/>
  <c r="CJ118" i="90"/>
  <c r="CZ118" i="90"/>
  <c r="BT118" i="90"/>
  <c r="DI119" i="90"/>
  <c r="CC119" i="90"/>
  <c r="CS119" i="90"/>
  <c r="CZ110" i="90"/>
  <c r="BT110" i="90"/>
  <c r="CJ110" i="90"/>
  <c r="BY88" i="90"/>
  <c r="CO88" i="90"/>
  <c r="DE88" i="90"/>
  <c r="CV98" i="90"/>
  <c r="DD104" i="90"/>
  <c r="BX104" i="90"/>
  <c r="CN104" i="90"/>
  <c r="CF92" i="90"/>
  <c r="CV92" i="90"/>
  <c r="BP92" i="90"/>
  <c r="CV93" i="90"/>
  <c r="CF93" i="90"/>
  <c r="BP93" i="90"/>
  <c r="CP83" i="90"/>
  <c r="DF83" i="90"/>
  <c r="BZ83" i="90"/>
  <c r="CO77" i="90"/>
  <c r="DE77" i="90"/>
  <c r="BY77" i="90"/>
  <c r="BZ96" i="90"/>
  <c r="DF96" i="90"/>
  <c r="CP96" i="90"/>
  <c r="DG88" i="90"/>
  <c r="CA88" i="90"/>
  <c r="CQ88" i="90"/>
  <c r="CP81" i="90"/>
  <c r="DF81" i="90"/>
  <c r="BZ81" i="90"/>
  <c r="BV76" i="90"/>
  <c r="CL76" i="90"/>
  <c r="DB76" i="90"/>
  <c r="CA74" i="90"/>
  <c r="CQ74" i="90"/>
  <c r="DG74" i="90"/>
  <c r="DB57" i="90"/>
  <c r="BU44" i="90"/>
  <c r="JC149" i="90"/>
  <c r="CC51" i="90"/>
  <c r="CS51" i="90"/>
  <c r="DI51" i="90"/>
  <c r="BV41" i="90"/>
  <c r="CP57" i="90"/>
  <c r="BZ142" i="90"/>
  <c r="DF142" i="90"/>
  <c r="CP142" i="90"/>
  <c r="CP214" i="90"/>
  <c r="JJ222" i="90"/>
  <c r="BR48" i="90"/>
  <c r="BR66" i="90"/>
  <c r="CC49" i="90"/>
  <c r="DI49" i="90"/>
  <c r="CS49" i="90"/>
  <c r="BQ127" i="90"/>
  <c r="CG127" i="90"/>
  <c r="CW127" i="90"/>
  <c r="BX46" i="90"/>
  <c r="CN46" i="90"/>
  <c r="DD46" i="90"/>
  <c r="CN57" i="90"/>
  <c r="BX57" i="90"/>
  <c r="DD57" i="90"/>
  <c r="BX83" i="90"/>
  <c r="CN83" i="90"/>
  <c r="DD83" i="90"/>
  <c r="BX117" i="90"/>
  <c r="CN117" i="90"/>
  <c r="DD117" i="90"/>
  <c r="BX142" i="90"/>
  <c r="JH149" i="90"/>
  <c r="CF64" i="90"/>
  <c r="CV103" i="90"/>
  <c r="BP103" i="90"/>
  <c r="CF103" i="90"/>
  <c r="BP175" i="90"/>
  <c r="CF175" i="90"/>
  <c r="CV175" i="90"/>
  <c r="BV32" i="90"/>
  <c r="CL32" i="90"/>
  <c r="DB32" i="90"/>
  <c r="JG41" i="90"/>
  <c r="JG49" i="90"/>
  <c r="JG124" i="90"/>
  <c r="JG125" i="90"/>
  <c r="JG185" i="90"/>
  <c r="JG209" i="90"/>
  <c r="IY43" i="90"/>
  <c r="IY51" i="90"/>
  <c r="IY125" i="90"/>
  <c r="IY219" i="90"/>
  <c r="IY227" i="90"/>
  <c r="JF82" i="90"/>
  <c r="JF164" i="90"/>
  <c r="JF169" i="90"/>
  <c r="CB31" i="90"/>
  <c r="CR31" i="90"/>
  <c r="DH31" i="90"/>
  <c r="FY227" i="90"/>
  <c r="FY223" i="90"/>
  <c r="FY222" i="90"/>
  <c r="FY221" i="90"/>
  <c r="FY226" i="90"/>
  <c r="FY224" i="90"/>
  <c r="FY225" i="90"/>
  <c r="FY220" i="90"/>
  <c r="FY218" i="90"/>
  <c r="FY217" i="90"/>
  <c r="FY219" i="90"/>
  <c r="FY216" i="90"/>
  <c r="FY214" i="90"/>
  <c r="FY215" i="90"/>
  <c r="FY213" i="90"/>
  <c r="FY212" i="90"/>
  <c r="FY211" i="90"/>
  <c r="FY210" i="90"/>
  <c r="FY209" i="90"/>
  <c r="FY208" i="90"/>
  <c r="FY207" i="90"/>
  <c r="FY205" i="90"/>
  <c r="FY204" i="90"/>
  <c r="FY203" i="90"/>
  <c r="FY202" i="90"/>
  <c r="FY201" i="90"/>
  <c r="FY206" i="90"/>
  <c r="FY199" i="90"/>
  <c r="FY198" i="90"/>
  <c r="FY197" i="90"/>
  <c r="FY200" i="90"/>
  <c r="FY195" i="90"/>
  <c r="FY194" i="90"/>
  <c r="FY196" i="90"/>
  <c r="FY191" i="90"/>
  <c r="FY190" i="90"/>
  <c r="FY189" i="90"/>
  <c r="FY187" i="90"/>
  <c r="FY186" i="90"/>
  <c r="FY193" i="90"/>
  <c r="FY192" i="90"/>
  <c r="FY188" i="90"/>
  <c r="FY184" i="90"/>
  <c r="FY185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66" i="90"/>
  <c r="FY167" i="90"/>
  <c r="FY170" i="90"/>
  <c r="FY168" i="90"/>
  <c r="FY169" i="90"/>
  <c r="FY164" i="90"/>
  <c r="FY162" i="90"/>
  <c r="FY172" i="90"/>
  <c r="FY160" i="90"/>
  <c r="FY157" i="90"/>
  <c r="FY158" i="90"/>
  <c r="FY156" i="90"/>
  <c r="FY155" i="90"/>
  <c r="FY154" i="90"/>
  <c r="FY153" i="90"/>
  <c r="FY152" i="90"/>
  <c r="FY151" i="90"/>
  <c r="FY150" i="90"/>
  <c r="FY171" i="90"/>
  <c r="FY165" i="90"/>
  <c r="FY163" i="90"/>
  <c r="FY161" i="90"/>
  <c r="FY159" i="90"/>
  <c r="FY146" i="90"/>
  <c r="FY145" i="90"/>
  <c r="FY144" i="90"/>
  <c r="FY143" i="90"/>
  <c r="FY142" i="90"/>
  <c r="FY141" i="90"/>
  <c r="FY148" i="90"/>
  <c r="FY147" i="90"/>
  <c r="FY149" i="90"/>
  <c r="FY140" i="90"/>
  <c r="FY139" i="90"/>
  <c r="FY138" i="90"/>
  <c r="FY137" i="90"/>
  <c r="FY136" i="90"/>
  <c r="FY135" i="90"/>
  <c r="FY134" i="90"/>
  <c r="FY133" i="90"/>
  <c r="FY132" i="90"/>
  <c r="FY131" i="90"/>
  <c r="FY129" i="90"/>
  <c r="FY128" i="90"/>
  <c r="FY127" i="90"/>
  <c r="FY126" i="90"/>
  <c r="FY125" i="90"/>
  <c r="FY124" i="90"/>
  <c r="FY123" i="90"/>
  <c r="FY130" i="90"/>
  <c r="FY120" i="90"/>
  <c r="FY119" i="90"/>
  <c r="FY118" i="90"/>
  <c r="FY117" i="90"/>
  <c r="FY116" i="90"/>
  <c r="FY115" i="90"/>
  <c r="FY114" i="90"/>
  <c r="FY113" i="90"/>
  <c r="FY122" i="90"/>
  <c r="FY121" i="90"/>
  <c r="FY111" i="90"/>
  <c r="FY110" i="90"/>
  <c r="FY112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64" i="90"/>
  <c r="FY63" i="90"/>
  <c r="FY62" i="90"/>
  <c r="FY61" i="90"/>
  <c r="FY60" i="90"/>
  <c r="FY59" i="90"/>
  <c r="FY58" i="90"/>
  <c r="FY57" i="90"/>
  <c r="FY56" i="90"/>
  <c r="FY55" i="90"/>
  <c r="FY77" i="90"/>
  <c r="FY78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54" i="90"/>
  <c r="FY40" i="90"/>
  <c r="FY38" i="90"/>
  <c r="FY37" i="90"/>
  <c r="FY39" i="90"/>
  <c r="FY32" i="90"/>
  <c r="FY30" i="90"/>
  <c r="FY27" i="90"/>
  <c r="FY28" i="90"/>
  <c r="FY34" i="90"/>
  <c r="FY31" i="90"/>
  <c r="FY29" i="90"/>
  <c r="FY35" i="90"/>
  <c r="FY36" i="90"/>
  <c r="FY33" i="90"/>
  <c r="BU33" i="90"/>
  <c r="CK33" i="90"/>
  <c r="DA33" i="90"/>
  <c r="JE60" i="90"/>
  <c r="JE68" i="90"/>
  <c r="JE95" i="90"/>
  <c r="JE121" i="90"/>
  <c r="JE135" i="90"/>
  <c r="JE175" i="90"/>
  <c r="JE198" i="90"/>
  <c r="CC48" i="90"/>
  <c r="CS48" i="90"/>
  <c r="DI48" i="90"/>
  <c r="FX227" i="90"/>
  <c r="FX226" i="90"/>
  <c r="FX225" i="90"/>
  <c r="FX223" i="90"/>
  <c r="FX222" i="90"/>
  <c r="FX224" i="90"/>
  <c r="FX220" i="90"/>
  <c r="FX221" i="90"/>
  <c r="FX218" i="90"/>
  <c r="FX215" i="90"/>
  <c r="FX219" i="90"/>
  <c r="FX217" i="90"/>
  <c r="FX216" i="90"/>
  <c r="FX214" i="90"/>
  <c r="FX213" i="90"/>
  <c r="FX212" i="90"/>
  <c r="FX210" i="90"/>
  <c r="FX209" i="90"/>
  <c r="FX208" i="90"/>
  <c r="FX207" i="90"/>
  <c r="FX211" i="90"/>
  <c r="FX205" i="90"/>
  <c r="FX204" i="90"/>
  <c r="FX203" i="90"/>
  <c r="FX206" i="90"/>
  <c r="FX200" i="90"/>
  <c r="FX201" i="90"/>
  <c r="FX202" i="90"/>
  <c r="FX199" i="90"/>
  <c r="FX198" i="90"/>
  <c r="FX195" i="90"/>
  <c r="FX194" i="90"/>
  <c r="FX193" i="90"/>
  <c r="FX192" i="90"/>
  <c r="FX191" i="90"/>
  <c r="FX190" i="90"/>
  <c r="FX189" i="90"/>
  <c r="FX188" i="90"/>
  <c r="FX187" i="90"/>
  <c r="FX186" i="90"/>
  <c r="FX196" i="90"/>
  <c r="FX197" i="90"/>
  <c r="FX183" i="90"/>
  <c r="FX182" i="90"/>
  <c r="FX181" i="90"/>
  <c r="FX184" i="90"/>
  <c r="FX185" i="90"/>
  <c r="FX179" i="90"/>
  <c r="FX178" i="90"/>
  <c r="FX180" i="90"/>
  <c r="FX176" i="90"/>
  <c r="FX172" i="90"/>
  <c r="FX177" i="90"/>
  <c r="FX175" i="90"/>
  <c r="FX173" i="90"/>
  <c r="FX171" i="90"/>
  <c r="FX170" i="90"/>
  <c r="FX169" i="90"/>
  <c r="FX168" i="90"/>
  <c r="FX167" i="90"/>
  <c r="FX174" i="90"/>
  <c r="FX165" i="90"/>
  <c r="FX164" i="90"/>
  <c r="FX163" i="90"/>
  <c r="FX162" i="90"/>
  <c r="FX161" i="90"/>
  <c r="FX160" i="90"/>
  <c r="FX159" i="90"/>
  <c r="FX158" i="90"/>
  <c r="FX157" i="90"/>
  <c r="FX166" i="90"/>
  <c r="FX156" i="90"/>
  <c r="FX155" i="90"/>
  <c r="FX154" i="90"/>
  <c r="FX153" i="90"/>
  <c r="FX152" i="90"/>
  <c r="FX151" i="90"/>
  <c r="FX150" i="90"/>
  <c r="FX149" i="90"/>
  <c r="FX148" i="90"/>
  <c r="FX147" i="90"/>
  <c r="FX145" i="90"/>
  <c r="FX142" i="90"/>
  <c r="FX144" i="90"/>
  <c r="FX146" i="90"/>
  <c r="FX141" i="90"/>
  <c r="FX138" i="90"/>
  <c r="FX133" i="90"/>
  <c r="FX130" i="90"/>
  <c r="FX129" i="90"/>
  <c r="FX128" i="90"/>
  <c r="FX127" i="90"/>
  <c r="FX126" i="90"/>
  <c r="FX125" i="90"/>
  <c r="FX124" i="90"/>
  <c r="FX123" i="90"/>
  <c r="FX136" i="90"/>
  <c r="FX135" i="90"/>
  <c r="FX132" i="90"/>
  <c r="FX140" i="90"/>
  <c r="FX139" i="90"/>
  <c r="FX137" i="90"/>
  <c r="FX131" i="90"/>
  <c r="FX143" i="90"/>
  <c r="FX120" i="90"/>
  <c r="FX119" i="90"/>
  <c r="FX118" i="90"/>
  <c r="FX117" i="90"/>
  <c r="FX116" i="90"/>
  <c r="FX115" i="90"/>
  <c r="FX122" i="90"/>
  <c r="FX121" i="90"/>
  <c r="FX134" i="90"/>
  <c r="FX111" i="90"/>
  <c r="FX110" i="90"/>
  <c r="FX114" i="90"/>
  <c r="FX112" i="90"/>
  <c r="FX109" i="90"/>
  <c r="FX108" i="90"/>
  <c r="FX107" i="90"/>
  <c r="FX106" i="90"/>
  <c r="FX105" i="90"/>
  <c r="FX103" i="90"/>
  <c r="FX113" i="90"/>
  <c r="FX102" i="90"/>
  <c r="FX101" i="90"/>
  <c r="FX100" i="90"/>
  <c r="FX99" i="90"/>
  <c r="FX104" i="90"/>
  <c r="FX92" i="90"/>
  <c r="FX88" i="90"/>
  <c r="FX87" i="90"/>
  <c r="FX86" i="90"/>
  <c r="FX85" i="90"/>
  <c r="FX84" i="90"/>
  <c r="FX83" i="90"/>
  <c r="FX82" i="90"/>
  <c r="FX81" i="90"/>
  <c r="FX80" i="90"/>
  <c r="FX79" i="90"/>
  <c r="FX78" i="90"/>
  <c r="FX97" i="90"/>
  <c r="FX95" i="90"/>
  <c r="FX94" i="90"/>
  <c r="FX90" i="90"/>
  <c r="FX91" i="90"/>
  <c r="FX89" i="90"/>
  <c r="FX96" i="90"/>
  <c r="FX98" i="90"/>
  <c r="FX93" i="90"/>
  <c r="FX77" i="90"/>
  <c r="FX76" i="90"/>
  <c r="FX66" i="90"/>
  <c r="FX58" i="90"/>
  <c r="FX71" i="90"/>
  <c r="FX63" i="90"/>
  <c r="FX55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73" i="90"/>
  <c r="FX68" i="90"/>
  <c r="FX60" i="90"/>
  <c r="FX75" i="90"/>
  <c r="FX65" i="90"/>
  <c r="FX57" i="90"/>
  <c r="FX70" i="90"/>
  <c r="FX62" i="90"/>
  <c r="FX67" i="90"/>
  <c r="FX59" i="90"/>
  <c r="FX74" i="90"/>
  <c r="FX72" i="90"/>
  <c r="FX64" i="90"/>
  <c r="FX56" i="90"/>
  <c r="FX54" i="90"/>
  <c r="FX38" i="90"/>
  <c r="FX37" i="90"/>
  <c r="FX61" i="90"/>
  <c r="FX32" i="90"/>
  <c r="FX30" i="90"/>
  <c r="FX27" i="90"/>
  <c r="FX28" i="90"/>
  <c r="FX69" i="90"/>
  <c r="FX34" i="90"/>
  <c r="FX31" i="90"/>
  <c r="FX29" i="90"/>
  <c r="FX36" i="90"/>
  <c r="FX33" i="90"/>
  <c r="FX35" i="90"/>
  <c r="JD92" i="90"/>
  <c r="JD100" i="90"/>
  <c r="JD132" i="90"/>
  <c r="JD160" i="90"/>
  <c r="JD190" i="90"/>
  <c r="AR206" i="89"/>
  <c r="AR214" i="89"/>
  <c r="BH221" i="89"/>
  <c r="AB221" i="89" s="1"/>
  <c r="AR222" i="89"/>
  <c r="BZ206" i="89"/>
  <c r="CP206" i="89"/>
  <c r="DF206" i="89"/>
  <c r="CA166" i="89"/>
  <c r="CQ166" i="89"/>
  <c r="DG166" i="89"/>
  <c r="BQ137" i="89"/>
  <c r="CW137" i="89"/>
  <c r="DG61" i="89"/>
  <c r="CQ61" i="89"/>
  <c r="CA61" i="89"/>
  <c r="JD210" i="89"/>
  <c r="BU110" i="89"/>
  <c r="CK110" i="89"/>
  <c r="DA110" i="89"/>
  <c r="AQ227" i="89"/>
  <c r="AQ226" i="89"/>
  <c r="AQ225" i="89"/>
  <c r="AQ224" i="89"/>
  <c r="AQ223" i="89"/>
  <c r="AQ222" i="89"/>
  <c r="AQ221" i="89"/>
  <c r="AQ220" i="89"/>
  <c r="BG227" i="89"/>
  <c r="AA227" i="89" s="1"/>
  <c r="BG226" i="89"/>
  <c r="AA226" i="89" s="1"/>
  <c r="BG224" i="89"/>
  <c r="AA224" i="89" s="1"/>
  <c r="BG222" i="89"/>
  <c r="AA222" i="89" s="1"/>
  <c r="BG223" i="89"/>
  <c r="AA223" i="89" s="1"/>
  <c r="BG221" i="89"/>
  <c r="AA221" i="89" s="1"/>
  <c r="BG220" i="89"/>
  <c r="AA220" i="89" s="1"/>
  <c r="BG219" i="89"/>
  <c r="AA219" i="89" s="1"/>
  <c r="AQ218" i="89"/>
  <c r="BG212" i="89"/>
  <c r="AA212" i="89" s="1"/>
  <c r="BG208" i="89"/>
  <c r="AA208" i="89" s="1"/>
  <c r="BG206" i="89"/>
  <c r="AA206" i="89" s="1"/>
  <c r="AQ206" i="89"/>
  <c r="BG204" i="89"/>
  <c r="AA204" i="89" s="1"/>
  <c r="AQ204" i="89"/>
  <c r="BG217" i="89"/>
  <c r="AA217" i="89" s="1"/>
  <c r="AQ213" i="89"/>
  <c r="AQ209" i="89"/>
  <c r="BG213" i="89"/>
  <c r="AA213" i="89" s="1"/>
  <c r="BG209" i="89"/>
  <c r="AA209" i="89" s="1"/>
  <c r="BG218" i="89"/>
  <c r="AA218" i="89" s="1"/>
  <c r="AQ214" i="89"/>
  <c r="AQ210" i="89"/>
  <c r="AQ216" i="89"/>
  <c r="BG214" i="89"/>
  <c r="AA214" i="89" s="1"/>
  <c r="BG210" i="89"/>
  <c r="AA210" i="89" s="1"/>
  <c r="BG205" i="89"/>
  <c r="AA205" i="89" s="1"/>
  <c r="AQ205" i="89"/>
  <c r="BG203" i="89"/>
  <c r="AA203" i="89" s="1"/>
  <c r="AQ203" i="89"/>
  <c r="AQ211" i="89"/>
  <c r="AQ207" i="89"/>
  <c r="AQ219" i="89"/>
  <c r="AQ212" i="89"/>
  <c r="BG211" i="89"/>
  <c r="AA211" i="89" s="1"/>
  <c r="BG215" i="89"/>
  <c r="AA215" i="89" s="1"/>
  <c r="BG216" i="89"/>
  <c r="AA216" i="89" s="1"/>
  <c r="AQ217" i="89"/>
  <c r="AQ215" i="89"/>
  <c r="AQ208" i="89"/>
  <c r="BG207" i="89"/>
  <c r="AA207" i="89" s="1"/>
  <c r="BG225" i="89"/>
  <c r="AA225" i="89" s="1"/>
  <c r="AQ33" i="89"/>
  <c r="AQ32" i="89"/>
  <c r="AQ31" i="89"/>
  <c r="AQ30" i="89"/>
  <c r="AQ29" i="89"/>
  <c r="AQ28" i="89"/>
  <c r="AQ27" i="89"/>
  <c r="BG33" i="89"/>
  <c r="AA33" i="89" s="1"/>
  <c r="BG32" i="89"/>
  <c r="AA32" i="89" s="1"/>
  <c r="BG31" i="89"/>
  <c r="AA31" i="89" s="1"/>
  <c r="BG30" i="89"/>
  <c r="AA30" i="89" s="1"/>
  <c r="BG29" i="89"/>
  <c r="AA29" i="89" s="1"/>
  <c r="BG28" i="89"/>
  <c r="AA28" i="89" s="1"/>
  <c r="BG27" i="89"/>
  <c r="AA27" i="89" s="1"/>
  <c r="JC198" i="89"/>
  <c r="CB100" i="89"/>
  <c r="CR100" i="89"/>
  <c r="DH100" i="89"/>
  <c r="CB92" i="89"/>
  <c r="CR92" i="89"/>
  <c r="DH92" i="89"/>
  <c r="CB84" i="89"/>
  <c r="CR84" i="89"/>
  <c r="DH84" i="89"/>
  <c r="JB183" i="89"/>
  <c r="DG90" i="89"/>
  <c r="CA90" i="89"/>
  <c r="CQ90" i="89"/>
  <c r="DG82" i="89"/>
  <c r="CA82" i="89"/>
  <c r="CQ82" i="89"/>
  <c r="CB74" i="89"/>
  <c r="CR74" i="89"/>
  <c r="DH74" i="89"/>
  <c r="BD225" i="89"/>
  <c r="X225" i="89" s="1"/>
  <c r="AN224" i="89"/>
  <c r="AN218" i="89"/>
  <c r="AN217" i="89"/>
  <c r="AN216" i="89"/>
  <c r="BD226" i="89"/>
  <c r="X226" i="89" s="1"/>
  <c r="BD224" i="89"/>
  <c r="X224" i="89" s="1"/>
  <c r="AN223" i="89"/>
  <c r="AN219" i="89"/>
  <c r="BD218" i="89"/>
  <c r="X218" i="89" s="1"/>
  <c r="BD217" i="89"/>
  <c r="X217" i="89" s="1"/>
  <c r="BD216" i="89"/>
  <c r="X216" i="89" s="1"/>
  <c r="BD215" i="89"/>
  <c r="X215" i="89" s="1"/>
  <c r="BD214" i="89"/>
  <c r="X214" i="89" s="1"/>
  <c r="BD213" i="89"/>
  <c r="X213" i="89" s="1"/>
  <c r="BD212" i="89"/>
  <c r="X212" i="89" s="1"/>
  <c r="BD211" i="89"/>
  <c r="X211" i="89" s="1"/>
  <c r="BD210" i="89"/>
  <c r="X210" i="89" s="1"/>
  <c r="BD209" i="89"/>
  <c r="X209" i="89" s="1"/>
  <c r="BD208" i="89"/>
  <c r="X208" i="89" s="1"/>
  <c r="AN227" i="89"/>
  <c r="AN222" i="89"/>
  <c r="BD223" i="89"/>
  <c r="X223" i="89" s="1"/>
  <c r="BD222" i="89"/>
  <c r="X222" i="89" s="1"/>
  <c r="AN221" i="89"/>
  <c r="BD221" i="89"/>
  <c r="X221" i="89" s="1"/>
  <c r="BD220" i="89"/>
  <c r="X220" i="89" s="1"/>
  <c r="AN215" i="89"/>
  <c r="AN212" i="89"/>
  <c r="AN208" i="89"/>
  <c r="BD227" i="89"/>
  <c r="X227" i="89" s="1"/>
  <c r="BD219" i="89"/>
  <c r="X219" i="89" s="1"/>
  <c r="AN226" i="89"/>
  <c r="AN225" i="89"/>
  <c r="AN213" i="89"/>
  <c r="AN209" i="89"/>
  <c r="AN220" i="89"/>
  <c r="AN214" i="89"/>
  <c r="AN210" i="89"/>
  <c r="AN211" i="89"/>
  <c r="AN30" i="89"/>
  <c r="AN29" i="89"/>
  <c r="AN28" i="89"/>
  <c r="AN27" i="89"/>
  <c r="BD30" i="89"/>
  <c r="X30" i="89" s="1"/>
  <c r="BD29" i="89"/>
  <c r="X29" i="89" s="1"/>
  <c r="BD28" i="89"/>
  <c r="X28" i="89" s="1"/>
  <c r="BD27" i="89"/>
  <c r="X27" i="89" s="1"/>
  <c r="CZ28" i="89"/>
  <c r="CZ32" i="89"/>
  <c r="CZ34" i="89"/>
  <c r="CZ33" i="89"/>
  <c r="JH86" i="89"/>
  <c r="JH94" i="89"/>
  <c r="JH102" i="89"/>
  <c r="JH110" i="89"/>
  <c r="JH119" i="89"/>
  <c r="JH127" i="89"/>
  <c r="JH135" i="89"/>
  <c r="JH144" i="89"/>
  <c r="JH152" i="89"/>
  <c r="IZ80" i="89"/>
  <c r="IZ88" i="89"/>
  <c r="IZ96" i="89"/>
  <c r="IZ104" i="89"/>
  <c r="IZ112" i="89"/>
  <c r="IZ120" i="89"/>
  <c r="IZ128" i="89"/>
  <c r="IZ136" i="89"/>
  <c r="IZ144" i="89"/>
  <c r="IZ152" i="89"/>
  <c r="IZ167" i="89"/>
  <c r="IZ175" i="89"/>
  <c r="CQ65" i="89"/>
  <c r="DG65" i="89"/>
  <c r="CA65" i="89"/>
  <c r="JF57" i="89"/>
  <c r="JF49" i="89"/>
  <c r="JF41" i="89"/>
  <c r="JF33" i="89"/>
  <c r="BV27" i="89"/>
  <c r="CL27" i="89"/>
  <c r="DB27" i="89"/>
  <c r="BC227" i="89"/>
  <c r="W227" i="89" s="1"/>
  <c r="BC226" i="89"/>
  <c r="W226" i="89" s="1"/>
  <c r="BC225" i="89"/>
  <c r="W225" i="89" s="1"/>
  <c r="BC224" i="89"/>
  <c r="W224" i="89" s="1"/>
  <c r="BC223" i="89"/>
  <c r="W223" i="89" s="1"/>
  <c r="BC222" i="89"/>
  <c r="W222" i="89" s="1"/>
  <c r="BC221" i="89"/>
  <c r="W221" i="89" s="1"/>
  <c r="BC220" i="89"/>
  <c r="W220" i="89" s="1"/>
  <c r="BC219" i="89"/>
  <c r="W219" i="89" s="1"/>
  <c r="AM224" i="89"/>
  <c r="AM218" i="89"/>
  <c r="AM217" i="89"/>
  <c r="AM216" i="89"/>
  <c r="AM215" i="89"/>
  <c r="AM214" i="89"/>
  <c r="AM213" i="89"/>
  <c r="AM212" i="89"/>
  <c r="AM211" i="89"/>
  <c r="AM210" i="89"/>
  <c r="AM209" i="89"/>
  <c r="AM208" i="89"/>
  <c r="AM207" i="89"/>
  <c r="AM206" i="89"/>
  <c r="AM223" i="89"/>
  <c r="AM219" i="89"/>
  <c r="BC218" i="89"/>
  <c r="W218" i="89" s="1"/>
  <c r="BC217" i="89"/>
  <c r="W217" i="89" s="1"/>
  <c r="BC216" i="89"/>
  <c r="W216" i="89" s="1"/>
  <c r="BC215" i="89"/>
  <c r="W215" i="89" s="1"/>
  <c r="BC214" i="89"/>
  <c r="W214" i="89" s="1"/>
  <c r="BC213" i="89"/>
  <c r="W213" i="89" s="1"/>
  <c r="BC212" i="89"/>
  <c r="W212" i="89" s="1"/>
  <c r="BC211" i="89"/>
  <c r="W211" i="89" s="1"/>
  <c r="BC210" i="89"/>
  <c r="W210" i="89" s="1"/>
  <c r="BC209" i="89"/>
  <c r="W209" i="89" s="1"/>
  <c r="BC208" i="89"/>
  <c r="W208" i="89" s="1"/>
  <c r="BC207" i="89"/>
  <c r="W207" i="89" s="1"/>
  <c r="BC206" i="89"/>
  <c r="W206" i="89" s="1"/>
  <c r="AM227" i="89"/>
  <c r="AM222" i="89"/>
  <c r="AM221" i="89"/>
  <c r="AM226" i="89"/>
  <c r="AM225" i="89"/>
  <c r="AM220" i="89"/>
  <c r="AM27" i="89"/>
  <c r="BC27" i="89"/>
  <c r="W27" i="89" s="1"/>
  <c r="JG113" i="89"/>
  <c r="JG65" i="89"/>
  <c r="JG73" i="89"/>
  <c r="JG81" i="89"/>
  <c r="JG89" i="89"/>
  <c r="JG97" i="89"/>
  <c r="JG105" i="89"/>
  <c r="JG121" i="89"/>
  <c r="JG129" i="89"/>
  <c r="JG139" i="89"/>
  <c r="JG147" i="89"/>
  <c r="JG155" i="89"/>
  <c r="IY66" i="89"/>
  <c r="IY74" i="89"/>
  <c r="IY82" i="89"/>
  <c r="IY90" i="89"/>
  <c r="IY98" i="89"/>
  <c r="IY114" i="89"/>
  <c r="IY122" i="89"/>
  <c r="IY130" i="89"/>
  <c r="IY146" i="89"/>
  <c r="IY154" i="89"/>
  <c r="JF69" i="89"/>
  <c r="JF77" i="89"/>
  <c r="JF85" i="89"/>
  <c r="JF93" i="89"/>
  <c r="JF101" i="89"/>
  <c r="JF109" i="89"/>
  <c r="JF120" i="89"/>
  <c r="JF144" i="89"/>
  <c r="JF143" i="89"/>
  <c r="JF165" i="89"/>
  <c r="DG30" i="89"/>
  <c r="CA30" i="89"/>
  <c r="CQ30" i="89"/>
  <c r="BU28" i="89"/>
  <c r="CK28" i="89"/>
  <c r="DA28" i="89"/>
  <c r="BU36" i="89"/>
  <c r="CK36" i="89"/>
  <c r="DA36" i="89"/>
  <c r="BU44" i="89"/>
  <c r="CK44" i="89"/>
  <c r="DA44" i="89"/>
  <c r="JE52" i="89"/>
  <c r="JE69" i="89"/>
  <c r="JE77" i="89"/>
  <c r="JE85" i="89"/>
  <c r="JE93" i="89"/>
  <c r="JE101" i="89"/>
  <c r="JE139" i="89"/>
  <c r="JE122" i="89"/>
  <c r="JE164" i="89"/>
  <c r="JE196" i="89"/>
  <c r="JE205" i="89"/>
  <c r="JE213" i="89"/>
  <c r="BW222" i="44"/>
  <c r="CM222" i="44"/>
  <c r="DC222" i="44"/>
  <c r="BV221" i="44"/>
  <c r="CL221" i="44"/>
  <c r="DB221" i="44"/>
  <c r="CR167" i="44"/>
  <c r="DH167" i="44"/>
  <c r="CB167" i="44"/>
  <c r="CA123" i="44"/>
  <c r="DG123" i="44"/>
  <c r="CQ123" i="44"/>
  <c r="K8" i="53"/>
  <c r="K10" i="53" s="1"/>
  <c r="K12" i="53" s="1"/>
  <c r="K7" i="53"/>
  <c r="IY73" i="44"/>
  <c r="IY81" i="44"/>
  <c r="IY89" i="44"/>
  <c r="IY97" i="44"/>
  <c r="BV77" i="44"/>
  <c r="CL77" i="44"/>
  <c r="DB77" i="44"/>
  <c r="DB85" i="44"/>
  <c r="H7" i="53"/>
  <c r="H8" i="53"/>
  <c r="H10" i="53" s="1"/>
  <c r="H12" i="53" s="1"/>
  <c r="D7" i="54"/>
  <c r="D8" i="54"/>
  <c r="D10" i="54" s="1"/>
  <c r="D12" i="54" s="1"/>
  <c r="JG168" i="44"/>
  <c r="JE78" i="44"/>
  <c r="JE86" i="44"/>
  <c r="JE94" i="44"/>
  <c r="JE102" i="44"/>
  <c r="JE110" i="44"/>
  <c r="JE183" i="44"/>
  <c r="JE191" i="44"/>
  <c r="FY227" i="44"/>
  <c r="FY226" i="44"/>
  <c r="FY225" i="44"/>
  <c r="FY224" i="44"/>
  <c r="FY223" i="44"/>
  <c r="FY222" i="44"/>
  <c r="FY221" i="44"/>
  <c r="FY220" i="44"/>
  <c r="FY219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5" i="44"/>
  <c r="FY194" i="44"/>
  <c r="FY193" i="44"/>
  <c r="FY192" i="44"/>
  <c r="FY191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218" i="44"/>
  <c r="FY171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9" i="44"/>
  <c r="FY148" i="44"/>
  <c r="FY147" i="44"/>
  <c r="FY146" i="44"/>
  <c r="FY145" i="44"/>
  <c r="FY144" i="44"/>
  <c r="FY143" i="44"/>
  <c r="FY142" i="44"/>
  <c r="FY141" i="44"/>
  <c r="FY140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70" i="44"/>
  <c r="FY169" i="44"/>
  <c r="FY168" i="44"/>
  <c r="FY167" i="44"/>
  <c r="FY173" i="44"/>
  <c r="FY172" i="44"/>
  <c r="FY122" i="44"/>
  <c r="FY124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01" i="44"/>
  <c r="FY100" i="44"/>
  <c r="FY99" i="44"/>
  <c r="FY98" i="44"/>
  <c r="FY97" i="44"/>
  <c r="FY96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123" i="44"/>
  <c r="FY70" i="44"/>
  <c r="FY27" i="44"/>
  <c r="FY69" i="44"/>
  <c r="FY2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50" i="44"/>
  <c r="FY49" i="44"/>
  <c r="FY48" i="44"/>
  <c r="FY47" i="44"/>
  <c r="FY46" i="44"/>
  <c r="FY45" i="44"/>
  <c r="FY44" i="44"/>
  <c r="FY43" i="44"/>
  <c r="FY42" i="44"/>
  <c r="FY41" i="44"/>
  <c r="FY40" i="44"/>
  <c r="FY39" i="44"/>
  <c r="FY38" i="44"/>
  <c r="FY37" i="44"/>
  <c r="FY36" i="44"/>
  <c r="FY35" i="44"/>
  <c r="FY34" i="44"/>
  <c r="FY33" i="44"/>
  <c r="FY32" i="44"/>
  <c r="FY31" i="44"/>
  <c r="FY30" i="44"/>
  <c r="FY29" i="44"/>
  <c r="FY68" i="44"/>
  <c r="AI227" i="44"/>
  <c r="AI226" i="44"/>
  <c r="AI225" i="44"/>
  <c r="AI224" i="44"/>
  <c r="AI223" i="44"/>
  <c r="AY227" i="44"/>
  <c r="S227" i="44" s="1"/>
  <c r="AY226" i="44"/>
  <c r="S226" i="44" s="1"/>
  <c r="AY225" i="44"/>
  <c r="S225" i="44" s="1"/>
  <c r="AY224" i="44"/>
  <c r="S224" i="44" s="1"/>
  <c r="AY223" i="44"/>
  <c r="S223" i="44" s="1"/>
  <c r="O8" i="54"/>
  <c r="O10" i="54" s="1"/>
  <c r="O12" i="54" s="1"/>
  <c r="O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4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71" i="44"/>
  <c r="GD170" i="44"/>
  <c r="GD169" i="44"/>
  <c r="GD168" i="44"/>
  <c r="GD167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7" i="44"/>
  <c r="GD46" i="44"/>
  <c r="GD45" i="44"/>
  <c r="GD44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JJ113" i="44"/>
  <c r="JJ153" i="44"/>
  <c r="JJ161" i="44"/>
  <c r="JJ177" i="44"/>
  <c r="JJ185" i="44"/>
  <c r="JJ193" i="44"/>
  <c r="JJ201" i="44"/>
  <c r="JJ209" i="44"/>
  <c r="JJ217" i="44"/>
  <c r="JB113" i="44"/>
  <c r="JB153" i="44"/>
  <c r="JB161" i="44"/>
  <c r="JB177" i="44"/>
  <c r="JB185" i="44"/>
  <c r="JB193" i="44"/>
  <c r="JB201" i="44"/>
  <c r="JB209" i="44"/>
  <c r="JC151" i="44"/>
  <c r="JC159" i="44"/>
  <c r="JC175" i="44"/>
  <c r="JC183" i="44"/>
  <c r="JC191" i="44"/>
  <c r="JC199" i="44"/>
  <c r="JC207" i="44"/>
  <c r="JC215" i="44"/>
  <c r="FD26" i="44"/>
  <c r="FT26" i="44" s="1"/>
  <c r="GJ26" i="44" s="1"/>
  <c r="GZ26" i="44" s="1"/>
  <c r="HP26" i="44" s="1"/>
  <c r="IF26" i="44" s="1"/>
  <c r="IV26" i="44" s="1"/>
  <c r="JL26" i="44" s="1"/>
  <c r="EN26" i="44"/>
  <c r="BQ227" i="90"/>
  <c r="CG227" i="90"/>
  <c r="CW227" i="90"/>
  <c r="BU207" i="90"/>
  <c r="CE194" i="90"/>
  <c r="BP169" i="90"/>
  <c r="CF169" i="90"/>
  <c r="CV169" i="90"/>
  <c r="DB153" i="90"/>
  <c r="BV146" i="90"/>
  <c r="CL146" i="90"/>
  <c r="DB146" i="90"/>
  <c r="BU108" i="90"/>
  <c r="DA108" i="90"/>
  <c r="CK108" i="90"/>
  <c r="CN94" i="90"/>
  <c r="CW69" i="90"/>
  <c r="BQ69" i="90"/>
  <c r="CG69" i="90"/>
  <c r="CL67" i="90"/>
  <c r="DB67" i="90"/>
  <c r="BV67" i="90"/>
  <c r="BZ41" i="90"/>
  <c r="CP41" i="90"/>
  <c r="DF41" i="90"/>
  <c r="DA65" i="90"/>
  <c r="DF33" i="90"/>
  <c r="BZ33" i="90"/>
  <c r="CP33" i="90"/>
  <c r="CB227" i="90"/>
  <c r="DH227" i="90"/>
  <c r="CR227" i="90"/>
  <c r="CK220" i="90"/>
  <c r="DA220" i="90"/>
  <c r="BU220" i="90"/>
  <c r="CA216" i="90"/>
  <c r="DG216" i="90"/>
  <c r="CQ216" i="90"/>
  <c r="BU215" i="90"/>
  <c r="CK215" i="90"/>
  <c r="DA215" i="90"/>
  <c r="BP210" i="90"/>
  <c r="CF210" i="90"/>
  <c r="CV210" i="90"/>
  <c r="BT207" i="90"/>
  <c r="BS195" i="90"/>
  <c r="CI195" i="90"/>
  <c r="CY195" i="90"/>
  <c r="CA175" i="90"/>
  <c r="CQ175" i="90"/>
  <c r="DG175" i="90"/>
  <c r="BX178" i="90"/>
  <c r="CN178" i="90"/>
  <c r="DD178" i="90"/>
  <c r="CA161" i="90"/>
  <c r="DG161" i="90"/>
  <c r="CQ161" i="90"/>
  <c r="CQ157" i="90"/>
  <c r="DG157" i="90"/>
  <c r="CA157" i="90"/>
  <c r="BX227" i="90"/>
  <c r="CN227" i="90"/>
  <c r="DD227" i="90"/>
  <c r="CA224" i="90"/>
  <c r="CQ224" i="90"/>
  <c r="DG224" i="90"/>
  <c r="CE218" i="90"/>
  <c r="BR209" i="90"/>
  <c r="CH209" i="90"/>
  <c r="CX209" i="90"/>
  <c r="DE207" i="90"/>
  <c r="BP206" i="90"/>
  <c r="CF206" i="90"/>
  <c r="CV206" i="90"/>
  <c r="BQ204" i="90"/>
  <c r="CG204" i="90"/>
  <c r="CW204" i="90"/>
  <c r="DC202" i="90"/>
  <c r="BW202" i="90"/>
  <c r="CM202" i="90"/>
  <c r="CF197" i="90"/>
  <c r="CV197" i="90"/>
  <c r="BP197" i="90"/>
  <c r="BR199" i="90"/>
  <c r="CH199" i="90"/>
  <c r="CX199" i="90"/>
  <c r="BR196" i="90"/>
  <c r="CC188" i="90"/>
  <c r="CS188" i="90"/>
  <c r="DI188" i="90"/>
  <c r="BR186" i="90"/>
  <c r="CH186" i="90"/>
  <c r="CX186" i="90"/>
  <c r="BX182" i="90"/>
  <c r="CN182" i="90"/>
  <c r="DD182" i="90"/>
  <c r="BT180" i="90"/>
  <c r="CJ180" i="90"/>
  <c r="CZ180" i="90"/>
  <c r="CO175" i="90"/>
  <c r="DE175" i="90"/>
  <c r="BY175" i="90"/>
  <c r="CO174" i="90"/>
  <c r="DE174" i="90"/>
  <c r="BY174" i="90"/>
  <c r="CB170" i="90"/>
  <c r="CR170" i="90"/>
  <c r="DH170" i="90"/>
  <c r="CI157" i="90"/>
  <c r="CY157" i="90"/>
  <c r="BS157" i="90"/>
  <c r="CS158" i="90"/>
  <c r="DI158" i="90"/>
  <c r="CC158" i="90"/>
  <c r="CF159" i="90"/>
  <c r="BP159" i="90"/>
  <c r="CV159" i="90"/>
  <c r="CC150" i="90"/>
  <c r="DI150" i="90"/>
  <c r="CS150" i="90"/>
  <c r="CG142" i="90"/>
  <c r="CW142" i="90"/>
  <c r="BQ142" i="90"/>
  <c r="CW132" i="90"/>
  <c r="CG132" i="90"/>
  <c r="BQ132" i="90"/>
  <c r="BQ139" i="90"/>
  <c r="CS123" i="90"/>
  <c r="CC123" i="90"/>
  <c r="DI123" i="90"/>
  <c r="CI135" i="90"/>
  <c r="CY135" i="90"/>
  <c r="BS135" i="90"/>
  <c r="BV127" i="90"/>
  <c r="CK127" i="90"/>
  <c r="BU127" i="90"/>
  <c r="DA127" i="90"/>
  <c r="BX123" i="90"/>
  <c r="CN123" i="90"/>
  <c r="DD123" i="90"/>
  <c r="DI115" i="90"/>
  <c r="CS115" i="90"/>
  <c r="CC115" i="90"/>
  <c r="CR112" i="90"/>
  <c r="CB112" i="90"/>
  <c r="DH112" i="90"/>
  <c r="BV109" i="90"/>
  <c r="CL109" i="90"/>
  <c r="DB109" i="90"/>
  <c r="CJ107" i="90"/>
  <c r="CZ107" i="90"/>
  <c r="BT107" i="90"/>
  <c r="CO102" i="90"/>
  <c r="BY102" i="90"/>
  <c r="DE102" i="90"/>
  <c r="BT105" i="90"/>
  <c r="BU103" i="90"/>
  <c r="DA103" i="90"/>
  <c r="CK103" i="90"/>
  <c r="BV98" i="90"/>
  <c r="CL98" i="90"/>
  <c r="DB98" i="90"/>
  <c r="CW88" i="90"/>
  <c r="DF103" i="90"/>
  <c r="CV106" i="90"/>
  <c r="BP106" i="90"/>
  <c r="CF106" i="90"/>
  <c r="BQ100" i="90"/>
  <c r="CG100" i="90"/>
  <c r="CW100" i="90"/>
  <c r="CC86" i="90"/>
  <c r="DI86" i="90"/>
  <c r="CS86" i="90"/>
  <c r="CA67" i="90"/>
  <c r="CQ67" i="90"/>
  <c r="DG67" i="90"/>
  <c r="CA69" i="90"/>
  <c r="CQ69" i="90"/>
  <c r="DG69" i="90"/>
  <c r="CA61" i="90"/>
  <c r="CQ61" i="90"/>
  <c r="DG61" i="90"/>
  <c r="DE53" i="90"/>
  <c r="CO53" i="90"/>
  <c r="BY53" i="90"/>
  <c r="BY85" i="90"/>
  <c r="CO85" i="90"/>
  <c r="DE85" i="90"/>
  <c r="CL59" i="90"/>
  <c r="DB59" i="90"/>
  <c r="BV59" i="90"/>
  <c r="BZ69" i="90"/>
  <c r="DF69" i="90"/>
  <c r="CP69" i="90"/>
  <c r="GE227" i="90"/>
  <c r="GE226" i="90"/>
  <c r="GE222" i="90"/>
  <c r="GE220" i="90"/>
  <c r="GE219" i="90"/>
  <c r="GE224" i="90"/>
  <c r="GE223" i="90"/>
  <c r="GE225" i="90"/>
  <c r="GE218" i="90"/>
  <c r="GE217" i="90"/>
  <c r="GE216" i="90"/>
  <c r="GE215" i="90"/>
  <c r="GE221" i="90"/>
  <c r="GE214" i="90"/>
  <c r="GE213" i="90"/>
  <c r="GE211" i="90"/>
  <c r="GE210" i="90"/>
  <c r="GE209" i="90"/>
  <c r="GE208" i="90"/>
  <c r="GE207" i="90"/>
  <c r="GE206" i="90"/>
  <c r="GE212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188" i="90"/>
  <c r="GE187" i="90"/>
  <c r="GE186" i="90"/>
  <c r="GE185" i="90"/>
  <c r="GE184" i="90"/>
  <c r="GE189" i="90"/>
  <c r="GE190" i="90"/>
  <c r="GE183" i="90"/>
  <c r="GE182" i="90"/>
  <c r="GE181" i="90"/>
  <c r="GE180" i="90"/>
  <c r="GE179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1" i="90"/>
  <c r="GE159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58" i="90"/>
  <c r="GE146" i="90"/>
  <c r="GE145" i="90"/>
  <c r="GE144" i="90"/>
  <c r="GE143" i="90"/>
  <c r="GE142" i="90"/>
  <c r="GE141" i="90"/>
  <c r="GE140" i="90"/>
  <c r="GE160" i="90"/>
  <c r="GE136" i="90"/>
  <c r="GE132" i="90"/>
  <c r="GE134" i="90"/>
  <c r="GE130" i="90"/>
  <c r="GE129" i="90"/>
  <c r="GE128" i="90"/>
  <c r="GE127" i="90"/>
  <c r="GE126" i="90"/>
  <c r="GE125" i="90"/>
  <c r="GE124" i="90"/>
  <c r="GE123" i="90"/>
  <c r="GE122" i="90"/>
  <c r="GE121" i="90"/>
  <c r="GE139" i="90"/>
  <c r="GE137" i="90"/>
  <c r="GE131" i="90"/>
  <c r="GE138" i="90"/>
  <c r="GE135" i="90"/>
  <c r="GE133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1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93" i="90"/>
  <c r="GE94" i="90"/>
  <c r="GE76" i="90"/>
  <c r="GE75" i="90"/>
  <c r="GE74" i="90"/>
  <c r="GE73" i="90"/>
  <c r="GE92" i="90"/>
  <c r="GE90" i="90"/>
  <c r="GE65" i="90"/>
  <c r="GE57" i="90"/>
  <c r="GE70" i="90"/>
  <c r="GE62" i="90"/>
  <c r="GE67" i="90"/>
  <c r="GE59" i="90"/>
  <c r="GE54" i="90"/>
  <c r="GE51" i="90"/>
  <c r="GE50" i="90"/>
  <c r="GE49" i="90"/>
  <c r="GE48" i="90"/>
  <c r="GE47" i="90"/>
  <c r="GE46" i="90"/>
  <c r="GE45" i="90"/>
  <c r="GE44" i="90"/>
  <c r="GE43" i="90"/>
  <c r="GE42" i="90"/>
  <c r="GE41" i="90"/>
  <c r="GE72" i="90"/>
  <c r="GE64" i="90"/>
  <c r="GE56" i="90"/>
  <c r="GE69" i="90"/>
  <c r="GE61" i="90"/>
  <c r="GE53" i="90"/>
  <c r="GE52" i="90"/>
  <c r="GE66" i="90"/>
  <c r="GE58" i="90"/>
  <c r="GE71" i="90"/>
  <c r="GE63" i="90"/>
  <c r="GE55" i="90"/>
  <c r="GE68" i="90"/>
  <c r="GE36" i="90"/>
  <c r="GE35" i="90"/>
  <c r="GE34" i="90"/>
  <c r="GE33" i="90"/>
  <c r="GE32" i="90"/>
  <c r="GE31" i="90"/>
  <c r="GE30" i="90"/>
  <c r="GE29" i="90"/>
  <c r="GE28" i="90"/>
  <c r="GE27" i="90"/>
  <c r="GE60" i="90"/>
  <c r="GE39" i="90"/>
  <c r="GE38" i="90"/>
  <c r="GE37" i="90"/>
  <c r="GE40" i="90"/>
  <c r="CI92" i="90"/>
  <c r="JC103" i="90"/>
  <c r="BZ65" i="90"/>
  <c r="CP65" i="90"/>
  <c r="DF65" i="90"/>
  <c r="CP150" i="90"/>
  <c r="DF150" i="90"/>
  <c r="BZ150" i="90"/>
  <c r="BR41" i="90"/>
  <c r="CH41" i="90"/>
  <c r="CX41" i="90"/>
  <c r="BR128" i="90"/>
  <c r="CH128" i="90"/>
  <c r="CX128" i="90"/>
  <c r="CH150" i="90"/>
  <c r="CX150" i="90"/>
  <c r="BR150" i="90"/>
  <c r="BR187" i="90"/>
  <c r="CH187" i="90"/>
  <c r="CX187" i="90"/>
  <c r="CC40" i="90"/>
  <c r="CS40" i="90"/>
  <c r="DI40" i="90"/>
  <c r="JA112" i="90"/>
  <c r="JA120" i="90"/>
  <c r="JA128" i="90"/>
  <c r="BQ226" i="90"/>
  <c r="DH47" i="90"/>
  <c r="CB47" i="90"/>
  <c r="CR47" i="90"/>
  <c r="IY35" i="90"/>
  <c r="IY31" i="90"/>
  <c r="IY27" i="90"/>
  <c r="JH84" i="90"/>
  <c r="CN140" i="90"/>
  <c r="JH213" i="90"/>
  <c r="BP47" i="90"/>
  <c r="CF47" i="90"/>
  <c r="CV47" i="90"/>
  <c r="BP85" i="90"/>
  <c r="CV112" i="90"/>
  <c r="CF112" i="90"/>
  <c r="BP112" i="90"/>
  <c r="BP176" i="90"/>
  <c r="CF176" i="90"/>
  <c r="CV176" i="90"/>
  <c r="BV29" i="90"/>
  <c r="CL29" i="90"/>
  <c r="DB29" i="90"/>
  <c r="AM227" i="90"/>
  <c r="BC226" i="90"/>
  <c r="W226" i="90" s="1"/>
  <c r="BC225" i="90"/>
  <c r="W225" i="90" s="1"/>
  <c r="AM225" i="90"/>
  <c r="AM224" i="90"/>
  <c r="BC227" i="90"/>
  <c r="W227" i="90" s="1"/>
  <c r="AM226" i="90"/>
  <c r="BC223" i="90"/>
  <c r="W223" i="90" s="1"/>
  <c r="AM223" i="90"/>
  <c r="BC224" i="90"/>
  <c r="W224" i="90" s="1"/>
  <c r="AM221" i="90"/>
  <c r="BC221" i="90"/>
  <c r="W221" i="90" s="1"/>
  <c r="BC220" i="90"/>
  <c r="W220" i="90" s="1"/>
  <c r="BC222" i="90"/>
  <c r="W222" i="90" s="1"/>
  <c r="AM220" i="90"/>
  <c r="AM219" i="90"/>
  <c r="AM222" i="90"/>
  <c r="BC219" i="90"/>
  <c r="W219" i="90" s="1"/>
  <c r="BC217" i="90"/>
  <c r="W217" i="90" s="1"/>
  <c r="BC216" i="90"/>
  <c r="W216" i="90" s="1"/>
  <c r="AM215" i="90"/>
  <c r="AM218" i="90"/>
  <c r="AM217" i="90"/>
  <c r="BC215" i="90"/>
  <c r="W215" i="90" s="1"/>
  <c r="AM213" i="90"/>
  <c r="BC218" i="90"/>
  <c r="W218" i="90" s="1"/>
  <c r="BC213" i="90"/>
  <c r="W213" i="90" s="1"/>
  <c r="BC214" i="90"/>
  <c r="W214" i="90" s="1"/>
  <c r="AM216" i="90"/>
  <c r="AM214" i="90"/>
  <c r="BC211" i="90"/>
  <c r="W211" i="90" s="1"/>
  <c r="BC210" i="90"/>
  <c r="W210" i="90" s="1"/>
  <c r="BC209" i="90"/>
  <c r="W209" i="90" s="1"/>
  <c r="BC208" i="90"/>
  <c r="W208" i="90" s="1"/>
  <c r="BC212" i="90"/>
  <c r="W212" i="90" s="1"/>
  <c r="AM212" i="90"/>
  <c r="AM211" i="90"/>
  <c r="AM210" i="90"/>
  <c r="AM209" i="90"/>
  <c r="AM208" i="90"/>
  <c r="AM28" i="90"/>
  <c r="AM27" i="90"/>
  <c r="BC28" i="90"/>
  <c r="W28" i="90" s="1"/>
  <c r="BC27" i="90"/>
  <c r="W27" i="90" s="1"/>
  <c r="CY28" i="90"/>
  <c r="JG42" i="90"/>
  <c r="JG50" i="90"/>
  <c r="JG129" i="90"/>
  <c r="JG186" i="90"/>
  <c r="JG210" i="90"/>
  <c r="IY44" i="90"/>
  <c r="IY127" i="90"/>
  <c r="JF86" i="90"/>
  <c r="JF175" i="90"/>
  <c r="JF198" i="90"/>
  <c r="BT31" i="90"/>
  <c r="CJ31" i="90"/>
  <c r="CZ31" i="90"/>
  <c r="BU34" i="90"/>
  <c r="CK34" i="90"/>
  <c r="DA34" i="90"/>
  <c r="JE96" i="90"/>
  <c r="JE104" i="90"/>
  <c r="JE136" i="90"/>
  <c r="JE145" i="90"/>
  <c r="JE176" i="90"/>
  <c r="AZ227" i="90"/>
  <c r="T227" i="90" s="1"/>
  <c r="AJ227" i="90"/>
  <c r="AZ226" i="90"/>
  <c r="T226" i="90" s="1"/>
  <c r="AZ225" i="90"/>
  <c r="T225" i="90" s="1"/>
  <c r="AJ226" i="90"/>
  <c r="AZ224" i="90"/>
  <c r="T224" i="90" s="1"/>
  <c r="AJ225" i="90"/>
  <c r="AJ223" i="90"/>
  <c r="AJ222" i="90"/>
  <c r="AZ223" i="90"/>
  <c r="T223" i="90" s="1"/>
  <c r="AZ222" i="90"/>
  <c r="T222" i="90" s="1"/>
  <c r="AJ224" i="90"/>
  <c r="AJ221" i="90"/>
  <c r="AJ220" i="90"/>
  <c r="AZ220" i="90"/>
  <c r="T220" i="90" s="1"/>
  <c r="AZ219" i="90"/>
  <c r="T219" i="90" s="1"/>
  <c r="AJ218" i="90"/>
  <c r="AZ218" i="90"/>
  <c r="T218" i="90" s="1"/>
  <c r="AZ221" i="90"/>
  <c r="T221" i="90" s="1"/>
  <c r="AJ219" i="90"/>
  <c r="AZ217" i="90"/>
  <c r="T217" i="90" s="1"/>
  <c r="AZ216" i="90"/>
  <c r="T216" i="90" s="1"/>
  <c r="AJ217" i="90"/>
  <c r="AJ216" i="90"/>
  <c r="JD58" i="90"/>
  <c r="JD66" i="90"/>
  <c r="JD93" i="90"/>
  <c r="JD192" i="90"/>
  <c r="JD211" i="90"/>
  <c r="JD224" i="90"/>
  <c r="CA212" i="89"/>
  <c r="CQ212" i="89"/>
  <c r="DG212" i="89"/>
  <c r="AR207" i="89"/>
  <c r="AR215" i="89"/>
  <c r="BH222" i="89"/>
  <c r="AB222" i="89" s="1"/>
  <c r="AR223" i="89"/>
  <c r="AJ214" i="89"/>
  <c r="AZ220" i="89"/>
  <c r="T220" i="89" s="1"/>
  <c r="FE26" i="90"/>
  <c r="FU26" i="90" s="1"/>
  <c r="GK26" i="90" s="1"/>
  <c r="HA26" i="90" s="1"/>
  <c r="HQ26" i="90" s="1"/>
  <c r="IG26" i="90" s="1"/>
  <c r="IW26" i="90" s="1"/>
  <c r="JM26" i="90" s="1"/>
  <c r="EO26" i="90"/>
  <c r="CA30" i="90"/>
  <c r="DG30" i="90"/>
  <c r="CQ30" i="90"/>
  <c r="BO198" i="89"/>
  <c r="DI150" i="89"/>
  <c r="CC150" i="89"/>
  <c r="CS150" i="89"/>
  <c r="CC140" i="89"/>
  <c r="DI140" i="89"/>
  <c r="CS140" i="89"/>
  <c r="DH113" i="89"/>
  <c r="CR113" i="89"/>
  <c r="CB113" i="89"/>
  <c r="DH114" i="89"/>
  <c r="CR114" i="89"/>
  <c r="CB114" i="89"/>
  <c r="JD172" i="89"/>
  <c r="CS114" i="89"/>
  <c r="CC114" i="89"/>
  <c r="DI114" i="89"/>
  <c r="CB67" i="89"/>
  <c r="CR67" i="89"/>
  <c r="DH67" i="89"/>
  <c r="GE227" i="89"/>
  <c r="GE226" i="89"/>
  <c r="GE225" i="89"/>
  <c r="GE222" i="89"/>
  <c r="GE221" i="89"/>
  <c r="GE219" i="89"/>
  <c r="GE220" i="89"/>
  <c r="GE224" i="89"/>
  <c r="GE205" i="89"/>
  <c r="GE203" i="89"/>
  <c r="GE200" i="89"/>
  <c r="GE212" i="89"/>
  <c r="GE208" i="89"/>
  <c r="GE197" i="89"/>
  <c r="GE218" i="89"/>
  <c r="GE199" i="89"/>
  <c r="GE215" i="89"/>
  <c r="GE213" i="89"/>
  <c r="GE209" i="89"/>
  <c r="GE206" i="89"/>
  <c r="GE204" i="89"/>
  <c r="GE202" i="89"/>
  <c r="GE198" i="89"/>
  <c r="GE216" i="89"/>
  <c r="GE210" i="89"/>
  <c r="GE196" i="89"/>
  <c r="GE195" i="89"/>
  <c r="GE194" i="89"/>
  <c r="GE193" i="89"/>
  <c r="GE192" i="89"/>
  <c r="GE191" i="89"/>
  <c r="GE190" i="89"/>
  <c r="GE179" i="89"/>
  <c r="GE211" i="89"/>
  <c r="GE177" i="89"/>
  <c r="GE176" i="89"/>
  <c r="GE201" i="89"/>
  <c r="GE214" i="89"/>
  <c r="GE223" i="89"/>
  <c r="GE207" i="89"/>
  <c r="GE217" i="89"/>
  <c r="GE178" i="89"/>
  <c r="GE183" i="89"/>
  <c r="GE174" i="89"/>
  <c r="GE165" i="89"/>
  <c r="GE182" i="89"/>
  <c r="GE162" i="89"/>
  <c r="GE161" i="89"/>
  <c r="GE189" i="89"/>
  <c r="GE181" i="89"/>
  <c r="GE172" i="89"/>
  <c r="GE167" i="89"/>
  <c r="GE160" i="89"/>
  <c r="GE188" i="89"/>
  <c r="GE180" i="89"/>
  <c r="GE175" i="89"/>
  <c r="GE164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42" i="89"/>
  <c r="GE187" i="89"/>
  <c r="GE170" i="89"/>
  <c r="GE169" i="89"/>
  <c r="GE186" i="89"/>
  <c r="GE173" i="89"/>
  <c r="GE166" i="89"/>
  <c r="GE159" i="89"/>
  <c r="GE185" i="89"/>
  <c r="GE163" i="89"/>
  <c r="GE168" i="89"/>
  <c r="GE184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40" i="89"/>
  <c r="GE139" i="89"/>
  <c r="GE171" i="89"/>
  <c r="GE141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32" i="89"/>
  <c r="GE31" i="89"/>
  <c r="GE30" i="89"/>
  <c r="GE29" i="89"/>
  <c r="GE28" i="89"/>
  <c r="GE27" i="89"/>
  <c r="GE63" i="89"/>
  <c r="GE62" i="89"/>
  <c r="GE61" i="89"/>
  <c r="GE60" i="89"/>
  <c r="GE59" i="89"/>
  <c r="GE66" i="89"/>
  <c r="GE64" i="89"/>
  <c r="GE65" i="89"/>
  <c r="CB110" i="89"/>
  <c r="CR110" i="89"/>
  <c r="DH110" i="89"/>
  <c r="CB104" i="89"/>
  <c r="CR104" i="89"/>
  <c r="DH104" i="89"/>
  <c r="JF59" i="89"/>
  <c r="JJ227" i="89"/>
  <c r="DG74" i="89"/>
  <c r="CA74" i="89"/>
  <c r="CQ74" i="89"/>
  <c r="DG70" i="89"/>
  <c r="CA70" i="89"/>
  <c r="CQ70" i="89"/>
  <c r="CA66" i="89"/>
  <c r="DG66" i="89"/>
  <c r="CQ66" i="89"/>
  <c r="GB225" i="89"/>
  <c r="GB223" i="89"/>
  <c r="GB227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222" i="89"/>
  <c r="GB226" i="89"/>
  <c r="GB221" i="89"/>
  <c r="GB219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224" i="89"/>
  <c r="GB197" i="89"/>
  <c r="GB220" i="89"/>
  <c r="GB178" i="89"/>
  <c r="GB179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39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H79" i="89"/>
  <c r="JH87" i="89"/>
  <c r="JH95" i="89"/>
  <c r="JH103" i="89"/>
  <c r="JH120" i="89"/>
  <c r="JH128" i="89"/>
  <c r="JH136" i="89"/>
  <c r="JH145" i="89"/>
  <c r="JH153" i="89"/>
  <c r="IZ81" i="89"/>
  <c r="IZ89" i="89"/>
  <c r="IZ97" i="89"/>
  <c r="IZ105" i="89"/>
  <c r="IZ113" i="89"/>
  <c r="IZ121" i="89"/>
  <c r="IZ129" i="89"/>
  <c r="IZ145" i="89"/>
  <c r="IZ153" i="89"/>
  <c r="IZ168" i="89"/>
  <c r="IZ176" i="89"/>
  <c r="JG66" i="89"/>
  <c r="JG74" i="89"/>
  <c r="JG82" i="89"/>
  <c r="JG90" i="89"/>
  <c r="JG98" i="89"/>
  <c r="JG106" i="89"/>
  <c r="JG114" i="89"/>
  <c r="JG122" i="89"/>
  <c r="JG130" i="89"/>
  <c r="JG140" i="89"/>
  <c r="JG148" i="89"/>
  <c r="JG156" i="89"/>
  <c r="IY59" i="89"/>
  <c r="IY67" i="89"/>
  <c r="IY75" i="89"/>
  <c r="IY83" i="89"/>
  <c r="IY91" i="89"/>
  <c r="IY99" i="89"/>
  <c r="IY115" i="89"/>
  <c r="IY123" i="89"/>
  <c r="IY131" i="89"/>
  <c r="IY139" i="89"/>
  <c r="IY147" i="89"/>
  <c r="IY155" i="89"/>
  <c r="CC104" i="89"/>
  <c r="CS104" i="89"/>
  <c r="DI104" i="89"/>
  <c r="CB101" i="89"/>
  <c r="CR101" i="89"/>
  <c r="DH101" i="89"/>
  <c r="CB93" i="89"/>
  <c r="CR93" i="89"/>
  <c r="DH93" i="89"/>
  <c r="CB85" i="89"/>
  <c r="CR85" i="89"/>
  <c r="DH85" i="89"/>
  <c r="JF70" i="89"/>
  <c r="JF78" i="89"/>
  <c r="JF86" i="89"/>
  <c r="JF94" i="89"/>
  <c r="JF102" i="89"/>
  <c r="JF110" i="89"/>
  <c r="JF121" i="89"/>
  <c r="JF142" i="89"/>
  <c r="JF164" i="89"/>
  <c r="JF160" i="89"/>
  <c r="JF177" i="89"/>
  <c r="BI220" i="89"/>
  <c r="AC220" i="89" s="1"/>
  <c r="BI219" i="89"/>
  <c r="AC219" i="89" s="1"/>
  <c r="AS218" i="89"/>
  <c r="AS217" i="89"/>
  <c r="AS216" i="89"/>
  <c r="AS215" i="89"/>
  <c r="AS214" i="89"/>
  <c r="AS213" i="89"/>
  <c r="AS212" i="89"/>
  <c r="AS211" i="89"/>
  <c r="AS210" i="89"/>
  <c r="AS209" i="89"/>
  <c r="AS208" i="89"/>
  <c r="AS207" i="89"/>
  <c r="AS206" i="89"/>
  <c r="BI218" i="89"/>
  <c r="AC218" i="89" s="1"/>
  <c r="BI217" i="89"/>
  <c r="AC217" i="89" s="1"/>
  <c r="BI216" i="89"/>
  <c r="AC216" i="89" s="1"/>
  <c r="BI215" i="89"/>
  <c r="AC215" i="89" s="1"/>
  <c r="BI214" i="89"/>
  <c r="AC214" i="89" s="1"/>
  <c r="BI213" i="89"/>
  <c r="AC213" i="89" s="1"/>
  <c r="BI212" i="89"/>
  <c r="AC212" i="89" s="1"/>
  <c r="BI211" i="89"/>
  <c r="AC211" i="89" s="1"/>
  <c r="BI210" i="89"/>
  <c r="AC210" i="89" s="1"/>
  <c r="BI209" i="89"/>
  <c r="AC209" i="89" s="1"/>
  <c r="BI208" i="89"/>
  <c r="AC208" i="89" s="1"/>
  <c r="BI207" i="89"/>
  <c r="AC207" i="89" s="1"/>
  <c r="BI206" i="89"/>
  <c r="AC206" i="89" s="1"/>
  <c r="AS33" i="89"/>
  <c r="AS32" i="89"/>
  <c r="AS31" i="89"/>
  <c r="AS30" i="89"/>
  <c r="AS29" i="89"/>
  <c r="AS28" i="89"/>
  <c r="AS27" i="89"/>
  <c r="BI30" i="89"/>
  <c r="AC30" i="89" s="1"/>
  <c r="BI31" i="89"/>
  <c r="AC31" i="89" s="1"/>
  <c r="BI29" i="89"/>
  <c r="AC29" i="89" s="1"/>
  <c r="BI28" i="89"/>
  <c r="AC28" i="89" s="1"/>
  <c r="BI32" i="89"/>
  <c r="AC32" i="89" s="1"/>
  <c r="BI27" i="89"/>
  <c r="AC27" i="89" s="1"/>
  <c r="BI33" i="89"/>
  <c r="AC33" i="89" s="1"/>
  <c r="BU29" i="89"/>
  <c r="CK29" i="89"/>
  <c r="DA29" i="89"/>
  <c r="BU37" i="89"/>
  <c r="CK37" i="89"/>
  <c r="DA37" i="89"/>
  <c r="BU45" i="89"/>
  <c r="CK45" i="89"/>
  <c r="DA45" i="89"/>
  <c r="JE53" i="89"/>
  <c r="JE70" i="89"/>
  <c r="JE78" i="89"/>
  <c r="JE86" i="89"/>
  <c r="JE94" i="89"/>
  <c r="JE102" i="89"/>
  <c r="JE123" i="89"/>
  <c r="JE198" i="89"/>
  <c r="JE206" i="89"/>
  <c r="JE214" i="89"/>
  <c r="CU27" i="89"/>
  <c r="DI221" i="44"/>
  <c r="CC221" i="44"/>
  <c r="CS221" i="44"/>
  <c r="BV198" i="44"/>
  <c r="CL198" i="44"/>
  <c r="DB198" i="44"/>
  <c r="BV190" i="44"/>
  <c r="CL190" i="44"/>
  <c r="DB190" i="44"/>
  <c r="DH121" i="44"/>
  <c r="CR121" i="44"/>
  <c r="CB121" i="44"/>
  <c r="DG121" i="44"/>
  <c r="CQ121" i="44"/>
  <c r="CA121" i="44"/>
  <c r="N8" i="54"/>
  <c r="N10" i="54" s="1"/>
  <c r="N12" i="54" s="1"/>
  <c r="N7" i="54"/>
  <c r="AO227" i="44"/>
  <c r="AO226" i="44"/>
  <c r="AO225" i="44"/>
  <c r="AO224" i="44"/>
  <c r="AO223" i="44"/>
  <c r="AO222" i="44"/>
  <c r="AO221" i="44"/>
  <c r="AO220" i="44"/>
  <c r="BE227" i="44"/>
  <c r="Y227" i="44" s="1"/>
  <c r="BE226" i="44"/>
  <c r="Y226" i="44" s="1"/>
  <c r="BE225" i="44"/>
  <c r="Y225" i="44" s="1"/>
  <c r="BE224" i="44"/>
  <c r="Y224" i="44" s="1"/>
  <c r="BE223" i="44"/>
  <c r="Y223" i="44" s="1"/>
  <c r="BE222" i="44"/>
  <c r="Y222" i="44" s="1"/>
  <c r="BE221" i="44"/>
  <c r="Y221" i="44" s="1"/>
  <c r="BE220" i="44"/>
  <c r="Y220" i="44" s="1"/>
  <c r="BE31" i="44"/>
  <c r="Y31" i="44" s="1"/>
  <c r="BE30" i="44"/>
  <c r="Y30" i="44" s="1"/>
  <c r="AO31" i="44"/>
  <c r="AO30" i="44"/>
  <c r="AO29" i="44"/>
  <c r="AO28" i="44"/>
  <c r="AO27" i="44"/>
  <c r="BE29" i="44"/>
  <c r="Y29" i="44" s="1"/>
  <c r="BE28" i="44"/>
  <c r="Y28" i="44" s="1"/>
  <c r="BE27" i="44"/>
  <c r="Y27" i="44" s="1"/>
  <c r="JH220" i="44"/>
  <c r="IZ213" i="44"/>
  <c r="IY167" i="44"/>
  <c r="JF70" i="44"/>
  <c r="C8" i="53"/>
  <c r="C10" i="53" s="1"/>
  <c r="C12" i="53" s="1"/>
  <c r="C7" i="53"/>
  <c r="JE71" i="44"/>
  <c r="JE79" i="44"/>
  <c r="JE87" i="44"/>
  <c r="JE95" i="44"/>
  <c r="JE103" i="44"/>
  <c r="JE111" i="44"/>
  <c r="JE167" i="44"/>
  <c r="JE184" i="44"/>
  <c r="JE192" i="44"/>
  <c r="JE63" i="44"/>
  <c r="JE61" i="44"/>
  <c r="JE59" i="44"/>
  <c r="K7" i="54"/>
  <c r="K8" i="54"/>
  <c r="K10" i="54" s="1"/>
  <c r="K12" i="54" s="1"/>
  <c r="O8" i="53"/>
  <c r="O10" i="53" s="1"/>
  <c r="O12" i="53" s="1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100" i="44"/>
  <c r="FW99" i="44"/>
  <c r="FW98" i="44"/>
  <c r="FW97" i="44"/>
  <c r="FW96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30" i="44"/>
  <c r="FW27" i="44"/>
  <c r="FW2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68" i="44"/>
  <c r="FW29" i="44"/>
  <c r="CB73" i="44"/>
  <c r="CR73" i="44"/>
  <c r="DH73" i="44"/>
  <c r="G8" i="54"/>
  <c r="G10" i="54" s="1"/>
  <c r="G12" i="54" s="1"/>
  <c r="G7" i="54"/>
  <c r="JJ114" i="44"/>
  <c r="JJ154" i="44"/>
  <c r="JJ162" i="44"/>
  <c r="JJ170" i="44"/>
  <c r="JJ178" i="44"/>
  <c r="JJ186" i="44"/>
  <c r="JJ194" i="44"/>
  <c r="JJ202" i="44"/>
  <c r="JJ210" i="44"/>
  <c r="JB114" i="44"/>
  <c r="JB154" i="44"/>
  <c r="JB162" i="44"/>
  <c r="JB170" i="44"/>
  <c r="JB178" i="44"/>
  <c r="JB186" i="44"/>
  <c r="JB194" i="44"/>
  <c r="JB202" i="44"/>
  <c r="JB210" i="44"/>
  <c r="JC152" i="44"/>
  <c r="JC160" i="44"/>
  <c r="JC176" i="44"/>
  <c r="JC184" i="44"/>
  <c r="JC192" i="44"/>
  <c r="JC200" i="44"/>
  <c r="JC208" i="44"/>
  <c r="JC216" i="44"/>
  <c r="CN188" i="90"/>
  <c r="BQ186" i="90"/>
  <c r="BT177" i="90"/>
  <c r="CJ177" i="90"/>
  <c r="CZ177" i="90"/>
  <c r="CZ172" i="90"/>
  <c r="BT172" i="90"/>
  <c r="CJ172" i="90"/>
  <c r="CN161" i="90"/>
  <c r="BQ157" i="90"/>
  <c r="BV154" i="90"/>
  <c r="CJ145" i="90"/>
  <c r="CZ145" i="90"/>
  <c r="BT145" i="90"/>
  <c r="CN136" i="90"/>
  <c r="BX136" i="90"/>
  <c r="DD136" i="90"/>
  <c r="CP112" i="90"/>
  <c r="BZ112" i="90"/>
  <c r="DF112" i="90"/>
  <c r="BS114" i="90"/>
  <c r="CI114" i="90"/>
  <c r="CY114" i="90"/>
  <c r="DG78" i="90"/>
  <c r="CA78" i="90"/>
  <c r="CQ78" i="90"/>
  <c r="CG76" i="90"/>
  <c r="CW76" i="90"/>
  <c r="BQ76" i="90"/>
  <c r="CL77" i="90"/>
  <c r="DB77" i="90"/>
  <c r="BV77" i="90"/>
  <c r="DD150" i="90"/>
  <c r="BR208" i="90"/>
  <c r="CH208" i="90"/>
  <c r="CX208" i="90"/>
  <c r="CB206" i="90"/>
  <c r="DH206" i="90"/>
  <c r="CR206" i="90"/>
  <c r="CU202" i="90"/>
  <c r="CE202" i="90"/>
  <c r="BO202" i="90"/>
  <c r="CQ172" i="90"/>
  <c r="DG172" i="90"/>
  <c r="CA172" i="90"/>
  <c r="BQ175" i="90"/>
  <c r="CK172" i="90"/>
  <c r="BU171" i="90"/>
  <c r="CK171" i="90"/>
  <c r="DA171" i="90"/>
  <c r="BW142" i="90"/>
  <c r="BV124" i="90"/>
  <c r="DB124" i="90"/>
  <c r="CL124" i="90"/>
  <c r="BX126" i="90"/>
  <c r="CN126" i="90"/>
  <c r="DD126" i="90"/>
  <c r="CX121" i="90"/>
  <c r="CH121" i="90"/>
  <c r="BR121" i="90"/>
  <c r="DI116" i="90"/>
  <c r="CC116" i="90"/>
  <c r="CS116" i="90"/>
  <c r="CG102" i="90"/>
  <c r="BQ102" i="90"/>
  <c r="CW102" i="90"/>
  <c r="BZ109" i="90"/>
  <c r="CP109" i="90"/>
  <c r="DF109" i="90"/>
  <c r="CM106" i="90"/>
  <c r="DC106" i="90"/>
  <c r="BW106" i="90"/>
  <c r="BV96" i="90"/>
  <c r="CL96" i="90"/>
  <c r="DB96" i="90"/>
  <c r="DD95" i="90"/>
  <c r="BX95" i="90"/>
  <c r="CN95" i="90"/>
  <c r="DE93" i="90"/>
  <c r="BY93" i="90"/>
  <c r="CO93" i="90"/>
  <c r="BY80" i="90"/>
  <c r="CO80" i="90"/>
  <c r="DE80" i="90"/>
  <c r="CY87" i="90"/>
  <c r="BS87" i="90"/>
  <c r="CI87" i="90"/>
  <c r="CR78" i="90"/>
  <c r="CB78" i="90"/>
  <c r="DH78" i="90"/>
  <c r="BU86" i="90"/>
  <c r="DA86" i="90"/>
  <c r="CK86" i="90"/>
  <c r="CA70" i="90"/>
  <c r="CQ70" i="90"/>
  <c r="DG70" i="90"/>
  <c r="CA62" i="90"/>
  <c r="CQ62" i="90"/>
  <c r="DG62" i="90"/>
  <c r="CA59" i="90"/>
  <c r="CQ59" i="90"/>
  <c r="DG59" i="90"/>
  <c r="BS64" i="90"/>
  <c r="CI64" i="90"/>
  <c r="CY64" i="90"/>
  <c r="CP88" i="90"/>
  <c r="DF88" i="90"/>
  <c r="BZ88" i="90"/>
  <c r="CA66" i="90"/>
  <c r="CQ66" i="90"/>
  <c r="DG66" i="90"/>
  <c r="CW56" i="90"/>
  <c r="BQ56" i="90"/>
  <c r="CG56" i="90"/>
  <c r="CW85" i="90"/>
  <c r="CO74" i="90"/>
  <c r="DE74" i="90"/>
  <c r="BY74" i="90"/>
  <c r="CN69" i="90"/>
  <c r="BX69" i="90"/>
  <c r="DD69" i="90"/>
  <c r="BZ72" i="90"/>
  <c r="BZ151" i="90"/>
  <c r="CP151" i="90"/>
  <c r="DF151" i="90"/>
  <c r="JJ159" i="90"/>
  <c r="BR129" i="90"/>
  <c r="CH129" i="90"/>
  <c r="CX129" i="90"/>
  <c r="CC47" i="90"/>
  <c r="DI47" i="90"/>
  <c r="CS47" i="90"/>
  <c r="BY129" i="90"/>
  <c r="CO129" i="90"/>
  <c r="DE129" i="90"/>
  <c r="CO141" i="90"/>
  <c r="DE141" i="90"/>
  <c r="BY141" i="90"/>
  <c r="JA169" i="90"/>
  <c r="BT70" i="90"/>
  <c r="CS38" i="90"/>
  <c r="DI38" i="90"/>
  <c r="CC38" i="90"/>
  <c r="AN226" i="90"/>
  <c r="AN225" i="90"/>
  <c r="AN224" i="90"/>
  <c r="BD227" i="90"/>
  <c r="X227" i="90" s="1"/>
  <c r="AN227" i="90"/>
  <c r="BD224" i="90"/>
  <c r="X224" i="90" s="1"/>
  <c r="BD223" i="90"/>
  <c r="X223" i="90" s="1"/>
  <c r="AN223" i="90"/>
  <c r="BD225" i="90"/>
  <c r="X225" i="90" s="1"/>
  <c r="BD226" i="90"/>
  <c r="X226" i="90" s="1"/>
  <c r="BD221" i="90"/>
  <c r="X221" i="90" s="1"/>
  <c r="BD222" i="90"/>
  <c r="X222" i="90" s="1"/>
  <c r="AN222" i="90"/>
  <c r="AN220" i="90"/>
  <c r="AN219" i="90"/>
  <c r="AN221" i="90"/>
  <c r="BD219" i="90"/>
  <c r="X219" i="90" s="1"/>
  <c r="BD217" i="90"/>
  <c r="X217" i="90" s="1"/>
  <c r="BD216" i="90"/>
  <c r="X216" i="90" s="1"/>
  <c r="AN218" i="90"/>
  <c r="AN217" i="90"/>
  <c r="BD215" i="90"/>
  <c r="X215" i="90" s="1"/>
  <c r="BD218" i="90"/>
  <c r="X218" i="90" s="1"/>
  <c r="AN216" i="90"/>
  <c r="BD220" i="90"/>
  <c r="X220" i="90" s="1"/>
  <c r="BD213" i="90"/>
  <c r="X213" i="90" s="1"/>
  <c r="BD214" i="90"/>
  <c r="X214" i="90" s="1"/>
  <c r="AN215" i="90"/>
  <c r="AN214" i="90"/>
  <c r="AN213" i="90"/>
  <c r="AN212" i="90"/>
  <c r="BD212" i="90"/>
  <c r="X212" i="90" s="1"/>
  <c r="AN211" i="90"/>
  <c r="AN210" i="90"/>
  <c r="BD211" i="90"/>
  <c r="X211" i="90" s="1"/>
  <c r="BD210" i="90"/>
  <c r="X210" i="90" s="1"/>
  <c r="AN30" i="90"/>
  <c r="AN29" i="90"/>
  <c r="AN28" i="90"/>
  <c r="AN27" i="90"/>
  <c r="BD30" i="90"/>
  <c r="X30" i="90" s="1"/>
  <c r="BD29" i="90"/>
  <c r="X29" i="90" s="1"/>
  <c r="BD28" i="90"/>
  <c r="X28" i="90" s="1"/>
  <c r="BD27" i="90"/>
  <c r="X27" i="90" s="1"/>
  <c r="JH60" i="90"/>
  <c r="DD111" i="90"/>
  <c r="CN111" i="90"/>
  <c r="BX111" i="90"/>
  <c r="BP48" i="90"/>
  <c r="CF48" i="90"/>
  <c r="CV48" i="90"/>
  <c r="IZ73" i="90"/>
  <c r="CF86" i="90"/>
  <c r="BP142" i="90"/>
  <c r="CF142" i="90"/>
  <c r="CV142" i="90"/>
  <c r="IZ177" i="90"/>
  <c r="CA37" i="90"/>
  <c r="CQ37" i="90"/>
  <c r="DG37" i="90"/>
  <c r="GA227" i="90"/>
  <c r="GA226" i="90"/>
  <c r="GA225" i="90"/>
  <c r="GA224" i="90"/>
  <c r="GA222" i="90"/>
  <c r="GA220" i="90"/>
  <c r="GA223" i="90"/>
  <c r="GA221" i="90"/>
  <c r="GA218" i="90"/>
  <c r="GA219" i="90"/>
  <c r="GA217" i="90"/>
  <c r="GA214" i="90"/>
  <c r="GA215" i="90"/>
  <c r="GA213" i="90"/>
  <c r="GA216" i="90"/>
  <c r="GA212" i="90"/>
  <c r="GA210" i="90"/>
  <c r="GA209" i="90"/>
  <c r="GA208" i="90"/>
  <c r="GA207" i="90"/>
  <c r="GA211" i="90"/>
  <c r="GA205" i="90"/>
  <c r="GA204" i="90"/>
  <c r="GA203" i="90"/>
  <c r="GA202" i="90"/>
  <c r="GA206" i="90"/>
  <c r="GA199" i="90"/>
  <c r="GA198" i="90"/>
  <c r="GA197" i="90"/>
  <c r="GA196" i="90"/>
  <c r="GA200" i="90"/>
  <c r="GA201" i="90"/>
  <c r="GA194" i="90"/>
  <c r="GA193" i="90"/>
  <c r="GA192" i="90"/>
  <c r="GA191" i="90"/>
  <c r="GA190" i="90"/>
  <c r="GA189" i="90"/>
  <c r="GA188" i="90"/>
  <c r="GA195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3" i="90"/>
  <c r="GA171" i="90"/>
  <c r="GA170" i="90"/>
  <c r="GA169" i="90"/>
  <c r="GA168" i="90"/>
  <c r="GA167" i="90"/>
  <c r="GA175" i="90"/>
  <c r="GA174" i="90"/>
  <c r="GA172" i="90"/>
  <c r="GA165" i="90"/>
  <c r="GA164" i="90"/>
  <c r="GA163" i="90"/>
  <c r="GA162" i="90"/>
  <c r="GA161" i="90"/>
  <c r="GA160" i="90"/>
  <c r="GA159" i="90"/>
  <c r="GA158" i="90"/>
  <c r="GA157" i="90"/>
  <c r="GA176" i="90"/>
  <c r="GA156" i="90"/>
  <c r="GA155" i="90"/>
  <c r="GA166" i="90"/>
  <c r="GA154" i="90"/>
  <c r="GA152" i="90"/>
  <c r="GA150" i="90"/>
  <c r="GA148" i="90"/>
  <c r="GA147" i="90"/>
  <c r="GA149" i="90"/>
  <c r="GA142" i="90"/>
  <c r="GA144" i="90"/>
  <c r="GA140" i="90"/>
  <c r="GA139" i="90"/>
  <c r="GA138" i="90"/>
  <c r="GA137" i="90"/>
  <c r="GA136" i="90"/>
  <c r="GA135" i="90"/>
  <c r="GA134" i="90"/>
  <c r="GA133" i="90"/>
  <c r="GA132" i="90"/>
  <c r="GA131" i="90"/>
  <c r="GA146" i="90"/>
  <c r="GA141" i="90"/>
  <c r="GA151" i="90"/>
  <c r="GA143" i="90"/>
  <c r="GA145" i="90"/>
  <c r="GA153" i="90"/>
  <c r="GA129" i="90"/>
  <c r="GA128" i="90"/>
  <c r="GA127" i="90"/>
  <c r="GA126" i="90"/>
  <c r="GA125" i="90"/>
  <c r="GA124" i="90"/>
  <c r="GA123" i="90"/>
  <c r="GA122" i="90"/>
  <c r="GA121" i="90"/>
  <c r="GA130" i="90"/>
  <c r="GA119" i="90"/>
  <c r="GA110" i="90"/>
  <c r="GA117" i="90"/>
  <c r="GA112" i="90"/>
  <c r="GA109" i="90"/>
  <c r="GA120" i="90"/>
  <c r="GA114" i="90"/>
  <c r="GA115" i="90"/>
  <c r="GA118" i="90"/>
  <c r="GA113" i="90"/>
  <c r="GA111" i="90"/>
  <c r="GA108" i="90"/>
  <c r="GA103" i="90"/>
  <c r="GA116" i="90"/>
  <c r="GA106" i="90"/>
  <c r="GA101" i="90"/>
  <c r="GA100" i="90"/>
  <c r="GA99" i="90"/>
  <c r="GA98" i="90"/>
  <c r="GA97" i="90"/>
  <c r="GA96" i="90"/>
  <c r="GA95" i="90"/>
  <c r="GA94" i="90"/>
  <c r="GA93" i="90"/>
  <c r="GA92" i="90"/>
  <c r="GA91" i="90"/>
  <c r="GA102" i="90"/>
  <c r="GA107" i="90"/>
  <c r="GA104" i="90"/>
  <c r="GA105" i="90"/>
  <c r="GA90" i="90"/>
  <c r="GA89" i="90"/>
  <c r="GA86" i="90"/>
  <c r="GA81" i="90"/>
  <c r="GA87" i="90"/>
  <c r="GA79" i="90"/>
  <c r="GA82" i="90"/>
  <c r="GA85" i="90"/>
  <c r="GA78" i="90"/>
  <c r="GA88" i="90"/>
  <c r="GA80" i="90"/>
  <c r="GA77" i="90"/>
  <c r="GA71" i="90"/>
  <c r="GA63" i="90"/>
  <c r="GA55" i="90"/>
  <c r="GA73" i="90"/>
  <c r="GA68" i="90"/>
  <c r="GA60" i="90"/>
  <c r="GA75" i="90"/>
  <c r="GA65" i="90"/>
  <c r="GA57" i="90"/>
  <c r="GA83" i="90"/>
  <c r="GA70" i="90"/>
  <c r="GA62" i="90"/>
  <c r="GA67" i="90"/>
  <c r="GA59" i="90"/>
  <c r="GA54" i="90"/>
  <c r="GA74" i="90"/>
  <c r="GA72" i="90"/>
  <c r="GA64" i="90"/>
  <c r="GA56" i="90"/>
  <c r="GA84" i="90"/>
  <c r="GA69" i="90"/>
  <c r="GA61" i="90"/>
  <c r="GA53" i="90"/>
  <c r="GA52" i="90"/>
  <c r="GA51" i="90"/>
  <c r="GA76" i="90"/>
  <c r="GA40" i="90"/>
  <c r="GA50" i="90"/>
  <c r="GA48" i="90"/>
  <c r="GA46" i="90"/>
  <c r="GA43" i="90"/>
  <c r="GA38" i="90"/>
  <c r="GA37" i="90"/>
  <c r="GA44" i="90"/>
  <c r="GA39" i="90"/>
  <c r="GA66" i="90"/>
  <c r="GA36" i="90"/>
  <c r="GA35" i="90"/>
  <c r="GA34" i="90"/>
  <c r="GA33" i="90"/>
  <c r="GA32" i="90"/>
  <c r="GA31" i="90"/>
  <c r="GA30" i="90"/>
  <c r="GA29" i="90"/>
  <c r="GA28" i="90"/>
  <c r="GA27" i="90"/>
  <c r="GA58" i="90"/>
  <c r="GA49" i="90"/>
  <c r="GA47" i="90"/>
  <c r="GA45" i="90"/>
  <c r="GA41" i="90"/>
  <c r="GA42" i="90"/>
  <c r="BW43" i="90"/>
  <c r="CM43" i="90"/>
  <c r="DC43" i="90"/>
  <c r="JG89" i="90"/>
  <c r="JG227" i="90"/>
  <c r="IY121" i="90"/>
  <c r="JF38" i="90"/>
  <c r="BJ227" i="90"/>
  <c r="AD227" i="90" s="1"/>
  <c r="AT227" i="90"/>
  <c r="AT226" i="90"/>
  <c r="AT225" i="90"/>
  <c r="BJ226" i="90"/>
  <c r="AD226" i="90" s="1"/>
  <c r="BJ225" i="90"/>
  <c r="AD225" i="90" s="1"/>
  <c r="BJ223" i="90"/>
  <c r="AD223" i="90" s="1"/>
  <c r="BJ222" i="90"/>
  <c r="AD222" i="90" s="1"/>
  <c r="AT224" i="90"/>
  <c r="BJ224" i="90"/>
  <c r="AD224" i="90" s="1"/>
  <c r="AT222" i="90"/>
  <c r="AT221" i="90"/>
  <c r="AT220" i="90"/>
  <c r="AT223" i="90"/>
  <c r="BJ219" i="90"/>
  <c r="AD219" i="90" s="1"/>
  <c r="BJ221" i="90"/>
  <c r="AD221" i="90" s="1"/>
  <c r="BJ218" i="90"/>
  <c r="AD218" i="90" s="1"/>
  <c r="BJ217" i="90"/>
  <c r="AD217" i="90" s="1"/>
  <c r="BJ216" i="90"/>
  <c r="AD216" i="90" s="1"/>
  <c r="BJ220" i="90"/>
  <c r="AD220" i="90" s="1"/>
  <c r="AT216" i="90"/>
  <c r="AT218" i="90"/>
  <c r="AT215" i="90"/>
  <c r="AT219" i="90"/>
  <c r="AT217" i="90"/>
  <c r="AT214" i="90"/>
  <c r="AT213" i="90"/>
  <c r="BJ213" i="90"/>
  <c r="AD213" i="90" s="1"/>
  <c r="BJ212" i="90"/>
  <c r="AD212" i="90" s="1"/>
  <c r="BJ215" i="90"/>
  <c r="AD215" i="90" s="1"/>
  <c r="BJ214" i="90"/>
  <c r="AD214" i="90" s="1"/>
  <c r="AT211" i="90"/>
  <c r="AT210" i="90"/>
  <c r="AT209" i="90"/>
  <c r="BJ211" i="90"/>
  <c r="AD211" i="90" s="1"/>
  <c r="BJ210" i="90"/>
  <c r="AD210" i="90" s="1"/>
  <c r="BJ209" i="90"/>
  <c r="AD209" i="90" s="1"/>
  <c r="AT212" i="90"/>
  <c r="AT32" i="90"/>
  <c r="AT31" i="90"/>
  <c r="AT30" i="90"/>
  <c r="AT29" i="90"/>
  <c r="AT28" i="90"/>
  <c r="AT27" i="90"/>
  <c r="BJ32" i="90"/>
  <c r="AD32" i="90" s="1"/>
  <c r="BJ31" i="90"/>
  <c r="AD31" i="90" s="1"/>
  <c r="BJ30" i="90"/>
  <c r="AD30" i="90" s="1"/>
  <c r="BJ29" i="90"/>
  <c r="AD29" i="90" s="1"/>
  <c r="BJ28" i="90"/>
  <c r="AD28" i="90" s="1"/>
  <c r="BJ27" i="90"/>
  <c r="AD27" i="90" s="1"/>
  <c r="JF83" i="90"/>
  <c r="JF84" i="90"/>
  <c r="JF172" i="90"/>
  <c r="JF174" i="90"/>
  <c r="JF183" i="90"/>
  <c r="JF190" i="90"/>
  <c r="CO27" i="90"/>
  <c r="DE27" i="90"/>
  <c r="BY27" i="90"/>
  <c r="BU27" i="90"/>
  <c r="CK27" i="90"/>
  <c r="DA27" i="90"/>
  <c r="BU35" i="90"/>
  <c r="CK35" i="90"/>
  <c r="DA35" i="90"/>
  <c r="JE97" i="90"/>
  <c r="JE137" i="90"/>
  <c r="JE177" i="90"/>
  <c r="JE185" i="90"/>
  <c r="JD94" i="90"/>
  <c r="AR208" i="89"/>
  <c r="AR216" i="89"/>
  <c r="BH223" i="89"/>
  <c r="AB223" i="89" s="1"/>
  <c r="AR224" i="89"/>
  <c r="CQ218" i="89"/>
  <c r="DG218" i="89"/>
  <c r="CA218" i="89"/>
  <c r="CA210" i="89"/>
  <c r="CQ210" i="89"/>
  <c r="DG210" i="89"/>
  <c r="CA160" i="89"/>
  <c r="CQ160" i="89"/>
  <c r="DG160" i="89"/>
  <c r="DI158" i="89"/>
  <c r="CC158" i="89"/>
  <c r="CS158" i="89"/>
  <c r="DG63" i="89"/>
  <c r="CQ63" i="89"/>
  <c r="CA63" i="89"/>
  <c r="BY58" i="89"/>
  <c r="CO58" i="89"/>
  <c r="DE58" i="89"/>
  <c r="AZ216" i="89"/>
  <c r="T216" i="89" s="1"/>
  <c r="AZ215" i="89"/>
  <c r="T215" i="89" s="1"/>
  <c r="AZ217" i="89"/>
  <c r="T217" i="89" s="1"/>
  <c r="AZ218" i="89"/>
  <c r="T218" i="89" s="1"/>
  <c r="AZ214" i="89"/>
  <c r="T214" i="89" s="1"/>
  <c r="JD198" i="89"/>
  <c r="JC221" i="89"/>
  <c r="BT110" i="89"/>
  <c r="CJ110" i="89"/>
  <c r="CZ110" i="89"/>
  <c r="CB102" i="89"/>
  <c r="CR102" i="89"/>
  <c r="DH102" i="89"/>
  <c r="CB94" i="89"/>
  <c r="CR94" i="89"/>
  <c r="DH94" i="89"/>
  <c r="CB86" i="89"/>
  <c r="CR86" i="89"/>
  <c r="DH86" i="89"/>
  <c r="JB221" i="89"/>
  <c r="JB191" i="89"/>
  <c r="DG96" i="89"/>
  <c r="CA96" i="89"/>
  <c r="CQ96" i="89"/>
  <c r="DG88" i="89"/>
  <c r="CA88" i="89"/>
  <c r="CQ88" i="89"/>
  <c r="DG80" i="89"/>
  <c r="CA80" i="89"/>
  <c r="CQ80" i="89"/>
  <c r="JH111" i="89"/>
  <c r="JH80" i="89"/>
  <c r="JH88" i="89"/>
  <c r="JH96" i="89"/>
  <c r="JH104" i="89"/>
  <c r="JH121" i="89"/>
  <c r="JH129" i="89"/>
  <c r="JH146" i="89"/>
  <c r="JH154" i="89"/>
  <c r="JH163" i="89"/>
  <c r="JH171" i="89"/>
  <c r="IZ82" i="89"/>
  <c r="IZ90" i="89"/>
  <c r="IZ98" i="89"/>
  <c r="IZ106" i="89"/>
  <c r="IZ114" i="89"/>
  <c r="IZ122" i="89"/>
  <c r="IZ130" i="89"/>
  <c r="IZ146" i="89"/>
  <c r="IZ154" i="89"/>
  <c r="IZ169" i="89"/>
  <c r="JD73" i="89"/>
  <c r="JD69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191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1" i="89"/>
  <c r="GA168" i="89"/>
  <c r="GA163" i="89"/>
  <c r="GA177" i="89"/>
  <c r="GA174" i="89"/>
  <c r="GA159" i="89"/>
  <c r="GA165" i="89"/>
  <c r="GA172" i="89"/>
  <c r="GA167" i="89"/>
  <c r="GA162" i="89"/>
  <c r="GA161" i="89"/>
  <c r="GA175" i="89"/>
  <c r="GA160" i="89"/>
  <c r="GA170" i="89"/>
  <c r="GA169" i="89"/>
  <c r="GA164" i="89"/>
  <c r="GA176" i="89"/>
  <c r="GA173" i="89"/>
  <c r="GA166" i="89"/>
  <c r="GA155" i="89"/>
  <c r="GA147" i="89"/>
  <c r="GA141" i="89"/>
  <c r="GA139" i="89"/>
  <c r="GA158" i="89"/>
  <c r="GA150" i="89"/>
  <c r="GA142" i="89"/>
  <c r="GA153" i="89"/>
  <c r="GA145" i="89"/>
  <c r="GA156" i="89"/>
  <c r="GA148" i="89"/>
  <c r="GA151" i="89"/>
  <c r="GA143" i="89"/>
  <c r="GA154" i="89"/>
  <c r="GA146" i="89"/>
  <c r="GA140" i="89"/>
  <c r="GA157" i="89"/>
  <c r="GA149" i="89"/>
  <c r="GA138" i="89"/>
  <c r="GA152" i="89"/>
  <c r="GA144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34" i="89"/>
  <c r="GA33" i="89"/>
  <c r="GA32" i="89"/>
  <c r="GA31" i="89"/>
  <c r="GA30" i="89"/>
  <c r="GA29" i="89"/>
  <c r="GA28" i="89"/>
  <c r="GA27" i="89"/>
  <c r="JG59" i="89"/>
  <c r="JG67" i="89"/>
  <c r="JG75" i="89"/>
  <c r="JG83" i="89"/>
  <c r="JG91" i="89"/>
  <c r="JG99" i="89"/>
  <c r="JG115" i="89"/>
  <c r="JG123" i="89"/>
  <c r="JG131" i="89"/>
  <c r="JG141" i="89"/>
  <c r="JG149" i="89"/>
  <c r="JG157" i="89"/>
  <c r="IY60" i="89"/>
  <c r="IY68" i="89"/>
  <c r="IY76" i="89"/>
  <c r="IY84" i="89"/>
  <c r="IY92" i="89"/>
  <c r="IY100" i="89"/>
  <c r="IY116" i="89"/>
  <c r="IY124" i="89"/>
  <c r="IY132" i="89"/>
  <c r="IY140" i="89"/>
  <c r="IY148" i="89"/>
  <c r="IY156" i="89"/>
  <c r="AL227" i="89"/>
  <c r="AL226" i="89"/>
  <c r="AL225" i="89"/>
  <c r="AL224" i="89"/>
  <c r="AL223" i="89"/>
  <c r="AL222" i="89"/>
  <c r="AL221" i="89"/>
  <c r="AL220" i="89"/>
  <c r="AL219" i="89"/>
  <c r="BB227" i="89"/>
  <c r="V227" i="89" s="1"/>
  <c r="BB226" i="89"/>
  <c r="V226" i="89" s="1"/>
  <c r="BB225" i="89"/>
  <c r="V225" i="89" s="1"/>
  <c r="BB224" i="89"/>
  <c r="V224" i="89" s="1"/>
  <c r="BB223" i="89"/>
  <c r="V223" i="89" s="1"/>
  <c r="BB222" i="89"/>
  <c r="V222" i="89" s="1"/>
  <c r="BB221" i="89"/>
  <c r="V221" i="89" s="1"/>
  <c r="BB220" i="89"/>
  <c r="V220" i="89" s="1"/>
  <c r="BB219" i="89"/>
  <c r="V219" i="89" s="1"/>
  <c r="AL218" i="89"/>
  <c r="AL217" i="89"/>
  <c r="AL216" i="89"/>
  <c r="AL215" i="89"/>
  <c r="AL214" i="89"/>
  <c r="AL213" i="89"/>
  <c r="AL212" i="89"/>
  <c r="AL211" i="89"/>
  <c r="AL210" i="89"/>
  <c r="AL209" i="89"/>
  <c r="AL208" i="89"/>
  <c r="AL207" i="89"/>
  <c r="AL206" i="89"/>
  <c r="BB218" i="89"/>
  <c r="V218" i="89" s="1"/>
  <c r="BB217" i="89"/>
  <c r="V217" i="89" s="1"/>
  <c r="BB216" i="89"/>
  <c r="V216" i="89" s="1"/>
  <c r="BB215" i="89"/>
  <c r="V215" i="89" s="1"/>
  <c r="BB214" i="89"/>
  <c r="V214" i="89" s="1"/>
  <c r="BB213" i="89"/>
  <c r="V213" i="89" s="1"/>
  <c r="BB212" i="89"/>
  <c r="V212" i="89" s="1"/>
  <c r="BB211" i="89"/>
  <c r="V211" i="89" s="1"/>
  <c r="BB210" i="89"/>
  <c r="V210" i="89" s="1"/>
  <c r="BB209" i="89"/>
  <c r="V209" i="89" s="1"/>
  <c r="BB208" i="89"/>
  <c r="V208" i="89" s="1"/>
  <c r="BB207" i="89"/>
  <c r="V207" i="89" s="1"/>
  <c r="BB206" i="89"/>
  <c r="V206" i="89" s="1"/>
  <c r="JF71" i="89"/>
  <c r="JF79" i="89"/>
  <c r="JF87" i="89"/>
  <c r="JF95" i="89"/>
  <c r="JF103" i="89"/>
  <c r="JF114" i="89"/>
  <c r="JF122" i="89"/>
  <c r="JF139" i="89"/>
  <c r="JF148" i="89"/>
  <c r="JF167" i="89"/>
  <c r="JF168" i="89"/>
  <c r="JF218" i="89"/>
  <c r="DG217" i="44"/>
  <c r="CA217" i="44"/>
  <c r="CQ217" i="44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5" i="89"/>
  <c r="GG214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199" i="89"/>
  <c r="GG198" i="89"/>
  <c r="GG196" i="89"/>
  <c r="GG195" i="89"/>
  <c r="GG194" i="89"/>
  <c r="GG193" i="89"/>
  <c r="GG192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201" i="89"/>
  <c r="GG197" i="89"/>
  <c r="GG200" i="89"/>
  <c r="GG179" i="89"/>
  <c r="GG177" i="89"/>
  <c r="GG176" i="89"/>
  <c r="GG175" i="89"/>
  <c r="GG174" i="89"/>
  <c r="GG173" i="89"/>
  <c r="GG172" i="89"/>
  <c r="GG171" i="89"/>
  <c r="GG170" i="89"/>
  <c r="GG169" i="89"/>
  <c r="GG168" i="89"/>
  <c r="GG167" i="89"/>
  <c r="GG166" i="89"/>
  <c r="GG165" i="89"/>
  <c r="GG164" i="89"/>
  <c r="GG163" i="89"/>
  <c r="GG162" i="89"/>
  <c r="GG160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43" i="89"/>
  <c r="GG142" i="89"/>
  <c r="GG159" i="89"/>
  <c r="GG178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40" i="89"/>
  <c r="GG161" i="89"/>
  <c r="GG139" i="89"/>
  <c r="GG141" i="89"/>
  <c r="GG114" i="89"/>
  <c r="GG115" i="89"/>
  <c r="GG112" i="89"/>
  <c r="GG113" i="89"/>
  <c r="GG63" i="89"/>
  <c r="GG62" i="89"/>
  <c r="GG61" i="89"/>
  <c r="GG60" i="89"/>
  <c r="GG59" i="89"/>
  <c r="GG110" i="89"/>
  <c r="GG108" i="89"/>
  <c r="GG106" i="89"/>
  <c r="GG104" i="89"/>
  <c r="GG102" i="89"/>
  <c r="GG100" i="89"/>
  <c r="GG98" i="89"/>
  <c r="GG96" i="89"/>
  <c r="GG94" i="89"/>
  <c r="GG92" i="89"/>
  <c r="GG90" i="89"/>
  <c r="GG88" i="89"/>
  <c r="GG86" i="89"/>
  <c r="GG84" i="89"/>
  <c r="GG82" i="89"/>
  <c r="GG80" i="89"/>
  <c r="GG78" i="89"/>
  <c r="GG76" i="89"/>
  <c r="GG74" i="89"/>
  <c r="GG72" i="89"/>
  <c r="GG70" i="89"/>
  <c r="GG68" i="89"/>
  <c r="GG66" i="89"/>
  <c r="GG64" i="89"/>
  <c r="GG65" i="89"/>
  <c r="GG67" i="89"/>
  <c r="GG111" i="89"/>
  <c r="GG109" i="89"/>
  <c r="GG107" i="89"/>
  <c r="GG105" i="89"/>
  <c r="GG103" i="89"/>
  <c r="GG101" i="89"/>
  <c r="GG99" i="89"/>
  <c r="GG97" i="89"/>
  <c r="GG95" i="89"/>
  <c r="GG93" i="89"/>
  <c r="GG91" i="89"/>
  <c r="GG89" i="89"/>
  <c r="GG87" i="89"/>
  <c r="GG85" i="89"/>
  <c r="GG83" i="89"/>
  <c r="GG81" i="89"/>
  <c r="GG79" i="89"/>
  <c r="GG77" i="89"/>
  <c r="GG75" i="89"/>
  <c r="GG73" i="89"/>
  <c r="GG71" i="89"/>
  <c r="GG6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33" i="89"/>
  <c r="GG30" i="89"/>
  <c r="GG31" i="89"/>
  <c r="GG29" i="89"/>
  <c r="GG36" i="89"/>
  <c r="GG28" i="89"/>
  <c r="GG37" i="89"/>
  <c r="GG35" i="89"/>
  <c r="GG32" i="89"/>
  <c r="GG34" i="89"/>
  <c r="GG27" i="89"/>
  <c r="BU30" i="89"/>
  <c r="CK30" i="89"/>
  <c r="DA30" i="89"/>
  <c r="BU38" i="89"/>
  <c r="CK38" i="89"/>
  <c r="DA38" i="89"/>
  <c r="BU46" i="89"/>
  <c r="CK46" i="89"/>
  <c r="DA46" i="89"/>
  <c r="JE54" i="89"/>
  <c r="JE71" i="89"/>
  <c r="JE79" i="89"/>
  <c r="JE87" i="89"/>
  <c r="JE95" i="89"/>
  <c r="JE103" i="89"/>
  <c r="JE115" i="89"/>
  <c r="JE124" i="89"/>
  <c r="JE197" i="89"/>
  <c r="JE199" i="89"/>
  <c r="JE207" i="89"/>
  <c r="JE215" i="89"/>
  <c r="DG35" i="89"/>
  <c r="CA35" i="89"/>
  <c r="CQ35" i="89"/>
  <c r="CE27" i="89"/>
  <c r="CR219" i="44"/>
  <c r="CB219" i="44"/>
  <c r="DH219" i="44"/>
  <c r="CJ34" i="89"/>
  <c r="CJ33" i="89"/>
  <c r="CR170" i="44"/>
  <c r="CB170" i="44"/>
  <c r="DH170" i="44"/>
  <c r="BV214" i="44"/>
  <c r="CL214" i="44"/>
  <c r="DB214" i="44"/>
  <c r="CL174" i="44"/>
  <c r="DB174" i="44"/>
  <c r="BV174" i="44"/>
  <c r="F8" i="54"/>
  <c r="F10" i="54" s="1"/>
  <c r="F12" i="54" s="1"/>
  <c r="F7" i="54"/>
  <c r="GC227" i="44"/>
  <c r="GC226" i="44"/>
  <c r="GC225" i="44"/>
  <c r="GC224" i="44"/>
  <c r="GC223" i="44"/>
  <c r="GC222" i="44"/>
  <c r="GC221" i="44"/>
  <c r="GC220" i="44"/>
  <c r="GC219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8" i="44"/>
  <c r="GC197" i="44"/>
  <c r="GC196" i="44"/>
  <c r="GC195" i="44"/>
  <c r="GC194" i="44"/>
  <c r="GC193" i="44"/>
  <c r="GC192" i="44"/>
  <c r="GC191" i="44"/>
  <c r="GC190" i="44"/>
  <c r="GC189" i="44"/>
  <c r="GC188" i="44"/>
  <c r="GC187" i="44"/>
  <c r="GC186" i="44"/>
  <c r="GC185" i="44"/>
  <c r="GC184" i="44"/>
  <c r="GC183" i="44"/>
  <c r="GC182" i="44"/>
  <c r="GC181" i="44"/>
  <c r="GC218" i="44"/>
  <c r="GC180" i="44"/>
  <c r="GC170" i="44"/>
  <c r="GC169" i="44"/>
  <c r="GC168" i="44"/>
  <c r="GC167" i="44"/>
  <c r="GC179" i="44"/>
  <c r="GC176" i="44"/>
  <c r="GC175" i="44"/>
  <c r="GC174" i="44"/>
  <c r="GC178" i="44"/>
  <c r="GC177" i="44"/>
  <c r="GC173" i="44"/>
  <c r="GC172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39" i="44"/>
  <c r="GC138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71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121" i="44"/>
  <c r="GC120" i="44"/>
  <c r="GC119" i="44"/>
  <c r="GC69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45" i="44"/>
  <c r="GC44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27" i="44"/>
  <c r="GC68" i="44"/>
  <c r="M7" i="54"/>
  <c r="M8" i="54"/>
  <c r="M10" i="54" s="1"/>
  <c r="M12" i="54" s="1"/>
  <c r="JH212" i="44"/>
  <c r="BC227" i="44"/>
  <c r="W227" i="44" s="1"/>
  <c r="BC226" i="44"/>
  <c r="W226" i="44" s="1"/>
  <c r="BC220" i="44"/>
  <c r="W220" i="44" s="1"/>
  <c r="AM227" i="44"/>
  <c r="AM225" i="44"/>
  <c r="BC224" i="44"/>
  <c r="W224" i="44" s="1"/>
  <c r="AM223" i="44"/>
  <c r="BC222" i="44"/>
  <c r="W222" i="44" s="1"/>
  <c r="BC219" i="44"/>
  <c r="W219" i="44" s="1"/>
  <c r="AM219" i="44"/>
  <c r="AM218" i="44"/>
  <c r="AM226" i="44"/>
  <c r="AM221" i="44"/>
  <c r="BC225" i="44"/>
  <c r="W225" i="44" s="1"/>
  <c r="AM224" i="44"/>
  <c r="BC223" i="44"/>
  <c r="W223" i="44" s="1"/>
  <c r="AM222" i="44"/>
  <c r="BC221" i="44"/>
  <c r="W221" i="44" s="1"/>
  <c r="AM220" i="44"/>
  <c r="BC218" i="44"/>
  <c r="W218" i="44" s="1"/>
  <c r="AM28" i="44"/>
  <c r="AM27" i="44"/>
  <c r="BC28" i="44"/>
  <c r="W28" i="44" s="1"/>
  <c r="BC27" i="44"/>
  <c r="W27" i="44" s="1"/>
  <c r="JF71" i="44"/>
  <c r="JF79" i="44"/>
  <c r="CA72" i="44"/>
  <c r="CQ72" i="44"/>
  <c r="DG72" i="44"/>
  <c r="AL227" i="44"/>
  <c r="AL226" i="44"/>
  <c r="BB227" i="44"/>
  <c r="V227" i="44" s="1"/>
  <c r="BB226" i="44"/>
  <c r="V226" i="44" s="1"/>
  <c r="BB225" i="44"/>
  <c r="V225" i="44" s="1"/>
  <c r="BB224" i="44"/>
  <c r="V224" i="44" s="1"/>
  <c r="BB223" i="44"/>
  <c r="V223" i="44" s="1"/>
  <c r="BB222" i="44"/>
  <c r="V222" i="44" s="1"/>
  <c r="BB221" i="44"/>
  <c r="V221" i="44" s="1"/>
  <c r="AL225" i="44"/>
  <c r="AL223" i="44"/>
  <c r="AL221" i="44"/>
  <c r="AL224" i="44"/>
  <c r="AL222" i="44"/>
  <c r="AL27" i="44"/>
  <c r="BB27" i="44"/>
  <c r="V27" i="44" s="1"/>
  <c r="JE72" i="44"/>
  <c r="JE80" i="44"/>
  <c r="JE88" i="44"/>
  <c r="JE96" i="44"/>
  <c r="JE104" i="44"/>
  <c r="JE112" i="44"/>
  <c r="JE168" i="44"/>
  <c r="JE185" i="44"/>
  <c r="CB70" i="44"/>
  <c r="DH70" i="44"/>
  <c r="CR70" i="44"/>
  <c r="JE30" i="44"/>
  <c r="BU28" i="44"/>
  <c r="CK28" i="44"/>
  <c r="DA28" i="44"/>
  <c r="C7" i="54"/>
  <c r="C8" i="54"/>
  <c r="C10" i="54" s="1"/>
  <c r="C12" i="54" s="1"/>
  <c r="G3" i="81"/>
  <c r="N7" i="53"/>
  <c r="N8" i="53"/>
  <c r="N10" i="53" s="1"/>
  <c r="N12" i="53" s="1"/>
  <c r="JJ115" i="44"/>
  <c r="JJ155" i="44"/>
  <c r="JJ163" i="44"/>
  <c r="JJ179" i="44"/>
  <c r="JJ187" i="44"/>
  <c r="JJ195" i="44"/>
  <c r="JJ203" i="44"/>
  <c r="JJ211" i="44"/>
  <c r="JB115" i="44"/>
  <c r="JB155" i="44"/>
  <c r="JB163" i="44"/>
  <c r="JB179" i="44"/>
  <c r="JB187" i="44"/>
  <c r="JB195" i="44"/>
  <c r="JB203" i="44"/>
  <c r="JB211" i="44"/>
  <c r="JC173" i="44"/>
  <c r="JC153" i="44"/>
  <c r="JC161" i="44"/>
  <c r="JC177" i="44"/>
  <c r="JC185" i="44"/>
  <c r="JC193" i="44"/>
  <c r="JC201" i="44"/>
  <c r="JC209" i="44"/>
  <c r="BQ199" i="90"/>
  <c r="CJ183" i="90"/>
  <c r="CA174" i="90"/>
  <c r="CQ174" i="90"/>
  <c r="DG174" i="90"/>
  <c r="BP171" i="90"/>
  <c r="CF171" i="90"/>
  <c r="CV171" i="90"/>
  <c r="CW138" i="90"/>
  <c r="BX121" i="90"/>
  <c r="DD121" i="90"/>
  <c r="CN121" i="90"/>
  <c r="BV105" i="90"/>
  <c r="CL105" i="90"/>
  <c r="DB105" i="90"/>
  <c r="CK45" i="90"/>
  <c r="BX144" i="90"/>
  <c r="CN144" i="90"/>
  <c r="DD144" i="90"/>
  <c r="CF54" i="90"/>
  <c r="CV54" i="90"/>
  <c r="BP54" i="90"/>
  <c r="CV117" i="90"/>
  <c r="CI224" i="90"/>
  <c r="CY224" i="90"/>
  <c r="BS224" i="90"/>
  <c r="CX216" i="90"/>
  <c r="CH216" i="90"/>
  <c r="BR216" i="90"/>
  <c r="DC196" i="90"/>
  <c r="CM196" i="90"/>
  <c r="BW196" i="90"/>
  <c r="CK193" i="90"/>
  <c r="DA193" i="90"/>
  <c r="BU193" i="90"/>
  <c r="CR141" i="90"/>
  <c r="DH141" i="90"/>
  <c r="CB141" i="90"/>
  <c r="CL219" i="90"/>
  <c r="CL217" i="90"/>
  <c r="BX215" i="90"/>
  <c r="CN215" i="90"/>
  <c r="DD215" i="90"/>
  <c r="BY213" i="90"/>
  <c r="CO213" i="90"/>
  <c r="DE213" i="90"/>
  <c r="CO206" i="90"/>
  <c r="BY206" i="90"/>
  <c r="DE206" i="90"/>
  <c r="CZ201" i="90"/>
  <c r="CJ201" i="90"/>
  <c r="BT201" i="90"/>
  <c r="DB200" i="90"/>
  <c r="CG192" i="90"/>
  <c r="BY183" i="90"/>
  <c r="CO183" i="90"/>
  <c r="DE183" i="90"/>
  <c r="BP180" i="90"/>
  <c r="CF180" i="90"/>
  <c r="CV180" i="90"/>
  <c r="BY179" i="90"/>
  <c r="CP182" i="90"/>
  <c r="DF182" i="90"/>
  <c r="BZ182" i="90"/>
  <c r="CR173" i="90"/>
  <c r="DH173" i="90"/>
  <c r="CB173" i="90"/>
  <c r="BS173" i="90"/>
  <c r="CI173" i="90"/>
  <c r="CY173" i="90"/>
  <c r="CA167" i="90"/>
  <c r="CQ167" i="90"/>
  <c r="DG167" i="90"/>
  <c r="CB168" i="90"/>
  <c r="CR168" i="90"/>
  <c r="DH168" i="90"/>
  <c r="DI172" i="90"/>
  <c r="CC172" i="90"/>
  <c r="CS172" i="90"/>
  <c r="CL170" i="90"/>
  <c r="DB170" i="90"/>
  <c r="BV170" i="90"/>
  <c r="CA160" i="90"/>
  <c r="DG160" i="90"/>
  <c r="CQ160" i="90"/>
  <c r="CP162" i="90"/>
  <c r="DF162" i="90"/>
  <c r="BZ162" i="90"/>
  <c r="CP158" i="90"/>
  <c r="DF158" i="90"/>
  <c r="BZ158" i="90"/>
  <c r="CB148" i="90"/>
  <c r="CR148" i="90"/>
  <c r="DH148" i="90"/>
  <c r="CK148" i="90"/>
  <c r="DA148" i="90"/>
  <c r="BU148" i="90"/>
  <c r="CI151" i="90"/>
  <c r="CY151" i="90"/>
  <c r="BS151" i="90"/>
  <c r="CN135" i="90"/>
  <c r="BX135" i="90"/>
  <c r="DD135" i="90"/>
  <c r="CU149" i="90"/>
  <c r="BO149" i="90"/>
  <c r="CE149" i="90"/>
  <c r="BS145" i="90"/>
  <c r="CI145" i="90"/>
  <c r="CY145" i="90"/>
  <c r="DA144" i="90"/>
  <c r="BU144" i="90"/>
  <c r="CK144" i="90"/>
  <c r="CA138" i="90"/>
  <c r="CQ138" i="90"/>
  <c r="DG138" i="90"/>
  <c r="DH124" i="90"/>
  <c r="CB124" i="90"/>
  <c r="CR124" i="90"/>
  <c r="BP139" i="90"/>
  <c r="BV128" i="90"/>
  <c r="DB128" i="90"/>
  <c r="CL128" i="90"/>
  <c r="CP119" i="90"/>
  <c r="CP110" i="90"/>
  <c r="DF110" i="90"/>
  <c r="BZ110" i="90"/>
  <c r="BZ113" i="90"/>
  <c r="DF113" i="90"/>
  <c r="CP113" i="90"/>
  <c r="CR102" i="90"/>
  <c r="DH102" i="90"/>
  <c r="CB102" i="90"/>
  <c r="DA114" i="90"/>
  <c r="BU114" i="90"/>
  <c r="CK114" i="90"/>
  <c r="DE106" i="90"/>
  <c r="CH109" i="90"/>
  <c r="DA111" i="90"/>
  <c r="BU111" i="90"/>
  <c r="CK111" i="90"/>
  <c r="BR95" i="90"/>
  <c r="CX95" i="90"/>
  <c r="CH95" i="90"/>
  <c r="DF99" i="90"/>
  <c r="DD100" i="90"/>
  <c r="BQ80" i="90"/>
  <c r="CG80" i="90"/>
  <c r="CW80" i="90"/>
  <c r="BP90" i="90"/>
  <c r="BZ101" i="90"/>
  <c r="CP101" i="90"/>
  <c r="DF101" i="90"/>
  <c r="CA54" i="90"/>
  <c r="DG54" i="90"/>
  <c r="CQ54" i="90"/>
  <c r="BW66" i="90"/>
  <c r="DC66" i="90"/>
  <c r="CM66" i="90"/>
  <c r="BR88" i="90"/>
  <c r="CG74" i="90"/>
  <c r="CW74" i="90"/>
  <c r="BQ74" i="90"/>
  <c r="AQ227" i="90"/>
  <c r="BG227" i="90"/>
  <c r="AA227" i="90" s="1"/>
  <c r="AQ226" i="90"/>
  <c r="AQ224" i="90"/>
  <c r="BG224" i="90"/>
  <c r="AA224" i="90" s="1"/>
  <c r="AQ223" i="90"/>
  <c r="AQ222" i="90"/>
  <c r="BG226" i="90"/>
  <c r="AA226" i="90" s="1"/>
  <c r="BG225" i="90"/>
  <c r="AA225" i="90" s="1"/>
  <c r="AQ225" i="90"/>
  <c r="BG221" i="90"/>
  <c r="AA221" i="90" s="1"/>
  <c r="BG220" i="90"/>
  <c r="AA220" i="90" s="1"/>
  <c r="BG219" i="90"/>
  <c r="AA219" i="90" s="1"/>
  <c r="BG222" i="90"/>
  <c r="AA222" i="90" s="1"/>
  <c r="BG223" i="90"/>
  <c r="AA223" i="90" s="1"/>
  <c r="AQ219" i="90"/>
  <c r="AQ221" i="90"/>
  <c r="AQ218" i="90"/>
  <c r="BG218" i="90"/>
  <c r="AA218" i="90" s="1"/>
  <c r="BG217" i="90"/>
  <c r="AA217" i="90" s="1"/>
  <c r="BG216" i="90"/>
  <c r="AA216" i="90" s="1"/>
  <c r="AQ220" i="90"/>
  <c r="BG215" i="90"/>
  <c r="AA215" i="90" s="1"/>
  <c r="BG214" i="90"/>
  <c r="AA214" i="90" s="1"/>
  <c r="AQ217" i="90"/>
  <c r="AQ216" i="90"/>
  <c r="AQ215" i="90"/>
  <c r="AQ214" i="90"/>
  <c r="AQ213" i="90"/>
  <c r="BG213" i="90"/>
  <c r="AA213" i="90" s="1"/>
  <c r="BG212" i="90"/>
  <c r="AA212" i="90" s="1"/>
  <c r="AQ211" i="90"/>
  <c r="AQ210" i="90"/>
  <c r="AQ209" i="90"/>
  <c r="AQ208" i="90"/>
  <c r="AQ207" i="90"/>
  <c r="AQ212" i="90"/>
  <c r="BG211" i="90"/>
  <c r="AA211" i="90" s="1"/>
  <c r="BG210" i="90"/>
  <c r="AA210" i="90" s="1"/>
  <c r="BG209" i="90"/>
  <c r="AA209" i="90" s="1"/>
  <c r="BG208" i="90"/>
  <c r="AA208" i="90" s="1"/>
  <c r="BG207" i="90"/>
  <c r="AA207" i="90" s="1"/>
  <c r="AQ206" i="90"/>
  <c r="AQ205" i="90"/>
  <c r="BG205" i="90"/>
  <c r="AA205" i="90" s="1"/>
  <c r="BG206" i="90"/>
  <c r="AA206" i="90" s="1"/>
  <c r="BG33" i="90"/>
  <c r="AA33" i="90" s="1"/>
  <c r="BG32" i="90"/>
  <c r="AA32" i="90" s="1"/>
  <c r="BG31" i="90"/>
  <c r="AA31" i="90" s="1"/>
  <c r="BG30" i="90"/>
  <c r="AA30" i="90" s="1"/>
  <c r="BG29" i="90"/>
  <c r="AA29" i="90" s="1"/>
  <c r="BG28" i="90"/>
  <c r="AA28" i="90" s="1"/>
  <c r="BG27" i="90"/>
  <c r="AA27" i="90" s="1"/>
  <c r="AQ32" i="90"/>
  <c r="AQ30" i="90"/>
  <c r="AQ27" i="90"/>
  <c r="AQ28" i="90"/>
  <c r="AQ29" i="90"/>
  <c r="AQ31" i="90"/>
  <c r="AQ33" i="90"/>
  <c r="FW227" i="90"/>
  <c r="FW225" i="90"/>
  <c r="FW226" i="90"/>
  <c r="FW221" i="90"/>
  <c r="FW220" i="90"/>
  <c r="FW219" i="90"/>
  <c r="FW224" i="90"/>
  <c r="FW222" i="90"/>
  <c r="FW223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8" i="90"/>
  <c r="FW189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60" i="90"/>
  <c r="FW157" i="90"/>
  <c r="FW158" i="90"/>
  <c r="FW156" i="90"/>
  <c r="FW155" i="90"/>
  <c r="FW154" i="90"/>
  <c r="FW153" i="90"/>
  <c r="FW152" i="90"/>
  <c r="FW151" i="90"/>
  <c r="FW150" i="90"/>
  <c r="FW149" i="90"/>
  <c r="FW148" i="90"/>
  <c r="FW147" i="90"/>
  <c r="FW159" i="90"/>
  <c r="FW146" i="90"/>
  <c r="FW145" i="90"/>
  <c r="FW144" i="90"/>
  <c r="FW143" i="90"/>
  <c r="FW142" i="90"/>
  <c r="FW141" i="90"/>
  <c r="FW140" i="90"/>
  <c r="FW161" i="90"/>
  <c r="FW138" i="90"/>
  <c r="FW133" i="90"/>
  <c r="FW130" i="90"/>
  <c r="FW129" i="90"/>
  <c r="FW128" i="90"/>
  <c r="FW127" i="90"/>
  <c r="FW126" i="90"/>
  <c r="FW125" i="90"/>
  <c r="FW124" i="90"/>
  <c r="FW123" i="90"/>
  <c r="FW122" i="90"/>
  <c r="FW121" i="90"/>
  <c r="FW136" i="90"/>
  <c r="FW135" i="90"/>
  <c r="FW132" i="90"/>
  <c r="FW134" i="90"/>
  <c r="FW131" i="90"/>
  <c r="FW139" i="90"/>
  <c r="FW120" i="90"/>
  <c r="FW119" i="90"/>
  <c r="FW118" i="90"/>
  <c r="FW117" i="90"/>
  <c r="FW116" i="90"/>
  <c r="FW115" i="90"/>
  <c r="FW114" i="90"/>
  <c r="FW113" i="90"/>
  <c r="FW112" i="90"/>
  <c r="FW137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89" i="90"/>
  <c r="FW92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94" i="90"/>
  <c r="FW90" i="90"/>
  <c r="FW93" i="90"/>
  <c r="FW91" i="90"/>
  <c r="FW76" i="90"/>
  <c r="FW75" i="90"/>
  <c r="FW74" i="90"/>
  <c r="FW73" i="90"/>
  <c r="FW69" i="90"/>
  <c r="FW61" i="90"/>
  <c r="FW66" i="90"/>
  <c r="FW58" i="90"/>
  <c r="FW71" i="90"/>
  <c r="FW63" i="90"/>
  <c r="FW55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68" i="90"/>
  <c r="FW60" i="90"/>
  <c r="FW65" i="90"/>
  <c r="FW57" i="90"/>
  <c r="FW70" i="90"/>
  <c r="FW62" i="90"/>
  <c r="FW67" i="90"/>
  <c r="FW59" i="90"/>
  <c r="FW36" i="90"/>
  <c r="FW35" i="90"/>
  <c r="FW34" i="90"/>
  <c r="FW33" i="90"/>
  <c r="FW32" i="90"/>
  <c r="FW31" i="90"/>
  <c r="FW30" i="90"/>
  <c r="FW29" i="90"/>
  <c r="FW28" i="90"/>
  <c r="FW27" i="90"/>
  <c r="FW56" i="90"/>
  <c r="FW40" i="90"/>
  <c r="FW38" i="90"/>
  <c r="FW37" i="90"/>
  <c r="FW64" i="90"/>
  <c r="FW39" i="90"/>
  <c r="FW72" i="90"/>
  <c r="FW54" i="90"/>
  <c r="JC183" i="90"/>
  <c r="BF226" i="90"/>
  <c r="Z226" i="90" s="1"/>
  <c r="BF225" i="90"/>
  <c r="Z225" i="90" s="1"/>
  <c r="AP224" i="90"/>
  <c r="BF224" i="90"/>
  <c r="Z224" i="90" s="1"/>
  <c r="BF223" i="90"/>
  <c r="Z223" i="90" s="1"/>
  <c r="BF222" i="90"/>
  <c r="Z222" i="90" s="1"/>
  <c r="AP226" i="90"/>
  <c r="AP221" i="90"/>
  <c r="AP220" i="90"/>
  <c r="AP219" i="90"/>
  <c r="AP223" i="90"/>
  <c r="AP225" i="90"/>
  <c r="BF221" i="90"/>
  <c r="Z221" i="90" s="1"/>
  <c r="BF219" i="90"/>
  <c r="Z219" i="90" s="1"/>
  <c r="AP222" i="90"/>
  <c r="AP218" i="90"/>
  <c r="AP217" i="90"/>
  <c r="AP216" i="90"/>
  <c r="AP215" i="90"/>
  <c r="AP214" i="90"/>
  <c r="BF215" i="90"/>
  <c r="Z215" i="90" s="1"/>
  <c r="BF218" i="90"/>
  <c r="Z218" i="90" s="1"/>
  <c r="BF220" i="90"/>
  <c r="Z220" i="90" s="1"/>
  <c r="BF217" i="90"/>
  <c r="Z217" i="90" s="1"/>
  <c r="BF216" i="90"/>
  <c r="Z216" i="90" s="1"/>
  <c r="AP213" i="90"/>
  <c r="BF213" i="90"/>
  <c r="Z213" i="90" s="1"/>
  <c r="BF212" i="90"/>
  <c r="Z212" i="90" s="1"/>
  <c r="BF214" i="90"/>
  <c r="Z214" i="90" s="1"/>
  <c r="AP211" i="90"/>
  <c r="AP210" i="90"/>
  <c r="AP209" i="90"/>
  <c r="AP208" i="90"/>
  <c r="AP207" i="90"/>
  <c r="AP212" i="90"/>
  <c r="BF211" i="90"/>
  <c r="Z211" i="90" s="1"/>
  <c r="BF210" i="90"/>
  <c r="Z210" i="90" s="1"/>
  <c r="BF209" i="90"/>
  <c r="Z209" i="90" s="1"/>
  <c r="AP206" i="90"/>
  <c r="AP205" i="90"/>
  <c r="BF207" i="90"/>
  <c r="Z207" i="90" s="1"/>
  <c r="BF205" i="90"/>
  <c r="Z205" i="90" s="1"/>
  <c r="BF206" i="90"/>
  <c r="Z206" i="90" s="1"/>
  <c r="BF208" i="90"/>
  <c r="Z208" i="90" s="1"/>
  <c r="AP31" i="90"/>
  <c r="AP30" i="90"/>
  <c r="AP29" i="90"/>
  <c r="AP28" i="90"/>
  <c r="AP27" i="90"/>
  <c r="BF31" i="90"/>
  <c r="Z31" i="90" s="1"/>
  <c r="BF30" i="90"/>
  <c r="Z30" i="90" s="1"/>
  <c r="BF29" i="90"/>
  <c r="Z29" i="90" s="1"/>
  <c r="BF28" i="90"/>
  <c r="Z28" i="90" s="1"/>
  <c r="BF27" i="90"/>
  <c r="Z27" i="90" s="1"/>
  <c r="JJ46" i="90"/>
  <c r="DF77" i="90"/>
  <c r="CP123" i="90"/>
  <c r="DF123" i="90"/>
  <c r="BZ123" i="90"/>
  <c r="DF152" i="90"/>
  <c r="CP161" i="90"/>
  <c r="CH72" i="90"/>
  <c r="BR134" i="90"/>
  <c r="CH134" i="90"/>
  <c r="CX134" i="90"/>
  <c r="CH168" i="90"/>
  <c r="CX168" i="90"/>
  <c r="BR168" i="90"/>
  <c r="JB200" i="90"/>
  <c r="CB53" i="90"/>
  <c r="DH53" i="90"/>
  <c r="CR53" i="90"/>
  <c r="BU47" i="90"/>
  <c r="DA47" i="90"/>
  <c r="CK47" i="90"/>
  <c r="BY43" i="90"/>
  <c r="CO43" i="90"/>
  <c r="DE43" i="90"/>
  <c r="AO226" i="90"/>
  <c r="AO225" i="90"/>
  <c r="BE226" i="90"/>
  <c r="Y226" i="90" s="1"/>
  <c r="BE225" i="90"/>
  <c r="Y225" i="90" s="1"/>
  <c r="BE224" i="90"/>
  <c r="Y224" i="90" s="1"/>
  <c r="BE227" i="90"/>
  <c r="Y227" i="90" s="1"/>
  <c r="AO227" i="90"/>
  <c r="AO224" i="90"/>
  <c r="AO223" i="90"/>
  <c r="AO222" i="90"/>
  <c r="AO219" i="90"/>
  <c r="BE221" i="90"/>
  <c r="Y221" i="90" s="1"/>
  <c r="AO221" i="90"/>
  <c r="BE219" i="90"/>
  <c r="Y219" i="90" s="1"/>
  <c r="BE223" i="90"/>
  <c r="Y223" i="90" s="1"/>
  <c r="BE220" i="90"/>
  <c r="Y220" i="90" s="1"/>
  <c r="BE216" i="90"/>
  <c r="Y216" i="90" s="1"/>
  <c r="AO215" i="90"/>
  <c r="AO218" i="90"/>
  <c r="AO217" i="90"/>
  <c r="BE215" i="90"/>
  <c r="Y215" i="90" s="1"/>
  <c r="BE218" i="90"/>
  <c r="Y218" i="90" s="1"/>
  <c r="AO216" i="90"/>
  <c r="AO220" i="90"/>
  <c r="BE217" i="90"/>
  <c r="Y217" i="90" s="1"/>
  <c r="BE214" i="90"/>
  <c r="Y214" i="90" s="1"/>
  <c r="BE222" i="90"/>
  <c r="Y222" i="90" s="1"/>
  <c r="AO214" i="90"/>
  <c r="AO213" i="90"/>
  <c r="AO212" i="90"/>
  <c r="BE213" i="90"/>
  <c r="Y213" i="90" s="1"/>
  <c r="BE212" i="90"/>
  <c r="Y212" i="90" s="1"/>
  <c r="AO211" i="90"/>
  <c r="AO210" i="90"/>
  <c r="AO209" i="90"/>
  <c r="BE211" i="90"/>
  <c r="Y211" i="90" s="1"/>
  <c r="BE210" i="90"/>
  <c r="Y210" i="90" s="1"/>
  <c r="BE209" i="90"/>
  <c r="Y209" i="90" s="1"/>
  <c r="BE208" i="90"/>
  <c r="Y208" i="90" s="1"/>
  <c r="AO208" i="90"/>
  <c r="AO30" i="90"/>
  <c r="AO29" i="90"/>
  <c r="AO28" i="90"/>
  <c r="AO27" i="90"/>
  <c r="BE30" i="90"/>
  <c r="Y30" i="90" s="1"/>
  <c r="BE29" i="90"/>
  <c r="Y29" i="90" s="1"/>
  <c r="BE28" i="90"/>
  <c r="Y28" i="90" s="1"/>
  <c r="BE27" i="90"/>
  <c r="Y27" i="90" s="1"/>
  <c r="CG114" i="90"/>
  <c r="CW114" i="90"/>
  <c r="BQ114" i="90"/>
  <c r="DH41" i="90"/>
  <c r="CB41" i="90"/>
  <c r="CR41" i="90"/>
  <c r="CK38" i="90"/>
  <c r="DA38" i="90"/>
  <c r="BU38" i="90"/>
  <c r="GB227" i="90"/>
  <c r="GB226" i="90"/>
  <c r="GB224" i="90"/>
  <c r="GB225" i="90"/>
  <c r="GB222" i="90"/>
  <c r="GB223" i="90"/>
  <c r="GB221" i="90"/>
  <c r="GB219" i="90"/>
  <c r="GB220" i="90"/>
  <c r="GB218" i="90"/>
  <c r="GB214" i="90"/>
  <c r="GB216" i="90"/>
  <c r="GB217" i="90"/>
  <c r="GB213" i="90"/>
  <c r="GB215" i="90"/>
  <c r="GB211" i="90"/>
  <c r="GB212" i="90"/>
  <c r="GB210" i="90"/>
  <c r="GB209" i="90"/>
  <c r="GB208" i="90"/>
  <c r="GB207" i="90"/>
  <c r="GB206" i="90"/>
  <c r="GB205" i="90"/>
  <c r="GB204" i="90"/>
  <c r="GB203" i="90"/>
  <c r="GB202" i="90"/>
  <c r="GB201" i="90"/>
  <c r="GB200" i="90"/>
  <c r="GB199" i="90"/>
  <c r="GB198" i="90"/>
  <c r="GB197" i="90"/>
  <c r="GB196" i="90"/>
  <c r="GB195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71" i="90"/>
  <c r="GB170" i="90"/>
  <c r="GB169" i="90"/>
  <c r="GB168" i="90"/>
  <c r="GB172" i="90"/>
  <c r="GB166" i="90"/>
  <c r="GB160" i="90"/>
  <c r="GB156" i="90"/>
  <c r="GB155" i="90"/>
  <c r="GB154" i="90"/>
  <c r="GB153" i="90"/>
  <c r="GB152" i="90"/>
  <c r="GB151" i="90"/>
  <c r="GB150" i="90"/>
  <c r="GB149" i="90"/>
  <c r="GB158" i="90"/>
  <c r="GB167" i="90"/>
  <c r="GB165" i="90"/>
  <c r="GB163" i="90"/>
  <c r="GB161" i="90"/>
  <c r="GB159" i="90"/>
  <c r="GB162" i="90"/>
  <c r="GB148" i="90"/>
  <c r="GB147" i="90"/>
  <c r="GB164" i="90"/>
  <c r="GB146" i="90"/>
  <c r="GB145" i="90"/>
  <c r="GB144" i="90"/>
  <c r="GB143" i="90"/>
  <c r="GB142" i="90"/>
  <c r="GB140" i="90"/>
  <c r="GB139" i="90"/>
  <c r="GB138" i="90"/>
  <c r="GB137" i="90"/>
  <c r="GB136" i="90"/>
  <c r="GB135" i="90"/>
  <c r="GB134" i="90"/>
  <c r="GB133" i="90"/>
  <c r="GB132" i="90"/>
  <c r="GB131" i="90"/>
  <c r="GB130" i="90"/>
  <c r="GB157" i="90"/>
  <c r="GB141" i="90"/>
  <c r="GB128" i="90"/>
  <c r="GB122" i="90"/>
  <c r="GB129" i="90"/>
  <c r="GB126" i="90"/>
  <c r="GB121" i="90"/>
  <c r="GB124" i="90"/>
  <c r="GB123" i="90"/>
  <c r="GB127" i="90"/>
  <c r="GB120" i="90"/>
  <c r="GB119" i="90"/>
  <c r="GB118" i="90"/>
  <c r="GB117" i="90"/>
  <c r="GB112" i="90"/>
  <c r="GB109" i="90"/>
  <c r="GB108" i="90"/>
  <c r="GB107" i="90"/>
  <c r="GB106" i="90"/>
  <c r="GB105" i="90"/>
  <c r="GB104" i="90"/>
  <c r="GB103" i="90"/>
  <c r="GB102" i="90"/>
  <c r="GB101" i="90"/>
  <c r="GB125" i="90"/>
  <c r="GB114" i="90"/>
  <c r="GB115" i="90"/>
  <c r="GB113" i="90"/>
  <c r="GB116" i="90"/>
  <c r="GB11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110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68" i="90"/>
  <c r="CN112" i="90"/>
  <c r="BX141" i="90"/>
  <c r="IZ41" i="90"/>
  <c r="IZ49" i="90"/>
  <c r="BP79" i="90"/>
  <c r="CF79" i="90"/>
  <c r="CV79" i="90"/>
  <c r="BP147" i="90"/>
  <c r="BV31" i="90"/>
  <c r="CL31" i="90"/>
  <c r="DB31" i="90"/>
  <c r="BW44" i="90"/>
  <c r="CM44" i="90"/>
  <c r="DC44" i="90"/>
  <c r="BO38" i="90"/>
  <c r="CU38" i="90"/>
  <c r="CE38" i="90"/>
  <c r="IY46" i="90"/>
  <c r="IY122" i="90"/>
  <c r="IY151" i="90"/>
  <c r="IY206" i="90"/>
  <c r="IY213" i="90"/>
  <c r="DH42" i="90"/>
  <c r="CB42" i="90"/>
  <c r="CR42" i="90"/>
  <c r="GH225" i="90"/>
  <c r="GH227" i="90"/>
  <c r="GH226" i="90"/>
  <c r="GH223" i="90"/>
  <c r="GH222" i="90"/>
  <c r="GH224" i="90"/>
  <c r="GH218" i="90"/>
  <c r="GH217" i="90"/>
  <c r="GH216" i="90"/>
  <c r="GH215" i="90"/>
  <c r="GH220" i="90"/>
  <c r="GH219" i="90"/>
  <c r="GH213" i="90"/>
  <c r="GH212" i="90"/>
  <c r="GH211" i="90"/>
  <c r="GH214" i="90"/>
  <c r="GH221" i="90"/>
  <c r="GH210" i="90"/>
  <c r="GH209" i="90"/>
  <c r="GH207" i="90"/>
  <c r="GH206" i="90"/>
  <c r="GH208" i="90"/>
  <c r="GH205" i="90"/>
  <c r="GH204" i="90"/>
  <c r="GH203" i="90"/>
  <c r="GH202" i="90"/>
  <c r="GH201" i="90"/>
  <c r="GH199" i="90"/>
  <c r="GH198" i="90"/>
  <c r="GH197" i="90"/>
  <c r="GH196" i="90"/>
  <c r="GH195" i="90"/>
  <c r="GH200" i="90"/>
  <c r="GH194" i="90"/>
  <c r="GH193" i="90"/>
  <c r="GH192" i="90"/>
  <c r="GH191" i="90"/>
  <c r="GH190" i="90"/>
  <c r="GH188" i="90"/>
  <c r="GH187" i="90"/>
  <c r="GH189" i="90"/>
  <c r="GH185" i="90"/>
  <c r="GH186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7" i="90"/>
  <c r="GH156" i="90"/>
  <c r="GH158" i="90"/>
  <c r="GH154" i="90"/>
  <c r="GH152" i="90"/>
  <c r="GH150" i="90"/>
  <c r="GH149" i="90"/>
  <c r="GH146" i="90"/>
  <c r="GH145" i="90"/>
  <c r="GH144" i="90"/>
  <c r="GH143" i="90"/>
  <c r="GH142" i="90"/>
  <c r="GH141" i="90"/>
  <c r="GH155" i="90"/>
  <c r="GH153" i="90"/>
  <c r="GH151" i="90"/>
  <c r="GH148" i="90"/>
  <c r="GH147" i="90"/>
  <c r="GH139" i="90"/>
  <c r="GH138" i="90"/>
  <c r="GH137" i="90"/>
  <c r="GH134" i="90"/>
  <c r="GH131" i="90"/>
  <c r="GH140" i="90"/>
  <c r="GH133" i="90"/>
  <c r="GH136" i="90"/>
  <c r="GH132" i="90"/>
  <c r="GH130" i="90"/>
  <c r="GH129" i="90"/>
  <c r="GH128" i="90"/>
  <c r="GH127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26" i="90"/>
  <c r="GH135" i="90"/>
  <c r="GH124" i="90"/>
  <c r="GH123" i="90"/>
  <c r="GH122" i="90"/>
  <c r="GH121" i="90"/>
  <c r="GH125" i="90"/>
  <c r="GH109" i="90"/>
  <c r="GH108" i="90"/>
  <c r="GH107" i="90"/>
  <c r="GH106" i="90"/>
  <c r="GH105" i="90"/>
  <c r="GH104" i="90"/>
  <c r="GH103" i="90"/>
  <c r="GH102" i="90"/>
  <c r="GH100" i="90"/>
  <c r="GH99" i="90"/>
  <c r="GH98" i="90"/>
  <c r="GH97" i="90"/>
  <c r="GH96" i="90"/>
  <c r="GH95" i="90"/>
  <c r="GH94" i="90"/>
  <c r="GH93" i="90"/>
  <c r="GH92" i="90"/>
  <c r="GH91" i="90"/>
  <c r="GH10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77" i="90"/>
  <c r="GH53" i="90"/>
  <c r="GH52" i="90"/>
  <c r="GH50" i="90"/>
  <c r="GH48" i="90"/>
  <c r="GH46" i="90"/>
  <c r="GH43" i="90"/>
  <c r="GH44" i="90"/>
  <c r="GH51" i="90"/>
  <c r="GH49" i="90"/>
  <c r="GH47" i="90"/>
  <c r="GH45" i="90"/>
  <c r="GH41" i="90"/>
  <c r="GH40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GH39" i="90"/>
  <c r="GH42" i="90"/>
  <c r="JF53" i="90"/>
  <c r="JF80" i="90"/>
  <c r="JF173" i="90"/>
  <c r="JF191" i="90"/>
  <c r="JF226" i="90"/>
  <c r="CN40" i="90"/>
  <c r="DD40" i="90"/>
  <c r="BX40" i="90"/>
  <c r="CG27" i="90"/>
  <c r="CW27" i="90"/>
  <c r="BQ27" i="90"/>
  <c r="BU28" i="90"/>
  <c r="CK28" i="90"/>
  <c r="DA28" i="90"/>
  <c r="JE55" i="90"/>
  <c r="JE63" i="90"/>
  <c r="JE71" i="90"/>
  <c r="JE98" i="90"/>
  <c r="JE133" i="90"/>
  <c r="JE138" i="90"/>
  <c r="JE186" i="90"/>
  <c r="JE201" i="90"/>
  <c r="JE202" i="90"/>
  <c r="JD39" i="90"/>
  <c r="JD95" i="90"/>
  <c r="JD163" i="90"/>
  <c r="JD159" i="90"/>
  <c r="JD221" i="90"/>
  <c r="CA217" i="89"/>
  <c r="CQ217" i="89"/>
  <c r="DG217" i="89"/>
  <c r="AR209" i="89"/>
  <c r="AR217" i="89"/>
  <c r="BH224" i="89"/>
  <c r="AB224" i="89" s="1"/>
  <c r="AR225" i="89"/>
  <c r="DI178" i="89"/>
  <c r="CC178" i="89"/>
  <c r="CS178" i="89"/>
  <c r="DI146" i="89"/>
  <c r="CC146" i="89"/>
  <c r="CS146" i="89"/>
  <c r="DH112" i="89"/>
  <c r="CR112" i="89"/>
  <c r="CB112" i="89"/>
  <c r="DG113" i="89"/>
  <c r="CQ113" i="89"/>
  <c r="CA113" i="89"/>
  <c r="DG60" i="89"/>
  <c r="CQ60" i="89"/>
  <c r="CA60" i="89"/>
  <c r="FX227" i="89"/>
  <c r="FX226" i="89"/>
  <c r="FX225" i="89"/>
  <c r="FX224" i="89"/>
  <c r="FX223" i="89"/>
  <c r="FX222" i="89"/>
  <c r="FX221" i="89"/>
  <c r="FX220" i="89"/>
  <c r="FX218" i="89"/>
  <c r="FX217" i="89"/>
  <c r="FX214" i="89"/>
  <c r="FX202" i="89"/>
  <c r="FX198" i="89"/>
  <c r="FX219" i="89"/>
  <c r="FX211" i="89"/>
  <c r="FX207" i="89"/>
  <c r="FX201" i="89"/>
  <c r="FX212" i="89"/>
  <c r="FX208" i="89"/>
  <c r="FX205" i="89"/>
  <c r="FX203" i="89"/>
  <c r="FX215" i="89"/>
  <c r="FX200" i="89"/>
  <c r="FX196" i="89"/>
  <c r="FX195" i="89"/>
  <c r="FX194" i="89"/>
  <c r="FX193" i="89"/>
  <c r="FX192" i="89"/>
  <c r="FX191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213" i="89"/>
  <c r="FX209" i="89"/>
  <c r="FX177" i="89"/>
  <c r="FX176" i="89"/>
  <c r="FX175" i="89"/>
  <c r="FX174" i="89"/>
  <c r="FX173" i="89"/>
  <c r="FX172" i="89"/>
  <c r="FX171" i="89"/>
  <c r="FX170" i="89"/>
  <c r="FX206" i="89"/>
  <c r="FX216" i="89"/>
  <c r="FX199" i="89"/>
  <c r="FX197" i="89"/>
  <c r="FX210" i="89"/>
  <c r="FX204" i="89"/>
  <c r="FX168" i="89"/>
  <c r="FX163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46" i="89"/>
  <c r="FX145" i="89"/>
  <c r="FX144" i="89"/>
  <c r="FX143" i="89"/>
  <c r="FX142" i="89"/>
  <c r="FX141" i="89"/>
  <c r="FX165" i="89"/>
  <c r="FX159" i="89"/>
  <c r="FX167" i="89"/>
  <c r="FX162" i="89"/>
  <c r="FX161" i="89"/>
  <c r="FX169" i="89"/>
  <c r="FX164" i="89"/>
  <c r="FX160" i="89"/>
  <c r="FX166" i="89"/>
  <c r="FX140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17" i="89"/>
  <c r="FX139" i="89"/>
  <c r="FX178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92" i="89"/>
  <c r="FX91" i="89"/>
  <c r="FX90" i="89"/>
  <c r="FX89" i="89"/>
  <c r="FX88" i="89"/>
  <c r="FX87" i="89"/>
  <c r="FX86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116" i="89"/>
  <c r="FX115" i="89"/>
  <c r="FX114" i="89"/>
  <c r="FX113" i="89"/>
  <c r="FX112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38" i="89"/>
  <c r="FX37" i="89"/>
  <c r="FX36" i="89"/>
  <c r="FX35" i="89"/>
  <c r="FX34" i="89"/>
  <c r="FX33" i="89"/>
  <c r="FX32" i="89"/>
  <c r="FX31" i="89"/>
  <c r="FX30" i="89"/>
  <c r="FX29" i="89"/>
  <c r="FX28" i="89"/>
  <c r="FX27" i="89"/>
  <c r="FX67" i="89"/>
  <c r="FX65" i="89"/>
  <c r="FX64" i="89"/>
  <c r="FX66" i="89"/>
  <c r="FX63" i="89"/>
  <c r="FX62" i="89"/>
  <c r="FX61" i="89"/>
  <c r="FX60" i="89"/>
  <c r="CB106" i="89"/>
  <c r="CR106" i="89"/>
  <c r="DH106" i="89"/>
  <c r="CB78" i="89"/>
  <c r="CR78" i="89"/>
  <c r="DH78" i="89"/>
  <c r="CB76" i="89"/>
  <c r="CR76" i="89"/>
  <c r="DH76" i="89"/>
  <c r="DF178" i="89"/>
  <c r="JH112" i="89"/>
  <c r="JH81" i="89"/>
  <c r="JH89" i="89"/>
  <c r="JH97" i="89"/>
  <c r="JH105" i="89"/>
  <c r="JH114" i="89"/>
  <c r="JH122" i="89"/>
  <c r="JH130" i="89"/>
  <c r="JH147" i="89"/>
  <c r="JH155" i="89"/>
  <c r="IZ83" i="89"/>
  <c r="IZ91" i="89"/>
  <c r="IZ99" i="89"/>
  <c r="IZ107" i="89"/>
  <c r="IZ115" i="89"/>
  <c r="IZ123" i="89"/>
  <c r="IZ131" i="89"/>
  <c r="IZ147" i="89"/>
  <c r="IZ155" i="89"/>
  <c r="JG60" i="89"/>
  <c r="JG68" i="89"/>
  <c r="JG76" i="89"/>
  <c r="JG84" i="89"/>
  <c r="JG92" i="89"/>
  <c r="JG100" i="89"/>
  <c r="JG116" i="89"/>
  <c r="JG124" i="89"/>
  <c r="JG132" i="89"/>
  <c r="JG142" i="89"/>
  <c r="JG150" i="89"/>
  <c r="JG158" i="89"/>
  <c r="IY61" i="89"/>
  <c r="IY69" i="89"/>
  <c r="IY77" i="89"/>
  <c r="IY85" i="89"/>
  <c r="IY93" i="89"/>
  <c r="IY101" i="89"/>
  <c r="IY117" i="89"/>
  <c r="IY125" i="89"/>
  <c r="IY133" i="89"/>
  <c r="IY141" i="89"/>
  <c r="IY149" i="89"/>
  <c r="IY157" i="89"/>
  <c r="CB107" i="89"/>
  <c r="CR107" i="89"/>
  <c r="DH107" i="89"/>
  <c r="CB103" i="89"/>
  <c r="CR103" i="89"/>
  <c r="DH103" i="89"/>
  <c r="CB95" i="89"/>
  <c r="CR95" i="89"/>
  <c r="DH95" i="89"/>
  <c r="CB87" i="89"/>
  <c r="CR87" i="89"/>
  <c r="DH87" i="89"/>
  <c r="CB79" i="89"/>
  <c r="CR79" i="89"/>
  <c r="DH79" i="89"/>
  <c r="BV64" i="89"/>
  <c r="CL64" i="89"/>
  <c r="DB64" i="89"/>
  <c r="JF72" i="89"/>
  <c r="JF80" i="89"/>
  <c r="JF88" i="89"/>
  <c r="JF96" i="89"/>
  <c r="JF104" i="89"/>
  <c r="JF115" i="89"/>
  <c r="JF141" i="89"/>
  <c r="BU31" i="89"/>
  <c r="CK31" i="89"/>
  <c r="DA31" i="89"/>
  <c r="BU39" i="89"/>
  <c r="CK39" i="89"/>
  <c r="DA39" i="89"/>
  <c r="BU47" i="89"/>
  <c r="CK47" i="89"/>
  <c r="DA47" i="89"/>
  <c r="JE72" i="89"/>
  <c r="JE80" i="89"/>
  <c r="JE88" i="89"/>
  <c r="JE96" i="89"/>
  <c r="JE104" i="89"/>
  <c r="JE116" i="89"/>
  <c r="JE117" i="89"/>
  <c r="JE125" i="89"/>
  <c r="JE167" i="89"/>
  <c r="JE200" i="89"/>
  <c r="JE208" i="89"/>
  <c r="JE216" i="89"/>
  <c r="CJ219" i="44"/>
  <c r="BT219" i="44"/>
  <c r="CZ219" i="44"/>
  <c r="CR171" i="44"/>
  <c r="CB171" i="44"/>
  <c r="DH171" i="44"/>
  <c r="CJ194" i="44"/>
  <c r="CZ194" i="44"/>
  <c r="BT194" i="44"/>
  <c r="CO120" i="44"/>
  <c r="BY120" i="44"/>
  <c r="DE120" i="44"/>
  <c r="CR120" i="44"/>
  <c r="CB120" i="44"/>
  <c r="DH120" i="44"/>
  <c r="DG120" i="44"/>
  <c r="CQ120" i="44"/>
  <c r="CA120" i="44"/>
  <c r="CA122" i="44"/>
  <c r="DG122" i="44"/>
  <c r="CQ122" i="44"/>
  <c r="M7" i="53"/>
  <c r="M8" i="53"/>
  <c r="M10" i="53" s="1"/>
  <c r="M12" i="53" s="1"/>
  <c r="JA227" i="44"/>
  <c r="E7" i="54"/>
  <c r="E8" i="54"/>
  <c r="E10" i="54" s="1"/>
  <c r="E12" i="54" s="1"/>
  <c r="AN227" i="44"/>
  <c r="AN226" i="44"/>
  <c r="AN225" i="44"/>
  <c r="AN224" i="44"/>
  <c r="AN223" i="44"/>
  <c r="AN222" i="44"/>
  <c r="AN221" i="44"/>
  <c r="AN220" i="44"/>
  <c r="BD224" i="44"/>
  <c r="X224" i="44" s="1"/>
  <c r="BD222" i="44"/>
  <c r="X222" i="44" s="1"/>
  <c r="BD226" i="44"/>
  <c r="X226" i="44" s="1"/>
  <c r="BD225" i="44"/>
  <c r="X225" i="44" s="1"/>
  <c r="BD223" i="44"/>
  <c r="X223" i="44" s="1"/>
  <c r="BD221" i="44"/>
  <c r="X221" i="44" s="1"/>
  <c r="BD227" i="44"/>
  <c r="X227" i="44" s="1"/>
  <c r="BD220" i="44"/>
  <c r="X220" i="44" s="1"/>
  <c r="AN31" i="44"/>
  <c r="AN30" i="44"/>
  <c r="AN28" i="44"/>
  <c r="AN27" i="44"/>
  <c r="BD31" i="44"/>
  <c r="X31" i="44" s="1"/>
  <c r="BD30" i="44"/>
  <c r="X30" i="44" s="1"/>
  <c r="BD29" i="44"/>
  <c r="X29" i="44" s="1"/>
  <c r="BD28" i="44"/>
  <c r="X28" i="44" s="1"/>
  <c r="BD27" i="44"/>
  <c r="X27" i="44" s="1"/>
  <c r="AN29" i="44"/>
  <c r="GB224" i="44"/>
  <c r="GB222" i="44"/>
  <c r="GB221" i="44"/>
  <c r="GB218" i="44"/>
  <c r="GB225" i="44"/>
  <c r="GB220" i="44"/>
  <c r="GB223" i="44"/>
  <c r="GB217" i="44"/>
  <c r="GB227" i="44"/>
  <c r="GB219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226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6" i="44"/>
  <c r="GB45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BP223" i="44"/>
  <c r="CF223" i="44"/>
  <c r="CV223" i="44"/>
  <c r="BV140" i="44"/>
  <c r="CL140" i="44"/>
  <c r="DB140" i="44"/>
  <c r="JG68" i="44"/>
  <c r="JG76" i="44"/>
  <c r="JG84" i="44"/>
  <c r="JG92" i="44"/>
  <c r="JG100" i="44"/>
  <c r="FZ227" i="44"/>
  <c r="FZ226" i="44"/>
  <c r="FZ225" i="44"/>
  <c r="FZ224" i="44"/>
  <c r="FZ223" i="44"/>
  <c r="FZ222" i="44"/>
  <c r="FZ221" i="44"/>
  <c r="FZ220" i="44"/>
  <c r="FZ219" i="44"/>
  <c r="FZ218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90" i="44"/>
  <c r="FZ189" i="44"/>
  <c r="FZ188" i="44"/>
  <c r="FZ187" i="44"/>
  <c r="FZ186" i="44"/>
  <c r="FZ185" i="44"/>
  <c r="FZ184" i="44"/>
  <c r="FZ183" i="44"/>
  <c r="FZ182" i="44"/>
  <c r="FZ181" i="44"/>
  <c r="FZ180" i="44"/>
  <c r="FZ179" i="44"/>
  <c r="FZ178" i="44"/>
  <c r="FZ177" i="44"/>
  <c r="FZ176" i="44"/>
  <c r="FZ175" i="44"/>
  <c r="FZ174" i="44"/>
  <c r="FZ173" i="44"/>
  <c r="FZ172" i="44"/>
  <c r="FZ171" i="44"/>
  <c r="FZ217" i="44"/>
  <c r="FZ166" i="44"/>
  <c r="FZ165" i="44"/>
  <c r="FZ164" i="44"/>
  <c r="FZ163" i="44"/>
  <c r="FZ162" i="44"/>
  <c r="FZ161" i="44"/>
  <c r="FZ160" i="44"/>
  <c r="FZ159" i="44"/>
  <c r="FZ158" i="44"/>
  <c r="FZ157" i="44"/>
  <c r="FZ156" i="44"/>
  <c r="FZ155" i="44"/>
  <c r="FZ154" i="44"/>
  <c r="FZ153" i="44"/>
  <c r="FZ152" i="44"/>
  <c r="FZ151" i="44"/>
  <c r="FZ150" i="44"/>
  <c r="FZ149" i="44"/>
  <c r="FZ148" i="44"/>
  <c r="FZ147" i="44"/>
  <c r="FZ146" i="44"/>
  <c r="FZ145" i="44"/>
  <c r="FZ144" i="44"/>
  <c r="FZ143" i="44"/>
  <c r="FZ142" i="44"/>
  <c r="FZ141" i="44"/>
  <c r="FZ140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70" i="44"/>
  <c r="FZ169" i="44"/>
  <c r="FZ168" i="44"/>
  <c r="FZ167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99" i="44"/>
  <c r="FZ98" i="44"/>
  <c r="FZ97" i="44"/>
  <c r="FZ96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69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FZ68" i="44"/>
  <c r="FZ70" i="44"/>
  <c r="JE73" i="44"/>
  <c r="JE81" i="44"/>
  <c r="JE89" i="44"/>
  <c r="JE97" i="44"/>
  <c r="JE105" i="44"/>
  <c r="JE113" i="44"/>
  <c r="JE169" i="44"/>
  <c r="JE178" i="44"/>
  <c r="JE186" i="44"/>
  <c r="BU48" i="44"/>
  <c r="J8" i="53"/>
  <c r="J10" i="53" s="1"/>
  <c r="J12" i="53" s="1"/>
  <c r="J7" i="53"/>
  <c r="CA69" i="44"/>
  <c r="CQ69" i="44"/>
  <c r="DG69" i="44"/>
  <c r="H7" i="54"/>
  <c r="H8" i="54"/>
  <c r="H10" i="54" s="1"/>
  <c r="H12" i="54" s="1"/>
  <c r="F7" i="53"/>
  <c r="F8" i="53"/>
  <c r="F10" i="53" s="1"/>
  <c r="F12" i="53" s="1"/>
  <c r="JJ116" i="44"/>
  <c r="JJ156" i="44"/>
  <c r="JJ164" i="44"/>
  <c r="JJ180" i="44"/>
  <c r="JJ188" i="44"/>
  <c r="JJ196" i="44"/>
  <c r="JJ204" i="44"/>
  <c r="JJ212" i="44"/>
  <c r="JB116" i="44"/>
  <c r="JB156" i="44"/>
  <c r="JB164" i="44"/>
  <c r="JB180" i="44"/>
  <c r="JB188" i="44"/>
  <c r="JB196" i="44"/>
  <c r="JB204" i="44"/>
  <c r="JB212" i="44"/>
  <c r="JC154" i="44"/>
  <c r="JC162" i="44"/>
  <c r="JC178" i="44"/>
  <c r="JC186" i="44"/>
  <c r="JC194" i="44"/>
  <c r="JC202" i="44"/>
  <c r="JC210" i="44"/>
  <c r="CB215" i="90"/>
  <c r="DH215" i="90"/>
  <c r="CR215" i="90"/>
  <c r="BZ210" i="90"/>
  <c r="CP210" i="90"/>
  <c r="DF210" i="90"/>
  <c r="BP205" i="90"/>
  <c r="CF205" i="90"/>
  <c r="CV205" i="90"/>
  <c r="BZ194" i="90"/>
  <c r="CP194" i="90"/>
  <c r="DF194" i="90"/>
  <c r="BP156" i="90"/>
  <c r="CV156" i="90"/>
  <c r="CF156" i="90"/>
  <c r="BX128" i="90"/>
  <c r="CN128" i="90"/>
  <c r="DD128" i="90"/>
  <c r="DA120" i="90"/>
  <c r="BU120" i="90"/>
  <c r="CK120" i="90"/>
  <c r="CR103" i="90"/>
  <c r="DH103" i="90"/>
  <c r="CB103" i="90"/>
  <c r="DE67" i="90"/>
  <c r="BY67" i="90"/>
  <c r="CO67" i="90"/>
  <c r="CC41" i="90"/>
  <c r="DI41" i="90"/>
  <c r="CS41" i="90"/>
  <c r="BX74" i="90"/>
  <c r="CN74" i="90"/>
  <c r="DD74" i="90"/>
  <c r="BP77" i="90"/>
  <c r="CF77" i="90"/>
  <c r="CV77" i="90"/>
  <c r="JF79" i="90"/>
  <c r="BS34" i="90"/>
  <c r="CY34" i="90"/>
  <c r="CI34" i="90"/>
  <c r="BY220" i="90"/>
  <c r="DC213" i="90"/>
  <c r="BW213" i="90"/>
  <c r="CM213" i="90"/>
  <c r="CN208" i="90"/>
  <c r="BW197" i="90"/>
  <c r="CM197" i="90"/>
  <c r="DC197" i="90"/>
  <c r="DH186" i="90"/>
  <c r="CB186" i="90"/>
  <c r="CR186" i="90"/>
  <c r="CQ184" i="90"/>
  <c r="DG184" i="90"/>
  <c r="CA184" i="90"/>
  <c r="CA177" i="90"/>
  <c r="CQ177" i="90"/>
  <c r="DG177" i="90"/>
  <c r="BS143" i="90"/>
  <c r="CI143" i="90"/>
  <c r="CY143" i="90"/>
  <c r="DE131" i="90"/>
  <c r="BY131" i="90"/>
  <c r="CO131" i="90"/>
  <c r="CC226" i="90"/>
  <c r="CS226" i="90"/>
  <c r="DI226" i="90"/>
  <c r="CW220" i="90"/>
  <c r="CS225" i="90"/>
  <c r="DI225" i="90"/>
  <c r="CC225" i="90"/>
  <c r="CN221" i="90"/>
  <c r="CU217" i="90"/>
  <c r="CZ200" i="90"/>
  <c r="BT200" i="90"/>
  <c r="CJ200" i="90"/>
  <c r="CB196" i="90"/>
  <c r="CR196" i="90"/>
  <c r="DH196" i="90"/>
  <c r="CV190" i="90"/>
  <c r="BP190" i="90"/>
  <c r="CF190" i="90"/>
  <c r="CP192" i="90"/>
  <c r="CP191" i="90"/>
  <c r="DF191" i="90"/>
  <c r="BZ191" i="90"/>
  <c r="DF188" i="90"/>
  <c r="BZ188" i="90"/>
  <c r="CP188" i="90"/>
  <c r="DB189" i="90"/>
  <c r="CL189" i="90"/>
  <c r="BV189" i="90"/>
  <c r="CW183" i="90"/>
  <c r="BW180" i="90"/>
  <c r="CM180" i="90"/>
  <c r="DC180" i="90"/>
  <c r="BO178" i="90"/>
  <c r="CE178" i="90"/>
  <c r="CU178" i="90"/>
  <c r="CE179" i="90"/>
  <c r="CU179" i="90"/>
  <c r="BO179" i="90"/>
  <c r="CJ175" i="90"/>
  <c r="CZ175" i="90"/>
  <c r="BT175" i="90"/>
  <c r="BW176" i="90"/>
  <c r="CM176" i="90"/>
  <c r="DC176" i="90"/>
  <c r="CA169" i="90"/>
  <c r="DG169" i="90"/>
  <c r="CQ169" i="90"/>
  <c r="BT168" i="90"/>
  <c r="CJ168" i="90"/>
  <c r="CZ168" i="90"/>
  <c r="CY170" i="90"/>
  <c r="CC168" i="90"/>
  <c r="CS168" i="90"/>
  <c r="DI168" i="90"/>
  <c r="CF160" i="90"/>
  <c r="CV160" i="90"/>
  <c r="BP160" i="90"/>
  <c r="CA159" i="90"/>
  <c r="DG159" i="90"/>
  <c r="CQ159" i="90"/>
  <c r="CS162" i="90"/>
  <c r="DI162" i="90"/>
  <c r="CC162" i="90"/>
  <c r="CC170" i="90"/>
  <c r="CS170" i="90"/>
  <c r="DI170" i="90"/>
  <c r="CC155" i="90"/>
  <c r="CS155" i="90"/>
  <c r="DI155" i="90"/>
  <c r="BY158" i="90"/>
  <c r="DE158" i="90"/>
  <c r="CO158" i="90"/>
  <c r="CC152" i="90"/>
  <c r="CS152" i="90"/>
  <c r="DI152" i="90"/>
  <c r="CS149" i="90"/>
  <c r="DI149" i="90"/>
  <c r="CC149" i="90"/>
  <c r="CR144" i="90"/>
  <c r="DH144" i="90"/>
  <c r="CB144" i="90"/>
  <c r="CX158" i="90"/>
  <c r="BW147" i="90"/>
  <c r="BV142" i="90"/>
  <c r="CL142" i="90"/>
  <c r="DB142" i="90"/>
  <c r="CB140" i="90"/>
  <c r="CR140" i="90"/>
  <c r="DH140" i="90"/>
  <c r="BR138" i="90"/>
  <c r="CH138" i="90"/>
  <c r="CX138" i="90"/>
  <c r="CA137" i="90"/>
  <c r="CQ137" i="90"/>
  <c r="DG137" i="90"/>
  <c r="BY137" i="90"/>
  <c r="CX141" i="90"/>
  <c r="BY182" i="90"/>
  <c r="CO182" i="90"/>
  <c r="DE182" i="90"/>
  <c r="CS125" i="90"/>
  <c r="CC125" i="90"/>
  <c r="DI125" i="90"/>
  <c r="DB120" i="90"/>
  <c r="BW119" i="90"/>
  <c r="CM119" i="90"/>
  <c r="DC119" i="90"/>
  <c r="CX113" i="90"/>
  <c r="DB107" i="90"/>
  <c r="CX94" i="90"/>
  <c r="DD97" i="90"/>
  <c r="BX97" i="90"/>
  <c r="CN97" i="90"/>
  <c r="DD103" i="90"/>
  <c r="BX103" i="90"/>
  <c r="CN103" i="90"/>
  <c r="BP89" i="90"/>
  <c r="BW78" i="90"/>
  <c r="CM78" i="90"/>
  <c r="DC78" i="90"/>
  <c r="DH89" i="90"/>
  <c r="CB89" i="90"/>
  <c r="CR89" i="90"/>
  <c r="CQ90" i="90"/>
  <c r="DG90" i="90"/>
  <c r="CA90" i="90"/>
  <c r="BW61" i="90"/>
  <c r="DC61" i="90"/>
  <c r="CM61" i="90"/>
  <c r="CA75" i="90"/>
  <c r="CQ75" i="90"/>
  <c r="DG75" i="90"/>
  <c r="CQ53" i="90"/>
  <c r="CA53" i="90"/>
  <c r="DG53" i="90"/>
  <c r="BV73" i="90"/>
  <c r="DE55" i="90"/>
  <c r="BY55" i="90"/>
  <c r="CO55" i="90"/>
  <c r="JC95" i="90"/>
  <c r="JC191" i="90"/>
  <c r="CF55" i="90"/>
  <c r="BP55" i="90"/>
  <c r="CV55" i="90"/>
  <c r="DH44" i="90"/>
  <c r="CR44" i="90"/>
  <c r="CB44" i="90"/>
  <c r="CL40" i="90"/>
  <c r="DB40" i="90"/>
  <c r="BV40" i="90"/>
  <c r="GD227" i="90"/>
  <c r="GD226" i="90"/>
  <c r="GD225" i="90"/>
  <c r="GD224" i="90"/>
  <c r="GD223" i="90"/>
  <c r="GD222" i="90"/>
  <c r="GD219" i="90"/>
  <c r="GD220" i="90"/>
  <c r="GD218" i="90"/>
  <c r="GD216" i="90"/>
  <c r="GD215" i="90"/>
  <c r="GD221" i="90"/>
  <c r="GD217" i="90"/>
  <c r="GD214" i="90"/>
  <c r="GD213" i="90"/>
  <c r="GD212" i="90"/>
  <c r="GD211" i="90"/>
  <c r="GD210" i="90"/>
  <c r="GD209" i="90"/>
  <c r="GD208" i="90"/>
  <c r="GD205" i="90"/>
  <c r="GD204" i="90"/>
  <c r="GD203" i="90"/>
  <c r="GD207" i="90"/>
  <c r="GD206" i="90"/>
  <c r="GD199" i="90"/>
  <c r="GD198" i="90"/>
  <c r="GD197" i="90"/>
  <c r="GD202" i="90"/>
  <c r="GD200" i="90"/>
  <c r="GD201" i="90"/>
  <c r="GD196" i="90"/>
  <c r="GD195" i="90"/>
  <c r="GD188" i="90"/>
  <c r="GD187" i="90"/>
  <c r="GD186" i="90"/>
  <c r="GD185" i="90"/>
  <c r="GD193" i="90"/>
  <c r="GD194" i="90"/>
  <c r="GD192" i="90"/>
  <c r="GD189" i="90"/>
  <c r="GD191" i="90"/>
  <c r="GD190" i="90"/>
  <c r="GD183" i="90"/>
  <c r="GD182" i="90"/>
  <c r="GD181" i="90"/>
  <c r="GD180" i="90"/>
  <c r="GD184" i="90"/>
  <c r="GD177" i="90"/>
  <c r="GD176" i="90"/>
  <c r="GD175" i="90"/>
  <c r="GD174" i="90"/>
  <c r="GD173" i="90"/>
  <c r="GD179" i="90"/>
  <c r="GD172" i="90"/>
  <c r="GD178" i="90"/>
  <c r="GD171" i="90"/>
  <c r="GD170" i="90"/>
  <c r="GD169" i="90"/>
  <c r="GD168" i="90"/>
  <c r="GD167" i="90"/>
  <c r="GD166" i="90"/>
  <c r="GD165" i="90"/>
  <c r="GD164" i="90"/>
  <c r="GD163" i="90"/>
  <c r="GD162" i="90"/>
  <c r="GD161" i="90"/>
  <c r="GD160" i="90"/>
  <c r="GD159" i="90"/>
  <c r="GD158" i="90"/>
  <c r="GD157" i="90"/>
  <c r="GD156" i="90"/>
  <c r="GD148" i="90"/>
  <c r="GD147" i="90"/>
  <c r="GD154" i="90"/>
  <c r="GD152" i="90"/>
  <c r="GD150" i="90"/>
  <c r="GD149" i="90"/>
  <c r="GD155" i="90"/>
  <c r="GD146" i="90"/>
  <c r="GD145" i="90"/>
  <c r="GD144" i="90"/>
  <c r="GD143" i="90"/>
  <c r="GD142" i="90"/>
  <c r="GD141" i="90"/>
  <c r="GD140" i="90"/>
  <c r="GD153" i="90"/>
  <c r="GD151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22" i="90"/>
  <c r="GD110" i="90"/>
  <c r="GD101" i="90"/>
  <c r="GD106" i="90"/>
  <c r="GD102" i="90"/>
  <c r="GD109" i="90"/>
  <c r="GD107" i="90"/>
  <c r="GD104" i="90"/>
  <c r="GD105" i="90"/>
  <c r="GD108" i="90"/>
  <c r="GD97" i="90"/>
  <c r="GD95" i="90"/>
  <c r="GD94" i="90"/>
  <c r="GD103" i="90"/>
  <c r="GD99" i="90"/>
  <c r="GD91" i="90"/>
  <c r="GD89" i="90"/>
  <c r="GD88" i="90"/>
  <c r="GD87" i="90"/>
  <c r="GD86" i="90"/>
  <c r="GD85" i="90"/>
  <c r="GD84" i="90"/>
  <c r="GD83" i="90"/>
  <c r="GD82" i="90"/>
  <c r="GD81" i="90"/>
  <c r="GD80" i="90"/>
  <c r="GD79" i="90"/>
  <c r="GD78" i="90"/>
  <c r="GD77" i="90"/>
  <c r="GD100" i="90"/>
  <c r="GD98" i="90"/>
  <c r="GD96" i="90"/>
  <c r="GD93" i="90"/>
  <c r="GD92" i="90"/>
  <c r="GD90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BZ153" i="90"/>
  <c r="CP153" i="90"/>
  <c r="DF153" i="90"/>
  <c r="CP170" i="90"/>
  <c r="DF170" i="90"/>
  <c r="BZ170" i="90"/>
  <c r="BZ218" i="90"/>
  <c r="CP218" i="90"/>
  <c r="DF218" i="90"/>
  <c r="JB44" i="90"/>
  <c r="CH169" i="90"/>
  <c r="CH188" i="90"/>
  <c r="GC227" i="90"/>
  <c r="GC226" i="90"/>
  <c r="GC225" i="90"/>
  <c r="GC224" i="90"/>
  <c r="GC222" i="90"/>
  <c r="GC223" i="90"/>
  <c r="GC221" i="90"/>
  <c r="GC219" i="90"/>
  <c r="GC218" i="90"/>
  <c r="GC220" i="90"/>
  <c r="GC216" i="90"/>
  <c r="GC215" i="90"/>
  <c r="GC217" i="90"/>
  <c r="GC214" i="90"/>
  <c r="GC213" i="90"/>
  <c r="GC212" i="90"/>
  <c r="GC211" i="90"/>
  <c r="GC210" i="90"/>
  <c r="GC209" i="90"/>
  <c r="GC208" i="90"/>
  <c r="GC207" i="90"/>
  <c r="GC206" i="90"/>
  <c r="GC205" i="90"/>
  <c r="GC204" i="90"/>
  <c r="GC203" i="90"/>
  <c r="GC199" i="90"/>
  <c r="GC198" i="90"/>
  <c r="GC197" i="90"/>
  <c r="GC202" i="90"/>
  <c r="GC200" i="90"/>
  <c r="GC201" i="90"/>
  <c r="GC195" i="90"/>
  <c r="GC196" i="90"/>
  <c r="GC194" i="90"/>
  <c r="GC193" i="90"/>
  <c r="GC192" i="90"/>
  <c r="GC191" i="90"/>
  <c r="GC190" i="90"/>
  <c r="GC188" i="90"/>
  <c r="GC187" i="90"/>
  <c r="GC186" i="90"/>
  <c r="GC189" i="90"/>
  <c r="GC185" i="90"/>
  <c r="GC183" i="90"/>
  <c r="GC182" i="90"/>
  <c r="GC181" i="90"/>
  <c r="GC180" i="90"/>
  <c r="GC179" i="90"/>
  <c r="GC184" i="90"/>
  <c r="GC178" i="90"/>
  <c r="GC177" i="90"/>
  <c r="GC176" i="90"/>
  <c r="GC175" i="90"/>
  <c r="GC174" i="90"/>
  <c r="GC173" i="90"/>
  <c r="GC172" i="90"/>
  <c r="GC171" i="90"/>
  <c r="GC169" i="90"/>
  <c r="GC167" i="90"/>
  <c r="GC170" i="90"/>
  <c r="GC168" i="90"/>
  <c r="GC166" i="90"/>
  <c r="GC165" i="90"/>
  <c r="GC164" i="90"/>
  <c r="GC163" i="90"/>
  <c r="GC162" i="90"/>
  <c r="GC158" i="90"/>
  <c r="GC161" i="90"/>
  <c r="GC159" i="90"/>
  <c r="GC156" i="90"/>
  <c r="GC148" i="90"/>
  <c r="GC147" i="90"/>
  <c r="GC154" i="90"/>
  <c r="GC152" i="90"/>
  <c r="GC150" i="90"/>
  <c r="GC149" i="90"/>
  <c r="GC160" i="90"/>
  <c r="GC155" i="90"/>
  <c r="GC146" i="90"/>
  <c r="GC145" i="90"/>
  <c r="GC144" i="90"/>
  <c r="GC143" i="90"/>
  <c r="GC157" i="90"/>
  <c r="GC153" i="90"/>
  <c r="GC151" i="90"/>
  <c r="GC140" i="90"/>
  <c r="GC139" i="90"/>
  <c r="GC138" i="90"/>
  <c r="GC137" i="90"/>
  <c r="GC136" i="90"/>
  <c r="GC141" i="90"/>
  <c r="GC135" i="90"/>
  <c r="GC132" i="90"/>
  <c r="GC134" i="90"/>
  <c r="GC131" i="90"/>
  <c r="GC130" i="90"/>
  <c r="GC129" i="90"/>
  <c r="GC128" i="90"/>
  <c r="GC127" i="90"/>
  <c r="GC126" i="90"/>
  <c r="GC125" i="90"/>
  <c r="GC124" i="90"/>
  <c r="GC133" i="90"/>
  <c r="GC142" i="90"/>
  <c r="GC122" i="90"/>
  <c r="GC121" i="90"/>
  <c r="GC123" i="90"/>
  <c r="GC120" i="90"/>
  <c r="GC119" i="90"/>
  <c r="GC118" i="90"/>
  <c r="GC117" i="90"/>
  <c r="GC116" i="90"/>
  <c r="GC115" i="90"/>
  <c r="GC114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100" i="90"/>
  <c r="GC99" i="90"/>
  <c r="GC98" i="90"/>
  <c r="GC97" i="90"/>
  <c r="GC96" i="90"/>
  <c r="GC95" i="90"/>
  <c r="GC94" i="90"/>
  <c r="GC93" i="90"/>
  <c r="GC101" i="90"/>
  <c r="GC102" i="90"/>
  <c r="GC91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92" i="90"/>
  <c r="GC90" i="90"/>
  <c r="GC77" i="90"/>
  <c r="GC76" i="90"/>
  <c r="GC75" i="90"/>
  <c r="GC74" i="90"/>
  <c r="GC73" i="90"/>
  <c r="GC68" i="90"/>
  <c r="GC60" i="90"/>
  <c r="GC65" i="90"/>
  <c r="GC57" i="90"/>
  <c r="GC70" i="90"/>
  <c r="GC62" i="90"/>
  <c r="GC67" i="90"/>
  <c r="GC59" i="90"/>
  <c r="GC54" i="90"/>
  <c r="GC72" i="90"/>
  <c r="GC64" i="90"/>
  <c r="GC56" i="90"/>
  <c r="GC51" i="90"/>
  <c r="GC50" i="90"/>
  <c r="GC49" i="90"/>
  <c r="GC48" i="90"/>
  <c r="GC47" i="90"/>
  <c r="GC46" i="90"/>
  <c r="GC45" i="90"/>
  <c r="GC44" i="90"/>
  <c r="GC43" i="90"/>
  <c r="GC42" i="90"/>
  <c r="GC69" i="90"/>
  <c r="GC61" i="90"/>
  <c r="GC53" i="90"/>
  <c r="GC52" i="90"/>
  <c r="GC66" i="90"/>
  <c r="GC58" i="90"/>
  <c r="GC38" i="90"/>
  <c r="GC37" i="90"/>
  <c r="GC39" i="90"/>
  <c r="GC36" i="90"/>
  <c r="GC35" i="90"/>
  <c r="GC34" i="90"/>
  <c r="GC33" i="90"/>
  <c r="GC32" i="90"/>
  <c r="GC31" i="90"/>
  <c r="GC30" i="90"/>
  <c r="GC29" i="90"/>
  <c r="GC28" i="90"/>
  <c r="GC27" i="90"/>
  <c r="GC71" i="90"/>
  <c r="GC63" i="90"/>
  <c r="GC41" i="90"/>
  <c r="GC55" i="90"/>
  <c r="GC40" i="90"/>
  <c r="BY51" i="90"/>
  <c r="CO51" i="90"/>
  <c r="DE51" i="90"/>
  <c r="JI115" i="90"/>
  <c r="BY161" i="90"/>
  <c r="DE161" i="90"/>
  <c r="CO161" i="90"/>
  <c r="CW123" i="90"/>
  <c r="BQ163" i="90"/>
  <c r="CG163" i="90"/>
  <c r="CW163" i="90"/>
  <c r="DH49" i="90"/>
  <c r="CB49" i="90"/>
  <c r="CR49" i="90"/>
  <c r="BT41" i="90"/>
  <c r="BX42" i="90"/>
  <c r="CN42" i="90"/>
  <c r="DD42" i="90"/>
  <c r="BX50" i="90"/>
  <c r="CN50" i="90"/>
  <c r="DD50" i="90"/>
  <c r="BX79" i="90"/>
  <c r="DD79" i="90"/>
  <c r="DD105" i="90"/>
  <c r="BX105" i="90"/>
  <c r="CN105" i="90"/>
  <c r="JH148" i="90"/>
  <c r="BP50" i="90"/>
  <c r="CF50" i="90"/>
  <c r="CV50" i="90"/>
  <c r="BP75" i="90"/>
  <c r="CF75" i="90"/>
  <c r="CV75" i="90"/>
  <c r="CV80" i="90"/>
  <c r="BO64" i="90"/>
  <c r="CU64" i="90"/>
  <c r="CE64" i="90"/>
  <c r="BV28" i="90"/>
  <c r="CL28" i="90"/>
  <c r="DB28" i="90"/>
  <c r="JG45" i="90"/>
  <c r="JG122" i="90"/>
  <c r="JG131" i="90"/>
  <c r="JG224" i="90"/>
  <c r="IY123" i="90"/>
  <c r="IY199" i="90"/>
  <c r="AL227" i="90"/>
  <c r="AL226" i="90"/>
  <c r="AL225" i="90"/>
  <c r="BB226" i="90"/>
  <c r="V226" i="90" s="1"/>
  <c r="BB225" i="90"/>
  <c r="V225" i="90" s="1"/>
  <c r="BB227" i="90"/>
  <c r="V227" i="90" s="1"/>
  <c r="BB223" i="90"/>
  <c r="V223" i="90" s="1"/>
  <c r="BB222" i="90"/>
  <c r="V222" i="90" s="1"/>
  <c r="AL224" i="90"/>
  <c r="AL222" i="90"/>
  <c r="AL223" i="90"/>
  <c r="BB224" i="90"/>
  <c r="V224" i="90" s="1"/>
  <c r="AL221" i="90"/>
  <c r="AL220" i="90"/>
  <c r="BB220" i="90"/>
  <c r="V220" i="90" s="1"/>
  <c r="BB218" i="90"/>
  <c r="V218" i="90" s="1"/>
  <c r="BB217" i="90"/>
  <c r="V217" i="90" s="1"/>
  <c r="BB216" i="90"/>
  <c r="V216" i="90" s="1"/>
  <c r="AL219" i="90"/>
  <c r="BB219" i="90"/>
  <c r="V219" i="90" s="1"/>
  <c r="BB221" i="90"/>
  <c r="V221" i="90" s="1"/>
  <c r="AL215" i="90"/>
  <c r="AL216" i="90"/>
  <c r="AL214" i="90"/>
  <c r="AL213" i="90"/>
  <c r="BB213" i="90"/>
  <c r="V213" i="90" s="1"/>
  <c r="BB212" i="90"/>
  <c r="V212" i="90" s="1"/>
  <c r="BB214" i="90"/>
  <c r="V214" i="90" s="1"/>
  <c r="AL218" i="90"/>
  <c r="BB215" i="90"/>
  <c r="V215" i="90" s="1"/>
  <c r="AL217" i="90"/>
  <c r="AL211" i="90"/>
  <c r="AL210" i="90"/>
  <c r="AL209" i="90"/>
  <c r="AL208" i="90"/>
  <c r="BB211" i="90"/>
  <c r="V211" i="90" s="1"/>
  <c r="BB210" i="90"/>
  <c r="V210" i="90" s="1"/>
  <c r="BB209" i="90"/>
  <c r="V209" i="90" s="1"/>
  <c r="AL212" i="90"/>
  <c r="BB208" i="90"/>
  <c r="V208" i="90" s="1"/>
  <c r="JF85" i="90"/>
  <c r="JF121" i="90"/>
  <c r="JF192" i="90"/>
  <c r="JF224" i="90"/>
  <c r="BT34" i="90"/>
  <c r="CJ34" i="90"/>
  <c r="CZ34" i="90"/>
  <c r="CB29" i="90"/>
  <c r="CR29" i="90"/>
  <c r="DH29" i="90"/>
  <c r="CB35" i="90"/>
  <c r="CR35" i="90"/>
  <c r="DH35" i="90"/>
  <c r="BU29" i="90"/>
  <c r="CK29" i="90"/>
  <c r="DA29" i="90"/>
  <c r="JE64" i="90"/>
  <c r="JE72" i="90"/>
  <c r="JE91" i="90"/>
  <c r="JE99" i="90"/>
  <c r="JE131" i="90"/>
  <c r="JE139" i="90"/>
  <c r="JE179" i="90"/>
  <c r="JE188" i="90"/>
  <c r="JE203" i="90"/>
  <c r="JE214" i="90"/>
  <c r="GF227" i="90"/>
  <c r="GF226" i="90"/>
  <c r="GF225" i="90"/>
  <c r="GF223" i="90"/>
  <c r="GF222" i="90"/>
  <c r="GF224" i="90"/>
  <c r="GF221" i="90"/>
  <c r="GF219" i="90"/>
  <c r="GF220" i="90"/>
  <c r="GF218" i="90"/>
  <c r="GF216" i="90"/>
  <c r="GF215" i="90"/>
  <c r="GF217" i="90"/>
  <c r="GF213" i="90"/>
  <c r="GF214" i="90"/>
  <c r="GF211" i="90"/>
  <c r="GF210" i="90"/>
  <c r="GF209" i="90"/>
  <c r="GF208" i="90"/>
  <c r="GF207" i="90"/>
  <c r="GF212" i="90"/>
  <c r="GF205" i="90"/>
  <c r="GF204" i="90"/>
  <c r="GF203" i="90"/>
  <c r="GF206" i="90"/>
  <c r="GF202" i="90"/>
  <c r="GF200" i="90"/>
  <c r="GF201" i="90"/>
  <c r="GF199" i="90"/>
  <c r="GF198" i="90"/>
  <c r="GF196" i="90"/>
  <c r="GF194" i="90"/>
  <c r="GF193" i="90"/>
  <c r="GF192" i="90"/>
  <c r="GF191" i="90"/>
  <c r="GF190" i="90"/>
  <c r="GF189" i="90"/>
  <c r="GF197" i="90"/>
  <c r="GF195" i="90"/>
  <c r="GF188" i="90"/>
  <c r="GF187" i="90"/>
  <c r="GF186" i="90"/>
  <c r="GF183" i="90"/>
  <c r="GF182" i="90"/>
  <c r="GF181" i="90"/>
  <c r="GF185" i="90"/>
  <c r="GF184" i="90"/>
  <c r="GF179" i="90"/>
  <c r="GF180" i="90"/>
  <c r="GF178" i="90"/>
  <c r="GF173" i="90"/>
  <c r="GF175" i="90"/>
  <c r="GF177" i="90"/>
  <c r="GF172" i="90"/>
  <c r="GF174" i="90"/>
  <c r="GF171" i="90"/>
  <c r="GF170" i="90"/>
  <c r="GF169" i="90"/>
  <c r="GF168" i="90"/>
  <c r="GF167" i="90"/>
  <c r="GF176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51" i="90"/>
  <c r="GF150" i="90"/>
  <c r="GF149" i="90"/>
  <c r="GF140" i="90"/>
  <c r="GF144" i="90"/>
  <c r="GF141" i="90"/>
  <c r="GF146" i="90"/>
  <c r="GF148" i="90"/>
  <c r="GF143" i="90"/>
  <c r="GF134" i="90"/>
  <c r="GF130" i="90"/>
  <c r="GF129" i="90"/>
  <c r="GF128" i="90"/>
  <c r="GF127" i="90"/>
  <c r="GF126" i="90"/>
  <c r="GF125" i="90"/>
  <c r="GF124" i="90"/>
  <c r="GF123" i="90"/>
  <c r="GF145" i="90"/>
  <c r="GF139" i="90"/>
  <c r="GF137" i="90"/>
  <c r="GF131" i="90"/>
  <c r="GF147" i="90"/>
  <c r="GF133" i="90"/>
  <c r="GF142" i="90"/>
  <c r="GF138" i="90"/>
  <c r="GF135" i="90"/>
  <c r="GF136" i="90"/>
  <c r="GF132" i="90"/>
  <c r="GF120" i="90"/>
  <c r="GF119" i="90"/>
  <c r="GF118" i="90"/>
  <c r="GF117" i="90"/>
  <c r="GF116" i="90"/>
  <c r="GF115" i="90"/>
  <c r="GF122" i="90"/>
  <c r="GF121" i="90"/>
  <c r="GF112" i="90"/>
  <c r="GF114" i="90"/>
  <c r="GF111" i="90"/>
  <c r="GF113" i="90"/>
  <c r="GF110" i="90"/>
  <c r="GF109" i="90"/>
  <c r="GF108" i="90"/>
  <c r="GF107" i="90"/>
  <c r="GF106" i="90"/>
  <c r="GF105" i="90"/>
  <c r="GF102" i="90"/>
  <c r="GF104" i="90"/>
  <c r="GF100" i="90"/>
  <c r="GF99" i="90"/>
  <c r="GF103" i="90"/>
  <c r="GF91" i="90"/>
  <c r="GF89" i="90"/>
  <c r="GF88" i="90"/>
  <c r="GF87" i="90"/>
  <c r="GF86" i="90"/>
  <c r="GF85" i="90"/>
  <c r="GF84" i="90"/>
  <c r="GF83" i="90"/>
  <c r="GF82" i="90"/>
  <c r="GF81" i="90"/>
  <c r="GF80" i="90"/>
  <c r="GF79" i="90"/>
  <c r="GF78" i="90"/>
  <c r="GF93" i="90"/>
  <c r="GF98" i="90"/>
  <c r="GF96" i="90"/>
  <c r="GF101" i="90"/>
  <c r="GF92" i="90"/>
  <c r="GF90" i="90"/>
  <c r="GF94" i="90"/>
  <c r="GF97" i="90"/>
  <c r="GF95" i="90"/>
  <c r="GF77" i="90"/>
  <c r="GF70" i="90"/>
  <c r="GF62" i="90"/>
  <c r="GF75" i="90"/>
  <c r="GF67" i="90"/>
  <c r="GF59" i="90"/>
  <c r="GF54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72" i="90"/>
  <c r="GF64" i="90"/>
  <c r="GF56" i="90"/>
  <c r="GF69" i="90"/>
  <c r="GF61" i="90"/>
  <c r="GF53" i="90"/>
  <c r="GF52" i="90"/>
  <c r="GF74" i="90"/>
  <c r="GF66" i="90"/>
  <c r="GF58" i="90"/>
  <c r="GF71" i="90"/>
  <c r="GF63" i="90"/>
  <c r="GF55" i="90"/>
  <c r="GF76" i="90"/>
  <c r="GF68" i="90"/>
  <c r="GF60" i="90"/>
  <c r="GF73" i="90"/>
  <c r="GF65" i="90"/>
  <c r="GF28" i="90"/>
  <c r="GF34" i="90"/>
  <c r="GF31" i="90"/>
  <c r="GF29" i="90"/>
  <c r="GF35" i="90"/>
  <c r="GF36" i="90"/>
  <c r="GF33" i="90"/>
  <c r="GF37" i="90"/>
  <c r="GF32" i="90"/>
  <c r="GF38" i="90"/>
  <c r="GF27" i="90"/>
  <c r="GF57" i="90"/>
  <c r="GF30" i="90"/>
  <c r="JD61" i="90"/>
  <c r="JD69" i="90"/>
  <c r="JD96" i="90"/>
  <c r="JD111" i="90"/>
  <c r="JD136" i="90"/>
  <c r="JD161" i="90"/>
  <c r="JD157" i="90"/>
  <c r="JD222" i="90"/>
  <c r="AR210" i="89"/>
  <c r="AR218" i="89"/>
  <c r="BH225" i="89"/>
  <c r="AB225" i="89" s="1"/>
  <c r="AR226" i="89"/>
  <c r="CI28" i="90"/>
  <c r="CA209" i="89"/>
  <c r="CQ209" i="89"/>
  <c r="DG209" i="89"/>
  <c r="DG175" i="89"/>
  <c r="CA175" i="89"/>
  <c r="CQ175" i="89"/>
  <c r="CA140" i="89"/>
  <c r="DG140" i="89"/>
  <c r="CQ140" i="89"/>
  <c r="DI152" i="89"/>
  <c r="CC152" i="89"/>
  <c r="CS152" i="89"/>
  <c r="DI147" i="89"/>
  <c r="CC147" i="89"/>
  <c r="CS147" i="89"/>
  <c r="BZ130" i="89"/>
  <c r="DF130" i="89"/>
  <c r="JD206" i="89"/>
  <c r="JC177" i="89"/>
  <c r="JC183" i="89"/>
  <c r="JC191" i="89"/>
  <c r="JC210" i="89"/>
  <c r="CB96" i="89"/>
  <c r="CR96" i="89"/>
  <c r="DH96" i="89"/>
  <c r="CB88" i="89"/>
  <c r="CR88" i="89"/>
  <c r="DH88" i="89"/>
  <c r="CB80" i="89"/>
  <c r="CR80" i="89"/>
  <c r="DH80" i="89"/>
  <c r="DG94" i="89"/>
  <c r="CA94" i="89"/>
  <c r="CQ94" i="89"/>
  <c r="DG86" i="89"/>
  <c r="CA86" i="89"/>
  <c r="CQ86" i="89"/>
  <c r="DG78" i="89"/>
  <c r="CA78" i="89"/>
  <c r="CQ78" i="89"/>
  <c r="DG64" i="89"/>
  <c r="CQ64" i="89"/>
  <c r="CA64" i="89"/>
  <c r="JI223" i="89"/>
  <c r="JH113" i="89"/>
  <c r="JH82" i="89"/>
  <c r="JH90" i="89"/>
  <c r="JH98" i="89"/>
  <c r="JH106" i="89"/>
  <c r="JH115" i="89"/>
  <c r="JH123" i="89"/>
  <c r="JH131" i="89"/>
  <c r="JH140" i="89"/>
  <c r="JH148" i="89"/>
  <c r="JH156" i="89"/>
  <c r="IZ84" i="89"/>
  <c r="IZ92" i="89"/>
  <c r="IZ100" i="89"/>
  <c r="IZ108" i="89"/>
  <c r="IZ116" i="89"/>
  <c r="IZ124" i="89"/>
  <c r="IZ132" i="89"/>
  <c r="IZ148" i="89"/>
  <c r="IZ156" i="89"/>
  <c r="JG61" i="89"/>
  <c r="JG69" i="89"/>
  <c r="JG77" i="89"/>
  <c r="JG85" i="89"/>
  <c r="JG93" i="89"/>
  <c r="JG101" i="89"/>
  <c r="JG117" i="89"/>
  <c r="JG125" i="89"/>
  <c r="JG133" i="89"/>
  <c r="JG143" i="89"/>
  <c r="JG151" i="89"/>
  <c r="IY62" i="89"/>
  <c r="IY70" i="89"/>
  <c r="IY78" i="89"/>
  <c r="IY86" i="89"/>
  <c r="IY94" i="89"/>
  <c r="IY102" i="89"/>
  <c r="IY118" i="89"/>
  <c r="IY126" i="89"/>
  <c r="IY134" i="89"/>
  <c r="IY142" i="89"/>
  <c r="IY150" i="89"/>
  <c r="CB109" i="89"/>
  <c r="CR109" i="89"/>
  <c r="DH109" i="89"/>
  <c r="JF65" i="89"/>
  <c r="JF73" i="89"/>
  <c r="JF81" i="89"/>
  <c r="JF89" i="89"/>
  <c r="JF97" i="89"/>
  <c r="JF105" i="89"/>
  <c r="JF116" i="89"/>
  <c r="JF169" i="89"/>
  <c r="JF149" i="89"/>
  <c r="JF161" i="89"/>
  <c r="JD66" i="89"/>
  <c r="BT29" i="89"/>
  <c r="CJ29" i="89"/>
  <c r="CZ29" i="89"/>
  <c r="BA219" i="89"/>
  <c r="U219" i="89" s="1"/>
  <c r="AK218" i="89"/>
  <c r="AK217" i="89"/>
  <c r="AK216" i="89"/>
  <c r="AK215" i="89"/>
  <c r="AK214" i="89"/>
  <c r="AK213" i="89"/>
  <c r="AK212" i="89"/>
  <c r="AK211" i="89"/>
  <c r="AK210" i="89"/>
  <c r="AK209" i="89"/>
  <c r="BA218" i="89"/>
  <c r="U218" i="89" s="1"/>
  <c r="BA217" i="89"/>
  <c r="U217" i="89" s="1"/>
  <c r="BA216" i="89"/>
  <c r="U216" i="89" s="1"/>
  <c r="BA215" i="89"/>
  <c r="U215" i="89" s="1"/>
  <c r="BA214" i="89"/>
  <c r="U214" i="89" s="1"/>
  <c r="BA213" i="89"/>
  <c r="U213" i="89" s="1"/>
  <c r="BA212" i="89"/>
  <c r="U212" i="89" s="1"/>
  <c r="BA211" i="89"/>
  <c r="U211" i="89" s="1"/>
  <c r="BA210" i="89"/>
  <c r="U210" i="89" s="1"/>
  <c r="BA209" i="89"/>
  <c r="U209" i="89" s="1"/>
  <c r="BA220" i="89"/>
  <c r="U220" i="89" s="1"/>
  <c r="BU32" i="89"/>
  <c r="CK32" i="89"/>
  <c r="DA32" i="89"/>
  <c r="BU40" i="89"/>
  <c r="CK40" i="89"/>
  <c r="DA40" i="89"/>
  <c r="BU48" i="89"/>
  <c r="CK48" i="89"/>
  <c r="DA48" i="89"/>
  <c r="JE56" i="89"/>
  <c r="JE65" i="89"/>
  <c r="JE73" i="89"/>
  <c r="JE81" i="89"/>
  <c r="JE89" i="89"/>
  <c r="JE97" i="89"/>
  <c r="JE105" i="89"/>
  <c r="JE118" i="89"/>
  <c r="JE126" i="89"/>
  <c r="JE201" i="89"/>
  <c r="JE209" i="89"/>
  <c r="JE217" i="89"/>
  <c r="DG36" i="89"/>
  <c r="CA36" i="89"/>
  <c r="CQ36" i="89"/>
  <c r="EO26" i="89"/>
  <c r="FE26" i="89"/>
  <c r="FU26" i="89" s="1"/>
  <c r="GK26" i="89" s="1"/>
  <c r="HA26" i="89" s="1"/>
  <c r="HQ26" i="89" s="1"/>
  <c r="IG26" i="89" s="1"/>
  <c r="IW26" i="89" s="1"/>
  <c r="JM26" i="89" s="1"/>
  <c r="CR218" i="44"/>
  <c r="CB218" i="44"/>
  <c r="DH218" i="44"/>
  <c r="BT27" i="89"/>
  <c r="CJ27" i="89"/>
  <c r="CZ27" i="89"/>
  <c r="BV182" i="44"/>
  <c r="CL182" i="44"/>
  <c r="DB182" i="44"/>
  <c r="CR169" i="44"/>
  <c r="CB169" i="44"/>
  <c r="DH169" i="44"/>
  <c r="BV206" i="44"/>
  <c r="CL206" i="44"/>
  <c r="DB206" i="44"/>
  <c r="CB118" i="44"/>
  <c r="CR118" i="44"/>
  <c r="DH118" i="44"/>
  <c r="CR119" i="44"/>
  <c r="CB119" i="44"/>
  <c r="DH119" i="44"/>
  <c r="E7" i="53"/>
  <c r="E8" i="53"/>
  <c r="E10" i="53" s="1"/>
  <c r="E12" i="53" s="1"/>
  <c r="L7" i="53"/>
  <c r="L8" i="53"/>
  <c r="L10" i="53" s="1"/>
  <c r="L12" i="53" s="1"/>
  <c r="BP224" i="44"/>
  <c r="CF224" i="44"/>
  <c r="CV224" i="44"/>
  <c r="I7" i="53"/>
  <c r="I8" i="53"/>
  <c r="I10" i="53" s="1"/>
  <c r="I12" i="53" s="1"/>
  <c r="AS217" i="44"/>
  <c r="AS216" i="44"/>
  <c r="AS215" i="44"/>
  <c r="AS214" i="44"/>
  <c r="BI216" i="44"/>
  <c r="AC216" i="44" s="1"/>
  <c r="BI215" i="44"/>
  <c r="AC215" i="44" s="1"/>
  <c r="BI214" i="44"/>
  <c r="AC214" i="44" s="1"/>
  <c r="BI217" i="44"/>
  <c r="AC217" i="44" s="1"/>
  <c r="BI218" i="44"/>
  <c r="AC218" i="44" s="1"/>
  <c r="BI219" i="44"/>
  <c r="AC219" i="44" s="1"/>
  <c r="BI28" i="44"/>
  <c r="AC28" i="44" s="1"/>
  <c r="BI27" i="44"/>
  <c r="AC27" i="44" s="1"/>
  <c r="BI30" i="44"/>
  <c r="AC30" i="44" s="1"/>
  <c r="AS33" i="44"/>
  <c r="AS32" i="44"/>
  <c r="AS31" i="44"/>
  <c r="AS30" i="44"/>
  <c r="AS29" i="44"/>
  <c r="AS28" i="44"/>
  <c r="AS27" i="44"/>
  <c r="BI29" i="44"/>
  <c r="AC29" i="44" s="1"/>
  <c r="BI33" i="44"/>
  <c r="AC33" i="44" s="1"/>
  <c r="BI32" i="44"/>
  <c r="AC32" i="44" s="1"/>
  <c r="BI31" i="44"/>
  <c r="AC31" i="44" s="1"/>
  <c r="BW85" i="44"/>
  <c r="JE74" i="44"/>
  <c r="JE82" i="44"/>
  <c r="JE90" i="44"/>
  <c r="JE98" i="44"/>
  <c r="JE106" i="44"/>
  <c r="JE114" i="44"/>
  <c r="JE171" i="44"/>
  <c r="JE179" i="44"/>
  <c r="JE187" i="44"/>
  <c r="JE220" i="44"/>
  <c r="AT227" i="44"/>
  <c r="AT226" i="44"/>
  <c r="BJ227" i="44"/>
  <c r="AD227" i="44" s="1"/>
  <c r="BJ226" i="44"/>
  <c r="AD226" i="44" s="1"/>
  <c r="BJ225" i="44"/>
  <c r="AD225" i="44" s="1"/>
  <c r="BJ224" i="44"/>
  <c r="AD224" i="44" s="1"/>
  <c r="BJ223" i="44"/>
  <c r="AD223" i="44" s="1"/>
  <c r="BJ222" i="44"/>
  <c r="AD222" i="44" s="1"/>
  <c r="BJ221" i="44"/>
  <c r="AD221" i="44" s="1"/>
  <c r="BJ220" i="44"/>
  <c r="AD220" i="44" s="1"/>
  <c r="BJ219" i="44"/>
  <c r="AD219" i="44" s="1"/>
  <c r="BJ218" i="44"/>
  <c r="AD218" i="44" s="1"/>
  <c r="AT225" i="44"/>
  <c r="AT223" i="44"/>
  <c r="BJ216" i="44"/>
  <c r="AD216" i="44" s="1"/>
  <c r="BJ217" i="44"/>
  <c r="AD217" i="44" s="1"/>
  <c r="AT221" i="44"/>
  <c r="AT224" i="44"/>
  <c r="AT222" i="44"/>
  <c r="AT220" i="44"/>
  <c r="AT218" i="44"/>
  <c r="AT219" i="44"/>
  <c r="AT217" i="44"/>
  <c r="AT216" i="44"/>
  <c r="AT28" i="44"/>
  <c r="AT27" i="44"/>
  <c r="BJ28" i="44"/>
  <c r="AD28" i="44" s="1"/>
  <c r="BJ27" i="44"/>
  <c r="AD27" i="44" s="1"/>
  <c r="JJ117" i="44"/>
  <c r="JJ157" i="44"/>
  <c r="JJ165" i="44"/>
  <c r="JJ181" i="44"/>
  <c r="JJ189" i="44"/>
  <c r="JJ197" i="44"/>
  <c r="JJ205" i="44"/>
  <c r="JJ213" i="44"/>
  <c r="JB117" i="44"/>
  <c r="JB157" i="44"/>
  <c r="JB165" i="44"/>
  <c r="JB173" i="44"/>
  <c r="JB181" i="44"/>
  <c r="JB189" i="44"/>
  <c r="JB197" i="44"/>
  <c r="JB205" i="44"/>
  <c r="JB213" i="44"/>
  <c r="I7" i="54"/>
  <c r="I8" i="54"/>
  <c r="I10" i="54" s="1"/>
  <c r="I12" i="54" s="1"/>
  <c r="JC155" i="44"/>
  <c r="JC163" i="44"/>
  <c r="JC179" i="44"/>
  <c r="JC187" i="44"/>
  <c r="JC195" i="44"/>
  <c r="JC203" i="44"/>
  <c r="JC211" i="44"/>
  <c r="DF105" i="90" l="1"/>
  <c r="CP71" i="90"/>
  <c r="CP105" i="90"/>
  <c r="BZ71" i="90"/>
  <c r="DF72" i="90"/>
  <c r="DF122" i="90"/>
  <c r="DF55" i="90"/>
  <c r="BZ77" i="90"/>
  <c r="BZ67" i="90"/>
  <c r="DF211" i="90"/>
  <c r="DF119" i="90"/>
  <c r="CP152" i="90"/>
  <c r="CP99" i="90"/>
  <c r="DF208" i="90"/>
  <c r="DF74" i="90"/>
  <c r="CP208" i="90"/>
  <c r="BZ79" i="90"/>
  <c r="DF226" i="90"/>
  <c r="DF79" i="90"/>
  <c r="DF67" i="90"/>
  <c r="CP211" i="90"/>
  <c r="BZ226" i="90"/>
  <c r="DF94" i="90"/>
  <c r="CP55" i="90"/>
  <c r="CP94" i="90"/>
  <c r="BZ122" i="90"/>
  <c r="DF125" i="90"/>
  <c r="DF148" i="90"/>
  <c r="BZ200" i="90"/>
  <c r="CP128" i="90"/>
  <c r="DF189" i="90"/>
  <c r="CP203" i="90"/>
  <c r="CP148" i="90"/>
  <c r="CP126" i="90"/>
  <c r="BZ90" i="90"/>
  <c r="BZ128" i="90"/>
  <c r="CP74" i="90"/>
  <c r="CP189" i="90"/>
  <c r="BZ203" i="90"/>
  <c r="BZ126" i="90"/>
  <c r="CP125" i="90"/>
  <c r="DF200" i="90"/>
  <c r="DF92" i="90"/>
  <c r="DF90" i="90"/>
  <c r="CP92" i="90"/>
  <c r="CO42" i="90"/>
  <c r="DE38" i="90"/>
  <c r="BY42" i="90"/>
  <c r="CO40" i="90"/>
  <c r="DE40" i="90"/>
  <c r="CO38" i="90"/>
  <c r="DE62" i="90"/>
  <c r="BY57" i="90"/>
  <c r="DE45" i="90"/>
  <c r="CO105" i="90"/>
  <c r="DE150" i="90"/>
  <c r="DE140" i="90"/>
  <c r="CO150" i="90"/>
  <c r="CO154" i="90"/>
  <c r="BX146" i="90"/>
  <c r="BX169" i="90"/>
  <c r="BX188" i="90"/>
  <c r="DD145" i="90"/>
  <c r="CN218" i="90"/>
  <c r="DD56" i="90"/>
  <c r="DD146" i="90"/>
  <c r="CN145" i="90"/>
  <c r="DD169" i="90"/>
  <c r="BX155" i="90"/>
  <c r="BX202" i="90"/>
  <c r="CN124" i="90"/>
  <c r="CN98" i="90"/>
  <c r="BX132" i="90"/>
  <c r="BX93" i="90"/>
  <c r="BX98" i="90"/>
  <c r="CN119" i="90"/>
  <c r="BX101" i="90"/>
  <c r="BX157" i="90"/>
  <c r="BX190" i="90"/>
  <c r="CN202" i="90"/>
  <c r="CN155" i="90"/>
  <c r="CN197" i="90"/>
  <c r="CM148" i="90"/>
  <c r="BW80" i="90"/>
  <c r="DC63" i="90"/>
  <c r="CM118" i="90"/>
  <c r="DC57" i="90"/>
  <c r="DC203" i="90"/>
  <c r="DC108" i="90"/>
  <c r="BW63" i="90"/>
  <c r="CM198" i="90"/>
  <c r="BW219" i="90"/>
  <c r="DC144" i="90"/>
  <c r="DC92" i="90"/>
  <c r="DC219" i="90"/>
  <c r="CM144" i="90"/>
  <c r="BW192" i="90"/>
  <c r="DC80" i="90"/>
  <c r="DC192" i="90"/>
  <c r="DC118" i="90"/>
  <c r="BW108" i="90"/>
  <c r="DC153" i="90"/>
  <c r="CM170" i="90"/>
  <c r="BW170" i="90"/>
  <c r="DB171" i="90"/>
  <c r="DB182" i="90"/>
  <c r="CL182" i="90"/>
  <c r="CL165" i="90"/>
  <c r="BV156" i="90"/>
  <c r="CL89" i="90"/>
  <c r="DB92" i="90"/>
  <c r="BV165" i="90"/>
  <c r="DB48" i="90"/>
  <c r="CL127" i="90"/>
  <c r="CL185" i="90"/>
  <c r="BV217" i="90"/>
  <c r="DB154" i="90"/>
  <c r="CL211" i="90"/>
  <c r="CL107" i="90"/>
  <c r="CL120" i="90"/>
  <c r="BV57" i="90"/>
  <c r="DB74" i="90"/>
  <c r="CL74" i="90"/>
  <c r="BV185" i="90"/>
  <c r="CL213" i="90"/>
  <c r="BV112" i="90"/>
  <c r="DB95" i="90"/>
  <c r="DB35" i="90"/>
  <c r="CL35" i="90"/>
  <c r="BV126" i="90"/>
  <c r="CL112" i="90"/>
  <c r="CL95" i="90"/>
  <c r="DB68" i="90"/>
  <c r="BV68" i="90"/>
  <c r="CL126" i="90"/>
  <c r="DB181" i="90"/>
  <c r="BV214" i="90"/>
  <c r="CL181" i="90"/>
  <c r="CL214" i="90"/>
  <c r="DB131" i="90"/>
  <c r="CL157" i="90"/>
  <c r="BV131" i="90"/>
  <c r="BV157" i="90"/>
  <c r="CL34" i="90"/>
  <c r="CK207" i="90"/>
  <c r="DA88" i="90"/>
  <c r="CK84" i="90"/>
  <c r="DA194" i="90"/>
  <c r="DA84" i="90"/>
  <c r="CK194" i="90"/>
  <c r="DA210" i="90"/>
  <c r="CJ80" i="90"/>
  <c r="CZ217" i="90"/>
  <c r="CJ217" i="90"/>
  <c r="CZ169" i="90"/>
  <c r="CJ127" i="90"/>
  <c r="BT127" i="90"/>
  <c r="BT183" i="90"/>
  <c r="CZ70" i="90"/>
  <c r="CZ199" i="90"/>
  <c r="BT143" i="90"/>
  <c r="CJ83" i="90"/>
  <c r="CJ206" i="90"/>
  <c r="CJ199" i="90"/>
  <c r="CZ143" i="90"/>
  <c r="BT84" i="90"/>
  <c r="CZ206" i="90"/>
  <c r="CZ198" i="90"/>
  <c r="CJ60" i="90"/>
  <c r="CZ84" i="90"/>
  <c r="BT187" i="90"/>
  <c r="BT75" i="90"/>
  <c r="BT76" i="90"/>
  <c r="CJ198" i="90"/>
  <c r="CZ173" i="90"/>
  <c r="CZ187" i="90"/>
  <c r="CZ75" i="90"/>
  <c r="CZ76" i="90"/>
  <c r="CJ155" i="90"/>
  <c r="CZ64" i="90"/>
  <c r="BR224" i="90"/>
  <c r="CX224" i="90"/>
  <c r="CH226" i="90"/>
  <c r="CX226" i="90"/>
  <c r="CH227" i="90"/>
  <c r="CX127" i="90"/>
  <c r="CH140" i="90"/>
  <c r="CX62" i="90"/>
  <c r="BR140" i="90"/>
  <c r="CH62" i="90"/>
  <c r="CX49" i="90"/>
  <c r="BR165" i="90"/>
  <c r="CH49" i="90"/>
  <c r="CX165" i="90"/>
  <c r="CX146" i="90"/>
  <c r="BR227" i="90"/>
  <c r="BR132" i="90"/>
  <c r="CH137" i="90"/>
  <c r="CH148" i="90"/>
  <c r="CX101" i="90"/>
  <c r="BR148" i="90"/>
  <c r="CH101" i="90"/>
  <c r="CX116" i="90"/>
  <c r="CX221" i="90"/>
  <c r="CH163" i="90"/>
  <c r="CH221" i="90"/>
  <c r="CH99" i="90"/>
  <c r="BR99" i="90"/>
  <c r="CH104" i="90"/>
  <c r="CX104" i="90"/>
  <c r="CX223" i="90"/>
  <c r="CH223" i="90"/>
  <c r="BR163" i="90"/>
  <c r="BR82" i="90"/>
  <c r="CX82" i="90"/>
  <c r="CG146" i="90"/>
  <c r="BQ168" i="90"/>
  <c r="CG153" i="90"/>
  <c r="BQ146" i="90"/>
  <c r="BQ183" i="90"/>
  <c r="BQ85" i="90"/>
  <c r="CG175" i="90"/>
  <c r="BQ94" i="90"/>
  <c r="BQ88" i="90"/>
  <c r="BQ185" i="90"/>
  <c r="CG206" i="90"/>
  <c r="CG91" i="90"/>
  <c r="BQ217" i="90"/>
  <c r="CW94" i="90"/>
  <c r="CW195" i="90"/>
  <c r="CW185" i="90"/>
  <c r="CW45" i="90"/>
  <c r="CW91" i="90"/>
  <c r="CW217" i="90"/>
  <c r="CW207" i="90"/>
  <c r="CG99" i="90"/>
  <c r="BQ195" i="90"/>
  <c r="CG55" i="90"/>
  <c r="CG45" i="90"/>
  <c r="CG207" i="90"/>
  <c r="CW97" i="90"/>
  <c r="CW164" i="90"/>
  <c r="BQ55" i="90"/>
  <c r="BQ29" i="90"/>
  <c r="BQ97" i="90"/>
  <c r="CG164" i="90"/>
  <c r="CW29" i="90"/>
  <c r="CG33" i="90"/>
  <c r="CW168" i="90"/>
  <c r="CW153" i="90"/>
  <c r="CW171" i="90"/>
  <c r="BQ171" i="90"/>
  <c r="CG167" i="90"/>
  <c r="CG59" i="90"/>
  <c r="BQ167" i="90"/>
  <c r="CW68" i="90"/>
  <c r="CG177" i="90"/>
  <c r="CW51" i="90"/>
  <c r="CG176" i="90"/>
  <c r="BQ59" i="90"/>
  <c r="CG161" i="90"/>
  <c r="CG212" i="90"/>
  <c r="CG68" i="90"/>
  <c r="CW161" i="90"/>
  <c r="BQ212" i="90"/>
  <c r="BQ177" i="90"/>
  <c r="CG179" i="90"/>
  <c r="CW50" i="90"/>
  <c r="CG50" i="90"/>
  <c r="CW108" i="90"/>
  <c r="CW179" i="90"/>
  <c r="CG108" i="90"/>
  <c r="BQ65" i="90"/>
  <c r="CF29" i="90"/>
  <c r="BP29" i="90"/>
  <c r="CV212" i="90"/>
  <c r="CV181" i="90"/>
  <c r="CF181" i="90"/>
  <c r="BP222" i="90"/>
  <c r="CV217" i="90"/>
  <c r="CF217" i="90"/>
  <c r="BP182" i="90"/>
  <c r="CF126" i="90"/>
  <c r="CV87" i="90"/>
  <c r="CF200" i="90"/>
  <c r="BP94" i="90"/>
  <c r="BP221" i="90"/>
  <c r="BP33" i="90"/>
  <c r="CF87" i="90"/>
  <c r="CF220" i="90"/>
  <c r="CV163" i="90"/>
  <c r="CV220" i="90"/>
  <c r="CV61" i="90"/>
  <c r="CF97" i="90"/>
  <c r="CF163" i="90"/>
  <c r="CV129" i="90"/>
  <c r="BP61" i="90"/>
  <c r="BP97" i="90"/>
  <c r="CF129" i="90"/>
  <c r="CV178" i="90"/>
  <c r="CV165" i="90"/>
  <c r="CV63" i="90"/>
  <c r="CV147" i="90"/>
  <c r="CF178" i="90"/>
  <c r="CV64" i="90"/>
  <c r="CF165" i="90"/>
  <c r="BP63" i="90"/>
  <c r="CV53" i="90"/>
  <c r="CV222" i="90"/>
  <c r="CV182" i="90"/>
  <c r="CU170" i="90"/>
  <c r="CU30" i="90"/>
  <c r="BO194" i="90"/>
  <c r="BO101" i="90"/>
  <c r="CE30" i="90"/>
  <c r="CU223" i="90"/>
  <c r="BO96" i="90"/>
  <c r="BO208" i="90"/>
  <c r="CE223" i="90"/>
  <c r="CU96" i="90"/>
  <c r="CU208" i="90"/>
  <c r="CE197" i="90"/>
  <c r="CE109" i="90"/>
  <c r="BO148" i="90"/>
  <c r="CE170" i="90"/>
  <c r="CU88" i="90"/>
  <c r="CE217" i="90"/>
  <c r="CE191" i="90"/>
  <c r="CE111" i="90"/>
  <c r="BO176" i="90"/>
  <c r="BO155" i="90"/>
  <c r="BO102" i="90"/>
  <c r="BO192" i="90"/>
  <c r="CU192" i="90"/>
  <c r="CE114" i="90"/>
  <c r="BO114" i="90"/>
  <c r="CU102" i="90"/>
  <c r="CE155" i="90"/>
  <c r="BO195" i="90"/>
  <c r="BO103" i="90"/>
  <c r="CU220" i="90"/>
  <c r="CE195" i="90"/>
  <c r="CU103" i="90"/>
  <c r="BO220" i="90"/>
  <c r="BO130" i="90"/>
  <c r="BO108" i="90"/>
  <c r="CE130" i="90"/>
  <c r="CE77" i="90"/>
  <c r="CU80" i="90"/>
  <c r="CU108" i="90"/>
  <c r="CU77" i="90"/>
  <c r="CU34" i="90"/>
  <c r="CE80" i="90"/>
  <c r="CU111" i="90"/>
  <c r="CE34" i="90"/>
  <c r="CU176" i="90"/>
  <c r="CE129" i="90"/>
  <c r="BZ225" i="90"/>
  <c r="DF49" i="90"/>
  <c r="DF225" i="90"/>
  <c r="CP49" i="90"/>
  <c r="DF147" i="90"/>
  <c r="CP147" i="90"/>
  <c r="BZ199" i="90"/>
  <c r="DF47" i="90"/>
  <c r="BZ138" i="90"/>
  <c r="DF224" i="90"/>
  <c r="BZ160" i="90"/>
  <c r="BY209" i="90"/>
  <c r="BY185" i="90"/>
  <c r="CO121" i="90"/>
  <c r="CO218" i="90"/>
  <c r="BY218" i="90"/>
  <c r="DE185" i="90"/>
  <c r="BY73" i="90"/>
  <c r="CO224" i="90"/>
  <c r="DE118" i="90"/>
  <c r="DE41" i="90"/>
  <c r="DE151" i="90"/>
  <c r="DE73" i="90"/>
  <c r="BY195" i="90"/>
  <c r="BY197" i="90"/>
  <c r="DE100" i="90"/>
  <c r="BY224" i="90"/>
  <c r="CO118" i="90"/>
  <c r="BY134" i="90"/>
  <c r="CO41" i="90"/>
  <c r="CO151" i="90"/>
  <c r="DE195" i="90"/>
  <c r="CO197" i="90"/>
  <c r="CO100" i="90"/>
  <c r="CO134" i="90"/>
  <c r="CO212" i="90"/>
  <c r="BY130" i="90"/>
  <c r="CO226" i="90"/>
  <c r="BY166" i="90"/>
  <c r="BY212" i="90"/>
  <c r="DE130" i="90"/>
  <c r="DE121" i="90"/>
  <c r="BY226" i="90"/>
  <c r="DE166" i="90"/>
  <c r="DE209" i="90"/>
  <c r="DE179" i="90"/>
  <c r="BY211" i="90"/>
  <c r="DE65" i="90"/>
  <c r="BX70" i="90"/>
  <c r="BX181" i="90"/>
  <c r="BX216" i="90"/>
  <c r="CN175" i="90"/>
  <c r="DD142" i="90"/>
  <c r="BX166" i="90"/>
  <c r="DD189" i="90"/>
  <c r="CN28" i="90"/>
  <c r="CN70" i="90"/>
  <c r="BX175" i="90"/>
  <c r="CN204" i="90"/>
  <c r="BX28" i="90"/>
  <c r="DD78" i="90"/>
  <c r="DD140" i="90"/>
  <c r="CN78" i="90"/>
  <c r="DD209" i="90"/>
  <c r="DD181" i="90"/>
  <c r="CN216" i="90"/>
  <c r="CN73" i="90"/>
  <c r="CN166" i="90"/>
  <c r="BX152" i="90"/>
  <c r="DD205" i="90"/>
  <c r="CN205" i="90"/>
  <c r="DD32" i="90"/>
  <c r="BX189" i="90"/>
  <c r="CN32" i="90"/>
  <c r="DD204" i="90"/>
  <c r="DD73" i="90"/>
  <c r="DD39" i="90"/>
  <c r="CN209" i="90"/>
  <c r="CN173" i="90"/>
  <c r="CN179" i="90"/>
  <c r="BX39" i="90"/>
  <c r="DD152" i="90"/>
  <c r="DD179" i="90"/>
  <c r="DC218" i="90"/>
  <c r="CM218" i="90"/>
  <c r="BW155" i="90"/>
  <c r="CM195" i="90"/>
  <c r="DC155" i="90"/>
  <c r="DC195" i="90"/>
  <c r="BW140" i="90"/>
  <c r="CM212" i="90"/>
  <c r="DC140" i="90"/>
  <c r="BW212" i="90"/>
  <c r="CM214" i="90"/>
  <c r="CM184" i="90"/>
  <c r="DC214" i="90"/>
  <c r="BW184" i="90"/>
  <c r="BW178" i="90"/>
  <c r="BW190" i="90"/>
  <c r="DC190" i="90"/>
  <c r="DC215" i="90"/>
  <c r="CM215" i="90"/>
  <c r="DC166" i="90"/>
  <c r="DC60" i="90"/>
  <c r="CM104" i="90"/>
  <c r="BV148" i="90"/>
  <c r="BV197" i="90"/>
  <c r="DB65" i="90"/>
  <c r="BV65" i="90"/>
  <c r="DB148" i="90"/>
  <c r="BV206" i="90"/>
  <c r="DB197" i="90"/>
  <c r="DB206" i="90"/>
  <c r="CK210" i="90"/>
  <c r="CK40" i="90"/>
  <c r="BU149" i="90"/>
  <c r="DA40" i="90"/>
  <c r="DA149" i="90"/>
  <c r="BU217" i="90"/>
  <c r="CK119" i="90"/>
  <c r="DA208" i="90"/>
  <c r="BU189" i="90"/>
  <c r="CK217" i="90"/>
  <c r="BU119" i="90"/>
  <c r="BU208" i="90"/>
  <c r="CK66" i="90"/>
  <c r="BU165" i="90"/>
  <c r="CK123" i="90"/>
  <c r="BU81" i="90"/>
  <c r="CK65" i="90"/>
  <c r="BU172" i="90"/>
  <c r="CK81" i="90"/>
  <c r="CK162" i="90"/>
  <c r="DA184" i="90"/>
  <c r="CK101" i="90"/>
  <c r="DA101" i="90"/>
  <c r="CZ85" i="90"/>
  <c r="CJ78" i="90"/>
  <c r="CJ227" i="90"/>
  <c r="CJ216" i="90"/>
  <c r="CJ214" i="90"/>
  <c r="BT80" i="90"/>
  <c r="CZ133" i="90"/>
  <c r="CJ85" i="90"/>
  <c r="BT227" i="90"/>
  <c r="BT214" i="90"/>
  <c r="BT133" i="90"/>
  <c r="CJ169" i="90"/>
  <c r="BT109" i="90"/>
  <c r="BT59" i="90"/>
  <c r="CZ109" i="90"/>
  <c r="CJ185" i="90"/>
  <c r="BT65" i="90"/>
  <c r="CZ59" i="90"/>
  <c r="CZ213" i="90"/>
  <c r="CZ185" i="90"/>
  <c r="CJ213" i="90"/>
  <c r="BT78" i="90"/>
  <c r="CZ216" i="90"/>
  <c r="CJ166" i="90"/>
  <c r="BT166" i="90"/>
  <c r="CZ144" i="90"/>
  <c r="CJ43" i="90"/>
  <c r="CJ144" i="90"/>
  <c r="CZ43" i="90"/>
  <c r="CZ65" i="90"/>
  <c r="CI91" i="90"/>
  <c r="BS91" i="90"/>
  <c r="CY67" i="90"/>
  <c r="CY72" i="90"/>
  <c r="CI67" i="90"/>
  <c r="CI104" i="90"/>
  <c r="BS104" i="90"/>
  <c r="CY155" i="90"/>
  <c r="BS196" i="90"/>
  <c r="CI124" i="90"/>
  <c r="CY216" i="90"/>
  <c r="BS79" i="90"/>
  <c r="BR54" i="90"/>
  <c r="CH54" i="90"/>
  <c r="BR147" i="90"/>
  <c r="CH78" i="90"/>
  <c r="CH126" i="90"/>
  <c r="CX97" i="90"/>
  <c r="CX185" i="90"/>
  <c r="CX147" i="90"/>
  <c r="CX72" i="90"/>
  <c r="CX109" i="90"/>
  <c r="BR126" i="90"/>
  <c r="BR97" i="90"/>
  <c r="CH94" i="90"/>
  <c r="BR122" i="90"/>
  <c r="BR158" i="90"/>
  <c r="CX88" i="90"/>
  <c r="CX38" i="90"/>
  <c r="CH75" i="90"/>
  <c r="CH122" i="90"/>
  <c r="CX213" i="90"/>
  <c r="CH38" i="90"/>
  <c r="CX75" i="90"/>
  <c r="BR182" i="90"/>
  <c r="CH213" i="90"/>
  <c r="CX52" i="90"/>
  <c r="CH111" i="90"/>
  <c r="BR78" i="90"/>
  <c r="CX182" i="90"/>
  <c r="CH52" i="90"/>
  <c r="CX111" i="90"/>
  <c r="CH185" i="90"/>
  <c r="BQ174" i="90"/>
  <c r="CW174" i="90"/>
  <c r="BQ144" i="90"/>
  <c r="CW144" i="90"/>
  <c r="CW105" i="90"/>
  <c r="CG105" i="90"/>
  <c r="CW90" i="90"/>
  <c r="CW81" i="90"/>
  <c r="BQ214" i="90"/>
  <c r="BQ90" i="90"/>
  <c r="CG81" i="90"/>
  <c r="CW214" i="90"/>
  <c r="CW99" i="90"/>
  <c r="CG137" i="90"/>
  <c r="BQ137" i="90"/>
  <c r="CW186" i="90"/>
  <c r="CV120" i="90"/>
  <c r="CF162" i="90"/>
  <c r="CV202" i="90"/>
  <c r="CF202" i="90"/>
  <c r="BP137" i="90"/>
  <c r="CV137" i="90"/>
  <c r="BO218" i="90"/>
  <c r="CE158" i="90"/>
  <c r="CU222" i="90"/>
  <c r="CU158" i="90"/>
  <c r="CE160" i="90"/>
  <c r="CE222" i="90"/>
  <c r="CE136" i="90"/>
  <c r="CU160" i="90"/>
  <c r="CU136" i="90"/>
  <c r="CU141" i="90"/>
  <c r="CE141" i="90"/>
  <c r="CU168" i="90"/>
  <c r="CE88" i="90"/>
  <c r="CU144" i="90"/>
  <c r="CU161" i="90"/>
  <c r="CE144" i="90"/>
  <c r="CE161" i="90"/>
  <c r="CU187" i="90"/>
  <c r="CE168" i="90"/>
  <c r="CE187" i="90"/>
  <c r="CE91" i="90"/>
  <c r="CE183" i="90"/>
  <c r="CE58" i="90"/>
  <c r="CE69" i="90"/>
  <c r="BO173" i="90"/>
  <c r="CU58" i="90"/>
  <c r="CU69" i="90"/>
  <c r="CU104" i="90"/>
  <c r="DC93" i="90"/>
  <c r="DC225" i="90"/>
  <c r="CM225" i="90"/>
  <c r="BT71" i="90"/>
  <c r="DD85" i="90"/>
  <c r="CZ71" i="90"/>
  <c r="CN85" i="90"/>
  <c r="CH195" i="90"/>
  <c r="BR195" i="90"/>
  <c r="CU129" i="90"/>
  <c r="DD173" i="90"/>
  <c r="DA189" i="90"/>
  <c r="CV207" i="90"/>
  <c r="CE115" i="90"/>
  <c r="BX194" i="90"/>
  <c r="CV102" i="90"/>
  <c r="BP179" i="90"/>
  <c r="CF102" i="90"/>
  <c r="BP207" i="90"/>
  <c r="BO115" i="90"/>
  <c r="DD186" i="90"/>
  <c r="BO146" i="90"/>
  <c r="CV123" i="90"/>
  <c r="CM55" i="90"/>
  <c r="CJ208" i="90"/>
  <c r="DC31" i="90"/>
  <c r="CO111" i="90"/>
  <c r="DE171" i="90"/>
  <c r="BS201" i="90"/>
  <c r="CN186" i="90"/>
  <c r="BY145" i="90"/>
  <c r="DE44" i="90"/>
  <c r="BV158" i="90"/>
  <c r="BT102" i="90"/>
  <c r="CZ219" i="90"/>
  <c r="CF123" i="90"/>
  <c r="CE139" i="90"/>
  <c r="BU167" i="90"/>
  <c r="CZ208" i="90"/>
  <c r="CY201" i="90"/>
  <c r="BT195" i="90"/>
  <c r="CO44" i="90"/>
  <c r="CL158" i="90"/>
  <c r="CZ102" i="90"/>
  <c r="DC34" i="90"/>
  <c r="CI218" i="90"/>
  <c r="DA164" i="90"/>
  <c r="DA167" i="90"/>
  <c r="BS207" i="90"/>
  <c r="DF155" i="90"/>
  <c r="BZ156" i="90"/>
  <c r="BS55" i="90"/>
  <c r="CY207" i="90"/>
  <c r="CP155" i="90"/>
  <c r="DC94" i="90"/>
  <c r="CK141" i="90"/>
  <c r="CI154" i="90"/>
  <c r="CN194" i="90"/>
  <c r="BQ33" i="90"/>
  <c r="BV141" i="90"/>
  <c r="BQ145" i="90"/>
  <c r="BT147" i="90"/>
  <c r="CV124" i="90"/>
  <c r="BZ193" i="90"/>
  <c r="DC165" i="90"/>
  <c r="DC159" i="90"/>
  <c r="CZ149" i="90"/>
  <c r="BQ61" i="90"/>
  <c r="BX210" i="90"/>
  <c r="CY121" i="90"/>
  <c r="BW116" i="90"/>
  <c r="DE208" i="90"/>
  <c r="CN36" i="90"/>
  <c r="BP149" i="90"/>
  <c r="CY106" i="90"/>
  <c r="CF134" i="90"/>
  <c r="CV89" i="90"/>
  <c r="DF185" i="90"/>
  <c r="BX221" i="90"/>
  <c r="CM134" i="90"/>
  <c r="DD208" i="90"/>
  <c r="CW162" i="90"/>
  <c r="CV90" i="90"/>
  <c r="BQ93" i="90"/>
  <c r="BO106" i="90"/>
  <c r="BV188" i="90"/>
  <c r="DE211" i="90"/>
  <c r="CX108" i="90"/>
  <c r="CF117" i="90"/>
  <c r="CW199" i="90"/>
  <c r="BP86" i="90"/>
  <c r="DD151" i="90"/>
  <c r="BQ53" i="90"/>
  <c r="BX150" i="90"/>
  <c r="CY79" i="90"/>
  <c r="CJ204" i="90"/>
  <c r="BR83" i="90"/>
  <c r="CZ105" i="90"/>
  <c r="CJ149" i="90"/>
  <c r="CM165" i="90"/>
  <c r="BZ179" i="90"/>
  <c r="BS216" i="90"/>
  <c r="DE119" i="90"/>
  <c r="BS121" i="90"/>
  <c r="BZ116" i="90"/>
  <c r="CI106" i="90"/>
  <c r="CW61" i="90"/>
  <c r="DB177" i="90"/>
  <c r="CZ184" i="90"/>
  <c r="DF193" i="90"/>
  <c r="DD109" i="90"/>
  <c r="CO208" i="90"/>
  <c r="CP196" i="90"/>
  <c r="BX36" i="90"/>
  <c r="BW159" i="90"/>
  <c r="CZ179" i="90"/>
  <c r="DC134" i="90"/>
  <c r="CG162" i="90"/>
  <c r="CW93" i="90"/>
  <c r="CU106" i="90"/>
  <c r="DB188" i="90"/>
  <c r="CH108" i="90"/>
  <c r="CN151" i="90"/>
  <c r="CV67" i="90"/>
  <c r="CG53" i="90"/>
  <c r="BT204" i="90"/>
  <c r="CX83" i="90"/>
  <c r="CP179" i="90"/>
  <c r="CN217" i="90"/>
  <c r="CO119" i="90"/>
  <c r="BX89" i="90"/>
  <c r="CL177" i="90"/>
  <c r="CV218" i="90"/>
  <c r="CV143" i="90"/>
  <c r="BZ196" i="90"/>
  <c r="BT179" i="90"/>
  <c r="BT146" i="90"/>
  <c r="CF140" i="90"/>
  <c r="DE192" i="90"/>
  <c r="BY114" i="90"/>
  <c r="BP67" i="90"/>
  <c r="DD217" i="90"/>
  <c r="CW87" i="90"/>
  <c r="CJ203" i="90"/>
  <c r="DD89" i="90"/>
  <c r="CF218" i="90"/>
  <c r="CF143" i="90"/>
  <c r="DC115" i="90"/>
  <c r="CZ146" i="90"/>
  <c r="CF211" i="90"/>
  <c r="CV140" i="90"/>
  <c r="CO192" i="90"/>
  <c r="DE114" i="90"/>
  <c r="DD65" i="90"/>
  <c r="CG87" i="90"/>
  <c r="BT203" i="90"/>
  <c r="BT67" i="90"/>
  <c r="CM115" i="90"/>
  <c r="CX119" i="90"/>
  <c r="CY138" i="90"/>
  <c r="BP211" i="90"/>
  <c r="CN160" i="90"/>
  <c r="BX65" i="90"/>
  <c r="CM102" i="90"/>
  <c r="DD185" i="90"/>
  <c r="BT88" i="90"/>
  <c r="DA152" i="90"/>
  <c r="CZ67" i="90"/>
  <c r="CH119" i="90"/>
  <c r="CI138" i="90"/>
  <c r="BO191" i="90"/>
  <c r="CN100" i="90"/>
  <c r="BV219" i="90"/>
  <c r="CK184" i="90"/>
  <c r="DC142" i="90"/>
  <c r="CO65" i="90"/>
  <c r="CV85" i="90"/>
  <c r="CF149" i="90"/>
  <c r="BW102" i="90"/>
  <c r="DC116" i="90"/>
  <c r="CN185" i="90"/>
  <c r="DD210" i="90"/>
  <c r="CZ88" i="90"/>
  <c r="CV134" i="90"/>
  <c r="CI65" i="90"/>
  <c r="CH53" i="90"/>
  <c r="CK152" i="90"/>
  <c r="BT46" i="90"/>
  <c r="CJ46" i="90"/>
  <c r="DA51" i="90"/>
  <c r="CK51" i="90"/>
  <c r="CX106" i="90"/>
  <c r="CH106" i="90"/>
  <c r="DD49" i="90"/>
  <c r="CK216" i="90"/>
  <c r="CV31" i="90"/>
  <c r="CF31" i="90"/>
  <c r="BQ173" i="90"/>
  <c r="CW173" i="90"/>
  <c r="BQ200" i="90"/>
  <c r="CX125" i="90"/>
  <c r="DC137" i="90"/>
  <c r="CN48" i="90"/>
  <c r="CW200" i="90"/>
  <c r="CH125" i="90"/>
  <c r="CM137" i="90"/>
  <c r="CL45" i="90"/>
  <c r="DA216" i="90"/>
  <c r="CX201" i="90"/>
  <c r="CH178" i="90"/>
  <c r="DE184" i="90"/>
  <c r="BY205" i="90"/>
  <c r="CV227" i="90"/>
  <c r="CK227" i="90"/>
  <c r="CN176" i="90"/>
  <c r="DC90" i="90"/>
  <c r="CH103" i="90"/>
  <c r="DD171" i="90"/>
  <c r="BU209" i="90"/>
  <c r="DD129" i="90"/>
  <c r="CL138" i="90"/>
  <c r="CV203" i="90"/>
  <c r="BP45" i="90"/>
  <c r="BQ209" i="90"/>
  <c r="DD133" i="90"/>
  <c r="DC114" i="90"/>
  <c r="CO107" i="90"/>
  <c r="BY107" i="90"/>
  <c r="DD192" i="90"/>
  <c r="BR201" i="90"/>
  <c r="BY184" i="90"/>
  <c r="CF227" i="90"/>
  <c r="BX176" i="90"/>
  <c r="CJ47" i="90"/>
  <c r="BS63" i="90"/>
  <c r="CJ125" i="90"/>
  <c r="DD118" i="90"/>
  <c r="CG190" i="90"/>
  <c r="CV170" i="90"/>
  <c r="DA209" i="90"/>
  <c r="BT56" i="90"/>
  <c r="CN129" i="90"/>
  <c r="BV138" i="90"/>
  <c r="CF203" i="90"/>
  <c r="DE98" i="90"/>
  <c r="BX133" i="90"/>
  <c r="DF198" i="90"/>
  <c r="CM114" i="90"/>
  <c r="CN192" i="90"/>
  <c r="CV107" i="90"/>
  <c r="DC30" i="90"/>
  <c r="BT47" i="90"/>
  <c r="DF178" i="90"/>
  <c r="BT125" i="90"/>
  <c r="CN118" i="90"/>
  <c r="CZ154" i="90"/>
  <c r="CF170" i="90"/>
  <c r="BP72" i="90"/>
  <c r="CZ56" i="90"/>
  <c r="DD222" i="90"/>
  <c r="BY98" i="90"/>
  <c r="CV51" i="90"/>
  <c r="CP198" i="90"/>
  <c r="CO155" i="90"/>
  <c r="CP175" i="90"/>
  <c r="CI81" i="90"/>
  <c r="CL141" i="90"/>
  <c r="CM30" i="90"/>
  <c r="CF179" i="90"/>
  <c r="DB161" i="90"/>
  <c r="BU169" i="90"/>
  <c r="DF156" i="90"/>
  <c r="CF51" i="90"/>
  <c r="CU146" i="90"/>
  <c r="CO92" i="90"/>
  <c r="CY55" i="90"/>
  <c r="DF52" i="90"/>
  <c r="BX164" i="90"/>
  <c r="DA187" i="90"/>
  <c r="CE71" i="90"/>
  <c r="CP201" i="90"/>
  <c r="BS107" i="90"/>
  <c r="BW94" i="90"/>
  <c r="CN122" i="90"/>
  <c r="DC193" i="90"/>
  <c r="CW145" i="90"/>
  <c r="CJ219" i="90"/>
  <c r="DC55" i="90"/>
  <c r="CZ147" i="90"/>
  <c r="CF124" i="90"/>
  <c r="DA124" i="90"/>
  <c r="CV45" i="90"/>
  <c r="CO171" i="90"/>
  <c r="CW209" i="90"/>
  <c r="CZ195" i="90"/>
  <c r="DE145" i="90"/>
  <c r="BZ166" i="90"/>
  <c r="CK206" i="90"/>
  <c r="CW151" i="90"/>
  <c r="CG30" i="90"/>
  <c r="BR188" i="90"/>
  <c r="BR141" i="90"/>
  <c r="CH196" i="90"/>
  <c r="BR191" i="90"/>
  <c r="BR155" i="90"/>
  <c r="CX71" i="90"/>
  <c r="CI190" i="90"/>
  <c r="CX191" i="90"/>
  <c r="CH71" i="90"/>
  <c r="CY190" i="90"/>
  <c r="BS52" i="90"/>
  <c r="BS77" i="90"/>
  <c r="CI165" i="90"/>
  <c r="CX40" i="90"/>
  <c r="CY140" i="90"/>
  <c r="CH89" i="90"/>
  <c r="CH197" i="90"/>
  <c r="CX133" i="90"/>
  <c r="CY214" i="90"/>
  <c r="CX67" i="90"/>
  <c r="CI71" i="90"/>
  <c r="CY165" i="90"/>
  <c r="BR40" i="90"/>
  <c r="CI182" i="90"/>
  <c r="BR89" i="90"/>
  <c r="CX197" i="90"/>
  <c r="CH133" i="90"/>
  <c r="BS214" i="90"/>
  <c r="CH67" i="90"/>
  <c r="BS182" i="90"/>
  <c r="CX48" i="90"/>
  <c r="CH139" i="90"/>
  <c r="CX42" i="90"/>
  <c r="CG57" i="90"/>
  <c r="DF205" i="90"/>
  <c r="CL97" i="90"/>
  <c r="BZ107" i="90"/>
  <c r="CJ148" i="90"/>
  <c r="CW216" i="90"/>
  <c r="CY70" i="90"/>
  <c r="BZ146" i="90"/>
  <c r="BP114" i="90"/>
  <c r="CU66" i="90"/>
  <c r="CI117" i="90"/>
  <c r="BT117" i="90"/>
  <c r="CF135" i="90"/>
  <c r="DA192" i="90"/>
  <c r="BO211" i="90"/>
  <c r="BQ121" i="90"/>
  <c r="BW187" i="90"/>
  <c r="BX184" i="90"/>
  <c r="BS168" i="90"/>
  <c r="DE223" i="90"/>
  <c r="BQ103" i="90"/>
  <c r="DA218" i="90"/>
  <c r="CU204" i="90"/>
  <c r="CP104" i="90"/>
  <c r="CY177" i="90"/>
  <c r="DB209" i="90"/>
  <c r="CJ41" i="90"/>
  <c r="BS170" i="90"/>
  <c r="CG136" i="90"/>
  <c r="CV113" i="90"/>
  <c r="CY101" i="90"/>
  <c r="BQ149" i="90"/>
  <c r="DD113" i="90"/>
  <c r="BO150" i="90"/>
  <c r="BQ136" i="90"/>
  <c r="BO165" i="90"/>
  <c r="CZ116" i="90"/>
  <c r="CN113" i="90"/>
  <c r="CZ124" i="90"/>
  <c r="CY148" i="90"/>
  <c r="BS126" i="90"/>
  <c r="CI148" i="90"/>
  <c r="CL223" i="90"/>
  <c r="DD86" i="90"/>
  <c r="DD41" i="90"/>
  <c r="CU188" i="90"/>
  <c r="CY56" i="90"/>
  <c r="BW200" i="90"/>
  <c r="CV127" i="90"/>
  <c r="CN86" i="90"/>
  <c r="DF197" i="90"/>
  <c r="DD174" i="90"/>
  <c r="CF127" i="90"/>
  <c r="BT115" i="90"/>
  <c r="BO113" i="90"/>
  <c r="BZ85" i="90"/>
  <c r="CJ116" i="90"/>
  <c r="CZ115" i="90"/>
  <c r="BU128" i="90"/>
  <c r="BP126" i="90"/>
  <c r="CI162" i="90"/>
  <c r="BS184" i="90"/>
  <c r="BZ197" i="90"/>
  <c r="CF113" i="90"/>
  <c r="BR167" i="90"/>
  <c r="CI101" i="90"/>
  <c r="DF106" i="90"/>
  <c r="CG149" i="90"/>
  <c r="DE177" i="90"/>
  <c r="CG39" i="90"/>
  <c r="CY126" i="90"/>
  <c r="CE150" i="90"/>
  <c r="CH143" i="90"/>
  <c r="CN41" i="90"/>
  <c r="DF85" i="90"/>
  <c r="DA128" i="90"/>
  <c r="CY162" i="90"/>
  <c r="CY184" i="90"/>
  <c r="CE216" i="90"/>
  <c r="CP106" i="90"/>
  <c r="CU184" i="90"/>
  <c r="DD71" i="90"/>
  <c r="CL147" i="90"/>
  <c r="CL180" i="90"/>
  <c r="CZ226" i="90"/>
  <c r="CX143" i="90"/>
  <c r="CI171" i="90"/>
  <c r="CJ153" i="90"/>
  <c r="CU216" i="90"/>
  <c r="BO55" i="90"/>
  <c r="CU120" i="90"/>
  <c r="CE184" i="90"/>
  <c r="BY225" i="90"/>
  <c r="CY171" i="90"/>
  <c r="DD147" i="90"/>
  <c r="CX152" i="90"/>
  <c r="BT153" i="90"/>
  <c r="BW179" i="90"/>
  <c r="CE196" i="90"/>
  <c r="BX72" i="90"/>
  <c r="CW113" i="90"/>
  <c r="BO120" i="90"/>
  <c r="CW111" i="90"/>
  <c r="CX80" i="90"/>
  <c r="CV144" i="90"/>
  <c r="DB88" i="90"/>
  <c r="CN147" i="90"/>
  <c r="CH152" i="90"/>
  <c r="CY120" i="90"/>
  <c r="DC179" i="90"/>
  <c r="CK195" i="90"/>
  <c r="BO196" i="90"/>
  <c r="CW208" i="90"/>
  <c r="DD72" i="90"/>
  <c r="CV196" i="90"/>
  <c r="CE214" i="90"/>
  <c r="CM35" i="90"/>
  <c r="CJ124" i="90"/>
  <c r="BV223" i="90"/>
  <c r="CU165" i="90"/>
  <c r="CF144" i="90"/>
  <c r="CL88" i="90"/>
  <c r="CI120" i="90"/>
  <c r="BO188" i="90"/>
  <c r="DA195" i="90"/>
  <c r="CU113" i="90"/>
  <c r="CG208" i="90"/>
  <c r="CF184" i="90"/>
  <c r="CP129" i="90"/>
  <c r="CY166" i="90"/>
  <c r="BZ157" i="90"/>
  <c r="BY56" i="90"/>
  <c r="CY213" i="90"/>
  <c r="CY136" i="90"/>
  <c r="CH84" i="90"/>
  <c r="BP204" i="90"/>
  <c r="BX80" i="90"/>
  <c r="CU82" i="90"/>
  <c r="DA50" i="90"/>
  <c r="BQ113" i="90"/>
  <c r="CH167" i="90"/>
  <c r="CI56" i="90"/>
  <c r="BP184" i="90"/>
  <c r="BZ129" i="90"/>
  <c r="BX71" i="90"/>
  <c r="DE56" i="90"/>
  <c r="BO94" i="90"/>
  <c r="BT113" i="90"/>
  <c r="CX160" i="90"/>
  <c r="BS166" i="90"/>
  <c r="CO177" i="90"/>
  <c r="CF196" i="90"/>
  <c r="CU214" i="90"/>
  <c r="CN174" i="90"/>
  <c r="BW35" i="90"/>
  <c r="BQ111" i="90"/>
  <c r="CX149" i="90"/>
  <c r="CW39" i="90"/>
  <c r="CI213" i="90"/>
  <c r="CH80" i="90"/>
  <c r="BS136" i="90"/>
  <c r="CX156" i="90"/>
  <c r="BR86" i="90"/>
  <c r="BV147" i="90"/>
  <c r="BV180" i="90"/>
  <c r="DC200" i="90"/>
  <c r="BV221" i="90"/>
  <c r="DE225" i="90"/>
  <c r="CJ226" i="90"/>
  <c r="CF60" i="90"/>
  <c r="DE116" i="90"/>
  <c r="CE82" i="90"/>
  <c r="BS69" i="90"/>
  <c r="CF96" i="90"/>
  <c r="DD63" i="90"/>
  <c r="CU94" i="90"/>
  <c r="CZ113" i="90"/>
  <c r="BR160" i="90"/>
  <c r="DD154" i="90"/>
  <c r="CF194" i="90"/>
  <c r="CN214" i="90"/>
  <c r="CH102" i="90"/>
  <c r="CU116" i="90"/>
  <c r="BV47" i="90"/>
  <c r="CK56" i="90"/>
  <c r="CX86" i="90"/>
  <c r="CH112" i="90"/>
  <c r="CJ135" i="90"/>
  <c r="CK146" i="90"/>
  <c r="DB151" i="90"/>
  <c r="DB221" i="90"/>
  <c r="CU147" i="90"/>
  <c r="CW130" i="90"/>
  <c r="BP96" i="90"/>
  <c r="DB186" i="90"/>
  <c r="BX63" i="90"/>
  <c r="CN154" i="90"/>
  <c r="CV194" i="90"/>
  <c r="DD214" i="90"/>
  <c r="CX102" i="90"/>
  <c r="CE116" i="90"/>
  <c r="CY176" i="90"/>
  <c r="CK130" i="90"/>
  <c r="BU56" i="90"/>
  <c r="CX112" i="90"/>
  <c r="CZ135" i="90"/>
  <c r="BU146" i="90"/>
  <c r="BV151" i="90"/>
  <c r="CE147" i="90"/>
  <c r="BS202" i="90"/>
  <c r="CF155" i="90"/>
  <c r="CG78" i="90"/>
  <c r="CO159" i="90"/>
  <c r="CF110" i="90"/>
  <c r="CL186" i="90"/>
  <c r="DE79" i="90"/>
  <c r="CI176" i="90"/>
  <c r="CW194" i="90"/>
  <c r="CK105" i="90"/>
  <c r="CI202" i="90"/>
  <c r="BQ158" i="90"/>
  <c r="CM222" i="90"/>
  <c r="BZ38" i="90"/>
  <c r="BP110" i="90"/>
  <c r="CF150" i="90"/>
  <c r="DF59" i="90"/>
  <c r="CX135" i="90"/>
  <c r="CI161" i="90"/>
  <c r="CX207" i="90"/>
  <c r="CV46" i="90"/>
  <c r="CO79" i="90"/>
  <c r="CI130" i="90"/>
  <c r="CG194" i="90"/>
  <c r="DB104" i="90"/>
  <c r="DA105" i="90"/>
  <c r="DC222" i="90"/>
  <c r="CV195" i="90"/>
  <c r="BQ34" i="90"/>
  <c r="BQ117" i="90"/>
  <c r="CE55" i="90"/>
  <c r="CV150" i="90"/>
  <c r="CP59" i="90"/>
  <c r="CH135" i="90"/>
  <c r="CY161" i="90"/>
  <c r="CH207" i="90"/>
  <c r="CF46" i="90"/>
  <c r="BS130" i="90"/>
  <c r="BR84" i="90"/>
  <c r="CL104" i="90"/>
  <c r="CV204" i="90"/>
  <c r="CJ119" i="90"/>
  <c r="CF195" i="90"/>
  <c r="CX114" i="90"/>
  <c r="CK225" i="90"/>
  <c r="CN212" i="90"/>
  <c r="BP152" i="90"/>
  <c r="BR220" i="90"/>
  <c r="CE181" i="90"/>
  <c r="DA205" i="90"/>
  <c r="CN206" i="90"/>
  <c r="CL204" i="90"/>
  <c r="BT103" i="90"/>
  <c r="CU118" i="90"/>
  <c r="BQ96" i="90"/>
  <c r="BX47" i="90"/>
  <c r="BQ225" i="90"/>
  <c r="BW27" i="90"/>
  <c r="CG143" i="90"/>
  <c r="DF186" i="90"/>
  <c r="CX177" i="90"/>
  <c r="CO66" i="90"/>
  <c r="CG40" i="90"/>
  <c r="CY205" i="90"/>
  <c r="DC71" i="90"/>
  <c r="CG86" i="90"/>
  <c r="CY193" i="90"/>
  <c r="CM161" i="90"/>
  <c r="BZ134" i="90"/>
  <c r="CG198" i="90"/>
  <c r="BZ120" i="90"/>
  <c r="BX162" i="90"/>
  <c r="DC141" i="90"/>
  <c r="CX93" i="90"/>
  <c r="CX130" i="90"/>
  <c r="BQ70" i="90"/>
  <c r="CE72" i="90"/>
  <c r="CO160" i="90"/>
  <c r="CV82" i="90"/>
  <c r="CO72" i="90"/>
  <c r="CX157" i="90"/>
  <c r="CF68" i="90"/>
  <c r="CU133" i="90"/>
  <c r="CI172" i="90"/>
  <c r="BU106" i="90"/>
  <c r="CL159" i="90"/>
  <c r="BZ130" i="90"/>
  <c r="CO70" i="90"/>
  <c r="BO66" i="90"/>
  <c r="CK80" i="90"/>
  <c r="CL118" i="90"/>
  <c r="CG121" i="90"/>
  <c r="CZ117" i="90"/>
  <c r="CK192" i="90"/>
  <c r="BQ216" i="90"/>
  <c r="BY223" i="90"/>
  <c r="DF213" i="90"/>
  <c r="DC161" i="90"/>
  <c r="BX199" i="90"/>
  <c r="CN49" i="90"/>
  <c r="CI70" i="90"/>
  <c r="CG96" i="90"/>
  <c r="BR183" i="90"/>
  <c r="CI177" i="90"/>
  <c r="BQ198" i="90"/>
  <c r="CV58" i="90"/>
  <c r="BX48" i="90"/>
  <c r="BV45" i="90"/>
  <c r="DE160" i="90"/>
  <c r="CU175" i="90"/>
  <c r="CX220" i="90"/>
  <c r="CH93" i="90"/>
  <c r="CM141" i="90"/>
  <c r="BO181" i="90"/>
  <c r="CY194" i="90"/>
  <c r="CE204" i="90"/>
  <c r="CW225" i="90"/>
  <c r="CF82" i="90"/>
  <c r="BY72" i="90"/>
  <c r="CH157" i="90"/>
  <c r="CP186" i="90"/>
  <c r="BQ202" i="90"/>
  <c r="BX206" i="90"/>
  <c r="CW165" i="90"/>
  <c r="CP97" i="90"/>
  <c r="BV204" i="90"/>
  <c r="CY180" i="90"/>
  <c r="BY66" i="90"/>
  <c r="CZ103" i="90"/>
  <c r="CE118" i="90"/>
  <c r="BO133" i="90"/>
  <c r="CU211" i="90"/>
  <c r="CJ134" i="90"/>
  <c r="DB159" i="90"/>
  <c r="CW70" i="90"/>
  <c r="CI205" i="90"/>
  <c r="CW40" i="90"/>
  <c r="CU72" i="90"/>
  <c r="CP37" i="90"/>
  <c r="BW71" i="90"/>
  <c r="BQ86" i="90"/>
  <c r="CK78" i="90"/>
  <c r="DD54" i="90"/>
  <c r="DF130" i="90"/>
  <c r="BY70" i="90"/>
  <c r="BQ73" i="90"/>
  <c r="DA80" i="90"/>
  <c r="DB118" i="90"/>
  <c r="BS152" i="90"/>
  <c r="CV154" i="90"/>
  <c r="CP213" i="90"/>
  <c r="DD199" i="90"/>
  <c r="CG58" i="90"/>
  <c r="CX183" i="90"/>
  <c r="CH206" i="90"/>
  <c r="BP58" i="90"/>
  <c r="CW129" i="90"/>
  <c r="CE175" i="90"/>
  <c r="CI194" i="90"/>
  <c r="CE41" i="90"/>
  <c r="CP149" i="90"/>
  <c r="CW202" i="90"/>
  <c r="CG165" i="90"/>
  <c r="DF97" i="90"/>
  <c r="CP220" i="90"/>
  <c r="DF42" i="90"/>
  <c r="CI180" i="90"/>
  <c r="CG72" i="90"/>
  <c r="BZ82" i="90"/>
  <c r="BU129" i="90"/>
  <c r="CM169" i="90"/>
  <c r="BX198" i="90"/>
  <c r="CZ134" i="90"/>
  <c r="CZ98" i="90"/>
  <c r="CV164" i="90"/>
  <c r="BW101" i="90"/>
  <c r="CV131" i="90"/>
  <c r="CP219" i="90"/>
  <c r="DA78" i="90"/>
  <c r="DB212" i="90"/>
  <c r="BX54" i="90"/>
  <c r="BR169" i="90"/>
  <c r="CW73" i="90"/>
  <c r="BP135" i="90"/>
  <c r="CY152" i="90"/>
  <c r="CI168" i="90"/>
  <c r="CF154" i="90"/>
  <c r="BQ58" i="90"/>
  <c r="CJ128" i="90"/>
  <c r="BR206" i="90"/>
  <c r="CY209" i="90"/>
  <c r="CG129" i="90"/>
  <c r="CX151" i="90"/>
  <c r="CY109" i="90"/>
  <c r="CP75" i="90"/>
  <c r="DB166" i="90"/>
  <c r="CX61" i="90"/>
  <c r="BP130" i="90"/>
  <c r="BS150" i="90"/>
  <c r="CU41" i="90"/>
  <c r="DD81" i="90"/>
  <c r="CW119" i="90"/>
  <c r="BZ149" i="90"/>
  <c r="BP198" i="90"/>
  <c r="CG222" i="90"/>
  <c r="CX222" i="90"/>
  <c r="BZ220" i="90"/>
  <c r="CP42" i="90"/>
  <c r="BQ72" i="90"/>
  <c r="DF82" i="90"/>
  <c r="CX100" i="90"/>
  <c r="BT101" i="90"/>
  <c r="DA129" i="90"/>
  <c r="BW169" i="90"/>
  <c r="CO189" i="90"/>
  <c r="DD198" i="90"/>
  <c r="CX170" i="90"/>
  <c r="CP143" i="90"/>
  <c r="CF164" i="90"/>
  <c r="CH176" i="90"/>
  <c r="BX163" i="90"/>
  <c r="BZ219" i="90"/>
  <c r="DA39" i="90"/>
  <c r="CJ49" i="90"/>
  <c r="CL212" i="90"/>
  <c r="CY117" i="90"/>
  <c r="CW103" i="90"/>
  <c r="DB55" i="90"/>
  <c r="BT128" i="90"/>
  <c r="BP133" i="90"/>
  <c r="CI209" i="90"/>
  <c r="CU75" i="90"/>
  <c r="CH151" i="90"/>
  <c r="CI109" i="90"/>
  <c r="CM73" i="90"/>
  <c r="DF75" i="90"/>
  <c r="CL166" i="90"/>
  <c r="CH61" i="90"/>
  <c r="BT108" i="90"/>
  <c r="CJ122" i="90"/>
  <c r="CV130" i="90"/>
  <c r="CI150" i="90"/>
  <c r="BO200" i="90"/>
  <c r="CJ220" i="90"/>
  <c r="CN81" i="90"/>
  <c r="CP61" i="90"/>
  <c r="CG119" i="90"/>
  <c r="DF43" i="90"/>
  <c r="CY100" i="90"/>
  <c r="CU117" i="90"/>
  <c r="CV198" i="90"/>
  <c r="BP111" i="90"/>
  <c r="BY144" i="90"/>
  <c r="CW222" i="90"/>
  <c r="CH222" i="90"/>
  <c r="CY156" i="90"/>
  <c r="CH100" i="90"/>
  <c r="CZ101" i="90"/>
  <c r="BO105" i="90"/>
  <c r="CY174" i="90"/>
  <c r="DE189" i="90"/>
  <c r="CO188" i="90"/>
  <c r="CH170" i="90"/>
  <c r="DF143" i="90"/>
  <c r="CU162" i="90"/>
  <c r="BR176" i="90"/>
  <c r="BY173" i="90"/>
  <c r="CK39" i="90"/>
  <c r="BT49" i="90"/>
  <c r="CK62" i="90"/>
  <c r="CY118" i="90"/>
  <c r="BV55" i="90"/>
  <c r="CV133" i="90"/>
  <c r="CU142" i="90"/>
  <c r="CF208" i="90"/>
  <c r="CZ108" i="90"/>
  <c r="CL110" i="90"/>
  <c r="CZ122" i="90"/>
  <c r="CM130" i="90"/>
  <c r="CJ152" i="90"/>
  <c r="CE200" i="90"/>
  <c r="CZ220" i="90"/>
  <c r="DF61" i="90"/>
  <c r="CP43" i="90"/>
  <c r="CI100" i="90"/>
  <c r="CN106" i="90"/>
  <c r="CE117" i="90"/>
  <c r="CF111" i="90"/>
  <c r="DE144" i="90"/>
  <c r="CI156" i="90"/>
  <c r="CU74" i="90"/>
  <c r="DE87" i="90"/>
  <c r="CU105" i="90"/>
  <c r="BU159" i="90"/>
  <c r="CI174" i="90"/>
  <c r="DE188" i="90"/>
  <c r="CP89" i="90"/>
  <c r="CU177" i="90"/>
  <c r="CE162" i="90"/>
  <c r="DC223" i="90"/>
  <c r="DE173" i="90"/>
  <c r="BW206" i="90"/>
  <c r="CK83" i="90"/>
  <c r="DF56" i="90"/>
  <c r="BU62" i="90"/>
  <c r="CI118" i="90"/>
  <c r="BS189" i="90"/>
  <c r="DC73" i="90"/>
  <c r="DD184" i="90"/>
  <c r="CX153" i="90"/>
  <c r="DF104" i="90"/>
  <c r="BT148" i="90"/>
  <c r="DC187" i="90"/>
  <c r="CK218" i="90"/>
  <c r="CV114" i="90"/>
  <c r="CP134" i="90"/>
  <c r="CE142" i="90"/>
  <c r="BS172" i="90"/>
  <c r="CY185" i="90"/>
  <c r="CV208" i="90"/>
  <c r="BO75" i="90"/>
  <c r="CV152" i="90"/>
  <c r="DA53" i="90"/>
  <c r="DF120" i="90"/>
  <c r="CI189" i="90"/>
  <c r="DD162" i="90"/>
  <c r="DD47" i="90"/>
  <c r="DB110" i="90"/>
  <c r="BW130" i="90"/>
  <c r="CP146" i="90"/>
  <c r="BT152" i="90"/>
  <c r="CL209" i="90"/>
  <c r="DC27" i="90"/>
  <c r="BX106" i="90"/>
  <c r="CK106" i="90"/>
  <c r="BQ143" i="90"/>
  <c r="CH177" i="90"/>
  <c r="BP68" i="90"/>
  <c r="CO39" i="90"/>
  <c r="CE74" i="90"/>
  <c r="CO87" i="90"/>
  <c r="DA159" i="90"/>
  <c r="CL208" i="90"/>
  <c r="CH130" i="90"/>
  <c r="BZ89" i="90"/>
  <c r="CE177" i="90"/>
  <c r="CV125" i="90"/>
  <c r="CM206" i="90"/>
  <c r="BU83" i="90"/>
  <c r="CP56" i="90"/>
  <c r="BS185" i="90"/>
  <c r="CK53" i="90"/>
  <c r="CF125" i="90"/>
  <c r="BV72" i="90"/>
  <c r="CO116" i="90"/>
  <c r="CG130" i="90"/>
  <c r="CN207" i="90"/>
  <c r="DE227" i="90"/>
  <c r="BP155" i="90"/>
  <c r="CK50" i="90"/>
  <c r="CX63" i="90"/>
  <c r="CW47" i="90"/>
  <c r="BR114" i="90"/>
  <c r="BQ78" i="90"/>
  <c r="CW34" i="90"/>
  <c r="BP60" i="90"/>
  <c r="CZ197" i="90"/>
  <c r="DD207" i="90"/>
  <c r="CO227" i="90"/>
  <c r="DE49" i="90"/>
  <c r="CH63" i="90"/>
  <c r="BS51" i="90"/>
  <c r="CL125" i="90"/>
  <c r="CG47" i="90"/>
  <c r="CZ89" i="90"/>
  <c r="CU180" i="90"/>
  <c r="CJ197" i="90"/>
  <c r="CN224" i="90"/>
  <c r="CO49" i="90"/>
  <c r="CV28" i="90"/>
  <c r="CY51" i="90"/>
  <c r="DB125" i="90"/>
  <c r="CG104" i="90"/>
  <c r="DA46" i="90"/>
  <c r="CJ89" i="90"/>
  <c r="CE180" i="90"/>
  <c r="BX224" i="90"/>
  <c r="CF28" i="90"/>
  <c r="CK54" i="90"/>
  <c r="DC163" i="90"/>
  <c r="CK46" i="90"/>
  <c r="DB144" i="90"/>
  <c r="CP137" i="90"/>
  <c r="DD80" i="90"/>
  <c r="CP98" i="90"/>
  <c r="CW82" i="90"/>
  <c r="DD120" i="90"/>
  <c r="BU54" i="90"/>
  <c r="CM163" i="90"/>
  <c r="CL144" i="90"/>
  <c r="BO93" i="90"/>
  <c r="DF137" i="90"/>
  <c r="DF98" i="90"/>
  <c r="CG82" i="90"/>
  <c r="BT119" i="90"/>
  <c r="CN120" i="90"/>
  <c r="CG158" i="90"/>
  <c r="BU225" i="90"/>
  <c r="CV225" i="90"/>
  <c r="BX212" i="90"/>
  <c r="CU93" i="90"/>
  <c r="DF38" i="90"/>
  <c r="BO52" i="90"/>
  <c r="CF148" i="90"/>
  <c r="CN87" i="90"/>
  <c r="DE54" i="90"/>
  <c r="DC58" i="90"/>
  <c r="CJ79" i="90"/>
  <c r="BW77" i="90"/>
  <c r="CO95" i="90"/>
  <c r="CX174" i="90"/>
  <c r="DA223" i="90"/>
  <c r="BS146" i="90"/>
  <c r="CW221" i="90"/>
  <c r="CW181" i="90"/>
  <c r="CV74" i="90"/>
  <c r="CG170" i="90"/>
  <c r="DE169" i="90"/>
  <c r="BT106" i="90"/>
  <c r="BV145" i="90"/>
  <c r="CK161" i="90"/>
  <c r="BO174" i="90"/>
  <c r="CG218" i="90"/>
  <c r="CJ86" i="90"/>
  <c r="CM28" i="90"/>
  <c r="CZ77" i="90"/>
  <c r="BY216" i="90"/>
  <c r="CI108" i="90"/>
  <c r="CU86" i="90"/>
  <c r="BX110" i="90"/>
  <c r="CP184" i="90"/>
  <c r="BY187" i="90"/>
  <c r="BQ189" i="90"/>
  <c r="CU221" i="90"/>
  <c r="DB167" i="90"/>
  <c r="BP40" i="90"/>
  <c r="CL91" i="90"/>
  <c r="CU131" i="90"/>
  <c r="CO142" i="90"/>
  <c r="BZ209" i="90"/>
  <c r="BZ141" i="90"/>
  <c r="BP59" i="90"/>
  <c r="BV106" i="90"/>
  <c r="BV117" i="90"/>
  <c r="DA122" i="90"/>
  <c r="CF158" i="90"/>
  <c r="CG116" i="90"/>
  <c r="CN167" i="90"/>
  <c r="CX192" i="90"/>
  <c r="CF52" i="90"/>
  <c r="BS178" i="90"/>
  <c r="CV148" i="90"/>
  <c r="BX87" i="90"/>
  <c r="BZ54" i="90"/>
  <c r="BW58" i="90"/>
  <c r="DD88" i="90"/>
  <c r="DC162" i="90"/>
  <c r="DC47" i="90"/>
  <c r="BQ221" i="90"/>
  <c r="CG181" i="90"/>
  <c r="CF74" i="90"/>
  <c r="BQ170" i="90"/>
  <c r="CO169" i="90"/>
  <c r="CX51" i="90"/>
  <c r="CZ106" i="90"/>
  <c r="DC182" i="90"/>
  <c r="BQ218" i="90"/>
  <c r="DE168" i="90"/>
  <c r="DD153" i="90"/>
  <c r="CF101" i="90"/>
  <c r="BW28" i="90"/>
  <c r="BT77" i="90"/>
  <c r="CO216" i="90"/>
  <c r="DF44" i="90"/>
  <c r="BS108" i="90"/>
  <c r="CE86" i="90"/>
  <c r="DD110" i="90"/>
  <c r="BZ184" i="90"/>
  <c r="CW122" i="90"/>
  <c r="CF119" i="90"/>
  <c r="CF40" i="90"/>
  <c r="CG66" i="90"/>
  <c r="DC83" i="90"/>
  <c r="CJ130" i="90"/>
  <c r="BO131" i="90"/>
  <c r="CP145" i="90"/>
  <c r="CF59" i="90"/>
  <c r="BW226" i="90"/>
  <c r="BQ116" i="90"/>
  <c r="DE157" i="90"/>
  <c r="BX167" i="90"/>
  <c r="CH192" i="90"/>
  <c r="CH219" i="90"/>
  <c r="CY42" i="90"/>
  <c r="CI196" i="90"/>
  <c r="CM47" i="90"/>
  <c r="CH51" i="90"/>
  <c r="CM92" i="90"/>
  <c r="DF138" i="90"/>
  <c r="CM182" i="90"/>
  <c r="BQ138" i="90"/>
  <c r="CO168" i="90"/>
  <c r="CN153" i="90"/>
  <c r="BP101" i="90"/>
  <c r="CP44" i="90"/>
  <c r="DB89" i="90"/>
  <c r="BX197" i="90"/>
  <c r="BQ122" i="90"/>
  <c r="CO62" i="90"/>
  <c r="CM83" i="90"/>
  <c r="DC85" i="90"/>
  <c r="CF98" i="90"/>
  <c r="BT130" i="90"/>
  <c r="DF145" i="90"/>
  <c r="DF199" i="90"/>
  <c r="CU173" i="90"/>
  <c r="CO157" i="90"/>
  <c r="BR219" i="90"/>
  <c r="DD157" i="90"/>
  <c r="CP54" i="90"/>
  <c r="CN88" i="90"/>
  <c r="CH132" i="90"/>
  <c r="CM162" i="90"/>
  <c r="DA123" i="90"/>
  <c r="DE105" i="90"/>
  <c r="BQ220" i="90"/>
  <c r="DE154" i="90"/>
  <c r="CW192" i="90"/>
  <c r="BV171" i="90"/>
  <c r="DD119" i="90"/>
  <c r="CH146" i="90"/>
  <c r="CG226" i="90"/>
  <c r="CY92" i="90"/>
  <c r="CG139" i="90"/>
  <c r="DC198" i="90"/>
  <c r="DF160" i="90"/>
  <c r="CJ207" i="90"/>
  <c r="BT64" i="90"/>
  <c r="CG64" i="90"/>
  <c r="DD132" i="90"/>
  <c r="CN101" i="90"/>
  <c r="CY76" i="90"/>
  <c r="CO57" i="90"/>
  <c r="CN93" i="90"/>
  <c r="DD124" i="90"/>
  <c r="CH210" i="90"/>
  <c r="CV223" i="90"/>
  <c r="CU183" i="90"/>
  <c r="BY140" i="90"/>
  <c r="BP212" i="90"/>
  <c r="DD30" i="90"/>
  <c r="CF80" i="90"/>
  <c r="CP202" i="90"/>
  <c r="CP47" i="90"/>
  <c r="BS110" i="90"/>
  <c r="BY90" i="90"/>
  <c r="BW148" i="90"/>
  <c r="CW154" i="90"/>
  <c r="DE48" i="90"/>
  <c r="CX137" i="90"/>
  <c r="DB156" i="90"/>
  <c r="CJ186" i="90"/>
  <c r="CN190" i="90"/>
  <c r="BS203" i="90"/>
  <c r="CZ170" i="90"/>
  <c r="CW157" i="90"/>
  <c r="CP224" i="90"/>
  <c r="CW79" i="90"/>
  <c r="BX64" i="90"/>
  <c r="CH127" i="90"/>
  <c r="DA165" i="90"/>
  <c r="CY84" i="90"/>
  <c r="DE126" i="90"/>
  <c r="CK174" i="90"/>
  <c r="CJ123" i="90"/>
  <c r="CJ40" i="90"/>
  <c r="BZ163" i="90"/>
  <c r="CO132" i="90"/>
  <c r="CO45" i="90"/>
  <c r="DF202" i="90"/>
  <c r="CY110" i="90"/>
  <c r="CO54" i="90"/>
  <c r="BT79" i="90"/>
  <c r="CM77" i="90"/>
  <c r="CO90" i="90"/>
  <c r="DE95" i="90"/>
  <c r="CG154" i="90"/>
  <c r="CH174" i="90"/>
  <c r="CK223" i="90"/>
  <c r="CY146" i="90"/>
  <c r="CO48" i="90"/>
  <c r="DB145" i="90"/>
  <c r="BU161" i="90"/>
  <c r="BT186" i="90"/>
  <c r="CY203" i="90"/>
  <c r="CU174" i="90"/>
  <c r="BT86" i="90"/>
  <c r="CJ170" i="90"/>
  <c r="CG79" i="90"/>
  <c r="DE187" i="90"/>
  <c r="CG189" i="90"/>
  <c r="BO221" i="90"/>
  <c r="BV167" i="90"/>
  <c r="DD64" i="90"/>
  <c r="DB91" i="90"/>
  <c r="BY142" i="90"/>
  <c r="CW126" i="90"/>
  <c r="CO126" i="90"/>
  <c r="CP141" i="90"/>
  <c r="DB106" i="90"/>
  <c r="DB117" i="90"/>
  <c r="DA174" i="90"/>
  <c r="CZ123" i="90"/>
  <c r="BP158" i="90"/>
  <c r="DF163" i="90"/>
  <c r="CY178" i="90"/>
  <c r="BY132" i="90"/>
  <c r="CP173" i="90"/>
  <c r="BV108" i="90"/>
  <c r="BT54" i="90"/>
  <c r="CO81" i="90"/>
  <c r="DF34" i="90"/>
  <c r="CX59" i="90"/>
  <c r="CW71" i="90"/>
  <c r="BQ31" i="90"/>
  <c r="BY172" i="90"/>
  <c r="BS78" i="90"/>
  <c r="CY98" i="90"/>
  <c r="CW213" i="90"/>
  <c r="CI98" i="90"/>
  <c r="BS65" i="90"/>
  <c r="BY34" i="90"/>
  <c r="CW31" i="90"/>
  <c r="CG213" i="90"/>
  <c r="DE203" i="90"/>
  <c r="CO172" i="90"/>
  <c r="CY74" i="90"/>
  <c r="CY78" i="90"/>
  <c r="DE34" i="90"/>
  <c r="CO203" i="90"/>
  <c r="CI74" i="90"/>
  <c r="BY104" i="90"/>
  <c r="CU79" i="90"/>
  <c r="CI88" i="90"/>
  <c r="DE104" i="90"/>
  <c r="DC174" i="90"/>
  <c r="CE79" i="90"/>
  <c r="CJ181" i="90"/>
  <c r="BS88" i="90"/>
  <c r="CM174" i="90"/>
  <c r="CG71" i="90"/>
  <c r="CE60" i="90"/>
  <c r="CI54" i="90"/>
  <c r="BY155" i="90"/>
  <c r="CP166" i="90"/>
  <c r="BR162" i="90"/>
  <c r="CW211" i="90"/>
  <c r="CM193" i="90"/>
  <c r="BZ86" i="90"/>
  <c r="BZ175" i="90"/>
  <c r="BS81" i="90"/>
  <c r="BO90" i="90"/>
  <c r="BW107" i="90"/>
  <c r="CG159" i="90"/>
  <c r="BR178" i="90"/>
  <c r="BU227" i="90"/>
  <c r="CV78" i="90"/>
  <c r="CM34" i="90"/>
  <c r="CH42" i="90"/>
  <c r="CU71" i="90"/>
  <c r="CX103" i="90"/>
  <c r="CK115" i="90"/>
  <c r="BS218" i="90"/>
  <c r="BY167" i="90"/>
  <c r="CI181" i="90"/>
  <c r="BO139" i="90"/>
  <c r="CK164" i="90"/>
  <c r="BQ190" i="90"/>
  <c r="BO190" i="90"/>
  <c r="DF201" i="90"/>
  <c r="CP205" i="90"/>
  <c r="DA206" i="90"/>
  <c r="CN171" i="90"/>
  <c r="CM31" i="90"/>
  <c r="CF72" i="90"/>
  <c r="CW57" i="90"/>
  <c r="BV97" i="90"/>
  <c r="BU124" i="90"/>
  <c r="DA141" i="90"/>
  <c r="CG151" i="90"/>
  <c r="BX222" i="90"/>
  <c r="CF109" i="90"/>
  <c r="DD122" i="90"/>
  <c r="CW196" i="90"/>
  <c r="BY92" i="90"/>
  <c r="CP52" i="90"/>
  <c r="CH217" i="90"/>
  <c r="CU60" i="90"/>
  <c r="CY54" i="90"/>
  <c r="DE82" i="90"/>
  <c r="CX162" i="90"/>
  <c r="CG211" i="90"/>
  <c r="DF86" i="90"/>
  <c r="BS50" i="90"/>
  <c r="CE90" i="90"/>
  <c r="DC107" i="90"/>
  <c r="BV149" i="90"/>
  <c r="CW159" i="90"/>
  <c r="CV32" i="90"/>
  <c r="CF78" i="90"/>
  <c r="BU115" i="90"/>
  <c r="DE167" i="90"/>
  <c r="BS181" i="90"/>
  <c r="CU190" i="90"/>
  <c r="CI111" i="90"/>
  <c r="BP109" i="90"/>
  <c r="CI83" i="90"/>
  <c r="CN90" i="90"/>
  <c r="CW124" i="90"/>
  <c r="BQ196" i="90"/>
  <c r="CX217" i="90"/>
  <c r="CV122" i="90"/>
  <c r="CJ129" i="90"/>
  <c r="CY50" i="90"/>
  <c r="DB149" i="90"/>
  <c r="CF32" i="90"/>
  <c r="CM133" i="90"/>
  <c r="CY111" i="90"/>
  <c r="CY179" i="90"/>
  <c r="BY215" i="90"/>
  <c r="BS83" i="90"/>
  <c r="CG124" i="90"/>
  <c r="CO133" i="90"/>
  <c r="BU173" i="90"/>
  <c r="CO82" i="90"/>
  <c r="CW46" i="90"/>
  <c r="CF122" i="90"/>
  <c r="BT129" i="90"/>
  <c r="CP217" i="90"/>
  <c r="BW220" i="90"/>
  <c r="BT87" i="90"/>
  <c r="DE193" i="90"/>
  <c r="DC133" i="90"/>
  <c r="BZ171" i="90"/>
  <c r="BY176" i="90"/>
  <c r="CI179" i="90"/>
  <c r="CN201" i="90"/>
  <c r="CE152" i="90"/>
  <c r="CV186" i="90"/>
  <c r="DE215" i="90"/>
  <c r="BY133" i="90"/>
  <c r="DD177" i="90"/>
  <c r="DF217" i="90"/>
  <c r="CX55" i="90"/>
  <c r="CM220" i="90"/>
  <c r="CX69" i="90"/>
  <c r="CZ87" i="90"/>
  <c r="CO193" i="90"/>
  <c r="DF171" i="90"/>
  <c r="DB199" i="90"/>
  <c r="DE176" i="90"/>
  <c r="DC86" i="90"/>
  <c r="BU160" i="90"/>
  <c r="DD201" i="90"/>
  <c r="BO152" i="90"/>
  <c r="CF186" i="90"/>
  <c r="BW100" i="90"/>
  <c r="CM53" i="90"/>
  <c r="CG46" i="90"/>
  <c r="CM158" i="90"/>
  <c r="CF107" i="90"/>
  <c r="BO92" i="90"/>
  <c r="DC158" i="90"/>
  <c r="DD164" i="90"/>
  <c r="CK187" i="90"/>
  <c r="CN177" i="90"/>
  <c r="CH55" i="90"/>
  <c r="DE205" i="90"/>
  <c r="CH69" i="90"/>
  <c r="CY63" i="90"/>
  <c r="CM90" i="90"/>
  <c r="DF107" i="90"/>
  <c r="CP178" i="90"/>
  <c r="CJ154" i="90"/>
  <c r="CL199" i="90"/>
  <c r="CY107" i="90"/>
  <c r="CM86" i="90"/>
  <c r="DE111" i="90"/>
  <c r="BS154" i="90"/>
  <c r="BV161" i="90"/>
  <c r="DA160" i="90"/>
  <c r="DC100" i="90"/>
  <c r="DC53" i="90"/>
  <c r="BQ30" i="90"/>
  <c r="CE92" i="90"/>
  <c r="CO163" i="90"/>
  <c r="CZ54" i="90"/>
  <c r="CI42" i="90"/>
  <c r="BZ40" i="90"/>
  <c r="BY191" i="90"/>
  <c r="CH59" i="90"/>
  <c r="CI116" i="90"/>
  <c r="CY211" i="90"/>
  <c r="CE143" i="90"/>
  <c r="DC109" i="90"/>
  <c r="CE137" i="90"/>
  <c r="CK75" i="90"/>
  <c r="BZ80" i="90"/>
  <c r="CI211" i="90"/>
  <c r="CU143" i="90"/>
  <c r="DD168" i="90"/>
  <c r="BU75" i="90"/>
  <c r="CX124" i="90"/>
  <c r="CN168" i="90"/>
  <c r="CM103" i="90"/>
  <c r="CU212" i="90"/>
  <c r="DB90" i="90"/>
  <c r="DB215" i="90"/>
  <c r="DA156" i="90"/>
  <c r="CU85" i="90"/>
  <c r="DB207" i="90"/>
  <c r="CE212" i="90"/>
  <c r="BV90" i="90"/>
  <c r="CL215" i="90"/>
  <c r="CU63" i="90"/>
  <c r="CK156" i="90"/>
  <c r="CE85" i="90"/>
  <c r="CV52" i="90"/>
  <c r="CL207" i="90"/>
  <c r="BZ34" i="90"/>
  <c r="BX195" i="90"/>
  <c r="CG98" i="90"/>
  <c r="BT210" i="90"/>
  <c r="CN75" i="90"/>
  <c r="DC97" i="90"/>
  <c r="CG49" i="90"/>
  <c r="CZ218" i="90"/>
  <c r="BU147" i="90"/>
  <c r="DE186" i="90"/>
  <c r="BS227" i="90"/>
  <c r="CO181" i="90"/>
  <c r="BP146" i="90"/>
  <c r="CY139" i="90"/>
  <c r="BR166" i="90"/>
  <c r="DE127" i="90"/>
  <c r="BS139" i="90"/>
  <c r="BO156" i="90"/>
  <c r="CL179" i="90"/>
  <c r="CH218" i="90"/>
  <c r="CO94" i="90"/>
  <c r="CM72" i="90"/>
  <c r="BY127" i="90"/>
  <c r="CE156" i="90"/>
  <c r="DB46" i="90"/>
  <c r="CO76" i="90"/>
  <c r="CY134" i="90"/>
  <c r="CM207" i="90"/>
  <c r="BQ152" i="90"/>
  <c r="CW89" i="90"/>
  <c r="DF108" i="90"/>
  <c r="BZ187" i="90"/>
  <c r="CY99" i="90"/>
  <c r="CM164" i="90"/>
  <c r="CZ138" i="90"/>
  <c r="DC96" i="90"/>
  <c r="BX75" i="90"/>
  <c r="DE165" i="90"/>
  <c r="BW164" i="90"/>
  <c r="BV179" i="90"/>
  <c r="CJ138" i="90"/>
  <c r="CL46" i="90"/>
  <c r="CJ218" i="90"/>
  <c r="DD90" i="90"/>
  <c r="BR218" i="90"/>
  <c r="CM96" i="90"/>
  <c r="DB100" i="90"/>
  <c r="BY122" i="90"/>
  <c r="DD134" i="90"/>
  <c r="BS134" i="90"/>
  <c r="DA147" i="90"/>
  <c r="CH166" i="90"/>
  <c r="DA170" i="90"/>
  <c r="BO207" i="90"/>
  <c r="DC173" i="90"/>
  <c r="CJ44" i="90"/>
  <c r="CP108" i="90"/>
  <c r="DC72" i="90"/>
  <c r="CW210" i="90"/>
  <c r="CO186" i="90"/>
  <c r="CI227" i="90"/>
  <c r="CY167" i="90"/>
  <c r="CM97" i="90"/>
  <c r="CI36" i="90"/>
  <c r="BQ49" i="90"/>
  <c r="BY181" i="90"/>
  <c r="DC81" i="90"/>
  <c r="CO165" i="90"/>
  <c r="CE185" i="90"/>
  <c r="CL100" i="90"/>
  <c r="DE122" i="90"/>
  <c r="BX134" i="90"/>
  <c r="DD156" i="90"/>
  <c r="CK170" i="90"/>
  <c r="CU207" i="90"/>
  <c r="CM173" i="90"/>
  <c r="BT44" i="90"/>
  <c r="CG210" i="90"/>
  <c r="BY33" i="90"/>
  <c r="CI167" i="90"/>
  <c r="CY36" i="90"/>
  <c r="DE221" i="90"/>
  <c r="CM95" i="90"/>
  <c r="DD45" i="90"/>
  <c r="CI99" i="90"/>
  <c r="CM81" i="90"/>
  <c r="DD183" i="90"/>
  <c r="DA93" i="90"/>
  <c r="CU185" i="90"/>
  <c r="CL129" i="90"/>
  <c r="CN156" i="90"/>
  <c r="BV168" i="90"/>
  <c r="CO91" i="90"/>
  <c r="DE33" i="90"/>
  <c r="CY210" i="90"/>
  <c r="BY221" i="90"/>
  <c r="DC74" i="90"/>
  <c r="CN45" i="90"/>
  <c r="BW156" i="90"/>
  <c r="CN183" i="90"/>
  <c r="DD203" i="90"/>
  <c r="CK93" i="90"/>
  <c r="DD44" i="90"/>
  <c r="CZ225" i="90"/>
  <c r="CX154" i="90"/>
  <c r="DB129" i="90"/>
  <c r="DB168" i="90"/>
  <c r="BZ227" i="90"/>
  <c r="BQ178" i="90"/>
  <c r="DB51" i="90"/>
  <c r="CW106" i="90"/>
  <c r="BY91" i="90"/>
  <c r="CI210" i="90"/>
  <c r="CV146" i="90"/>
  <c r="CW152" i="90"/>
  <c r="CM74" i="90"/>
  <c r="DA169" i="90"/>
  <c r="CM156" i="90"/>
  <c r="CN203" i="90"/>
  <c r="CU126" i="90"/>
  <c r="CN44" i="90"/>
  <c r="CJ225" i="90"/>
  <c r="CH154" i="90"/>
  <c r="CW182" i="90"/>
  <c r="CH144" i="90"/>
  <c r="DF227" i="90"/>
  <c r="CW178" i="90"/>
  <c r="CG63" i="90"/>
  <c r="CL51" i="90"/>
  <c r="CG106" i="90"/>
  <c r="DC82" i="90"/>
  <c r="CG89" i="90"/>
  <c r="CE126" i="90"/>
  <c r="BY76" i="90"/>
  <c r="DE94" i="90"/>
  <c r="CG182" i="90"/>
  <c r="CX144" i="90"/>
  <c r="BQ63" i="90"/>
  <c r="CK173" i="90"/>
  <c r="CM82" i="90"/>
  <c r="DF187" i="90"/>
  <c r="BW104" i="90"/>
  <c r="CI113" i="90"/>
  <c r="CL227" i="90"/>
  <c r="BX161" i="90"/>
  <c r="BY112" i="90"/>
  <c r="CL132" i="90"/>
  <c r="BQ176" i="90"/>
  <c r="CI47" i="90"/>
  <c r="CN77" i="90"/>
  <c r="CX66" i="90"/>
  <c r="CK44" i="90"/>
  <c r="BR212" i="90"/>
  <c r="BT45" i="90"/>
  <c r="DF100" i="90"/>
  <c r="DA76" i="90"/>
  <c r="CK113" i="90"/>
  <c r="DD141" i="90"/>
  <c r="BO87" i="90"/>
  <c r="BX223" i="90"/>
  <c r="CH113" i="90"/>
  <c r="DE137" i="90"/>
  <c r="CO220" i="90"/>
  <c r="CM60" i="90"/>
  <c r="CN223" i="90"/>
  <c r="DB34" i="90"/>
  <c r="BS113" i="90"/>
  <c r="BV227" i="90"/>
  <c r="CO112" i="90"/>
  <c r="CP103" i="90"/>
  <c r="BX77" i="90"/>
  <c r="DF57" i="90"/>
  <c r="CZ45" i="90"/>
  <c r="DA113" i="90"/>
  <c r="CP114" i="90"/>
  <c r="DD170" i="90"/>
  <c r="CI200" i="90"/>
  <c r="BT173" i="90"/>
  <c r="CI72" i="90"/>
  <c r="CX43" i="90"/>
  <c r="CV139" i="90"/>
  <c r="BV200" i="90"/>
  <c r="CK150" i="90"/>
  <c r="DA45" i="90"/>
  <c r="CG135" i="90"/>
  <c r="CH74" i="90"/>
  <c r="CO207" i="90"/>
  <c r="CU167" i="90"/>
  <c r="DB41" i="90"/>
  <c r="BS123" i="90"/>
  <c r="CM166" i="90"/>
  <c r="CI225" i="90"/>
  <c r="DF70" i="90"/>
  <c r="CP118" i="90"/>
  <c r="CP139" i="90"/>
  <c r="CG118" i="90"/>
  <c r="CH116" i="90"/>
  <c r="CY198" i="90"/>
  <c r="DC33" i="90"/>
  <c r="BS200" i="90"/>
  <c r="CK118" i="90"/>
  <c r="CH43" i="90"/>
  <c r="BZ169" i="90"/>
  <c r="DA150" i="90"/>
  <c r="CL184" i="90"/>
  <c r="BO99" i="90"/>
  <c r="CP216" i="90"/>
  <c r="CO58" i="90"/>
  <c r="BQ135" i="90"/>
  <c r="DE128" i="90"/>
  <c r="CH91" i="90"/>
  <c r="CX74" i="90"/>
  <c r="CE167" i="90"/>
  <c r="CY219" i="90"/>
  <c r="CV153" i="90"/>
  <c r="CX117" i="90"/>
  <c r="BT74" i="90"/>
  <c r="CI123" i="90"/>
  <c r="CY225" i="90"/>
  <c r="CP70" i="90"/>
  <c r="DF139" i="90"/>
  <c r="BQ118" i="90"/>
  <c r="BZ165" i="90"/>
  <c r="BY143" i="90"/>
  <c r="CI198" i="90"/>
  <c r="CM33" i="90"/>
  <c r="CJ53" i="90"/>
  <c r="CX120" i="90"/>
  <c r="DE86" i="90"/>
  <c r="BU118" i="90"/>
  <c r="CK67" i="90"/>
  <c r="BV134" i="90"/>
  <c r="DF169" i="90"/>
  <c r="BV184" i="90"/>
  <c r="CU99" i="90"/>
  <c r="BW105" i="90"/>
  <c r="BZ216" i="90"/>
  <c r="BY58" i="90"/>
  <c r="CO128" i="90"/>
  <c r="CX91" i="90"/>
  <c r="DB137" i="90"/>
  <c r="BO166" i="90"/>
  <c r="CI219" i="90"/>
  <c r="CF153" i="90"/>
  <c r="CH117" i="90"/>
  <c r="CZ74" i="90"/>
  <c r="CM168" i="90"/>
  <c r="DF165" i="90"/>
  <c r="DE143" i="90"/>
  <c r="CZ53" i="90"/>
  <c r="CH120" i="90"/>
  <c r="BT60" i="90"/>
  <c r="DC147" i="90"/>
  <c r="BZ192" i="90"/>
  <c r="CO86" i="90"/>
  <c r="BU67" i="90"/>
  <c r="CU87" i="90"/>
  <c r="DB134" i="90"/>
  <c r="DC105" i="90"/>
  <c r="CL137" i="90"/>
  <c r="BV132" i="90"/>
  <c r="CE166" i="90"/>
  <c r="BS47" i="90"/>
  <c r="BW168" i="90"/>
  <c r="CX212" i="90"/>
  <c r="CK76" i="90"/>
  <c r="CN43" i="90"/>
  <c r="CU47" i="90"/>
  <c r="BV71" i="90"/>
  <c r="BV114" i="90"/>
  <c r="BY147" i="90"/>
  <c r="DA151" i="90"/>
  <c r="CK178" i="90"/>
  <c r="CX58" i="90"/>
  <c r="CY128" i="90"/>
  <c r="BR73" i="90"/>
  <c r="CI127" i="90"/>
  <c r="DB196" i="90"/>
  <c r="CN225" i="90"/>
  <c r="BS220" i="90"/>
  <c r="CN130" i="90"/>
  <c r="DD91" i="90"/>
  <c r="CJ68" i="90"/>
  <c r="BR81" i="90"/>
  <c r="BV94" i="90"/>
  <c r="CP140" i="90"/>
  <c r="BZ223" i="90"/>
  <c r="CZ167" i="90"/>
  <c r="DF144" i="90"/>
  <c r="DB143" i="90"/>
  <c r="CO170" i="90"/>
  <c r="BU213" i="90"/>
  <c r="DB69" i="90"/>
  <c r="BX187" i="90"/>
  <c r="BU226" i="90"/>
  <c r="CM76" i="90"/>
  <c r="CZ205" i="90"/>
  <c r="CP45" i="90"/>
  <c r="BZ93" i="90"/>
  <c r="BV62" i="90"/>
  <c r="CM201" i="90"/>
  <c r="CO103" i="90"/>
  <c r="DC113" i="90"/>
  <c r="CH46" i="90"/>
  <c r="CI94" i="90"/>
  <c r="BZ76" i="90"/>
  <c r="CE47" i="90"/>
  <c r="CW115" i="90"/>
  <c r="BY170" i="90"/>
  <c r="BZ144" i="90"/>
  <c r="CY188" i="90"/>
  <c r="DE153" i="90"/>
  <c r="BW189" i="90"/>
  <c r="BZ140" i="90"/>
  <c r="CL71" i="90"/>
  <c r="CL143" i="90"/>
  <c r="BY113" i="90"/>
  <c r="CX50" i="90"/>
  <c r="BZ45" i="90"/>
  <c r="DC201" i="90"/>
  <c r="CM113" i="90"/>
  <c r="BY136" i="90"/>
  <c r="CK151" i="90"/>
  <c r="CH173" i="90"/>
  <c r="CL196" i="90"/>
  <c r="BU178" i="90"/>
  <c r="CV57" i="90"/>
  <c r="BR46" i="90"/>
  <c r="CY220" i="90"/>
  <c r="CF216" i="90"/>
  <c r="CX190" i="90"/>
  <c r="CH58" i="90"/>
  <c r="BS94" i="90"/>
  <c r="CY115" i="90"/>
  <c r="CI128" i="90"/>
  <c r="BZ190" i="90"/>
  <c r="CY105" i="90"/>
  <c r="BV69" i="90"/>
  <c r="DD115" i="90"/>
  <c r="BY69" i="90"/>
  <c r="CJ167" i="90"/>
  <c r="BX91" i="90"/>
  <c r="BT181" i="90"/>
  <c r="CL62" i="90"/>
  <c r="CX81" i="90"/>
  <c r="BS131" i="90"/>
  <c r="CV42" i="90"/>
  <c r="CG115" i="90"/>
  <c r="CI188" i="90"/>
  <c r="CO153" i="90"/>
  <c r="CM189" i="90"/>
  <c r="BW111" i="90"/>
  <c r="DC123" i="90"/>
  <c r="BV135" i="90"/>
  <c r="DE113" i="90"/>
  <c r="CH50" i="90"/>
  <c r="CH96" i="90"/>
  <c r="CO136" i="90"/>
  <c r="BR173" i="90"/>
  <c r="BP57" i="90"/>
  <c r="CV216" i="90"/>
  <c r="CF99" i="90"/>
  <c r="BO100" i="90"/>
  <c r="CU110" i="90"/>
  <c r="DF115" i="90"/>
  <c r="CE171" i="90"/>
  <c r="BR190" i="90"/>
  <c r="CN108" i="90"/>
  <c r="CU32" i="90"/>
  <c r="CI115" i="90"/>
  <c r="DF190" i="90"/>
  <c r="BU190" i="90"/>
  <c r="CI105" i="90"/>
  <c r="BT55" i="90"/>
  <c r="CN115" i="90"/>
  <c r="CI192" i="90"/>
  <c r="CO69" i="90"/>
  <c r="CO198" i="90"/>
  <c r="CO59" i="90"/>
  <c r="CM211" i="90"/>
  <c r="BX138" i="90"/>
  <c r="CY142" i="90"/>
  <c r="CY131" i="90"/>
  <c r="BO189" i="90"/>
  <c r="DA110" i="90"/>
  <c r="DD34" i="90"/>
  <c r="BV64" i="90"/>
  <c r="CW28" i="90"/>
  <c r="CV115" i="90"/>
  <c r="CF42" i="90"/>
  <c r="BU117" i="90"/>
  <c r="DC111" i="90"/>
  <c r="CM123" i="90"/>
  <c r="BV202" i="90"/>
  <c r="DB135" i="90"/>
  <c r="CP73" i="90"/>
  <c r="CX96" i="90"/>
  <c r="CL160" i="90"/>
  <c r="DC181" i="90"/>
  <c r="BP99" i="90"/>
  <c r="CU100" i="90"/>
  <c r="BO110" i="90"/>
  <c r="CP115" i="90"/>
  <c r="BO171" i="90"/>
  <c r="CU84" i="90"/>
  <c r="BX108" i="90"/>
  <c r="CE32" i="90"/>
  <c r="DE110" i="90"/>
  <c r="DA190" i="90"/>
  <c r="BQ166" i="90"/>
  <c r="CZ55" i="90"/>
  <c r="CK181" i="90"/>
  <c r="CY192" i="90"/>
  <c r="CN191" i="90"/>
  <c r="BY198" i="90"/>
  <c r="BY59" i="90"/>
  <c r="CW84" i="90"/>
  <c r="BW211" i="90"/>
  <c r="DD138" i="90"/>
  <c r="CE189" i="90"/>
  <c r="CK212" i="90"/>
  <c r="CM67" i="90"/>
  <c r="CK117" i="90"/>
  <c r="DB202" i="90"/>
  <c r="DF73" i="90"/>
  <c r="BV160" i="90"/>
  <c r="BS186" i="90"/>
  <c r="CM181" i="90"/>
  <c r="CG188" i="90"/>
  <c r="DD131" i="90"/>
  <c r="CE84" i="90"/>
  <c r="CO110" i="90"/>
  <c r="CW166" i="90"/>
  <c r="BT48" i="90"/>
  <c r="DD191" i="90"/>
  <c r="CG84" i="90"/>
  <c r="CM91" i="90"/>
  <c r="CH35" i="90"/>
  <c r="DC143" i="90"/>
  <c r="DC120" i="90"/>
  <c r="BU212" i="90"/>
  <c r="CV34" i="90"/>
  <c r="CF115" i="90"/>
  <c r="DE123" i="90"/>
  <c r="DC67" i="90"/>
  <c r="BW188" i="90"/>
  <c r="CF95" i="90"/>
  <c r="BX226" i="90"/>
  <c r="CM149" i="90"/>
  <c r="CG62" i="90"/>
  <c r="DC146" i="90"/>
  <c r="CY144" i="90"/>
  <c r="DC172" i="90"/>
  <c r="CY186" i="90"/>
  <c r="BQ197" i="90"/>
  <c r="BQ188" i="90"/>
  <c r="BX131" i="90"/>
  <c r="DE210" i="90"/>
  <c r="CJ48" i="90"/>
  <c r="DF154" i="90"/>
  <c r="BW91" i="90"/>
  <c r="CJ150" i="90"/>
  <c r="BR35" i="90"/>
  <c r="CM120" i="90"/>
  <c r="CF34" i="90"/>
  <c r="CO123" i="90"/>
  <c r="DB94" i="90"/>
  <c r="CP185" i="90"/>
  <c r="CM188" i="90"/>
  <c r="BP95" i="90"/>
  <c r="DD160" i="90"/>
  <c r="CJ205" i="90"/>
  <c r="DD226" i="90"/>
  <c r="CH73" i="90"/>
  <c r="BW149" i="90"/>
  <c r="DF223" i="90"/>
  <c r="DE147" i="90"/>
  <c r="BQ62" i="90"/>
  <c r="BY103" i="90"/>
  <c r="BS127" i="90"/>
  <c r="CM146" i="90"/>
  <c r="CI144" i="90"/>
  <c r="CM172" i="90"/>
  <c r="CG197" i="90"/>
  <c r="DA213" i="90"/>
  <c r="BX225" i="90"/>
  <c r="CP93" i="90"/>
  <c r="DB114" i="90"/>
  <c r="DD130" i="90"/>
  <c r="CO210" i="90"/>
  <c r="DD187" i="90"/>
  <c r="CP154" i="90"/>
  <c r="DA226" i="90"/>
  <c r="CZ150" i="90"/>
  <c r="BT68" i="90"/>
  <c r="CP76" i="90"/>
  <c r="CW44" i="90"/>
  <c r="CG75" i="90"/>
  <c r="CG44" i="90"/>
  <c r="BO61" i="90"/>
  <c r="CU78" i="90"/>
  <c r="CG141" i="90"/>
  <c r="BU73" i="90"/>
  <c r="CV219" i="90"/>
  <c r="CJ126" i="90"/>
  <c r="CO28" i="90"/>
  <c r="CG191" i="90"/>
  <c r="DE71" i="90"/>
  <c r="DD219" i="90"/>
  <c r="DE178" i="90"/>
  <c r="BY64" i="90"/>
  <c r="DB63" i="90"/>
  <c r="DD37" i="90"/>
  <c r="CJ50" i="90"/>
  <c r="BZ221" i="90"/>
  <c r="BU162" i="90"/>
  <c r="DE199" i="90"/>
  <c r="DE146" i="90"/>
  <c r="DC65" i="90"/>
  <c r="CK125" i="90"/>
  <c r="DB222" i="90"/>
  <c r="CZ36" i="90"/>
  <c r="BZ212" i="90"/>
  <c r="CK155" i="90"/>
  <c r="CF37" i="90"/>
  <c r="CG35" i="90"/>
  <c r="BS62" i="90"/>
  <c r="BO83" i="90"/>
  <c r="CG83" i="90"/>
  <c r="BU155" i="90"/>
  <c r="CE205" i="90"/>
  <c r="BS212" i="90"/>
  <c r="CK73" i="90"/>
  <c r="CU67" i="90"/>
  <c r="BV52" i="90"/>
  <c r="BW194" i="90"/>
  <c r="DA166" i="90"/>
  <c r="CJ62" i="90"/>
  <c r="CU28" i="90"/>
  <c r="CO75" i="90"/>
  <c r="DF53" i="90"/>
  <c r="CP207" i="90"/>
  <c r="CN35" i="90"/>
  <c r="CE154" i="90"/>
  <c r="CE28" i="90"/>
  <c r="BZ53" i="90"/>
  <c r="CX77" i="90"/>
  <c r="CM51" i="90"/>
  <c r="BO154" i="90"/>
  <c r="DA74" i="90"/>
  <c r="BP37" i="90"/>
  <c r="BP192" i="90"/>
  <c r="DE61" i="90"/>
  <c r="CG193" i="90"/>
  <c r="BO73" i="90"/>
  <c r="BS206" i="90"/>
  <c r="BY109" i="90"/>
  <c r="CK61" i="90"/>
  <c r="CJ42" i="90"/>
  <c r="CE157" i="90"/>
  <c r="BY84" i="90"/>
  <c r="BR211" i="90"/>
  <c r="BW223" i="90"/>
  <c r="DC101" i="90"/>
  <c r="BP131" i="90"/>
  <c r="CZ42" i="90"/>
  <c r="BO157" i="90"/>
  <c r="DB72" i="90"/>
  <c r="BV208" i="90"/>
  <c r="CH215" i="90"/>
  <c r="CW109" i="90"/>
  <c r="BZ37" i="90"/>
  <c r="CI199" i="90"/>
  <c r="CU59" i="90"/>
  <c r="DC139" i="90"/>
  <c r="BT188" i="90"/>
  <c r="BR215" i="90"/>
  <c r="CG109" i="90"/>
  <c r="CM139" i="90"/>
  <c r="CE54" i="90"/>
  <c r="CY68" i="90"/>
  <c r="CY43" i="90"/>
  <c r="BS48" i="90"/>
  <c r="CW150" i="90"/>
  <c r="DB36" i="90"/>
  <c r="CP180" i="90"/>
  <c r="CU54" i="90"/>
  <c r="CI68" i="90"/>
  <c r="DD163" i="90"/>
  <c r="CM87" i="90"/>
  <c r="CY48" i="90"/>
  <c r="DE84" i="90"/>
  <c r="BU36" i="90"/>
  <c r="BZ180" i="90"/>
  <c r="CX181" i="90"/>
  <c r="CG123" i="90"/>
  <c r="CL73" i="90"/>
  <c r="DD112" i="90"/>
  <c r="CM68" i="90"/>
  <c r="CO106" i="90"/>
  <c r="CI140" i="90"/>
  <c r="CU148" i="90"/>
  <c r="CH180" i="90"/>
  <c r="BO197" i="90"/>
  <c r="BS204" i="90"/>
  <c r="DC112" i="90"/>
  <c r="CM203" i="90"/>
  <c r="BY200" i="90"/>
  <c r="BX94" i="90"/>
  <c r="BV153" i="90"/>
  <c r="CV84" i="90"/>
  <c r="BZ214" i="90"/>
  <c r="DF131" i="90"/>
  <c r="BU66" i="90"/>
  <c r="BW57" i="90"/>
  <c r="CY52" i="90"/>
  <c r="CI77" i="90"/>
  <c r="CU91" i="90"/>
  <c r="BV152" i="90"/>
  <c r="BX172" i="90"/>
  <c r="DE47" i="90"/>
  <c r="DF221" i="90"/>
  <c r="CO178" i="90"/>
  <c r="CV213" i="90"/>
  <c r="CO63" i="90"/>
  <c r="CG60" i="90"/>
  <c r="CO146" i="90"/>
  <c r="DE64" i="90"/>
  <c r="CM93" i="90"/>
  <c r="CZ50" i="90"/>
  <c r="BO67" i="90"/>
  <c r="BV222" i="90"/>
  <c r="CN37" i="90"/>
  <c r="BY35" i="90"/>
  <c r="CU172" i="90"/>
  <c r="CE104" i="90"/>
  <c r="CJ36" i="90"/>
  <c r="BQ191" i="90"/>
  <c r="CG133" i="90"/>
  <c r="BS71" i="90"/>
  <c r="BW65" i="90"/>
  <c r="BT104" i="90"/>
  <c r="BX219" i="90"/>
  <c r="BV63" i="90"/>
  <c r="BZ207" i="90"/>
  <c r="BX35" i="90"/>
  <c r="DE200" i="90"/>
  <c r="CF84" i="90"/>
  <c r="CP131" i="90"/>
  <c r="CK87" i="90"/>
  <c r="BQ110" i="90"/>
  <c r="CO47" i="90"/>
  <c r="CF213" i="90"/>
  <c r="BY63" i="90"/>
  <c r="CW187" i="90"/>
  <c r="BQ60" i="90"/>
  <c r="DC175" i="90"/>
  <c r="DE35" i="90"/>
  <c r="CE172" i="90"/>
  <c r="BQ133" i="90"/>
  <c r="CZ104" i="90"/>
  <c r="DB218" i="90"/>
  <c r="BZ78" i="90"/>
  <c r="DF124" i="90"/>
  <c r="CG52" i="90"/>
  <c r="DA89" i="90"/>
  <c r="DD127" i="90"/>
  <c r="DC29" i="90"/>
  <c r="CP124" i="90"/>
  <c r="CI96" i="90"/>
  <c r="BQ52" i="90"/>
  <c r="CX110" i="90"/>
  <c r="DB216" i="90"/>
  <c r="DA107" i="90"/>
  <c r="CE70" i="90"/>
  <c r="BW68" i="90"/>
  <c r="CK89" i="90"/>
  <c r="DF132" i="90"/>
  <c r="CN127" i="90"/>
  <c r="CG131" i="90"/>
  <c r="CZ141" i="90"/>
  <c r="CX180" i="90"/>
  <c r="CI204" i="90"/>
  <c r="DE125" i="90"/>
  <c r="BQ140" i="90"/>
  <c r="DE217" i="90"/>
  <c r="DE96" i="90"/>
  <c r="CM112" i="90"/>
  <c r="CX92" i="90"/>
  <c r="BZ121" i="90"/>
  <c r="DA87" i="90"/>
  <c r="CW110" i="90"/>
  <c r="CX161" i="90"/>
  <c r="CX194" i="90"/>
  <c r="CZ209" i="90"/>
  <c r="CK142" i="90"/>
  <c r="CG187" i="90"/>
  <c r="CU164" i="90"/>
  <c r="CM175" i="90"/>
  <c r="CI89" i="90"/>
  <c r="CI160" i="90"/>
  <c r="CU112" i="90"/>
  <c r="CE39" i="90"/>
  <c r="CL218" i="90"/>
  <c r="DF78" i="90"/>
  <c r="CY96" i="90"/>
  <c r="BR110" i="90"/>
  <c r="BQ131" i="90"/>
  <c r="CW140" i="90"/>
  <c r="CM29" i="90"/>
  <c r="DB176" i="90"/>
  <c r="BV216" i="90"/>
  <c r="CU49" i="90"/>
  <c r="BU107" i="90"/>
  <c r="CU70" i="90"/>
  <c r="CP132" i="90"/>
  <c r="CJ141" i="90"/>
  <c r="CO125" i="90"/>
  <c r="BY217" i="90"/>
  <c r="DD61" i="90"/>
  <c r="BZ168" i="90"/>
  <c r="BY96" i="90"/>
  <c r="CL122" i="90"/>
  <c r="CF214" i="90"/>
  <c r="CH92" i="90"/>
  <c r="CP121" i="90"/>
  <c r="CP176" i="90"/>
  <c r="CX225" i="90"/>
  <c r="CG223" i="90"/>
  <c r="BP91" i="90"/>
  <c r="CL111" i="90"/>
  <c r="CX136" i="90"/>
  <c r="BR161" i="90"/>
  <c r="CH194" i="90"/>
  <c r="CF193" i="90"/>
  <c r="CH65" i="90"/>
  <c r="CH57" i="90"/>
  <c r="CY217" i="90"/>
  <c r="CJ209" i="90"/>
  <c r="BT72" i="90"/>
  <c r="BU211" i="90"/>
  <c r="BU142" i="90"/>
  <c r="CE164" i="90"/>
  <c r="BS89" i="90"/>
  <c r="BS41" i="90"/>
  <c r="CY160" i="90"/>
  <c r="BO112" i="90"/>
  <c r="CU39" i="90"/>
  <c r="DF51" i="90"/>
  <c r="CV185" i="90"/>
  <c r="BR164" i="90"/>
  <c r="CL176" i="90"/>
  <c r="BS208" i="90"/>
  <c r="CE49" i="90"/>
  <c r="CK59" i="90"/>
  <c r="CY93" i="90"/>
  <c r="BX61" i="90"/>
  <c r="DF168" i="90"/>
  <c r="CY223" i="90"/>
  <c r="BV122" i="90"/>
  <c r="CV214" i="90"/>
  <c r="BT81" i="90"/>
  <c r="CL113" i="90"/>
  <c r="BZ176" i="90"/>
  <c r="BR225" i="90"/>
  <c r="CY221" i="90"/>
  <c r="CW223" i="90"/>
  <c r="CF91" i="90"/>
  <c r="DB111" i="90"/>
  <c r="CH136" i="90"/>
  <c r="CV167" i="90"/>
  <c r="CV193" i="90"/>
  <c r="CX65" i="90"/>
  <c r="DC138" i="90"/>
  <c r="CX57" i="90"/>
  <c r="BZ195" i="90"/>
  <c r="CI217" i="90"/>
  <c r="CI112" i="90"/>
  <c r="CZ72" i="90"/>
  <c r="CK211" i="90"/>
  <c r="CY41" i="90"/>
  <c r="CO60" i="90"/>
  <c r="CP51" i="90"/>
  <c r="CZ194" i="90"/>
  <c r="CF185" i="90"/>
  <c r="BV155" i="90"/>
  <c r="CX164" i="90"/>
  <c r="CY208" i="90"/>
  <c r="BU59" i="90"/>
  <c r="DF161" i="90"/>
  <c r="CI93" i="90"/>
  <c r="CM153" i="90"/>
  <c r="CI223" i="90"/>
  <c r="BP200" i="90"/>
  <c r="CZ81" i="90"/>
  <c r="DB113" i="90"/>
  <c r="BS221" i="90"/>
  <c r="BO109" i="90"/>
  <c r="DB75" i="90"/>
  <c r="CF167" i="90"/>
  <c r="CM138" i="90"/>
  <c r="CP195" i="90"/>
  <c r="DF48" i="90"/>
  <c r="CY112" i="90"/>
  <c r="DA125" i="90"/>
  <c r="CO199" i="90"/>
  <c r="CO71" i="90"/>
  <c r="CE73" i="90"/>
  <c r="CI206" i="90"/>
  <c r="CU83" i="90"/>
  <c r="BY60" i="90"/>
  <c r="DF212" i="90"/>
  <c r="CJ194" i="90"/>
  <c r="DB155" i="90"/>
  <c r="CF225" i="90"/>
  <c r="CW48" i="90"/>
  <c r="BY135" i="90"/>
  <c r="CM136" i="90"/>
  <c r="BZ164" i="90"/>
  <c r="CG48" i="90"/>
  <c r="BV43" i="90"/>
  <c r="BZ172" i="90"/>
  <c r="DD29" i="90"/>
  <c r="DC136" i="90"/>
  <c r="DF164" i="90"/>
  <c r="CN29" i="90"/>
  <c r="CX115" i="90"/>
  <c r="BY31" i="90"/>
  <c r="DE31" i="90"/>
  <c r="CE52" i="90"/>
  <c r="BO135" i="90"/>
  <c r="CL56" i="90"/>
  <c r="CK110" i="90"/>
  <c r="CW156" i="90"/>
  <c r="CU193" i="90"/>
  <c r="DB64" i="90"/>
  <c r="CI73" i="90"/>
  <c r="BQ28" i="90"/>
  <c r="CN34" i="90"/>
  <c r="CJ142" i="90"/>
  <c r="CF128" i="90"/>
  <c r="BZ133" i="90"/>
  <c r="CE61" i="90"/>
  <c r="BP65" i="90"/>
  <c r="DB116" i="90"/>
  <c r="CF201" i="90"/>
  <c r="BY202" i="90"/>
  <c r="CM32" i="90"/>
  <c r="DB162" i="90"/>
  <c r="BV54" i="90"/>
  <c r="CX45" i="90"/>
  <c r="CI85" i="90"/>
  <c r="BU85" i="90"/>
  <c r="CM154" i="90"/>
  <c r="CU53" i="90"/>
  <c r="CZ37" i="90"/>
  <c r="CG77" i="90"/>
  <c r="CO152" i="90"/>
  <c r="BO81" i="90"/>
  <c r="BS215" i="90"/>
  <c r="BS80" i="90"/>
  <c r="DD33" i="90"/>
  <c r="BV66" i="90"/>
  <c r="CY147" i="90"/>
  <c r="CO149" i="90"/>
  <c r="CZ202" i="90"/>
  <c r="CJ112" i="90"/>
  <c r="BV101" i="90"/>
  <c r="BR172" i="90"/>
  <c r="BZ215" i="90"/>
  <c r="BZ102" i="90"/>
  <c r="CO202" i="90"/>
  <c r="BW32" i="90"/>
  <c r="CL54" i="90"/>
  <c r="CH45" i="90"/>
  <c r="BS85" i="90"/>
  <c r="BW154" i="90"/>
  <c r="CZ156" i="90"/>
  <c r="BO53" i="90"/>
  <c r="CJ37" i="90"/>
  <c r="BU224" i="90"/>
  <c r="BY152" i="90"/>
  <c r="CI215" i="90"/>
  <c r="CY80" i="90"/>
  <c r="CN33" i="90"/>
  <c r="CL66" i="90"/>
  <c r="CI147" i="90"/>
  <c r="BT57" i="90"/>
  <c r="DF66" i="90"/>
  <c r="DB101" i="90"/>
  <c r="CH172" i="90"/>
  <c r="DF215" i="90"/>
  <c r="CK74" i="90"/>
  <c r="BQ141" i="90"/>
  <c r="CJ156" i="90"/>
  <c r="CF192" i="90"/>
  <c r="CY212" i="90"/>
  <c r="BY61" i="90"/>
  <c r="DA224" i="90"/>
  <c r="BU166" i="90"/>
  <c r="BY75" i="90"/>
  <c r="BQ35" i="90"/>
  <c r="CY62" i="90"/>
  <c r="BY28" i="90"/>
  <c r="CZ57" i="90"/>
  <c r="DE109" i="90"/>
  <c r="CP66" i="90"/>
  <c r="BR77" i="90"/>
  <c r="BT62" i="90"/>
  <c r="CW83" i="90"/>
  <c r="DD43" i="90"/>
  <c r="CU205" i="90"/>
  <c r="CF219" i="90"/>
  <c r="CW193" i="90"/>
  <c r="CL52" i="90"/>
  <c r="CV65" i="90"/>
  <c r="DC51" i="90"/>
  <c r="CH202" i="90"/>
  <c r="DF62" i="90"/>
  <c r="DB60" i="90"/>
  <c r="CE78" i="90"/>
  <c r="DD102" i="90"/>
  <c r="DC194" i="90"/>
  <c r="CZ196" i="90"/>
  <c r="CE140" i="90"/>
  <c r="BT126" i="90"/>
  <c r="DC183" i="90"/>
  <c r="DC117" i="90"/>
  <c r="BS49" i="90"/>
  <c r="BO97" i="90"/>
  <c r="CY59" i="90"/>
  <c r="CG150" i="90"/>
  <c r="BU61" i="90"/>
  <c r="DD27" i="90"/>
  <c r="CV201" i="90"/>
  <c r="CL162" i="90"/>
  <c r="CX202" i="90"/>
  <c r="CP62" i="90"/>
  <c r="BV60" i="90"/>
  <c r="CK85" i="90"/>
  <c r="CN102" i="90"/>
  <c r="CJ196" i="90"/>
  <c r="BO140" i="90"/>
  <c r="BQ77" i="90"/>
  <c r="CU81" i="90"/>
  <c r="CM183" i="90"/>
  <c r="CM117" i="90"/>
  <c r="CY49" i="90"/>
  <c r="CU97" i="90"/>
  <c r="CI59" i="90"/>
  <c r="BY149" i="90"/>
  <c r="CN27" i="90"/>
  <c r="CJ202" i="90"/>
  <c r="CZ112" i="90"/>
  <c r="CP102" i="90"/>
  <c r="BS90" i="90"/>
  <c r="CU37" i="90"/>
  <c r="CW64" i="90"/>
  <c r="CI84" i="90"/>
  <c r="BQ126" i="90"/>
  <c r="BS124" i="90"/>
  <c r="CK122" i="90"/>
  <c r="BW157" i="90"/>
  <c r="CO194" i="90"/>
  <c r="DC226" i="90"/>
  <c r="CG107" i="90"/>
  <c r="CM177" i="90"/>
  <c r="CN195" i="90"/>
  <c r="BS222" i="90"/>
  <c r="CG203" i="90"/>
  <c r="CK42" i="90"/>
  <c r="CW98" i="90"/>
  <c r="CU169" i="90"/>
  <c r="DC191" i="90"/>
  <c r="BS119" i="90"/>
  <c r="CU68" i="90"/>
  <c r="CI132" i="90"/>
  <c r="DE191" i="90"/>
  <c r="BU69" i="90"/>
  <c r="BW103" i="90"/>
  <c r="DA36" i="90"/>
  <c r="DB140" i="90"/>
  <c r="CZ210" i="90"/>
  <c r="BP88" i="90"/>
  <c r="CL93" i="90"/>
  <c r="CV119" i="90"/>
  <c r="BO37" i="90"/>
  <c r="BV92" i="90"/>
  <c r="DC157" i="90"/>
  <c r="BY194" i="90"/>
  <c r="BQ107" i="90"/>
  <c r="CY116" i="90"/>
  <c r="BW177" i="90"/>
  <c r="BQ203" i="90"/>
  <c r="DE163" i="90"/>
  <c r="CE63" i="90"/>
  <c r="BU42" i="90"/>
  <c r="DE81" i="90"/>
  <c r="CM191" i="90"/>
  <c r="BW109" i="90"/>
  <c r="BO68" i="90"/>
  <c r="CU137" i="90"/>
  <c r="DA69" i="90"/>
  <c r="CL140" i="90"/>
  <c r="BV93" i="90"/>
  <c r="BR181" i="90"/>
  <c r="BQ66" i="90"/>
  <c r="CM85" i="90"/>
  <c r="BZ181" i="90"/>
  <c r="CI76" i="90"/>
  <c r="CH124" i="90"/>
  <c r="DF135" i="90"/>
  <c r="CU159" i="90"/>
  <c r="CM56" i="90"/>
  <c r="CW41" i="90"/>
  <c r="BQ201" i="90"/>
  <c r="DF40" i="90"/>
  <c r="DD67" i="90"/>
  <c r="BT120" i="90"/>
  <c r="CH76" i="90"/>
  <c r="DF80" i="90"/>
  <c r="DF181" i="90"/>
  <c r="DF209" i="90"/>
  <c r="DB108" i="90"/>
  <c r="DD51" i="90"/>
  <c r="CP135" i="90"/>
  <c r="CE159" i="90"/>
  <c r="DC56" i="90"/>
  <c r="CZ165" i="90"/>
  <c r="CG41" i="90"/>
  <c r="BR85" i="90"/>
  <c r="BU163" i="90"/>
  <c r="CW201" i="90"/>
  <c r="BY180" i="90"/>
  <c r="DB99" i="90"/>
  <c r="BX67" i="90"/>
  <c r="DD59" i="90"/>
  <c r="CZ120" i="90"/>
  <c r="CV209" i="90"/>
  <c r="CX76" i="90"/>
  <c r="BS45" i="90"/>
  <c r="BZ173" i="90"/>
  <c r="BS155" i="90"/>
  <c r="CX210" i="90"/>
  <c r="CN51" i="90"/>
  <c r="CW95" i="90"/>
  <c r="CJ165" i="90"/>
  <c r="CX85" i="90"/>
  <c r="DA163" i="90"/>
  <c r="CK82" i="90"/>
  <c r="DE180" i="90"/>
  <c r="BO95" i="90"/>
  <c r="CL99" i="90"/>
  <c r="BX59" i="90"/>
  <c r="CH34" i="90"/>
  <c r="CF209" i="90"/>
  <c r="DF111" i="90"/>
  <c r="CY45" i="90"/>
  <c r="BQ95" i="90"/>
  <c r="CY222" i="90"/>
  <c r="DA82" i="90"/>
  <c r="CE169" i="90"/>
  <c r="CU95" i="90"/>
  <c r="CY119" i="90"/>
  <c r="CY132" i="90"/>
  <c r="BR34" i="90"/>
  <c r="CV88" i="90"/>
  <c r="BZ111" i="90"/>
  <c r="BX180" i="90"/>
  <c r="BW99" i="90"/>
  <c r="DC99" i="90"/>
  <c r="DC205" i="90"/>
  <c r="CM205" i="90"/>
  <c r="CI133" i="90"/>
  <c r="DF58" i="90"/>
  <c r="CU163" i="90"/>
  <c r="DC70" i="90"/>
  <c r="BV213" i="90"/>
  <c r="CE163" i="90"/>
  <c r="DC178" i="90"/>
  <c r="CW205" i="90"/>
  <c r="CX60" i="90"/>
  <c r="CW155" i="90"/>
  <c r="DE204" i="90"/>
  <c r="DE108" i="90"/>
  <c r="DC160" i="90"/>
  <c r="BW70" i="90"/>
  <c r="CI90" i="90"/>
  <c r="CG205" i="90"/>
  <c r="CP58" i="90"/>
  <c r="CL123" i="90"/>
  <c r="CH60" i="90"/>
  <c r="DA41" i="90"/>
  <c r="CG155" i="90"/>
  <c r="CO204" i="90"/>
  <c r="CO108" i="90"/>
  <c r="CM160" i="90"/>
  <c r="CO37" i="90"/>
  <c r="BV123" i="90"/>
  <c r="CP167" i="90"/>
  <c r="CK41" i="90"/>
  <c r="CE201" i="90"/>
  <c r="DE46" i="90"/>
  <c r="CU182" i="90"/>
  <c r="DE97" i="90"/>
  <c r="BY37" i="90"/>
  <c r="CV136" i="90"/>
  <c r="BV195" i="90"/>
  <c r="DF167" i="90"/>
  <c r="BU112" i="90"/>
  <c r="BO201" i="90"/>
  <c r="CI159" i="90"/>
  <c r="CO46" i="90"/>
  <c r="CE182" i="90"/>
  <c r="BY97" i="90"/>
  <c r="DB195" i="90"/>
  <c r="DC75" i="90"/>
  <c r="CN99" i="90"/>
  <c r="CY57" i="90"/>
  <c r="CK112" i="90"/>
  <c r="CY159" i="90"/>
  <c r="CG67" i="90"/>
  <c r="CM75" i="90"/>
  <c r="BX99" i="90"/>
  <c r="CI57" i="90"/>
  <c r="CY133" i="90"/>
  <c r="BQ67" i="90"/>
  <c r="CM59" i="90"/>
  <c r="DD139" i="90"/>
  <c r="CL49" i="90"/>
  <c r="DC207" i="90"/>
  <c r="BS82" i="90"/>
  <c r="CK158" i="90"/>
  <c r="CX171" i="90"/>
  <c r="BV103" i="90"/>
  <c r="BP215" i="90"/>
  <c r="BX76" i="90"/>
  <c r="CM54" i="90"/>
  <c r="CM135" i="90"/>
  <c r="CH193" i="90"/>
  <c r="BZ117" i="90"/>
  <c r="DC54" i="90"/>
  <c r="CY122" i="90"/>
  <c r="DC135" i="90"/>
  <c r="BS122" i="90"/>
  <c r="DA158" i="90"/>
  <c r="DA57" i="90"/>
  <c r="CV104" i="90"/>
  <c r="BR90" i="90"/>
  <c r="CJ151" i="90"/>
  <c r="BP136" i="90"/>
  <c r="CN139" i="90"/>
  <c r="BR87" i="90"/>
  <c r="BT151" i="90"/>
  <c r="CX87" i="90"/>
  <c r="BR214" i="90"/>
  <c r="CH214" i="90"/>
  <c r="DB49" i="90"/>
  <c r="BW95" i="90"/>
  <c r="CV215" i="90"/>
  <c r="CF104" i="90"/>
  <c r="DD76" i="90"/>
  <c r="DB103" i="90"/>
  <c r="BR193" i="90"/>
  <c r="CX90" i="90"/>
  <c r="DF117" i="90"/>
  <c r="CI82" i="90"/>
  <c r="BR171" i="90"/>
  <c r="CK57" i="90"/>
  <c r="CE56" i="90"/>
  <c r="CU56" i="90"/>
  <c r="CK79" i="90"/>
  <c r="DA79" i="90"/>
  <c r="CE132" i="90"/>
  <c r="DF157" i="90"/>
  <c r="CX68" i="90"/>
  <c r="CU45" i="90"/>
  <c r="DE159" i="90"/>
  <c r="BU130" i="90"/>
  <c r="CH156" i="90"/>
  <c r="CM221" i="90"/>
  <c r="CK90" i="90"/>
  <c r="CX37" i="90"/>
  <c r="BZ84" i="90"/>
  <c r="DE135" i="90"/>
  <c r="CM151" i="90"/>
  <c r="CV66" i="90"/>
  <c r="CP172" i="90"/>
  <c r="CY187" i="90"/>
  <c r="DC84" i="90"/>
  <c r="CH115" i="90"/>
  <c r="DC145" i="90"/>
  <c r="CE45" i="90"/>
  <c r="CF105" i="90"/>
  <c r="CK49" i="90"/>
  <c r="DC204" i="90"/>
  <c r="BW221" i="90"/>
  <c r="DA90" i="90"/>
  <c r="CH37" i="90"/>
  <c r="DF84" i="90"/>
  <c r="CI53" i="90"/>
  <c r="CN107" i="90"/>
  <c r="CG160" i="90"/>
  <c r="CE57" i="90"/>
  <c r="BW151" i="90"/>
  <c r="DC79" i="90"/>
  <c r="BP66" i="90"/>
  <c r="CI187" i="90"/>
  <c r="CM84" i="90"/>
  <c r="CO52" i="90"/>
  <c r="BS39" i="90"/>
  <c r="DB203" i="90"/>
  <c r="CP174" i="90"/>
  <c r="BR123" i="90"/>
  <c r="CE62" i="90"/>
  <c r="BO132" i="90"/>
  <c r="CU209" i="90"/>
  <c r="BR68" i="90"/>
  <c r="CG101" i="90"/>
  <c r="CM145" i="90"/>
  <c r="BZ87" i="90"/>
  <c r="BP105" i="90"/>
  <c r="DA49" i="90"/>
  <c r="CI164" i="90"/>
  <c r="CM204" i="90"/>
  <c r="CY53" i="90"/>
  <c r="BX107" i="90"/>
  <c r="BR184" i="90"/>
  <c r="CW160" i="90"/>
  <c r="CU57" i="90"/>
  <c r="CM79" i="90"/>
  <c r="CU198" i="90"/>
  <c r="BY52" i="90"/>
  <c r="CI39" i="90"/>
  <c r="CV157" i="90"/>
  <c r="CL203" i="90"/>
  <c r="DB130" i="90"/>
  <c r="BZ174" i="90"/>
  <c r="CX123" i="90"/>
  <c r="CU62" i="90"/>
  <c r="CE209" i="90"/>
  <c r="CX203" i="90"/>
  <c r="BQ101" i="90"/>
  <c r="DF87" i="90"/>
  <c r="CM121" i="90"/>
  <c r="CY164" i="90"/>
  <c r="DA196" i="90"/>
  <c r="DE156" i="90"/>
  <c r="CH184" i="90"/>
  <c r="BW98" i="90"/>
  <c r="CE198" i="90"/>
  <c r="CZ178" i="90"/>
  <c r="BT82" i="90"/>
  <c r="CF157" i="90"/>
  <c r="BV130" i="90"/>
  <c r="DE78" i="90"/>
  <c r="CU203" i="90"/>
  <c r="CH203" i="90"/>
  <c r="CX107" i="90"/>
  <c r="DC121" i="90"/>
  <c r="BV201" i="90"/>
  <c r="CK196" i="90"/>
  <c r="CO156" i="90"/>
  <c r="DA153" i="90"/>
  <c r="CI169" i="90"/>
  <c r="BY219" i="90"/>
  <c r="CY175" i="90"/>
  <c r="DC98" i="90"/>
  <c r="CG37" i="90"/>
  <c r="CJ178" i="90"/>
  <c r="CZ82" i="90"/>
  <c r="CO78" i="90"/>
  <c r="CE203" i="90"/>
  <c r="CH107" i="90"/>
  <c r="CW117" i="90"/>
  <c r="CY69" i="90"/>
  <c r="DB201" i="90"/>
  <c r="CH149" i="90"/>
  <c r="DB47" i="90"/>
  <c r="CK153" i="90"/>
  <c r="CY169" i="90"/>
  <c r="DE219" i="90"/>
  <c r="CE135" i="90"/>
  <c r="CI175" i="90"/>
  <c r="DB43" i="90"/>
  <c r="BQ37" i="90"/>
  <c r="BQ104" i="90"/>
  <c r="DD180" i="90"/>
  <c r="DB56" i="90"/>
  <c r="BU181" i="90"/>
  <c r="CG156" i="90"/>
  <c r="CE193" i="90"/>
  <c r="BW143" i="90"/>
  <c r="CI142" i="90"/>
  <c r="BW76" i="90"/>
  <c r="BU37" i="90"/>
  <c r="BS73" i="90"/>
  <c r="BP128" i="90"/>
  <c r="BV116" i="90"/>
  <c r="BR79" i="90"/>
  <c r="CK109" i="90"/>
  <c r="DE99" i="90"/>
  <c r="BW217" i="90"/>
  <c r="CM62" i="90"/>
  <c r="CY61" i="90"/>
  <c r="DA199" i="90"/>
  <c r="DA37" i="90"/>
  <c r="CX79" i="90"/>
  <c r="BO89" i="90"/>
  <c r="DA109" i="90"/>
  <c r="CW224" i="90"/>
  <c r="CO99" i="90"/>
  <c r="BO107" i="90"/>
  <c r="CM217" i="90"/>
  <c r="DC62" i="90"/>
  <c r="CI61" i="90"/>
  <c r="CK199" i="90"/>
  <c r="DA154" i="90"/>
  <c r="DB187" i="90"/>
  <c r="CE89" i="90"/>
  <c r="CM64" i="90"/>
  <c r="CG224" i="90"/>
  <c r="CU107" i="90"/>
  <c r="DC216" i="90"/>
  <c r="CK154" i="90"/>
  <c r="DD125" i="90"/>
  <c r="CL187" i="90"/>
  <c r="CX205" i="90"/>
  <c r="CH179" i="90"/>
  <c r="DC64" i="90"/>
  <c r="DE196" i="90"/>
  <c r="BW216" i="90"/>
  <c r="CN125" i="90"/>
  <c r="CH205" i="90"/>
  <c r="BR179" i="90"/>
  <c r="BY196" i="90"/>
  <c r="BQ75" i="90"/>
  <c r="BT142" i="90"/>
  <c r="DF133" i="90"/>
  <c r="DF184" i="89"/>
  <c r="DF174" i="89"/>
  <c r="BZ69" i="89"/>
  <c r="CP184" i="89"/>
  <c r="CP211" i="89"/>
  <c r="DF211" i="89"/>
  <c r="DF77" i="89"/>
  <c r="CP135" i="89"/>
  <c r="CP77" i="89"/>
  <c r="CP178" i="89"/>
  <c r="DF40" i="89"/>
  <c r="DE194" i="89"/>
  <c r="CO141" i="89"/>
  <c r="CO198" i="89"/>
  <c r="BY145" i="89"/>
  <c r="DE183" i="89"/>
  <c r="DE40" i="89"/>
  <c r="BY183" i="89"/>
  <c r="BY40" i="89"/>
  <c r="CO42" i="89"/>
  <c r="CO177" i="89"/>
  <c r="DE192" i="89"/>
  <c r="DE122" i="89"/>
  <c r="DE33" i="89"/>
  <c r="DE83" i="89"/>
  <c r="DE82" i="89"/>
  <c r="DE152" i="89"/>
  <c r="BY82" i="89"/>
  <c r="DE209" i="89"/>
  <c r="CO152" i="89"/>
  <c r="CO83" i="89"/>
  <c r="DE50" i="89"/>
  <c r="DE153" i="89"/>
  <c r="CO50" i="89"/>
  <c r="BY62" i="89"/>
  <c r="DE108" i="89"/>
  <c r="CO153" i="89"/>
  <c r="DE177" i="89"/>
  <c r="DE179" i="89"/>
  <c r="BY42" i="89"/>
  <c r="DE85" i="89"/>
  <c r="CO85" i="89"/>
  <c r="CO194" i="89"/>
  <c r="CO179" i="89"/>
  <c r="BY206" i="89"/>
  <c r="DE76" i="89"/>
  <c r="BY161" i="89"/>
  <c r="CO76" i="89"/>
  <c r="DE91" i="89"/>
  <c r="DE184" i="89"/>
  <c r="CO91" i="89"/>
  <c r="DE90" i="89"/>
  <c r="CO184" i="89"/>
  <c r="CO161" i="89"/>
  <c r="CO90" i="89"/>
  <c r="DE169" i="89"/>
  <c r="CN217" i="89"/>
  <c r="CN181" i="89"/>
  <c r="BX224" i="89"/>
  <c r="BX191" i="89"/>
  <c r="DD214" i="89"/>
  <c r="DD165" i="89"/>
  <c r="CN214" i="89"/>
  <c r="BX181" i="89"/>
  <c r="CN191" i="89"/>
  <c r="CM223" i="89"/>
  <c r="CM210" i="89"/>
  <c r="BW109" i="89"/>
  <c r="DC210" i="89"/>
  <c r="CM51" i="89"/>
  <c r="BW202" i="89"/>
  <c r="DB132" i="89"/>
  <c r="CL132" i="89"/>
  <c r="CL126" i="89"/>
  <c r="DB126" i="89"/>
  <c r="BV51" i="89"/>
  <c r="CL60" i="89"/>
  <c r="DB133" i="89"/>
  <c r="DB204" i="89"/>
  <c r="DB32" i="89"/>
  <c r="CK151" i="89"/>
  <c r="BU132" i="89"/>
  <c r="BU185" i="89"/>
  <c r="CZ166" i="89"/>
  <c r="BS79" i="89"/>
  <c r="CG196" i="89"/>
  <c r="CW196" i="89"/>
  <c r="BP187" i="89"/>
  <c r="CV187" i="89"/>
  <c r="CE185" i="89"/>
  <c r="BO160" i="89"/>
  <c r="BO171" i="89"/>
  <c r="DF69" i="89"/>
  <c r="DF169" i="89"/>
  <c r="BZ104" i="89"/>
  <c r="CP97" i="89"/>
  <c r="BZ199" i="89"/>
  <c r="CP197" i="89"/>
  <c r="BZ197" i="89"/>
  <c r="BZ177" i="89"/>
  <c r="CP177" i="89"/>
  <c r="CP73" i="89"/>
  <c r="DF142" i="89"/>
  <c r="DF161" i="89"/>
  <c r="CP101" i="89"/>
  <c r="BZ101" i="89"/>
  <c r="BY34" i="89"/>
  <c r="DE98" i="89"/>
  <c r="CO99" i="89"/>
  <c r="DE57" i="89"/>
  <c r="DE99" i="89"/>
  <c r="CO98" i="89"/>
  <c r="CO57" i="89"/>
  <c r="BY219" i="89"/>
  <c r="CO169" i="89"/>
  <c r="CO219" i="89"/>
  <c r="DE34" i="89"/>
  <c r="DE187" i="89"/>
  <c r="CO187" i="89"/>
  <c r="BY114" i="89"/>
  <c r="BY138" i="89"/>
  <c r="CO138" i="89"/>
  <c r="DE136" i="89"/>
  <c r="DE182" i="89"/>
  <c r="CO41" i="89"/>
  <c r="DC138" i="89"/>
  <c r="CM201" i="89"/>
  <c r="CM138" i="89"/>
  <c r="BW170" i="89"/>
  <c r="DB158" i="89"/>
  <c r="DB60" i="89"/>
  <c r="BV204" i="89"/>
  <c r="BV201" i="89"/>
  <c r="CL32" i="89"/>
  <c r="CL133" i="89"/>
  <c r="CL226" i="89"/>
  <c r="CL176" i="89"/>
  <c r="CL209" i="89"/>
  <c r="BV193" i="89"/>
  <c r="DB124" i="89"/>
  <c r="CL124" i="89"/>
  <c r="BV158" i="89"/>
  <c r="BV129" i="89"/>
  <c r="CL215" i="89"/>
  <c r="DB151" i="89"/>
  <c r="CL210" i="89"/>
  <c r="CL151" i="89"/>
  <c r="CL152" i="89"/>
  <c r="BV223" i="89"/>
  <c r="DB52" i="89"/>
  <c r="DB40" i="89"/>
  <c r="DB30" i="89"/>
  <c r="BV125" i="89"/>
  <c r="BU227" i="89"/>
  <c r="DA182" i="89"/>
  <c r="DA227" i="89"/>
  <c r="DA151" i="89"/>
  <c r="CK182" i="89"/>
  <c r="DA150" i="89"/>
  <c r="DA176" i="89"/>
  <c r="BU187" i="89"/>
  <c r="BU160" i="89"/>
  <c r="BU154" i="89"/>
  <c r="CK220" i="89"/>
  <c r="DA220" i="89"/>
  <c r="BU143" i="89"/>
  <c r="CJ166" i="89"/>
  <c r="CZ94" i="89"/>
  <c r="CJ94" i="89"/>
  <c r="CZ203" i="89"/>
  <c r="BT70" i="89"/>
  <c r="CJ203" i="89"/>
  <c r="CJ199" i="89"/>
  <c r="BT102" i="89"/>
  <c r="CZ189" i="89"/>
  <c r="BT146" i="89"/>
  <c r="CJ189" i="89"/>
  <c r="CJ146" i="89"/>
  <c r="CJ197" i="89"/>
  <c r="CJ179" i="89"/>
  <c r="CJ181" i="89"/>
  <c r="BT199" i="89"/>
  <c r="CI79" i="89"/>
  <c r="CI103" i="89"/>
  <c r="BS95" i="89"/>
  <c r="CY95" i="89"/>
  <c r="CI129" i="89"/>
  <c r="BS103" i="89"/>
  <c r="BS72" i="89"/>
  <c r="CY96" i="89"/>
  <c r="BS140" i="89"/>
  <c r="CI197" i="89"/>
  <c r="BS226" i="89"/>
  <c r="CY156" i="89"/>
  <c r="CY189" i="89"/>
  <c r="CI140" i="89"/>
  <c r="CI113" i="89"/>
  <c r="CI223" i="89"/>
  <c r="BS223" i="89"/>
  <c r="CY157" i="89"/>
  <c r="BS157" i="89"/>
  <c r="CY113" i="89"/>
  <c r="BS97" i="89"/>
  <c r="BS130" i="89"/>
  <c r="CY144" i="89"/>
  <c r="BS213" i="89"/>
  <c r="CI222" i="89"/>
  <c r="CY129" i="89"/>
  <c r="BS115" i="89"/>
  <c r="BS88" i="89"/>
  <c r="CY115" i="89"/>
  <c r="CY212" i="89"/>
  <c r="CI105" i="89"/>
  <c r="CY88" i="89"/>
  <c r="BS212" i="89"/>
  <c r="BS105" i="89"/>
  <c r="CY216" i="89"/>
  <c r="CY213" i="89"/>
  <c r="CY222" i="89"/>
  <c r="CI144" i="89"/>
  <c r="BR122" i="89"/>
  <c r="CH114" i="89"/>
  <c r="CX114" i="89"/>
  <c r="CX222" i="89"/>
  <c r="CH222" i="89"/>
  <c r="CH165" i="89"/>
  <c r="CH162" i="89"/>
  <c r="CH86" i="89"/>
  <c r="CX156" i="89"/>
  <c r="CX223" i="89"/>
  <c r="CH156" i="89"/>
  <c r="BR153" i="89"/>
  <c r="BR223" i="89"/>
  <c r="BR162" i="89"/>
  <c r="CX166" i="89"/>
  <c r="BR86" i="89"/>
  <c r="CX165" i="89"/>
  <c r="CX122" i="89"/>
  <c r="CX94" i="89"/>
  <c r="CX153" i="89"/>
  <c r="BR131" i="89"/>
  <c r="BR182" i="89"/>
  <c r="CX130" i="89"/>
  <c r="CH130" i="89"/>
  <c r="CH193" i="89"/>
  <c r="BR161" i="89"/>
  <c r="CH205" i="89"/>
  <c r="BR225" i="89"/>
  <c r="CH161" i="89"/>
  <c r="BR66" i="89"/>
  <c r="CH66" i="89"/>
  <c r="BR201" i="89"/>
  <c r="CH174" i="89"/>
  <c r="CH148" i="89"/>
  <c r="BR78" i="89"/>
  <c r="CX78" i="89"/>
  <c r="CX119" i="89"/>
  <c r="CH202" i="89"/>
  <c r="BR61" i="89"/>
  <c r="CX138" i="89"/>
  <c r="CW54" i="89"/>
  <c r="CW147" i="89"/>
  <c r="BQ108" i="89"/>
  <c r="CG147" i="89"/>
  <c r="CW201" i="89"/>
  <c r="CG54" i="89"/>
  <c r="CW108" i="89"/>
  <c r="CG167" i="89"/>
  <c r="CW222" i="89"/>
  <c r="CG151" i="89"/>
  <c r="CW146" i="89"/>
  <c r="CG47" i="89"/>
  <c r="CG202" i="89"/>
  <c r="BQ203" i="89"/>
  <c r="CG79" i="89"/>
  <c r="CG38" i="89"/>
  <c r="CG60" i="89"/>
  <c r="CG155" i="89"/>
  <c r="BQ178" i="89"/>
  <c r="BQ167" i="89"/>
  <c r="CG178" i="89"/>
  <c r="BQ60" i="89"/>
  <c r="CW38" i="89"/>
  <c r="CW190" i="89"/>
  <c r="CW87" i="89"/>
  <c r="BQ149" i="89"/>
  <c r="CG30" i="89"/>
  <c r="BQ68" i="89"/>
  <c r="BQ160" i="89"/>
  <c r="CW175" i="89"/>
  <c r="BQ175" i="89"/>
  <c r="CW30" i="89"/>
  <c r="BQ162" i="89"/>
  <c r="CG101" i="89"/>
  <c r="BQ143" i="89"/>
  <c r="CW162" i="89"/>
  <c r="CW101" i="89"/>
  <c r="CG143" i="89"/>
  <c r="CW71" i="89"/>
  <c r="CW109" i="89"/>
  <c r="CW121" i="89"/>
  <c r="CG140" i="89"/>
  <c r="CW117" i="89"/>
  <c r="BQ140" i="89"/>
  <c r="CG109" i="89"/>
  <c r="CG121" i="89"/>
  <c r="CW153" i="89"/>
  <c r="CG46" i="89"/>
  <c r="CG203" i="89"/>
  <c r="CG153" i="89"/>
  <c r="CW200" i="89"/>
  <c r="CW79" i="89"/>
  <c r="BQ202" i="89"/>
  <c r="CW151" i="89"/>
  <c r="CW46" i="89"/>
  <c r="CW155" i="89"/>
  <c r="BQ98" i="89"/>
  <c r="CW152" i="89"/>
  <c r="CW133" i="89"/>
  <c r="CG152" i="89"/>
  <c r="CG133" i="89"/>
  <c r="CW149" i="89"/>
  <c r="BQ195" i="89"/>
  <c r="CW68" i="89"/>
  <c r="CG103" i="89"/>
  <c r="CW214" i="89"/>
  <c r="CG117" i="89"/>
  <c r="BQ200" i="89"/>
  <c r="CW195" i="89"/>
  <c r="CG184" i="89"/>
  <c r="BQ63" i="89"/>
  <c r="BQ184" i="89"/>
  <c r="BQ100" i="89"/>
  <c r="CW93" i="89"/>
  <c r="CG139" i="89"/>
  <c r="CW144" i="89"/>
  <c r="CW125" i="89"/>
  <c r="CG125" i="89"/>
  <c r="CV185" i="89"/>
  <c r="BP179" i="89"/>
  <c r="BP193" i="89"/>
  <c r="CV179" i="89"/>
  <c r="BT181" i="89"/>
  <c r="DE198" i="89"/>
  <c r="CK143" i="89"/>
  <c r="BS148" i="89"/>
  <c r="CY72" i="89"/>
  <c r="BY144" i="89"/>
  <c r="CW139" i="89"/>
  <c r="BT197" i="89"/>
  <c r="CG93" i="89"/>
  <c r="CZ162" i="89"/>
  <c r="CK146" i="89"/>
  <c r="BS197" i="89"/>
  <c r="CO192" i="89"/>
  <c r="BY133" i="89"/>
  <c r="BY154" i="89"/>
  <c r="DE141" i="89"/>
  <c r="CP165" i="89"/>
  <c r="CG63" i="89"/>
  <c r="DE75" i="89"/>
  <c r="CK166" i="89"/>
  <c r="BQ128" i="89"/>
  <c r="BY122" i="89"/>
  <c r="CG144" i="89"/>
  <c r="CL181" i="89"/>
  <c r="BZ96" i="89"/>
  <c r="CW84" i="89"/>
  <c r="CO33" i="89"/>
  <c r="CH104" i="89"/>
  <c r="CP113" i="89"/>
  <c r="BT162" i="89"/>
  <c r="BU146" i="89"/>
  <c r="CK179" i="89"/>
  <c r="DC220" i="89"/>
  <c r="BR70" i="89"/>
  <c r="CW154" i="89"/>
  <c r="CM181" i="89"/>
  <c r="CO75" i="89"/>
  <c r="DA166" i="89"/>
  <c r="DF187" i="89"/>
  <c r="DE159" i="89"/>
  <c r="DF96" i="89"/>
  <c r="CG84" i="89"/>
  <c r="DE74" i="89"/>
  <c r="CH82" i="89"/>
  <c r="DF185" i="89"/>
  <c r="BZ113" i="89"/>
  <c r="BU179" i="89"/>
  <c r="BW220" i="89"/>
  <c r="DB48" i="89"/>
  <c r="DF119" i="89"/>
  <c r="DD198" i="89"/>
  <c r="CO59" i="89"/>
  <c r="CY181" i="89"/>
  <c r="BQ154" i="89"/>
  <c r="DE203" i="89"/>
  <c r="CP187" i="89"/>
  <c r="BQ157" i="89"/>
  <c r="BY159" i="89"/>
  <c r="DE188" i="89"/>
  <c r="CO74" i="89"/>
  <c r="CI89" i="89"/>
  <c r="CP185" i="89"/>
  <c r="DC170" i="89"/>
  <c r="DA137" i="89"/>
  <c r="CW197" i="89"/>
  <c r="DE201" i="89"/>
  <c r="CX225" i="89"/>
  <c r="DE145" i="89"/>
  <c r="CO188" i="89"/>
  <c r="BS89" i="89"/>
  <c r="CW100" i="89"/>
  <c r="CU227" i="89"/>
  <c r="CK114" i="89"/>
  <c r="CL184" i="89"/>
  <c r="CH120" i="89"/>
  <c r="CO146" i="89"/>
  <c r="BP160" i="89"/>
  <c r="BR216" i="89"/>
  <c r="DD187" i="89"/>
  <c r="CZ205" i="89"/>
  <c r="CX219" i="89"/>
  <c r="CI190" i="89"/>
  <c r="CX126" i="89"/>
  <c r="CZ145" i="89"/>
  <c r="DB157" i="89"/>
  <c r="DF60" i="89"/>
  <c r="CM198" i="89"/>
  <c r="CJ119" i="89"/>
  <c r="CW29" i="89"/>
  <c r="CH212" i="89"/>
  <c r="BZ137" i="89"/>
  <c r="DF124" i="89"/>
  <c r="CF224" i="89"/>
  <c r="CL224" i="89"/>
  <c r="DF219" i="89"/>
  <c r="BY92" i="89"/>
  <c r="CW166" i="89"/>
  <c r="CV52" i="89"/>
  <c r="BY186" i="89"/>
  <c r="CV78" i="89"/>
  <c r="CH154" i="89"/>
  <c r="BR219" i="89"/>
  <c r="BZ111" i="89"/>
  <c r="CH126" i="89"/>
  <c r="CJ145" i="89"/>
  <c r="BS190" i="89"/>
  <c r="CJ205" i="89"/>
  <c r="BR198" i="89"/>
  <c r="BS218" i="89"/>
  <c r="DE131" i="89"/>
  <c r="CM171" i="89"/>
  <c r="CZ194" i="89"/>
  <c r="DF205" i="89"/>
  <c r="CL180" i="89"/>
  <c r="DB224" i="89"/>
  <c r="CY211" i="89"/>
  <c r="BV157" i="89"/>
  <c r="BP52" i="89"/>
  <c r="BP142" i="89"/>
  <c r="CM215" i="89"/>
  <c r="DE214" i="89"/>
  <c r="BP78" i="89"/>
  <c r="CO105" i="89"/>
  <c r="BQ29" i="89"/>
  <c r="CG92" i="89"/>
  <c r="DF111" i="89"/>
  <c r="DE130" i="89"/>
  <c r="CJ138" i="89"/>
  <c r="BT131" i="89"/>
  <c r="CH198" i="89"/>
  <c r="CI218" i="89"/>
  <c r="CZ187" i="89"/>
  <c r="BY131" i="89"/>
  <c r="CW227" i="89"/>
  <c r="CO227" i="89"/>
  <c r="BY61" i="89"/>
  <c r="DD175" i="89"/>
  <c r="DE173" i="89"/>
  <c r="BX204" i="89"/>
  <c r="DD219" i="89"/>
  <c r="BT80" i="89"/>
  <c r="CW36" i="89"/>
  <c r="CY46" i="89"/>
  <c r="BU226" i="89"/>
  <c r="DB37" i="89"/>
  <c r="DF194" i="89"/>
  <c r="CW85" i="89"/>
  <c r="CO130" i="89"/>
  <c r="BO161" i="89"/>
  <c r="CW176" i="89"/>
  <c r="DB56" i="89"/>
  <c r="BT138" i="89"/>
  <c r="CJ131" i="89"/>
  <c r="BT187" i="89"/>
  <c r="DB46" i="89"/>
  <c r="BQ227" i="89"/>
  <c r="BR109" i="89"/>
  <c r="DE61" i="89"/>
  <c r="CZ115" i="89"/>
  <c r="CF227" i="89"/>
  <c r="CJ192" i="89"/>
  <c r="CO212" i="89"/>
  <c r="BS99" i="89"/>
  <c r="CI161" i="89"/>
  <c r="CK152" i="89"/>
  <c r="BX139" i="89"/>
  <c r="BS50" i="89"/>
  <c r="CW80" i="89"/>
  <c r="BR100" i="89"/>
  <c r="CL37" i="89"/>
  <c r="CP194" i="89"/>
  <c r="CG85" i="89"/>
  <c r="CW105" i="89"/>
  <c r="BT151" i="89"/>
  <c r="CU161" i="89"/>
  <c r="CG176" i="89"/>
  <c r="CL56" i="89"/>
  <c r="BR192" i="89"/>
  <c r="BZ138" i="89"/>
  <c r="DE150" i="89"/>
  <c r="CO149" i="89"/>
  <c r="CX176" i="89"/>
  <c r="BV46" i="89"/>
  <c r="CH109" i="89"/>
  <c r="CX158" i="89"/>
  <c r="BQ207" i="89"/>
  <c r="CX177" i="89"/>
  <c r="CW165" i="89"/>
  <c r="CO66" i="89"/>
  <c r="DA152" i="89"/>
  <c r="BZ37" i="89"/>
  <c r="BQ80" i="89"/>
  <c r="CH100" i="89"/>
  <c r="CX187" i="89"/>
  <c r="CG105" i="89"/>
  <c r="DF128" i="89"/>
  <c r="CZ151" i="89"/>
  <c r="DB156" i="89"/>
  <c r="CP207" i="89"/>
  <c r="DF138" i="89"/>
  <c r="CO150" i="89"/>
  <c r="BW161" i="89"/>
  <c r="DC227" i="89"/>
  <c r="CH155" i="89"/>
  <c r="CX206" i="89"/>
  <c r="BU138" i="89"/>
  <c r="CP154" i="89"/>
  <c r="BR158" i="89"/>
  <c r="BY67" i="89"/>
  <c r="DE204" i="89"/>
  <c r="BP33" i="89"/>
  <c r="CK64" i="89"/>
  <c r="BV159" i="89"/>
  <c r="CZ71" i="89"/>
  <c r="CI62" i="89"/>
  <c r="CV215" i="89"/>
  <c r="CM195" i="89"/>
  <c r="BO173" i="89"/>
  <c r="DF88" i="89"/>
  <c r="BZ50" i="89"/>
  <c r="CZ108" i="89"/>
  <c r="BP226" i="89"/>
  <c r="CH187" i="89"/>
  <c r="CP128" i="89"/>
  <c r="CV160" i="89"/>
  <c r="CL156" i="89"/>
  <c r="CH216" i="89"/>
  <c r="BX217" i="89"/>
  <c r="BP224" i="89"/>
  <c r="DF207" i="89"/>
  <c r="CY167" i="89"/>
  <c r="CJ211" i="89"/>
  <c r="BY125" i="89"/>
  <c r="DE71" i="89"/>
  <c r="CG212" i="89"/>
  <c r="BQ134" i="89"/>
  <c r="BR83" i="89"/>
  <c r="CP123" i="89"/>
  <c r="CL175" i="89"/>
  <c r="DB203" i="89"/>
  <c r="CP50" i="89"/>
  <c r="BX74" i="89"/>
  <c r="BT108" i="89"/>
  <c r="BX41" i="89"/>
  <c r="DE48" i="89"/>
  <c r="DE92" i="89"/>
  <c r="BS167" i="89"/>
  <c r="DE148" i="89"/>
  <c r="BY166" i="89"/>
  <c r="BY71" i="89"/>
  <c r="CI154" i="89"/>
  <c r="BZ166" i="89"/>
  <c r="CY119" i="89"/>
  <c r="DE186" i="89"/>
  <c r="BQ107" i="89"/>
  <c r="BY48" i="89"/>
  <c r="CG205" i="89"/>
  <c r="BY149" i="89"/>
  <c r="CN187" i="89"/>
  <c r="BW227" i="89"/>
  <c r="BR155" i="89"/>
  <c r="BW171" i="89"/>
  <c r="CH176" i="89"/>
  <c r="CK138" i="89"/>
  <c r="CW207" i="89"/>
  <c r="BY227" i="89"/>
  <c r="BR212" i="89"/>
  <c r="BQ103" i="89"/>
  <c r="CY154" i="89"/>
  <c r="BW198" i="89"/>
  <c r="CH177" i="89"/>
  <c r="BY204" i="89"/>
  <c r="CV227" i="89"/>
  <c r="CZ192" i="89"/>
  <c r="DE146" i="89"/>
  <c r="CG165" i="89"/>
  <c r="BY212" i="89"/>
  <c r="CI99" i="89"/>
  <c r="DE66" i="89"/>
  <c r="BX175" i="89"/>
  <c r="CY62" i="89"/>
  <c r="BY173" i="89"/>
  <c r="BR202" i="89"/>
  <c r="CF215" i="89"/>
  <c r="BW195" i="89"/>
  <c r="BZ123" i="89"/>
  <c r="DB175" i="89"/>
  <c r="DD204" i="89"/>
  <c r="CN219" i="89"/>
  <c r="BZ88" i="89"/>
  <c r="CL203" i="89"/>
  <c r="DD139" i="89"/>
  <c r="BY202" i="89"/>
  <c r="CI50" i="89"/>
  <c r="BQ205" i="89"/>
  <c r="BY105" i="89"/>
  <c r="CP60" i="89"/>
  <c r="BY41" i="89"/>
  <c r="BQ92" i="89"/>
  <c r="DC161" i="89"/>
  <c r="DE88" i="89"/>
  <c r="CZ221" i="89"/>
  <c r="BT120" i="89"/>
  <c r="CO148" i="89"/>
  <c r="BX169" i="89"/>
  <c r="CF178" i="89"/>
  <c r="CP214" i="89"/>
  <c r="BV207" i="89"/>
  <c r="CH206" i="89"/>
  <c r="CJ194" i="89"/>
  <c r="CO166" i="89"/>
  <c r="CG215" i="89"/>
  <c r="BQ199" i="89"/>
  <c r="CP205" i="89"/>
  <c r="DE67" i="89"/>
  <c r="CJ115" i="89"/>
  <c r="BQ212" i="89"/>
  <c r="CI211" i="89"/>
  <c r="DE103" i="89"/>
  <c r="CI141" i="89"/>
  <c r="CV43" i="89"/>
  <c r="BZ98" i="89"/>
  <c r="CX83" i="89"/>
  <c r="CI119" i="89"/>
  <c r="CY161" i="89"/>
  <c r="BT170" i="89"/>
  <c r="CO164" i="89"/>
  <c r="DC215" i="89"/>
  <c r="BX207" i="89"/>
  <c r="CX188" i="89"/>
  <c r="DE114" i="89"/>
  <c r="BZ202" i="89"/>
  <c r="CO182" i="89"/>
  <c r="CV214" i="89"/>
  <c r="BZ163" i="89"/>
  <c r="CP124" i="89"/>
  <c r="CG36" i="89"/>
  <c r="CW56" i="89"/>
  <c r="DF37" i="89"/>
  <c r="DA226" i="89"/>
  <c r="CI43" i="89"/>
  <c r="CW76" i="89"/>
  <c r="BZ92" i="89"/>
  <c r="BT152" i="89"/>
  <c r="CO88" i="89"/>
  <c r="CJ221" i="89"/>
  <c r="CZ120" i="89"/>
  <c r="DD169" i="89"/>
  <c r="CG166" i="89"/>
  <c r="BP178" i="89"/>
  <c r="DF214" i="89"/>
  <c r="DB207" i="89"/>
  <c r="DE125" i="89"/>
  <c r="BQ215" i="89"/>
  <c r="CG199" i="89"/>
  <c r="CI200" i="89"/>
  <c r="CV188" i="89"/>
  <c r="CO103" i="89"/>
  <c r="CY141" i="89"/>
  <c r="CK149" i="89"/>
  <c r="CF43" i="89"/>
  <c r="BT134" i="89"/>
  <c r="DD117" i="89"/>
  <c r="DF98" i="89"/>
  <c r="CX189" i="89"/>
  <c r="BY115" i="89"/>
  <c r="BY164" i="89"/>
  <c r="BV194" i="89"/>
  <c r="CW182" i="89"/>
  <c r="DD207" i="89"/>
  <c r="DB42" i="89"/>
  <c r="CH188" i="89"/>
  <c r="DA108" i="89"/>
  <c r="CP202" i="89"/>
  <c r="BP214" i="89"/>
  <c r="BZ72" i="89"/>
  <c r="DC39" i="89"/>
  <c r="CW74" i="89"/>
  <c r="CG56" i="89"/>
  <c r="BS43" i="89"/>
  <c r="CG76" i="89"/>
  <c r="DF92" i="89"/>
  <c r="CZ152" i="89"/>
  <c r="CV73" i="89"/>
  <c r="DE35" i="89"/>
  <c r="CX120" i="89"/>
  <c r="CX154" i="89"/>
  <c r="CZ211" i="89"/>
  <c r="DF154" i="89"/>
  <c r="DF213" i="89"/>
  <c r="CY200" i="89"/>
  <c r="CX168" i="89"/>
  <c r="CF188" i="89"/>
  <c r="BU149" i="89"/>
  <c r="CZ134" i="89"/>
  <c r="CN117" i="89"/>
  <c r="CH189" i="89"/>
  <c r="DE115" i="89"/>
  <c r="DB194" i="89"/>
  <c r="CG182" i="89"/>
  <c r="CL42" i="89"/>
  <c r="DF72" i="89"/>
  <c r="CM39" i="89"/>
  <c r="CG74" i="89"/>
  <c r="BR48" i="89"/>
  <c r="CI81" i="89"/>
  <c r="CW120" i="89"/>
  <c r="CK153" i="89"/>
  <c r="BR46" i="89"/>
  <c r="BR74" i="89"/>
  <c r="CF73" i="89"/>
  <c r="BR88" i="89"/>
  <c r="CO35" i="89"/>
  <c r="CP213" i="89"/>
  <c r="CH168" i="89"/>
  <c r="CP166" i="89"/>
  <c r="BV180" i="89"/>
  <c r="CW134" i="89"/>
  <c r="CV33" i="89"/>
  <c r="CV142" i="89"/>
  <c r="DF137" i="89"/>
  <c r="BQ214" i="89"/>
  <c r="BZ219" i="89"/>
  <c r="CU173" i="89"/>
  <c r="CO214" i="89"/>
  <c r="CZ80" i="89"/>
  <c r="BS98" i="89"/>
  <c r="CX48" i="89"/>
  <c r="CI46" i="89"/>
  <c r="DD41" i="89"/>
  <c r="BS81" i="89"/>
  <c r="BT119" i="89"/>
  <c r="CG120" i="89"/>
  <c r="BU153" i="89"/>
  <c r="CX46" i="89"/>
  <c r="CX74" i="89"/>
  <c r="CX88" i="89"/>
  <c r="CH64" i="89"/>
  <c r="CP59" i="89"/>
  <c r="CM153" i="89"/>
  <c r="CJ219" i="89"/>
  <c r="BS76" i="89"/>
  <c r="CI194" i="89"/>
  <c r="BR139" i="89"/>
  <c r="DD188" i="89"/>
  <c r="BZ173" i="89"/>
  <c r="BY59" i="89"/>
  <c r="CW160" i="89"/>
  <c r="CG141" i="89"/>
  <c r="BZ109" i="89"/>
  <c r="DE226" i="89"/>
  <c r="CY121" i="89"/>
  <c r="CW156" i="89"/>
  <c r="BZ80" i="89"/>
  <c r="BZ93" i="89"/>
  <c r="CY209" i="89"/>
  <c r="CW141" i="89"/>
  <c r="DF109" i="89"/>
  <c r="DA195" i="89"/>
  <c r="CO226" i="89"/>
  <c r="DE107" i="89"/>
  <c r="CI121" i="89"/>
  <c r="CG156" i="89"/>
  <c r="DF80" i="89"/>
  <c r="CK145" i="89"/>
  <c r="DE123" i="89"/>
  <c r="DF93" i="89"/>
  <c r="CI209" i="89"/>
  <c r="CO107" i="89"/>
  <c r="DB174" i="89"/>
  <c r="CX140" i="89"/>
  <c r="BU145" i="89"/>
  <c r="CO123" i="89"/>
  <c r="CG197" i="89"/>
  <c r="CW128" i="89"/>
  <c r="CW157" i="89"/>
  <c r="CL174" i="89"/>
  <c r="CX193" i="89"/>
  <c r="CG190" i="89"/>
  <c r="DD222" i="89"/>
  <c r="BR94" i="89"/>
  <c r="DB152" i="89"/>
  <c r="BR204" i="89"/>
  <c r="DB176" i="89"/>
  <c r="DA132" i="89"/>
  <c r="BQ201" i="89"/>
  <c r="CL30" i="89"/>
  <c r="CI220" i="89"/>
  <c r="BZ79" i="89"/>
  <c r="DB208" i="89"/>
  <c r="CO222" i="89"/>
  <c r="DE199" i="89"/>
  <c r="DF188" i="89"/>
  <c r="CK154" i="89"/>
  <c r="CN188" i="89"/>
  <c r="DC103" i="89"/>
  <c r="CM208" i="89"/>
  <c r="DE180" i="89"/>
  <c r="CO68" i="89"/>
  <c r="CI97" i="89"/>
  <c r="CX121" i="89"/>
  <c r="DF223" i="89"/>
  <c r="CO180" i="89"/>
  <c r="BS180" i="89"/>
  <c r="CP168" i="89"/>
  <c r="CH119" i="89"/>
  <c r="CN165" i="89"/>
  <c r="BV210" i="89"/>
  <c r="CZ102" i="89"/>
  <c r="CX174" i="89"/>
  <c r="DA192" i="89"/>
  <c r="BS189" i="89"/>
  <c r="DA224" i="89"/>
  <c r="CG71" i="89"/>
  <c r="CW129" i="89"/>
  <c r="CG87" i="89"/>
  <c r="BT227" i="89"/>
  <c r="CL52" i="89"/>
  <c r="BZ89" i="89"/>
  <c r="CP223" i="89"/>
  <c r="BU148" i="89"/>
  <c r="CL185" i="89"/>
  <c r="CX194" i="89"/>
  <c r="BT136" i="89"/>
  <c r="DF104" i="89"/>
  <c r="CK109" i="89"/>
  <c r="CO120" i="89"/>
  <c r="CK148" i="89"/>
  <c r="CZ76" i="89"/>
  <c r="CK160" i="89"/>
  <c r="DE155" i="89"/>
  <c r="CP169" i="89"/>
  <c r="CW192" i="89"/>
  <c r="BZ85" i="89"/>
  <c r="DD224" i="89"/>
  <c r="CK224" i="89"/>
  <c r="CZ219" i="89"/>
  <c r="CX208" i="89"/>
  <c r="CI130" i="89"/>
  <c r="BQ55" i="89"/>
  <c r="BQ112" i="89"/>
  <c r="BT225" i="89"/>
  <c r="BV189" i="89"/>
  <c r="BQ40" i="89"/>
  <c r="DE32" i="89"/>
  <c r="CI80" i="89"/>
  <c r="CN203" i="89"/>
  <c r="CI175" i="89"/>
  <c r="CI138" i="89"/>
  <c r="BQ204" i="89"/>
  <c r="CH208" i="89"/>
  <c r="CW112" i="89"/>
  <c r="CH195" i="89"/>
  <c r="CW145" i="89"/>
  <c r="DE221" i="89"/>
  <c r="BV196" i="89"/>
  <c r="CO32" i="89"/>
  <c r="CW148" i="89"/>
  <c r="BZ121" i="89"/>
  <c r="BS80" i="89"/>
  <c r="CF35" i="89"/>
  <c r="CY70" i="89"/>
  <c r="CI56" i="89"/>
  <c r="CJ76" i="89"/>
  <c r="DF85" i="89"/>
  <c r="CG222" i="89"/>
  <c r="CW73" i="89"/>
  <c r="BR69" i="89"/>
  <c r="CP142" i="89"/>
  <c r="CH201" i="89"/>
  <c r="CF185" i="89"/>
  <c r="CO209" i="89"/>
  <c r="BX203" i="89"/>
  <c r="CM202" i="89"/>
  <c r="CL40" i="89"/>
  <c r="CO62" i="89"/>
  <c r="CZ86" i="89"/>
  <c r="CZ213" i="89"/>
  <c r="CI156" i="89"/>
  <c r="BZ161" i="89"/>
  <c r="DD189" i="89"/>
  <c r="CL223" i="89"/>
  <c r="DC223" i="89"/>
  <c r="BY84" i="89"/>
  <c r="BT212" i="89"/>
  <c r="BS138" i="89"/>
  <c r="CP201" i="89"/>
  <c r="BS194" i="89"/>
  <c r="BO110" i="89"/>
  <c r="BR195" i="89"/>
  <c r="CG145" i="89"/>
  <c r="CO221" i="89"/>
  <c r="CP159" i="89"/>
  <c r="CG148" i="89"/>
  <c r="CI96" i="89"/>
  <c r="DF222" i="89"/>
  <c r="CG73" i="89"/>
  <c r="CK55" i="89"/>
  <c r="CJ86" i="89"/>
  <c r="BP67" i="89"/>
  <c r="DF167" i="89"/>
  <c r="BT179" i="89"/>
  <c r="CN178" i="89"/>
  <c r="BV213" i="89"/>
  <c r="BR64" i="89"/>
  <c r="DC165" i="89"/>
  <c r="BQ90" i="89"/>
  <c r="CI205" i="89"/>
  <c r="CI176" i="89"/>
  <c r="BS176" i="89"/>
  <c r="CW95" i="89"/>
  <c r="CX196" i="89"/>
  <c r="CG95" i="89"/>
  <c r="CH196" i="89"/>
  <c r="CI104" i="89"/>
  <c r="BS104" i="89"/>
  <c r="BR140" i="89"/>
  <c r="BS73" i="89"/>
  <c r="CG158" i="89"/>
  <c r="CP134" i="89"/>
  <c r="CY137" i="89"/>
  <c r="CN220" i="89"/>
  <c r="BT148" i="89"/>
  <c r="CI137" i="89"/>
  <c r="BZ191" i="89"/>
  <c r="DE56" i="89"/>
  <c r="CY196" i="89"/>
  <c r="DC221" i="89"/>
  <c r="DA187" i="89"/>
  <c r="BP205" i="89"/>
  <c r="CY151" i="89"/>
  <c r="BS160" i="89"/>
  <c r="CY163" i="89"/>
  <c r="BP198" i="89"/>
  <c r="CZ196" i="89"/>
  <c r="CK144" i="89"/>
  <c r="CK195" i="89"/>
  <c r="CO56" i="89"/>
  <c r="CY73" i="89"/>
  <c r="DA190" i="89"/>
  <c r="BZ103" i="89"/>
  <c r="CM194" i="89"/>
  <c r="BU144" i="89"/>
  <c r="DE162" i="89"/>
  <c r="CM207" i="89"/>
  <c r="BR93" i="89"/>
  <c r="BW191" i="89"/>
  <c r="BY142" i="89"/>
  <c r="CM179" i="89"/>
  <c r="CN205" i="89"/>
  <c r="BR210" i="89"/>
  <c r="CJ157" i="89"/>
  <c r="DC179" i="89"/>
  <c r="BU225" i="89"/>
  <c r="BO225" i="89"/>
  <c r="BW174" i="89"/>
  <c r="CG131" i="89"/>
  <c r="DB227" i="89"/>
  <c r="CN202" i="89"/>
  <c r="BW169" i="89"/>
  <c r="CV195" i="89"/>
  <c r="CF184" i="89"/>
  <c r="CG69" i="89"/>
  <c r="BQ158" i="89"/>
  <c r="CK108" i="89"/>
  <c r="CY128" i="89"/>
  <c r="CW183" i="89"/>
  <c r="BZ209" i="89"/>
  <c r="CY112" i="89"/>
  <c r="CX110" i="89"/>
  <c r="CY132" i="89"/>
  <c r="BT149" i="89"/>
  <c r="CG206" i="89"/>
  <c r="DD220" i="89"/>
  <c r="CG52" i="89"/>
  <c r="BZ112" i="89"/>
  <c r="DB129" i="89"/>
  <c r="BQ118" i="89"/>
  <c r="DE218" i="89"/>
  <c r="BT201" i="89"/>
  <c r="CJ78" i="89"/>
  <c r="CG127" i="89"/>
  <c r="CK156" i="89"/>
  <c r="BU156" i="89"/>
  <c r="BV217" i="89"/>
  <c r="BR203" i="89"/>
  <c r="BU223" i="89"/>
  <c r="CP149" i="89"/>
  <c r="DA223" i="89"/>
  <c r="BS179" i="89"/>
  <c r="CG81" i="89"/>
  <c r="BW180" i="89"/>
  <c r="CZ183" i="89"/>
  <c r="DF127" i="89"/>
  <c r="CM165" i="89"/>
  <c r="CF194" i="89"/>
  <c r="CH194" i="89"/>
  <c r="CZ136" i="89"/>
  <c r="DB196" i="89"/>
  <c r="BY68" i="89"/>
  <c r="BR71" i="89"/>
  <c r="BZ159" i="89"/>
  <c r="CY76" i="89"/>
  <c r="BW51" i="89"/>
  <c r="CG42" i="89"/>
  <c r="CW96" i="89"/>
  <c r="DE121" i="89"/>
  <c r="CH121" i="89"/>
  <c r="BZ108" i="89"/>
  <c r="BU109" i="89"/>
  <c r="BP35" i="89"/>
  <c r="BS56" i="89"/>
  <c r="DF183" i="89"/>
  <c r="BW189" i="89"/>
  <c r="DF189" i="89"/>
  <c r="BX178" i="89"/>
  <c r="DE205" i="89"/>
  <c r="CP188" i="89"/>
  <c r="DE87" i="89"/>
  <c r="CZ178" i="89"/>
  <c r="DF89" i="89"/>
  <c r="CY117" i="89"/>
  <c r="CX139" i="89"/>
  <c r="CK174" i="89"/>
  <c r="CM214" i="89"/>
  <c r="CF158" i="89"/>
  <c r="CZ65" i="89"/>
  <c r="CP127" i="89"/>
  <c r="CV194" i="89"/>
  <c r="DB189" i="89"/>
  <c r="BY208" i="89"/>
  <c r="BU130" i="89"/>
  <c r="CX71" i="89"/>
  <c r="CE186" i="89"/>
  <c r="CX32" i="89"/>
  <c r="BT130" i="89"/>
  <c r="CO121" i="89"/>
  <c r="DF108" i="89"/>
  <c r="BR90" i="89"/>
  <c r="BX162" i="89"/>
  <c r="BR72" i="89"/>
  <c r="DE104" i="89"/>
  <c r="CP183" i="89"/>
  <c r="CX136" i="89"/>
  <c r="CM189" i="89"/>
  <c r="CO224" i="89"/>
  <c r="DC168" i="89"/>
  <c r="CP189" i="89"/>
  <c r="DB138" i="89"/>
  <c r="BX174" i="89"/>
  <c r="CO205" i="89"/>
  <c r="CO87" i="89"/>
  <c r="BT178" i="89"/>
  <c r="CI117" i="89"/>
  <c r="DA174" i="89"/>
  <c r="DC214" i="89"/>
  <c r="BZ54" i="89"/>
  <c r="CI171" i="89"/>
  <c r="CJ65" i="89"/>
  <c r="DE196" i="89"/>
  <c r="CO208" i="89"/>
  <c r="BR63" i="89"/>
  <c r="CX141" i="89"/>
  <c r="DE139" i="89"/>
  <c r="CZ130" i="89"/>
  <c r="DD33" i="89"/>
  <c r="BZ48" i="89"/>
  <c r="CJ56" i="89"/>
  <c r="CX90" i="89"/>
  <c r="BZ65" i="89"/>
  <c r="CN162" i="89"/>
  <c r="CX72" i="89"/>
  <c r="CO104" i="89"/>
  <c r="CH136" i="89"/>
  <c r="DE224" i="89"/>
  <c r="BP223" i="89"/>
  <c r="CM168" i="89"/>
  <c r="CZ202" i="89"/>
  <c r="CL138" i="89"/>
  <c r="DD174" i="89"/>
  <c r="CZ209" i="89"/>
  <c r="BT164" i="89"/>
  <c r="BZ34" i="89"/>
  <c r="DF54" i="89"/>
  <c r="BS171" i="89"/>
  <c r="BT154" i="89"/>
  <c r="CO196" i="89"/>
  <c r="DD209" i="89"/>
  <c r="BZ75" i="89"/>
  <c r="CK168" i="89"/>
  <c r="BR141" i="89"/>
  <c r="CV44" i="89"/>
  <c r="DC41" i="89"/>
  <c r="CZ90" i="89"/>
  <c r="CN33" i="89"/>
  <c r="DF48" i="89"/>
  <c r="BT137" i="89"/>
  <c r="CZ92" i="89"/>
  <c r="DF65" i="89"/>
  <c r="CV223" i="89"/>
  <c r="CX178" i="89"/>
  <c r="CJ202" i="89"/>
  <c r="CU214" i="89"/>
  <c r="CJ209" i="89"/>
  <c r="CZ164" i="89"/>
  <c r="DF34" i="89"/>
  <c r="CK142" i="89"/>
  <c r="CZ154" i="89"/>
  <c r="CX145" i="89"/>
  <c r="DF152" i="89"/>
  <c r="BX209" i="89"/>
  <c r="CW111" i="89"/>
  <c r="DF75" i="89"/>
  <c r="DA168" i="89"/>
  <c r="CF44" i="89"/>
  <c r="CM41" i="89"/>
  <c r="CJ90" i="89"/>
  <c r="DD73" i="89"/>
  <c r="BP170" i="89"/>
  <c r="CJ92" i="89"/>
  <c r="BO162" i="89"/>
  <c r="BR82" i="89"/>
  <c r="CH178" i="89"/>
  <c r="DB125" i="89"/>
  <c r="BW162" i="89"/>
  <c r="CE204" i="89"/>
  <c r="BZ73" i="89"/>
  <c r="CW55" i="89"/>
  <c r="CZ225" i="89"/>
  <c r="BU142" i="89"/>
  <c r="CH145" i="89"/>
  <c r="CP152" i="89"/>
  <c r="BV185" i="89"/>
  <c r="CG111" i="89"/>
  <c r="CW90" i="89"/>
  <c r="CW40" i="89"/>
  <c r="CN73" i="89"/>
  <c r="DF59" i="89"/>
  <c r="CV170" i="89"/>
  <c r="DF121" i="89"/>
  <c r="CU162" i="89"/>
  <c r="CI70" i="89"/>
  <c r="BY77" i="89"/>
  <c r="CE211" i="89"/>
  <c r="CX43" i="89"/>
  <c r="BX138" i="89"/>
  <c r="BY216" i="89"/>
  <c r="CW187" i="89"/>
  <c r="CP200" i="89"/>
  <c r="BY197" i="89"/>
  <c r="DD195" i="89"/>
  <c r="DB55" i="89"/>
  <c r="DB172" i="89"/>
  <c r="DD201" i="89"/>
  <c r="CU43" i="89"/>
  <c r="BS224" i="89"/>
  <c r="DE72" i="89"/>
  <c r="CJ118" i="89"/>
  <c r="CE33" i="89"/>
  <c r="BY39" i="89"/>
  <c r="BW42" i="89"/>
  <c r="CJ163" i="89"/>
  <c r="CX131" i="89"/>
  <c r="CN177" i="89"/>
  <c r="CX182" i="89"/>
  <c r="BZ97" i="89"/>
  <c r="CE158" i="89"/>
  <c r="CE165" i="89"/>
  <c r="BP201" i="89"/>
  <c r="DE112" i="89"/>
  <c r="CP215" i="89"/>
  <c r="BV34" i="89"/>
  <c r="CG223" i="89"/>
  <c r="CF193" i="89"/>
  <c r="CH149" i="89"/>
  <c r="CP117" i="89"/>
  <c r="CW98" i="89"/>
  <c r="DC109" i="89"/>
  <c r="CO206" i="89"/>
  <c r="DB200" i="89"/>
  <c r="CL44" i="89"/>
  <c r="CX127" i="89"/>
  <c r="BO158" i="89"/>
  <c r="BR200" i="89"/>
  <c r="DD182" i="89"/>
  <c r="CL118" i="89"/>
  <c r="BZ110" i="89"/>
  <c r="CO112" i="89"/>
  <c r="BZ215" i="89"/>
  <c r="BW201" i="89"/>
  <c r="BR149" i="89"/>
  <c r="BZ117" i="89"/>
  <c r="BZ40" i="89"/>
  <c r="CI174" i="89"/>
  <c r="CM219" i="89"/>
  <c r="DA172" i="89"/>
  <c r="BZ105" i="89"/>
  <c r="CI139" i="89"/>
  <c r="CW47" i="89"/>
  <c r="CN142" i="89"/>
  <c r="CY162" i="89"/>
  <c r="CI125" i="89"/>
  <c r="CV186" i="89"/>
  <c r="CI162" i="89"/>
  <c r="BQ138" i="89"/>
  <c r="BP186" i="89"/>
  <c r="BV205" i="89"/>
  <c r="CP199" i="89"/>
  <c r="BT117" i="89"/>
  <c r="CG138" i="89"/>
  <c r="BT128" i="89"/>
  <c r="BR116" i="89"/>
  <c r="BT165" i="89"/>
  <c r="CO65" i="89"/>
  <c r="CE178" i="89"/>
  <c r="BR98" i="89"/>
  <c r="DF175" i="89"/>
  <c r="CH166" i="89"/>
  <c r="BT163" i="89"/>
  <c r="DB205" i="89"/>
  <c r="DE217" i="89"/>
  <c r="BO165" i="89"/>
  <c r="CZ117" i="89"/>
  <c r="CJ165" i="89"/>
  <c r="BY129" i="89"/>
  <c r="DE65" i="89"/>
  <c r="CP129" i="89"/>
  <c r="CH98" i="89"/>
  <c r="CZ84" i="89"/>
  <c r="CO78" i="89"/>
  <c r="BT84" i="89"/>
  <c r="CJ193" i="89"/>
  <c r="BZ133" i="89"/>
  <c r="DD160" i="89"/>
  <c r="CV202" i="89"/>
  <c r="BQ211" i="89"/>
  <c r="BW196" i="89"/>
  <c r="BT180" i="89"/>
  <c r="CO210" i="89"/>
  <c r="CG226" i="89"/>
  <c r="BX200" i="89"/>
  <c r="CJ142" i="89"/>
  <c r="CW164" i="89"/>
  <c r="DE73" i="89"/>
  <c r="CJ125" i="89"/>
  <c r="BW212" i="89"/>
  <c r="BR224" i="89"/>
  <c r="CG179" i="89"/>
  <c r="BZ151" i="89"/>
  <c r="DF91" i="89"/>
  <c r="BS59" i="89"/>
  <c r="CK59" i="89"/>
  <c r="CI184" i="89"/>
  <c r="BX184" i="89"/>
  <c r="DC33" i="89"/>
  <c r="DF129" i="89"/>
  <c r="BR96" i="89"/>
  <c r="DE129" i="89"/>
  <c r="DA171" i="89"/>
  <c r="CZ82" i="89"/>
  <c r="CX96" i="89"/>
  <c r="BP53" i="89"/>
  <c r="CY215" i="89"/>
  <c r="BQ127" i="89"/>
  <c r="CM180" i="89"/>
  <c r="CN200" i="89"/>
  <c r="BZ149" i="89"/>
  <c r="CN160" i="89"/>
  <c r="BY210" i="89"/>
  <c r="CW211" i="89"/>
  <c r="CX184" i="89"/>
  <c r="DC196" i="89"/>
  <c r="BY200" i="89"/>
  <c r="BQ226" i="89"/>
  <c r="DF226" i="89"/>
  <c r="CW115" i="89"/>
  <c r="BQ62" i="89"/>
  <c r="BT78" i="89"/>
  <c r="BQ81" i="89"/>
  <c r="CZ161" i="89"/>
  <c r="CY120" i="89"/>
  <c r="CG62" i="89"/>
  <c r="CY203" i="89"/>
  <c r="BT161" i="89"/>
  <c r="CI120" i="89"/>
  <c r="CH184" i="89"/>
  <c r="CO200" i="89"/>
  <c r="CP226" i="89"/>
  <c r="CI203" i="89"/>
  <c r="BR102" i="89"/>
  <c r="BQ210" i="89"/>
  <c r="BX164" i="89"/>
  <c r="CX102" i="89"/>
  <c r="CG210" i="89"/>
  <c r="BT159" i="89"/>
  <c r="BT124" i="89"/>
  <c r="CN164" i="89"/>
  <c r="DE101" i="89"/>
  <c r="CE206" i="89"/>
  <c r="CZ159" i="89"/>
  <c r="DB173" i="89"/>
  <c r="CH62" i="89"/>
  <c r="CX77" i="89"/>
  <c r="CZ124" i="89"/>
  <c r="BP202" i="89"/>
  <c r="DB217" i="89"/>
  <c r="CX203" i="89"/>
  <c r="CZ180" i="89"/>
  <c r="CY124" i="89"/>
  <c r="CI179" i="89"/>
  <c r="BO206" i="89"/>
  <c r="CL173" i="89"/>
  <c r="CW180" i="89"/>
  <c r="CY170" i="89"/>
  <c r="BR77" i="89"/>
  <c r="CG61" i="89"/>
  <c r="BT193" i="89"/>
  <c r="DF133" i="89"/>
  <c r="CY193" i="89"/>
  <c r="CG180" i="89"/>
  <c r="BY64" i="89"/>
  <c r="CW61" i="89"/>
  <c r="BR62" i="89"/>
  <c r="BQ115" i="89"/>
  <c r="BZ30" i="89"/>
  <c r="CI193" i="89"/>
  <c r="CX172" i="89"/>
  <c r="BS64" i="89"/>
  <c r="CO175" i="89"/>
  <c r="CO64" i="89"/>
  <c r="DA188" i="89"/>
  <c r="BR172" i="89"/>
  <c r="CI64" i="89"/>
  <c r="DE175" i="89"/>
  <c r="BQ116" i="89"/>
  <c r="DA191" i="89"/>
  <c r="DC217" i="89"/>
  <c r="CY192" i="89"/>
  <c r="DE128" i="89"/>
  <c r="CW31" i="89"/>
  <c r="DE47" i="89"/>
  <c r="DF203" i="89"/>
  <c r="CZ68" i="89"/>
  <c r="CV207" i="89"/>
  <c r="CK191" i="89"/>
  <c r="DE191" i="89"/>
  <c r="CM217" i="89"/>
  <c r="CO128" i="89"/>
  <c r="BV179" i="89"/>
  <c r="CG31" i="89"/>
  <c r="CO47" i="89"/>
  <c r="CP203" i="89"/>
  <c r="CJ68" i="89"/>
  <c r="BP207" i="89"/>
  <c r="CO191" i="89"/>
  <c r="CI170" i="89"/>
  <c r="CL179" i="89"/>
  <c r="BT142" i="89"/>
  <c r="CP99" i="89"/>
  <c r="CH61" i="89"/>
  <c r="DF112" i="89"/>
  <c r="BR85" i="89"/>
  <c r="CH138" i="89"/>
  <c r="BZ134" i="89"/>
  <c r="CZ148" i="89"/>
  <c r="DC173" i="89"/>
  <c r="CV181" i="89"/>
  <c r="CM221" i="89"/>
  <c r="CO136" i="89"/>
  <c r="CI128" i="89"/>
  <c r="CZ149" i="89"/>
  <c r="BQ206" i="89"/>
  <c r="CG183" i="89"/>
  <c r="CO218" i="89"/>
  <c r="CI196" i="89"/>
  <c r="CI132" i="89"/>
  <c r="CF195" i="89"/>
  <c r="BW163" i="89"/>
  <c r="BP184" i="89"/>
  <c r="BY207" i="89"/>
  <c r="CE187" i="89"/>
  <c r="BX186" i="89"/>
  <c r="BO200" i="89"/>
  <c r="DE51" i="89"/>
  <c r="BQ69" i="89"/>
  <c r="BS112" i="89"/>
  <c r="BT132" i="89"/>
  <c r="CZ170" i="89"/>
  <c r="CG213" i="89"/>
  <c r="DB216" i="89"/>
  <c r="DF145" i="89"/>
  <c r="BO33" i="89"/>
  <c r="CH110" i="89"/>
  <c r="BQ52" i="89"/>
  <c r="CO72" i="89"/>
  <c r="CG45" i="89"/>
  <c r="CL221" i="89"/>
  <c r="DF192" i="89"/>
  <c r="CZ113" i="89"/>
  <c r="DE193" i="89"/>
  <c r="CM199" i="89"/>
  <c r="CZ220" i="89"/>
  <c r="CG220" i="89"/>
  <c r="CK134" i="89"/>
  <c r="DC163" i="89"/>
  <c r="CO207" i="89"/>
  <c r="BO187" i="89"/>
  <c r="DD186" i="89"/>
  <c r="CE200" i="89"/>
  <c r="CO51" i="89"/>
  <c r="CZ132" i="89"/>
  <c r="CG216" i="89"/>
  <c r="CW188" i="89"/>
  <c r="BQ213" i="89"/>
  <c r="CL216" i="89"/>
  <c r="CZ182" i="89"/>
  <c r="CW123" i="89"/>
  <c r="CP145" i="89"/>
  <c r="DF170" i="89"/>
  <c r="CY102" i="89"/>
  <c r="CZ223" i="89"/>
  <c r="CX85" i="89"/>
  <c r="CW89" i="89"/>
  <c r="CJ223" i="89"/>
  <c r="CW135" i="89"/>
  <c r="BW173" i="89"/>
  <c r="BW188" i="89"/>
  <c r="BP181" i="89"/>
  <c r="CI202" i="89"/>
  <c r="CO127" i="89"/>
  <c r="CI131" i="89"/>
  <c r="BP220" i="89"/>
  <c r="BV221" i="89"/>
  <c r="CP192" i="89"/>
  <c r="DD71" i="89"/>
  <c r="BT113" i="89"/>
  <c r="BT176" i="89"/>
  <c r="CO193" i="89"/>
  <c r="BO196" i="89"/>
  <c r="BW199" i="89"/>
  <c r="CX179" i="89"/>
  <c r="CJ220" i="89"/>
  <c r="BZ95" i="89"/>
  <c r="CW220" i="89"/>
  <c r="BU134" i="89"/>
  <c r="DB220" i="89"/>
  <c r="CK159" i="89"/>
  <c r="BZ139" i="89"/>
  <c r="BQ216" i="89"/>
  <c r="CG188" i="89"/>
  <c r="CJ182" i="89"/>
  <c r="CG123" i="89"/>
  <c r="BZ170" i="89"/>
  <c r="BS86" i="89"/>
  <c r="DE127" i="89"/>
  <c r="DB53" i="89"/>
  <c r="CG89" i="89"/>
  <c r="CG135" i="89"/>
  <c r="DF157" i="89"/>
  <c r="CM188" i="89"/>
  <c r="CY202" i="89"/>
  <c r="CZ188" i="89"/>
  <c r="BS131" i="89"/>
  <c r="CF220" i="89"/>
  <c r="CN71" i="89"/>
  <c r="CZ176" i="89"/>
  <c r="BV191" i="89"/>
  <c r="CE196" i="89"/>
  <c r="BR179" i="89"/>
  <c r="DF95" i="89"/>
  <c r="DE181" i="89"/>
  <c r="BX172" i="89"/>
  <c r="DF172" i="89"/>
  <c r="BU159" i="89"/>
  <c r="DF139" i="89"/>
  <c r="DD77" i="89"/>
  <c r="CP157" i="89"/>
  <c r="DF193" i="89"/>
  <c r="CJ188" i="89"/>
  <c r="DA181" i="89"/>
  <c r="DE109" i="89"/>
  <c r="CX143" i="89"/>
  <c r="DB191" i="89"/>
  <c r="CL219" i="89"/>
  <c r="CW181" i="89"/>
  <c r="CX214" i="89"/>
  <c r="CO181" i="89"/>
  <c r="DD172" i="89"/>
  <c r="BZ172" i="89"/>
  <c r="DE118" i="89"/>
  <c r="BU221" i="89"/>
  <c r="CO225" i="89"/>
  <c r="CZ216" i="89"/>
  <c r="BV187" i="89"/>
  <c r="BS93" i="89"/>
  <c r="CL53" i="89"/>
  <c r="CH59" i="89"/>
  <c r="CX59" i="89"/>
  <c r="CJ214" i="89"/>
  <c r="DF107" i="89"/>
  <c r="CU160" i="89"/>
  <c r="CP193" i="89"/>
  <c r="DD202" i="89"/>
  <c r="CK181" i="89"/>
  <c r="CO109" i="89"/>
  <c r="CH143" i="89"/>
  <c r="DC169" i="89"/>
  <c r="BV219" i="89"/>
  <c r="CG181" i="89"/>
  <c r="CH214" i="89"/>
  <c r="CZ201" i="89"/>
  <c r="CW118" i="89"/>
  <c r="DF209" i="89"/>
  <c r="CO118" i="89"/>
  <c r="DE225" i="89"/>
  <c r="CJ216" i="89"/>
  <c r="BY124" i="89"/>
  <c r="DB187" i="89"/>
  <c r="BP36" i="89"/>
  <c r="DE39" i="89"/>
  <c r="CZ214" i="89"/>
  <c r="BZ107" i="89"/>
  <c r="BY38" i="89"/>
  <c r="CY173" i="89"/>
  <c r="DD167" i="89"/>
  <c r="CH80" i="89"/>
  <c r="CO63" i="89"/>
  <c r="BR146" i="89"/>
  <c r="DF146" i="89"/>
  <c r="CH181" i="89"/>
  <c r="BQ168" i="89"/>
  <c r="CY227" i="89"/>
  <c r="CZ184" i="89"/>
  <c r="CW186" i="89"/>
  <c r="BQ66" i="89"/>
  <c r="BR226" i="89"/>
  <c r="BP65" i="89"/>
  <c r="BT215" i="89"/>
  <c r="CO189" i="89"/>
  <c r="CE166" i="89"/>
  <c r="CH31" i="89"/>
  <c r="DB123" i="89"/>
  <c r="DC79" i="89"/>
  <c r="BQ44" i="89"/>
  <c r="CI163" i="89"/>
  <c r="CX93" i="89"/>
  <c r="CF198" i="89"/>
  <c r="CM191" i="89"/>
  <c r="CJ196" i="89"/>
  <c r="BQ131" i="89"/>
  <c r="DE117" i="89"/>
  <c r="CL172" i="89"/>
  <c r="CU176" i="89"/>
  <c r="CK190" i="89"/>
  <c r="DA189" i="89"/>
  <c r="CV205" i="89"/>
  <c r="DE80" i="89"/>
  <c r="CI151" i="89"/>
  <c r="CW189" i="89"/>
  <c r="BX205" i="89"/>
  <c r="CE226" i="89"/>
  <c r="DF179" i="89"/>
  <c r="BS61" i="89"/>
  <c r="DF103" i="89"/>
  <c r="CX118" i="89"/>
  <c r="BZ176" i="89"/>
  <c r="DC194" i="89"/>
  <c r="BY189" i="89"/>
  <c r="DA225" i="89"/>
  <c r="BU222" i="89"/>
  <c r="CI227" i="89"/>
  <c r="CX147" i="89"/>
  <c r="DC207" i="89"/>
  <c r="CJ184" i="89"/>
  <c r="BO166" i="89"/>
  <c r="BO195" i="89"/>
  <c r="CL123" i="89"/>
  <c r="DB145" i="89"/>
  <c r="CM79" i="89"/>
  <c r="CV134" i="89"/>
  <c r="CN167" i="89"/>
  <c r="BR181" i="89"/>
  <c r="DE63" i="89"/>
  <c r="CV65" i="89"/>
  <c r="CW126" i="89"/>
  <c r="CP146" i="89"/>
  <c r="CY146" i="89"/>
  <c r="BW178" i="89"/>
  <c r="CG186" i="89"/>
  <c r="BW200" i="89"/>
  <c r="CZ200" i="89"/>
  <c r="CW168" i="89"/>
  <c r="CU177" i="89"/>
  <c r="BO43" i="89"/>
  <c r="BV195" i="89"/>
  <c r="CW66" i="89"/>
  <c r="CW37" i="89"/>
  <c r="CW97" i="89"/>
  <c r="BY140" i="89"/>
  <c r="BZ218" i="89"/>
  <c r="CV218" i="89"/>
  <c r="CY182" i="89"/>
  <c r="DE135" i="89"/>
  <c r="CO117" i="89"/>
  <c r="CE176" i="89"/>
  <c r="CK189" i="89"/>
  <c r="CO80" i="89"/>
  <c r="BZ198" i="89"/>
  <c r="CG189" i="89"/>
  <c r="CU226" i="89"/>
  <c r="DB54" i="89"/>
  <c r="BZ179" i="89"/>
  <c r="CZ186" i="89"/>
  <c r="CI61" i="89"/>
  <c r="CH118" i="89"/>
  <c r="DF176" i="89"/>
  <c r="DA222" i="89"/>
  <c r="BT121" i="89"/>
  <c r="CH147" i="89"/>
  <c r="CY155" i="89"/>
  <c r="BQ113" i="89"/>
  <c r="CX151" i="89"/>
  <c r="BP213" i="89"/>
  <c r="CE195" i="89"/>
  <c r="CX217" i="89"/>
  <c r="DE43" i="89"/>
  <c r="CL145" i="89"/>
  <c r="CF134" i="89"/>
  <c r="CV77" i="89"/>
  <c r="CG126" i="89"/>
  <c r="CI146" i="89"/>
  <c r="DC178" i="89"/>
  <c r="CM200" i="89"/>
  <c r="BX197" i="89"/>
  <c r="CJ200" i="89"/>
  <c r="CE177" i="89"/>
  <c r="CE47" i="89"/>
  <c r="DB195" i="89"/>
  <c r="CY91" i="89"/>
  <c r="CJ123" i="89"/>
  <c r="CV37" i="89"/>
  <c r="CI54" i="89"/>
  <c r="CY58" i="89"/>
  <c r="CW177" i="89"/>
  <c r="DE213" i="89"/>
  <c r="BR101" i="89"/>
  <c r="CL54" i="89"/>
  <c r="CZ121" i="89"/>
  <c r="DF153" i="89"/>
  <c r="CI155" i="89"/>
  <c r="CW113" i="89"/>
  <c r="CH151" i="89"/>
  <c r="CV213" i="89"/>
  <c r="CH217" i="89"/>
  <c r="CO43" i="89"/>
  <c r="DE28" i="89"/>
  <c r="CU96" i="89"/>
  <c r="CF77" i="89"/>
  <c r="BR75" i="89"/>
  <c r="DD197" i="89"/>
  <c r="CP217" i="89"/>
  <c r="DB50" i="89"/>
  <c r="CK141" i="89"/>
  <c r="CP116" i="89"/>
  <c r="BP172" i="89"/>
  <c r="CF37" i="89"/>
  <c r="BS54" i="89"/>
  <c r="CG177" i="89"/>
  <c r="BT144" i="89"/>
  <c r="DC176" i="89"/>
  <c r="CG77" i="89"/>
  <c r="BQ97" i="89"/>
  <c r="CX101" i="89"/>
  <c r="DE140" i="89"/>
  <c r="CP218" i="89"/>
  <c r="BP218" i="89"/>
  <c r="CY217" i="89"/>
  <c r="BS182" i="89"/>
  <c r="CU108" i="89"/>
  <c r="BY135" i="89"/>
  <c r="BQ218" i="89"/>
  <c r="DF198" i="89"/>
  <c r="CY204" i="89"/>
  <c r="CJ140" i="89"/>
  <c r="CZ144" i="89"/>
  <c r="CM176" i="89"/>
  <c r="BX210" i="89"/>
  <c r="BT186" i="89"/>
  <c r="DF120" i="89"/>
  <c r="CH150" i="89"/>
  <c r="CP153" i="89"/>
  <c r="CE213" i="89"/>
  <c r="DD221" i="89"/>
  <c r="DE132" i="89"/>
  <c r="CE183" i="89"/>
  <c r="CO28" i="89"/>
  <c r="CE96" i="89"/>
  <c r="CX75" i="89"/>
  <c r="CX137" i="89"/>
  <c r="BV199" i="89"/>
  <c r="DF217" i="89"/>
  <c r="CL50" i="89"/>
  <c r="CZ190" i="89"/>
  <c r="BU141" i="89"/>
  <c r="DF116" i="89"/>
  <c r="CF172" i="89"/>
  <c r="BS145" i="89"/>
  <c r="CO30" i="89"/>
  <c r="BT140" i="89"/>
  <c r="DB45" i="89"/>
  <c r="BQ77" i="89"/>
  <c r="CP115" i="89"/>
  <c r="BT156" i="89"/>
  <c r="BV186" i="89"/>
  <c r="CV189" i="89"/>
  <c r="CZ74" i="89"/>
  <c r="CI217" i="89"/>
  <c r="CE108" i="89"/>
  <c r="CW218" i="89"/>
  <c r="CI204" i="89"/>
  <c r="DC108" i="89"/>
  <c r="DD210" i="89"/>
  <c r="CP120" i="89"/>
  <c r="BT143" i="89"/>
  <c r="BR150" i="89"/>
  <c r="BT171" i="89"/>
  <c r="CY136" i="89"/>
  <c r="CU213" i="89"/>
  <c r="CV180" i="89"/>
  <c r="CN221" i="89"/>
  <c r="CO132" i="89"/>
  <c r="CN161" i="89"/>
  <c r="BO183" i="89"/>
  <c r="CE208" i="89"/>
  <c r="BZ90" i="89"/>
  <c r="CH137" i="89"/>
  <c r="DE165" i="89"/>
  <c r="DB199" i="89"/>
  <c r="CX180" i="89"/>
  <c r="CJ190" i="89"/>
  <c r="BV225" i="89"/>
  <c r="DD45" i="89"/>
  <c r="BY30" i="89"/>
  <c r="DE97" i="89"/>
  <c r="BR112" i="89"/>
  <c r="CL45" i="89"/>
  <c r="BZ115" i="89"/>
  <c r="CZ156" i="89"/>
  <c r="DC174" i="89"/>
  <c r="DB186" i="89"/>
  <c r="CF189" i="89"/>
  <c r="CJ74" i="89"/>
  <c r="BT157" i="89"/>
  <c r="CY160" i="89"/>
  <c r="CM108" i="89"/>
  <c r="DE142" i="89"/>
  <c r="CX226" i="89"/>
  <c r="DF191" i="89"/>
  <c r="CZ143" i="89"/>
  <c r="CX210" i="89"/>
  <c r="CE225" i="89"/>
  <c r="CI173" i="89"/>
  <c r="CZ171" i="89"/>
  <c r="CI136" i="89"/>
  <c r="BY162" i="89"/>
  <c r="CF180" i="89"/>
  <c r="CL227" i="89"/>
  <c r="BX161" i="89"/>
  <c r="CX146" i="89"/>
  <c r="CU208" i="89"/>
  <c r="BR31" i="89"/>
  <c r="DF90" i="89"/>
  <c r="CO165" i="89"/>
  <c r="BX201" i="89"/>
  <c r="CH180" i="89"/>
  <c r="CY224" i="89"/>
  <c r="CZ215" i="89"/>
  <c r="BR80" i="89"/>
  <c r="DC47" i="89"/>
  <c r="CW44" i="89"/>
  <c r="BY97" i="89"/>
  <c r="BW47" i="89"/>
  <c r="BO227" i="89"/>
  <c r="BV48" i="89"/>
  <c r="BZ119" i="89"/>
  <c r="BW160" i="89"/>
  <c r="CN198" i="89"/>
  <c r="CU185" i="89"/>
  <c r="CE216" i="89"/>
  <c r="CV210" i="89"/>
  <c r="DE96" i="89"/>
  <c r="CX227" i="89"/>
  <c r="CZ104" i="89"/>
  <c r="BS181" i="89"/>
  <c r="DA140" i="89"/>
  <c r="CP162" i="89"/>
  <c r="DD179" i="89"/>
  <c r="BY203" i="89"/>
  <c r="DB38" i="89"/>
  <c r="CY164" i="89"/>
  <c r="DF136" i="89"/>
  <c r="CO172" i="89"/>
  <c r="CO171" i="89"/>
  <c r="DC226" i="89"/>
  <c r="CO197" i="89"/>
  <c r="DF181" i="89"/>
  <c r="CK169" i="89"/>
  <c r="DB188" i="89"/>
  <c r="CI219" i="89"/>
  <c r="CI186" i="89"/>
  <c r="CV196" i="89"/>
  <c r="CP106" i="89"/>
  <c r="BX166" i="89"/>
  <c r="BR105" i="89"/>
  <c r="CJ122" i="89"/>
  <c r="DF43" i="89"/>
  <c r="BV202" i="89"/>
  <c r="DC160" i="89"/>
  <c r="CE209" i="89"/>
  <c r="BO216" i="89"/>
  <c r="CF210" i="89"/>
  <c r="CO96" i="89"/>
  <c r="CH227" i="89"/>
  <c r="CJ104" i="89"/>
  <c r="BU140" i="89"/>
  <c r="DF162" i="89"/>
  <c r="CN179" i="89"/>
  <c r="CL38" i="89"/>
  <c r="CI164" i="89"/>
  <c r="CP136" i="89"/>
  <c r="DE172" i="89"/>
  <c r="DE171" i="89"/>
  <c r="CM226" i="89"/>
  <c r="CP181" i="89"/>
  <c r="BT174" i="89"/>
  <c r="DA169" i="89"/>
  <c r="CL188" i="89"/>
  <c r="BS186" i="89"/>
  <c r="CP131" i="89"/>
  <c r="CW191" i="89"/>
  <c r="CV150" i="89"/>
  <c r="CI169" i="89"/>
  <c r="CU31" i="89"/>
  <c r="CP67" i="89"/>
  <c r="DB29" i="89"/>
  <c r="BO203" i="89"/>
  <c r="DB202" i="89"/>
  <c r="CU209" i="89"/>
  <c r="CG171" i="89"/>
  <c r="CW185" i="89"/>
  <c r="BW206" i="89"/>
  <c r="CX133" i="89"/>
  <c r="CK157" i="89"/>
  <c r="CU172" i="89"/>
  <c r="CJ139" i="89"/>
  <c r="CZ174" i="89"/>
  <c r="DF180" i="89"/>
  <c r="CJ218" i="89"/>
  <c r="BZ131" i="89"/>
  <c r="CG191" i="89"/>
  <c r="BT58" i="89"/>
  <c r="DC95" i="89"/>
  <c r="BS169" i="89"/>
  <c r="CK170" i="89"/>
  <c r="DE69" i="89"/>
  <c r="CO158" i="89"/>
  <c r="CG124" i="89"/>
  <c r="CW49" i="89"/>
  <c r="CL29" i="89"/>
  <c r="DC177" i="89"/>
  <c r="CE203" i="89"/>
  <c r="CX70" i="89"/>
  <c r="CU169" i="89"/>
  <c r="DE100" i="89"/>
  <c r="DA106" i="89"/>
  <c r="CZ195" i="89"/>
  <c r="CZ114" i="89"/>
  <c r="CY143" i="89"/>
  <c r="CW171" i="89"/>
  <c r="CG185" i="89"/>
  <c r="CM206" i="89"/>
  <c r="CH133" i="89"/>
  <c r="BU157" i="89"/>
  <c r="CE172" i="89"/>
  <c r="BT139" i="89"/>
  <c r="CP180" i="89"/>
  <c r="CZ218" i="89"/>
  <c r="DF81" i="89"/>
  <c r="DB130" i="89"/>
  <c r="CW221" i="89"/>
  <c r="CZ208" i="89"/>
  <c r="BR91" i="89"/>
  <c r="CM177" i="89"/>
  <c r="CK137" i="89"/>
  <c r="CE169" i="89"/>
  <c r="CO100" i="89"/>
  <c r="CK106" i="89"/>
  <c r="DA114" i="89"/>
  <c r="CJ195" i="89"/>
  <c r="BT114" i="89"/>
  <c r="DE133" i="89"/>
  <c r="CI143" i="89"/>
  <c r="DE154" i="89"/>
  <c r="BY201" i="89"/>
  <c r="BV215" i="89"/>
  <c r="CY148" i="89"/>
  <c r="BV184" i="89"/>
  <c r="CY226" i="89"/>
  <c r="CL130" i="89"/>
  <c r="CG173" i="89"/>
  <c r="BQ221" i="89"/>
  <c r="DC218" i="89"/>
  <c r="CJ208" i="89"/>
  <c r="DE60" i="89"/>
  <c r="CP94" i="89"/>
  <c r="CX205" i="89"/>
  <c r="BW181" i="89"/>
  <c r="DF165" i="89"/>
  <c r="CN195" i="89"/>
  <c r="BQ173" i="89"/>
  <c r="CM42" i="89"/>
  <c r="DB181" i="89"/>
  <c r="CP132" i="89"/>
  <c r="CG82" i="89"/>
  <c r="BZ56" i="89"/>
  <c r="CY219" i="89"/>
  <c r="CF196" i="89"/>
  <c r="CV48" i="89"/>
  <c r="DF106" i="89"/>
  <c r="DF200" i="89"/>
  <c r="BP217" i="89"/>
  <c r="CP42" i="89"/>
  <c r="CM31" i="89"/>
  <c r="CY52" i="89"/>
  <c r="CM58" i="89"/>
  <c r="CX89" i="89"/>
  <c r="CI91" i="89"/>
  <c r="CY145" i="89"/>
  <c r="CU47" i="89"/>
  <c r="BR215" i="89"/>
  <c r="CL225" i="89"/>
  <c r="DA147" i="89"/>
  <c r="BT123" i="89"/>
  <c r="CN45" i="89"/>
  <c r="CH112" i="89"/>
  <c r="BZ84" i="89"/>
  <c r="BZ63" i="89"/>
  <c r="CE53" i="89"/>
  <c r="BQ99" i="89"/>
  <c r="CY126" i="89"/>
  <c r="CJ126" i="89"/>
  <c r="CH89" i="89"/>
  <c r="BW58" i="89"/>
  <c r="BO53" i="89"/>
  <c r="BR45" i="89"/>
  <c r="DA58" i="89"/>
  <c r="CI90" i="89"/>
  <c r="BR56" i="89"/>
  <c r="CI126" i="89"/>
  <c r="DF84" i="89"/>
  <c r="CG37" i="89"/>
  <c r="BT126" i="89"/>
  <c r="CX45" i="89"/>
  <c r="CK58" i="89"/>
  <c r="DE176" i="89"/>
  <c r="BS90" i="89"/>
  <c r="CX56" i="89"/>
  <c r="CV47" i="89"/>
  <c r="BT177" i="89"/>
  <c r="CH167" i="89"/>
  <c r="BU219" i="89"/>
  <c r="CO176" i="89"/>
  <c r="BZ45" i="89"/>
  <c r="CM192" i="89"/>
  <c r="BQ169" i="89"/>
  <c r="CW72" i="89"/>
  <c r="CZ109" i="89"/>
  <c r="CF47" i="89"/>
  <c r="CZ177" i="89"/>
  <c r="CX167" i="89"/>
  <c r="DA219" i="89"/>
  <c r="BX66" i="89"/>
  <c r="DF45" i="89"/>
  <c r="BZ78" i="89"/>
  <c r="CV70" i="89"/>
  <c r="BW192" i="89"/>
  <c r="CG169" i="89"/>
  <c r="CG72" i="89"/>
  <c r="CH54" i="89"/>
  <c r="CI51" i="89"/>
  <c r="CV111" i="89"/>
  <c r="CZ88" i="89"/>
  <c r="CN193" i="89"/>
  <c r="DD66" i="89"/>
  <c r="DF78" i="89"/>
  <c r="CF70" i="89"/>
  <c r="CV56" i="89"/>
  <c r="CK177" i="89"/>
  <c r="BR92" i="89"/>
  <c r="BS51" i="89"/>
  <c r="CF111" i="89"/>
  <c r="CI110" i="89"/>
  <c r="DE31" i="89"/>
  <c r="CJ88" i="89"/>
  <c r="DD193" i="89"/>
  <c r="CX215" i="89"/>
  <c r="CK147" i="89"/>
  <c r="CW99" i="89"/>
  <c r="CF56" i="89"/>
  <c r="CI58" i="89"/>
  <c r="CO213" i="89"/>
  <c r="DA177" i="89"/>
  <c r="CX92" i="89"/>
  <c r="BS110" i="89"/>
  <c r="CP63" i="89"/>
  <c r="CO31" i="89"/>
  <c r="BS45" i="89"/>
  <c r="CH107" i="89"/>
  <c r="BT147" i="89"/>
  <c r="BU112" i="89"/>
  <c r="CO190" i="89"/>
  <c r="BQ43" i="89"/>
  <c r="CX69" i="89"/>
  <c r="CO155" i="89"/>
  <c r="CG192" i="89"/>
  <c r="CN222" i="89"/>
  <c r="BU55" i="89"/>
  <c r="CX186" i="89"/>
  <c r="CK192" i="89"/>
  <c r="CN189" i="89"/>
  <c r="BS175" i="89"/>
  <c r="DD67" i="89"/>
  <c r="CZ204" i="89"/>
  <c r="CX135" i="89"/>
  <c r="DB193" i="89"/>
  <c r="CM209" i="89"/>
  <c r="CY220" i="89"/>
  <c r="DF79" i="89"/>
  <c r="CG129" i="89"/>
  <c r="CE182" i="89"/>
  <c r="CL208" i="89"/>
  <c r="BY222" i="89"/>
  <c r="DF118" i="89"/>
  <c r="CK165" i="89"/>
  <c r="DF158" i="89"/>
  <c r="CY178" i="89"/>
  <c r="DB36" i="89"/>
  <c r="BY120" i="89"/>
  <c r="BZ168" i="89"/>
  <c r="CX173" i="89"/>
  <c r="CG164" i="89"/>
  <c r="DA180" i="89"/>
  <c r="DD184" i="89"/>
  <c r="DB213" i="89"/>
  <c r="DA59" i="89"/>
  <c r="DC111" i="89"/>
  <c r="CY225" i="89"/>
  <c r="BT160" i="89"/>
  <c r="CW179" i="89"/>
  <c r="BS184" i="89"/>
  <c r="CP91" i="89"/>
  <c r="CX157" i="89"/>
  <c r="CX87" i="89"/>
  <c r="DE143" i="89"/>
  <c r="CO73" i="89"/>
  <c r="CY86" i="89"/>
  <c r="CN77" i="89"/>
  <c r="CZ112" i="89"/>
  <c r="CW194" i="89"/>
  <c r="CH186" i="89"/>
  <c r="CN67" i="89"/>
  <c r="CJ204" i="89"/>
  <c r="CH135" i="89"/>
  <c r="DF122" i="89"/>
  <c r="DC209" i="89"/>
  <c r="BO182" i="89"/>
  <c r="CP118" i="89"/>
  <c r="DA165" i="89"/>
  <c r="CP158" i="89"/>
  <c r="CI178" i="89"/>
  <c r="DD208" i="89"/>
  <c r="CL36" i="89"/>
  <c r="DF147" i="89"/>
  <c r="BR173" i="89"/>
  <c r="CK180" i="89"/>
  <c r="BW111" i="89"/>
  <c r="BS225" i="89"/>
  <c r="CY185" i="89"/>
  <c r="DE111" i="89"/>
  <c r="CW119" i="89"/>
  <c r="CZ160" i="89"/>
  <c r="CO178" i="89"/>
  <c r="CY152" i="89"/>
  <c r="DD36" i="89"/>
  <c r="CH157" i="89"/>
  <c r="CX124" i="89"/>
  <c r="DC35" i="89"/>
  <c r="CW106" i="89"/>
  <c r="CO143" i="89"/>
  <c r="BT112" i="89"/>
  <c r="CP222" i="89"/>
  <c r="CZ106" i="89"/>
  <c r="CY133" i="89"/>
  <c r="CG194" i="89"/>
  <c r="CZ222" i="89"/>
  <c r="CX171" i="89"/>
  <c r="DA183" i="89"/>
  <c r="CP122" i="89"/>
  <c r="BP212" i="89"/>
  <c r="BV212" i="89"/>
  <c r="CZ185" i="89"/>
  <c r="CY116" i="89"/>
  <c r="DB150" i="89"/>
  <c r="CV182" i="89"/>
  <c r="BX208" i="89"/>
  <c r="BR220" i="89"/>
  <c r="DF224" i="89"/>
  <c r="CP147" i="89"/>
  <c r="BR199" i="89"/>
  <c r="CI185" i="89"/>
  <c r="CO111" i="89"/>
  <c r="CG119" i="89"/>
  <c r="BP139" i="89"/>
  <c r="BY178" i="89"/>
  <c r="CW130" i="89"/>
  <c r="CI152" i="89"/>
  <c r="CH124" i="89"/>
  <c r="CG106" i="89"/>
  <c r="CI92" i="89"/>
  <c r="CO167" i="89"/>
  <c r="DC54" i="89"/>
  <c r="CI77" i="89"/>
  <c r="BP208" i="89"/>
  <c r="CJ106" i="89"/>
  <c r="CI133" i="89"/>
  <c r="BX206" i="89"/>
  <c r="CU223" i="89"/>
  <c r="BZ220" i="89"/>
  <c r="DE93" i="89"/>
  <c r="CJ222" i="89"/>
  <c r="BR171" i="89"/>
  <c r="CK183" i="89"/>
  <c r="CV212" i="89"/>
  <c r="DB153" i="89"/>
  <c r="DB212" i="89"/>
  <c r="CJ185" i="89"/>
  <c r="BS116" i="89"/>
  <c r="CJ116" i="89"/>
  <c r="CL150" i="89"/>
  <c r="CF182" i="89"/>
  <c r="CX220" i="89"/>
  <c r="CP224" i="89"/>
  <c r="BZ141" i="89"/>
  <c r="CH199" i="89"/>
  <c r="BY86" i="89"/>
  <c r="CY207" i="89"/>
  <c r="CV139" i="89"/>
  <c r="DD213" i="89"/>
  <c r="CG130" i="89"/>
  <c r="CO170" i="89"/>
  <c r="BZ32" i="89"/>
  <c r="BS92" i="89"/>
  <c r="BY167" i="89"/>
  <c r="BR68" i="89"/>
  <c r="DF125" i="89"/>
  <c r="CM54" i="89"/>
  <c r="BR106" i="89"/>
  <c r="DE55" i="89"/>
  <c r="CV208" i="89"/>
  <c r="CN206" i="89"/>
  <c r="BV209" i="89"/>
  <c r="CE223" i="89"/>
  <c r="DF220" i="89"/>
  <c r="CV67" i="89"/>
  <c r="CO93" i="89"/>
  <c r="DB43" i="89"/>
  <c r="CL153" i="89"/>
  <c r="BT116" i="89"/>
  <c r="DF148" i="89"/>
  <c r="CF163" i="89"/>
  <c r="DF141" i="89"/>
  <c r="CI207" i="89"/>
  <c r="CY165" i="89"/>
  <c r="BX213" i="89"/>
  <c r="DE170" i="89"/>
  <c r="BQ198" i="89"/>
  <c r="BV206" i="89"/>
  <c r="CJ101" i="89"/>
  <c r="CV49" i="89"/>
  <c r="DF32" i="89"/>
  <c r="CX68" i="89"/>
  <c r="CP125" i="89"/>
  <c r="CX106" i="89"/>
  <c r="CW39" i="89"/>
  <c r="CO55" i="89"/>
  <c r="CX204" i="89"/>
  <c r="DA185" i="89"/>
  <c r="CL43" i="89"/>
  <c r="DE84" i="89"/>
  <c r="CZ212" i="89"/>
  <c r="DF201" i="89"/>
  <c r="CY180" i="89"/>
  <c r="CW204" i="89"/>
  <c r="CZ227" i="89"/>
  <c r="CP148" i="89"/>
  <c r="BP163" i="89"/>
  <c r="CI59" i="89"/>
  <c r="CU110" i="89"/>
  <c r="CM212" i="89"/>
  <c r="BZ52" i="89"/>
  <c r="CF165" i="89"/>
  <c r="CX224" i="89"/>
  <c r="CI165" i="89"/>
  <c r="DF151" i="89"/>
  <c r="CG198" i="89"/>
  <c r="CF49" i="89"/>
  <c r="CV36" i="89"/>
  <c r="CG39" i="89"/>
  <c r="BT125" i="89"/>
  <c r="DF52" i="89"/>
  <c r="CV165" i="89"/>
  <c r="BQ159" i="89"/>
  <c r="BZ81" i="89"/>
  <c r="CF48" i="89"/>
  <c r="CM95" i="89"/>
  <c r="CL55" i="89"/>
  <c r="CF150" i="89"/>
  <c r="CV86" i="89"/>
  <c r="CX211" i="89"/>
  <c r="CX91" i="89"/>
  <c r="DD166" i="89"/>
  <c r="DA170" i="89"/>
  <c r="CO69" i="89"/>
  <c r="CZ128" i="89"/>
  <c r="CX134" i="89"/>
  <c r="BY158" i="89"/>
  <c r="DE157" i="89"/>
  <c r="BP203" i="89"/>
  <c r="CV217" i="89"/>
  <c r="CE31" i="89"/>
  <c r="BZ132" i="89"/>
  <c r="CI107" i="89"/>
  <c r="BW31" i="89"/>
  <c r="BQ82" i="89"/>
  <c r="DF56" i="89"/>
  <c r="CZ100" i="89"/>
  <c r="BR113" i="89"/>
  <c r="BR49" i="89"/>
  <c r="DF67" i="89"/>
  <c r="BP221" i="89"/>
  <c r="CO174" i="89"/>
  <c r="BX180" i="89"/>
  <c r="BP225" i="89"/>
  <c r="DE27" i="89"/>
  <c r="CF86" i="89"/>
  <c r="CH211" i="89"/>
  <c r="BT167" i="89"/>
  <c r="DA193" i="89"/>
  <c r="CK133" i="89"/>
  <c r="CH134" i="89"/>
  <c r="CO157" i="89"/>
  <c r="CF203" i="89"/>
  <c r="BV211" i="89"/>
  <c r="BS107" i="89"/>
  <c r="CZ98" i="89"/>
  <c r="CW28" i="89"/>
  <c r="CI42" i="89"/>
  <c r="CJ100" i="89"/>
  <c r="BS60" i="89"/>
  <c r="BY113" i="89"/>
  <c r="CH113" i="89"/>
  <c r="BO32" i="89"/>
  <c r="CV39" i="89"/>
  <c r="CF221" i="89"/>
  <c r="DE79" i="89"/>
  <c r="BP161" i="89"/>
  <c r="DE174" i="89"/>
  <c r="DD180" i="89"/>
  <c r="CV225" i="89"/>
  <c r="CO27" i="89"/>
  <c r="DD125" i="89"/>
  <c r="CZ167" i="89"/>
  <c r="CX163" i="89"/>
  <c r="CK193" i="89"/>
  <c r="CZ72" i="89"/>
  <c r="BU133" i="89"/>
  <c r="BO221" i="89"/>
  <c r="DB211" i="89"/>
  <c r="CJ98" i="89"/>
  <c r="CG28" i="89"/>
  <c r="BS42" i="89"/>
  <c r="BP162" i="89"/>
  <c r="BT51" i="89"/>
  <c r="CG88" i="89"/>
  <c r="DE113" i="89"/>
  <c r="BZ100" i="89"/>
  <c r="CI68" i="89"/>
  <c r="CF39" i="89"/>
  <c r="BT127" i="89"/>
  <c r="CJ105" i="89"/>
  <c r="CO79" i="89"/>
  <c r="CW122" i="89"/>
  <c r="CF161" i="89"/>
  <c r="DA67" i="89"/>
  <c r="DC145" i="89"/>
  <c r="CN125" i="89"/>
  <c r="BT153" i="89"/>
  <c r="CH163" i="89"/>
  <c r="CJ72" i="89"/>
  <c r="BR111" i="89"/>
  <c r="CX128" i="89"/>
  <c r="CU221" i="89"/>
  <c r="BR218" i="89"/>
  <c r="BR197" i="89"/>
  <c r="BX65" i="89"/>
  <c r="DD37" i="89"/>
  <c r="CF162" i="89"/>
  <c r="CU112" i="89"/>
  <c r="CG224" i="89"/>
  <c r="BR108" i="89"/>
  <c r="DF100" i="89"/>
  <c r="BS68" i="89"/>
  <c r="CG122" i="89"/>
  <c r="CM218" i="89"/>
  <c r="CZ58" i="89"/>
  <c r="CK67" i="89"/>
  <c r="CM145" i="89"/>
  <c r="CZ153" i="89"/>
  <c r="BW187" i="89"/>
  <c r="CZ207" i="89"/>
  <c r="CX111" i="89"/>
  <c r="CH128" i="89"/>
  <c r="CX218" i="89"/>
  <c r="DC49" i="89"/>
  <c r="CW48" i="89"/>
  <c r="DD65" i="89"/>
  <c r="CJ50" i="89"/>
  <c r="CN37" i="89"/>
  <c r="CI142" i="89"/>
  <c r="CW224" i="89"/>
  <c r="CX108" i="89"/>
  <c r="CM187" i="89"/>
  <c r="DB34" i="89"/>
  <c r="BY60" i="89"/>
  <c r="CJ207" i="89"/>
  <c r="BZ42" i="89"/>
  <c r="CM49" i="89"/>
  <c r="CG48" i="89"/>
  <c r="BT122" i="89"/>
  <c r="BR104" i="89"/>
  <c r="CH29" i="89"/>
  <c r="DE89" i="89"/>
  <c r="CZ96" i="89"/>
  <c r="DC38" i="89"/>
  <c r="BQ45" i="89"/>
  <c r="BT158" i="89"/>
  <c r="BX170" i="89"/>
  <c r="DD49" i="89"/>
  <c r="CO89" i="89"/>
  <c r="CM38" i="89"/>
  <c r="DD170" i="89"/>
  <c r="BR58" i="89"/>
  <c r="BP174" i="89"/>
  <c r="CX58" i="89"/>
  <c r="CV174" i="89"/>
  <c r="BZ76" i="89"/>
  <c r="DF76" i="89"/>
  <c r="CI102" i="89"/>
  <c r="BT118" i="89"/>
  <c r="CW142" i="89"/>
  <c r="CK186" i="89"/>
  <c r="CH207" i="89"/>
  <c r="BQ67" i="89"/>
  <c r="DC71" i="89"/>
  <c r="CJ81" i="89"/>
  <c r="CY55" i="89"/>
  <c r="BS83" i="89"/>
  <c r="DD54" i="89"/>
  <c r="BT141" i="89"/>
  <c r="CO101" i="89"/>
  <c r="CI124" i="89"/>
  <c r="CJ141" i="89"/>
  <c r="BZ155" i="89"/>
  <c r="CI201" i="89"/>
  <c r="DC40" i="89"/>
  <c r="CI215" i="89"/>
  <c r="CW116" i="89"/>
  <c r="DE151" i="89"/>
  <c r="CI192" i="89"/>
  <c r="CY201" i="89"/>
  <c r="BO137" i="89"/>
  <c r="BT175" i="89"/>
  <c r="CG35" i="89"/>
  <c r="BT133" i="89"/>
  <c r="CO151" i="89"/>
  <c r="CG170" i="89"/>
  <c r="CP126" i="89"/>
  <c r="CZ175" i="89"/>
  <c r="CZ133" i="89"/>
  <c r="BP177" i="89"/>
  <c r="BT226" i="89"/>
  <c r="CV75" i="89"/>
  <c r="DC167" i="89"/>
  <c r="DF160" i="89"/>
  <c r="CU41" i="89"/>
  <c r="CY159" i="89"/>
  <c r="DC46" i="89"/>
  <c r="CF75" i="89"/>
  <c r="CM167" i="89"/>
  <c r="CE41" i="89"/>
  <c r="DF164" i="89"/>
  <c r="DF68" i="89"/>
  <c r="CZ173" i="89"/>
  <c r="CM46" i="89"/>
  <c r="BZ99" i="89"/>
  <c r="CP164" i="89"/>
  <c r="CL35" i="89"/>
  <c r="DD159" i="89"/>
  <c r="CP68" i="89"/>
  <c r="DC107" i="89"/>
  <c r="CW53" i="89"/>
  <c r="CM107" i="89"/>
  <c r="CG53" i="89"/>
  <c r="CI94" i="89"/>
  <c r="BP166" i="89"/>
  <c r="BS94" i="89"/>
  <c r="CV166" i="89"/>
  <c r="DE81" i="89"/>
  <c r="CI100" i="89"/>
  <c r="CO81" i="89"/>
  <c r="BS100" i="89"/>
  <c r="BZ175" i="89"/>
  <c r="BZ174" i="89"/>
  <c r="CL200" i="89"/>
  <c r="DB226" i="89"/>
  <c r="BS174" i="89"/>
  <c r="BZ71" i="89"/>
  <c r="BZ135" i="89"/>
  <c r="CX170" i="89"/>
  <c r="CE198" i="89"/>
  <c r="DC219" i="89"/>
  <c r="CG146" i="89"/>
  <c r="BX177" i="89"/>
  <c r="BU172" i="89"/>
  <c r="BV44" i="89"/>
  <c r="CH127" i="89"/>
  <c r="BS139" i="89"/>
  <c r="BU176" i="89"/>
  <c r="DA184" i="89"/>
  <c r="CN182" i="89"/>
  <c r="BW204" i="89"/>
  <c r="BP219" i="89"/>
  <c r="CK112" i="89"/>
  <c r="BV118" i="89"/>
  <c r="CZ89" i="89"/>
  <c r="BY78" i="89"/>
  <c r="BX142" i="89"/>
  <c r="DF110" i="89"/>
  <c r="CV190" i="89"/>
  <c r="CW223" i="89"/>
  <c r="BR207" i="89"/>
  <c r="BS205" i="89"/>
  <c r="BS125" i="89"/>
  <c r="CX164" i="89"/>
  <c r="DD40" i="89"/>
  <c r="CZ147" i="89"/>
  <c r="BU186" i="89"/>
  <c r="CG142" i="89"/>
  <c r="CW67" i="89"/>
  <c r="BY190" i="89"/>
  <c r="CM33" i="89"/>
  <c r="BZ39" i="89"/>
  <c r="CY45" i="89"/>
  <c r="BW197" i="89"/>
  <c r="CW104" i="89"/>
  <c r="BU171" i="89"/>
  <c r="CJ82" i="89"/>
  <c r="BO178" i="89"/>
  <c r="BY53" i="89"/>
  <c r="BS66" i="89"/>
  <c r="CI216" i="89"/>
  <c r="DB201" i="89"/>
  <c r="DF71" i="89"/>
  <c r="BR170" i="89"/>
  <c r="DF150" i="89"/>
  <c r="CU212" i="89"/>
  <c r="CK184" i="89"/>
  <c r="CM204" i="89"/>
  <c r="CF219" i="89"/>
  <c r="DC43" i="89"/>
  <c r="CJ89" i="89"/>
  <c r="BQ114" i="89"/>
  <c r="DF196" i="89"/>
  <c r="CF190" i="89"/>
  <c r="DB154" i="89"/>
  <c r="CX169" i="89"/>
  <c r="BV198" i="89"/>
  <c r="CH164" i="89"/>
  <c r="CN40" i="89"/>
  <c r="BT64" i="89"/>
  <c r="CW32" i="89"/>
  <c r="DF39" i="89"/>
  <c r="BS158" i="89"/>
  <c r="CG104" i="89"/>
  <c r="BP40" i="89"/>
  <c r="CF31" i="89"/>
  <c r="CP114" i="89"/>
  <c r="CP150" i="89"/>
  <c r="DE95" i="89"/>
  <c r="CZ217" i="89"/>
  <c r="CG208" i="89"/>
  <c r="CM43" i="89"/>
  <c r="CV102" i="89"/>
  <c r="CW219" i="89"/>
  <c r="CW114" i="89"/>
  <c r="CP196" i="89"/>
  <c r="CL154" i="89"/>
  <c r="CH169" i="89"/>
  <c r="BQ161" i="89"/>
  <c r="DB198" i="89"/>
  <c r="DF204" i="89"/>
  <c r="CJ64" i="89"/>
  <c r="CV76" i="89"/>
  <c r="CG32" i="89"/>
  <c r="BT129" i="89"/>
  <c r="CN69" i="89"/>
  <c r="BX173" i="89"/>
  <c r="BX211" i="89"/>
  <c r="BZ114" i="89"/>
  <c r="BR60" i="89"/>
  <c r="CO95" i="89"/>
  <c r="CJ217" i="89"/>
  <c r="BQ208" i="89"/>
  <c r="CG65" i="89"/>
  <c r="CF102" i="89"/>
  <c r="BQ219" i="89"/>
  <c r="DF140" i="89"/>
  <c r="BP199" i="89"/>
  <c r="CG161" i="89"/>
  <c r="CP204" i="89"/>
  <c r="BP61" i="89"/>
  <c r="DF143" i="89"/>
  <c r="CF76" i="89"/>
  <c r="CZ129" i="89"/>
  <c r="CY114" i="89"/>
  <c r="BZ46" i="89"/>
  <c r="DD173" i="89"/>
  <c r="DD211" i="89"/>
  <c r="DE147" i="89"/>
  <c r="DF190" i="89"/>
  <c r="CH60" i="89"/>
  <c r="BQ65" i="89"/>
  <c r="DB47" i="89"/>
  <c r="CZ191" i="89"/>
  <c r="BZ140" i="89"/>
  <c r="BW193" i="89"/>
  <c r="CF199" i="89"/>
  <c r="BZ83" i="89"/>
  <c r="DE126" i="89"/>
  <c r="DD225" i="89"/>
  <c r="CV61" i="89"/>
  <c r="BR79" i="89"/>
  <c r="CP143" i="89"/>
  <c r="CW34" i="89"/>
  <c r="CF191" i="89"/>
  <c r="BP200" i="89"/>
  <c r="DB51" i="89"/>
  <c r="CZ70" i="89"/>
  <c r="CK150" i="89"/>
  <c r="CO147" i="89"/>
  <c r="CP190" i="89"/>
  <c r="CO217" i="89"/>
  <c r="CH200" i="89"/>
  <c r="CF201" i="89"/>
  <c r="CL47" i="89"/>
  <c r="CJ191" i="89"/>
  <c r="CM193" i="89"/>
  <c r="DF83" i="89"/>
  <c r="BR107" i="89"/>
  <c r="CO126" i="89"/>
  <c r="BX225" i="89"/>
  <c r="CH116" i="89"/>
  <c r="CX79" i="89"/>
  <c r="CV53" i="89"/>
  <c r="CG34" i="89"/>
  <c r="BS84" i="89"/>
  <c r="CF66" i="89"/>
  <c r="BQ51" i="89"/>
  <c r="CI78" i="89"/>
  <c r="CI48" i="89"/>
  <c r="BO191" i="89"/>
  <c r="CU39" i="89"/>
  <c r="CU168" i="89"/>
  <c r="BO219" i="89"/>
  <c r="CE191" i="89"/>
  <c r="CE39" i="89"/>
  <c r="CE168" i="89"/>
  <c r="CU179" i="89"/>
  <c r="CE219" i="89"/>
  <c r="CE113" i="89"/>
  <c r="CU138" i="89"/>
  <c r="BO179" i="89"/>
  <c r="BO201" i="89"/>
  <c r="CE190" i="89"/>
  <c r="CE201" i="89"/>
  <c r="CU174" i="89"/>
  <c r="BO163" i="89"/>
  <c r="BO190" i="89"/>
  <c r="CE174" i="89"/>
  <c r="CU35" i="89"/>
  <c r="CU163" i="89"/>
  <c r="CE35" i="89"/>
  <c r="CE57" i="89"/>
  <c r="BO57" i="89"/>
  <c r="CU170" i="89"/>
  <c r="CE212" i="89"/>
  <c r="CU64" i="89"/>
  <c r="CE170" i="89"/>
  <c r="BO194" i="89"/>
  <c r="CE64" i="89"/>
  <c r="CE194" i="89"/>
  <c r="CU128" i="89"/>
  <c r="BO199" i="89"/>
  <c r="CE128" i="89"/>
  <c r="CU106" i="89"/>
  <c r="CE199" i="89"/>
  <c r="CE106" i="89"/>
  <c r="BO88" i="89"/>
  <c r="BO136" i="89"/>
  <c r="BO49" i="89"/>
  <c r="CU207" i="89"/>
  <c r="CU171" i="89"/>
  <c r="CE217" i="89"/>
  <c r="CE214" i="89"/>
  <c r="BO217" i="89"/>
  <c r="CU120" i="89"/>
  <c r="CU211" i="89"/>
  <c r="BO204" i="89"/>
  <c r="CE193" i="89"/>
  <c r="BO222" i="89"/>
  <c r="BO193" i="89"/>
  <c r="CE222" i="89"/>
  <c r="CU197" i="89"/>
  <c r="BO207" i="89"/>
  <c r="CU72" i="89"/>
  <c r="CU184" i="89"/>
  <c r="BO111" i="89"/>
  <c r="CU49" i="89"/>
  <c r="BP74" i="89"/>
  <c r="BX218" i="89"/>
  <c r="CO185" i="89"/>
  <c r="CV110" i="89"/>
  <c r="CZ62" i="89"/>
  <c r="CU189" i="89"/>
  <c r="CY158" i="89"/>
  <c r="BP66" i="89"/>
  <c r="DF46" i="89"/>
  <c r="CV40" i="89"/>
  <c r="BQ86" i="89"/>
  <c r="CW51" i="89"/>
  <c r="BS48" i="89"/>
  <c r="DE53" i="89"/>
  <c r="CY66" i="89"/>
  <c r="BX62" i="89"/>
  <c r="CV31" i="89"/>
  <c r="DD69" i="89"/>
  <c r="BX199" i="89"/>
  <c r="CI84" i="89"/>
  <c r="BR35" i="89"/>
  <c r="DC197" i="89"/>
  <c r="CV46" i="89"/>
  <c r="BS114" i="89"/>
  <c r="CK61" i="89"/>
  <c r="CX33" i="89"/>
  <c r="DC56" i="89"/>
  <c r="BS78" i="89"/>
  <c r="CI69" i="89"/>
  <c r="CF200" i="89"/>
  <c r="CX35" i="89"/>
  <c r="CF46" i="89"/>
  <c r="DA61" i="89"/>
  <c r="CM56" i="89"/>
  <c r="BS69" i="89"/>
  <c r="DC137" i="89"/>
  <c r="CU109" i="89"/>
  <c r="BT168" i="89"/>
  <c r="CN30" i="89"/>
  <c r="BT62" i="89"/>
  <c r="CE189" i="89"/>
  <c r="CM137" i="89"/>
  <c r="CE109" i="89"/>
  <c r="DD137" i="89"/>
  <c r="CW86" i="89"/>
  <c r="DF41" i="89"/>
  <c r="CN61" i="89"/>
  <c r="CV32" i="89"/>
  <c r="BT150" i="89"/>
  <c r="DA221" i="89"/>
  <c r="CY83" i="89"/>
  <c r="DB146" i="89"/>
  <c r="BT81" i="89"/>
  <c r="CM71" i="89"/>
  <c r="CX159" i="89"/>
  <c r="BW183" i="89"/>
  <c r="CN49" i="89"/>
  <c r="CJ96" i="89"/>
  <c r="CW27" i="89"/>
  <c r="CY93" i="89"/>
  <c r="BZ36" i="89"/>
  <c r="CZ158" i="89"/>
  <c r="CY195" i="89"/>
  <c r="BW186" i="89"/>
  <c r="DB28" i="89"/>
  <c r="CM213" i="89"/>
  <c r="BO205" i="89"/>
  <c r="DC55" i="89"/>
  <c r="DA211" i="89"/>
  <c r="CL146" i="89"/>
  <c r="CH159" i="89"/>
  <c r="CV79" i="89"/>
  <c r="CM183" i="89"/>
  <c r="DE195" i="89"/>
  <c r="DF70" i="89"/>
  <c r="CU36" i="89"/>
  <c r="CG27" i="89"/>
  <c r="DF36" i="89"/>
  <c r="CI195" i="89"/>
  <c r="CM186" i="89"/>
  <c r="BV220" i="89"/>
  <c r="CL28" i="89"/>
  <c r="CK131" i="89"/>
  <c r="DC213" i="89"/>
  <c r="CE205" i="89"/>
  <c r="BP197" i="89"/>
  <c r="CM55" i="89"/>
  <c r="CV41" i="89"/>
  <c r="CK211" i="89"/>
  <c r="DE102" i="89"/>
  <c r="CF79" i="89"/>
  <c r="CO195" i="89"/>
  <c r="BP140" i="89"/>
  <c r="BR84" i="89"/>
  <c r="CY118" i="89"/>
  <c r="CE36" i="89"/>
  <c r="CG225" i="89"/>
  <c r="BU131" i="89"/>
  <c r="CV197" i="89"/>
  <c r="CF41" i="89"/>
  <c r="CZ75" i="89"/>
  <c r="CO102" i="89"/>
  <c r="BZ82" i="89"/>
  <c r="BR103" i="89"/>
  <c r="CV140" i="89"/>
  <c r="CX84" i="89"/>
  <c r="CI118" i="89"/>
  <c r="DC44" i="89"/>
  <c r="CV51" i="89"/>
  <c r="CU218" i="89"/>
  <c r="CW225" i="89"/>
  <c r="DC159" i="89"/>
  <c r="CJ75" i="89"/>
  <c r="CU152" i="89"/>
  <c r="CV126" i="89"/>
  <c r="DF82" i="89"/>
  <c r="CX142" i="89"/>
  <c r="CX103" i="89"/>
  <c r="CU38" i="89"/>
  <c r="CM44" i="89"/>
  <c r="CF51" i="89"/>
  <c r="CI108" i="89"/>
  <c r="CE218" i="89"/>
  <c r="CM159" i="89"/>
  <c r="DE38" i="89"/>
  <c r="CI55" i="89"/>
  <c r="BO152" i="89"/>
  <c r="CF126" i="89"/>
  <c r="DE124" i="89"/>
  <c r="DB136" i="89"/>
  <c r="CH142" i="89"/>
  <c r="CN192" i="89"/>
  <c r="CE38" i="89"/>
  <c r="BS108" i="89"/>
  <c r="CU88" i="89"/>
  <c r="CZ150" i="89"/>
  <c r="BV35" i="89"/>
  <c r="BT173" i="89"/>
  <c r="DF156" i="89"/>
  <c r="DF182" i="89"/>
  <c r="BZ87" i="89"/>
  <c r="BQ217" i="89"/>
  <c r="CN159" i="89"/>
  <c r="BO192" i="89"/>
  <c r="CK188" i="89"/>
  <c r="CE215" i="89"/>
  <c r="BQ35" i="89"/>
  <c r="DF30" i="89"/>
  <c r="CM40" i="89"/>
  <c r="CX132" i="89"/>
  <c r="CX123" i="89"/>
  <c r="CW170" i="89"/>
  <c r="CP160" i="89"/>
  <c r="CM205" i="89"/>
  <c r="DD226" i="89"/>
  <c r="CP156" i="89"/>
  <c r="CP182" i="89"/>
  <c r="DF87" i="89"/>
  <c r="CG217" i="89"/>
  <c r="BX223" i="89"/>
  <c r="DF212" i="89"/>
  <c r="CE192" i="89"/>
  <c r="DF225" i="89"/>
  <c r="CU215" i="89"/>
  <c r="DC110" i="89"/>
  <c r="CH132" i="89"/>
  <c r="CW163" i="89"/>
  <c r="CH209" i="89"/>
  <c r="BW205" i="89"/>
  <c r="CN226" i="89"/>
  <c r="BY116" i="89"/>
  <c r="DE156" i="89"/>
  <c r="CW209" i="89"/>
  <c r="CY199" i="89"/>
  <c r="DB137" i="89"/>
  <c r="BP171" i="89"/>
  <c r="DD223" i="89"/>
  <c r="CP212" i="89"/>
  <c r="CY168" i="89"/>
  <c r="CK173" i="89"/>
  <c r="CP225" i="89"/>
  <c r="CV55" i="89"/>
  <c r="DA128" i="89"/>
  <c r="DE94" i="89"/>
  <c r="BZ74" i="89"/>
  <c r="CM110" i="89"/>
  <c r="CG163" i="89"/>
  <c r="DC166" i="89"/>
  <c r="CX209" i="89"/>
  <c r="DE116" i="89"/>
  <c r="CV45" i="89"/>
  <c r="CI199" i="89"/>
  <c r="CL137" i="89"/>
  <c r="CV171" i="89"/>
  <c r="BV183" i="89"/>
  <c r="CP66" i="89"/>
  <c r="CX190" i="89"/>
  <c r="CY188" i="89"/>
  <c r="DD212" i="89"/>
  <c r="CI168" i="89"/>
  <c r="DA173" i="89"/>
  <c r="CF55" i="89"/>
  <c r="CO94" i="89"/>
  <c r="DF74" i="89"/>
  <c r="CM166" i="89"/>
  <c r="CV192" i="89"/>
  <c r="CV204" i="89"/>
  <c r="CG172" i="89"/>
  <c r="DB183" i="89"/>
  <c r="BZ66" i="89"/>
  <c r="CH190" i="89"/>
  <c r="CI188" i="89"/>
  <c r="BX212" i="89"/>
  <c r="CF204" i="89"/>
  <c r="CW172" i="89"/>
  <c r="DF155" i="89"/>
  <c r="CV177" i="89"/>
  <c r="CI187" i="89"/>
  <c r="CZ226" i="89"/>
  <c r="CU137" i="89"/>
  <c r="CF118" i="89"/>
  <c r="CF45" i="89"/>
  <c r="CO156" i="89"/>
  <c r="CE188" i="89"/>
  <c r="DE119" i="89"/>
  <c r="BO188" i="89"/>
  <c r="BR95" i="89"/>
  <c r="CO119" i="89"/>
  <c r="CF222" i="89"/>
  <c r="CX95" i="89"/>
  <c r="CI49" i="89"/>
  <c r="BU161" i="89"/>
  <c r="CG209" i="89"/>
  <c r="CV222" i="89"/>
  <c r="CI75" i="89"/>
  <c r="BS49" i="89"/>
  <c r="DE44" i="89"/>
  <c r="DE163" i="89"/>
  <c r="BR76" i="89"/>
  <c r="BS75" i="89"/>
  <c r="BR42" i="89"/>
  <c r="CO44" i="89"/>
  <c r="CO163" i="89"/>
  <c r="CX76" i="89"/>
  <c r="CU44" i="89"/>
  <c r="CX42" i="89"/>
  <c r="CE44" i="89"/>
  <c r="DD53" i="89"/>
  <c r="DE46" i="89"/>
  <c r="CW58" i="89"/>
  <c r="CN53" i="89"/>
  <c r="CO46" i="89"/>
  <c r="CG58" i="89"/>
  <c r="CN75" i="89"/>
  <c r="CU46" i="89"/>
  <c r="CK161" i="89"/>
  <c r="CE46" i="89"/>
  <c r="CJ95" i="89"/>
  <c r="BX75" i="89"/>
  <c r="DC52" i="89"/>
  <c r="CF32" i="89"/>
  <c r="CM52" i="89"/>
  <c r="CI85" i="89"/>
  <c r="CY67" i="89"/>
  <c r="BZ64" i="89"/>
  <c r="CV71" i="89"/>
  <c r="BS85" i="89"/>
  <c r="CI67" i="89"/>
  <c r="CF71" i="89"/>
  <c r="DD47" i="89"/>
  <c r="CJ63" i="89"/>
  <c r="CG59" i="89"/>
  <c r="CP102" i="89"/>
  <c r="BZ47" i="89"/>
  <c r="BU107" i="89"/>
  <c r="CM224" i="89"/>
  <c r="CV68" i="89"/>
  <c r="CY109" i="89"/>
  <c r="BZ51" i="89"/>
  <c r="CU113" i="89"/>
  <c r="CE138" i="89"/>
  <c r="DF51" i="89"/>
  <c r="CY134" i="89"/>
  <c r="CI134" i="89"/>
  <c r="CZ48" i="89"/>
  <c r="CI153" i="89"/>
  <c r="CN31" i="89"/>
  <c r="CI109" i="89"/>
  <c r="CJ48" i="89"/>
  <c r="BP63" i="89"/>
  <c r="CP31" i="89"/>
  <c r="CJ83" i="89"/>
  <c r="CV159" i="89"/>
  <c r="CX197" i="89"/>
  <c r="CX105" i="89"/>
  <c r="BQ124" i="89"/>
  <c r="CI106" i="89"/>
  <c r="BZ29" i="89"/>
  <c r="BT50" i="89"/>
  <c r="CI60" i="89"/>
  <c r="BO112" i="89"/>
  <c r="BS142" i="89"/>
  <c r="DD72" i="89"/>
  <c r="BQ88" i="89"/>
  <c r="CY149" i="89"/>
  <c r="BR38" i="89"/>
  <c r="CP43" i="89"/>
  <c r="DD38" i="89"/>
  <c r="CX49" i="89"/>
  <c r="BT83" i="89"/>
  <c r="CW70" i="89"/>
  <c r="CG49" i="89"/>
  <c r="CZ127" i="89"/>
  <c r="BT105" i="89"/>
  <c r="CF159" i="89"/>
  <c r="BZ55" i="89"/>
  <c r="CK162" i="89"/>
  <c r="BY211" i="89"/>
  <c r="BP60" i="89"/>
  <c r="CW50" i="89"/>
  <c r="BS106" i="89"/>
  <c r="DF29" i="89"/>
  <c r="BR51" i="89"/>
  <c r="BX183" i="89"/>
  <c r="BO164" i="89"/>
  <c r="CN72" i="89"/>
  <c r="CI149" i="89"/>
  <c r="CX38" i="89"/>
  <c r="CN38" i="89"/>
  <c r="CG70" i="89"/>
  <c r="CU224" i="89"/>
  <c r="DF55" i="89"/>
  <c r="CL112" i="89"/>
  <c r="DA162" i="89"/>
  <c r="CO211" i="89"/>
  <c r="CV60" i="89"/>
  <c r="CG50" i="89"/>
  <c r="BR40" i="89"/>
  <c r="CX51" i="89"/>
  <c r="DD183" i="89"/>
  <c r="CU164" i="89"/>
  <c r="CM211" i="89"/>
  <c r="DD215" i="89"/>
  <c r="CE224" i="89"/>
  <c r="BV182" i="89"/>
  <c r="DF144" i="89"/>
  <c r="CU37" i="89"/>
  <c r="DD52" i="89"/>
  <c r="DB112" i="89"/>
  <c r="CX40" i="89"/>
  <c r="CU175" i="89"/>
  <c r="DC211" i="89"/>
  <c r="CZ79" i="89"/>
  <c r="BX215" i="89"/>
  <c r="DB182" i="89"/>
  <c r="CP144" i="89"/>
  <c r="CE37" i="89"/>
  <c r="CN52" i="89"/>
  <c r="CE175" i="89"/>
  <c r="CW136" i="89"/>
  <c r="CV54" i="89"/>
  <c r="CJ79" i="89"/>
  <c r="BR29" i="89"/>
  <c r="BZ94" i="89"/>
  <c r="CZ51" i="89"/>
  <c r="CG136" i="89"/>
  <c r="CF54" i="89"/>
  <c r="CU32" i="89"/>
  <c r="CZ169" i="89"/>
  <c r="BS47" i="89"/>
  <c r="CM36" i="89"/>
  <c r="CY101" i="89"/>
  <c r="CU159" i="89"/>
  <c r="CY47" i="89"/>
  <c r="BW36" i="89"/>
  <c r="CX36" i="89"/>
  <c r="BR54" i="89"/>
  <c r="CP28" i="89"/>
  <c r="CI101" i="89"/>
  <c r="DB206" i="89"/>
  <c r="DB134" i="89"/>
  <c r="CP216" i="89"/>
  <c r="BT101" i="89"/>
  <c r="CN36" i="89"/>
  <c r="CH87" i="89"/>
  <c r="DB171" i="89"/>
  <c r="CV183" i="89"/>
  <c r="CW75" i="89"/>
  <c r="BY185" i="89"/>
  <c r="CZ107" i="89"/>
  <c r="CM35" i="89"/>
  <c r="DB135" i="89"/>
  <c r="DE52" i="89"/>
  <c r="CF110" i="89"/>
  <c r="CZ63" i="89"/>
  <c r="BT155" i="89"/>
  <c r="DD70" i="89"/>
  <c r="DC48" i="89"/>
  <c r="CV63" i="89"/>
  <c r="CN47" i="89"/>
  <c r="BS77" i="89"/>
  <c r="CL134" i="89"/>
  <c r="CX144" i="89"/>
  <c r="DF216" i="89"/>
  <c r="CL171" i="89"/>
  <c r="CF183" i="89"/>
  <c r="CG75" i="89"/>
  <c r="CJ107" i="89"/>
  <c r="DC53" i="89"/>
  <c r="CL135" i="89"/>
  <c r="CO52" i="89"/>
  <c r="CY122" i="89"/>
  <c r="BR67" i="89"/>
  <c r="CZ155" i="89"/>
  <c r="CN70" i="89"/>
  <c r="CM48" i="89"/>
  <c r="BZ33" i="89"/>
  <c r="CI44" i="89"/>
  <c r="DE45" i="89"/>
  <c r="CE72" i="89"/>
  <c r="DB39" i="89"/>
  <c r="CE180" i="89"/>
  <c r="CH144" i="89"/>
  <c r="CM53" i="89"/>
  <c r="BX190" i="89"/>
  <c r="CZ54" i="89"/>
  <c r="BO202" i="89"/>
  <c r="CI122" i="89"/>
  <c r="CH67" i="89"/>
  <c r="BZ38" i="89"/>
  <c r="DF33" i="89"/>
  <c r="BS44" i="89"/>
  <c r="CO45" i="89"/>
  <c r="DC119" i="89"/>
  <c r="CL39" i="89"/>
  <c r="BR115" i="89"/>
  <c r="BO180" i="89"/>
  <c r="BZ57" i="89"/>
  <c r="DA194" i="89"/>
  <c r="CW150" i="89"/>
  <c r="DD190" i="89"/>
  <c r="DE54" i="89"/>
  <c r="BR27" i="89"/>
  <c r="CJ54" i="89"/>
  <c r="CE202" i="89"/>
  <c r="DC175" i="89"/>
  <c r="BR50" i="89"/>
  <c r="CU54" i="89"/>
  <c r="DF38" i="89"/>
  <c r="CZ53" i="89"/>
  <c r="CI57" i="89"/>
  <c r="CK120" i="89"/>
  <c r="CM119" i="89"/>
  <c r="DD150" i="89"/>
  <c r="CZ111" i="89"/>
  <c r="DE134" i="89"/>
  <c r="CK175" i="89"/>
  <c r="CH115" i="89"/>
  <c r="DA111" i="89"/>
  <c r="DF57" i="89"/>
  <c r="CK194" i="89"/>
  <c r="CG150" i="89"/>
  <c r="CZ49" i="89"/>
  <c r="CV58" i="89"/>
  <c r="CO54" i="89"/>
  <c r="CX27" i="89"/>
  <c r="CM175" i="89"/>
  <c r="CV42" i="89"/>
  <c r="CX50" i="89"/>
  <c r="CV137" i="89"/>
  <c r="CE54" i="89"/>
  <c r="CW94" i="89"/>
  <c r="CJ53" i="89"/>
  <c r="BR55" i="89"/>
  <c r="BS57" i="89"/>
  <c r="BU120" i="89"/>
  <c r="CU136" i="89"/>
  <c r="DE86" i="89"/>
  <c r="CN150" i="89"/>
  <c r="CJ111" i="89"/>
  <c r="CO134" i="89"/>
  <c r="CW159" i="89"/>
  <c r="DA175" i="89"/>
  <c r="CE184" i="89"/>
  <c r="CK111" i="89"/>
  <c r="CJ49" i="89"/>
  <c r="CU111" i="89"/>
  <c r="CF58" i="89"/>
  <c r="CV74" i="89"/>
  <c r="CF42" i="89"/>
  <c r="CF137" i="89"/>
  <c r="DD218" i="89"/>
  <c r="CG94" i="89"/>
  <c r="CW43" i="89"/>
  <c r="CX55" i="89"/>
  <c r="BZ31" i="89"/>
  <c r="CE159" i="89"/>
  <c r="CJ109" i="89"/>
  <c r="CH36" i="89"/>
  <c r="CZ46" i="89"/>
  <c r="DE110" i="89"/>
  <c r="BX185" i="89"/>
  <c r="CV206" i="89"/>
  <c r="DC222" i="89"/>
  <c r="CZ87" i="89"/>
  <c r="DD76" i="89"/>
  <c r="CJ46" i="89"/>
  <c r="CO110" i="89"/>
  <c r="DD185" i="89"/>
  <c r="CF206" i="89"/>
  <c r="CM222" i="89"/>
  <c r="CJ87" i="89"/>
  <c r="CU48" i="89"/>
  <c r="CN76" i="89"/>
  <c r="DB131" i="89"/>
  <c r="CY127" i="89"/>
  <c r="CV30" i="89"/>
  <c r="CE48" i="89"/>
  <c r="DD46" i="89"/>
  <c r="DD48" i="89"/>
  <c r="CL131" i="89"/>
  <c r="CI127" i="89"/>
  <c r="CF30" i="89"/>
  <c r="CN46" i="89"/>
  <c r="DD35" i="89"/>
  <c r="CN48" i="89"/>
  <c r="CN35" i="89"/>
  <c r="BZ28" i="89"/>
  <c r="CP64" i="89"/>
  <c r="CX52" i="89"/>
  <c r="CN43" i="89"/>
  <c r="BY37" i="89"/>
  <c r="CH52" i="89"/>
  <c r="BX43" i="89"/>
  <c r="CX117" i="89"/>
  <c r="BW164" i="89"/>
  <c r="BZ44" i="89"/>
  <c r="CH117" i="89"/>
  <c r="CW102" i="89"/>
  <c r="DC164" i="89"/>
  <c r="DF44" i="89"/>
  <c r="CG102" i="89"/>
  <c r="DE37" i="89"/>
  <c r="BV222" i="89"/>
  <c r="CX125" i="89"/>
  <c r="DD50" i="89"/>
  <c r="DE29" i="89"/>
  <c r="BP62" i="89"/>
  <c r="DC172" i="89"/>
  <c r="CN39" i="89"/>
  <c r="CJ61" i="89"/>
  <c r="CV64" i="89"/>
  <c r="BY36" i="89"/>
  <c r="CM190" i="89"/>
  <c r="BW184" i="89"/>
  <c r="CH53" i="89"/>
  <c r="CU220" i="89"/>
  <c r="CN68" i="89"/>
  <c r="CL136" i="89"/>
  <c r="CY147" i="89"/>
  <c r="DD192" i="89"/>
  <c r="DB222" i="89"/>
  <c r="CU55" i="89"/>
  <c r="CZ61" i="89"/>
  <c r="CM172" i="89"/>
  <c r="CP70" i="89"/>
  <c r="DD194" i="89"/>
  <c r="CH125" i="89"/>
  <c r="DC190" i="89"/>
  <c r="BX68" i="89"/>
  <c r="CM184" i="89"/>
  <c r="CN50" i="89"/>
  <c r="CN54" i="89"/>
  <c r="CF64" i="89"/>
  <c r="DC32" i="89"/>
  <c r="CW110" i="89"/>
  <c r="CU107" i="89"/>
  <c r="BR44" i="89"/>
  <c r="BX39" i="89"/>
  <c r="CO29" i="89"/>
  <c r="CV62" i="89"/>
  <c r="CI147" i="89"/>
  <c r="CE55" i="89"/>
  <c r="CI82" i="89"/>
  <c r="CN194" i="89"/>
  <c r="CK135" i="89"/>
  <c r="CZ77" i="89"/>
  <c r="CU56" i="89"/>
  <c r="CK62" i="89"/>
  <c r="CM32" i="89"/>
  <c r="CG110" i="89"/>
  <c r="CE107" i="89"/>
  <c r="CX44" i="89"/>
  <c r="CV211" i="89"/>
  <c r="BR39" i="89"/>
  <c r="BR81" i="89"/>
  <c r="CU51" i="89"/>
  <c r="BS82" i="89"/>
  <c r="BZ53" i="89"/>
  <c r="CO220" i="89"/>
  <c r="BU135" i="89"/>
  <c r="CV34" i="89"/>
  <c r="CJ77" i="89"/>
  <c r="CE56" i="89"/>
  <c r="DA62" i="89"/>
  <c r="BP211" i="89"/>
  <c r="CX39" i="89"/>
  <c r="BR160" i="89"/>
  <c r="CX81" i="89"/>
  <c r="CE51" i="89"/>
  <c r="CW193" i="89"/>
  <c r="CW91" i="89"/>
  <c r="DC37" i="89"/>
  <c r="DF53" i="89"/>
  <c r="CI111" i="89"/>
  <c r="DE220" i="89"/>
  <c r="CF34" i="89"/>
  <c r="CK63" i="89"/>
  <c r="CI41" i="89"/>
  <c r="BV178" i="89"/>
  <c r="CX160" i="89"/>
  <c r="BZ35" i="89"/>
  <c r="CF164" i="89"/>
  <c r="CK136" i="89"/>
  <c r="CG193" i="89"/>
  <c r="CG91" i="89"/>
  <c r="BY168" i="89"/>
  <c r="CM37" i="89"/>
  <c r="CV69" i="89"/>
  <c r="BS111" i="89"/>
  <c r="CZ103" i="89"/>
  <c r="BQ64" i="89"/>
  <c r="CP62" i="89"/>
  <c r="DA63" i="89"/>
  <c r="BR34" i="89"/>
  <c r="BS41" i="89"/>
  <c r="DD227" i="89"/>
  <c r="DB178" i="89"/>
  <c r="DF35" i="89"/>
  <c r="BR53" i="89"/>
  <c r="BP164" i="89"/>
  <c r="BU136" i="89"/>
  <c r="CO168" i="89"/>
  <c r="CF69" i="89"/>
  <c r="DE36" i="89"/>
  <c r="BO220" i="89"/>
  <c r="CJ103" i="89"/>
  <c r="CG64" i="89"/>
  <c r="DF62" i="89"/>
  <c r="CX34" i="89"/>
  <c r="CN227" i="89"/>
  <c r="BX34" i="89"/>
  <c r="BX55" i="89"/>
  <c r="CV226" i="89"/>
  <c r="CM216" i="89"/>
  <c r="BW216" i="89"/>
  <c r="BT99" i="89"/>
  <c r="CY153" i="89"/>
  <c r="DD31" i="89"/>
  <c r="BS135" i="89"/>
  <c r="BX42" i="89"/>
  <c r="DD64" i="89"/>
  <c r="BO40" i="89"/>
  <c r="CW57" i="89"/>
  <c r="BR28" i="89"/>
  <c r="CV72" i="89"/>
  <c r="CM203" i="89"/>
  <c r="CG57" i="89"/>
  <c r="CX28" i="89"/>
  <c r="CF72" i="89"/>
  <c r="CJ213" i="89"/>
  <c r="CP167" i="89"/>
  <c r="CE197" i="89"/>
  <c r="CO108" i="89"/>
  <c r="BR148" i="89"/>
  <c r="DC162" i="89"/>
  <c r="CH43" i="89"/>
  <c r="CN138" i="89"/>
  <c r="CE120" i="89"/>
  <c r="BW153" i="89"/>
  <c r="CM103" i="89"/>
  <c r="BP158" i="89"/>
  <c r="CJ183" i="89"/>
  <c r="CP173" i="89"/>
  <c r="DC208" i="89"/>
  <c r="DE216" i="89"/>
  <c r="BV192" i="89"/>
  <c r="BV190" i="89"/>
  <c r="DF171" i="89"/>
  <c r="CH63" i="89"/>
  <c r="DA130" i="89"/>
  <c r="BO186" i="89"/>
  <c r="BQ59" i="89"/>
  <c r="CF68" i="89"/>
  <c r="BQ42" i="89"/>
  <c r="CH32" i="89"/>
  <c r="CZ137" i="89"/>
  <c r="DC224" i="89"/>
  <c r="CY150" i="89"/>
  <c r="CU52" i="89"/>
  <c r="CG187" i="89"/>
  <c r="CG96" i="89"/>
  <c r="BX63" i="89"/>
  <c r="DF47" i="89"/>
  <c r="BT56" i="89"/>
  <c r="DC34" i="89"/>
  <c r="CY214" i="89"/>
  <c r="CV94" i="89"/>
  <c r="CY166" i="89"/>
  <c r="DB192" i="89"/>
  <c r="DB190" i="89"/>
  <c r="CH213" i="89"/>
  <c r="BZ171" i="89"/>
  <c r="BU178" i="89"/>
  <c r="CI150" i="89"/>
  <c r="CE52" i="89"/>
  <c r="BZ27" i="89"/>
  <c r="DD63" i="89"/>
  <c r="BR41" i="89"/>
  <c r="CM34" i="89"/>
  <c r="BS63" i="89"/>
  <c r="BW185" i="89"/>
  <c r="CI214" i="89"/>
  <c r="BP209" i="89"/>
  <c r="CF94" i="89"/>
  <c r="BR99" i="89"/>
  <c r="CI166" i="89"/>
  <c r="CX213" i="89"/>
  <c r="DD44" i="89"/>
  <c r="CK178" i="89"/>
  <c r="DE137" i="89"/>
  <c r="CV50" i="89"/>
  <c r="DF27" i="89"/>
  <c r="CX41" i="89"/>
  <c r="CW41" i="89"/>
  <c r="CI53" i="89"/>
  <c r="CI63" i="89"/>
  <c r="CM185" i="89"/>
  <c r="DA51" i="89"/>
  <c r="CV209" i="89"/>
  <c r="CZ97" i="89"/>
  <c r="DD133" i="89"/>
  <c r="CX99" i="89"/>
  <c r="DF221" i="89"/>
  <c r="CY208" i="89"/>
  <c r="CX129" i="89"/>
  <c r="DD59" i="89"/>
  <c r="CN44" i="89"/>
  <c r="CO137" i="89"/>
  <c r="CE181" i="89"/>
  <c r="CF50" i="89"/>
  <c r="CG41" i="89"/>
  <c r="BS53" i="89"/>
  <c r="DE70" i="89"/>
  <c r="CK158" i="89"/>
  <c r="DB62" i="89"/>
  <c r="BY215" i="89"/>
  <c r="CK51" i="89"/>
  <c r="CJ97" i="89"/>
  <c r="CN133" i="89"/>
  <c r="CN196" i="89"/>
  <c r="CP221" i="89"/>
  <c r="CI208" i="89"/>
  <c r="CH129" i="89"/>
  <c r="BX59" i="89"/>
  <c r="CW132" i="89"/>
  <c r="DB127" i="89"/>
  <c r="BO181" i="89"/>
  <c r="BR30" i="89"/>
  <c r="CW78" i="89"/>
  <c r="CO70" i="89"/>
  <c r="DE77" i="89"/>
  <c r="BU158" i="89"/>
  <c r="CL62" i="89"/>
  <c r="CO215" i="89"/>
  <c r="BY199" i="89"/>
  <c r="DD196" i="89"/>
  <c r="BY139" i="89"/>
  <c r="DA107" i="89"/>
  <c r="CG132" i="89"/>
  <c r="BZ102" i="89"/>
  <c r="CL127" i="89"/>
  <c r="CX30" i="89"/>
  <c r="DD34" i="89"/>
  <c r="CG78" i="89"/>
  <c r="DD55" i="89"/>
  <c r="BP216" i="89"/>
  <c r="CV216" i="89"/>
  <c r="BT135" i="89"/>
  <c r="BT60" i="89"/>
  <c r="CZ135" i="89"/>
  <c r="CJ60" i="89"/>
  <c r="CJ169" i="89"/>
  <c r="CZ168" i="89"/>
  <c r="CN137" i="89"/>
  <c r="BX30" i="89"/>
  <c r="CH33" i="89"/>
  <c r="CZ57" i="89"/>
  <c r="BP191" i="89"/>
  <c r="DD62" i="89"/>
  <c r="CP41" i="89"/>
  <c r="CN199" i="89"/>
  <c r="CJ57" i="89"/>
  <c r="CZ52" i="89"/>
  <c r="CJ52" i="89"/>
  <c r="DD51" i="89"/>
  <c r="CW33" i="89"/>
  <c r="CN51" i="89"/>
  <c r="CG33" i="89"/>
  <c r="CI52" i="89"/>
  <c r="BX61" i="89"/>
  <c r="CI159" i="89"/>
  <c r="BZ126" i="89"/>
  <c r="BS187" i="89"/>
  <c r="CU144" i="89"/>
  <c r="BP118" i="89"/>
  <c r="DD158" i="89"/>
  <c r="CH123" i="89"/>
  <c r="BP192" i="89"/>
  <c r="CY123" i="89"/>
  <c r="BT95" i="89"/>
  <c r="CM45" i="89"/>
  <c r="CE144" i="89"/>
  <c r="DC127" i="89"/>
  <c r="DB31" i="89"/>
  <c r="BP173" i="89"/>
  <c r="CN158" i="89"/>
  <c r="CI123" i="89"/>
  <c r="BR73" i="89"/>
  <c r="BZ49" i="89"/>
  <c r="CU210" i="89"/>
  <c r="CF38" i="89"/>
  <c r="DA203" i="89"/>
  <c r="CU80" i="89"/>
  <c r="CM127" i="89"/>
  <c r="CL31" i="89"/>
  <c r="CV173" i="89"/>
  <c r="DB128" i="89"/>
  <c r="DB155" i="89"/>
  <c r="CX73" i="89"/>
  <c r="CZ85" i="89"/>
  <c r="DF49" i="89"/>
  <c r="CJ91" i="89"/>
  <c r="CF59" i="89"/>
  <c r="CZ59" i="89"/>
  <c r="CH47" i="89"/>
  <c r="CX185" i="89"/>
  <c r="CP210" i="89"/>
  <c r="CK203" i="89"/>
  <c r="CE80" i="89"/>
  <c r="DC63" i="89"/>
  <c r="CL128" i="89"/>
  <c r="BV214" i="89"/>
  <c r="CL155" i="89"/>
  <c r="CJ85" i="89"/>
  <c r="CH185" i="89"/>
  <c r="DF210" i="89"/>
  <c r="CM63" i="89"/>
  <c r="DB214" i="89"/>
  <c r="CX152" i="89"/>
  <c r="DD32" i="89"/>
  <c r="CO160" i="89"/>
  <c r="CK128" i="89"/>
  <c r="CH152" i="89"/>
  <c r="CN32" i="89"/>
  <c r="CW83" i="89"/>
  <c r="BY160" i="89"/>
  <c r="BT91" i="89"/>
  <c r="BW45" i="89"/>
  <c r="BO210" i="89"/>
  <c r="BW182" i="89"/>
  <c r="BP138" i="89"/>
  <c r="BP38" i="89"/>
  <c r="CK60" i="89"/>
  <c r="CG83" i="89"/>
  <c r="CM182" i="89"/>
  <c r="CV138" i="89"/>
  <c r="DA60" i="89"/>
  <c r="BX216" i="89"/>
  <c r="CG174" i="89"/>
  <c r="DD216" i="89"/>
  <c r="DD78" i="89"/>
  <c r="CW174" i="89"/>
  <c r="CI74" i="89"/>
  <c r="CZ47" i="89"/>
  <c r="CN78" i="89"/>
  <c r="DB111" i="89"/>
  <c r="BX60" i="89"/>
  <c r="BS74" i="89"/>
  <c r="CJ47" i="89"/>
  <c r="CZ93" i="89"/>
  <c r="CL111" i="89"/>
  <c r="DD60" i="89"/>
  <c r="CV59" i="89"/>
  <c r="CJ93" i="89"/>
  <c r="BT59" i="89"/>
  <c r="BR47" i="89"/>
  <c r="DF204" i="90"/>
  <c r="BS193" i="90"/>
  <c r="CV141" i="90"/>
  <c r="CK205" i="90"/>
  <c r="CJ98" i="90"/>
  <c r="CW184" i="90"/>
  <c r="CW43" i="90"/>
  <c r="CO139" i="90"/>
  <c r="BW87" i="90"/>
  <c r="BS199" i="90"/>
  <c r="CI43" i="90"/>
  <c r="BO59" i="90"/>
  <c r="CL36" i="90"/>
  <c r="CP204" i="90"/>
  <c r="CF141" i="90"/>
  <c r="BQ184" i="90"/>
  <c r="CG43" i="90"/>
  <c r="BY139" i="90"/>
  <c r="CM171" i="90"/>
  <c r="CM52" i="90"/>
  <c r="CV168" i="90"/>
  <c r="CN196" i="90"/>
  <c r="CH153" i="90"/>
  <c r="DD53" i="90"/>
  <c r="CK58" i="90"/>
  <c r="CY97" i="90"/>
  <c r="BU140" i="90"/>
  <c r="CU145" i="90"/>
  <c r="BW171" i="90"/>
  <c r="DC52" i="90"/>
  <c r="CF168" i="90"/>
  <c r="DD196" i="90"/>
  <c r="BV136" i="90"/>
  <c r="DB70" i="90"/>
  <c r="CH145" i="90"/>
  <c r="BZ183" i="90"/>
  <c r="CP95" i="90"/>
  <c r="BX53" i="90"/>
  <c r="BU58" i="90"/>
  <c r="CI97" i="90"/>
  <c r="DA140" i="90"/>
  <c r="CU225" i="90"/>
  <c r="CE145" i="90"/>
  <c r="CL210" i="90"/>
  <c r="DB136" i="90"/>
  <c r="BV70" i="90"/>
  <c r="CX145" i="90"/>
  <c r="DF183" i="90"/>
  <c r="DF95" i="90"/>
  <c r="CW125" i="90"/>
  <c r="CE225" i="90"/>
  <c r="CE65" i="90"/>
  <c r="BV210" i="90"/>
  <c r="CG125" i="90"/>
  <c r="CU65" i="90"/>
  <c r="CX211" i="90"/>
  <c r="CZ188" i="90"/>
  <c r="DA64" i="89"/>
  <c r="CJ71" i="89"/>
  <c r="BR37" i="89"/>
  <c r="CY98" i="89"/>
  <c r="CZ55" i="89"/>
  <c r="CU167" i="89"/>
  <c r="BW203" i="89"/>
  <c r="CN64" i="89"/>
  <c r="BR57" i="89"/>
  <c r="CY206" i="89"/>
  <c r="DC87" i="89"/>
  <c r="CX37" i="89"/>
  <c r="DB58" i="89"/>
  <c r="CJ55" i="89"/>
  <c r="CE167" i="89"/>
  <c r="CX57" i="89"/>
  <c r="CI206" i="89"/>
  <c r="CU104" i="89"/>
  <c r="DC135" i="89"/>
  <c r="CM87" i="89"/>
  <c r="CX175" i="89"/>
  <c r="BR97" i="89"/>
  <c r="CU45" i="89"/>
  <c r="DD56" i="89"/>
  <c r="CL58" i="89"/>
  <c r="CE104" i="89"/>
  <c r="CM135" i="89"/>
  <c r="BR175" i="89"/>
  <c r="CX97" i="89"/>
  <c r="CE45" i="89"/>
  <c r="CN56" i="89"/>
  <c r="BZ86" i="89"/>
  <c r="CK155" i="89"/>
  <c r="DF86" i="89"/>
  <c r="DC50" i="89"/>
  <c r="CX192" i="89"/>
  <c r="DB159" i="89"/>
  <c r="DF163" i="89"/>
  <c r="BU155" i="89"/>
  <c r="CW107" i="89"/>
  <c r="CO202" i="89"/>
  <c r="DD74" i="89"/>
  <c r="CY135" i="89"/>
  <c r="CU40" i="89"/>
  <c r="DD42" i="89"/>
  <c r="CZ99" i="89"/>
  <c r="CM50" i="89"/>
  <c r="CW194" i="44"/>
  <c r="BW91" i="44"/>
  <c r="DB93" i="44"/>
  <c r="CL93" i="44"/>
  <c r="BU149" i="44"/>
  <c r="CL85" i="44"/>
  <c r="DB148" i="44"/>
  <c r="CL148" i="44"/>
  <c r="CL164" i="44"/>
  <c r="BV164" i="44"/>
  <c r="CJ150" i="44"/>
  <c r="CZ210" i="44"/>
  <c r="CZ48" i="44"/>
  <c r="CW120" i="44"/>
  <c r="BQ120" i="44"/>
  <c r="BP195" i="44"/>
  <c r="BP82" i="44"/>
  <c r="CV82" i="44"/>
  <c r="CV195" i="44"/>
  <c r="BP179" i="44"/>
  <c r="CV179" i="44"/>
  <c r="DB101" i="44"/>
  <c r="CL222" i="44"/>
  <c r="BV117" i="44"/>
  <c r="CX31" i="44"/>
  <c r="CH31" i="44"/>
  <c r="CG68" i="44"/>
  <c r="BQ68" i="44"/>
  <c r="BP211" i="44"/>
  <c r="DA67" i="44"/>
  <c r="CU211" i="44"/>
  <c r="BO184" i="44"/>
  <c r="BY28" i="44"/>
  <c r="CE112" i="44"/>
  <c r="CU132" i="44"/>
  <c r="CV211" i="44"/>
  <c r="CE132" i="44"/>
  <c r="CU123" i="44"/>
  <c r="BO150" i="44"/>
  <c r="BW203" i="44"/>
  <c r="DF131" i="44"/>
  <c r="CP131" i="44"/>
  <c r="DE28" i="44"/>
  <c r="DD124" i="44"/>
  <c r="BX99" i="44"/>
  <c r="BV120" i="44"/>
  <c r="DB124" i="44"/>
  <c r="CL124" i="44"/>
  <c r="DB49" i="44"/>
  <c r="DB117" i="44"/>
  <c r="DB120" i="44"/>
  <c r="DB156" i="44"/>
  <c r="BV156" i="44"/>
  <c r="CL132" i="44"/>
  <c r="BV132" i="44"/>
  <c r="DA48" i="44"/>
  <c r="DA209" i="44"/>
  <c r="DA221" i="44"/>
  <c r="BT137" i="44"/>
  <c r="CI76" i="44"/>
  <c r="CW207" i="44"/>
  <c r="CG207" i="44"/>
  <c r="BP74" i="44"/>
  <c r="CV74" i="44"/>
  <c r="CV187" i="44"/>
  <c r="CF187" i="44"/>
  <c r="CF114" i="44"/>
  <c r="BP114" i="44"/>
  <c r="CF90" i="44"/>
  <c r="CF203" i="44"/>
  <c r="BP203" i="44"/>
  <c r="BP90" i="44"/>
  <c r="CV101" i="44"/>
  <c r="CF101" i="44"/>
  <c r="CV119" i="44"/>
  <c r="BP206" i="44"/>
  <c r="CV150" i="44"/>
  <c r="CV68" i="44"/>
  <c r="BP68" i="44"/>
  <c r="CU164" i="44"/>
  <c r="CE164" i="44"/>
  <c r="CE69" i="44"/>
  <c r="CU134" i="44"/>
  <c r="CU85" i="44"/>
  <c r="CE134" i="44"/>
  <c r="CU214" i="44"/>
  <c r="CP223" i="44"/>
  <c r="CP224" i="44"/>
  <c r="BX69" i="44"/>
  <c r="CN169" i="44"/>
  <c r="DD169" i="44"/>
  <c r="CM98" i="44"/>
  <c r="BV145" i="44"/>
  <c r="BV212" i="44"/>
  <c r="CL67" i="44"/>
  <c r="CL220" i="44"/>
  <c r="BU221" i="44"/>
  <c r="BT164" i="44"/>
  <c r="CZ164" i="44"/>
  <c r="BT210" i="44"/>
  <c r="BS226" i="44"/>
  <c r="BO140" i="44"/>
  <c r="BT51" i="44"/>
  <c r="CG143" i="44"/>
  <c r="CJ36" i="44"/>
  <c r="CI124" i="44"/>
  <c r="DB147" i="44"/>
  <c r="BV83" i="44"/>
  <c r="BW119" i="44"/>
  <c r="BQ141" i="44"/>
  <c r="BU156" i="44"/>
  <c r="DB86" i="44"/>
  <c r="BO192" i="44"/>
  <c r="CK36" i="44"/>
  <c r="DA118" i="44"/>
  <c r="CP126" i="44"/>
  <c r="CN135" i="44"/>
  <c r="CM151" i="44"/>
  <c r="CE174" i="44"/>
  <c r="DD219" i="44"/>
  <c r="DA198" i="44"/>
  <c r="CV63" i="44"/>
  <c r="BO109" i="44"/>
  <c r="CK176" i="44"/>
  <c r="CZ151" i="44"/>
  <c r="CX136" i="44"/>
  <c r="BV154" i="44"/>
  <c r="DE186" i="44"/>
  <c r="CV145" i="44"/>
  <c r="DB201" i="44"/>
  <c r="BX164" i="44"/>
  <c r="DB213" i="44"/>
  <c r="CJ151" i="44"/>
  <c r="BT205" i="44"/>
  <c r="BO174" i="44"/>
  <c r="DB53" i="44"/>
  <c r="CF145" i="44"/>
  <c r="BZ126" i="44"/>
  <c r="BT209" i="44"/>
  <c r="CL201" i="44"/>
  <c r="BT36" i="44"/>
  <c r="DC119" i="44"/>
  <c r="CH136" i="44"/>
  <c r="BQ143" i="44"/>
  <c r="CY124" i="44"/>
  <c r="CL213" i="44"/>
  <c r="CL147" i="44"/>
  <c r="CN219" i="44"/>
  <c r="DA156" i="44"/>
  <c r="CO186" i="44"/>
  <c r="BU36" i="44"/>
  <c r="CL86" i="44"/>
  <c r="BX135" i="44"/>
  <c r="CK118" i="44"/>
  <c r="CK125" i="44"/>
  <c r="CY227" i="44"/>
  <c r="CU109" i="44"/>
  <c r="CW147" i="44"/>
  <c r="BW151" i="44"/>
  <c r="BU176" i="44"/>
  <c r="BT173" i="44"/>
  <c r="BV59" i="44"/>
  <c r="DD177" i="44"/>
  <c r="CF216" i="44"/>
  <c r="CZ205" i="44"/>
  <c r="DB41" i="44"/>
  <c r="CL53" i="44"/>
  <c r="CU158" i="44"/>
  <c r="CZ209" i="44"/>
  <c r="BX217" i="44"/>
  <c r="DB149" i="44"/>
  <c r="DC224" i="44"/>
  <c r="DB92" i="44"/>
  <c r="BT182" i="44"/>
  <c r="CU157" i="44"/>
  <c r="BU125" i="44"/>
  <c r="CI227" i="44"/>
  <c r="CF172" i="44"/>
  <c r="CG147" i="44"/>
  <c r="CW145" i="44"/>
  <c r="CZ173" i="44"/>
  <c r="CW27" i="44"/>
  <c r="CN177" i="44"/>
  <c r="CL41" i="44"/>
  <c r="BT133" i="44"/>
  <c r="CE158" i="44"/>
  <c r="CU220" i="44"/>
  <c r="DD217" i="44"/>
  <c r="CL149" i="44"/>
  <c r="DC158" i="44"/>
  <c r="DC189" i="44"/>
  <c r="CM224" i="44"/>
  <c r="CL92" i="44"/>
  <c r="DE187" i="44"/>
  <c r="CZ182" i="44"/>
  <c r="DE128" i="44"/>
  <c r="CE157" i="44"/>
  <c r="CX109" i="44"/>
  <c r="CY142" i="44"/>
  <c r="CV172" i="44"/>
  <c r="DF107" i="44"/>
  <c r="CG145" i="44"/>
  <c r="CG27" i="44"/>
  <c r="CF138" i="44"/>
  <c r="CE205" i="44"/>
  <c r="CU131" i="44"/>
  <c r="CZ133" i="44"/>
  <c r="DB188" i="44"/>
  <c r="CE220" i="44"/>
  <c r="CW156" i="44"/>
  <c r="CM158" i="44"/>
  <c r="CM189" i="44"/>
  <c r="BT144" i="44"/>
  <c r="CO187" i="44"/>
  <c r="CO128" i="44"/>
  <c r="CX131" i="44"/>
  <c r="DD209" i="44"/>
  <c r="CH109" i="44"/>
  <c r="CI142" i="44"/>
  <c r="CP107" i="44"/>
  <c r="CY147" i="44"/>
  <c r="CW204" i="44"/>
  <c r="DA37" i="44"/>
  <c r="BP138" i="44"/>
  <c r="CX126" i="44"/>
  <c r="BO205" i="44"/>
  <c r="CK218" i="44"/>
  <c r="DB47" i="44"/>
  <c r="CE131" i="44"/>
  <c r="CV167" i="44"/>
  <c r="CL188" i="44"/>
  <c r="BT188" i="44"/>
  <c r="DF100" i="44"/>
  <c r="CG156" i="44"/>
  <c r="DC129" i="44"/>
  <c r="BT211" i="44"/>
  <c r="CM218" i="44"/>
  <c r="BO90" i="44"/>
  <c r="CW109" i="44"/>
  <c r="CZ144" i="44"/>
  <c r="CJ196" i="44"/>
  <c r="CH131" i="44"/>
  <c r="CN209" i="44"/>
  <c r="CW215" i="44"/>
  <c r="CI147" i="44"/>
  <c r="CK163" i="44"/>
  <c r="CG204" i="44"/>
  <c r="CO137" i="44"/>
  <c r="CL215" i="44"/>
  <c r="CZ51" i="44"/>
  <c r="CK37" i="44"/>
  <c r="DD164" i="44"/>
  <c r="CH126" i="44"/>
  <c r="CU140" i="44"/>
  <c r="CL47" i="44"/>
  <c r="DA158" i="44"/>
  <c r="CZ188" i="44"/>
  <c r="CP100" i="44"/>
  <c r="CM129" i="44"/>
  <c r="CW141" i="44"/>
  <c r="CZ211" i="44"/>
  <c r="DC203" i="44"/>
  <c r="DC218" i="44"/>
  <c r="CU90" i="44"/>
  <c r="CG109" i="44"/>
  <c r="DB154" i="44"/>
  <c r="CK198" i="44"/>
  <c r="CG215" i="44"/>
  <c r="CF63" i="44"/>
  <c r="DB83" i="44"/>
  <c r="BU163" i="44"/>
  <c r="CU192" i="44"/>
  <c r="BT110" i="44"/>
  <c r="CE54" i="44"/>
  <c r="BP128" i="44"/>
  <c r="CE145" i="44"/>
  <c r="CV142" i="44"/>
  <c r="BT140" i="44"/>
  <c r="BT202" i="44"/>
  <c r="CL130" i="44"/>
  <c r="CE163" i="44"/>
  <c r="DE222" i="44"/>
  <c r="DC192" i="44"/>
  <c r="BW188" i="44"/>
  <c r="BP154" i="44"/>
  <c r="CU208" i="44"/>
  <c r="BR142" i="44"/>
  <c r="CW220" i="44"/>
  <c r="CE72" i="44"/>
  <c r="CI140" i="44"/>
  <c r="BT121" i="44"/>
  <c r="CP142" i="44"/>
  <c r="BO156" i="44"/>
  <c r="CF183" i="44"/>
  <c r="CL43" i="44"/>
  <c r="CL125" i="44"/>
  <c r="BV43" i="44"/>
  <c r="CG220" i="44"/>
  <c r="BV125" i="44"/>
  <c r="CF174" i="44"/>
  <c r="CE208" i="44"/>
  <c r="BS140" i="44"/>
  <c r="CY130" i="44"/>
  <c r="CU190" i="44"/>
  <c r="BZ142" i="44"/>
  <c r="CO222" i="44"/>
  <c r="DD73" i="44"/>
  <c r="BT124" i="44"/>
  <c r="BP183" i="44"/>
  <c r="CN81" i="44"/>
  <c r="DB163" i="44"/>
  <c r="CV174" i="44"/>
  <c r="CI130" i="44"/>
  <c r="CE190" i="44"/>
  <c r="DD226" i="44"/>
  <c r="CU147" i="44"/>
  <c r="CV124" i="44"/>
  <c r="CZ124" i="44"/>
  <c r="BW77" i="44"/>
  <c r="BP177" i="44"/>
  <c r="CL163" i="44"/>
  <c r="BV152" i="44"/>
  <c r="CN226" i="44"/>
  <c r="CE147" i="44"/>
  <c r="DF147" i="44"/>
  <c r="CF124" i="44"/>
  <c r="CK215" i="44"/>
  <c r="CO150" i="44"/>
  <c r="DC77" i="44"/>
  <c r="DD130" i="44"/>
  <c r="CZ29" i="44"/>
  <c r="CP147" i="44"/>
  <c r="CK194" i="44"/>
  <c r="CF83" i="44"/>
  <c r="BU215" i="44"/>
  <c r="BQ100" i="44"/>
  <c r="BP215" i="44"/>
  <c r="BU51" i="44"/>
  <c r="CN130" i="44"/>
  <c r="DC131" i="44"/>
  <c r="CJ29" i="44"/>
  <c r="BU194" i="44"/>
  <c r="BP83" i="44"/>
  <c r="BU177" i="44"/>
  <c r="BX29" i="44"/>
  <c r="CV154" i="44"/>
  <c r="CM131" i="44"/>
  <c r="CX142" i="44"/>
  <c r="CU156" i="44"/>
  <c r="BO72" i="44"/>
  <c r="CJ43" i="44"/>
  <c r="CZ198" i="44"/>
  <c r="BU65" i="44"/>
  <c r="CY100" i="44"/>
  <c r="CK53" i="44"/>
  <c r="CZ128" i="44"/>
  <c r="CM208" i="44"/>
  <c r="CG199" i="44"/>
  <c r="CJ119" i="44"/>
  <c r="BY104" i="44"/>
  <c r="CU163" i="44"/>
  <c r="DC93" i="44"/>
  <c r="CZ202" i="44"/>
  <c r="BO126" i="44"/>
  <c r="CM122" i="44"/>
  <c r="CZ140" i="44"/>
  <c r="CH141" i="44"/>
  <c r="DD95" i="44"/>
  <c r="BS217" i="44"/>
  <c r="BU210" i="44"/>
  <c r="CE187" i="44"/>
  <c r="CV181" i="44"/>
  <c r="BX146" i="44"/>
  <c r="DD97" i="44"/>
  <c r="BY168" i="44"/>
  <c r="CF181" i="44"/>
  <c r="CZ119" i="44"/>
  <c r="CO219" i="44"/>
  <c r="CE206" i="44"/>
  <c r="CL224" i="44"/>
  <c r="CW98" i="44"/>
  <c r="BV32" i="44"/>
  <c r="CX94" i="44"/>
  <c r="BW147" i="44"/>
  <c r="CW176" i="44"/>
  <c r="CG213" i="44"/>
  <c r="BP115" i="44"/>
  <c r="BP184" i="44"/>
  <c r="CM207" i="44"/>
  <c r="BT113" i="44"/>
  <c r="BU226" i="44"/>
  <c r="BP205" i="44"/>
  <c r="BX111" i="44"/>
  <c r="DE148" i="44"/>
  <c r="CM142" i="44"/>
  <c r="CP90" i="44"/>
  <c r="CV158" i="44"/>
  <c r="CV115" i="44"/>
  <c r="BT156" i="44"/>
  <c r="CI94" i="44"/>
  <c r="CE93" i="44"/>
  <c r="DB171" i="44"/>
  <c r="CZ156" i="44"/>
  <c r="BO84" i="44"/>
  <c r="BP129" i="44"/>
  <c r="DE162" i="44"/>
  <c r="DE151" i="44"/>
  <c r="CP103" i="44"/>
  <c r="BZ168" i="44"/>
  <c r="BO129" i="44"/>
  <c r="CV69" i="44"/>
  <c r="CU74" i="44"/>
  <c r="CM124" i="44"/>
  <c r="BV128" i="44"/>
  <c r="CW188" i="44"/>
  <c r="CF79" i="44"/>
  <c r="DE106" i="44"/>
  <c r="CF69" i="44"/>
  <c r="CX90" i="44"/>
  <c r="BW121" i="44"/>
  <c r="CY131" i="44"/>
  <c r="BO173" i="44"/>
  <c r="CV204" i="44"/>
  <c r="CJ70" i="44"/>
  <c r="CZ113" i="44"/>
  <c r="CV205" i="44"/>
  <c r="BY121" i="44"/>
  <c r="CL38" i="44"/>
  <c r="CV156" i="44"/>
  <c r="BQ125" i="44"/>
  <c r="BW187" i="44"/>
  <c r="BU45" i="44"/>
  <c r="CX110" i="44"/>
  <c r="BO201" i="44"/>
  <c r="BY184" i="44"/>
  <c r="CO130" i="44"/>
  <c r="DD195" i="44"/>
  <c r="CP75" i="44"/>
  <c r="CU77" i="44"/>
  <c r="CF170" i="44"/>
  <c r="DD214" i="44"/>
  <c r="BX132" i="44"/>
  <c r="CE154" i="44"/>
  <c r="BU124" i="44"/>
  <c r="CV173" i="44"/>
  <c r="CZ67" i="44"/>
  <c r="DD131" i="44"/>
  <c r="CV188" i="44"/>
  <c r="DC99" i="44"/>
  <c r="CP104" i="44"/>
  <c r="CZ179" i="44"/>
  <c r="CL162" i="44"/>
  <c r="DC161" i="44"/>
  <c r="CZ214" i="44"/>
  <c r="BP185" i="44"/>
  <c r="DD109" i="44"/>
  <c r="BY109" i="44"/>
  <c r="BT165" i="44"/>
  <c r="CI146" i="44"/>
  <c r="BY160" i="44"/>
  <c r="BU52" i="44"/>
  <c r="CE88" i="44"/>
  <c r="CH107" i="44"/>
  <c r="CM157" i="44"/>
  <c r="DC204" i="44"/>
  <c r="BS78" i="44"/>
  <c r="CV140" i="44"/>
  <c r="CJ145" i="44"/>
  <c r="BZ75" i="44"/>
  <c r="CE77" i="44"/>
  <c r="BP170" i="44"/>
  <c r="CN214" i="44"/>
  <c r="DA124" i="44"/>
  <c r="BP173" i="44"/>
  <c r="CF188" i="44"/>
  <c r="CY222" i="44"/>
  <c r="CZ52" i="44"/>
  <c r="CM99" i="44"/>
  <c r="BZ104" i="44"/>
  <c r="DC126" i="44"/>
  <c r="CK157" i="44"/>
  <c r="BY218" i="44"/>
  <c r="CJ179" i="44"/>
  <c r="BV162" i="44"/>
  <c r="CM161" i="44"/>
  <c r="CJ214" i="44"/>
  <c r="CW224" i="44"/>
  <c r="BV168" i="44"/>
  <c r="CZ165" i="44"/>
  <c r="BS146" i="44"/>
  <c r="BZ74" i="44"/>
  <c r="BR107" i="44"/>
  <c r="CU125" i="44"/>
  <c r="BW157" i="44"/>
  <c r="CY223" i="44"/>
  <c r="CF140" i="44"/>
  <c r="CW222" i="44"/>
  <c r="CL173" i="44"/>
  <c r="CW197" i="44"/>
  <c r="DF137" i="44"/>
  <c r="DE146" i="44"/>
  <c r="CP144" i="44"/>
  <c r="CI222" i="44"/>
  <c r="CM126" i="44"/>
  <c r="BU157" i="44"/>
  <c r="DE218" i="44"/>
  <c r="BP176" i="44"/>
  <c r="CV207" i="44"/>
  <c r="BU38" i="44"/>
  <c r="CY134" i="44"/>
  <c r="CG224" i="44"/>
  <c r="CE125" i="44"/>
  <c r="CI223" i="44"/>
  <c r="CG222" i="44"/>
  <c r="BY71" i="44"/>
  <c r="CU160" i="44"/>
  <c r="DD178" i="44"/>
  <c r="CG197" i="44"/>
  <c r="CP70" i="44"/>
  <c r="DE104" i="44"/>
  <c r="CO146" i="44"/>
  <c r="BY219" i="44"/>
  <c r="CU126" i="44"/>
  <c r="DD146" i="44"/>
  <c r="CI134" i="44"/>
  <c r="CN97" i="44"/>
  <c r="CW173" i="44"/>
  <c r="CP87" i="44"/>
  <c r="DE71" i="44"/>
  <c r="DC147" i="44"/>
  <c r="CE160" i="44"/>
  <c r="CN178" i="44"/>
  <c r="CX132" i="44"/>
  <c r="BO52" i="44"/>
  <c r="BU201" i="44"/>
  <c r="DA53" i="44"/>
  <c r="BW93" i="44"/>
  <c r="BO68" i="44"/>
  <c r="CU206" i="44"/>
  <c r="CI217" i="44"/>
  <c r="DC122" i="44"/>
  <c r="CK210" i="44"/>
  <c r="DB130" i="44"/>
  <c r="BT128" i="44"/>
  <c r="CV86" i="44"/>
  <c r="CU187" i="44"/>
  <c r="CX141" i="44"/>
  <c r="CW199" i="44"/>
  <c r="DD132" i="44"/>
  <c r="BV178" i="44"/>
  <c r="DB224" i="44"/>
  <c r="CV185" i="44"/>
  <c r="CF142" i="44"/>
  <c r="CN109" i="44"/>
  <c r="CG98" i="44"/>
  <c r="DE160" i="44"/>
  <c r="DE168" i="44"/>
  <c r="DA52" i="44"/>
  <c r="BO88" i="44"/>
  <c r="CH94" i="44"/>
  <c r="CY78" i="44"/>
  <c r="BT145" i="44"/>
  <c r="DB222" i="44"/>
  <c r="CZ35" i="44"/>
  <c r="CY144" i="44"/>
  <c r="CJ37" i="44"/>
  <c r="CZ32" i="44"/>
  <c r="BV94" i="44"/>
  <c r="CU117" i="44"/>
  <c r="CG178" i="44"/>
  <c r="CU130" i="44"/>
  <c r="DC175" i="44"/>
  <c r="BV157" i="44"/>
  <c r="CZ152" i="44"/>
  <c r="BU133" i="44"/>
  <c r="CF180" i="44"/>
  <c r="DF89" i="44"/>
  <c r="CL161" i="44"/>
  <c r="BY217" i="44"/>
  <c r="BT117" i="44"/>
  <c r="BV209" i="44"/>
  <c r="CF218" i="44"/>
  <c r="CF75" i="44"/>
  <c r="CM69" i="44"/>
  <c r="CY122" i="44"/>
  <c r="CJ171" i="44"/>
  <c r="CE200" i="44"/>
  <c r="CU139" i="44"/>
  <c r="CP67" i="44"/>
  <c r="DE195" i="44"/>
  <c r="CL33" i="44"/>
  <c r="CZ62" i="44"/>
  <c r="DD122" i="44"/>
  <c r="CE153" i="44"/>
  <c r="DF110" i="44"/>
  <c r="CX221" i="44"/>
  <c r="CP72" i="44"/>
  <c r="BV33" i="44"/>
  <c r="CU217" i="44"/>
  <c r="CJ32" i="44"/>
  <c r="CN122" i="44"/>
  <c r="CH220" i="44"/>
  <c r="BO200" i="44"/>
  <c r="DC180" i="44"/>
  <c r="BP180" i="44"/>
  <c r="CU182" i="44"/>
  <c r="CP89" i="44"/>
  <c r="CE139" i="44"/>
  <c r="DA133" i="44"/>
  <c r="BP218" i="44"/>
  <c r="BV161" i="44"/>
  <c r="CO217" i="44"/>
  <c r="BR221" i="44"/>
  <c r="BT222" i="44"/>
  <c r="DF134" i="44"/>
  <c r="CP110" i="44"/>
  <c r="CE117" i="44"/>
  <c r="BP75" i="44"/>
  <c r="CE130" i="44"/>
  <c r="CO195" i="44"/>
  <c r="DF72" i="44"/>
  <c r="DC69" i="44"/>
  <c r="DE108" i="44"/>
  <c r="BS122" i="44"/>
  <c r="CH144" i="44"/>
  <c r="CU148" i="44"/>
  <c r="DA32" i="44"/>
  <c r="DB39" i="44"/>
  <c r="DB51" i="44"/>
  <c r="CE217" i="44"/>
  <c r="CV153" i="44"/>
  <c r="BY205" i="44"/>
  <c r="CX220" i="44"/>
  <c r="CE98" i="44"/>
  <c r="DB155" i="44"/>
  <c r="BT167" i="44"/>
  <c r="DA33" i="44"/>
  <c r="CY132" i="44"/>
  <c r="CE182" i="44"/>
  <c r="BU200" i="44"/>
  <c r="CY221" i="44"/>
  <c r="DD143" i="44"/>
  <c r="CW155" i="44"/>
  <c r="CX134" i="44"/>
  <c r="CZ222" i="44"/>
  <c r="CP134" i="44"/>
  <c r="DC211" i="44"/>
  <c r="CM32" i="44"/>
  <c r="CY121" i="44"/>
  <c r="CX144" i="44"/>
  <c r="BQ178" i="44"/>
  <c r="CO108" i="44"/>
  <c r="CE148" i="44"/>
  <c r="CK32" i="44"/>
  <c r="CL39" i="44"/>
  <c r="DB45" i="44"/>
  <c r="CL51" i="44"/>
  <c r="CF153" i="44"/>
  <c r="CW164" i="44"/>
  <c r="CU213" i="44"/>
  <c r="CL155" i="44"/>
  <c r="CZ167" i="44"/>
  <c r="CK33" i="44"/>
  <c r="CI132" i="44"/>
  <c r="CI221" i="44"/>
  <c r="CN143" i="44"/>
  <c r="CG155" i="44"/>
  <c r="DE208" i="44"/>
  <c r="CH134" i="44"/>
  <c r="DC166" i="44"/>
  <c r="DE145" i="44"/>
  <c r="BT177" i="44"/>
  <c r="CM211" i="44"/>
  <c r="CP221" i="44"/>
  <c r="DD68" i="44"/>
  <c r="BY214" i="44"/>
  <c r="BS121" i="44"/>
  <c r="CZ64" i="44"/>
  <c r="CJ64" i="44"/>
  <c r="DC159" i="44"/>
  <c r="CP219" i="44"/>
  <c r="CL45" i="44"/>
  <c r="CK138" i="44"/>
  <c r="CG164" i="44"/>
  <c r="DB196" i="44"/>
  <c r="CE213" i="44"/>
  <c r="CW212" i="44"/>
  <c r="CN227" i="44"/>
  <c r="BT213" i="44"/>
  <c r="DD218" i="44"/>
  <c r="CW223" i="44"/>
  <c r="CU166" i="44"/>
  <c r="CO208" i="44"/>
  <c r="CM166" i="44"/>
  <c r="CN171" i="44"/>
  <c r="CO145" i="44"/>
  <c r="CZ177" i="44"/>
  <c r="DF221" i="44"/>
  <c r="CH70" i="44"/>
  <c r="CU33" i="44"/>
  <c r="BP40" i="44"/>
  <c r="BY142" i="44"/>
  <c r="CZ47" i="44"/>
  <c r="CV146" i="44"/>
  <c r="CM159" i="44"/>
  <c r="DC184" i="44"/>
  <c r="BZ219" i="44"/>
  <c r="CL196" i="44"/>
  <c r="DC115" i="44"/>
  <c r="DF108" i="44"/>
  <c r="DC133" i="44"/>
  <c r="CW149" i="44"/>
  <c r="CG212" i="44"/>
  <c r="CK152" i="44"/>
  <c r="DE136" i="44"/>
  <c r="CZ213" i="44"/>
  <c r="CN218" i="44"/>
  <c r="CG223" i="44"/>
  <c r="CE166" i="44"/>
  <c r="CX139" i="44"/>
  <c r="BO78" i="44"/>
  <c r="DD171" i="44"/>
  <c r="BR70" i="44"/>
  <c r="CL62" i="44"/>
  <c r="CF146" i="44"/>
  <c r="DB157" i="44"/>
  <c r="CM184" i="44"/>
  <c r="BT171" i="44"/>
  <c r="CZ117" i="44"/>
  <c r="BY194" i="44"/>
  <c r="DA206" i="44"/>
  <c r="CM133" i="44"/>
  <c r="BR146" i="44"/>
  <c r="CG149" i="44"/>
  <c r="BU152" i="44"/>
  <c r="CO136" i="44"/>
  <c r="DB94" i="44"/>
  <c r="CP123" i="44"/>
  <c r="BW175" i="44"/>
  <c r="CU78" i="44"/>
  <c r="CY92" i="44"/>
  <c r="CK207" i="44"/>
  <c r="CJ47" i="44"/>
  <c r="BX31" i="44"/>
  <c r="CW168" i="44"/>
  <c r="BZ227" i="44"/>
  <c r="CP133" i="44"/>
  <c r="CW137" i="44"/>
  <c r="CF107" i="44"/>
  <c r="CE214" i="44"/>
  <c r="BO170" i="44"/>
  <c r="BP107" i="44"/>
  <c r="BP84" i="44"/>
  <c r="BX223" i="44"/>
  <c r="CL123" i="44"/>
  <c r="CU133" i="44"/>
  <c r="DC216" i="44"/>
  <c r="CM193" i="44"/>
  <c r="BO96" i="44"/>
  <c r="BV181" i="44"/>
  <c r="DA165" i="44"/>
  <c r="CW180" i="44"/>
  <c r="BR82" i="44"/>
  <c r="CW132" i="44"/>
  <c r="BX105" i="44"/>
  <c r="CV197" i="44"/>
  <c r="CM167" i="44"/>
  <c r="CU96" i="44"/>
  <c r="CZ86" i="44"/>
  <c r="BO168" i="44"/>
  <c r="CG180" i="44"/>
  <c r="CU195" i="44"/>
  <c r="BT185" i="44"/>
  <c r="CF197" i="44"/>
  <c r="BX189" i="44"/>
  <c r="CV190" i="44"/>
  <c r="CJ86" i="44"/>
  <c r="CV169" i="44"/>
  <c r="DC212" i="44"/>
  <c r="CE168" i="44"/>
  <c r="BT148" i="44"/>
  <c r="CF190" i="44"/>
  <c r="CW99" i="44"/>
  <c r="CG210" i="44"/>
  <c r="CM217" i="44"/>
  <c r="DE185" i="44"/>
  <c r="CZ148" i="44"/>
  <c r="CJ33" i="44"/>
  <c r="BZ82" i="44"/>
  <c r="CK209" i="44"/>
  <c r="CH140" i="44"/>
  <c r="CE189" i="44"/>
  <c r="BX154" i="44"/>
  <c r="CZ127" i="44"/>
  <c r="CZ65" i="44"/>
  <c r="DA64" i="44"/>
  <c r="DF118" i="44"/>
  <c r="CH78" i="44"/>
  <c r="CF54" i="44"/>
  <c r="CH28" i="44"/>
  <c r="BV108" i="44"/>
  <c r="CL118" i="44"/>
  <c r="BP38" i="44"/>
  <c r="CK64" i="44"/>
  <c r="DB165" i="44"/>
  <c r="CP118" i="44"/>
  <c r="BR78" i="44"/>
  <c r="BP54" i="44"/>
  <c r="DE83" i="44"/>
  <c r="DB102" i="44"/>
  <c r="BV118" i="44"/>
  <c r="CV38" i="44"/>
  <c r="CN73" i="44"/>
  <c r="CL165" i="44"/>
  <c r="CO83" i="44"/>
  <c r="CL102" i="44"/>
  <c r="DE150" i="44"/>
  <c r="CK177" i="44"/>
  <c r="CN29" i="44"/>
  <c r="CI100" i="44"/>
  <c r="BX81" i="44"/>
  <c r="BR28" i="44"/>
  <c r="DB108" i="44"/>
  <c r="CZ31" i="44"/>
  <c r="DC85" i="44"/>
  <c r="BO69" i="44"/>
  <c r="CN124" i="44"/>
  <c r="DD99" i="44"/>
  <c r="CZ137" i="44"/>
  <c r="BT166" i="44"/>
  <c r="CG194" i="44"/>
  <c r="BZ223" i="44"/>
  <c r="BR124" i="44"/>
  <c r="BW148" i="44"/>
  <c r="CF120" i="44"/>
  <c r="BX206" i="44"/>
  <c r="CV78" i="44"/>
  <c r="CH86" i="44"/>
  <c r="CF91" i="44"/>
  <c r="CV162" i="44"/>
  <c r="CZ166" i="44"/>
  <c r="DE138" i="44"/>
  <c r="CE169" i="44"/>
  <c r="CX124" i="44"/>
  <c r="BU202" i="44"/>
  <c r="CU155" i="44"/>
  <c r="BP91" i="44"/>
  <c r="CV73" i="44"/>
  <c r="CF162" i="44"/>
  <c r="CO138" i="44"/>
  <c r="DC132" i="44"/>
  <c r="CK193" i="44"/>
  <c r="DB35" i="44"/>
  <c r="BV80" i="44"/>
  <c r="DA46" i="44"/>
  <c r="CJ220" i="44"/>
  <c r="CN159" i="44"/>
  <c r="CE155" i="44"/>
  <c r="BO179" i="44"/>
  <c r="DB110" i="44"/>
  <c r="BT31" i="44"/>
  <c r="CK172" i="44"/>
  <c r="CM132" i="44"/>
  <c r="BU193" i="44"/>
  <c r="CL35" i="44"/>
  <c r="CN119" i="44"/>
  <c r="DA159" i="44"/>
  <c r="CM225" i="44"/>
  <c r="BZ150" i="44"/>
  <c r="CL110" i="44"/>
  <c r="CZ39" i="44"/>
  <c r="BU172" i="44"/>
  <c r="DA56" i="44"/>
  <c r="DD119" i="44"/>
  <c r="CJ206" i="44"/>
  <c r="BT132" i="44"/>
  <c r="DB212" i="44"/>
  <c r="CY226" i="44"/>
  <c r="CK56" i="44"/>
  <c r="CL160" i="44"/>
  <c r="DF140" i="44"/>
  <c r="CE216" i="44"/>
  <c r="BQ225" i="44"/>
  <c r="BZ31" i="44"/>
  <c r="CF132" i="44"/>
  <c r="CZ132" i="44"/>
  <c r="CJ39" i="44"/>
  <c r="DB29" i="44"/>
  <c r="CW73" i="44"/>
  <c r="BR129" i="44"/>
  <c r="CG170" i="44"/>
  <c r="CM149" i="44"/>
  <c r="CG176" i="44"/>
  <c r="DF70" i="44"/>
  <c r="CU52" i="44"/>
  <c r="DA201" i="44"/>
  <c r="DB183" i="44"/>
  <c r="CL183" i="44"/>
  <c r="DA39" i="44"/>
  <c r="DD106" i="44"/>
  <c r="CF118" i="44"/>
  <c r="DF60" i="44"/>
  <c r="BO56" i="44"/>
  <c r="BZ141" i="44"/>
  <c r="CH132" i="44"/>
  <c r="BP118" i="44"/>
  <c r="CP60" i="44"/>
  <c r="CZ78" i="44"/>
  <c r="CF99" i="44"/>
  <c r="CL227" i="44"/>
  <c r="CJ78" i="44"/>
  <c r="CX67" i="44"/>
  <c r="BP99" i="44"/>
  <c r="CI101" i="44"/>
  <c r="CY116" i="44"/>
  <c r="CH67" i="44"/>
  <c r="BS181" i="44"/>
  <c r="CZ50" i="44"/>
  <c r="DC38" i="44"/>
  <c r="BY115" i="44"/>
  <c r="CE123" i="44"/>
  <c r="DD104" i="44"/>
  <c r="BU174" i="44"/>
  <c r="CG139" i="44"/>
  <c r="BO49" i="44"/>
  <c r="BV67" i="44"/>
  <c r="DA40" i="44"/>
  <c r="DE201" i="44"/>
  <c r="DB78" i="44"/>
  <c r="CW166" i="44"/>
  <c r="CK40" i="44"/>
  <c r="DA136" i="44"/>
  <c r="CL78" i="44"/>
  <c r="CK162" i="44"/>
  <c r="CW196" i="44"/>
  <c r="CX77" i="44"/>
  <c r="CZ102" i="44"/>
  <c r="CJ55" i="44"/>
  <c r="BT197" i="44"/>
  <c r="CU197" i="44"/>
  <c r="CG105" i="44"/>
  <c r="CG128" i="44"/>
  <c r="CM195" i="44"/>
  <c r="DA148" i="44"/>
  <c r="CF209" i="44"/>
  <c r="CG196" i="44"/>
  <c r="DC117" i="44"/>
  <c r="CH77" i="44"/>
  <c r="CJ102" i="44"/>
  <c r="BR222" i="44"/>
  <c r="CZ125" i="44"/>
  <c r="CZ197" i="44"/>
  <c r="CL205" i="44"/>
  <c r="BP212" i="44"/>
  <c r="BV84" i="44"/>
  <c r="BO137" i="44"/>
  <c r="BW181" i="44"/>
  <c r="CM226" i="44"/>
  <c r="BY169" i="44"/>
  <c r="BY178" i="44"/>
  <c r="CO129" i="44"/>
  <c r="CU150" i="44"/>
  <c r="BV75" i="44"/>
  <c r="CU184" i="44"/>
  <c r="DD60" i="44"/>
  <c r="BO112" i="44"/>
  <c r="BV141" i="44"/>
  <c r="CK68" i="44"/>
  <c r="BT143" i="44"/>
  <c r="DA35" i="44"/>
  <c r="DD137" i="44"/>
  <c r="BT201" i="44"/>
  <c r="DD78" i="44"/>
  <c r="CY102" i="44"/>
  <c r="BP200" i="44"/>
  <c r="BY149" i="44"/>
  <c r="CL30" i="44"/>
  <c r="CM171" i="44"/>
  <c r="BR225" i="44"/>
  <c r="CF110" i="44"/>
  <c r="BY69" i="44"/>
  <c r="DA150" i="44"/>
  <c r="DB136" i="44"/>
  <c r="DA84" i="44"/>
  <c r="CZ110" i="44"/>
  <c r="BX112" i="44"/>
  <c r="CU119" i="44"/>
  <c r="DC65" i="44"/>
  <c r="BS110" i="44"/>
  <c r="CY83" i="44"/>
  <c r="BX58" i="44"/>
  <c r="BY134" i="44"/>
  <c r="CX85" i="44"/>
  <c r="CN33" i="44"/>
  <c r="DA144" i="44"/>
  <c r="BP42" i="44"/>
  <c r="CH85" i="44"/>
  <c r="CH84" i="44"/>
  <c r="CV113" i="44"/>
  <c r="BO70" i="44"/>
  <c r="BY199" i="44"/>
  <c r="DE72" i="44"/>
  <c r="CO176" i="44"/>
  <c r="BQ192" i="44"/>
  <c r="CW203" i="44"/>
  <c r="BX113" i="44"/>
  <c r="CP34" i="44"/>
  <c r="BT94" i="44"/>
  <c r="BW106" i="44"/>
  <c r="DF86" i="44"/>
  <c r="DB172" i="44"/>
  <c r="BZ44" i="44"/>
  <c r="CE79" i="44"/>
  <c r="BR169" i="44"/>
  <c r="CN30" i="44"/>
  <c r="BP79" i="44"/>
  <c r="DD111" i="44"/>
  <c r="CO106" i="44"/>
  <c r="CO148" i="44"/>
  <c r="CP168" i="44"/>
  <c r="CE176" i="44"/>
  <c r="BQ213" i="44"/>
  <c r="CU84" i="44"/>
  <c r="CY117" i="44"/>
  <c r="CH110" i="44"/>
  <c r="BW142" i="44"/>
  <c r="CO162" i="44"/>
  <c r="BT195" i="44"/>
  <c r="BW207" i="44"/>
  <c r="CW127" i="44"/>
  <c r="DA226" i="44"/>
  <c r="CH90" i="44"/>
  <c r="CE74" i="44"/>
  <c r="DD129" i="44"/>
  <c r="CW107" i="44"/>
  <c r="DE121" i="44"/>
  <c r="DE141" i="44"/>
  <c r="BT189" i="44"/>
  <c r="CU219" i="44"/>
  <c r="BW89" i="44"/>
  <c r="BZ90" i="44"/>
  <c r="CF158" i="44"/>
  <c r="DC164" i="44"/>
  <c r="BW124" i="44"/>
  <c r="BY130" i="44"/>
  <c r="CO151" i="44"/>
  <c r="CU136" i="44"/>
  <c r="CL171" i="44"/>
  <c r="CV198" i="44"/>
  <c r="DA44" i="44"/>
  <c r="BV38" i="44"/>
  <c r="CV227" i="44"/>
  <c r="CI131" i="44"/>
  <c r="CG188" i="44"/>
  <c r="CN195" i="44"/>
  <c r="BZ34" i="44"/>
  <c r="DC106" i="44"/>
  <c r="CF156" i="44"/>
  <c r="BZ103" i="44"/>
  <c r="BQ158" i="44"/>
  <c r="CW159" i="44"/>
  <c r="CE173" i="44"/>
  <c r="CF204" i="44"/>
  <c r="CK128" i="44"/>
  <c r="CL172" i="44"/>
  <c r="CP86" i="44"/>
  <c r="BX30" i="44"/>
  <c r="CF30" i="44"/>
  <c r="CH69" i="44"/>
  <c r="BS94" i="44"/>
  <c r="BT70" i="44"/>
  <c r="CH37" i="44"/>
  <c r="BP62" i="44"/>
  <c r="CU142" i="44"/>
  <c r="CW150" i="44"/>
  <c r="CG127" i="44"/>
  <c r="CV221" i="44"/>
  <c r="CN129" i="44"/>
  <c r="CG107" i="44"/>
  <c r="BT135" i="44"/>
  <c r="CO141" i="44"/>
  <c r="CZ189" i="44"/>
  <c r="CE219" i="44"/>
  <c r="DC89" i="44"/>
  <c r="DE103" i="44"/>
  <c r="CM164" i="44"/>
  <c r="CE136" i="44"/>
  <c r="CF198" i="44"/>
  <c r="BT193" i="44"/>
  <c r="CK44" i="44"/>
  <c r="DB76" i="44"/>
  <c r="CF227" i="44"/>
  <c r="DE155" i="44"/>
  <c r="CG159" i="44"/>
  <c r="BU128" i="44"/>
  <c r="BP30" i="44"/>
  <c r="BR69" i="44"/>
  <c r="CO190" i="44"/>
  <c r="CM63" i="44"/>
  <c r="CV62" i="44"/>
  <c r="BZ169" i="44"/>
  <c r="CU141" i="44"/>
  <c r="CV214" i="44"/>
  <c r="DB133" i="44"/>
  <c r="CV122" i="44"/>
  <c r="CE142" i="44"/>
  <c r="CP169" i="44"/>
  <c r="CU176" i="44"/>
  <c r="CZ59" i="44"/>
  <c r="BS117" i="44"/>
  <c r="CZ158" i="44"/>
  <c r="CE141" i="44"/>
  <c r="CG150" i="44"/>
  <c r="BQ218" i="44"/>
  <c r="CJ195" i="44"/>
  <c r="CL194" i="44"/>
  <c r="CJ44" i="44"/>
  <c r="CF214" i="44"/>
  <c r="DD162" i="44"/>
  <c r="CJ91" i="44"/>
  <c r="CW97" i="44"/>
  <c r="DC127" i="44"/>
  <c r="DB185" i="44"/>
  <c r="CF221" i="44"/>
  <c r="CZ135" i="44"/>
  <c r="DC201" i="44"/>
  <c r="CO103" i="44"/>
  <c r="CZ193" i="44"/>
  <c r="DB50" i="44"/>
  <c r="CL76" i="44"/>
  <c r="CF102" i="44"/>
  <c r="CU226" i="44"/>
  <c r="DB63" i="44"/>
  <c r="BR120" i="44"/>
  <c r="BZ173" i="44"/>
  <c r="CO155" i="44"/>
  <c r="DE27" i="44"/>
  <c r="CV97" i="44"/>
  <c r="BT158" i="44"/>
  <c r="CL133" i="44"/>
  <c r="CF122" i="44"/>
  <c r="CX148" i="44"/>
  <c r="CW185" i="44"/>
  <c r="CJ59" i="44"/>
  <c r="DD147" i="44"/>
  <c r="CW218" i="44"/>
  <c r="BV194" i="44"/>
  <c r="BT44" i="44"/>
  <c r="CN162" i="44"/>
  <c r="BT91" i="44"/>
  <c r="CG97" i="44"/>
  <c r="CM127" i="44"/>
  <c r="CW131" i="44"/>
  <c r="CL185" i="44"/>
  <c r="CM201" i="44"/>
  <c r="DD176" i="44"/>
  <c r="CV220" i="44"/>
  <c r="BT122" i="44"/>
  <c r="CV201" i="44"/>
  <c r="BU227" i="44"/>
  <c r="CL50" i="44"/>
  <c r="BP102" i="44"/>
  <c r="DC163" i="44"/>
  <c r="DE173" i="44"/>
  <c r="CE226" i="44"/>
  <c r="CL63" i="44"/>
  <c r="CF67" i="44"/>
  <c r="CW95" i="44"/>
  <c r="CH120" i="44"/>
  <c r="CP173" i="44"/>
  <c r="CN186" i="44"/>
  <c r="DF91" i="44"/>
  <c r="DB122" i="44"/>
  <c r="CK208" i="44"/>
  <c r="CX57" i="44"/>
  <c r="BY27" i="44"/>
  <c r="DD148" i="44"/>
  <c r="CK142" i="44"/>
  <c r="CH148" i="44"/>
  <c r="CK140" i="44"/>
  <c r="CG185" i="44"/>
  <c r="CN147" i="44"/>
  <c r="CU203" i="44"/>
  <c r="DB131" i="44"/>
  <c r="CN96" i="44"/>
  <c r="BT161" i="44"/>
  <c r="CG131" i="44"/>
  <c r="DE193" i="44"/>
  <c r="CN176" i="44"/>
  <c r="DB137" i="44"/>
  <c r="CF220" i="44"/>
  <c r="CZ122" i="44"/>
  <c r="CF201" i="44"/>
  <c r="CV208" i="44"/>
  <c r="DA227" i="44"/>
  <c r="BO104" i="44"/>
  <c r="CM163" i="44"/>
  <c r="BY173" i="44"/>
  <c r="BP67" i="44"/>
  <c r="BQ95" i="44"/>
  <c r="DF109" i="44"/>
  <c r="CK123" i="44"/>
  <c r="DD193" i="44"/>
  <c r="CK197" i="44"/>
  <c r="CP91" i="44"/>
  <c r="BW102" i="44"/>
  <c r="CL122" i="44"/>
  <c r="CZ118" i="44"/>
  <c r="BU208" i="44"/>
  <c r="DE204" i="44"/>
  <c r="CH57" i="44"/>
  <c r="BW109" i="44"/>
  <c r="DA45" i="44"/>
  <c r="BO93" i="44"/>
  <c r="CN148" i="44"/>
  <c r="BU142" i="44"/>
  <c r="BU140" i="44"/>
  <c r="CV129" i="44"/>
  <c r="CU129" i="44"/>
  <c r="CV184" i="44"/>
  <c r="CE203" i="44"/>
  <c r="CL131" i="44"/>
  <c r="BX96" i="44"/>
  <c r="CZ161" i="44"/>
  <c r="CU201" i="44"/>
  <c r="CO193" i="44"/>
  <c r="DE184" i="44"/>
  <c r="CM121" i="44"/>
  <c r="CL137" i="44"/>
  <c r="CF208" i="44"/>
  <c r="DB128" i="44"/>
  <c r="CU104" i="44"/>
  <c r="BO79" i="44"/>
  <c r="CP109" i="44"/>
  <c r="CW125" i="44"/>
  <c r="BU123" i="44"/>
  <c r="CN193" i="44"/>
  <c r="BU197" i="44"/>
  <c r="DC187" i="44"/>
  <c r="DC102" i="44"/>
  <c r="CJ118" i="44"/>
  <c r="CO204" i="44"/>
  <c r="DC109" i="44"/>
  <c r="CN62" i="44"/>
  <c r="CW118" i="44"/>
  <c r="DF44" i="44"/>
  <c r="CF92" i="44"/>
  <c r="CZ94" i="44"/>
  <c r="BV189" i="44"/>
  <c r="BX62" i="44"/>
  <c r="BQ118" i="44"/>
  <c r="CP222" i="44"/>
  <c r="BO60" i="44"/>
  <c r="CH49" i="44"/>
  <c r="DE91" i="44"/>
  <c r="CE94" i="44"/>
  <c r="CM108" i="44"/>
  <c r="BX89" i="44"/>
  <c r="BV111" i="44"/>
  <c r="BX46" i="44"/>
  <c r="CX52" i="44"/>
  <c r="CP46" i="44"/>
  <c r="CW93" i="44"/>
  <c r="DD46" i="44"/>
  <c r="CH52" i="44"/>
  <c r="DB57" i="44"/>
  <c r="CF77" i="44"/>
  <c r="BP92" i="44"/>
  <c r="BY190" i="44"/>
  <c r="DD113" i="44"/>
  <c r="BO57" i="44"/>
  <c r="BR37" i="44"/>
  <c r="CF29" i="44"/>
  <c r="CG93" i="44"/>
  <c r="CU57" i="44"/>
  <c r="CI45" i="44"/>
  <c r="BP29" i="44"/>
  <c r="CL199" i="44"/>
  <c r="CE218" i="44"/>
  <c r="CL104" i="44"/>
  <c r="BS45" i="44"/>
  <c r="BV199" i="44"/>
  <c r="CU218" i="44"/>
  <c r="CP84" i="44"/>
  <c r="BW63" i="44"/>
  <c r="BT114" i="44"/>
  <c r="DC36" i="44"/>
  <c r="CF51" i="44"/>
  <c r="CF97" i="44"/>
  <c r="CL29" i="44"/>
  <c r="CU169" i="44"/>
  <c r="CG73" i="44"/>
  <c r="BV160" i="44"/>
  <c r="DC91" i="44"/>
  <c r="BO99" i="44"/>
  <c r="CV152" i="44"/>
  <c r="DD138" i="44"/>
  <c r="CP140" i="44"/>
  <c r="DA149" i="44"/>
  <c r="BW149" i="44"/>
  <c r="BO216" i="44"/>
  <c r="CK46" i="44"/>
  <c r="BW82" i="44"/>
  <c r="CV120" i="44"/>
  <c r="BQ168" i="44"/>
  <c r="CW189" i="44"/>
  <c r="CW216" i="44"/>
  <c r="DA202" i="44"/>
  <c r="BX159" i="44"/>
  <c r="BZ133" i="44"/>
  <c r="BW225" i="44"/>
  <c r="CX79" i="44"/>
  <c r="BR86" i="44"/>
  <c r="CM87" i="44"/>
  <c r="BP132" i="44"/>
  <c r="DF105" i="44"/>
  <c r="CG137" i="44"/>
  <c r="BZ222" i="44"/>
  <c r="CO91" i="44"/>
  <c r="BR99" i="44"/>
  <c r="CY108" i="44"/>
  <c r="DD89" i="44"/>
  <c r="CU60" i="44"/>
  <c r="CX108" i="44"/>
  <c r="DE124" i="44"/>
  <c r="CU99" i="44"/>
  <c r="CF152" i="44"/>
  <c r="CN138" i="44"/>
  <c r="DF129" i="44"/>
  <c r="DC82" i="44"/>
  <c r="CY126" i="44"/>
  <c r="CN101" i="44"/>
  <c r="DE111" i="44"/>
  <c r="CU146" i="44"/>
  <c r="CV168" i="44"/>
  <c r="CG189" i="44"/>
  <c r="CG216" i="44"/>
  <c r="BW96" i="44"/>
  <c r="CW165" i="44"/>
  <c r="BT157" i="44"/>
  <c r="CH79" i="44"/>
  <c r="BV127" i="44"/>
  <c r="CP105" i="44"/>
  <c r="BZ171" i="44"/>
  <c r="CY138" i="44"/>
  <c r="DE177" i="44"/>
  <c r="CO188" i="44"/>
  <c r="CY93" i="44"/>
  <c r="CI108" i="44"/>
  <c r="CE196" i="44"/>
  <c r="DD213" i="44"/>
  <c r="CH108" i="44"/>
  <c r="CU122" i="44"/>
  <c r="CO124" i="44"/>
  <c r="CZ56" i="44"/>
  <c r="CP129" i="44"/>
  <c r="DE211" i="44"/>
  <c r="DC213" i="44"/>
  <c r="CU202" i="44"/>
  <c r="CF109" i="44"/>
  <c r="DE131" i="44"/>
  <c r="CI126" i="44"/>
  <c r="CL226" i="44"/>
  <c r="DA57" i="44"/>
  <c r="BX101" i="44"/>
  <c r="DE101" i="44"/>
  <c r="CO111" i="44"/>
  <c r="CE146" i="44"/>
  <c r="CF168" i="44"/>
  <c r="DC200" i="44"/>
  <c r="DC96" i="44"/>
  <c r="BQ71" i="44"/>
  <c r="CG165" i="44"/>
  <c r="CZ157" i="44"/>
  <c r="CX150" i="44"/>
  <c r="CU223" i="44"/>
  <c r="DC139" i="44"/>
  <c r="CI138" i="44"/>
  <c r="BV175" i="44"/>
  <c r="CH217" i="44"/>
  <c r="CI119" i="44"/>
  <c r="BW46" i="44"/>
  <c r="BQ214" i="44"/>
  <c r="CF36" i="44"/>
  <c r="DB73" i="44"/>
  <c r="CN87" i="44"/>
  <c r="CN213" i="44"/>
  <c r="CE122" i="44"/>
  <c r="DD179" i="44"/>
  <c r="CJ56" i="44"/>
  <c r="CY148" i="44"/>
  <c r="CO211" i="44"/>
  <c r="CU198" i="44"/>
  <c r="CM213" i="44"/>
  <c r="CE202" i="44"/>
  <c r="BP109" i="44"/>
  <c r="CO131" i="44"/>
  <c r="CW160" i="44"/>
  <c r="BV226" i="44"/>
  <c r="CZ41" i="44"/>
  <c r="CK57" i="44"/>
  <c r="CV134" i="44"/>
  <c r="DD136" i="44"/>
  <c r="DE224" i="44"/>
  <c r="CO101" i="44"/>
  <c r="CY128" i="44"/>
  <c r="CM200" i="44"/>
  <c r="BO80" i="44"/>
  <c r="CW71" i="44"/>
  <c r="CH150" i="44"/>
  <c r="DE189" i="44"/>
  <c r="CE223" i="44"/>
  <c r="DD98" i="44"/>
  <c r="CM139" i="44"/>
  <c r="DB175" i="44"/>
  <c r="CW191" i="44"/>
  <c r="BR217" i="44"/>
  <c r="DC46" i="44"/>
  <c r="BP36" i="44"/>
  <c r="CL73" i="44"/>
  <c r="BX87" i="44"/>
  <c r="DD123" i="44"/>
  <c r="DC123" i="44"/>
  <c r="CN179" i="44"/>
  <c r="DE210" i="44"/>
  <c r="DF88" i="44"/>
  <c r="CI148" i="44"/>
  <c r="DE161" i="44"/>
  <c r="CE198" i="44"/>
  <c r="CV159" i="44"/>
  <c r="CG160" i="44"/>
  <c r="CJ41" i="44"/>
  <c r="CF134" i="44"/>
  <c r="CN136" i="44"/>
  <c r="CO224" i="44"/>
  <c r="CX133" i="44"/>
  <c r="CI128" i="44"/>
  <c r="DC153" i="44"/>
  <c r="BU223" i="44"/>
  <c r="DB40" i="44"/>
  <c r="CU80" i="44"/>
  <c r="DF128" i="44"/>
  <c r="CO189" i="44"/>
  <c r="BR98" i="44"/>
  <c r="DB116" i="44"/>
  <c r="CN225" i="44"/>
  <c r="DE152" i="44"/>
  <c r="BP217" i="44"/>
  <c r="CG191" i="44"/>
  <c r="CO158" i="44"/>
  <c r="DB80" i="44"/>
  <c r="CN123" i="44"/>
  <c r="CX129" i="44"/>
  <c r="CM123" i="44"/>
  <c r="DC148" i="44"/>
  <c r="CW170" i="44"/>
  <c r="CO210" i="44"/>
  <c r="CP88" i="44"/>
  <c r="CO161" i="44"/>
  <c r="CF159" i="44"/>
  <c r="CW225" i="44"/>
  <c r="CH133" i="44"/>
  <c r="CM153" i="44"/>
  <c r="DD206" i="44"/>
  <c r="CK223" i="44"/>
  <c r="BT220" i="44"/>
  <c r="CL40" i="44"/>
  <c r="CF78" i="44"/>
  <c r="CP128" i="44"/>
  <c r="CK159" i="44"/>
  <c r="BT206" i="44"/>
  <c r="DF227" i="44"/>
  <c r="DF31" i="44"/>
  <c r="CL116" i="44"/>
  <c r="CF73" i="44"/>
  <c r="CO152" i="44"/>
  <c r="DF150" i="44"/>
  <c r="CE179" i="44"/>
  <c r="BO94" i="44"/>
  <c r="CV217" i="44"/>
  <c r="BW108" i="44"/>
  <c r="DB111" i="44"/>
  <c r="BQ83" i="44"/>
  <c r="BP52" i="44"/>
  <c r="BY158" i="44"/>
  <c r="CJ90" i="44"/>
  <c r="BX92" i="44"/>
  <c r="CV52" i="44"/>
  <c r="BS29" i="44"/>
  <c r="BO196" i="44"/>
  <c r="DD75" i="44"/>
  <c r="CI29" i="44"/>
  <c r="CZ90" i="44"/>
  <c r="CM52" i="44"/>
  <c r="CW111" i="44"/>
  <c r="BR35" i="44"/>
  <c r="CH215" i="44"/>
  <c r="CK116" i="44"/>
  <c r="CJ89" i="44"/>
  <c r="BX140" i="44"/>
  <c r="CW123" i="44"/>
  <c r="CZ181" i="44"/>
  <c r="BP121" i="44"/>
  <c r="CU115" i="44"/>
  <c r="BY227" i="44"/>
  <c r="BR102" i="44"/>
  <c r="CM134" i="44"/>
  <c r="BS135" i="44"/>
  <c r="CF192" i="44"/>
  <c r="CO167" i="44"/>
  <c r="DB197" i="44"/>
  <c r="BY226" i="44"/>
  <c r="BY154" i="44"/>
  <c r="BS219" i="44"/>
  <c r="DB138" i="44"/>
  <c r="CZ153" i="44"/>
  <c r="BZ136" i="44"/>
  <c r="CY123" i="44"/>
  <c r="CE193" i="44"/>
  <c r="BU49" i="44"/>
  <c r="BV129" i="44"/>
  <c r="CK70" i="44"/>
  <c r="CN185" i="44"/>
  <c r="BR227" i="44"/>
  <c r="CE225" i="44"/>
  <c r="CH149" i="44"/>
  <c r="CV193" i="44"/>
  <c r="CM94" i="44"/>
  <c r="DE79" i="44"/>
  <c r="CG123" i="44"/>
  <c r="CJ181" i="44"/>
  <c r="CE115" i="44"/>
  <c r="CY168" i="44"/>
  <c r="BW134" i="44"/>
  <c r="BP192" i="44"/>
  <c r="CL197" i="44"/>
  <c r="CI218" i="44"/>
  <c r="CL138" i="44"/>
  <c r="DD121" i="44"/>
  <c r="CJ153" i="44"/>
  <c r="BS123" i="44"/>
  <c r="BO193" i="44"/>
  <c r="BU70" i="44"/>
  <c r="DC165" i="44"/>
  <c r="BX185" i="44"/>
  <c r="BU219" i="44"/>
  <c r="BO225" i="44"/>
  <c r="BR149" i="44"/>
  <c r="BQ177" i="44"/>
  <c r="CP95" i="44"/>
  <c r="CM155" i="44"/>
  <c r="CE65" i="44"/>
  <c r="DD223" i="44"/>
  <c r="CO79" i="44"/>
  <c r="BS168" i="44"/>
  <c r="BT150" i="44"/>
  <c r="CK165" i="44"/>
  <c r="CY218" i="44"/>
  <c r="DD154" i="44"/>
  <c r="BW98" i="44"/>
  <c r="CX82" i="44"/>
  <c r="CN121" i="44"/>
  <c r="DF82" i="44"/>
  <c r="CM165" i="44"/>
  <c r="DD189" i="44"/>
  <c r="CK219" i="44"/>
  <c r="DC156" i="44"/>
  <c r="BP148" i="44"/>
  <c r="BZ149" i="44"/>
  <c r="BO85" i="44"/>
  <c r="BX103" i="44"/>
  <c r="BY140" i="44"/>
  <c r="CW210" i="44"/>
  <c r="DC217" i="44"/>
  <c r="DB123" i="44"/>
  <c r="CX140" i="44"/>
  <c r="CU189" i="44"/>
  <c r="BT127" i="44"/>
  <c r="CO133" i="44"/>
  <c r="DB220" i="44"/>
  <c r="CZ33" i="44"/>
  <c r="CN105" i="44"/>
  <c r="CF94" i="44"/>
  <c r="DC193" i="44"/>
  <c r="DF224" i="44"/>
  <c r="BW101" i="44"/>
  <c r="DB119" i="44"/>
  <c r="CF169" i="44"/>
  <c r="CW205" i="44"/>
  <c r="CM212" i="44"/>
  <c r="BO76" i="44"/>
  <c r="CE133" i="44"/>
  <c r="CY170" i="44"/>
  <c r="CO185" i="44"/>
  <c r="CJ48" i="44"/>
  <c r="CK132" i="44"/>
  <c r="CE195" i="44"/>
  <c r="CJ65" i="44"/>
  <c r="CG132" i="44"/>
  <c r="CW142" i="44"/>
  <c r="CU186" i="44"/>
  <c r="CZ185" i="44"/>
  <c r="DE179" i="44"/>
  <c r="CM216" i="44"/>
  <c r="CF150" i="44"/>
  <c r="CE170" i="44"/>
  <c r="BW167" i="44"/>
  <c r="DF78" i="44"/>
  <c r="DC101" i="44"/>
  <c r="BV119" i="44"/>
  <c r="DD140" i="44"/>
  <c r="CG205" i="44"/>
  <c r="CU76" i="44"/>
  <c r="CV121" i="44"/>
  <c r="DE227" i="44"/>
  <c r="CX102" i="44"/>
  <c r="CY135" i="44"/>
  <c r="BS170" i="44"/>
  <c r="DE167" i="44"/>
  <c r="DE226" i="44"/>
  <c r="BU132" i="44"/>
  <c r="DE154" i="44"/>
  <c r="CY219" i="44"/>
  <c r="DF136" i="44"/>
  <c r="CG142" i="44"/>
  <c r="CE186" i="44"/>
  <c r="CO179" i="44"/>
  <c r="DA49" i="44"/>
  <c r="DB129" i="44"/>
  <c r="CX227" i="44"/>
  <c r="CM81" i="44"/>
  <c r="CH76" i="44"/>
  <c r="DC110" i="44"/>
  <c r="DB112" i="44"/>
  <c r="DC28" i="44"/>
  <c r="BZ49" i="44"/>
  <c r="BP49" i="44"/>
  <c r="CP92" i="44"/>
  <c r="CO117" i="44"/>
  <c r="CE71" i="44"/>
  <c r="CG85" i="44"/>
  <c r="CV89" i="44"/>
  <c r="BP48" i="44"/>
  <c r="CL186" i="44"/>
  <c r="CI109" i="44"/>
  <c r="BY98" i="44"/>
  <c r="BV158" i="44"/>
  <c r="BP182" i="44"/>
  <c r="CP83" i="44"/>
  <c r="CX45" i="44"/>
  <c r="CU110" i="44"/>
  <c r="DC199" i="44"/>
  <c r="DF65" i="44"/>
  <c r="BZ143" i="44"/>
  <c r="BY147" i="44"/>
  <c r="BV177" i="44"/>
  <c r="DF47" i="44"/>
  <c r="DA58" i="44"/>
  <c r="CO94" i="44"/>
  <c r="DC103" i="44"/>
  <c r="CZ223" i="44"/>
  <c r="DD91" i="44"/>
  <c r="CM156" i="44"/>
  <c r="CF193" i="44"/>
  <c r="CM199" i="44"/>
  <c r="BZ95" i="44"/>
  <c r="CZ46" i="44"/>
  <c r="BY117" i="44"/>
  <c r="CM103" i="44"/>
  <c r="CG99" i="44"/>
  <c r="BW155" i="44"/>
  <c r="DC125" i="44"/>
  <c r="DB211" i="44"/>
  <c r="CJ223" i="44"/>
  <c r="CK58" i="44"/>
  <c r="BZ83" i="44"/>
  <c r="DB177" i="44"/>
  <c r="BV186" i="44"/>
  <c r="CP78" i="44"/>
  <c r="BW30" i="44"/>
  <c r="BQ85" i="44"/>
  <c r="DE182" i="44"/>
  <c r="CP65" i="44"/>
  <c r="BW107" i="44"/>
  <c r="BS109" i="44"/>
  <c r="CV84" i="44"/>
  <c r="BY94" i="44"/>
  <c r="CY32" i="44"/>
  <c r="CH45" i="44"/>
  <c r="CE110" i="44"/>
  <c r="CV48" i="44"/>
  <c r="CZ63" i="44"/>
  <c r="CX145" i="44"/>
  <c r="CN170" i="44"/>
  <c r="CM125" i="44"/>
  <c r="DB191" i="44"/>
  <c r="BQ172" i="44"/>
  <c r="CL211" i="44"/>
  <c r="CN115" i="44"/>
  <c r="CM179" i="44"/>
  <c r="DC30" i="44"/>
  <c r="CO182" i="44"/>
  <c r="DB96" i="44"/>
  <c r="CY86" i="44"/>
  <c r="DC107" i="44"/>
  <c r="CI32" i="44"/>
  <c r="CF64" i="44"/>
  <c r="BO28" i="44"/>
  <c r="CJ63" i="44"/>
  <c r="CH145" i="44"/>
  <c r="BW44" i="44"/>
  <c r="BW112" i="44"/>
  <c r="DB143" i="44"/>
  <c r="DD158" i="44"/>
  <c r="CW87" i="44"/>
  <c r="DF101" i="44"/>
  <c r="DF145" i="44"/>
  <c r="DD170" i="44"/>
  <c r="CL191" i="44"/>
  <c r="CW172" i="44"/>
  <c r="DE215" i="44"/>
  <c r="BX115" i="44"/>
  <c r="DC179" i="44"/>
  <c r="BT187" i="44"/>
  <c r="BW64" i="44"/>
  <c r="CN48" i="44"/>
  <c r="CL96" i="44"/>
  <c r="CI86" i="44"/>
  <c r="BP64" i="44"/>
  <c r="CW89" i="44"/>
  <c r="CU28" i="44"/>
  <c r="DC44" i="44"/>
  <c r="DF53" i="44"/>
  <c r="DC112" i="44"/>
  <c r="CK31" i="44"/>
  <c r="CL143" i="44"/>
  <c r="CN158" i="44"/>
  <c r="CG87" i="44"/>
  <c r="CP101" i="44"/>
  <c r="CP145" i="44"/>
  <c r="CO215" i="44"/>
  <c r="CZ187" i="44"/>
  <c r="CX33" i="44"/>
  <c r="CY35" i="44"/>
  <c r="BX48" i="44"/>
  <c r="CN64" i="44"/>
  <c r="DF52" i="44"/>
  <c r="DF76" i="44"/>
  <c r="CF37" i="44"/>
  <c r="CG89" i="44"/>
  <c r="CF32" i="44"/>
  <c r="DB66" i="44"/>
  <c r="CP53" i="44"/>
  <c r="CY189" i="44"/>
  <c r="CV210" i="44"/>
  <c r="CF71" i="44"/>
  <c r="CP172" i="44"/>
  <c r="CV196" i="44"/>
  <c r="CH33" i="44"/>
  <c r="CI35" i="44"/>
  <c r="CN32" i="44"/>
  <c r="BX64" i="44"/>
  <c r="DB65" i="44"/>
  <c r="DE116" i="44"/>
  <c r="CP52" i="44"/>
  <c r="CP76" i="44"/>
  <c r="BS53" i="44"/>
  <c r="CN88" i="44"/>
  <c r="BP32" i="44"/>
  <c r="DD152" i="44"/>
  <c r="DE98" i="44"/>
  <c r="CW177" i="44"/>
  <c r="BO71" i="44"/>
  <c r="CF210" i="44"/>
  <c r="CV148" i="44"/>
  <c r="DF149" i="44"/>
  <c r="DF143" i="44"/>
  <c r="DB158" i="44"/>
  <c r="DB181" i="44"/>
  <c r="CV182" i="44"/>
  <c r="BW94" i="44"/>
  <c r="BP71" i="44"/>
  <c r="BZ172" i="44"/>
  <c r="DE147" i="44"/>
  <c r="CF196" i="44"/>
  <c r="CP146" i="44"/>
  <c r="BX32" i="44"/>
  <c r="CL65" i="44"/>
  <c r="CN91" i="44"/>
  <c r="CO116" i="44"/>
  <c r="BO65" i="44"/>
  <c r="BX88" i="44"/>
  <c r="CF89" i="44"/>
  <c r="CI59" i="44"/>
  <c r="CV53" i="44"/>
  <c r="CY139" i="44"/>
  <c r="DB202" i="44"/>
  <c r="CL49" i="44"/>
  <c r="DB55" i="44"/>
  <c r="BO92" i="44"/>
  <c r="CU149" i="44"/>
  <c r="CZ143" i="44"/>
  <c r="CN173" i="44"/>
  <c r="CO201" i="44"/>
  <c r="CK35" i="44"/>
  <c r="BP119" i="44"/>
  <c r="CN168" i="44"/>
  <c r="CJ125" i="44"/>
  <c r="BY129" i="44"/>
  <c r="BV180" i="44"/>
  <c r="BV205" i="44"/>
  <c r="CE197" i="44"/>
  <c r="CV127" i="44"/>
  <c r="CN137" i="44"/>
  <c r="BQ105" i="44"/>
  <c r="BQ128" i="44"/>
  <c r="CZ201" i="44"/>
  <c r="BW195" i="44"/>
  <c r="CV166" i="44"/>
  <c r="BR123" i="44"/>
  <c r="DA174" i="44"/>
  <c r="BV30" i="44"/>
  <c r="CL136" i="44"/>
  <c r="DD127" i="44"/>
  <c r="BP110" i="44"/>
  <c r="DE163" i="44"/>
  <c r="CX183" i="44"/>
  <c r="DE69" i="44"/>
  <c r="CK84" i="44"/>
  <c r="CY75" i="44"/>
  <c r="BO87" i="44"/>
  <c r="BU162" i="44"/>
  <c r="BQ139" i="44"/>
  <c r="CU209" i="44"/>
  <c r="CE211" i="44"/>
  <c r="BW226" i="44"/>
  <c r="BP209" i="44"/>
  <c r="CG166" i="44"/>
  <c r="CW148" i="44"/>
  <c r="DE159" i="44"/>
  <c r="DC171" i="44"/>
  <c r="DE169" i="44"/>
  <c r="CM117" i="44"/>
  <c r="CL112" i="44"/>
  <c r="CI102" i="44"/>
  <c r="CF85" i="44"/>
  <c r="BZ92" i="44"/>
  <c r="BR76" i="44"/>
  <c r="CM110" i="44"/>
  <c r="BS76" i="44"/>
  <c r="CU49" i="44"/>
  <c r="CV49" i="44"/>
  <c r="BT55" i="44"/>
  <c r="CZ30" i="44"/>
  <c r="BO101" i="44"/>
  <c r="BY220" i="44"/>
  <c r="CI139" i="44"/>
  <c r="BT174" i="44"/>
  <c r="BT203" i="44"/>
  <c r="CL202" i="44"/>
  <c r="CL55" i="44"/>
  <c r="CU92" i="44"/>
  <c r="CE149" i="44"/>
  <c r="DD173" i="44"/>
  <c r="CW184" i="44"/>
  <c r="DB139" i="44"/>
  <c r="DD221" i="44"/>
  <c r="DD168" i="44"/>
  <c r="BY170" i="44"/>
  <c r="DB180" i="44"/>
  <c r="BQ221" i="44"/>
  <c r="DC220" i="44"/>
  <c r="CF127" i="44"/>
  <c r="CF166" i="44"/>
  <c r="CX123" i="44"/>
  <c r="CN127" i="44"/>
  <c r="CX101" i="44"/>
  <c r="CO163" i="44"/>
  <c r="BT136" i="44"/>
  <c r="DC215" i="44"/>
  <c r="CY205" i="44"/>
  <c r="CH183" i="44"/>
  <c r="CZ116" i="44"/>
  <c r="DA29" i="44"/>
  <c r="CI75" i="44"/>
  <c r="CU87" i="44"/>
  <c r="DE164" i="44"/>
  <c r="CE209" i="44"/>
  <c r="DD194" i="44"/>
  <c r="CX226" i="44"/>
  <c r="CY82" i="44"/>
  <c r="CG148" i="44"/>
  <c r="CU162" i="44"/>
  <c r="CO159" i="44"/>
  <c r="DE172" i="44"/>
  <c r="BW48" i="44"/>
  <c r="DB61" i="44"/>
  <c r="BP85" i="44"/>
  <c r="DE110" i="44"/>
  <c r="CW115" i="44"/>
  <c r="CI104" i="44"/>
  <c r="CF105" i="44"/>
  <c r="CJ115" i="44"/>
  <c r="DE126" i="44"/>
  <c r="CJ30" i="44"/>
  <c r="CU101" i="44"/>
  <c r="DD156" i="44"/>
  <c r="DE220" i="44"/>
  <c r="CZ174" i="44"/>
  <c r="CW167" i="44"/>
  <c r="DE192" i="44"/>
  <c r="CZ203" i="44"/>
  <c r="CX106" i="44"/>
  <c r="BT180" i="44"/>
  <c r="CG184" i="44"/>
  <c r="CZ40" i="44"/>
  <c r="CL139" i="44"/>
  <c r="CN221" i="44"/>
  <c r="DE170" i="44"/>
  <c r="CW221" i="44"/>
  <c r="CM220" i="44"/>
  <c r="CU144" i="44"/>
  <c r="DD203" i="44"/>
  <c r="DB34" i="44"/>
  <c r="CH101" i="44"/>
  <c r="BW114" i="44"/>
  <c r="CZ136" i="44"/>
  <c r="CV178" i="44"/>
  <c r="CM215" i="44"/>
  <c r="CI205" i="44"/>
  <c r="CJ116" i="44"/>
  <c r="CK29" i="44"/>
  <c r="CO164" i="44"/>
  <c r="DB146" i="44"/>
  <c r="CK127" i="44"/>
  <c r="CN194" i="44"/>
  <c r="CH226" i="44"/>
  <c r="CI82" i="44"/>
  <c r="CE162" i="44"/>
  <c r="BV179" i="44"/>
  <c r="BY172" i="44"/>
  <c r="DC209" i="44"/>
  <c r="DC48" i="44"/>
  <c r="CN44" i="44"/>
  <c r="CX44" i="44"/>
  <c r="CL61" i="44"/>
  <c r="CO110" i="44"/>
  <c r="DF36" i="44"/>
  <c r="CG115" i="44"/>
  <c r="BS104" i="44"/>
  <c r="CF44" i="44"/>
  <c r="BO51" i="44"/>
  <c r="CW182" i="44"/>
  <c r="CH61" i="44"/>
  <c r="BZ37" i="44"/>
  <c r="BP105" i="44"/>
  <c r="DA175" i="44"/>
  <c r="DB207" i="44"/>
  <c r="CV130" i="44"/>
  <c r="CN156" i="44"/>
  <c r="BQ167" i="44"/>
  <c r="CO192" i="44"/>
  <c r="DD155" i="44"/>
  <c r="CH106" i="44"/>
  <c r="CZ180" i="44"/>
  <c r="CJ40" i="44"/>
  <c r="CE121" i="44"/>
  <c r="DB193" i="44"/>
  <c r="CM169" i="44"/>
  <c r="BO82" i="44"/>
  <c r="CW101" i="44"/>
  <c r="DA41" i="44"/>
  <c r="CX128" i="44"/>
  <c r="CE144" i="44"/>
  <c r="CN203" i="44"/>
  <c r="CL34" i="44"/>
  <c r="DC114" i="44"/>
  <c r="CF178" i="44"/>
  <c r="CY220" i="44"/>
  <c r="BW45" i="44"/>
  <c r="CZ38" i="44"/>
  <c r="CK173" i="44"/>
  <c r="CF116" i="44"/>
  <c r="CV164" i="44"/>
  <c r="CL146" i="44"/>
  <c r="BU127" i="44"/>
  <c r="CK139" i="44"/>
  <c r="BR168" i="44"/>
  <c r="DB179" i="44"/>
  <c r="CM209" i="44"/>
  <c r="CY55" i="44"/>
  <c r="BX44" i="44"/>
  <c r="CH44" i="44"/>
  <c r="CP36" i="44"/>
  <c r="DF51" i="44"/>
  <c r="BO58" i="44"/>
  <c r="BP44" i="44"/>
  <c r="CF65" i="44"/>
  <c r="CG182" i="44"/>
  <c r="BR61" i="44"/>
  <c r="BW55" i="44"/>
  <c r="CL207" i="44"/>
  <c r="CF130" i="44"/>
  <c r="CV137" i="44"/>
  <c r="CN155" i="44"/>
  <c r="CW133" i="44"/>
  <c r="CW193" i="44"/>
  <c r="BU224" i="44"/>
  <c r="CV222" i="44"/>
  <c r="CW226" i="44"/>
  <c r="DC135" i="44"/>
  <c r="CW135" i="44"/>
  <c r="CU121" i="44"/>
  <c r="CL193" i="44"/>
  <c r="BW169" i="44"/>
  <c r="CU82" i="44"/>
  <c r="CG101" i="44"/>
  <c r="CW174" i="44"/>
  <c r="CZ57" i="44"/>
  <c r="CK41" i="44"/>
  <c r="BW97" i="44"/>
  <c r="CH128" i="44"/>
  <c r="DC150" i="44"/>
  <c r="DF225" i="44"/>
  <c r="DD201" i="44"/>
  <c r="CI220" i="44"/>
  <c r="DC45" i="44"/>
  <c r="CW40" i="44"/>
  <c r="DF191" i="44"/>
  <c r="CJ38" i="44"/>
  <c r="BU173" i="44"/>
  <c r="BP116" i="44"/>
  <c r="CF164" i="44"/>
  <c r="CL167" i="44"/>
  <c r="BU139" i="44"/>
  <c r="DD200" i="44"/>
  <c r="CH168" i="44"/>
  <c r="CI55" i="44"/>
  <c r="DF94" i="44"/>
  <c r="BV105" i="44"/>
  <c r="CP51" i="44"/>
  <c r="CU58" i="44"/>
  <c r="DF99" i="44"/>
  <c r="CF33" i="44"/>
  <c r="CV65" i="44"/>
  <c r="CY37" i="44"/>
  <c r="DB141" i="44"/>
  <c r="CX222" i="44"/>
  <c r="CF137" i="44"/>
  <c r="BU68" i="44"/>
  <c r="CK136" i="44"/>
  <c r="CG133" i="44"/>
  <c r="CG193" i="44"/>
  <c r="DE178" i="44"/>
  <c r="CK224" i="44"/>
  <c r="CF222" i="44"/>
  <c r="CN104" i="44"/>
  <c r="CG226" i="44"/>
  <c r="CM135" i="44"/>
  <c r="CG135" i="44"/>
  <c r="DD69" i="44"/>
  <c r="DE149" i="44"/>
  <c r="CV206" i="44"/>
  <c r="CG174" i="44"/>
  <c r="CX225" i="44"/>
  <c r="CJ57" i="44"/>
  <c r="DC97" i="44"/>
  <c r="DB145" i="44"/>
  <c r="CV212" i="44"/>
  <c r="CM150" i="44"/>
  <c r="CP225" i="44"/>
  <c r="DB84" i="44"/>
  <c r="CU137" i="44"/>
  <c r="CN201" i="44"/>
  <c r="CV200" i="44"/>
  <c r="DC181" i="44"/>
  <c r="CG40" i="44"/>
  <c r="CP191" i="44"/>
  <c r="DB75" i="44"/>
  <c r="CN78" i="44"/>
  <c r="CK150" i="44"/>
  <c r="CK148" i="44"/>
  <c r="BV167" i="44"/>
  <c r="CN200" i="44"/>
  <c r="CP94" i="44"/>
  <c r="CM28" i="44"/>
  <c r="CN60" i="44"/>
  <c r="DF49" i="44"/>
  <c r="CP99" i="44"/>
  <c r="CV33" i="44"/>
  <c r="CI37" i="44"/>
  <c r="CV202" i="44"/>
  <c r="DE198" i="44"/>
  <c r="CF202" i="44"/>
  <c r="CL97" i="44"/>
  <c r="BY90" i="44"/>
  <c r="CZ76" i="44"/>
  <c r="CF46" i="44"/>
  <c r="BQ171" i="44"/>
  <c r="CV186" i="44"/>
  <c r="BO31" i="44"/>
  <c r="CJ76" i="44"/>
  <c r="DE102" i="44"/>
  <c r="BP46" i="44"/>
  <c r="CW171" i="44"/>
  <c r="CF186" i="44"/>
  <c r="DD70" i="44"/>
  <c r="CO102" i="44"/>
  <c r="CY129" i="44"/>
  <c r="CZ114" i="44"/>
  <c r="CN114" i="44"/>
  <c r="CU70" i="44"/>
  <c r="CU152" i="44"/>
  <c r="BY137" i="44"/>
  <c r="DD58" i="44"/>
  <c r="CN77" i="44"/>
  <c r="CK199" i="44"/>
  <c r="CV42" i="44"/>
  <c r="BR84" i="44"/>
  <c r="CN28" i="44"/>
  <c r="BO41" i="44"/>
  <c r="CF47" i="44"/>
  <c r="CI83" i="44"/>
  <c r="DD112" i="44"/>
  <c r="CM65" i="44"/>
  <c r="BX33" i="44"/>
  <c r="CO72" i="44"/>
  <c r="BY176" i="44"/>
  <c r="BV215" i="44"/>
  <c r="CY145" i="44"/>
  <c r="CN94" i="44"/>
  <c r="CG111" i="44"/>
  <c r="CF58" i="44"/>
  <c r="CE152" i="44"/>
  <c r="DE209" i="44"/>
  <c r="CN42" i="44"/>
  <c r="BX77" i="44"/>
  <c r="BU199" i="44"/>
  <c r="BX28" i="44"/>
  <c r="CU41" i="44"/>
  <c r="BP47" i="44"/>
  <c r="CW113" i="44"/>
  <c r="CI145" i="44"/>
  <c r="CV194" i="44"/>
  <c r="BX94" i="44"/>
  <c r="BP58" i="44"/>
  <c r="CV225" i="44"/>
  <c r="CK196" i="44"/>
  <c r="DD181" i="44"/>
  <c r="CO209" i="44"/>
  <c r="BW40" i="44"/>
  <c r="BX42" i="44"/>
  <c r="DB87" i="44"/>
  <c r="CX75" i="44"/>
  <c r="CE61" i="44"/>
  <c r="CF31" i="44"/>
  <c r="BQ121" i="44"/>
  <c r="CG113" i="44"/>
  <c r="CP43" i="44"/>
  <c r="BV28" i="44"/>
  <c r="BO172" i="44"/>
  <c r="CF194" i="44"/>
  <c r="CF72" i="44"/>
  <c r="CF225" i="44"/>
  <c r="DB153" i="44"/>
  <c r="CN181" i="44"/>
  <c r="DD182" i="44"/>
  <c r="DC40" i="44"/>
  <c r="BO50" i="44"/>
  <c r="DF27" i="44"/>
  <c r="CL87" i="44"/>
  <c r="CH75" i="44"/>
  <c r="CY84" i="44"/>
  <c r="BP31" i="44"/>
  <c r="CW121" i="44"/>
  <c r="CX53" i="44"/>
  <c r="CZ92" i="44"/>
  <c r="DB28" i="44"/>
  <c r="DE200" i="44"/>
  <c r="CW190" i="44"/>
  <c r="CZ69" i="44"/>
  <c r="CE172" i="44"/>
  <c r="BP72" i="44"/>
  <c r="CZ66" i="44"/>
  <c r="CL153" i="44"/>
  <c r="CN182" i="44"/>
  <c r="DF102" i="44"/>
  <c r="CU50" i="44"/>
  <c r="CX36" i="44"/>
  <c r="CI84" i="44"/>
  <c r="CH53" i="44"/>
  <c r="CJ92" i="44"/>
  <c r="DE206" i="44"/>
  <c r="CO200" i="44"/>
  <c r="CG190" i="44"/>
  <c r="CJ69" i="44"/>
  <c r="BT175" i="44"/>
  <c r="CK144" i="44"/>
  <c r="DE199" i="44"/>
  <c r="CP102" i="44"/>
  <c r="DE134" i="44"/>
  <c r="CH36" i="44"/>
  <c r="DB59" i="44"/>
  <c r="CY110" i="44"/>
  <c r="BO54" i="44"/>
  <c r="CO206" i="44"/>
  <c r="CF113" i="44"/>
  <c r="CW192" i="44"/>
  <c r="CX35" i="44"/>
  <c r="BO119" i="44"/>
  <c r="CZ175" i="44"/>
  <c r="BO39" i="44"/>
  <c r="CI88" i="44"/>
  <c r="CW114" i="44"/>
  <c r="CG114" i="44"/>
  <c r="BO120" i="44"/>
  <c r="CU212" i="44"/>
  <c r="BZ47" i="44"/>
  <c r="CE39" i="44"/>
  <c r="CY53" i="44"/>
  <c r="CZ106" i="44"/>
  <c r="CE32" i="44"/>
  <c r="BQ122" i="44"/>
  <c r="BP37" i="44"/>
  <c r="CF53" i="44"/>
  <c r="BV58" i="44"/>
  <c r="CE212" i="44"/>
  <c r="CH34" i="44"/>
  <c r="CY88" i="44"/>
  <c r="BY112" i="44"/>
  <c r="BY114" i="44"/>
  <c r="BZ119" i="44"/>
  <c r="CU51" i="44"/>
  <c r="DE119" i="44"/>
  <c r="CZ84" i="44"/>
  <c r="DC55" i="44"/>
  <c r="DB60" i="44"/>
  <c r="CO126" i="44"/>
  <c r="CF60" i="44"/>
  <c r="CO198" i="44"/>
  <c r="BY119" i="44"/>
  <c r="CJ84" i="44"/>
  <c r="BP60" i="44"/>
  <c r="CI34" i="44"/>
  <c r="BS137" i="44"/>
  <c r="CK175" i="44"/>
  <c r="CX172" i="44"/>
  <c r="CH88" i="44"/>
  <c r="BX86" i="44"/>
  <c r="DF37" i="44"/>
  <c r="BW190" i="44"/>
  <c r="DB159" i="44"/>
  <c r="BQ103" i="44"/>
  <c r="BV227" i="44"/>
  <c r="CM38" i="44"/>
  <c r="BS101" i="44"/>
  <c r="CF76" i="44"/>
  <c r="CI116" i="44"/>
  <c r="DE166" i="44"/>
  <c r="CN80" i="44"/>
  <c r="CU204" i="44"/>
  <c r="CU56" i="44"/>
  <c r="BW86" i="44"/>
  <c r="CX41" i="44"/>
  <c r="CN34" i="44"/>
  <c r="CF66" i="44"/>
  <c r="BW116" i="44"/>
  <c r="BP76" i="44"/>
  <c r="CW91" i="44"/>
  <c r="CO166" i="44"/>
  <c r="BX80" i="44"/>
  <c r="CE204" i="44"/>
  <c r="CF50" i="44"/>
  <c r="DC86" i="44"/>
  <c r="CM227" i="44"/>
  <c r="CH41" i="44"/>
  <c r="CN116" i="44"/>
  <c r="BQ77" i="44"/>
  <c r="DE86" i="44"/>
  <c r="BP66" i="44"/>
  <c r="DC116" i="44"/>
  <c r="CY31" i="44"/>
  <c r="CG91" i="44"/>
  <c r="CF81" i="44"/>
  <c r="CJ207" i="44"/>
  <c r="CZ98" i="44"/>
  <c r="BP50" i="44"/>
  <c r="BO102" i="44"/>
  <c r="DE139" i="44"/>
  <c r="DF226" i="44"/>
  <c r="BX116" i="44"/>
  <c r="CO86" i="44"/>
  <c r="CI31" i="44"/>
  <c r="BP81" i="44"/>
  <c r="CJ98" i="44"/>
  <c r="CU102" i="44"/>
  <c r="CO139" i="44"/>
  <c r="CJ169" i="44"/>
  <c r="CH219" i="44"/>
  <c r="CP226" i="44"/>
  <c r="CW81" i="44"/>
  <c r="BS27" i="44"/>
  <c r="CF34" i="44"/>
  <c r="DF141" i="44"/>
  <c r="CZ169" i="44"/>
  <c r="BR219" i="44"/>
  <c r="DE115" i="44"/>
  <c r="CG81" i="44"/>
  <c r="CY27" i="44"/>
  <c r="BP34" i="44"/>
  <c r="DF32" i="44"/>
  <c r="BS129" i="44"/>
  <c r="BX70" i="44"/>
  <c r="CZ224" i="44"/>
  <c r="BY143" i="44"/>
  <c r="CJ83" i="44"/>
  <c r="CY118" i="44"/>
  <c r="CH50" i="44"/>
  <c r="BO37" i="44"/>
  <c r="CY107" i="44"/>
  <c r="BV107" i="44"/>
  <c r="CO78" i="44"/>
  <c r="BY78" i="44"/>
  <c r="CG179" i="44"/>
  <c r="BW27" i="44"/>
  <c r="CG90" i="44"/>
  <c r="CU55" i="44"/>
  <c r="CN68" i="44"/>
  <c r="BZ67" i="44"/>
  <c r="DB95" i="44"/>
  <c r="CW198" i="44"/>
  <c r="CI92" i="44"/>
  <c r="CE33" i="44"/>
  <c r="CV40" i="44"/>
  <c r="DD31" i="44"/>
  <c r="BU207" i="44"/>
  <c r="BV62" i="44"/>
  <c r="DB100" i="44"/>
  <c r="CL95" i="44"/>
  <c r="CG198" i="44"/>
  <c r="CL100" i="44"/>
  <c r="CE180" i="44"/>
  <c r="DE75" i="44"/>
  <c r="CF56" i="44"/>
  <c r="CU180" i="44"/>
  <c r="CZ74" i="44"/>
  <c r="CO75" i="44"/>
  <c r="BP56" i="44"/>
  <c r="CJ74" i="44"/>
  <c r="CN76" i="44"/>
  <c r="BW57" i="44"/>
  <c r="BX76" i="44"/>
  <c r="BW32" i="44"/>
  <c r="CI77" i="44"/>
  <c r="CX66" i="44"/>
  <c r="DE214" i="44"/>
  <c r="DC57" i="44"/>
  <c r="DE142" i="44"/>
  <c r="CX215" i="44"/>
  <c r="CH98" i="44"/>
  <c r="DA116" i="44"/>
  <c r="CL127" i="44"/>
  <c r="DD225" i="44"/>
  <c r="BX142" i="44"/>
  <c r="BX98" i="44"/>
  <c r="DE188" i="44"/>
  <c r="BW183" i="44"/>
  <c r="BX224" i="44"/>
  <c r="CX49" i="44"/>
  <c r="CW179" i="44"/>
  <c r="BS119" i="44"/>
  <c r="CN92" i="44"/>
  <c r="CM42" i="44"/>
  <c r="DC52" i="44"/>
  <c r="CG214" i="44"/>
  <c r="CZ89" i="44"/>
  <c r="BX75" i="44"/>
  <c r="CG83" i="44"/>
  <c r="CE30" i="44"/>
  <c r="CX50" i="44"/>
  <c r="CH99" i="44"/>
  <c r="BO55" i="44"/>
  <c r="CW90" i="44"/>
  <c r="CV41" i="44"/>
  <c r="CM27" i="44"/>
  <c r="DF159" i="44"/>
  <c r="CN74" i="44"/>
  <c r="CV226" i="44"/>
  <c r="CP171" i="44"/>
  <c r="CO177" i="44"/>
  <c r="DA62" i="44"/>
  <c r="BQ69" i="44"/>
  <c r="CI118" i="44"/>
  <c r="CW42" i="44"/>
  <c r="CI93" i="44"/>
  <c r="CZ162" i="44"/>
  <c r="CU37" i="44"/>
  <c r="CI107" i="44"/>
  <c r="CY224" i="44"/>
  <c r="BP96" i="44"/>
  <c r="CP159" i="44"/>
  <c r="BX74" i="44"/>
  <c r="CZ54" i="44"/>
  <c r="BW87" i="44"/>
  <c r="CF226" i="44"/>
  <c r="CV199" i="44"/>
  <c r="DA34" i="44"/>
  <c r="CK62" i="44"/>
  <c r="DF130" i="44"/>
  <c r="CI28" i="44"/>
  <c r="CW69" i="44"/>
  <c r="CN52" i="44"/>
  <c r="DF93" i="44"/>
  <c r="DE92" i="44"/>
  <c r="CG42" i="44"/>
  <c r="CX39" i="44"/>
  <c r="DF63" i="44"/>
  <c r="CZ103" i="44"/>
  <c r="BO114" i="44"/>
  <c r="CF57" i="44"/>
  <c r="DE96" i="44"/>
  <c r="CI224" i="44"/>
  <c r="CY165" i="44"/>
  <c r="CJ54" i="44"/>
  <c r="CW169" i="44"/>
  <c r="CF199" i="44"/>
  <c r="CK34" i="44"/>
  <c r="CU128" i="44"/>
  <c r="DE183" i="44"/>
  <c r="CW96" i="44"/>
  <c r="CP130" i="44"/>
  <c r="BS28" i="44"/>
  <c r="CN36" i="44"/>
  <c r="BX52" i="44"/>
  <c r="BO64" i="44"/>
  <c r="CP93" i="44"/>
  <c r="CO92" i="44"/>
  <c r="CH39" i="44"/>
  <c r="CP63" i="44"/>
  <c r="CU114" i="44"/>
  <c r="BP57" i="44"/>
  <c r="CN72" i="44"/>
  <c r="BW53" i="44"/>
  <c r="CO96" i="44"/>
  <c r="CI165" i="44"/>
  <c r="DA47" i="44"/>
  <c r="CK170" i="44"/>
  <c r="BQ169" i="44"/>
  <c r="DC196" i="44"/>
  <c r="BW78" i="44"/>
  <c r="CE128" i="44"/>
  <c r="CO183" i="44"/>
  <c r="CE177" i="44"/>
  <c r="DD199" i="44"/>
  <c r="CG96" i="44"/>
  <c r="BX36" i="44"/>
  <c r="CU64" i="44"/>
  <c r="BZ29" i="44"/>
  <c r="CW108" i="44"/>
  <c r="CW60" i="44"/>
  <c r="BX72" i="44"/>
  <c r="DC53" i="44"/>
  <c r="CK47" i="44"/>
  <c r="DD142" i="44"/>
  <c r="DA170" i="44"/>
  <c r="CM196" i="44"/>
  <c r="DC183" i="44"/>
  <c r="DC78" i="44"/>
  <c r="DD224" i="44"/>
  <c r="BO177" i="44"/>
  <c r="CN199" i="44"/>
  <c r="BW42" i="44"/>
  <c r="DF29" i="44"/>
  <c r="CG108" i="44"/>
  <c r="CG60" i="44"/>
  <c r="BO30" i="44"/>
  <c r="CF41" i="44"/>
  <c r="CX48" i="44"/>
  <c r="CL66" i="44"/>
  <c r="DE112" i="44"/>
  <c r="BX117" i="44"/>
  <c r="CV112" i="44"/>
  <c r="CJ106" i="44"/>
  <c r="DE34" i="44"/>
  <c r="CZ83" i="44"/>
  <c r="DD117" i="44"/>
  <c r="CO82" i="44"/>
  <c r="BR72" i="44"/>
  <c r="BY95" i="44"/>
  <c r="CE120" i="44"/>
  <c r="CM174" i="44"/>
  <c r="CF112" i="44"/>
  <c r="CJ215" i="44"/>
  <c r="BR32" i="44"/>
  <c r="DF59" i="44"/>
  <c r="CY112" i="44"/>
  <c r="CX207" i="44"/>
  <c r="BR207" i="44"/>
  <c r="BZ151" i="44"/>
  <c r="CP151" i="44"/>
  <c r="DF151" i="44"/>
  <c r="CG44" i="44"/>
  <c r="CW44" i="44"/>
  <c r="CK108" i="44"/>
  <c r="DA108" i="44"/>
  <c r="BX128" i="44"/>
  <c r="CN128" i="44"/>
  <c r="DD128" i="44"/>
  <c r="BQ63" i="44"/>
  <c r="CG63" i="44"/>
  <c r="CW63" i="44"/>
  <c r="BS167" i="44"/>
  <c r="CI167" i="44"/>
  <c r="BP191" i="44"/>
  <c r="CF191" i="44"/>
  <c r="CV191" i="44"/>
  <c r="BS54" i="44"/>
  <c r="CI54" i="44"/>
  <c r="CY54" i="44"/>
  <c r="BR58" i="44"/>
  <c r="CH58" i="44"/>
  <c r="CX58" i="44"/>
  <c r="DB98" i="44"/>
  <c r="BV98" i="44"/>
  <c r="CM54" i="44"/>
  <c r="DC54" i="44"/>
  <c r="BW54" i="44"/>
  <c r="BU146" i="44"/>
  <c r="CK146" i="44"/>
  <c r="CL217" i="44"/>
  <c r="DB217" i="44"/>
  <c r="BV217" i="44"/>
  <c r="BQ82" i="44"/>
  <c r="CG82" i="44"/>
  <c r="DF120" i="44"/>
  <c r="CP120" i="44"/>
  <c r="BZ120" i="44"/>
  <c r="DE97" i="44"/>
  <c r="BY97" i="44"/>
  <c r="BY180" i="44"/>
  <c r="CO180" i="44"/>
  <c r="DE180" i="44"/>
  <c r="BZ85" i="44"/>
  <c r="CP85" i="44"/>
  <c r="DF85" i="44"/>
  <c r="BX134" i="44"/>
  <c r="CN134" i="44"/>
  <c r="DD134" i="44"/>
  <c r="BY223" i="44"/>
  <c r="CO223" i="44"/>
  <c r="DE223" i="44"/>
  <c r="CM79" i="44"/>
  <c r="DC79" i="44"/>
  <c r="BW79" i="44"/>
  <c r="BR100" i="44"/>
  <c r="CH100" i="44"/>
  <c r="CX100" i="44"/>
  <c r="BQ186" i="44"/>
  <c r="CG186" i="44"/>
  <c r="CF59" i="44"/>
  <c r="CV59" i="44"/>
  <c r="CE106" i="44"/>
  <c r="CU106" i="44"/>
  <c r="BO106" i="44"/>
  <c r="BY122" i="44"/>
  <c r="CO122" i="44"/>
  <c r="BV99" i="44"/>
  <c r="CL99" i="44"/>
  <c r="CH147" i="44"/>
  <c r="CX147" i="44"/>
  <c r="BR91" i="44"/>
  <c r="CH91" i="44"/>
  <c r="DA214" i="44"/>
  <c r="BU214" i="44"/>
  <c r="CK214" i="44"/>
  <c r="CN54" i="44"/>
  <c r="DD54" i="44"/>
  <c r="CM51" i="44"/>
  <c r="DC51" i="44"/>
  <c r="CJ134" i="44"/>
  <c r="CZ134" i="44"/>
  <c r="BT134" i="44"/>
  <c r="BT221" i="44"/>
  <c r="CJ221" i="44"/>
  <c r="CO203" i="44"/>
  <c r="DE203" i="44"/>
  <c r="CN110" i="44"/>
  <c r="DD110" i="44"/>
  <c r="BY88" i="44"/>
  <c r="CO88" i="44"/>
  <c r="BZ80" i="44"/>
  <c r="CP80" i="44"/>
  <c r="DF80" i="44"/>
  <c r="CJ149" i="44"/>
  <c r="CZ149" i="44"/>
  <c r="BT149" i="44"/>
  <c r="BT108" i="44"/>
  <c r="CJ108" i="44"/>
  <c r="CZ108" i="44"/>
  <c r="BZ111" i="44"/>
  <c r="CP111" i="44"/>
  <c r="BQ206" i="44"/>
  <c r="CG206" i="44"/>
  <c r="CW206" i="44"/>
  <c r="CM49" i="44"/>
  <c r="DC49" i="44"/>
  <c r="BW49" i="44"/>
  <c r="CW157" i="44"/>
  <c r="BQ157" i="44"/>
  <c r="DE225" i="44"/>
  <c r="BY225" i="44"/>
  <c r="BY144" i="44"/>
  <c r="CO144" i="44"/>
  <c r="DE144" i="44"/>
  <c r="BT28" i="44"/>
  <c r="CZ28" i="44"/>
  <c r="BT43" i="44"/>
  <c r="CX125" i="44"/>
  <c r="CM192" i="44"/>
  <c r="CV161" i="44"/>
  <c r="DE123" i="44"/>
  <c r="CJ198" i="44"/>
  <c r="DC205" i="44"/>
  <c r="CL219" i="44"/>
  <c r="CV144" i="44"/>
  <c r="CU161" i="44"/>
  <c r="CG217" i="44"/>
  <c r="BQ62" i="44"/>
  <c r="CG62" i="44"/>
  <c r="CW62" i="44"/>
  <c r="BY56" i="44"/>
  <c r="CO56" i="44"/>
  <c r="DE56" i="44"/>
  <c r="BQ54" i="44"/>
  <c r="CG54" i="44"/>
  <c r="CW54" i="44"/>
  <c r="CM146" i="44"/>
  <c r="DC146" i="44"/>
  <c r="BU55" i="44"/>
  <c r="CK55" i="44"/>
  <c r="DA55" i="44"/>
  <c r="BS57" i="44"/>
  <c r="CI57" i="44"/>
  <c r="CY57" i="44"/>
  <c r="CJ154" i="44"/>
  <c r="CZ154" i="44"/>
  <c r="BT154" i="44"/>
  <c r="BO143" i="44"/>
  <c r="CE143" i="44"/>
  <c r="CU143" i="44"/>
  <c r="CI30" i="44"/>
  <c r="CY30" i="44"/>
  <c r="CX121" i="44"/>
  <c r="CH121" i="44"/>
  <c r="BR121" i="44"/>
  <c r="BW170" i="44"/>
  <c r="CM170" i="44"/>
  <c r="BQ86" i="44"/>
  <c r="CG86" i="44"/>
  <c r="CW86" i="44"/>
  <c r="BW219" i="44"/>
  <c r="CM219" i="44"/>
  <c r="DC219" i="44"/>
  <c r="CE116" i="44"/>
  <c r="CU116" i="44"/>
  <c r="BO116" i="44"/>
  <c r="DA211" i="44"/>
  <c r="BU211" i="44"/>
  <c r="CK211" i="44"/>
  <c r="BS136" i="44"/>
  <c r="CI136" i="44"/>
  <c r="CY136" i="44"/>
  <c r="BR218" i="44"/>
  <c r="CX218" i="44"/>
  <c r="DB203" i="44"/>
  <c r="BV203" i="44"/>
  <c r="BO138" i="44"/>
  <c r="CE138" i="44"/>
  <c r="CU138" i="44"/>
  <c r="BW214" i="44"/>
  <c r="CM214" i="44"/>
  <c r="DC214" i="44"/>
  <c r="BR65" i="44"/>
  <c r="CH65" i="44"/>
  <c r="CX65" i="44"/>
  <c r="BR47" i="44"/>
  <c r="CH47" i="44"/>
  <c r="CX47" i="44"/>
  <c r="CU63" i="44"/>
  <c r="BO63" i="44"/>
  <c r="CJ60" i="44"/>
  <c r="CZ60" i="44"/>
  <c r="CE111" i="44"/>
  <c r="CU111" i="44"/>
  <c r="BO111" i="44"/>
  <c r="BR112" i="44"/>
  <c r="CH112" i="44"/>
  <c r="CK122" i="44"/>
  <c r="DA122" i="44"/>
  <c r="CJ168" i="44"/>
  <c r="BT168" i="44"/>
  <c r="DA212" i="44"/>
  <c r="BU212" i="44"/>
  <c r="CK212" i="44"/>
  <c r="BZ112" i="44"/>
  <c r="CP112" i="44"/>
  <c r="DF112" i="44"/>
  <c r="CM66" i="44"/>
  <c r="DC66" i="44"/>
  <c r="BW66" i="44"/>
  <c r="CU45" i="44"/>
  <c r="BO45" i="44"/>
  <c r="CH27" i="44"/>
  <c r="BR27" i="44"/>
  <c r="CP220" i="44"/>
  <c r="BZ220" i="44"/>
  <c r="DB48" i="44"/>
  <c r="BV48" i="44"/>
  <c r="BU216" i="44"/>
  <c r="CK216" i="44"/>
  <c r="BQ153" i="44"/>
  <c r="CG153" i="44"/>
  <c r="CW153" i="44"/>
  <c r="CO84" i="44"/>
  <c r="DE84" i="44"/>
  <c r="BT226" i="44"/>
  <c r="CJ226" i="44"/>
  <c r="CZ226" i="44"/>
  <c r="CV43" i="44"/>
  <c r="BP43" i="44"/>
  <c r="CF43" i="44"/>
  <c r="BY174" i="44"/>
  <c r="CO174" i="44"/>
  <c r="DE174" i="44"/>
  <c r="BW70" i="44"/>
  <c r="CM70" i="44"/>
  <c r="BQ208" i="44"/>
  <c r="CG208" i="44"/>
  <c r="CW208" i="44"/>
  <c r="CJ191" i="44"/>
  <c r="CZ191" i="44"/>
  <c r="BT191" i="44"/>
  <c r="DD93" i="44"/>
  <c r="BX93" i="44"/>
  <c r="CN93" i="44"/>
  <c r="CJ129" i="44"/>
  <c r="CZ129" i="44"/>
  <c r="BT129" i="44"/>
  <c r="DD38" i="44"/>
  <c r="BX38" i="44"/>
  <c r="CN38" i="44"/>
  <c r="BX205" i="44"/>
  <c r="DD205" i="44"/>
  <c r="CF126" i="44"/>
  <c r="CV126" i="44"/>
  <c r="CG181" i="44"/>
  <c r="CW181" i="44"/>
  <c r="BW145" i="44"/>
  <c r="CM145" i="44"/>
  <c r="DC145" i="44"/>
  <c r="BS99" i="44"/>
  <c r="CI99" i="44"/>
  <c r="CY99" i="44"/>
  <c r="CF88" i="44"/>
  <c r="CV88" i="44"/>
  <c r="BZ28" i="44"/>
  <c r="CP28" i="44"/>
  <c r="DF28" i="44"/>
  <c r="BX198" i="44"/>
  <c r="CN198" i="44"/>
  <c r="DD198" i="44"/>
  <c r="DF139" i="44"/>
  <c r="BZ139" i="44"/>
  <c r="CZ160" i="44"/>
  <c r="BT160" i="44"/>
  <c r="CY171" i="44"/>
  <c r="CI171" i="44"/>
  <c r="BS85" i="44"/>
  <c r="CI85" i="44"/>
  <c r="CY85" i="44"/>
  <c r="BT217" i="44"/>
  <c r="CJ217" i="44"/>
  <c r="CZ217" i="44"/>
  <c r="DA225" i="44"/>
  <c r="CK225" i="44"/>
  <c r="BU225" i="44"/>
  <c r="CL54" i="44"/>
  <c r="DB54" i="44"/>
  <c r="CG75" i="44"/>
  <c r="CW75" i="44"/>
  <c r="CM61" i="44"/>
  <c r="DC61" i="44"/>
  <c r="BW61" i="44"/>
  <c r="BY153" i="44"/>
  <c r="CO153" i="44"/>
  <c r="DE153" i="44"/>
  <c r="BQ163" i="44"/>
  <c r="CG163" i="44"/>
  <c r="CW163" i="44"/>
  <c r="DD84" i="44"/>
  <c r="BX84" i="44"/>
  <c r="CO70" i="44"/>
  <c r="DE70" i="44"/>
  <c r="BY70" i="44"/>
  <c r="BY216" i="44"/>
  <c r="CO216" i="44"/>
  <c r="DE216" i="44"/>
  <c r="BX118" i="44"/>
  <c r="CN118" i="44"/>
  <c r="BV103" i="44"/>
  <c r="CL103" i="44"/>
  <c r="DB103" i="44"/>
  <c r="BQ183" i="44"/>
  <c r="CG183" i="44"/>
  <c r="CW183" i="44"/>
  <c r="BX151" i="44"/>
  <c r="CN151" i="44"/>
  <c r="DD151" i="44"/>
  <c r="BU141" i="44"/>
  <c r="CK141" i="44"/>
  <c r="BO188" i="44"/>
  <c r="CE188" i="44"/>
  <c r="CU188" i="44"/>
  <c r="BT82" i="44"/>
  <c r="CJ82" i="44"/>
  <c r="CZ82" i="44"/>
  <c r="CH125" i="44"/>
  <c r="DB204" i="44"/>
  <c r="DD183" i="44"/>
  <c r="DB31" i="44"/>
  <c r="CF161" i="44"/>
  <c r="CO123" i="44"/>
  <c r="CM205" i="44"/>
  <c r="DE213" i="44"/>
  <c r="DB219" i="44"/>
  <c r="CF144" i="44"/>
  <c r="CE161" i="44"/>
  <c r="BT212" i="44"/>
  <c r="CV151" i="44"/>
  <c r="BQ217" i="44"/>
  <c r="DA216" i="44"/>
  <c r="BU122" i="44"/>
  <c r="CJ28" i="44"/>
  <c r="BS171" i="44"/>
  <c r="CN84" i="44"/>
  <c r="CW82" i="44"/>
  <c r="CL200" i="44"/>
  <c r="DB200" i="44"/>
  <c r="BO86" i="44"/>
  <c r="CE86" i="44"/>
  <c r="CL31" i="44"/>
  <c r="DB37" i="44"/>
  <c r="CO213" i="44"/>
  <c r="BO91" i="44"/>
  <c r="CZ212" i="44"/>
  <c r="DC185" i="44"/>
  <c r="BW74" i="44"/>
  <c r="CF151" i="44"/>
  <c r="CO225" i="44"/>
  <c r="BQ181" i="44"/>
  <c r="DF220" i="44"/>
  <c r="BT60" i="44"/>
  <c r="CZ221" i="44"/>
  <c r="BP59" i="44"/>
  <c r="BU108" i="44"/>
  <c r="DF111" i="44"/>
  <c r="CX27" i="44"/>
  <c r="BY84" i="44"/>
  <c r="BQ44" i="44"/>
  <c r="CG157" i="44"/>
  <c r="BQ92" i="44"/>
  <c r="CG92" i="44"/>
  <c r="CW92" i="44"/>
  <c r="CG152" i="44"/>
  <c r="CW152" i="44"/>
  <c r="CL204" i="44"/>
  <c r="DF132" i="44"/>
  <c r="BX183" i="44"/>
  <c r="CL37" i="44"/>
  <c r="BW83" i="44"/>
  <c r="CU91" i="44"/>
  <c r="CK160" i="44"/>
  <c r="DC141" i="44"/>
  <c r="CM185" i="44"/>
  <c r="DC74" i="44"/>
  <c r="DD211" i="44"/>
  <c r="BP126" i="44"/>
  <c r="BR147" i="44"/>
  <c r="CH218" i="44"/>
  <c r="BV54" i="44"/>
  <c r="DC170" i="44"/>
  <c r="BX110" i="44"/>
  <c r="CE63" i="44"/>
  <c r="CW29" i="44"/>
  <c r="BS95" i="44"/>
  <c r="CI95" i="44"/>
  <c r="CP215" i="44"/>
  <c r="DF215" i="44"/>
  <c r="CX68" i="44"/>
  <c r="BR68" i="44"/>
  <c r="CH68" i="44"/>
  <c r="CM88" i="44"/>
  <c r="DC88" i="44"/>
  <c r="BW88" i="44"/>
  <c r="DD196" i="44"/>
  <c r="BX196" i="44"/>
  <c r="CN196" i="44"/>
  <c r="CJ77" i="44"/>
  <c r="CZ77" i="44"/>
  <c r="BT58" i="44"/>
  <c r="CJ58" i="44"/>
  <c r="DD45" i="44"/>
  <c r="BX45" i="44"/>
  <c r="CN45" i="44"/>
  <c r="BV56" i="44"/>
  <c r="CL56" i="44"/>
  <c r="DB56" i="44"/>
  <c r="BT95" i="44"/>
  <c r="CJ95" i="44"/>
  <c r="BY105" i="44"/>
  <c r="CO105" i="44"/>
  <c r="DF66" i="44"/>
  <c r="BZ66" i="44"/>
  <c r="BZ40" i="44"/>
  <c r="CP40" i="44"/>
  <c r="DF40" i="44"/>
  <c r="BY181" i="44"/>
  <c r="CO181" i="44"/>
  <c r="DE181" i="44"/>
  <c r="BR73" i="44"/>
  <c r="CX73" i="44"/>
  <c r="CH73" i="44"/>
  <c r="DD37" i="44"/>
  <c r="BX37" i="44"/>
  <c r="CN37" i="44"/>
  <c r="BZ121" i="44"/>
  <c r="DF121" i="44"/>
  <c r="CX74" i="44"/>
  <c r="CH74" i="44"/>
  <c r="BY93" i="44"/>
  <c r="CO93" i="44"/>
  <c r="DA151" i="44"/>
  <c r="BU151" i="44"/>
  <c r="CK151" i="44"/>
  <c r="BR38" i="44"/>
  <c r="CH38" i="44"/>
  <c r="CX38" i="44"/>
  <c r="CH60" i="44"/>
  <c r="CX60" i="44"/>
  <c r="CN71" i="44"/>
  <c r="CK121" i="44"/>
  <c r="CP132" i="44"/>
  <c r="DE202" i="44"/>
  <c r="DD187" i="44"/>
  <c r="DB72" i="44"/>
  <c r="DF125" i="44"/>
  <c r="DB210" i="44"/>
  <c r="DC83" i="44"/>
  <c r="BU160" i="44"/>
  <c r="CM141" i="44"/>
  <c r="CL223" i="44"/>
  <c r="CN211" i="44"/>
  <c r="CY167" i="44"/>
  <c r="CU86" i="44"/>
  <c r="CP121" i="44"/>
  <c r="BV200" i="44"/>
  <c r="DB99" i="44"/>
  <c r="DA146" i="44"/>
  <c r="BS157" i="44"/>
  <c r="CI157" i="44"/>
  <c r="CX135" i="44"/>
  <c r="BR135" i="44"/>
  <c r="BY49" i="44"/>
  <c r="CO49" i="44"/>
  <c r="CO40" i="44"/>
  <c r="DE40" i="44"/>
  <c r="CZ81" i="44"/>
  <c r="BT81" i="44"/>
  <c r="BQ162" i="44"/>
  <c r="CG162" i="44"/>
  <c r="CW162" i="44"/>
  <c r="CN63" i="44"/>
  <c r="DD63" i="44"/>
  <c r="BT225" i="44"/>
  <c r="CJ225" i="44"/>
  <c r="CG45" i="44"/>
  <c r="BQ45" i="44"/>
  <c r="CW45" i="44"/>
  <c r="BY63" i="44"/>
  <c r="CO63" i="44"/>
  <c r="DE63" i="44"/>
  <c r="CF70" i="44"/>
  <c r="CV70" i="44"/>
  <c r="CU175" i="44"/>
  <c r="BO175" i="44"/>
  <c r="CE175" i="44"/>
  <c r="CK161" i="44"/>
  <c r="DA161" i="44"/>
  <c r="CM39" i="44"/>
  <c r="DC39" i="44"/>
  <c r="BW39" i="44"/>
  <c r="DA42" i="44"/>
  <c r="BU42" i="44"/>
  <c r="BT147" i="44"/>
  <c r="CZ147" i="44"/>
  <c r="CV111" i="44"/>
  <c r="BP111" i="44"/>
  <c r="CF111" i="44"/>
  <c r="CU194" i="44"/>
  <c r="BO194" i="44"/>
  <c r="BT45" i="44"/>
  <c r="CJ45" i="44"/>
  <c r="DF122" i="44"/>
  <c r="CP122" i="44"/>
  <c r="BZ122" i="44"/>
  <c r="DD161" i="44"/>
  <c r="BX161" i="44"/>
  <c r="BX71" i="44"/>
  <c r="CW100" i="44"/>
  <c r="DA121" i="44"/>
  <c r="CO202" i="44"/>
  <c r="DC188" i="44"/>
  <c r="CN187" i="44"/>
  <c r="CL72" i="44"/>
  <c r="CV215" i="44"/>
  <c r="CP125" i="44"/>
  <c r="CL210" i="44"/>
  <c r="CF177" i="44"/>
  <c r="DA51" i="44"/>
  <c r="CJ121" i="44"/>
  <c r="DB152" i="44"/>
  <c r="DB223" i="44"/>
  <c r="DA65" i="44"/>
  <c r="CN161" i="44"/>
  <c r="CO97" i="44"/>
  <c r="CW186" i="44"/>
  <c r="DE105" i="44"/>
  <c r="BQ152" i="44"/>
  <c r="BY203" i="44"/>
  <c r="DD118" i="44"/>
  <c r="DE93" i="44"/>
  <c r="CE45" i="44"/>
  <c r="DA141" i="44"/>
  <c r="DE88" i="44"/>
  <c r="CX112" i="44"/>
  <c r="BS30" i="44"/>
  <c r="BR81" i="44"/>
  <c r="CH81" i="44"/>
  <c r="CX81" i="44"/>
  <c r="CN205" i="44"/>
  <c r="CZ45" i="44"/>
  <c r="CL48" i="44"/>
  <c r="CZ168" i="44"/>
  <c r="CH207" i="44"/>
  <c r="CX91" i="44"/>
  <c r="DE122" i="44"/>
  <c r="DC70" i="44"/>
  <c r="CJ81" i="44"/>
  <c r="CZ95" i="44"/>
  <c r="BX63" i="44"/>
  <c r="BZ146" i="44"/>
  <c r="DC64" i="44"/>
  <c r="CW56" i="44"/>
  <c r="CE42" i="44"/>
  <c r="CH48" i="44"/>
  <c r="CY50" i="44"/>
  <c r="CZ184" i="44"/>
  <c r="CE199" i="44"/>
  <c r="DB58" i="44"/>
  <c r="CY59" i="44"/>
  <c r="BW178" i="44"/>
  <c r="CX34" i="44"/>
  <c r="CH51" i="44"/>
  <c r="CI97" i="44"/>
  <c r="CN27" i="44"/>
  <c r="CM47" i="44"/>
  <c r="CH43" i="44"/>
  <c r="BT224" i="44"/>
  <c r="CM111" i="44"/>
  <c r="BW31" i="44"/>
  <c r="DD192" i="44"/>
  <c r="BY30" i="44"/>
  <c r="DC29" i="44"/>
  <c r="CW88" i="44"/>
  <c r="BY99" i="44"/>
  <c r="CW103" i="44"/>
  <c r="CO39" i="44"/>
  <c r="CZ115" i="44"/>
  <c r="CN86" i="44"/>
  <c r="BU120" i="44"/>
  <c r="CL60" i="44"/>
  <c r="CW35" i="44"/>
  <c r="DC190" i="44"/>
  <c r="CY137" i="44"/>
  <c r="CY34" i="44"/>
  <c r="CX88" i="44"/>
  <c r="CZ123" i="44"/>
  <c r="DC194" i="44"/>
  <c r="DB176" i="44"/>
  <c r="CN172" i="44"/>
  <c r="CY133" i="44"/>
  <c r="CJ200" i="44"/>
  <c r="BO215" i="44"/>
  <c r="BR172" i="44"/>
  <c r="CL159" i="44"/>
  <c r="BT199" i="44"/>
  <c r="DE127" i="44"/>
  <c r="BW146" i="44"/>
  <c r="CG29" i="44"/>
  <c r="CK205" i="44"/>
  <c r="BO62" i="44"/>
  <c r="BU205" i="44"/>
  <c r="CU62" i="44"/>
  <c r="CP207" i="44"/>
  <c r="BU189" i="44"/>
  <c r="CY143" i="44"/>
  <c r="BW56" i="44"/>
  <c r="BS77" i="44"/>
  <c r="CO80" i="44"/>
  <c r="BP80" i="44"/>
  <c r="DE207" i="44"/>
  <c r="BT141" i="44"/>
  <c r="DC138" i="44"/>
  <c r="CW129" i="44"/>
  <c r="CZ141" i="44"/>
  <c r="CP30" i="44"/>
  <c r="BR171" i="44"/>
  <c r="DD197" i="44"/>
  <c r="BT159" i="44"/>
  <c r="BX191" i="44"/>
  <c r="CZ73" i="44"/>
  <c r="BY76" i="44"/>
  <c r="CZ100" i="44"/>
  <c r="CZ159" i="44"/>
  <c r="CG64" i="44"/>
  <c r="CJ100" i="44"/>
  <c r="CP35" i="44"/>
  <c r="CY95" i="44"/>
  <c r="BO32" i="44"/>
  <c r="DE33" i="44"/>
  <c r="CO33" i="44"/>
  <c r="CO194" i="44"/>
  <c r="DE205" i="44"/>
  <c r="BU206" i="44"/>
  <c r="CE224" i="44"/>
  <c r="CE83" i="44"/>
  <c r="CX146" i="44"/>
  <c r="CJ204" i="44"/>
  <c r="BO98" i="44"/>
  <c r="BP143" i="44"/>
  <c r="BX153" i="44"/>
  <c r="BQ144" i="44"/>
  <c r="BR130" i="44"/>
  <c r="CG151" i="44"/>
  <c r="DB209" i="44"/>
  <c r="BW197" i="44"/>
  <c r="CM80" i="44"/>
  <c r="BZ123" i="44"/>
  <c r="DA166" i="44"/>
  <c r="BU143" i="44"/>
  <c r="DD40" i="44"/>
  <c r="CH199" i="44"/>
  <c r="CW74" i="44"/>
  <c r="BR83" i="44"/>
  <c r="CM71" i="44"/>
  <c r="CL218" i="44"/>
  <c r="CE103" i="44"/>
  <c r="CN190" i="44"/>
  <c r="BP175" i="44"/>
  <c r="CG200" i="44"/>
  <c r="BO227" i="44"/>
  <c r="DD191" i="44"/>
  <c r="CG154" i="44"/>
  <c r="CM210" i="44"/>
  <c r="BV90" i="44"/>
  <c r="CP33" i="44"/>
  <c r="CV117" i="44"/>
  <c r="DE76" i="44"/>
  <c r="CG46" i="44"/>
  <c r="CI40" i="44"/>
  <c r="CE35" i="44"/>
  <c r="BP45" i="44"/>
  <c r="BP61" i="44"/>
  <c r="BS91" i="44"/>
  <c r="BS169" i="44"/>
  <c r="BO224" i="44"/>
  <c r="BW115" i="44"/>
  <c r="CU153" i="44"/>
  <c r="BQ151" i="44"/>
  <c r="CM180" i="44"/>
  <c r="DD227" i="44"/>
  <c r="BT152" i="44"/>
  <c r="CK200" i="44"/>
  <c r="DA143" i="44"/>
  <c r="BR199" i="44"/>
  <c r="DF207" i="44"/>
  <c r="CG74" i="44"/>
  <c r="CK189" i="44"/>
  <c r="DB218" i="44"/>
  <c r="BX190" i="44"/>
  <c r="BQ200" i="44"/>
  <c r="BQ154" i="44"/>
  <c r="BW210" i="44"/>
  <c r="BZ33" i="44"/>
  <c r="BQ46" i="44"/>
  <c r="CW64" i="44"/>
  <c r="BS40" i="44"/>
  <c r="DF35" i="44"/>
  <c r="CV45" i="44"/>
  <c r="CV61" i="44"/>
  <c r="DF30" i="44"/>
  <c r="DE80" i="44"/>
  <c r="CI169" i="44"/>
  <c r="CF80" i="44"/>
  <c r="BU138" i="44"/>
  <c r="CJ62" i="44"/>
  <c r="CV136" i="44"/>
  <c r="BY73" i="44"/>
  <c r="CP108" i="44"/>
  <c r="CI172" i="44"/>
  <c r="DD174" i="44"/>
  <c r="CK203" i="44"/>
  <c r="CX105" i="44"/>
  <c r="CH171" i="44"/>
  <c r="CN197" i="44"/>
  <c r="BT190" i="44"/>
  <c r="DF81" i="44"/>
  <c r="CH139" i="44"/>
  <c r="CO207" i="44"/>
  <c r="DA66" i="44"/>
  <c r="CI143" i="44"/>
  <c r="DC56" i="44"/>
  <c r="CW117" i="44"/>
  <c r="DE85" i="44"/>
  <c r="CM138" i="44"/>
  <c r="CZ107" i="44"/>
  <c r="CJ73" i="44"/>
  <c r="DF77" i="44"/>
  <c r="CP68" i="44"/>
  <c r="CX55" i="44"/>
  <c r="CG129" i="44"/>
  <c r="CH66" i="44"/>
  <c r="BO53" i="44"/>
  <c r="BW59" i="44"/>
  <c r="DD222" i="44"/>
  <c r="BW75" i="44"/>
  <c r="CF136" i="44"/>
  <c r="DE73" i="44"/>
  <c r="CY172" i="44"/>
  <c r="CE178" i="44"/>
  <c r="CN174" i="44"/>
  <c r="BU203" i="44"/>
  <c r="DB195" i="44"/>
  <c r="CH105" i="44"/>
  <c r="CZ190" i="44"/>
  <c r="CP81" i="44"/>
  <c r="CN102" i="44"/>
  <c r="DC137" i="44"/>
  <c r="CW209" i="44"/>
  <c r="CK66" i="44"/>
  <c r="CF103" i="44"/>
  <c r="CX29" i="44"/>
  <c r="CG117" i="44"/>
  <c r="CO85" i="44"/>
  <c r="CJ107" i="44"/>
  <c r="CP77" i="44"/>
  <c r="BO108" i="44"/>
  <c r="CW84" i="44"/>
  <c r="BZ68" i="44"/>
  <c r="CH55" i="44"/>
  <c r="CY36" i="44"/>
  <c r="CX92" i="44"/>
  <c r="CU53" i="44"/>
  <c r="DC59" i="44"/>
  <c r="CN222" i="44"/>
  <c r="CY225" i="44"/>
  <c r="DC75" i="44"/>
  <c r="BT126" i="44"/>
  <c r="BZ124" i="44"/>
  <c r="CK164" i="44"/>
  <c r="CU165" i="44"/>
  <c r="CU178" i="44"/>
  <c r="CZ49" i="44"/>
  <c r="CL195" i="44"/>
  <c r="DB169" i="44"/>
  <c r="DA100" i="44"/>
  <c r="DD126" i="44"/>
  <c r="BX102" i="44"/>
  <c r="DE165" i="44"/>
  <c r="CM137" i="44"/>
  <c r="CK204" i="44"/>
  <c r="CG209" i="44"/>
  <c r="BP103" i="44"/>
  <c r="BT218" i="44"/>
  <c r="CH29" i="44"/>
  <c r="CY39" i="44"/>
  <c r="CN56" i="44"/>
  <c r="CX46" i="44"/>
  <c r="CU108" i="44"/>
  <c r="CG84" i="44"/>
  <c r="CI36" i="44"/>
  <c r="CH92" i="44"/>
  <c r="CN85" i="44"/>
  <c r="CW55" i="44"/>
  <c r="CI225" i="44"/>
  <c r="BO83" i="44"/>
  <c r="CZ126" i="44"/>
  <c r="DF124" i="44"/>
  <c r="BT204" i="44"/>
  <c r="CV143" i="44"/>
  <c r="DD153" i="44"/>
  <c r="CW144" i="44"/>
  <c r="CX130" i="44"/>
  <c r="BU164" i="44"/>
  <c r="CE165" i="44"/>
  <c r="DC197" i="44"/>
  <c r="CJ49" i="44"/>
  <c r="BW80" i="44"/>
  <c r="BV169" i="44"/>
  <c r="CK166" i="44"/>
  <c r="CN40" i="44"/>
  <c r="CX83" i="44"/>
  <c r="CK100" i="44"/>
  <c r="BW71" i="44"/>
  <c r="BO103" i="44"/>
  <c r="CN126" i="44"/>
  <c r="CO165" i="44"/>
  <c r="BU204" i="44"/>
  <c r="CF175" i="44"/>
  <c r="CU227" i="44"/>
  <c r="CZ218" i="44"/>
  <c r="CI39" i="44"/>
  <c r="BX56" i="44"/>
  <c r="CH46" i="44"/>
  <c r="DB90" i="44"/>
  <c r="CF117" i="44"/>
  <c r="BX85" i="44"/>
  <c r="CK153" i="44"/>
  <c r="BO35" i="44"/>
  <c r="CY91" i="44"/>
  <c r="CG55" i="44"/>
  <c r="BZ135" i="44"/>
  <c r="CJ109" i="44"/>
  <c r="BX34" i="44"/>
  <c r="DF55" i="44"/>
  <c r="CY61" i="44"/>
  <c r="CY115" i="44"/>
  <c r="CF104" i="44"/>
  <c r="CI61" i="44"/>
  <c r="CI115" i="44"/>
  <c r="BP104" i="44"/>
  <c r="BZ138" i="44"/>
  <c r="BX83" i="44"/>
  <c r="CM34" i="44"/>
  <c r="CN50" i="44"/>
  <c r="CN66" i="44"/>
  <c r="CW77" i="44"/>
  <c r="BX50" i="44"/>
  <c r="BX66" i="44"/>
  <c r="BY87" i="44"/>
  <c r="DD215" i="44"/>
  <c r="DE100" i="44"/>
  <c r="O13" i="53"/>
  <c r="CU222" i="44"/>
  <c r="BW128" i="44"/>
  <c r="CH72" i="44"/>
  <c r="DD184" i="44"/>
  <c r="BT215" i="44"/>
  <c r="DE95" i="44"/>
  <c r="CY33" i="44"/>
  <c r="CX51" i="44"/>
  <c r="BW174" i="44"/>
  <c r="CF100" i="44"/>
  <c r="CI50" i="44"/>
  <c r="BQ110" i="44"/>
  <c r="CL107" i="44"/>
  <c r="BY31" i="44"/>
  <c r="DD204" i="44"/>
  <c r="CF96" i="44"/>
  <c r="CZ199" i="44"/>
  <c r="CE171" i="44"/>
  <c r="CG203" i="44"/>
  <c r="BX186" i="44"/>
  <c r="CH169" i="44"/>
  <c r="BZ46" i="44"/>
  <c r="CY51" i="44"/>
  <c r="BV97" i="44"/>
  <c r="CM36" i="44"/>
  <c r="CL57" i="44"/>
  <c r="BV104" i="44"/>
  <c r="BP77" i="44"/>
  <c r="BZ84" i="44"/>
  <c r="BX114" i="44"/>
  <c r="CU31" i="44"/>
  <c r="BP51" i="44"/>
  <c r="DC31" i="44"/>
  <c r="CY74" i="44"/>
  <c r="CX40" i="44"/>
  <c r="CW80" i="44"/>
  <c r="BR43" i="44"/>
  <c r="DC182" i="44"/>
  <c r="BS97" i="44"/>
  <c r="CN192" i="44"/>
  <c r="CP59" i="44"/>
  <c r="DD166" i="44"/>
  <c r="BO171" i="44"/>
  <c r="CZ61" i="44"/>
  <c r="CW140" i="44"/>
  <c r="BW173" i="44"/>
  <c r="CI51" i="44"/>
  <c r="CY63" i="44"/>
  <c r="BW62" i="44"/>
  <c r="CK129" i="44"/>
  <c r="CI74" i="44"/>
  <c r="CH40" i="44"/>
  <c r="CG80" i="44"/>
  <c r="CM182" i="44"/>
  <c r="DC136" i="44"/>
  <c r="DB151" i="44"/>
  <c r="CN166" i="44"/>
  <c r="CW158" i="44"/>
  <c r="DB189" i="44"/>
  <c r="CJ61" i="44"/>
  <c r="CG140" i="44"/>
  <c r="CM173" i="44"/>
  <c r="CI63" i="44"/>
  <c r="DC62" i="44"/>
  <c r="BU129" i="44"/>
  <c r="DF57" i="44"/>
  <c r="CF35" i="44"/>
  <c r="CU207" i="44"/>
  <c r="CY42" i="44"/>
  <c r="CM136" i="44"/>
  <c r="CL151" i="44"/>
  <c r="CY96" i="44"/>
  <c r="DA50" i="44"/>
  <c r="CP57" i="44"/>
  <c r="BO59" i="44"/>
  <c r="BP35" i="44"/>
  <c r="DF45" i="44"/>
  <c r="CE207" i="44"/>
  <c r="CI42" i="44"/>
  <c r="CI96" i="44"/>
  <c r="DE175" i="44"/>
  <c r="CK50" i="44"/>
  <c r="DF39" i="44"/>
  <c r="BO27" i="44"/>
  <c r="CU59" i="44"/>
  <c r="CP45" i="44"/>
  <c r="CX80" i="44"/>
  <c r="CO175" i="44"/>
  <c r="CP39" i="44"/>
  <c r="CU27" i="44"/>
  <c r="DE90" i="44"/>
  <c r="BW47" i="44"/>
  <c r="CX32" i="44"/>
  <c r="CH80" i="44"/>
  <c r="BW111" i="44"/>
  <c r="BX27" i="44"/>
  <c r="BO40" i="44"/>
  <c r="CW116" i="44"/>
  <c r="DD39" i="44"/>
  <c r="CY111" i="44"/>
  <c r="DF73" i="44"/>
  <c r="CY38" i="44"/>
  <c r="BT207" i="44"/>
  <c r="DE87" i="44"/>
  <c r="CO36" i="44"/>
  <c r="BS41" i="44"/>
  <c r="CI80" i="44"/>
  <c r="CH59" i="44"/>
  <c r="CW79" i="44"/>
  <c r="BZ50" i="44"/>
  <c r="CX56" i="44"/>
  <c r="DB115" i="44"/>
  <c r="BY135" i="44"/>
  <c r="BY74" i="44"/>
  <c r="BX59" i="44"/>
  <c r="CL115" i="44"/>
  <c r="DE52" i="44"/>
  <c r="BO159" i="44"/>
  <c r="CJ97" i="44"/>
  <c r="BQ38" i="44"/>
  <c r="CH42" i="44"/>
  <c r="CZ176" i="44"/>
  <c r="CE67" i="44"/>
  <c r="CO61" i="44"/>
  <c r="CZ139" i="44"/>
  <c r="DD47" i="44"/>
  <c r="DB64" i="44"/>
  <c r="DF48" i="44"/>
  <c r="CJ183" i="44"/>
  <c r="CG112" i="44"/>
  <c r="BX188" i="44"/>
  <c r="CJ146" i="44"/>
  <c r="BS114" i="44"/>
  <c r="CO35" i="44"/>
  <c r="BV170" i="44"/>
  <c r="CW78" i="44"/>
  <c r="BW67" i="44"/>
  <c r="BY45" i="44"/>
  <c r="DD43" i="44"/>
  <c r="CU34" i="44"/>
  <c r="DC41" i="44"/>
  <c r="CI62" i="44"/>
  <c r="BY171" i="44"/>
  <c r="BY51" i="44"/>
  <c r="CO65" i="44"/>
  <c r="BQ72" i="44"/>
  <c r="CG39" i="44"/>
  <c r="BU147" i="44"/>
  <c r="CN184" i="44"/>
  <c r="DC128" i="44"/>
  <c r="DE143" i="44"/>
  <c r="CW110" i="44"/>
  <c r="CL68" i="44"/>
  <c r="CL216" i="44"/>
  <c r="BU153" i="44"/>
  <c r="DE51" i="44"/>
  <c r="BS65" i="44"/>
  <c r="CN47" i="44"/>
  <c r="BX65" i="44"/>
  <c r="CY114" i="44"/>
  <c r="DD188" i="44"/>
  <c r="BR104" i="44"/>
  <c r="BT183" i="44"/>
  <c r="CN43" i="44"/>
  <c r="BO34" i="44"/>
  <c r="BW41" i="44"/>
  <c r="DD65" i="44"/>
  <c r="CZ109" i="44"/>
  <c r="CW112" i="44"/>
  <c r="DE35" i="44"/>
  <c r="CY62" i="44"/>
  <c r="DE171" i="44"/>
  <c r="DB170" i="44"/>
  <c r="BT139" i="44"/>
  <c r="DE65" i="44"/>
  <c r="DE58" i="44"/>
  <c r="BT216" i="44"/>
  <c r="DC67" i="44"/>
  <c r="CY87" i="44"/>
  <c r="CL64" i="44"/>
  <c r="CW65" i="44"/>
  <c r="CP48" i="44"/>
  <c r="DB91" i="44"/>
  <c r="CU135" i="44"/>
  <c r="DB192" i="44"/>
  <c r="CG78" i="44"/>
  <c r="DE42" i="44"/>
  <c r="CO58" i="44"/>
  <c r="CZ216" i="44"/>
  <c r="CZ87" i="44"/>
  <c r="CI87" i="44"/>
  <c r="CY149" i="44"/>
  <c r="CG65" i="44"/>
  <c r="DC160" i="44"/>
  <c r="CL91" i="44"/>
  <c r="CE135" i="44"/>
  <c r="CL192" i="44"/>
  <c r="DF135" i="44"/>
  <c r="CO42" i="44"/>
  <c r="BT146" i="44"/>
  <c r="CJ87" i="44"/>
  <c r="CX127" i="44"/>
  <c r="BW113" i="44"/>
  <c r="CI149" i="44"/>
  <c r="CW31" i="44"/>
  <c r="CW47" i="44"/>
  <c r="DC206" i="44"/>
  <c r="CM160" i="44"/>
  <c r="CH127" i="44"/>
  <c r="CY65" i="44"/>
  <c r="DC113" i="44"/>
  <c r="CG31" i="44"/>
  <c r="CG47" i="44"/>
  <c r="CX104" i="44"/>
  <c r="CM206" i="44"/>
  <c r="BR223" i="44"/>
  <c r="BX95" i="44"/>
  <c r="DD107" i="44"/>
  <c r="CU154" i="44"/>
  <c r="DC177" i="44"/>
  <c r="CU68" i="44"/>
  <c r="DF144" i="44"/>
  <c r="BO185" i="44"/>
  <c r="CV176" i="44"/>
  <c r="CK38" i="44"/>
  <c r="DC208" i="44"/>
  <c r="CZ37" i="44"/>
  <c r="CM73" i="44"/>
  <c r="BP86" i="44"/>
  <c r="CO109" i="44"/>
  <c r="DB168" i="44"/>
  <c r="BQ173" i="44"/>
  <c r="DF74" i="44"/>
  <c r="CM104" i="44"/>
  <c r="CL32" i="44"/>
  <c r="BW191" i="44"/>
  <c r="CI181" i="44"/>
  <c r="DF87" i="44"/>
  <c r="DD82" i="44"/>
  <c r="BX106" i="44"/>
  <c r="BV173" i="44"/>
  <c r="DC227" i="44"/>
  <c r="BQ187" i="44"/>
  <c r="CP138" i="44"/>
  <c r="DC34" i="44"/>
  <c r="CZ97" i="44"/>
  <c r="CN83" i="44"/>
  <c r="CG38" i="44"/>
  <c r="BT80" i="44"/>
  <c r="DE36" i="44"/>
  <c r="CX42" i="44"/>
  <c r="BT176" i="44"/>
  <c r="CU67" i="44"/>
  <c r="BR30" i="44"/>
  <c r="CP50" i="44"/>
  <c r="CI41" i="44"/>
  <c r="CM35" i="44"/>
  <c r="BX39" i="44"/>
  <c r="CN59" i="44"/>
  <c r="DE61" i="44"/>
  <c r="CP73" i="44"/>
  <c r="DB216" i="44"/>
  <c r="CO45" i="44"/>
  <c r="CY80" i="44"/>
  <c r="CE48" i="44"/>
  <c r="CX59" i="44"/>
  <c r="CE159" i="44"/>
  <c r="CO135" i="44"/>
  <c r="CH223" i="44"/>
  <c r="CP137" i="44"/>
  <c r="CW124" i="44"/>
  <c r="DB178" i="44"/>
  <c r="DE191" i="44"/>
  <c r="CJ67" i="44"/>
  <c r="CN131" i="44"/>
  <c r="CJ52" i="44"/>
  <c r="CV160" i="44"/>
  <c r="CI144" i="44"/>
  <c r="CF207" i="44"/>
  <c r="CW126" i="44"/>
  <c r="DD207" i="44"/>
  <c r="BV69" i="44"/>
  <c r="CK126" i="44"/>
  <c r="CM204" i="44"/>
  <c r="BZ218" i="44"/>
  <c r="CJ50" i="44"/>
  <c r="DA27" i="44"/>
  <c r="CK39" i="44"/>
  <c r="CN215" i="44"/>
  <c r="DE125" i="44"/>
  <c r="CW202" i="44"/>
  <c r="DE29" i="44"/>
  <c r="CG116" i="44"/>
  <c r="CO100" i="44"/>
  <c r="CO52" i="44"/>
  <c r="CP55" i="44"/>
  <c r="CZ111" i="44"/>
  <c r="CZ93" i="44"/>
  <c r="DE74" i="44"/>
  <c r="CI111" i="44"/>
  <c r="CW102" i="44"/>
  <c r="CH56" i="44"/>
  <c r="CI38" i="44"/>
  <c r="CK131" i="44"/>
  <c r="CM120" i="44"/>
  <c r="CG79" i="44"/>
  <c r="CJ35" i="44"/>
  <c r="DB81" i="44"/>
  <c r="CG124" i="44"/>
  <c r="CO191" i="44"/>
  <c r="DE196" i="44"/>
  <c r="CZ27" i="44"/>
  <c r="DF148" i="44"/>
  <c r="DC140" i="44"/>
  <c r="CF160" i="44"/>
  <c r="CG126" i="44"/>
  <c r="CN207" i="44"/>
  <c r="DB69" i="44"/>
  <c r="DD144" i="44"/>
  <c r="BT142" i="44"/>
  <c r="CU181" i="44"/>
  <c r="BU126" i="44"/>
  <c r="CP218" i="44"/>
  <c r="CK27" i="44"/>
  <c r="CX137" i="44"/>
  <c r="CO125" i="44"/>
  <c r="CG202" i="44"/>
  <c r="DF62" i="44"/>
  <c r="CW175" i="44"/>
  <c r="CX151" i="44"/>
  <c r="BY29" i="44"/>
  <c r="CJ111" i="44"/>
  <c r="CJ93" i="44"/>
  <c r="BO29" i="44"/>
  <c r="BO47" i="44"/>
  <c r="CW106" i="44"/>
  <c r="CF39" i="44"/>
  <c r="CF55" i="44"/>
  <c r="CX87" i="44"/>
  <c r="CG102" i="44"/>
  <c r="BU222" i="44"/>
  <c r="BU131" i="44"/>
  <c r="BW120" i="44"/>
  <c r="CY81" i="44"/>
  <c r="BT163" i="44"/>
  <c r="BO44" i="44"/>
  <c r="CL81" i="44"/>
  <c r="CO196" i="44"/>
  <c r="CJ27" i="44"/>
  <c r="CP148" i="44"/>
  <c r="CM140" i="44"/>
  <c r="BV121" i="44"/>
  <c r="CU124" i="44"/>
  <c r="CN144" i="44"/>
  <c r="CZ75" i="44"/>
  <c r="CZ142" i="44"/>
  <c r="CE181" i="44"/>
  <c r="BW95" i="44"/>
  <c r="DB135" i="44"/>
  <c r="DD150" i="44"/>
  <c r="CH137" i="44"/>
  <c r="CP62" i="44"/>
  <c r="CG175" i="44"/>
  <c r="BV27" i="44"/>
  <c r="BW50" i="44"/>
  <c r="CH151" i="44"/>
  <c r="DB88" i="44"/>
  <c r="CW58" i="44"/>
  <c r="CY71" i="44"/>
  <c r="CU29" i="44"/>
  <c r="CU47" i="44"/>
  <c r="CG106" i="44"/>
  <c r="BP39" i="44"/>
  <c r="BP55" i="44"/>
  <c r="DC162" i="44"/>
  <c r="CH87" i="44"/>
  <c r="DF61" i="44"/>
  <c r="CU191" i="44"/>
  <c r="CW41" i="44"/>
  <c r="CK222" i="44"/>
  <c r="CI81" i="44"/>
  <c r="CZ163" i="44"/>
  <c r="CU44" i="44"/>
  <c r="CW119" i="44"/>
  <c r="DA54" i="44"/>
  <c r="BW90" i="44"/>
  <c r="DB121" i="44"/>
  <c r="CE124" i="44"/>
  <c r="BY221" i="44"/>
  <c r="CJ75" i="44"/>
  <c r="DB114" i="44"/>
  <c r="DE132" i="44"/>
  <c r="DC95" i="44"/>
  <c r="CL135" i="44"/>
  <c r="CN150" i="44"/>
  <c r="CU210" i="44"/>
  <c r="DB27" i="44"/>
  <c r="DC50" i="44"/>
  <c r="CL88" i="44"/>
  <c r="DA217" i="44"/>
  <c r="CG58" i="44"/>
  <c r="BO107" i="44"/>
  <c r="CI71" i="44"/>
  <c r="CM162" i="44"/>
  <c r="CP61" i="44"/>
  <c r="CE191" i="44"/>
  <c r="CN79" i="44"/>
  <c r="CP167" i="44"/>
  <c r="CG41" i="44"/>
  <c r="CW59" i="44"/>
  <c r="CY58" i="44"/>
  <c r="CN107" i="44"/>
  <c r="BW177" i="44"/>
  <c r="CU185" i="44"/>
  <c r="BQ119" i="44"/>
  <c r="CK54" i="44"/>
  <c r="DC90" i="44"/>
  <c r="DE221" i="44"/>
  <c r="BW73" i="44"/>
  <c r="CL114" i="44"/>
  <c r="CO132" i="44"/>
  <c r="BW104" i="44"/>
  <c r="DC191" i="44"/>
  <c r="CN82" i="44"/>
  <c r="CE210" i="44"/>
  <c r="CW187" i="44"/>
  <c r="CK217" i="44"/>
  <c r="CZ80" i="44"/>
  <c r="CU107" i="44"/>
  <c r="CX30" i="44"/>
  <c r="BW35" i="44"/>
  <c r="BX79" i="44"/>
  <c r="BZ167" i="44"/>
  <c r="BO48" i="44"/>
  <c r="CG59" i="44"/>
  <c r="CI58" i="44"/>
  <c r="CI103" i="44"/>
  <c r="BW37" i="44"/>
  <c r="CU183" i="44"/>
  <c r="BR71" i="44"/>
  <c r="CE46" i="44"/>
  <c r="BX41" i="44"/>
  <c r="BZ58" i="44"/>
  <c r="CW43" i="44"/>
  <c r="CH224" i="44"/>
  <c r="CP96" i="44"/>
  <c r="BS46" i="44"/>
  <c r="BY38" i="44"/>
  <c r="BY47" i="44"/>
  <c r="CO54" i="44"/>
  <c r="CJ85" i="44"/>
  <c r="CL106" i="44"/>
  <c r="BO46" i="44"/>
  <c r="BS49" i="44"/>
  <c r="BV208" i="44"/>
  <c r="CH64" i="44"/>
  <c r="BP27" i="44"/>
  <c r="CG94" i="44"/>
  <c r="BQ61" i="44"/>
  <c r="CY46" i="44"/>
  <c r="CI66" i="44"/>
  <c r="BU213" i="44"/>
  <c r="BW221" i="44"/>
  <c r="BQ161" i="44"/>
  <c r="BY54" i="44"/>
  <c r="BT162" i="44"/>
  <c r="BT85" i="44"/>
  <c r="BV106" i="44"/>
  <c r="CN41" i="44"/>
  <c r="BR64" i="44"/>
  <c r="CV27" i="44"/>
  <c r="CY103" i="44"/>
  <c r="BQ94" i="44"/>
  <c r="DF96" i="44"/>
  <c r="BS66" i="44"/>
  <c r="DA213" i="44"/>
  <c r="CX224" i="44"/>
  <c r="DE31" i="44"/>
  <c r="DE38" i="44"/>
  <c r="CH71" i="44"/>
  <c r="DF58" i="44"/>
  <c r="CE183" i="44"/>
  <c r="CG43" i="44"/>
  <c r="CN204" i="44"/>
  <c r="BT155" i="44"/>
  <c r="CO127" i="44"/>
  <c r="CK154" i="44"/>
  <c r="CX97" i="44"/>
  <c r="CX143" i="44"/>
  <c r="DC154" i="44"/>
  <c r="CU151" i="44"/>
  <c r="CZ155" i="44"/>
  <c r="BU154" i="44"/>
  <c r="CN61" i="44"/>
  <c r="CH97" i="44"/>
  <c r="CH143" i="44"/>
  <c r="CM154" i="44"/>
  <c r="CE151" i="44"/>
  <c r="DE47" i="44"/>
  <c r="CJ103" i="44"/>
  <c r="CY49" i="44"/>
  <c r="DC37" i="44"/>
  <c r="BX61" i="44"/>
  <c r="DB208" i="44"/>
  <c r="CW61" i="44"/>
  <c r="DC221" i="44"/>
  <c r="CW161" i="44"/>
  <c r="BS127" i="44"/>
  <c r="CN216" i="44"/>
  <c r="BU196" i="44"/>
  <c r="CI112" i="44"/>
  <c r="BZ27" i="44"/>
  <c r="BZ43" i="44"/>
  <c r="CK130" i="44"/>
  <c r="CV219" i="44"/>
  <c r="CZ34" i="44"/>
  <c r="CF93" i="44"/>
  <c r="CX96" i="44"/>
  <c r="BU130" i="44"/>
  <c r="BV144" i="44"/>
  <c r="CF219" i="44"/>
  <c r="BW172" i="44"/>
  <c r="CK92" i="44"/>
  <c r="BO95" i="44"/>
  <c r="DF41" i="44"/>
  <c r="BP93" i="44"/>
  <c r="CX63" i="44"/>
  <c r="BO43" i="44"/>
  <c r="CH96" i="44"/>
  <c r="DD145" i="44"/>
  <c r="CM172" i="44"/>
  <c r="DD202" i="44"/>
  <c r="CU95" i="44"/>
  <c r="CP41" i="44"/>
  <c r="CH63" i="44"/>
  <c r="CU43" i="44"/>
  <c r="CY47" i="44"/>
  <c r="CP69" i="44"/>
  <c r="BT196" i="44"/>
  <c r="BT53" i="44"/>
  <c r="CH191" i="44"/>
  <c r="CK181" i="44"/>
  <c r="CI47" i="44"/>
  <c r="BZ69" i="44"/>
  <c r="BO61" i="44"/>
  <c r="CL184" i="44"/>
  <c r="DC198" i="44"/>
  <c r="BW202" i="44"/>
  <c r="CM198" i="44"/>
  <c r="BQ30" i="44"/>
  <c r="BY44" i="44"/>
  <c r="CX119" i="44"/>
  <c r="CN180" i="44"/>
  <c r="CX54" i="44"/>
  <c r="BW43" i="44"/>
  <c r="BT101" i="44"/>
  <c r="CW33" i="44"/>
  <c r="BS113" i="44"/>
  <c r="BT131" i="44"/>
  <c r="CO197" i="44"/>
  <c r="BW58" i="44"/>
  <c r="CJ112" i="44"/>
  <c r="CY79" i="44"/>
  <c r="CG104" i="44"/>
  <c r="CJ99" i="44"/>
  <c r="CK145" i="44"/>
  <c r="BP216" i="44"/>
  <c r="DA218" i="44"/>
  <c r="BO100" i="44"/>
  <c r="DD163" i="44"/>
  <c r="CF167" i="44"/>
  <c r="CN145" i="44"/>
  <c r="CW136" i="44"/>
  <c r="DD210" i="44"/>
  <c r="CX138" i="44"/>
  <c r="DB187" i="44"/>
  <c r="CL225" i="44"/>
  <c r="BO145" i="44"/>
  <c r="CN202" i="44"/>
  <c r="BR191" i="44"/>
  <c r="CJ34" i="44"/>
  <c r="CJ66" i="44"/>
  <c r="BU181" i="44"/>
  <c r="BU92" i="44"/>
  <c r="BX216" i="44"/>
  <c r="BY197" i="44"/>
  <c r="DC58" i="44"/>
  <c r="DE77" i="44"/>
  <c r="CY44" i="44"/>
  <c r="BT112" i="44"/>
  <c r="BV184" i="44"/>
  <c r="CH54" i="44"/>
  <c r="DC43" i="44"/>
  <c r="CN67" i="44"/>
  <c r="BQ104" i="44"/>
  <c r="CI79" i="44"/>
  <c r="BT99" i="44"/>
  <c r="CG33" i="44"/>
  <c r="CW49" i="44"/>
  <c r="BX180" i="44"/>
  <c r="DE107" i="44"/>
  <c r="CZ131" i="44"/>
  <c r="BU145" i="44"/>
  <c r="CG136" i="44"/>
  <c r="DE212" i="44"/>
  <c r="CN210" i="44"/>
  <c r="CX89" i="44"/>
  <c r="CH138" i="44"/>
  <c r="CL187" i="44"/>
  <c r="DB225" i="44"/>
  <c r="CY90" i="44"/>
  <c r="CO77" i="44"/>
  <c r="CI44" i="44"/>
  <c r="CN49" i="44"/>
  <c r="BX67" i="44"/>
  <c r="CG49" i="44"/>
  <c r="DF56" i="44"/>
  <c r="CO107" i="44"/>
  <c r="CN51" i="44"/>
  <c r="CE100" i="44"/>
  <c r="BX163" i="44"/>
  <c r="BW176" i="44"/>
  <c r="CM143" i="44"/>
  <c r="CO212" i="44"/>
  <c r="CH89" i="44"/>
  <c r="CH122" i="44"/>
  <c r="CI90" i="44"/>
  <c r="DE53" i="44"/>
  <c r="CW76" i="44"/>
  <c r="CY68" i="44"/>
  <c r="BX49" i="44"/>
  <c r="BO36" i="44"/>
  <c r="CP56" i="44"/>
  <c r="DC152" i="44"/>
  <c r="CU127" i="44"/>
  <c r="BX51" i="44"/>
  <c r="DC143" i="44"/>
  <c r="DE157" i="44"/>
  <c r="CW201" i="44"/>
  <c r="CM176" i="44"/>
  <c r="DF106" i="44"/>
  <c r="BW105" i="44"/>
  <c r="BR122" i="44"/>
  <c r="DF199" i="44"/>
  <c r="DC223" i="44"/>
  <c r="CF95" i="44"/>
  <c r="CW146" i="44"/>
  <c r="DB113" i="44"/>
  <c r="CO53" i="44"/>
  <c r="CG76" i="44"/>
  <c r="CK135" i="44"/>
  <c r="DC130" i="44"/>
  <c r="CY64" i="44"/>
  <c r="BT208" i="44"/>
  <c r="CZ79" i="44"/>
  <c r="DE37" i="44"/>
  <c r="CI68" i="44"/>
  <c r="BO113" i="44"/>
  <c r="CY141" i="44"/>
  <c r="CU36" i="44"/>
  <c r="CM152" i="44"/>
  <c r="CE127" i="44"/>
  <c r="DF127" i="44"/>
  <c r="CO157" i="44"/>
  <c r="CG201" i="44"/>
  <c r="CZ72" i="44"/>
  <c r="BO75" i="44"/>
  <c r="CP106" i="44"/>
  <c r="CV135" i="44"/>
  <c r="DC105" i="44"/>
  <c r="CU221" i="44"/>
  <c r="BW72" i="44"/>
  <c r="CK195" i="44"/>
  <c r="CY213" i="44"/>
  <c r="CP199" i="44"/>
  <c r="CM223" i="44"/>
  <c r="DB82" i="44"/>
  <c r="BP95" i="44"/>
  <c r="CG146" i="44"/>
  <c r="CL113" i="44"/>
  <c r="BU135" i="44"/>
  <c r="CM130" i="44"/>
  <c r="CW48" i="44"/>
  <c r="CW66" i="44"/>
  <c r="CI64" i="44"/>
  <c r="BW118" i="44"/>
  <c r="BQ70" i="44"/>
  <c r="DE60" i="44"/>
  <c r="CZ208" i="44"/>
  <c r="BT138" i="44"/>
  <c r="CJ79" i="44"/>
  <c r="CO37" i="44"/>
  <c r="CU113" i="44"/>
  <c r="DE113" i="44"/>
  <c r="CI141" i="44"/>
  <c r="CY106" i="44"/>
  <c r="BO66" i="44"/>
  <c r="CP127" i="44"/>
  <c r="CJ72" i="44"/>
  <c r="CK158" i="44"/>
  <c r="CU75" i="44"/>
  <c r="CV128" i="44"/>
  <c r="CF135" i="44"/>
  <c r="CZ53" i="44"/>
  <c r="CE221" i="44"/>
  <c r="DC72" i="44"/>
  <c r="DB144" i="44"/>
  <c r="CY127" i="44"/>
  <c r="BU195" i="44"/>
  <c r="CI213" i="44"/>
  <c r="CL82" i="44"/>
  <c r="CG30" i="44"/>
  <c r="CG48" i="44"/>
  <c r="CG66" i="44"/>
  <c r="DC118" i="44"/>
  <c r="CW70" i="44"/>
  <c r="DE44" i="44"/>
  <c r="CO60" i="44"/>
  <c r="CZ138" i="44"/>
  <c r="CO113" i="44"/>
  <c r="CZ101" i="44"/>
  <c r="CI106" i="44"/>
  <c r="BR119" i="44"/>
  <c r="DC202" i="44"/>
  <c r="CU66" i="44"/>
  <c r="CY113" i="44"/>
  <c r="CO55" i="44"/>
  <c r="CL74" i="44"/>
  <c r="CV87" i="44"/>
  <c r="BS43" i="44"/>
  <c r="DB105" i="44"/>
  <c r="CM60" i="44"/>
  <c r="CE38" i="44"/>
  <c r="BQ50" i="44"/>
  <c r="BT104" i="44"/>
  <c r="BY62" i="44"/>
  <c r="BT200" i="44"/>
  <c r="DE114" i="44"/>
  <c r="CK120" i="44"/>
  <c r="BP189" i="44"/>
  <c r="CU215" i="44"/>
  <c r="CM144" i="44"/>
  <c r="DE99" i="44"/>
  <c r="CI105" i="44"/>
  <c r="BX208" i="44"/>
  <c r="CN175" i="44"/>
  <c r="BV74" i="44"/>
  <c r="DE30" i="44"/>
  <c r="BW29" i="44"/>
  <c r="DE39" i="44"/>
  <c r="BV176" i="44"/>
  <c r="DD172" i="44"/>
  <c r="BW144" i="44"/>
  <c r="BS105" i="44"/>
  <c r="BX175" i="44"/>
  <c r="DE55" i="44"/>
  <c r="DF38" i="44"/>
  <c r="BQ219" i="44"/>
  <c r="CP119" i="44"/>
  <c r="CI133" i="44"/>
  <c r="BT130" i="44"/>
  <c r="CY48" i="44"/>
  <c r="DE89" i="44"/>
  <c r="CN53" i="44"/>
  <c r="CM194" i="44"/>
  <c r="CG88" i="44"/>
  <c r="CX62" i="44"/>
  <c r="CG35" i="44"/>
  <c r="BT123" i="44"/>
  <c r="CP32" i="44"/>
  <c r="CP38" i="44"/>
  <c r="CW219" i="44"/>
  <c r="CW32" i="44"/>
  <c r="DE46" i="44"/>
  <c r="CZ130" i="44"/>
  <c r="CI48" i="44"/>
  <c r="BS70" i="44"/>
  <c r="CO89" i="44"/>
  <c r="BX53" i="44"/>
  <c r="CK137" i="44"/>
  <c r="CH62" i="44"/>
  <c r="DF64" i="44"/>
  <c r="CW138" i="44"/>
  <c r="CG32" i="44"/>
  <c r="CY52" i="44"/>
  <c r="CO46" i="44"/>
  <c r="CZ71" i="44"/>
  <c r="CY70" i="44"/>
  <c r="DF98" i="44"/>
  <c r="BO105" i="44"/>
  <c r="BU137" i="44"/>
  <c r="CY98" i="44"/>
  <c r="CW51" i="44"/>
  <c r="CP64" i="44"/>
  <c r="CX111" i="44"/>
  <c r="CF87" i="44"/>
  <c r="CY43" i="44"/>
  <c r="CG138" i="44"/>
  <c r="BW60" i="44"/>
  <c r="BO38" i="44"/>
  <c r="CW50" i="44"/>
  <c r="CI52" i="44"/>
  <c r="CZ104" i="44"/>
  <c r="DE62" i="44"/>
  <c r="CJ71" i="44"/>
  <c r="CP98" i="44"/>
  <c r="CU105" i="44"/>
  <c r="CV189" i="44"/>
  <c r="CI98" i="44"/>
  <c r="CG51" i="44"/>
  <c r="DD208" i="44"/>
  <c r="CH111" i="44"/>
  <c r="DD103" i="44"/>
  <c r="CK134" i="44"/>
  <c r="BY133" i="44"/>
  <c r="CN152" i="44"/>
  <c r="BP94" i="44"/>
  <c r="CI189" i="44"/>
  <c r="DF175" i="44"/>
  <c r="CJ46" i="44"/>
  <c r="BU31" i="44"/>
  <c r="DF54" i="44"/>
  <c r="CW122" i="44"/>
  <c r="CZ105" i="44"/>
  <c r="CG56" i="44"/>
  <c r="CH167" i="44"/>
  <c r="CO34" i="44"/>
  <c r="CJ184" i="44"/>
  <c r="BY82" i="44"/>
  <c r="CI33" i="44"/>
  <c r="BP100" i="44"/>
  <c r="BO199" i="44"/>
  <c r="CW72" i="44"/>
  <c r="BQ39" i="44"/>
  <c r="DA147" i="44"/>
  <c r="CE222" i="44"/>
  <c r="BU134" i="44"/>
  <c r="CW134" i="44"/>
  <c r="CP175" i="44"/>
  <c r="CP54" i="44"/>
  <c r="CY120" i="44"/>
  <c r="CJ105" i="44"/>
  <c r="CO68" i="44"/>
  <c r="CZ88" i="44"/>
  <c r="BR167" i="44"/>
  <c r="BO118" i="44"/>
  <c r="DE66" i="44"/>
  <c r="CP71" i="44"/>
  <c r="CN57" i="44"/>
  <c r="DE43" i="44"/>
  <c r="CG134" i="44"/>
  <c r="CW195" i="44"/>
  <c r="DB89" i="44"/>
  <c r="CY72" i="44"/>
  <c r="BS120" i="44"/>
  <c r="BY68" i="44"/>
  <c r="CW36" i="44"/>
  <c r="CJ88" i="44"/>
  <c r="DE59" i="44"/>
  <c r="CU118" i="44"/>
  <c r="CO66" i="44"/>
  <c r="DF71" i="44"/>
  <c r="DF42" i="44"/>
  <c r="BX57" i="44"/>
  <c r="CN100" i="44"/>
  <c r="CY89" i="44"/>
  <c r="CO43" i="44"/>
  <c r="DA69" i="44"/>
  <c r="CG195" i="44"/>
  <c r="CL89" i="44"/>
  <c r="CI72" i="44"/>
  <c r="CG36" i="44"/>
  <c r="CX95" i="44"/>
  <c r="CO59" i="44"/>
  <c r="CZ120" i="44"/>
  <c r="CP42" i="44"/>
  <c r="DF97" i="44"/>
  <c r="CW57" i="44"/>
  <c r="BX100" i="44"/>
  <c r="CI89" i="44"/>
  <c r="DD139" i="44"/>
  <c r="CN167" i="44"/>
  <c r="CK69" i="44"/>
  <c r="DB46" i="44"/>
  <c r="CN90" i="44"/>
  <c r="CY69" i="44"/>
  <c r="CH95" i="44"/>
  <c r="DE50" i="44"/>
  <c r="BT120" i="44"/>
  <c r="DB150" i="44"/>
  <c r="BW33" i="44"/>
  <c r="CN35" i="44"/>
  <c r="CP97" i="44"/>
  <c r="CG57" i="44"/>
  <c r="DE140" i="44"/>
  <c r="CN139" i="44"/>
  <c r="DD167" i="44"/>
  <c r="BW81" i="44"/>
  <c r="CL46" i="44"/>
  <c r="BX90" i="44"/>
  <c r="CI69" i="44"/>
  <c r="CM178" i="44"/>
  <c r="BO42" i="44"/>
  <c r="CO50" i="44"/>
  <c r="CL150" i="44"/>
  <c r="DC33" i="44"/>
  <c r="BX35" i="44"/>
  <c r="BV68" i="44"/>
  <c r="BQ37" i="44"/>
  <c r="CW37" i="44"/>
  <c r="BS73" i="44"/>
  <c r="CI73" i="44"/>
  <c r="CI125" i="44"/>
  <c r="CY125" i="44"/>
  <c r="BR175" i="44"/>
  <c r="CH175" i="44"/>
  <c r="CX175" i="44"/>
  <c r="BZ183" i="44"/>
  <c r="CP183" i="44"/>
  <c r="DF183" i="44"/>
  <c r="BV166" i="44"/>
  <c r="CL166" i="44"/>
  <c r="DB166" i="44"/>
  <c r="BY57" i="44"/>
  <c r="CO57" i="44"/>
  <c r="DE57" i="44"/>
  <c r="BQ34" i="44"/>
  <c r="CG34" i="44"/>
  <c r="CW34" i="44"/>
  <c r="CO32" i="44"/>
  <c r="DE32" i="44"/>
  <c r="CO64" i="44"/>
  <c r="DE64" i="44"/>
  <c r="BY156" i="44"/>
  <c r="DE156" i="44"/>
  <c r="CN120" i="44"/>
  <c r="BX120" i="44"/>
  <c r="DD120" i="44"/>
  <c r="DD108" i="44"/>
  <c r="BX108" i="44"/>
  <c r="CN108" i="44"/>
  <c r="CK76" i="44"/>
  <c r="DA76" i="44"/>
  <c r="CZ42" i="44"/>
  <c r="BT42" i="44"/>
  <c r="CJ42" i="44"/>
  <c r="BX160" i="44"/>
  <c r="DD160" i="44"/>
  <c r="CI197" i="44"/>
  <c r="CY197" i="44"/>
  <c r="BS197" i="44"/>
  <c r="CV108" i="44"/>
  <c r="BP108" i="44"/>
  <c r="CF108" i="44"/>
  <c r="BR103" i="44"/>
  <c r="CX103" i="44"/>
  <c r="DF79" i="44"/>
  <c r="BZ79" i="44"/>
  <c r="CP79" i="44"/>
  <c r="BY41" i="44"/>
  <c r="CO41" i="44"/>
  <c r="DE41" i="44"/>
  <c r="BQ52" i="44"/>
  <c r="CG52" i="44"/>
  <c r="CW52" i="44"/>
  <c r="CO48" i="44"/>
  <c r="DE48" i="44"/>
  <c r="DA43" i="44"/>
  <c r="BU43" i="44"/>
  <c r="CK43" i="44"/>
  <c r="CI60" i="44"/>
  <c r="CY60" i="44"/>
  <c r="DA155" i="44"/>
  <c r="BU155" i="44"/>
  <c r="CK155" i="44"/>
  <c r="BW186" i="44"/>
  <c r="CM186" i="44"/>
  <c r="DC186" i="44"/>
  <c r="BS56" i="44"/>
  <c r="CY56" i="44"/>
  <c r="CG211" i="44"/>
  <c r="CW211" i="44"/>
  <c r="BQ211" i="44"/>
  <c r="CG130" i="44"/>
  <c r="CW130" i="44"/>
  <c r="BQ130" i="44"/>
  <c r="BY81" i="44"/>
  <c r="DE81" i="44"/>
  <c r="CN55" i="44"/>
  <c r="DD55" i="44"/>
  <c r="BX55" i="44"/>
  <c r="BT96" i="44"/>
  <c r="CJ96" i="44"/>
  <c r="CZ96" i="44"/>
  <c r="CZ192" i="44"/>
  <c r="BT192" i="44"/>
  <c r="CZ172" i="44"/>
  <c r="BT172" i="44"/>
  <c r="CG37" i="44"/>
  <c r="CW53" i="44"/>
  <c r="BQ53" i="44"/>
  <c r="CG53" i="44"/>
  <c r="BU76" i="44"/>
  <c r="BY64" i="44"/>
  <c r="CY73" i="44"/>
  <c r="CZ170" i="44"/>
  <c r="CJ170" i="44"/>
  <c r="CO81" i="44"/>
  <c r="CO118" i="44"/>
  <c r="DE118" i="44"/>
  <c r="BY118" i="44"/>
  <c r="CH103" i="44"/>
  <c r="BY48" i="44"/>
  <c r="BS125" i="44"/>
  <c r="CU40" i="44"/>
  <c r="DB42" i="44"/>
  <c r="CL42" i="44"/>
  <c r="CS228" i="44"/>
  <c r="DI229" i="44"/>
  <c r="CB228" i="89"/>
  <c r="DG229" i="89"/>
  <c r="DG228" i="89"/>
  <c r="CC228" i="89"/>
  <c r="DG228" i="44"/>
  <c r="CA229" i="44"/>
  <c r="CQ229" i="44"/>
  <c r="CS229" i="44"/>
  <c r="CC228" i="44"/>
  <c r="DI228" i="44"/>
  <c r="BU65" i="89"/>
  <c r="CK65" i="89"/>
  <c r="DA65" i="89"/>
  <c r="BR116" i="44"/>
  <c r="CH116" i="44"/>
  <c r="CX116" i="44"/>
  <c r="BP91" i="89"/>
  <c r="CF91" i="89"/>
  <c r="CV91" i="89"/>
  <c r="BS103" i="90"/>
  <c r="CI103" i="90"/>
  <c r="CY103" i="90"/>
  <c r="BS195" i="44"/>
  <c r="CI195" i="44"/>
  <c r="CY195" i="44"/>
  <c r="BU105" i="89"/>
  <c r="CK105" i="89"/>
  <c r="DA105" i="89"/>
  <c r="CB229" i="89"/>
  <c r="BU207" i="89"/>
  <c r="CK207" i="89"/>
  <c r="DA207" i="89"/>
  <c r="BU79" i="89"/>
  <c r="CK79" i="89"/>
  <c r="DA79" i="89"/>
  <c r="DB218" i="89"/>
  <c r="BV218" i="89"/>
  <c r="CL218" i="89"/>
  <c r="BV95" i="89"/>
  <c r="CL95" i="89"/>
  <c r="DB95" i="89"/>
  <c r="CS228" i="90"/>
  <c r="BU206" i="89"/>
  <c r="CK206" i="89"/>
  <c r="DA206" i="89"/>
  <c r="BU53" i="89"/>
  <c r="CK53" i="89"/>
  <c r="DA53" i="89"/>
  <c r="BS198" i="89"/>
  <c r="CY198" i="89"/>
  <c r="CI198" i="89"/>
  <c r="BO101" i="89"/>
  <c r="CE101" i="89"/>
  <c r="CU101" i="89"/>
  <c r="BR213" i="44"/>
  <c r="CH213" i="44"/>
  <c r="CX213" i="44"/>
  <c r="BZ213" i="44"/>
  <c r="CP213" i="44"/>
  <c r="DF213" i="44"/>
  <c r="BU90" i="44"/>
  <c r="CK90" i="44"/>
  <c r="DA90" i="44"/>
  <c r="L14" i="53"/>
  <c r="L9" i="53"/>
  <c r="L11" i="53" s="1"/>
  <c r="L13" i="53" s="1"/>
  <c r="BU97" i="89"/>
  <c r="CK97" i="89"/>
  <c r="DA97" i="89"/>
  <c r="BT66" i="89"/>
  <c r="CJ66" i="89"/>
  <c r="CZ66" i="89"/>
  <c r="BV81" i="89"/>
  <c r="CL81" i="89"/>
  <c r="DB81" i="89"/>
  <c r="BO134" i="89"/>
  <c r="CE134" i="89"/>
  <c r="CU134" i="89"/>
  <c r="BO62" i="89"/>
  <c r="CE62" i="89"/>
  <c r="CU62" i="89"/>
  <c r="BW85" i="89"/>
  <c r="CM85" i="89"/>
  <c r="DC85" i="89"/>
  <c r="BP156" i="89"/>
  <c r="CF156" i="89"/>
  <c r="CV156" i="89"/>
  <c r="BP84" i="89"/>
  <c r="CF84" i="89"/>
  <c r="CV84" i="89"/>
  <c r="BX98" i="89"/>
  <c r="CN98" i="89"/>
  <c r="DD98" i="89"/>
  <c r="CY177" i="89"/>
  <c r="BS177" i="89"/>
  <c r="CI177" i="89"/>
  <c r="CJ61" i="90"/>
  <c r="CZ61" i="90"/>
  <c r="BT61" i="90"/>
  <c r="CR229" i="44"/>
  <c r="DH229" i="44"/>
  <c r="BR165" i="44"/>
  <c r="CH165" i="44"/>
  <c r="CX165" i="44"/>
  <c r="CM84" i="44"/>
  <c r="DC84" i="44"/>
  <c r="BW84" i="44"/>
  <c r="BZ117" i="44"/>
  <c r="CP117" i="44"/>
  <c r="DF117" i="44"/>
  <c r="BU98" i="44"/>
  <c r="CK98" i="44"/>
  <c r="DA98" i="44"/>
  <c r="BT69" i="89"/>
  <c r="CJ69" i="89"/>
  <c r="CZ69" i="89"/>
  <c r="BR205" i="44"/>
  <c r="CH205" i="44"/>
  <c r="CX205" i="44"/>
  <c r="BS187" i="44"/>
  <c r="CI187" i="44"/>
  <c r="CY187" i="44"/>
  <c r="BR197" i="44"/>
  <c r="CH197" i="44"/>
  <c r="CX197" i="44"/>
  <c r="BZ205" i="44"/>
  <c r="CP205" i="44"/>
  <c r="DF205" i="44"/>
  <c r="DA220" i="44"/>
  <c r="BU220" i="44"/>
  <c r="CK220" i="44"/>
  <c r="BU82" i="44"/>
  <c r="CK82" i="44"/>
  <c r="DA82" i="44"/>
  <c r="BS179" i="44"/>
  <c r="CI179" i="44"/>
  <c r="CY179" i="44"/>
  <c r="BR189" i="44"/>
  <c r="CH189" i="44"/>
  <c r="CX189" i="44"/>
  <c r="BZ197" i="44"/>
  <c r="CP197" i="44"/>
  <c r="DF197" i="44"/>
  <c r="DA187" i="44"/>
  <c r="BU187" i="44"/>
  <c r="CK187" i="44"/>
  <c r="BU74" i="44"/>
  <c r="CK74" i="44"/>
  <c r="DA74" i="44"/>
  <c r="BU89" i="89"/>
  <c r="CK89" i="89"/>
  <c r="DA89" i="89"/>
  <c r="DG229" i="44"/>
  <c r="BS185" i="44"/>
  <c r="CI185" i="44"/>
  <c r="CY185" i="44"/>
  <c r="BR187" i="44"/>
  <c r="CH187" i="44"/>
  <c r="CX187" i="44"/>
  <c r="BZ187" i="44"/>
  <c r="CP187" i="44"/>
  <c r="DF187" i="44"/>
  <c r="BU80" i="44"/>
  <c r="CK80" i="44"/>
  <c r="DA80" i="44"/>
  <c r="DI229" i="89"/>
  <c r="BS154" i="44"/>
  <c r="CI154" i="44"/>
  <c r="CY154" i="44"/>
  <c r="BW68" i="89"/>
  <c r="CM68" i="89"/>
  <c r="DC68" i="89"/>
  <c r="BR117" i="44"/>
  <c r="CH117" i="44"/>
  <c r="CX117" i="44"/>
  <c r="BS163" i="44"/>
  <c r="CI163" i="44"/>
  <c r="CY163" i="44"/>
  <c r="BR181" i="44"/>
  <c r="CH181" i="44"/>
  <c r="CX181" i="44"/>
  <c r="BZ189" i="44"/>
  <c r="CP189" i="44"/>
  <c r="DF189" i="44"/>
  <c r="DA179" i="44"/>
  <c r="BU179" i="44"/>
  <c r="CK179" i="44"/>
  <c r="BU217" i="89"/>
  <c r="CK217" i="89"/>
  <c r="DA217" i="89"/>
  <c r="BU81" i="89"/>
  <c r="CK81" i="89"/>
  <c r="DA81" i="89"/>
  <c r="BU86" i="44"/>
  <c r="CK86" i="44"/>
  <c r="DA86" i="44"/>
  <c r="CE81" i="44"/>
  <c r="CU81" i="44"/>
  <c r="BO81" i="44"/>
  <c r="CA229" i="89"/>
  <c r="BP112" i="89"/>
  <c r="CF112" i="89"/>
  <c r="CV112" i="89"/>
  <c r="BX127" i="89"/>
  <c r="CN127" i="89"/>
  <c r="DD127" i="89"/>
  <c r="DA121" i="89"/>
  <c r="BU121" i="89"/>
  <c r="CK121" i="89"/>
  <c r="BV119" i="89"/>
  <c r="CL119" i="89"/>
  <c r="DB119" i="89"/>
  <c r="CB229" i="44"/>
  <c r="CS229" i="89"/>
  <c r="BU105" i="44"/>
  <c r="CK105" i="44"/>
  <c r="DA105" i="44"/>
  <c r="DA117" i="89"/>
  <c r="BU117" i="89"/>
  <c r="CK117" i="89"/>
  <c r="BW142" i="89"/>
  <c r="CM142" i="89"/>
  <c r="DC142" i="89"/>
  <c r="BX97" i="89"/>
  <c r="CN97" i="89"/>
  <c r="DD97" i="89"/>
  <c r="BS155" i="44"/>
  <c r="CI155" i="44"/>
  <c r="CY155" i="44"/>
  <c r="CX173" i="44"/>
  <c r="CH173" i="44"/>
  <c r="BR173" i="44"/>
  <c r="BZ181" i="44"/>
  <c r="CP181" i="44"/>
  <c r="DF181" i="44"/>
  <c r="DA171" i="44"/>
  <c r="BU171" i="44"/>
  <c r="CK171" i="44"/>
  <c r="BS175" i="44"/>
  <c r="CI175" i="44"/>
  <c r="CY175" i="44"/>
  <c r="BR161" i="44"/>
  <c r="CH161" i="44"/>
  <c r="CX161" i="44"/>
  <c r="BZ177" i="44"/>
  <c r="CP177" i="44"/>
  <c r="DF177" i="44"/>
  <c r="BT160" i="90"/>
  <c r="CJ160" i="90"/>
  <c r="CZ160" i="90"/>
  <c r="BU198" i="90"/>
  <c r="CK198" i="90"/>
  <c r="DA198" i="90"/>
  <c r="DB164" i="90"/>
  <c r="BV164" i="90"/>
  <c r="CL164" i="90"/>
  <c r="BW185" i="90"/>
  <c r="DC185" i="90"/>
  <c r="CM185" i="90"/>
  <c r="CS229" i="90"/>
  <c r="BS158" i="44"/>
  <c r="CI158" i="44"/>
  <c r="CY158" i="44"/>
  <c r="BR160" i="44"/>
  <c r="CH160" i="44"/>
  <c r="CX160" i="44"/>
  <c r="BZ160" i="44"/>
  <c r="CP160" i="44"/>
  <c r="DF160" i="44"/>
  <c r="BZ116" i="44"/>
  <c r="CP116" i="44"/>
  <c r="DF116" i="44"/>
  <c r="BU109" i="44"/>
  <c r="CK109" i="44"/>
  <c r="DA109" i="44"/>
  <c r="BP125" i="44"/>
  <c r="CF125" i="44"/>
  <c r="CV125" i="44"/>
  <c r="BZ165" i="44"/>
  <c r="CP165" i="44"/>
  <c r="DF165" i="44"/>
  <c r="BQ120" i="90"/>
  <c r="CG120" i="90"/>
  <c r="CW120" i="90"/>
  <c r="BS211" i="44"/>
  <c r="CI211" i="44"/>
  <c r="CY211" i="44"/>
  <c r="I14" i="54"/>
  <c r="I9" i="54"/>
  <c r="I11" i="54" s="1"/>
  <c r="I13" i="54" s="1"/>
  <c r="BR157" i="44"/>
  <c r="CH157" i="44"/>
  <c r="CX157" i="44"/>
  <c r="BZ157" i="44"/>
  <c r="CP157" i="44"/>
  <c r="DF157" i="44"/>
  <c r="BU106" i="44"/>
  <c r="CK106" i="44"/>
  <c r="DA106" i="44"/>
  <c r="I14" i="53"/>
  <c r="I9" i="53"/>
  <c r="I11" i="53" s="1"/>
  <c r="I13" i="53" s="1"/>
  <c r="E14" i="53"/>
  <c r="E9" i="53"/>
  <c r="E11" i="53" s="1"/>
  <c r="E13" i="53" s="1"/>
  <c r="BV105" i="89"/>
  <c r="CL105" i="89"/>
  <c r="DB105" i="89"/>
  <c r="BO86" i="89"/>
  <c r="CE86" i="89"/>
  <c r="CU86" i="89"/>
  <c r="BW117" i="89"/>
  <c r="CM117" i="89"/>
  <c r="DC117" i="89"/>
  <c r="BP108" i="89"/>
  <c r="CF108" i="89"/>
  <c r="CV108" i="89"/>
  <c r="BX123" i="89"/>
  <c r="CN123" i="89"/>
  <c r="DD123" i="89"/>
  <c r="CJ111" i="90"/>
  <c r="BT111" i="90"/>
  <c r="CZ111" i="90"/>
  <c r="CK214" i="90"/>
  <c r="BU214" i="90"/>
  <c r="DA214" i="90"/>
  <c r="DA72" i="90"/>
  <c r="BU72" i="90"/>
  <c r="CK72" i="90"/>
  <c r="DB192" i="90"/>
  <c r="BV192" i="90"/>
  <c r="CL192" i="90"/>
  <c r="CC228" i="90"/>
  <c r="BU93" i="89"/>
  <c r="CK93" i="89"/>
  <c r="DA93" i="89"/>
  <c r="BV120" i="89"/>
  <c r="CL120" i="89"/>
  <c r="DB120" i="89"/>
  <c r="BO146" i="89"/>
  <c r="CE146" i="89"/>
  <c r="CU146" i="89"/>
  <c r="BO66" i="89"/>
  <c r="CE66" i="89"/>
  <c r="CU66" i="89"/>
  <c r="BW89" i="89"/>
  <c r="CM89" i="89"/>
  <c r="DC89" i="89"/>
  <c r="CB228" i="44"/>
  <c r="BU114" i="44"/>
  <c r="CK114" i="44"/>
  <c r="DA114" i="44"/>
  <c r="BU201" i="89"/>
  <c r="CK201" i="89"/>
  <c r="DA201" i="89"/>
  <c r="DA63" i="90"/>
  <c r="BU63" i="90"/>
  <c r="CK63" i="90"/>
  <c r="BS203" i="44"/>
  <c r="CI203" i="44"/>
  <c r="CY203" i="44"/>
  <c r="CR229" i="89"/>
  <c r="BO140" i="89"/>
  <c r="CE140" i="89"/>
  <c r="CU140" i="89"/>
  <c r="BO68" i="89"/>
  <c r="CE68" i="89"/>
  <c r="CU68" i="89"/>
  <c r="BW99" i="89"/>
  <c r="CM99" i="89"/>
  <c r="DC99" i="89"/>
  <c r="BP106" i="89"/>
  <c r="CF106" i="89"/>
  <c r="CV106" i="89"/>
  <c r="BX129" i="89"/>
  <c r="CN129" i="89"/>
  <c r="DD129" i="89"/>
  <c r="BT198" i="89"/>
  <c r="CJ198" i="89"/>
  <c r="CZ198" i="89"/>
  <c r="BU137" i="90"/>
  <c r="CK137" i="90"/>
  <c r="DA137" i="90"/>
  <c r="DI228" i="90"/>
  <c r="BS200" i="44"/>
  <c r="CI200" i="44"/>
  <c r="CY200" i="44"/>
  <c r="BR194" i="44"/>
  <c r="CH194" i="44"/>
  <c r="CX194" i="44"/>
  <c r="BZ202" i="44"/>
  <c r="CP202" i="44"/>
  <c r="DF202" i="44"/>
  <c r="G14" i="54"/>
  <c r="G9" i="54"/>
  <c r="G11" i="54" s="1"/>
  <c r="G13" i="54" s="1"/>
  <c r="BU95" i="44"/>
  <c r="CK95" i="44"/>
  <c r="DA95" i="44"/>
  <c r="CU167" i="44"/>
  <c r="BO167" i="44"/>
  <c r="CE167" i="44"/>
  <c r="BP213" i="44"/>
  <c r="CF213" i="44"/>
  <c r="CV213" i="44"/>
  <c r="DB160" i="89"/>
  <c r="BV160" i="89"/>
  <c r="CL160" i="89"/>
  <c r="BV78" i="89"/>
  <c r="CL78" i="89"/>
  <c r="DB78" i="89"/>
  <c r="BO139" i="89"/>
  <c r="CE139" i="89"/>
  <c r="CU139" i="89"/>
  <c r="BO67" i="89"/>
  <c r="CE67" i="89"/>
  <c r="CU67" i="89"/>
  <c r="BW106" i="89"/>
  <c r="CM106" i="89"/>
  <c r="DC106" i="89"/>
  <c r="BP113" i="89"/>
  <c r="CF113" i="89"/>
  <c r="CV113" i="89"/>
  <c r="BX128" i="89"/>
  <c r="CN128" i="89"/>
  <c r="DD128" i="89"/>
  <c r="BZ227" i="89"/>
  <c r="CP227" i="89"/>
  <c r="DF227" i="89"/>
  <c r="BO127" i="90"/>
  <c r="CE127" i="90"/>
  <c r="CU127" i="90"/>
  <c r="BO145" i="89"/>
  <c r="CE145" i="89"/>
  <c r="CU145" i="89"/>
  <c r="BO65" i="89"/>
  <c r="CE65" i="89"/>
  <c r="CU65" i="89"/>
  <c r="BW88" i="89"/>
  <c r="CM88" i="89"/>
  <c r="DC88" i="89"/>
  <c r="BP119" i="89"/>
  <c r="CF119" i="89"/>
  <c r="CV119" i="89"/>
  <c r="BX134" i="89"/>
  <c r="CN134" i="89"/>
  <c r="DD134" i="89"/>
  <c r="BT191" i="90"/>
  <c r="CJ191" i="90"/>
  <c r="CZ191" i="90"/>
  <c r="DA143" i="90"/>
  <c r="BU143" i="90"/>
  <c r="CK143" i="90"/>
  <c r="DB194" i="90"/>
  <c r="BV194" i="90"/>
  <c r="CL194" i="90"/>
  <c r="BO128" i="90"/>
  <c r="CE128" i="90"/>
  <c r="CU128" i="90"/>
  <c r="CX36" i="90"/>
  <c r="CH36" i="90"/>
  <c r="BR36" i="90"/>
  <c r="J14" i="54"/>
  <c r="J9" i="54"/>
  <c r="J11" i="54" s="1"/>
  <c r="J13" i="54" s="1"/>
  <c r="DH229" i="89"/>
  <c r="DH228" i="89"/>
  <c r="BV91" i="89"/>
  <c r="CL91" i="89"/>
  <c r="DB91" i="89"/>
  <c r="BX108" i="89"/>
  <c r="CN108" i="89"/>
  <c r="DD108" i="89"/>
  <c r="CQ228" i="90"/>
  <c r="CQ229" i="90"/>
  <c r="CZ90" i="90"/>
  <c r="BT90" i="90"/>
  <c r="CJ90" i="90"/>
  <c r="BW199" i="90"/>
  <c r="CM199" i="90"/>
  <c r="DC199" i="90"/>
  <c r="BS204" i="44"/>
  <c r="CI204" i="44"/>
  <c r="CY204" i="44"/>
  <c r="BR214" i="44"/>
  <c r="CH214" i="44"/>
  <c r="CX214" i="44"/>
  <c r="BR118" i="44"/>
  <c r="CH118" i="44"/>
  <c r="CX118" i="44"/>
  <c r="BZ158" i="44"/>
  <c r="CP158" i="44"/>
  <c r="DF158" i="44"/>
  <c r="BU107" i="44"/>
  <c r="CK107" i="44"/>
  <c r="DA107" i="44"/>
  <c r="BX149" i="44"/>
  <c r="CN149" i="44"/>
  <c r="DD149" i="44"/>
  <c r="BU98" i="89"/>
  <c r="CK98" i="89"/>
  <c r="DA98" i="89"/>
  <c r="BV106" i="89"/>
  <c r="CL106" i="89"/>
  <c r="DB106" i="89"/>
  <c r="BO127" i="89"/>
  <c r="CE127" i="89"/>
  <c r="CU127" i="89"/>
  <c r="BW94" i="89"/>
  <c r="CM94" i="89"/>
  <c r="DC94" i="89"/>
  <c r="CF141" i="89"/>
  <c r="CV141" i="89"/>
  <c r="BP141" i="89"/>
  <c r="BX157" i="89"/>
  <c r="CN157" i="89"/>
  <c r="DD157" i="89"/>
  <c r="BX91" i="89"/>
  <c r="CN91" i="89"/>
  <c r="DD91" i="89"/>
  <c r="BT162" i="90"/>
  <c r="CJ162" i="90"/>
  <c r="CZ162" i="90"/>
  <c r="BU100" i="90"/>
  <c r="CK100" i="90"/>
  <c r="DA100" i="90"/>
  <c r="BO48" i="90"/>
  <c r="CE48" i="90"/>
  <c r="CU48" i="90"/>
  <c r="BW38" i="90"/>
  <c r="DC38" i="90"/>
  <c r="CM38" i="90"/>
  <c r="BV97" i="89"/>
  <c r="CL97" i="89"/>
  <c r="DB97" i="89"/>
  <c r="BO150" i="89"/>
  <c r="CE150" i="89"/>
  <c r="CU150" i="89"/>
  <c r="BO78" i="89"/>
  <c r="CE78" i="89"/>
  <c r="CU78" i="89"/>
  <c r="BW101" i="89"/>
  <c r="CM101" i="89"/>
  <c r="DC101" i="89"/>
  <c r="BP100" i="89"/>
  <c r="CF100" i="89"/>
  <c r="CV100" i="89"/>
  <c r="BX115" i="89"/>
  <c r="CN115" i="89"/>
  <c r="DD115" i="89"/>
  <c r="BS191" i="89"/>
  <c r="CI191" i="89"/>
  <c r="CY191" i="89"/>
  <c r="BT96" i="90"/>
  <c r="CJ96" i="90"/>
  <c r="CZ96" i="90"/>
  <c r="BU203" i="90"/>
  <c r="CK203" i="90"/>
  <c r="DA203" i="90"/>
  <c r="DA64" i="90"/>
  <c r="BU64" i="90"/>
  <c r="CK64" i="90"/>
  <c r="DB121" i="90"/>
  <c r="BV121" i="90"/>
  <c r="CL121" i="90"/>
  <c r="BR212" i="44"/>
  <c r="CH212" i="44"/>
  <c r="CX212" i="44"/>
  <c r="BZ212" i="44"/>
  <c r="CP212" i="44"/>
  <c r="DF212" i="44"/>
  <c r="BU97" i="44"/>
  <c r="CK97" i="44"/>
  <c r="DA97" i="44"/>
  <c r="CM76" i="44"/>
  <c r="DC76" i="44"/>
  <c r="BW76" i="44"/>
  <c r="E9" i="54"/>
  <c r="E11" i="54" s="1"/>
  <c r="E13" i="54" s="1"/>
  <c r="E14" i="54"/>
  <c r="BU116" i="89"/>
  <c r="CK116" i="89"/>
  <c r="DA116" i="89"/>
  <c r="BV141" i="89"/>
  <c r="CL141" i="89"/>
  <c r="DB141" i="89"/>
  <c r="BO93" i="89"/>
  <c r="CE93" i="89"/>
  <c r="CU93" i="89"/>
  <c r="BW132" i="89"/>
  <c r="CM132" i="89"/>
  <c r="DC132" i="89"/>
  <c r="BW60" i="89"/>
  <c r="CM60" i="89"/>
  <c r="DC60" i="89"/>
  <c r="BP155" i="89"/>
  <c r="CF155" i="89"/>
  <c r="CV155" i="89"/>
  <c r="BP83" i="89"/>
  <c r="CF83" i="89"/>
  <c r="CV83" i="89"/>
  <c r="BX89" i="89"/>
  <c r="CN89" i="89"/>
  <c r="DD89" i="89"/>
  <c r="BT221" i="90"/>
  <c r="CZ221" i="90"/>
  <c r="CJ221" i="90"/>
  <c r="BU202" i="90"/>
  <c r="CK202" i="90"/>
  <c r="DA202" i="90"/>
  <c r="DA55" i="90"/>
  <c r="BU55" i="90"/>
  <c r="CK55" i="90"/>
  <c r="BV226" i="90"/>
  <c r="CL226" i="90"/>
  <c r="DB226" i="90"/>
  <c r="CN68" i="90"/>
  <c r="BX68" i="90"/>
  <c r="DD68" i="90"/>
  <c r="CY183" i="90"/>
  <c r="BS183" i="90"/>
  <c r="CI183" i="90"/>
  <c r="BS177" i="44"/>
  <c r="CI177" i="44"/>
  <c r="CY177" i="44"/>
  <c r="BR179" i="44"/>
  <c r="CH179" i="44"/>
  <c r="CX179" i="44"/>
  <c r="BZ179" i="44"/>
  <c r="CP179" i="44"/>
  <c r="DF179" i="44"/>
  <c r="R1" i="54"/>
  <c r="C9" i="54"/>
  <c r="C11" i="54" s="1"/>
  <c r="C13" i="54" s="1"/>
  <c r="Q1" i="54"/>
  <c r="BU72" i="44"/>
  <c r="CK72" i="44"/>
  <c r="DA72" i="44"/>
  <c r="BU199" i="89"/>
  <c r="CK199" i="89"/>
  <c r="DA199" i="89"/>
  <c r="BU71" i="89"/>
  <c r="CK71" i="89"/>
  <c r="DA71" i="89"/>
  <c r="BV168" i="89"/>
  <c r="CL168" i="89"/>
  <c r="DB168" i="89"/>
  <c r="BV87" i="89"/>
  <c r="CL87" i="89"/>
  <c r="DB87" i="89"/>
  <c r="BO132" i="89"/>
  <c r="CE132" i="89"/>
  <c r="CU132" i="89"/>
  <c r="BO60" i="89"/>
  <c r="CE60" i="89"/>
  <c r="CU60" i="89"/>
  <c r="BW91" i="89"/>
  <c r="CM91" i="89"/>
  <c r="DC91" i="89"/>
  <c r="BT73" i="89"/>
  <c r="CJ73" i="89"/>
  <c r="CZ73" i="89"/>
  <c r="BP98" i="89"/>
  <c r="CF98" i="89"/>
  <c r="CV98" i="89"/>
  <c r="BX121" i="89"/>
  <c r="CN121" i="89"/>
  <c r="DD121" i="89"/>
  <c r="BU97" i="90"/>
  <c r="CK97" i="90"/>
  <c r="DA97" i="90"/>
  <c r="DB190" i="90"/>
  <c r="BV190" i="90"/>
  <c r="CL190" i="90"/>
  <c r="DB38" i="90"/>
  <c r="BV38" i="90"/>
  <c r="CL38" i="90"/>
  <c r="BS192" i="44"/>
  <c r="CI192" i="44"/>
  <c r="CY192" i="44"/>
  <c r="BR186" i="44"/>
  <c r="CH186" i="44"/>
  <c r="CX186" i="44"/>
  <c r="BZ194" i="44"/>
  <c r="CP194" i="44"/>
  <c r="DF194" i="44"/>
  <c r="BU87" i="44"/>
  <c r="CK87" i="44"/>
  <c r="DA87" i="44"/>
  <c r="BU198" i="89"/>
  <c r="CK198" i="89"/>
  <c r="DA198" i="89"/>
  <c r="BV164" i="89"/>
  <c r="CL164" i="89"/>
  <c r="DB164" i="89"/>
  <c r="BV70" i="89"/>
  <c r="CL70" i="89"/>
  <c r="DB70" i="89"/>
  <c r="BO131" i="89"/>
  <c r="CE131" i="89"/>
  <c r="CU131" i="89"/>
  <c r="BO59" i="89"/>
  <c r="CU59" i="89"/>
  <c r="CE59" i="89"/>
  <c r="BW98" i="89"/>
  <c r="CM98" i="89"/>
  <c r="DC98" i="89"/>
  <c r="BP105" i="89"/>
  <c r="CF105" i="89"/>
  <c r="CV105" i="89"/>
  <c r="BX120" i="89"/>
  <c r="CN120" i="89"/>
  <c r="DD120" i="89"/>
  <c r="CJ224" i="90"/>
  <c r="CZ224" i="90"/>
  <c r="BT224" i="90"/>
  <c r="BU176" i="90"/>
  <c r="DA176" i="90"/>
  <c r="CK176" i="90"/>
  <c r="BO44" i="90"/>
  <c r="CE44" i="90"/>
  <c r="CU44" i="90"/>
  <c r="BQ112" i="90"/>
  <c r="CW112" i="90"/>
  <c r="CG112" i="90"/>
  <c r="BS159" i="44"/>
  <c r="CI159" i="44"/>
  <c r="CY159" i="44"/>
  <c r="BR153" i="44"/>
  <c r="CH153" i="44"/>
  <c r="CX153" i="44"/>
  <c r="BZ161" i="44"/>
  <c r="CP161" i="44"/>
  <c r="DF161" i="44"/>
  <c r="BU78" i="44"/>
  <c r="CK78" i="44"/>
  <c r="DA78" i="44"/>
  <c r="CE73" i="44"/>
  <c r="CU73" i="44"/>
  <c r="BO73" i="44"/>
  <c r="DI228" i="89"/>
  <c r="BU213" i="89"/>
  <c r="CK213" i="89"/>
  <c r="DA213" i="89"/>
  <c r="BU85" i="89"/>
  <c r="CK85" i="89"/>
  <c r="DA85" i="89"/>
  <c r="BV109" i="89"/>
  <c r="CL109" i="89"/>
  <c r="DB109" i="89"/>
  <c r="BO130" i="89"/>
  <c r="CE130" i="89"/>
  <c r="CU130" i="89"/>
  <c r="BW155" i="89"/>
  <c r="CM155" i="89"/>
  <c r="DC155" i="89"/>
  <c r="BW81" i="89"/>
  <c r="CM81" i="89"/>
  <c r="DC81" i="89"/>
  <c r="CF175" i="89"/>
  <c r="CV175" i="89"/>
  <c r="BP175" i="89"/>
  <c r="BP104" i="89"/>
  <c r="CF104" i="89"/>
  <c r="CV104" i="89"/>
  <c r="BX119" i="89"/>
  <c r="CN119" i="89"/>
  <c r="DD119" i="89"/>
  <c r="BT132" i="90"/>
  <c r="CZ132" i="90"/>
  <c r="CJ132" i="90"/>
  <c r="BU175" i="90"/>
  <c r="DA175" i="90"/>
  <c r="CK175" i="90"/>
  <c r="BV82" i="90"/>
  <c r="CL82" i="90"/>
  <c r="DB82" i="90"/>
  <c r="BW125" i="90"/>
  <c r="CM125" i="90"/>
  <c r="DC125" i="90"/>
  <c r="BS214" i="44"/>
  <c r="CI214" i="44"/>
  <c r="CY214" i="44"/>
  <c r="BS150" i="44"/>
  <c r="CI150" i="44"/>
  <c r="CY150" i="44"/>
  <c r="BR152" i="44"/>
  <c r="CH152" i="44"/>
  <c r="CX152" i="44"/>
  <c r="BZ152" i="44"/>
  <c r="CP152" i="44"/>
  <c r="DF152" i="44"/>
  <c r="BU101" i="44"/>
  <c r="CK101" i="44"/>
  <c r="DA101" i="44"/>
  <c r="L9" i="54"/>
  <c r="L11" i="54" s="1"/>
  <c r="L13" i="54" s="1"/>
  <c r="CK113" i="89"/>
  <c r="BU113" i="89"/>
  <c r="DA113" i="89"/>
  <c r="BV108" i="89"/>
  <c r="CL108" i="89"/>
  <c r="DB108" i="89"/>
  <c r="BO129" i="89"/>
  <c r="CE129" i="89"/>
  <c r="CU129" i="89"/>
  <c r="BW154" i="89"/>
  <c r="CM154" i="89"/>
  <c r="DC154" i="89"/>
  <c r="BW80" i="89"/>
  <c r="CM80" i="89"/>
  <c r="DC80" i="89"/>
  <c r="BP103" i="89"/>
  <c r="CF103" i="89"/>
  <c r="CV103" i="89"/>
  <c r="BX126" i="89"/>
  <c r="CN126" i="89"/>
  <c r="DD126" i="89"/>
  <c r="CY172" i="89"/>
  <c r="BS172" i="89"/>
  <c r="CI172" i="89"/>
  <c r="BT158" i="90"/>
  <c r="CZ158" i="90"/>
  <c r="CJ158" i="90"/>
  <c r="BU132" i="90"/>
  <c r="CK132" i="90"/>
  <c r="DA132" i="90"/>
  <c r="DB163" i="90"/>
  <c r="BV163" i="90"/>
  <c r="CL163" i="90"/>
  <c r="BO50" i="90"/>
  <c r="CE50" i="90"/>
  <c r="CU50" i="90"/>
  <c r="BU99" i="89"/>
  <c r="CK99" i="89"/>
  <c r="DA99" i="89"/>
  <c r="BV163" i="89"/>
  <c r="CL163" i="89"/>
  <c r="DB163" i="89"/>
  <c r="BV83" i="89"/>
  <c r="CL83" i="89"/>
  <c r="DB83" i="89"/>
  <c r="BX100" i="89"/>
  <c r="CN100" i="89"/>
  <c r="DD100" i="89"/>
  <c r="DG229" i="90"/>
  <c r="DG228" i="90"/>
  <c r="BT164" i="90"/>
  <c r="CJ164" i="90"/>
  <c r="CZ164" i="90"/>
  <c r="BS196" i="44"/>
  <c r="CI196" i="44"/>
  <c r="CY196" i="44"/>
  <c r="BR206" i="44"/>
  <c r="CH206" i="44"/>
  <c r="CX206" i="44"/>
  <c r="BZ214" i="44"/>
  <c r="CP214" i="44"/>
  <c r="DF214" i="44"/>
  <c r="BU99" i="44"/>
  <c r="CK99" i="44"/>
  <c r="DA99" i="44"/>
  <c r="BX141" i="44"/>
  <c r="CN141" i="44"/>
  <c r="DD141" i="44"/>
  <c r="G14" i="53"/>
  <c r="G9" i="53"/>
  <c r="G11" i="53" s="1"/>
  <c r="G13" i="53" s="1"/>
  <c r="BU90" i="89"/>
  <c r="CK90" i="89"/>
  <c r="DA90" i="89"/>
  <c r="BV98" i="89"/>
  <c r="CL98" i="89"/>
  <c r="DB98" i="89"/>
  <c r="BO119" i="89"/>
  <c r="CE119" i="89"/>
  <c r="CU119" i="89"/>
  <c r="BW86" i="89"/>
  <c r="CM86" i="89"/>
  <c r="DC86" i="89"/>
  <c r="BP133" i="89"/>
  <c r="CF133" i="89"/>
  <c r="CV133" i="89"/>
  <c r="BX149" i="89"/>
  <c r="CN149" i="89"/>
  <c r="DD149" i="89"/>
  <c r="BX83" i="89"/>
  <c r="CN83" i="89"/>
  <c r="DD83" i="89"/>
  <c r="BT137" i="90"/>
  <c r="CJ137" i="90"/>
  <c r="CZ137" i="90"/>
  <c r="BU92" i="90"/>
  <c r="CK92" i="90"/>
  <c r="DA92" i="90"/>
  <c r="BO40" i="90"/>
  <c r="CU40" i="90"/>
  <c r="CE40" i="90"/>
  <c r="BU209" i="89"/>
  <c r="CK209" i="89"/>
  <c r="DA209" i="89"/>
  <c r="BU73" i="89"/>
  <c r="CK73" i="89"/>
  <c r="DA73" i="89"/>
  <c r="BV89" i="89"/>
  <c r="CL89" i="89"/>
  <c r="DB89" i="89"/>
  <c r="BO142" i="89"/>
  <c r="CE142" i="89"/>
  <c r="CU142" i="89"/>
  <c r="BO70" i="89"/>
  <c r="CE70" i="89"/>
  <c r="CU70" i="89"/>
  <c r="BW93" i="89"/>
  <c r="CM93" i="89"/>
  <c r="DC93" i="89"/>
  <c r="BP92" i="89"/>
  <c r="CF92" i="89"/>
  <c r="CV92" i="89"/>
  <c r="BX106" i="89"/>
  <c r="CN106" i="89"/>
  <c r="DD106" i="89"/>
  <c r="BY223" i="89"/>
  <c r="DE223" i="89"/>
  <c r="CO223" i="89"/>
  <c r="BS183" i="89"/>
  <c r="CI183" i="89"/>
  <c r="CY183" i="89"/>
  <c r="CJ69" i="90"/>
  <c r="CZ69" i="90"/>
  <c r="BT69" i="90"/>
  <c r="BU188" i="90"/>
  <c r="CK188" i="90"/>
  <c r="DA188" i="90"/>
  <c r="BV85" i="90"/>
  <c r="CL85" i="90"/>
  <c r="DB85" i="90"/>
  <c r="CM224" i="90"/>
  <c r="DC224" i="90"/>
  <c r="BW224" i="90"/>
  <c r="BS210" i="44"/>
  <c r="CI210" i="44"/>
  <c r="CY210" i="44"/>
  <c r="BR204" i="44"/>
  <c r="CH204" i="44"/>
  <c r="CX204" i="44"/>
  <c r="BZ204" i="44"/>
  <c r="CP204" i="44"/>
  <c r="DF204" i="44"/>
  <c r="F14" i="53"/>
  <c r="F9" i="53"/>
  <c r="F11" i="53" s="1"/>
  <c r="F13" i="53" s="1"/>
  <c r="BU89" i="44"/>
  <c r="CK89" i="44"/>
  <c r="DA89" i="44"/>
  <c r="BW68" i="44"/>
  <c r="CM68" i="44"/>
  <c r="DC68" i="44"/>
  <c r="BU104" i="89"/>
  <c r="CK104" i="89"/>
  <c r="DA104" i="89"/>
  <c r="BV115" i="89"/>
  <c r="CL115" i="89"/>
  <c r="DB115" i="89"/>
  <c r="BO157" i="89"/>
  <c r="CE157" i="89"/>
  <c r="CU157" i="89"/>
  <c r="BO85" i="89"/>
  <c r="CE85" i="89"/>
  <c r="CU85" i="89"/>
  <c r="BW124" i="89"/>
  <c r="CM124" i="89"/>
  <c r="DC124" i="89"/>
  <c r="BP147" i="89"/>
  <c r="CF147" i="89"/>
  <c r="CV147" i="89"/>
  <c r="BX155" i="89"/>
  <c r="CN155" i="89"/>
  <c r="DD155" i="89"/>
  <c r="BX81" i="89"/>
  <c r="CN81" i="89"/>
  <c r="DD81" i="89"/>
  <c r="BT159" i="90"/>
  <c r="CJ159" i="90"/>
  <c r="CZ159" i="90"/>
  <c r="BU201" i="90"/>
  <c r="DA201" i="90"/>
  <c r="CK201" i="90"/>
  <c r="DB191" i="90"/>
  <c r="BV191" i="90"/>
  <c r="CL191" i="90"/>
  <c r="CU213" i="90"/>
  <c r="BO213" i="90"/>
  <c r="CE213" i="90"/>
  <c r="BP49" i="90"/>
  <c r="CF49" i="90"/>
  <c r="CV49" i="90"/>
  <c r="CX200" i="90"/>
  <c r="BR200" i="90"/>
  <c r="CH200" i="90"/>
  <c r="BS161" i="44"/>
  <c r="CI161" i="44"/>
  <c r="CY161" i="44"/>
  <c r="BR163" i="44"/>
  <c r="CH163" i="44"/>
  <c r="CX163" i="44"/>
  <c r="BZ163" i="44"/>
  <c r="CP163" i="44"/>
  <c r="DF163" i="44"/>
  <c r="DA185" i="44"/>
  <c r="BU185" i="44"/>
  <c r="CK185" i="44"/>
  <c r="BX212" i="44"/>
  <c r="CN212" i="44"/>
  <c r="DD212" i="44"/>
  <c r="CK197" i="89"/>
  <c r="BU197" i="89"/>
  <c r="DA197" i="89"/>
  <c r="BU54" i="89"/>
  <c r="CK54" i="89"/>
  <c r="DA54" i="89"/>
  <c r="BV167" i="89"/>
  <c r="CL167" i="89"/>
  <c r="DB167" i="89"/>
  <c r="BV79" i="89"/>
  <c r="CL79" i="89"/>
  <c r="DB79" i="89"/>
  <c r="BO124" i="89"/>
  <c r="CE124" i="89"/>
  <c r="CU124" i="89"/>
  <c r="BW157" i="89"/>
  <c r="CM157" i="89"/>
  <c r="DC157" i="89"/>
  <c r="BW83" i="89"/>
  <c r="CM83" i="89"/>
  <c r="DC83" i="89"/>
  <c r="CF169" i="89"/>
  <c r="CV169" i="89"/>
  <c r="BP169" i="89"/>
  <c r="BP90" i="89"/>
  <c r="CF90" i="89"/>
  <c r="CV90" i="89"/>
  <c r="BX104" i="89"/>
  <c r="CN104" i="89"/>
  <c r="DD104" i="89"/>
  <c r="BR221" i="89"/>
  <c r="CH221" i="89"/>
  <c r="CX221" i="89"/>
  <c r="BT94" i="90"/>
  <c r="CJ94" i="90"/>
  <c r="CZ94" i="90"/>
  <c r="BV183" i="90"/>
  <c r="CL183" i="90"/>
  <c r="DB183" i="90"/>
  <c r="CU121" i="90"/>
  <c r="CE121" i="90"/>
  <c r="BO121" i="90"/>
  <c r="BP177" i="90"/>
  <c r="CF177" i="90"/>
  <c r="CV177" i="90"/>
  <c r="BS184" i="44"/>
  <c r="CI184" i="44"/>
  <c r="CY184" i="44"/>
  <c r="BR178" i="44"/>
  <c r="CH178" i="44"/>
  <c r="CX178" i="44"/>
  <c r="BZ186" i="44"/>
  <c r="CP186" i="44"/>
  <c r="DF186" i="44"/>
  <c r="BU79" i="44"/>
  <c r="CK79" i="44"/>
  <c r="DA79" i="44"/>
  <c r="DA123" i="89"/>
  <c r="BU123" i="89"/>
  <c r="CK123" i="89"/>
  <c r="BV142" i="89"/>
  <c r="CL142" i="89"/>
  <c r="DB142" i="89"/>
  <c r="BO123" i="89"/>
  <c r="CE123" i="89"/>
  <c r="CU123" i="89"/>
  <c r="BW156" i="89"/>
  <c r="CM156" i="89"/>
  <c r="DC156" i="89"/>
  <c r="BW90" i="89"/>
  <c r="CM90" i="89"/>
  <c r="DC90" i="89"/>
  <c r="BP176" i="89"/>
  <c r="CF176" i="89"/>
  <c r="CV176" i="89"/>
  <c r="BP97" i="89"/>
  <c r="CF97" i="89"/>
  <c r="CV97" i="89"/>
  <c r="BX103" i="89"/>
  <c r="CN103" i="89"/>
  <c r="DD103" i="89"/>
  <c r="CL59" i="89"/>
  <c r="BV59" i="89"/>
  <c r="DB59" i="89"/>
  <c r="BT211" i="90"/>
  <c r="CJ211" i="90"/>
  <c r="CZ211" i="90"/>
  <c r="DA145" i="90"/>
  <c r="BU145" i="90"/>
  <c r="CK145" i="90"/>
  <c r="BW210" i="90"/>
  <c r="CM210" i="90"/>
  <c r="DC210" i="90"/>
  <c r="BX213" i="90"/>
  <c r="CN213" i="90"/>
  <c r="DD213" i="90"/>
  <c r="BS151" i="44"/>
  <c r="CI151" i="44"/>
  <c r="CY151" i="44"/>
  <c r="BR113" i="44"/>
  <c r="CH113" i="44"/>
  <c r="CX113" i="44"/>
  <c r="BZ153" i="44"/>
  <c r="CP153" i="44"/>
  <c r="DF153" i="44"/>
  <c r="DC168" i="44"/>
  <c r="BW168" i="44"/>
  <c r="CM168" i="44"/>
  <c r="K14" i="53"/>
  <c r="K9" i="53"/>
  <c r="K11" i="53" s="1"/>
  <c r="K13" i="53" s="1"/>
  <c r="BU205" i="89"/>
  <c r="CK205" i="89"/>
  <c r="DA205" i="89"/>
  <c r="BU77" i="89"/>
  <c r="CK77" i="89"/>
  <c r="DA77" i="89"/>
  <c r="BV101" i="89"/>
  <c r="CL101" i="89"/>
  <c r="DB101" i="89"/>
  <c r="BO122" i="89"/>
  <c r="CE122" i="89"/>
  <c r="CU122" i="89"/>
  <c r="BW147" i="89"/>
  <c r="CM147" i="89"/>
  <c r="DC147" i="89"/>
  <c r="BW73" i="89"/>
  <c r="CM73" i="89"/>
  <c r="DC73" i="89"/>
  <c r="BV33" i="89"/>
  <c r="CL33" i="89"/>
  <c r="DB33" i="89"/>
  <c r="CF167" i="89"/>
  <c r="CV167" i="89"/>
  <c r="BP167" i="89"/>
  <c r="BP96" i="89"/>
  <c r="CF96" i="89"/>
  <c r="CV96" i="89"/>
  <c r="BX110" i="89"/>
  <c r="CN110" i="89"/>
  <c r="DD110" i="89"/>
  <c r="BT100" i="90"/>
  <c r="CJ100" i="90"/>
  <c r="CZ100" i="90"/>
  <c r="BU135" i="90"/>
  <c r="CK135" i="90"/>
  <c r="DA135" i="90"/>
  <c r="BO227" i="90"/>
  <c r="CE227" i="90"/>
  <c r="CU227" i="90"/>
  <c r="BW124" i="90"/>
  <c r="CM124" i="90"/>
  <c r="DC124" i="90"/>
  <c r="BS206" i="44"/>
  <c r="CI206" i="44"/>
  <c r="CY206" i="44"/>
  <c r="BR216" i="44"/>
  <c r="CH216" i="44"/>
  <c r="CX216" i="44"/>
  <c r="BZ216" i="44"/>
  <c r="CP216" i="44"/>
  <c r="DF216" i="44"/>
  <c r="BU93" i="44"/>
  <c r="CK93" i="44"/>
  <c r="DA93" i="44"/>
  <c r="CA228" i="89"/>
  <c r="BU100" i="89"/>
  <c r="CK100" i="89"/>
  <c r="DA100" i="89"/>
  <c r="BV100" i="89"/>
  <c r="CL100" i="89"/>
  <c r="DB100" i="89"/>
  <c r="BO121" i="89"/>
  <c r="CE121" i="89"/>
  <c r="CU121" i="89"/>
  <c r="BW146" i="89"/>
  <c r="CM146" i="89"/>
  <c r="DC146" i="89"/>
  <c r="BW72" i="89"/>
  <c r="CM72" i="89"/>
  <c r="DC72" i="89"/>
  <c r="BP95" i="89"/>
  <c r="CF95" i="89"/>
  <c r="CV95" i="89"/>
  <c r="BX118" i="89"/>
  <c r="CN118" i="89"/>
  <c r="DD118" i="89"/>
  <c r="BT139" i="90"/>
  <c r="CJ139" i="90"/>
  <c r="CZ139" i="90"/>
  <c r="BU102" i="90"/>
  <c r="DA102" i="90"/>
  <c r="CK102" i="90"/>
  <c r="BV87" i="90"/>
  <c r="CL87" i="90"/>
  <c r="DB87" i="90"/>
  <c r="CN52" i="90"/>
  <c r="DD52" i="90"/>
  <c r="BX52" i="90"/>
  <c r="BU91" i="89"/>
  <c r="CK91" i="89"/>
  <c r="DA91" i="89"/>
  <c r="BV75" i="89"/>
  <c r="CL75" i="89"/>
  <c r="DB75" i="89"/>
  <c r="BX92" i="89"/>
  <c r="CN92" i="89"/>
  <c r="DD92" i="89"/>
  <c r="CA228" i="90"/>
  <c r="CA229" i="90"/>
  <c r="CJ52" i="90"/>
  <c r="CZ52" i="90"/>
  <c r="BT52" i="90"/>
  <c r="BS188" i="44"/>
  <c r="CI188" i="44"/>
  <c r="CY188" i="44"/>
  <c r="BR198" i="44"/>
  <c r="CH198" i="44"/>
  <c r="CX198" i="44"/>
  <c r="BZ206" i="44"/>
  <c r="CP206" i="44"/>
  <c r="DF206" i="44"/>
  <c r="BU91" i="44"/>
  <c r="CK91" i="44"/>
  <c r="DA91" i="44"/>
  <c r="BV142" i="44"/>
  <c r="CL142" i="44"/>
  <c r="DB142" i="44"/>
  <c r="BX133" i="44"/>
  <c r="CN133" i="44"/>
  <c r="DD133" i="44"/>
  <c r="BU82" i="89"/>
  <c r="CK82" i="89"/>
  <c r="DA82" i="89"/>
  <c r="BV90" i="89"/>
  <c r="CL90" i="89"/>
  <c r="DB90" i="89"/>
  <c r="BO103" i="89"/>
  <c r="CE103" i="89"/>
  <c r="CU103" i="89"/>
  <c r="BW152" i="89"/>
  <c r="CM152" i="89"/>
  <c r="DC152" i="89"/>
  <c r="BW78" i="89"/>
  <c r="CM78" i="89"/>
  <c r="DC78" i="89"/>
  <c r="BP125" i="89"/>
  <c r="CF125" i="89"/>
  <c r="CV125" i="89"/>
  <c r="CN141" i="89"/>
  <c r="DD141" i="89"/>
  <c r="BX141" i="89"/>
  <c r="BV63" i="89"/>
  <c r="CL63" i="89"/>
  <c r="DB63" i="89"/>
  <c r="BT97" i="90"/>
  <c r="CJ97" i="90"/>
  <c r="CZ97" i="90"/>
  <c r="CK52" i="90"/>
  <c r="DA52" i="90"/>
  <c r="BU52" i="90"/>
  <c r="BV225" i="90"/>
  <c r="DB225" i="90"/>
  <c r="CL225" i="90"/>
  <c r="DC150" i="90"/>
  <c r="CM150" i="90"/>
  <c r="BW150" i="90"/>
  <c r="DH228" i="44"/>
  <c r="BU179" i="90"/>
  <c r="DA179" i="90"/>
  <c r="CK179" i="90"/>
  <c r="BW131" i="90"/>
  <c r="DC131" i="90"/>
  <c r="CM131" i="90"/>
  <c r="BS202" i="44"/>
  <c r="CI202" i="44"/>
  <c r="CY202" i="44"/>
  <c r="BR196" i="44"/>
  <c r="CH196" i="44"/>
  <c r="CX196" i="44"/>
  <c r="BZ196" i="44"/>
  <c r="CP196" i="44"/>
  <c r="DF196" i="44"/>
  <c r="BU81" i="44"/>
  <c r="CK81" i="44"/>
  <c r="DA81" i="44"/>
  <c r="M9" i="53"/>
  <c r="M11" i="53" s="1"/>
  <c r="M13" i="53" s="1"/>
  <c r="BU216" i="89"/>
  <c r="CK216" i="89"/>
  <c r="DA216" i="89"/>
  <c r="BU96" i="89"/>
  <c r="CK96" i="89"/>
  <c r="DA96" i="89"/>
  <c r="BV104" i="89"/>
  <c r="CL104" i="89"/>
  <c r="DB104" i="89"/>
  <c r="BO149" i="89"/>
  <c r="CE149" i="89"/>
  <c r="CU149" i="89"/>
  <c r="BO77" i="89"/>
  <c r="CE77" i="89"/>
  <c r="CU77" i="89"/>
  <c r="BW116" i="89"/>
  <c r="CM116" i="89"/>
  <c r="DC116" i="89"/>
  <c r="BP131" i="89"/>
  <c r="CF131" i="89"/>
  <c r="CV131" i="89"/>
  <c r="BX147" i="89"/>
  <c r="CN147" i="89"/>
  <c r="DD147" i="89"/>
  <c r="BX112" i="89"/>
  <c r="CN112" i="89"/>
  <c r="DD112" i="89"/>
  <c r="BT163" i="90"/>
  <c r="CJ163" i="90"/>
  <c r="CZ163" i="90"/>
  <c r="BU186" i="90"/>
  <c r="CK186" i="90"/>
  <c r="DA186" i="90"/>
  <c r="BV173" i="90"/>
  <c r="CL173" i="90"/>
  <c r="DB173" i="90"/>
  <c r="CU206" i="90"/>
  <c r="CE206" i="90"/>
  <c r="BO206" i="90"/>
  <c r="BP41" i="90"/>
  <c r="CF41" i="90"/>
  <c r="CV41" i="90"/>
  <c r="CA228" i="44"/>
  <c r="BS153" i="44"/>
  <c r="CI153" i="44"/>
  <c r="CY153" i="44"/>
  <c r="BR155" i="44"/>
  <c r="CH155" i="44"/>
  <c r="CX155" i="44"/>
  <c r="BZ155" i="44"/>
  <c r="CP155" i="44"/>
  <c r="DF155" i="44"/>
  <c r="BU168" i="44"/>
  <c r="DA168" i="44"/>
  <c r="CK168" i="44"/>
  <c r="DA124" i="89"/>
  <c r="BU124" i="89"/>
  <c r="CK124" i="89"/>
  <c r="BV148" i="89"/>
  <c r="CL148" i="89"/>
  <c r="DB148" i="89"/>
  <c r="BV71" i="89"/>
  <c r="CL71" i="89"/>
  <c r="DB71" i="89"/>
  <c r="BO116" i="89"/>
  <c r="CE116" i="89"/>
  <c r="CU116" i="89"/>
  <c r="BW149" i="89"/>
  <c r="CM149" i="89"/>
  <c r="DC149" i="89"/>
  <c r="BW75" i="89"/>
  <c r="CM75" i="89"/>
  <c r="DC75" i="89"/>
  <c r="BP154" i="89"/>
  <c r="CF154" i="89"/>
  <c r="CV154" i="89"/>
  <c r="BP82" i="89"/>
  <c r="CF82" i="89"/>
  <c r="CV82" i="89"/>
  <c r="BX96" i="89"/>
  <c r="CN96" i="89"/>
  <c r="DD96" i="89"/>
  <c r="BV174" i="90"/>
  <c r="CL174" i="90"/>
  <c r="DB174" i="90"/>
  <c r="BS176" i="44"/>
  <c r="CI176" i="44"/>
  <c r="CY176" i="44"/>
  <c r="CX170" i="44"/>
  <c r="CH170" i="44"/>
  <c r="BR170" i="44"/>
  <c r="BZ178" i="44"/>
  <c r="CP178" i="44"/>
  <c r="DF178" i="44"/>
  <c r="K14" i="54"/>
  <c r="K9" i="54"/>
  <c r="K11" i="54" s="1"/>
  <c r="K13" i="54" s="1"/>
  <c r="DA192" i="44"/>
  <c r="BU192" i="44"/>
  <c r="CK192" i="44"/>
  <c r="BU71" i="44"/>
  <c r="CK71" i="44"/>
  <c r="DA71" i="44"/>
  <c r="Q1" i="53"/>
  <c r="C13" i="53"/>
  <c r="R1" i="53"/>
  <c r="C9" i="53"/>
  <c r="C11" i="53" s="1"/>
  <c r="BX220" i="44"/>
  <c r="CN220" i="44"/>
  <c r="DD220" i="44"/>
  <c r="BU102" i="89"/>
  <c r="CK102" i="89"/>
  <c r="DA102" i="89"/>
  <c r="BV121" i="89"/>
  <c r="CL121" i="89"/>
  <c r="DB121" i="89"/>
  <c r="BO115" i="89"/>
  <c r="CE115" i="89"/>
  <c r="CU115" i="89"/>
  <c r="BW148" i="89"/>
  <c r="CM148" i="89"/>
  <c r="DC148" i="89"/>
  <c r="BW82" i="89"/>
  <c r="CM82" i="89"/>
  <c r="DC82" i="89"/>
  <c r="CF168" i="89"/>
  <c r="CV168" i="89"/>
  <c r="BP168" i="89"/>
  <c r="BP89" i="89"/>
  <c r="CF89" i="89"/>
  <c r="CV89" i="89"/>
  <c r="BX95" i="89"/>
  <c r="CN95" i="89"/>
  <c r="DD95" i="89"/>
  <c r="BT192" i="90"/>
  <c r="CJ192" i="90"/>
  <c r="CZ192" i="90"/>
  <c r="BU136" i="90"/>
  <c r="CK136" i="90"/>
  <c r="DA136" i="90"/>
  <c r="BW186" i="90"/>
  <c r="CM186" i="90"/>
  <c r="DC186" i="90"/>
  <c r="BO27" i="90"/>
  <c r="CE27" i="90"/>
  <c r="CU27" i="90"/>
  <c r="BS215" i="44"/>
  <c r="CI215" i="44"/>
  <c r="CY215" i="44"/>
  <c r="BR209" i="44"/>
  <c r="CH209" i="44"/>
  <c r="CX209" i="44"/>
  <c r="DF217" i="44"/>
  <c r="BZ217" i="44"/>
  <c r="CP217" i="44"/>
  <c r="BZ113" i="44"/>
  <c r="CP113" i="44"/>
  <c r="DF113" i="44"/>
  <c r="DA191" i="44"/>
  <c r="BU191" i="44"/>
  <c r="CK191" i="44"/>
  <c r="D14" i="54"/>
  <c r="D9" i="54"/>
  <c r="D11" i="54" s="1"/>
  <c r="D13" i="54" s="1"/>
  <c r="H14" i="53"/>
  <c r="H9" i="53"/>
  <c r="H11" i="53" s="1"/>
  <c r="H13" i="53" s="1"/>
  <c r="BU196" i="89"/>
  <c r="CK196" i="89"/>
  <c r="DA196" i="89"/>
  <c r="BU69" i="89"/>
  <c r="CK69" i="89"/>
  <c r="DA69" i="89"/>
  <c r="BV93" i="89"/>
  <c r="CL93" i="89"/>
  <c r="DB93" i="89"/>
  <c r="BO114" i="89"/>
  <c r="CU114" i="89"/>
  <c r="CE114" i="89"/>
  <c r="BW139" i="89"/>
  <c r="CM139" i="89"/>
  <c r="DC139" i="89"/>
  <c r="BW65" i="89"/>
  <c r="CM65" i="89"/>
  <c r="DC65" i="89"/>
  <c r="BV41" i="89"/>
  <c r="CL41" i="89"/>
  <c r="DB41" i="89"/>
  <c r="BP152" i="89"/>
  <c r="CF152" i="89"/>
  <c r="CV152" i="89"/>
  <c r="BP88" i="89"/>
  <c r="CF88" i="89"/>
  <c r="CV88" i="89"/>
  <c r="BX102" i="89"/>
  <c r="CN102" i="89"/>
  <c r="DD102" i="89"/>
  <c r="CC229" i="90"/>
  <c r="BT92" i="90"/>
  <c r="CJ92" i="90"/>
  <c r="CZ92" i="90"/>
  <c r="CK121" i="90"/>
  <c r="BU121" i="90"/>
  <c r="DA121" i="90"/>
  <c r="CU219" i="90"/>
  <c r="BO219" i="90"/>
  <c r="CE219" i="90"/>
  <c r="BW49" i="90"/>
  <c r="CM49" i="90"/>
  <c r="DC49" i="90"/>
  <c r="BS198" i="44"/>
  <c r="CI198" i="44"/>
  <c r="CY198" i="44"/>
  <c r="BR208" i="44"/>
  <c r="CH208" i="44"/>
  <c r="CX208" i="44"/>
  <c r="BZ208" i="44"/>
  <c r="CP208" i="44"/>
  <c r="DF208" i="44"/>
  <c r="BU85" i="44"/>
  <c r="CK85" i="44"/>
  <c r="DA85" i="44"/>
  <c r="BV36" i="44"/>
  <c r="CL36" i="44"/>
  <c r="DB36" i="44"/>
  <c r="BP165" i="44"/>
  <c r="CF165" i="44"/>
  <c r="CV165" i="44"/>
  <c r="BU92" i="89"/>
  <c r="CK92" i="89"/>
  <c r="DA92" i="89"/>
  <c r="BV92" i="89"/>
  <c r="CL92" i="89"/>
  <c r="DB92" i="89"/>
  <c r="BO105" i="89"/>
  <c r="CE105" i="89"/>
  <c r="CU105" i="89"/>
  <c r="BW136" i="89"/>
  <c r="CM136" i="89"/>
  <c r="DC136" i="89"/>
  <c r="BW64" i="89"/>
  <c r="CM64" i="89"/>
  <c r="DC64" i="89"/>
  <c r="BP87" i="89"/>
  <c r="CF87" i="89"/>
  <c r="CV87" i="89"/>
  <c r="BX109" i="89"/>
  <c r="CN109" i="89"/>
  <c r="DD109" i="89"/>
  <c r="BV61" i="89"/>
  <c r="CL61" i="89"/>
  <c r="DB61" i="89"/>
  <c r="CZ131" i="90"/>
  <c r="CJ131" i="90"/>
  <c r="BT131" i="90"/>
  <c r="BU94" i="90"/>
  <c r="CK94" i="90"/>
  <c r="DA94" i="90"/>
  <c r="BW40" i="90"/>
  <c r="DC40" i="90"/>
  <c r="CM40" i="90"/>
  <c r="BP145" i="90"/>
  <c r="CF145" i="90"/>
  <c r="CV145" i="90"/>
  <c r="BU83" i="89"/>
  <c r="CK83" i="89"/>
  <c r="DA83" i="89"/>
  <c r="BV67" i="89"/>
  <c r="CL67" i="89"/>
  <c r="DB67" i="89"/>
  <c r="BX84" i="89"/>
  <c r="CN84" i="89"/>
  <c r="DD84" i="89"/>
  <c r="BS180" i="44"/>
  <c r="CI180" i="44"/>
  <c r="CY180" i="44"/>
  <c r="BR190" i="44"/>
  <c r="CH190" i="44"/>
  <c r="CX190" i="44"/>
  <c r="BZ198" i="44"/>
  <c r="CP198" i="44"/>
  <c r="DF198" i="44"/>
  <c r="BU60" i="44"/>
  <c r="CK60" i="44"/>
  <c r="DA60" i="44"/>
  <c r="BU83" i="44"/>
  <c r="CK83" i="44"/>
  <c r="DA83" i="44"/>
  <c r="BV134" i="44"/>
  <c r="CL134" i="44"/>
  <c r="DB134" i="44"/>
  <c r="BX125" i="44"/>
  <c r="CN125" i="44"/>
  <c r="DD125" i="44"/>
  <c r="CK218" i="89"/>
  <c r="DA218" i="89"/>
  <c r="BU218" i="89"/>
  <c r="BU74" i="89"/>
  <c r="CK74" i="89"/>
  <c r="DA74" i="89"/>
  <c r="BV82" i="89"/>
  <c r="CL82" i="89"/>
  <c r="DB82" i="89"/>
  <c r="BO95" i="89"/>
  <c r="CE95" i="89"/>
  <c r="CU95" i="89"/>
  <c r="BW144" i="89"/>
  <c r="CM144" i="89"/>
  <c r="DC144" i="89"/>
  <c r="BW70" i="89"/>
  <c r="CM70" i="89"/>
  <c r="DC70" i="89"/>
  <c r="BP117" i="89"/>
  <c r="CF117" i="89"/>
  <c r="CV117" i="89"/>
  <c r="BX132" i="89"/>
  <c r="CN132" i="89"/>
  <c r="DD132" i="89"/>
  <c r="BZ195" i="89"/>
  <c r="CP195" i="89"/>
  <c r="DF195" i="89"/>
  <c r="DH228" i="90"/>
  <c r="DH229" i="90"/>
  <c r="DB193" i="90"/>
  <c r="BV193" i="90"/>
  <c r="CL193" i="90"/>
  <c r="BR64" i="90"/>
  <c r="CH64" i="90"/>
  <c r="CX64" i="90"/>
  <c r="BW132" i="90"/>
  <c r="DC132" i="90"/>
  <c r="CM132" i="90"/>
  <c r="BP81" i="90"/>
  <c r="CF81" i="90"/>
  <c r="CV81" i="90"/>
  <c r="BO29" i="90"/>
  <c r="CE29" i="90"/>
  <c r="CU29" i="90"/>
  <c r="DA126" i="89"/>
  <c r="BU126" i="89"/>
  <c r="CK126" i="89"/>
  <c r="BU56" i="89"/>
  <c r="CK56" i="89"/>
  <c r="DA56" i="89"/>
  <c r="BV161" i="89"/>
  <c r="CL161" i="89"/>
  <c r="DB161" i="89"/>
  <c r="BV73" i="89"/>
  <c r="CL73" i="89"/>
  <c r="DB73" i="89"/>
  <c r="BO126" i="89"/>
  <c r="CE126" i="89"/>
  <c r="CU126" i="89"/>
  <c r="BW151" i="89"/>
  <c r="CM151" i="89"/>
  <c r="DC151" i="89"/>
  <c r="BW77" i="89"/>
  <c r="CM77" i="89"/>
  <c r="DC77" i="89"/>
  <c r="BP148" i="89"/>
  <c r="CF148" i="89"/>
  <c r="CV148" i="89"/>
  <c r="BX156" i="89"/>
  <c r="CN156" i="89"/>
  <c r="DD156" i="89"/>
  <c r="BX90" i="89"/>
  <c r="CN90" i="89"/>
  <c r="DD90" i="89"/>
  <c r="BT206" i="89"/>
  <c r="CJ206" i="89"/>
  <c r="CZ206" i="89"/>
  <c r="CJ222" i="90"/>
  <c r="CZ222" i="90"/>
  <c r="BT222" i="90"/>
  <c r="BU139" i="90"/>
  <c r="CK139" i="90"/>
  <c r="DA139" i="90"/>
  <c r="BW122" i="90"/>
  <c r="DC122" i="90"/>
  <c r="CM122" i="90"/>
  <c r="BY115" i="90"/>
  <c r="CO115" i="90"/>
  <c r="DE115" i="90"/>
  <c r="BR44" i="90"/>
  <c r="CH44" i="90"/>
  <c r="CX44" i="90"/>
  <c r="BS95" i="90"/>
  <c r="CI95" i="90"/>
  <c r="CY95" i="90"/>
  <c r="BS194" i="44"/>
  <c r="CI194" i="44"/>
  <c r="CY194" i="44"/>
  <c r="BR188" i="44"/>
  <c r="CH188" i="44"/>
  <c r="CX188" i="44"/>
  <c r="BZ188" i="44"/>
  <c r="CP188" i="44"/>
  <c r="DF188" i="44"/>
  <c r="H14" i="54"/>
  <c r="H9" i="54"/>
  <c r="H11" i="54" s="1"/>
  <c r="H13" i="54" s="1"/>
  <c r="DA186" i="44"/>
  <c r="BU186" i="44"/>
  <c r="CK186" i="44"/>
  <c r="BU73" i="44"/>
  <c r="CK73" i="44"/>
  <c r="DA73" i="44"/>
  <c r="BU208" i="89"/>
  <c r="CK208" i="89"/>
  <c r="DA208" i="89"/>
  <c r="BU88" i="89"/>
  <c r="CK88" i="89"/>
  <c r="DA88" i="89"/>
  <c r="BV96" i="89"/>
  <c r="CL96" i="89"/>
  <c r="DB96" i="89"/>
  <c r="BO141" i="89"/>
  <c r="CE141" i="89"/>
  <c r="CU141" i="89"/>
  <c r="BO69" i="89"/>
  <c r="CE69" i="89"/>
  <c r="CU69" i="89"/>
  <c r="BW100" i="89"/>
  <c r="CM100" i="89"/>
  <c r="DC100" i="89"/>
  <c r="BP123" i="89"/>
  <c r="CF123" i="89"/>
  <c r="CV123" i="89"/>
  <c r="BX130" i="89"/>
  <c r="CN130" i="89"/>
  <c r="DD130" i="89"/>
  <c r="BT95" i="90"/>
  <c r="CJ95" i="90"/>
  <c r="CZ95" i="90"/>
  <c r="BU138" i="90"/>
  <c r="CK138" i="90"/>
  <c r="DA138" i="90"/>
  <c r="BV80" i="90"/>
  <c r="CL80" i="90"/>
  <c r="DB80" i="90"/>
  <c r="CU151" i="90"/>
  <c r="BO151" i="90"/>
  <c r="CE151" i="90"/>
  <c r="BZ46" i="90"/>
  <c r="CP46" i="90"/>
  <c r="DF46" i="90"/>
  <c r="BS173" i="44"/>
  <c r="CY173" i="44"/>
  <c r="CI173" i="44"/>
  <c r="BR115" i="44"/>
  <c r="CH115" i="44"/>
  <c r="CX115" i="44"/>
  <c r="BZ115" i="44"/>
  <c r="CP115" i="44"/>
  <c r="DF115" i="44"/>
  <c r="BU112" i="44"/>
  <c r="CK112" i="44"/>
  <c r="DA112" i="44"/>
  <c r="BV79" i="44"/>
  <c r="CL79" i="44"/>
  <c r="DB79" i="44"/>
  <c r="CR228" i="89"/>
  <c r="CC229" i="89"/>
  <c r="BU115" i="89"/>
  <c r="CK115" i="89"/>
  <c r="DA115" i="89"/>
  <c r="BV139" i="89"/>
  <c r="CL139" i="89"/>
  <c r="DB139" i="89"/>
  <c r="BO100" i="89"/>
  <c r="CE100" i="89"/>
  <c r="CU100" i="89"/>
  <c r="BW141" i="89"/>
  <c r="CM141" i="89"/>
  <c r="DC141" i="89"/>
  <c r="BW67" i="89"/>
  <c r="CM67" i="89"/>
  <c r="DC67" i="89"/>
  <c r="BP146" i="89"/>
  <c r="CF146" i="89"/>
  <c r="CV146" i="89"/>
  <c r="CN171" i="89"/>
  <c r="DD171" i="89"/>
  <c r="BX171" i="89"/>
  <c r="BX88" i="89"/>
  <c r="CN88" i="89"/>
  <c r="DD88" i="89"/>
  <c r="DB172" i="90"/>
  <c r="BV172" i="90"/>
  <c r="CL172" i="90"/>
  <c r="BQ169" i="90"/>
  <c r="CG169" i="90"/>
  <c r="CW169" i="90"/>
  <c r="CP159" i="90"/>
  <c r="BZ159" i="90"/>
  <c r="DF159" i="90"/>
  <c r="CQ228" i="44"/>
  <c r="BS160" i="44"/>
  <c r="CI160" i="44"/>
  <c r="CY160" i="44"/>
  <c r="BR162" i="44"/>
  <c r="CH162" i="44"/>
  <c r="CX162" i="44"/>
  <c r="DF170" i="44"/>
  <c r="CP170" i="44"/>
  <c r="BZ170" i="44"/>
  <c r="DA184" i="44"/>
  <c r="BU184" i="44"/>
  <c r="CK184" i="44"/>
  <c r="BU94" i="89"/>
  <c r="CK94" i="89"/>
  <c r="DA94" i="89"/>
  <c r="BV110" i="89"/>
  <c r="CL110" i="89"/>
  <c r="DB110" i="89"/>
  <c r="BO99" i="89"/>
  <c r="CE99" i="89"/>
  <c r="CU99" i="89"/>
  <c r="BW140" i="89"/>
  <c r="CM140" i="89"/>
  <c r="DC140" i="89"/>
  <c r="BW74" i="89"/>
  <c r="CM74" i="89"/>
  <c r="DC74" i="89"/>
  <c r="BP153" i="89"/>
  <c r="CF153" i="89"/>
  <c r="CV153" i="89"/>
  <c r="BP81" i="89"/>
  <c r="CF81" i="89"/>
  <c r="CV81" i="89"/>
  <c r="BX87" i="89"/>
  <c r="CN87" i="89"/>
  <c r="DD87" i="89"/>
  <c r="BT93" i="90"/>
  <c r="CJ93" i="90"/>
  <c r="CZ93" i="90"/>
  <c r="BU104" i="90"/>
  <c r="DA104" i="90"/>
  <c r="CK104" i="90"/>
  <c r="BW129" i="90"/>
  <c r="CM129" i="90"/>
  <c r="DC129" i="90"/>
  <c r="BX84" i="90"/>
  <c r="CN84" i="90"/>
  <c r="DD84" i="90"/>
  <c r="BO31" i="90"/>
  <c r="CE31" i="90"/>
  <c r="CU31" i="90"/>
  <c r="BS207" i="44"/>
  <c r="CI207" i="44"/>
  <c r="CY207" i="44"/>
  <c r="BR201" i="44"/>
  <c r="CH201" i="44"/>
  <c r="CX201" i="44"/>
  <c r="BZ209" i="44"/>
  <c r="CP209" i="44"/>
  <c r="DF209" i="44"/>
  <c r="DA183" i="44"/>
  <c r="BU183" i="44"/>
  <c r="CK183" i="44"/>
  <c r="BU164" i="89"/>
  <c r="DA164" i="89"/>
  <c r="CK164" i="89"/>
  <c r="BU52" i="89"/>
  <c r="CK52" i="89"/>
  <c r="DA52" i="89"/>
  <c r="CQ229" i="89"/>
  <c r="CQ228" i="89"/>
  <c r="BV85" i="89"/>
  <c r="CL85" i="89"/>
  <c r="DB85" i="89"/>
  <c r="BO98" i="89"/>
  <c r="CE98" i="89"/>
  <c r="CU98" i="89"/>
  <c r="BW129" i="89"/>
  <c r="CM129" i="89"/>
  <c r="DC129" i="89"/>
  <c r="BW113" i="89"/>
  <c r="DC113" i="89"/>
  <c r="CM113" i="89"/>
  <c r="BV49" i="89"/>
  <c r="CL49" i="89"/>
  <c r="DB49" i="89"/>
  <c r="BP144" i="89"/>
  <c r="CF144" i="89"/>
  <c r="CV144" i="89"/>
  <c r="BP80" i="89"/>
  <c r="CF80" i="89"/>
  <c r="CV80" i="89"/>
  <c r="BX94" i="89"/>
  <c r="CN94" i="89"/>
  <c r="DD94" i="89"/>
  <c r="BR183" i="89"/>
  <c r="CH183" i="89"/>
  <c r="CX183" i="89"/>
  <c r="BT210" i="89"/>
  <c r="CJ210" i="89"/>
  <c r="CZ210" i="89"/>
  <c r="BU95" i="90"/>
  <c r="CK95" i="90"/>
  <c r="DA95" i="90"/>
  <c r="BO125" i="90"/>
  <c r="CE125" i="90"/>
  <c r="CU125" i="90"/>
  <c r="BW41" i="90"/>
  <c r="DC41" i="90"/>
  <c r="CM41" i="90"/>
  <c r="BS190" i="44"/>
  <c r="CI190" i="44"/>
  <c r="CY190" i="44"/>
  <c r="BR200" i="44"/>
  <c r="CH200" i="44"/>
  <c r="CX200" i="44"/>
  <c r="BZ200" i="44"/>
  <c r="CP200" i="44"/>
  <c r="DF200" i="44"/>
  <c r="BU77" i="44"/>
  <c r="CK77" i="44"/>
  <c r="DA77" i="44"/>
  <c r="BP157" i="44"/>
  <c r="CF157" i="44"/>
  <c r="CV157" i="44"/>
  <c r="BU212" i="89"/>
  <c r="CK212" i="89"/>
  <c r="DA212" i="89"/>
  <c r="BU84" i="89"/>
  <c r="CK84" i="89"/>
  <c r="DA84" i="89"/>
  <c r="BV84" i="89"/>
  <c r="CL84" i="89"/>
  <c r="DB84" i="89"/>
  <c r="BO97" i="89"/>
  <c r="CE97" i="89"/>
  <c r="CU97" i="89"/>
  <c r="BW128" i="89"/>
  <c r="CM128" i="89"/>
  <c r="DC128" i="89"/>
  <c r="BW112" i="89"/>
  <c r="DC112" i="89"/>
  <c r="CM112" i="89"/>
  <c r="BP151" i="89"/>
  <c r="CF151" i="89"/>
  <c r="CV151" i="89"/>
  <c r="BX176" i="89"/>
  <c r="CN176" i="89"/>
  <c r="DD176" i="89"/>
  <c r="BX101" i="89"/>
  <c r="CN101" i="89"/>
  <c r="DD101" i="89"/>
  <c r="BT99" i="90"/>
  <c r="CJ99" i="90"/>
  <c r="CZ99" i="90"/>
  <c r="BP118" i="90"/>
  <c r="CF118" i="90"/>
  <c r="CV118" i="90"/>
  <c r="BR159" i="44"/>
  <c r="CH159" i="44"/>
  <c r="CX159" i="44"/>
  <c r="BU75" i="89"/>
  <c r="CK75" i="89"/>
  <c r="DA75" i="89"/>
  <c r="DI229" i="90"/>
  <c r="BS164" i="44"/>
  <c r="CI164" i="44"/>
  <c r="CY164" i="44"/>
  <c r="BR182" i="44"/>
  <c r="CH182" i="44"/>
  <c r="CX182" i="44"/>
  <c r="BZ190" i="44"/>
  <c r="CP190" i="44"/>
  <c r="DF190" i="44"/>
  <c r="BU75" i="44"/>
  <c r="CK75" i="44"/>
  <c r="DA75" i="44"/>
  <c r="BV126" i="44"/>
  <c r="CL126" i="44"/>
  <c r="DB126" i="44"/>
  <c r="BU210" i="89"/>
  <c r="CK210" i="89"/>
  <c r="DA210" i="89"/>
  <c r="BU66" i="89"/>
  <c r="CK66" i="89"/>
  <c r="DA66" i="89"/>
  <c r="DB197" i="89"/>
  <c r="BV197" i="89"/>
  <c r="CL197" i="89"/>
  <c r="BV74" i="89"/>
  <c r="CL74" i="89"/>
  <c r="DB74" i="89"/>
  <c r="BO87" i="89"/>
  <c r="CE87" i="89"/>
  <c r="CU87" i="89"/>
  <c r="BW134" i="89"/>
  <c r="CM134" i="89"/>
  <c r="DC134" i="89"/>
  <c r="BW62" i="89"/>
  <c r="CM62" i="89"/>
  <c r="DC62" i="89"/>
  <c r="BP109" i="89"/>
  <c r="CF109" i="89"/>
  <c r="CV109" i="89"/>
  <c r="BX124" i="89"/>
  <c r="CN124" i="89"/>
  <c r="DD124" i="89"/>
  <c r="BZ186" i="89"/>
  <c r="CP186" i="89"/>
  <c r="DF186" i="89"/>
  <c r="BT224" i="89"/>
  <c r="CJ224" i="89"/>
  <c r="CZ224" i="89"/>
  <c r="CR228" i="90"/>
  <c r="CR229" i="90"/>
  <c r="CK219" i="90"/>
  <c r="DA219" i="90"/>
  <c r="BU219" i="90"/>
  <c r="BV178" i="90"/>
  <c r="CL178" i="90"/>
  <c r="DB178" i="90"/>
  <c r="CE224" i="90"/>
  <c r="CU224" i="90"/>
  <c r="BO224" i="90"/>
  <c r="BW126" i="90"/>
  <c r="CM126" i="90"/>
  <c r="DC126" i="90"/>
  <c r="BO33" i="90"/>
  <c r="CE33" i="90"/>
  <c r="CU33" i="90"/>
  <c r="DA118" i="89"/>
  <c r="BU118" i="89"/>
  <c r="CK118" i="89"/>
  <c r="BV149" i="89"/>
  <c r="CL149" i="89"/>
  <c r="DB149" i="89"/>
  <c r="BV65" i="89"/>
  <c r="CL65" i="89"/>
  <c r="DB65" i="89"/>
  <c r="BO118" i="89"/>
  <c r="CE118" i="89"/>
  <c r="CU118" i="89"/>
  <c r="BW143" i="89"/>
  <c r="CM143" i="89"/>
  <c r="DC143" i="89"/>
  <c r="BW69" i="89"/>
  <c r="CM69" i="89"/>
  <c r="DC69" i="89"/>
  <c r="BP132" i="89"/>
  <c r="CF132" i="89"/>
  <c r="CV132" i="89"/>
  <c r="BX148" i="89"/>
  <c r="CN148" i="89"/>
  <c r="DD148" i="89"/>
  <c r="BX82" i="89"/>
  <c r="CN82" i="89"/>
  <c r="DD82" i="89"/>
  <c r="BS210" i="89"/>
  <c r="CI210" i="89"/>
  <c r="CY210" i="89"/>
  <c r="BT157" i="90"/>
  <c r="CZ157" i="90"/>
  <c r="CJ157" i="90"/>
  <c r="BU131" i="90"/>
  <c r="DA131" i="90"/>
  <c r="CK131" i="90"/>
  <c r="BO199" i="90"/>
  <c r="CE199" i="90"/>
  <c r="CU199" i="90"/>
  <c r="BW45" i="90"/>
  <c r="CM45" i="90"/>
  <c r="DC45" i="90"/>
  <c r="BS191" i="90"/>
  <c r="CY191" i="90"/>
  <c r="CI191" i="90"/>
  <c r="BV79" i="90"/>
  <c r="CL79" i="90"/>
  <c r="DB79" i="90"/>
  <c r="BS186" i="44"/>
  <c r="CI186" i="44"/>
  <c r="CY186" i="44"/>
  <c r="BR180" i="44"/>
  <c r="CH180" i="44"/>
  <c r="CX180" i="44"/>
  <c r="BZ180" i="44"/>
  <c r="CP180" i="44"/>
  <c r="DF180" i="44"/>
  <c r="DA178" i="44"/>
  <c r="BU178" i="44"/>
  <c r="CK178" i="44"/>
  <c r="BU200" i="89"/>
  <c r="CK200" i="89"/>
  <c r="DA200" i="89"/>
  <c r="BU80" i="89"/>
  <c r="CK80" i="89"/>
  <c r="DA80" i="89"/>
  <c r="BV88" i="89"/>
  <c r="CL88" i="89"/>
  <c r="DB88" i="89"/>
  <c r="BO133" i="89"/>
  <c r="CE133" i="89"/>
  <c r="CU133" i="89"/>
  <c r="BO61" i="89"/>
  <c r="CE61" i="89"/>
  <c r="CU61" i="89"/>
  <c r="BW92" i="89"/>
  <c r="CM92" i="89"/>
  <c r="DC92" i="89"/>
  <c r="BP115" i="89"/>
  <c r="CF115" i="89"/>
  <c r="CV115" i="89"/>
  <c r="BX122" i="89"/>
  <c r="CN122" i="89"/>
  <c r="DD122" i="89"/>
  <c r="CZ39" i="90"/>
  <c r="CJ39" i="90"/>
  <c r="BT39" i="90"/>
  <c r="BU133" i="90"/>
  <c r="CK133" i="90"/>
  <c r="DA133" i="90"/>
  <c r="CL53" i="90"/>
  <c r="DB53" i="90"/>
  <c r="BV53" i="90"/>
  <c r="CU122" i="90"/>
  <c r="CE122" i="90"/>
  <c r="BO122" i="90"/>
  <c r="BS209" i="44"/>
  <c r="CI209" i="44"/>
  <c r="CY209" i="44"/>
  <c r="BR211" i="44"/>
  <c r="CH211" i="44"/>
  <c r="CX211" i="44"/>
  <c r="BZ211" i="44"/>
  <c r="CP211" i="44"/>
  <c r="DF211" i="44"/>
  <c r="BU30" i="44"/>
  <c r="CK30" i="44"/>
  <c r="DA30" i="44"/>
  <c r="BU104" i="44"/>
  <c r="CK104" i="44"/>
  <c r="DA104" i="44"/>
  <c r="BV71" i="44"/>
  <c r="CL71" i="44"/>
  <c r="DB71" i="44"/>
  <c r="BU103" i="89"/>
  <c r="CK103" i="89"/>
  <c r="DA103" i="89"/>
  <c r="BV122" i="89"/>
  <c r="CL122" i="89"/>
  <c r="DB122" i="89"/>
  <c r="BO92" i="89"/>
  <c r="CE92" i="89"/>
  <c r="CU92" i="89"/>
  <c r="BW131" i="89"/>
  <c r="CM131" i="89"/>
  <c r="DC131" i="89"/>
  <c r="BW59" i="89"/>
  <c r="DC59" i="89"/>
  <c r="CM59" i="89"/>
  <c r="BP130" i="89"/>
  <c r="CF130" i="89"/>
  <c r="CV130" i="89"/>
  <c r="DD163" i="89"/>
  <c r="BX163" i="89"/>
  <c r="CN163" i="89"/>
  <c r="BX80" i="89"/>
  <c r="CN80" i="89"/>
  <c r="DD80" i="89"/>
  <c r="BV84" i="90"/>
  <c r="CL84" i="90"/>
  <c r="DB84" i="90"/>
  <c r="BP73" i="90"/>
  <c r="CF73" i="90"/>
  <c r="CV73" i="90"/>
  <c r="BS152" i="44"/>
  <c r="CI152" i="44"/>
  <c r="CY152" i="44"/>
  <c r="BR154" i="44"/>
  <c r="CH154" i="44"/>
  <c r="CX154" i="44"/>
  <c r="BZ162" i="44"/>
  <c r="CP162" i="44"/>
  <c r="DF162" i="44"/>
  <c r="BU59" i="44"/>
  <c r="CK59" i="44"/>
  <c r="DA59" i="44"/>
  <c r="CK167" i="44"/>
  <c r="DA167" i="44"/>
  <c r="BU167" i="44"/>
  <c r="N9" i="54"/>
  <c r="N11" i="54" s="1"/>
  <c r="N13" i="54" s="1"/>
  <c r="BU86" i="89"/>
  <c r="CK86" i="89"/>
  <c r="DA86" i="89"/>
  <c r="BV102" i="89"/>
  <c r="CL102" i="89"/>
  <c r="DB102" i="89"/>
  <c r="BO91" i="89"/>
  <c r="CE91" i="89"/>
  <c r="CU91" i="89"/>
  <c r="BW130" i="89"/>
  <c r="CM130" i="89"/>
  <c r="DC130" i="89"/>
  <c r="BW66" i="89"/>
  <c r="CM66" i="89"/>
  <c r="DC66" i="89"/>
  <c r="BP145" i="89"/>
  <c r="CF145" i="89"/>
  <c r="CV145" i="89"/>
  <c r="BX153" i="89"/>
  <c r="CN153" i="89"/>
  <c r="DD153" i="89"/>
  <c r="BX79" i="89"/>
  <c r="CN79" i="89"/>
  <c r="DD79" i="89"/>
  <c r="CJ172" i="89"/>
  <c r="CZ172" i="89"/>
  <c r="BT172" i="89"/>
  <c r="CJ66" i="90"/>
  <c r="CZ66" i="90"/>
  <c r="BT66" i="90"/>
  <c r="BU96" i="90"/>
  <c r="CK96" i="90"/>
  <c r="DA96" i="90"/>
  <c r="BV198" i="90"/>
  <c r="CL198" i="90"/>
  <c r="DB198" i="90"/>
  <c r="BW50" i="90"/>
  <c r="CM50" i="90"/>
  <c r="DC50" i="90"/>
  <c r="BO35" i="90"/>
  <c r="CE35" i="90"/>
  <c r="CU35" i="90"/>
  <c r="BS199" i="44"/>
  <c r="CI199" i="44"/>
  <c r="CY199" i="44"/>
  <c r="BR193" i="44"/>
  <c r="CH193" i="44"/>
  <c r="CX193" i="44"/>
  <c r="BZ201" i="44"/>
  <c r="CP201" i="44"/>
  <c r="DF201" i="44"/>
  <c r="O9" i="54"/>
  <c r="O11" i="54" s="1"/>
  <c r="O14" i="54" s="1"/>
  <c r="CR228" i="44"/>
  <c r="BU110" i="44"/>
  <c r="CK110" i="44"/>
  <c r="DA110" i="44"/>
  <c r="DA122" i="89"/>
  <c r="BU122" i="89"/>
  <c r="CK122" i="89"/>
  <c r="BV165" i="89"/>
  <c r="CL165" i="89"/>
  <c r="DB165" i="89"/>
  <c r="BV77" i="89"/>
  <c r="CL77" i="89"/>
  <c r="DB77" i="89"/>
  <c r="BO90" i="89"/>
  <c r="CE90" i="89"/>
  <c r="CU90" i="89"/>
  <c r="BW121" i="89"/>
  <c r="CM121" i="89"/>
  <c r="DC121" i="89"/>
  <c r="BV57" i="89"/>
  <c r="CL57" i="89"/>
  <c r="DB57" i="89"/>
  <c r="BP136" i="89"/>
  <c r="CF136" i="89"/>
  <c r="CV136" i="89"/>
  <c r="BX152" i="89"/>
  <c r="CN152" i="89"/>
  <c r="DD152" i="89"/>
  <c r="BX86" i="89"/>
  <c r="CN86" i="89"/>
  <c r="DD86" i="89"/>
  <c r="DA68" i="90"/>
  <c r="BU68" i="90"/>
  <c r="CK68" i="90"/>
  <c r="BO51" i="90"/>
  <c r="CE51" i="90"/>
  <c r="CU51" i="90"/>
  <c r="BZ222" i="90"/>
  <c r="CP222" i="90"/>
  <c r="DF222" i="90"/>
  <c r="BS182" i="44"/>
  <c r="CI182" i="44"/>
  <c r="CY182" i="44"/>
  <c r="BR192" i="44"/>
  <c r="CH192" i="44"/>
  <c r="CX192" i="44"/>
  <c r="BZ192" i="44"/>
  <c r="CP192" i="44"/>
  <c r="DF192" i="44"/>
  <c r="DA190" i="44"/>
  <c r="BU190" i="44"/>
  <c r="CK190" i="44"/>
  <c r="BU119" i="44"/>
  <c r="DA119" i="44"/>
  <c r="CK119" i="44"/>
  <c r="BV44" i="44"/>
  <c r="CL44" i="44"/>
  <c r="DB44" i="44"/>
  <c r="BP149" i="44"/>
  <c r="CF149" i="44"/>
  <c r="CV149" i="44"/>
  <c r="BU204" i="89"/>
  <c r="CK204" i="89"/>
  <c r="DA204" i="89"/>
  <c r="BU76" i="89"/>
  <c r="CK76" i="89"/>
  <c r="DA76" i="89"/>
  <c r="BV166" i="89"/>
  <c r="CL166" i="89"/>
  <c r="DB166" i="89"/>
  <c r="BV76" i="89"/>
  <c r="CL76" i="89"/>
  <c r="DB76" i="89"/>
  <c r="BO89" i="89"/>
  <c r="CE89" i="89"/>
  <c r="CU89" i="89"/>
  <c r="BW120" i="89"/>
  <c r="CM120" i="89"/>
  <c r="DC120" i="89"/>
  <c r="BP143" i="89"/>
  <c r="CF143" i="89"/>
  <c r="CV143" i="89"/>
  <c r="CN168" i="89"/>
  <c r="DD168" i="89"/>
  <c r="BX168" i="89"/>
  <c r="BX93" i="89"/>
  <c r="CN93" i="89"/>
  <c r="DD93" i="89"/>
  <c r="CJ91" i="90"/>
  <c r="CZ91" i="90"/>
  <c r="BT91" i="90"/>
  <c r="CM208" i="90"/>
  <c r="DC208" i="90"/>
  <c r="BW208" i="90"/>
  <c r="BX116" i="90"/>
  <c r="CN116" i="90"/>
  <c r="DD116" i="90"/>
  <c r="BS156" i="44"/>
  <c r="CI156" i="44"/>
  <c r="CY156" i="44"/>
  <c r="BR174" i="44"/>
  <c r="CH174" i="44"/>
  <c r="CX174" i="44"/>
  <c r="BZ182" i="44"/>
  <c r="CP182" i="44"/>
  <c r="DF182" i="44"/>
  <c r="DA188" i="44"/>
  <c r="BU188" i="44"/>
  <c r="CK188" i="44"/>
  <c r="D14" i="53"/>
  <c r="D9" i="53"/>
  <c r="D11" i="53" s="1"/>
  <c r="D13" i="53" s="1"/>
  <c r="BU202" i="89"/>
  <c r="CK202" i="89"/>
  <c r="DA202" i="89"/>
  <c r="BU57" i="89"/>
  <c r="CK57" i="89"/>
  <c r="DA57" i="89"/>
  <c r="BV170" i="89"/>
  <c r="CL170" i="89"/>
  <c r="DB170" i="89"/>
  <c r="BV66" i="89"/>
  <c r="CL66" i="89"/>
  <c r="DB66" i="89"/>
  <c r="BO151" i="89"/>
  <c r="CE151" i="89"/>
  <c r="CU151" i="89"/>
  <c r="BO79" i="89"/>
  <c r="CE79" i="89"/>
  <c r="CU79" i="89"/>
  <c r="BW126" i="89"/>
  <c r="CM126" i="89"/>
  <c r="DC126" i="89"/>
  <c r="BP101" i="89"/>
  <c r="CF101" i="89"/>
  <c r="CV101" i="89"/>
  <c r="BX116" i="89"/>
  <c r="CN116" i="89"/>
  <c r="DD116" i="89"/>
  <c r="CB228" i="90"/>
  <c r="CB229" i="90"/>
  <c r="BU204" i="90"/>
  <c r="CK204" i="90"/>
  <c r="DA204" i="90"/>
  <c r="CL78" i="90"/>
  <c r="DB78" i="90"/>
  <c r="BV78" i="90"/>
  <c r="CU153" i="90"/>
  <c r="BO153" i="90"/>
  <c r="CE153" i="90"/>
  <c r="CC229" i="44"/>
  <c r="BV169" i="89"/>
  <c r="CL169" i="89"/>
  <c r="DB169" i="89"/>
  <c r="BO102" i="89"/>
  <c r="CE102" i="89"/>
  <c r="CU102" i="89"/>
  <c r="BW133" i="89"/>
  <c r="CM133" i="89"/>
  <c r="DC133" i="89"/>
  <c r="BW61" i="89"/>
  <c r="CM61" i="89"/>
  <c r="DC61" i="89"/>
  <c r="BP124" i="89"/>
  <c r="CF124" i="89"/>
  <c r="CV124" i="89"/>
  <c r="CN140" i="89"/>
  <c r="DD140" i="89"/>
  <c r="BX140" i="89"/>
  <c r="BX113" i="89"/>
  <c r="CN113" i="89"/>
  <c r="DD113" i="89"/>
  <c r="BT161" i="90"/>
  <c r="CJ161" i="90"/>
  <c r="CZ161" i="90"/>
  <c r="BU99" i="90"/>
  <c r="CK99" i="90"/>
  <c r="DA99" i="90"/>
  <c r="BO123" i="90"/>
  <c r="CE123" i="90"/>
  <c r="CU123" i="90"/>
  <c r="BS178" i="44"/>
  <c r="CI178" i="44"/>
  <c r="CY178" i="44"/>
  <c r="BR164" i="44"/>
  <c r="CH164" i="44"/>
  <c r="CX164" i="44"/>
  <c r="BZ164" i="44"/>
  <c r="CP164" i="44"/>
  <c r="DF164" i="44"/>
  <c r="J14" i="53"/>
  <c r="J9" i="53"/>
  <c r="J11" i="53" s="1"/>
  <c r="J13" i="53" s="1"/>
  <c r="BU169" i="44"/>
  <c r="DA169" i="44"/>
  <c r="CK169" i="44"/>
  <c r="CM100" i="44"/>
  <c r="DC100" i="44"/>
  <c r="BW100" i="44"/>
  <c r="BQ227" i="44"/>
  <c r="CG227" i="44"/>
  <c r="CW227" i="44"/>
  <c r="BU167" i="89"/>
  <c r="DA167" i="89"/>
  <c r="CK167" i="89"/>
  <c r="BU72" i="89"/>
  <c r="CK72" i="89"/>
  <c r="DA72" i="89"/>
  <c r="BV80" i="89"/>
  <c r="CL80" i="89"/>
  <c r="DB80" i="89"/>
  <c r="BO125" i="89"/>
  <c r="CE125" i="89"/>
  <c r="CU125" i="89"/>
  <c r="BW158" i="89"/>
  <c r="CM158" i="89"/>
  <c r="DC158" i="89"/>
  <c r="BW84" i="89"/>
  <c r="CM84" i="89"/>
  <c r="DC84" i="89"/>
  <c r="BP107" i="89"/>
  <c r="CF107" i="89"/>
  <c r="CV107" i="89"/>
  <c r="BX114" i="89"/>
  <c r="CN114" i="89"/>
  <c r="DD114" i="89"/>
  <c r="BU98" i="90"/>
  <c r="CK98" i="90"/>
  <c r="DA98" i="90"/>
  <c r="BO46" i="90"/>
  <c r="CE46" i="90"/>
  <c r="CU46" i="90"/>
  <c r="BS201" i="44"/>
  <c r="CI201" i="44"/>
  <c r="CY201" i="44"/>
  <c r="BR203" i="44"/>
  <c r="CH203" i="44"/>
  <c r="CX203" i="44"/>
  <c r="BZ203" i="44"/>
  <c r="CP203" i="44"/>
  <c r="DF203" i="44"/>
  <c r="N9" i="53"/>
  <c r="N11" i="53" s="1"/>
  <c r="N14" i="53" s="1"/>
  <c r="BU96" i="44"/>
  <c r="CK96" i="44"/>
  <c r="DA96" i="44"/>
  <c r="F9" i="54"/>
  <c r="F11" i="54" s="1"/>
  <c r="F13" i="54" s="1"/>
  <c r="F14" i="54"/>
  <c r="BU95" i="89"/>
  <c r="CK95" i="89"/>
  <c r="DA95" i="89"/>
  <c r="BV114" i="89"/>
  <c r="DB114" i="89"/>
  <c r="CL114" i="89"/>
  <c r="BO156" i="89"/>
  <c r="CE156" i="89"/>
  <c r="CU156" i="89"/>
  <c r="BO84" i="89"/>
  <c r="CE84" i="89"/>
  <c r="CU84" i="89"/>
  <c r="BW123" i="89"/>
  <c r="CM123" i="89"/>
  <c r="DC123" i="89"/>
  <c r="BP122" i="89"/>
  <c r="CF122" i="89"/>
  <c r="CV122" i="89"/>
  <c r="BX154" i="89"/>
  <c r="CN154" i="89"/>
  <c r="DD154" i="89"/>
  <c r="BX111" i="89"/>
  <c r="CN111" i="89"/>
  <c r="DD111" i="89"/>
  <c r="BR191" i="89"/>
  <c r="CH191" i="89"/>
  <c r="CX191" i="89"/>
  <c r="BU185" i="90"/>
  <c r="CK185" i="90"/>
  <c r="DA185" i="90"/>
  <c r="BV83" i="90"/>
  <c r="CL83" i="90"/>
  <c r="DB83" i="90"/>
  <c r="BW227" i="90"/>
  <c r="CM227" i="90"/>
  <c r="DC227" i="90"/>
  <c r="CN60" i="90"/>
  <c r="BX60" i="90"/>
  <c r="DD60" i="90"/>
  <c r="BS216" i="44"/>
  <c r="CI216" i="44"/>
  <c r="CY216" i="44"/>
  <c r="BR210" i="44"/>
  <c r="CH210" i="44"/>
  <c r="CX210" i="44"/>
  <c r="BR114" i="44"/>
  <c r="CH114" i="44"/>
  <c r="CX114" i="44"/>
  <c r="BZ154" i="44"/>
  <c r="CP154" i="44"/>
  <c r="DF154" i="44"/>
  <c r="BU61" i="44"/>
  <c r="CK61" i="44"/>
  <c r="DA61" i="44"/>
  <c r="BU111" i="44"/>
  <c r="CK111" i="44"/>
  <c r="DA111" i="44"/>
  <c r="CS228" i="89"/>
  <c r="BU78" i="89"/>
  <c r="CK78" i="89"/>
  <c r="DA78" i="89"/>
  <c r="BV94" i="89"/>
  <c r="CL94" i="89"/>
  <c r="DB94" i="89"/>
  <c r="BO155" i="89"/>
  <c r="CE155" i="89"/>
  <c r="CU155" i="89"/>
  <c r="BO83" i="89"/>
  <c r="CE83" i="89"/>
  <c r="CU83" i="89"/>
  <c r="BW122" i="89"/>
  <c r="CM122" i="89"/>
  <c r="DC122" i="89"/>
  <c r="BP129" i="89"/>
  <c r="CF129" i="89"/>
  <c r="CV129" i="89"/>
  <c r="BX145" i="89"/>
  <c r="CN145" i="89"/>
  <c r="DD145" i="89"/>
  <c r="CJ58" i="90"/>
  <c r="CZ58" i="90"/>
  <c r="BT58" i="90"/>
  <c r="BV175" i="90"/>
  <c r="CL175" i="90"/>
  <c r="DB175" i="90"/>
  <c r="BW42" i="90"/>
  <c r="CM42" i="90"/>
  <c r="DC42" i="90"/>
  <c r="BS191" i="44"/>
  <c r="CI191" i="44"/>
  <c r="CY191" i="44"/>
  <c r="BR185" i="44"/>
  <c r="CH185" i="44"/>
  <c r="CX185" i="44"/>
  <c r="BZ193" i="44"/>
  <c r="CP193" i="44"/>
  <c r="DF193" i="44"/>
  <c r="BU102" i="44"/>
  <c r="CK102" i="44"/>
  <c r="DA102" i="44"/>
  <c r="CE97" i="44"/>
  <c r="CU97" i="44"/>
  <c r="BO97" i="44"/>
  <c r="DA139" i="89"/>
  <c r="BU139" i="89"/>
  <c r="CK139" i="89"/>
  <c r="BV143" i="89"/>
  <c r="CL143" i="89"/>
  <c r="DB143" i="89"/>
  <c r="BV69" i="89"/>
  <c r="CL69" i="89"/>
  <c r="DB69" i="89"/>
  <c r="BO82" i="89"/>
  <c r="CE82" i="89"/>
  <c r="CU82" i="89"/>
  <c r="BW105" i="89"/>
  <c r="CM105" i="89"/>
  <c r="DC105" i="89"/>
  <c r="BP128" i="89"/>
  <c r="CF128" i="89"/>
  <c r="CV128" i="89"/>
  <c r="BX144" i="89"/>
  <c r="CN144" i="89"/>
  <c r="DD144" i="89"/>
  <c r="DA60" i="90"/>
  <c r="BU60" i="90"/>
  <c r="CK60" i="90"/>
  <c r="BO43" i="90"/>
  <c r="CE43" i="90"/>
  <c r="CU43" i="90"/>
  <c r="BX149" i="90"/>
  <c r="DD149" i="90"/>
  <c r="CN149" i="90"/>
  <c r="BS174" i="44"/>
  <c r="CI174" i="44"/>
  <c r="CY174" i="44"/>
  <c r="BR184" i="44"/>
  <c r="CH184" i="44"/>
  <c r="CX184" i="44"/>
  <c r="BZ184" i="44"/>
  <c r="CP184" i="44"/>
  <c r="DF184" i="44"/>
  <c r="DA182" i="44"/>
  <c r="BU182" i="44"/>
  <c r="CK182" i="44"/>
  <c r="BP141" i="44"/>
  <c r="CF141" i="44"/>
  <c r="CV141" i="44"/>
  <c r="BU163" i="89"/>
  <c r="DA163" i="89"/>
  <c r="CK163" i="89"/>
  <c r="BU68" i="89"/>
  <c r="CK68" i="89"/>
  <c r="DA68" i="89"/>
  <c r="BV162" i="89"/>
  <c r="CL162" i="89"/>
  <c r="DB162" i="89"/>
  <c r="BV68" i="89"/>
  <c r="CL68" i="89"/>
  <c r="DB68" i="89"/>
  <c r="BO81" i="89"/>
  <c r="CE81" i="89"/>
  <c r="CU81" i="89"/>
  <c r="BW104" i="89"/>
  <c r="CM104" i="89"/>
  <c r="DC104" i="89"/>
  <c r="BP135" i="89"/>
  <c r="CF135" i="89"/>
  <c r="CV135" i="89"/>
  <c r="BX151" i="89"/>
  <c r="CN151" i="89"/>
  <c r="DD151" i="89"/>
  <c r="BX85" i="89"/>
  <c r="CN85" i="89"/>
  <c r="DD85" i="89"/>
  <c r="BZ208" i="89"/>
  <c r="CP208" i="89"/>
  <c r="DF208" i="89"/>
  <c r="BU197" i="90"/>
  <c r="CK197" i="90"/>
  <c r="DA197" i="90"/>
  <c r="BO210" i="90"/>
  <c r="CE210" i="90"/>
  <c r="CU210" i="90"/>
  <c r="DC152" i="90"/>
  <c r="BW152" i="90"/>
  <c r="CM152" i="90"/>
  <c r="BZ127" i="90"/>
  <c r="CP127" i="90"/>
  <c r="DF127" i="90"/>
  <c r="BV107" i="89"/>
  <c r="CL107" i="89"/>
  <c r="DB107" i="89"/>
  <c r="BR166" i="44"/>
  <c r="CH166" i="44"/>
  <c r="CX166" i="44"/>
  <c r="BZ174" i="44"/>
  <c r="CP174" i="44"/>
  <c r="DF174" i="44"/>
  <c r="DA180" i="44"/>
  <c r="BU180" i="44"/>
  <c r="CK180" i="44"/>
  <c r="BX165" i="44"/>
  <c r="CN165" i="44"/>
  <c r="DD165" i="44"/>
  <c r="DA127" i="89"/>
  <c r="BU127" i="89"/>
  <c r="CK127" i="89"/>
  <c r="BV147" i="89"/>
  <c r="CL147" i="89"/>
  <c r="DB147" i="89"/>
  <c r="BO143" i="89"/>
  <c r="CE143" i="89"/>
  <c r="CU143" i="89"/>
  <c r="BO71" i="89"/>
  <c r="CE71" i="89"/>
  <c r="CU71" i="89"/>
  <c r="BW118" i="89"/>
  <c r="CM118" i="89"/>
  <c r="DC118" i="89"/>
  <c r="BP157" i="89"/>
  <c r="CF157" i="89"/>
  <c r="CV157" i="89"/>
  <c r="BP93" i="89"/>
  <c r="CF93" i="89"/>
  <c r="CV93" i="89"/>
  <c r="BX107" i="89"/>
  <c r="CN107" i="89"/>
  <c r="DD107" i="89"/>
  <c r="CJ223" i="90"/>
  <c r="CZ223" i="90"/>
  <c r="BT223" i="90"/>
  <c r="BU180" i="90"/>
  <c r="CK180" i="90"/>
  <c r="DA180" i="90"/>
  <c r="BV81" i="90"/>
  <c r="CL81" i="90"/>
  <c r="DB81" i="90"/>
  <c r="BO134" i="90"/>
  <c r="CU134" i="90"/>
  <c r="CE134" i="90"/>
  <c r="BR131" i="90"/>
  <c r="CX131" i="90"/>
  <c r="CH131" i="90"/>
  <c r="BW128" i="90"/>
  <c r="CM128" i="90"/>
  <c r="DC128" i="90"/>
  <c r="BV116" i="89"/>
  <c r="CL116" i="89"/>
  <c r="DB116" i="89"/>
  <c r="BO94" i="89"/>
  <c r="CE94" i="89"/>
  <c r="CU94" i="89"/>
  <c r="BW125" i="89"/>
  <c r="CM125" i="89"/>
  <c r="DC125" i="89"/>
  <c r="BP116" i="89"/>
  <c r="CF116" i="89"/>
  <c r="CV116" i="89"/>
  <c r="BX131" i="89"/>
  <c r="CN131" i="89"/>
  <c r="DD131" i="89"/>
  <c r="BT136" i="90"/>
  <c r="CZ136" i="90"/>
  <c r="CJ136" i="90"/>
  <c r="BU91" i="90"/>
  <c r="DA91" i="90"/>
  <c r="CK91" i="90"/>
  <c r="BV224" i="90"/>
  <c r="DB224" i="90"/>
  <c r="CL224" i="90"/>
  <c r="BX148" i="90"/>
  <c r="DD148" i="90"/>
  <c r="CN148" i="90"/>
  <c r="BS162" i="44"/>
  <c r="CI162" i="44"/>
  <c r="CY162" i="44"/>
  <c r="BR156" i="44"/>
  <c r="CH156" i="44"/>
  <c r="CX156" i="44"/>
  <c r="BZ156" i="44"/>
  <c r="CP156" i="44"/>
  <c r="DF156" i="44"/>
  <c r="BU113" i="44"/>
  <c r="CK113" i="44"/>
  <c r="DA113" i="44"/>
  <c r="CM92" i="44"/>
  <c r="DC92" i="44"/>
  <c r="BW92" i="44"/>
  <c r="DA125" i="89"/>
  <c r="BU125" i="89"/>
  <c r="CK125" i="89"/>
  <c r="BV72" i="89"/>
  <c r="CL72" i="89"/>
  <c r="DB72" i="89"/>
  <c r="BO117" i="89"/>
  <c r="CE117" i="89"/>
  <c r="CU117" i="89"/>
  <c r="BW150" i="89"/>
  <c r="CM150" i="89"/>
  <c r="DC150" i="89"/>
  <c r="BW76" i="89"/>
  <c r="CM76" i="89"/>
  <c r="DC76" i="89"/>
  <c r="BP99" i="89"/>
  <c r="CF99" i="89"/>
  <c r="CV99" i="89"/>
  <c r="BX105" i="89"/>
  <c r="CN105" i="89"/>
  <c r="DD105" i="89"/>
  <c r="DA71" i="90"/>
  <c r="BU71" i="90"/>
  <c r="CK71" i="90"/>
  <c r="BS193" i="44"/>
  <c r="CI193" i="44"/>
  <c r="CY193" i="44"/>
  <c r="BR195" i="44"/>
  <c r="CH195" i="44"/>
  <c r="CX195" i="44"/>
  <c r="BZ195" i="44"/>
  <c r="CP195" i="44"/>
  <c r="DF195" i="44"/>
  <c r="BU88" i="44"/>
  <c r="CK88" i="44"/>
  <c r="DA88" i="44"/>
  <c r="M9" i="54"/>
  <c r="M11" i="54" s="1"/>
  <c r="M13" i="54" s="1"/>
  <c r="BU215" i="89"/>
  <c r="CK215" i="89"/>
  <c r="DA215" i="89"/>
  <c r="BU87" i="89"/>
  <c r="CK87" i="89"/>
  <c r="DA87" i="89"/>
  <c r="BV103" i="89"/>
  <c r="CL103" i="89"/>
  <c r="DB103" i="89"/>
  <c r="BO148" i="89"/>
  <c r="CE148" i="89"/>
  <c r="CU148" i="89"/>
  <c r="BO76" i="89"/>
  <c r="CE76" i="89"/>
  <c r="CU76" i="89"/>
  <c r="BW115" i="89"/>
  <c r="CM115" i="89"/>
  <c r="DC115" i="89"/>
  <c r="BP114" i="89"/>
  <c r="CF114" i="89"/>
  <c r="CV114" i="89"/>
  <c r="BX146" i="89"/>
  <c r="CN146" i="89"/>
  <c r="DD146" i="89"/>
  <c r="BS221" i="89"/>
  <c r="CI221" i="89"/>
  <c r="CY221" i="89"/>
  <c r="BU177" i="90"/>
  <c r="CK177" i="90"/>
  <c r="DA177" i="90"/>
  <c r="DC89" i="90"/>
  <c r="CM89" i="90"/>
  <c r="BW89" i="90"/>
  <c r="BS208" i="44"/>
  <c r="CI208" i="44"/>
  <c r="CY208" i="44"/>
  <c r="BR202" i="44"/>
  <c r="CH202" i="44"/>
  <c r="CX202" i="44"/>
  <c r="BZ210" i="44"/>
  <c r="CP210" i="44"/>
  <c r="DF210" i="44"/>
  <c r="BZ114" i="44"/>
  <c r="CP114" i="44"/>
  <c r="DF114" i="44"/>
  <c r="BU63" i="44"/>
  <c r="CK63" i="44"/>
  <c r="DA63" i="44"/>
  <c r="BU103" i="44"/>
  <c r="CK103" i="44"/>
  <c r="DA103" i="44"/>
  <c r="BV70" i="44"/>
  <c r="CL70" i="44"/>
  <c r="DB70" i="44"/>
  <c r="BU214" i="89"/>
  <c r="CK214" i="89"/>
  <c r="DA214" i="89"/>
  <c r="BU70" i="89"/>
  <c r="CK70" i="89"/>
  <c r="DA70" i="89"/>
  <c r="BV177" i="89"/>
  <c r="CL177" i="89"/>
  <c r="DB177" i="89"/>
  <c r="BV86" i="89"/>
  <c r="CL86" i="89"/>
  <c r="DB86" i="89"/>
  <c r="BO147" i="89"/>
  <c r="CE147" i="89"/>
  <c r="CU147" i="89"/>
  <c r="BO75" i="89"/>
  <c r="CE75" i="89"/>
  <c r="CU75" i="89"/>
  <c r="BW114" i="89"/>
  <c r="DC114" i="89"/>
  <c r="CM114" i="89"/>
  <c r="BP121" i="89"/>
  <c r="CF121" i="89"/>
  <c r="CV121" i="89"/>
  <c r="BX136" i="89"/>
  <c r="CN136" i="89"/>
  <c r="DD136" i="89"/>
  <c r="BV86" i="90"/>
  <c r="CL86" i="90"/>
  <c r="DB86" i="90"/>
  <c r="BQ128" i="90"/>
  <c r="CG128" i="90"/>
  <c r="CW128" i="90"/>
  <c r="BS183" i="44"/>
  <c r="CI183" i="44"/>
  <c r="CY183" i="44"/>
  <c r="BR177" i="44"/>
  <c r="CH177" i="44"/>
  <c r="CX177" i="44"/>
  <c r="BZ185" i="44"/>
  <c r="CP185" i="44"/>
  <c r="DF185" i="44"/>
  <c r="BU94" i="44"/>
  <c r="CK94" i="44"/>
  <c r="DA94" i="44"/>
  <c r="CE89" i="44"/>
  <c r="CU89" i="44"/>
  <c r="BO89" i="44"/>
  <c r="BU101" i="89"/>
  <c r="CK101" i="89"/>
  <c r="DA101" i="89"/>
  <c r="BV144" i="89"/>
  <c r="CL144" i="89"/>
  <c r="DB144" i="89"/>
  <c r="BO154" i="89"/>
  <c r="CE154" i="89"/>
  <c r="CU154" i="89"/>
  <c r="BO74" i="89"/>
  <c r="CE74" i="89"/>
  <c r="CU74" i="89"/>
  <c r="BW97" i="89"/>
  <c r="CM97" i="89"/>
  <c r="DC97" i="89"/>
  <c r="BP120" i="89"/>
  <c r="CF120" i="89"/>
  <c r="CV120" i="89"/>
  <c r="BX135" i="89"/>
  <c r="CN135" i="89"/>
  <c r="DD135" i="89"/>
  <c r="BT190" i="90"/>
  <c r="CJ190" i="90"/>
  <c r="CZ190" i="90"/>
  <c r="CL169" i="90"/>
  <c r="DB169" i="90"/>
  <c r="BV169" i="90"/>
  <c r="BW209" i="90"/>
  <c r="CM209" i="90"/>
  <c r="DC209" i="90"/>
  <c r="BS149" i="90"/>
  <c r="CI149" i="90"/>
  <c r="CY149" i="90"/>
  <c r="BS166" i="44"/>
  <c r="CI166" i="44"/>
  <c r="CY166" i="44"/>
  <c r="BR176" i="44"/>
  <c r="CH176" i="44"/>
  <c r="CX176" i="44"/>
  <c r="BZ176" i="44"/>
  <c r="CP176" i="44"/>
  <c r="DF176" i="44"/>
  <c r="BU117" i="44"/>
  <c r="CK117" i="44"/>
  <c r="DA117" i="44"/>
  <c r="BV52" i="44"/>
  <c r="CL52" i="44"/>
  <c r="DB52" i="44"/>
  <c r="BP133" i="44"/>
  <c r="CF133" i="44"/>
  <c r="CV133" i="44"/>
  <c r="DA129" i="89"/>
  <c r="BU129" i="89"/>
  <c r="CK129" i="89"/>
  <c r="BV140" i="89"/>
  <c r="CL140" i="89"/>
  <c r="DB140" i="89"/>
  <c r="BO153" i="89"/>
  <c r="CE153" i="89"/>
  <c r="CU153" i="89"/>
  <c r="BO73" i="89"/>
  <c r="CE73" i="89"/>
  <c r="CU73" i="89"/>
  <c r="BW96" i="89"/>
  <c r="CM96" i="89"/>
  <c r="DC96" i="89"/>
  <c r="BP127" i="89"/>
  <c r="CF127" i="89"/>
  <c r="CV127" i="89"/>
  <c r="BX143" i="89"/>
  <c r="CN143" i="89"/>
  <c r="DD143" i="89"/>
  <c r="BT193" i="90"/>
  <c r="CJ193" i="90"/>
  <c r="CZ193" i="90"/>
  <c r="BU182" i="90"/>
  <c r="CK182" i="90"/>
  <c r="DA182" i="90"/>
  <c r="BO186" i="90"/>
  <c r="CE186" i="90"/>
  <c r="CU186" i="90"/>
  <c r="BW127" i="90"/>
  <c r="CM127" i="90"/>
  <c r="DC127" i="90"/>
  <c r="CG215" i="90"/>
  <c r="CW215" i="90"/>
  <c r="BQ215" i="90"/>
  <c r="BV99" i="89"/>
  <c r="CL99" i="89"/>
  <c r="DB99" i="89"/>
  <c r="BS212" i="44"/>
  <c r="CI212" i="44"/>
  <c r="CY212" i="44"/>
  <c r="BR158" i="44"/>
  <c r="CH158" i="44"/>
  <c r="CX158" i="44"/>
  <c r="BZ166" i="44"/>
  <c r="CP166" i="44"/>
  <c r="DF166" i="44"/>
  <c r="BU115" i="44"/>
  <c r="CK115" i="44"/>
  <c r="DA115" i="44"/>
  <c r="BX157" i="44"/>
  <c r="CN157" i="44"/>
  <c r="DD157" i="44"/>
  <c r="DA119" i="89"/>
  <c r="BU119" i="89"/>
  <c r="CK119" i="89"/>
  <c r="BV117" i="89"/>
  <c r="CL117" i="89"/>
  <c r="DB117" i="89"/>
  <c r="BO135" i="89"/>
  <c r="CE135" i="89"/>
  <c r="CU135" i="89"/>
  <c r="BW102" i="89"/>
  <c r="CM102" i="89"/>
  <c r="DC102" i="89"/>
  <c r="BP149" i="89"/>
  <c r="CF149" i="89"/>
  <c r="CV149" i="89"/>
  <c r="BP85" i="89"/>
  <c r="CF85" i="89"/>
  <c r="CV85" i="89"/>
  <c r="BX99" i="89"/>
  <c r="CN99" i="89"/>
  <c r="DD99" i="89"/>
  <c r="BT189" i="90"/>
  <c r="CZ189" i="90"/>
  <c r="CJ189" i="90"/>
  <c r="BU134" i="90"/>
  <c r="CK134" i="90"/>
  <c r="DA134" i="90"/>
  <c r="BO124" i="90"/>
  <c r="CE124" i="90"/>
  <c r="CU124" i="90"/>
  <c r="BY162" i="90"/>
  <c r="CO162" i="90"/>
  <c r="DE162" i="90"/>
  <c r="BS228" i="90" l="1"/>
  <c r="BR228" i="90"/>
  <c r="DD228" i="90"/>
  <c r="CY229" i="90"/>
  <c r="BY229" i="90"/>
  <c r="CP228" i="90"/>
  <c r="BZ228" i="90"/>
  <c r="DE228" i="89"/>
  <c r="BQ228" i="89"/>
  <c r="BQ229" i="89"/>
  <c r="CW228" i="89"/>
  <c r="CG228" i="89"/>
  <c r="BY229" i="89"/>
  <c r="CO228" i="89"/>
  <c r="CW229" i="89"/>
  <c r="CH229" i="89"/>
  <c r="BY228" i="89"/>
  <c r="CG229" i="89"/>
  <c r="FC226" i="89"/>
  <c r="DY227" i="89"/>
  <c r="DY35" i="89"/>
  <c r="DY172" i="89"/>
  <c r="DX220" i="89"/>
  <c r="BS229" i="90"/>
  <c r="CW229" i="90"/>
  <c r="CG229" i="90"/>
  <c r="DE228" i="90"/>
  <c r="BP229" i="90"/>
  <c r="BW228" i="90"/>
  <c r="BS228" i="89"/>
  <c r="CX229" i="89"/>
  <c r="FC33" i="89"/>
  <c r="FC41" i="89"/>
  <c r="FC49" i="89"/>
  <c r="FC57" i="89"/>
  <c r="FC62" i="89"/>
  <c r="FC70" i="89"/>
  <c r="FC78" i="89"/>
  <c r="FC86" i="89"/>
  <c r="FC94" i="89"/>
  <c r="FC102" i="89"/>
  <c r="FC110" i="89"/>
  <c r="FC121" i="89"/>
  <c r="FC129" i="89"/>
  <c r="FC137" i="89"/>
  <c r="FC144" i="89"/>
  <c r="FC152" i="89"/>
  <c r="FC179" i="89"/>
  <c r="FC164" i="89"/>
  <c r="FC172" i="89"/>
  <c r="FC181" i="89"/>
  <c r="FC190" i="89"/>
  <c r="FC205" i="89"/>
  <c r="FC211" i="89"/>
  <c r="FC218" i="89"/>
  <c r="DY44" i="89"/>
  <c r="BW229" i="89"/>
  <c r="FC34" i="89"/>
  <c r="FC42" i="89"/>
  <c r="FC50" i="89"/>
  <c r="FC58" i="89"/>
  <c r="FC63" i="89"/>
  <c r="FC71" i="89"/>
  <c r="FC79" i="89"/>
  <c r="FC87" i="89"/>
  <c r="FC95" i="89"/>
  <c r="FC103" i="89"/>
  <c r="FC111" i="89"/>
  <c r="FC122" i="89"/>
  <c r="FC130" i="89"/>
  <c r="FC138" i="89"/>
  <c r="FC145" i="89"/>
  <c r="FC153" i="89"/>
  <c r="FC192" i="89"/>
  <c r="FC165" i="89"/>
  <c r="FC173" i="89"/>
  <c r="FC182" i="89"/>
  <c r="FC178" i="89"/>
  <c r="FC201" i="89"/>
  <c r="FC204" i="89"/>
  <c r="FC222" i="89"/>
  <c r="CZ228" i="89"/>
  <c r="DY101" i="89"/>
  <c r="DF228" i="89"/>
  <c r="FC27" i="89"/>
  <c r="FC35" i="89"/>
  <c r="FC43" i="89"/>
  <c r="FC51" i="89"/>
  <c r="FC59" i="89"/>
  <c r="FC64" i="89"/>
  <c r="FC72" i="89"/>
  <c r="FC80" i="89"/>
  <c r="FC88" i="89"/>
  <c r="FC96" i="89"/>
  <c r="FC104" i="89"/>
  <c r="FC115" i="89"/>
  <c r="FC123" i="89"/>
  <c r="FC131" i="89"/>
  <c r="FC159" i="89"/>
  <c r="FC146" i="89"/>
  <c r="FC154" i="89"/>
  <c r="FC196" i="89"/>
  <c r="FC166" i="89"/>
  <c r="FC174" i="89"/>
  <c r="FC184" i="89"/>
  <c r="FC191" i="89"/>
  <c r="FC208" i="89"/>
  <c r="FC206" i="89"/>
  <c r="FC215" i="89"/>
  <c r="DY62" i="89"/>
  <c r="BZ228" i="89"/>
  <c r="FC28" i="89"/>
  <c r="FC36" i="89"/>
  <c r="FC44" i="89"/>
  <c r="FC52" i="89"/>
  <c r="FC112" i="89"/>
  <c r="FC65" i="89"/>
  <c r="FC73" i="89"/>
  <c r="FC81" i="89"/>
  <c r="FC89" i="89"/>
  <c r="FC97" i="89"/>
  <c r="FC105" i="89"/>
  <c r="FC116" i="89"/>
  <c r="FC124" i="89"/>
  <c r="FC132" i="89"/>
  <c r="FC139" i="89"/>
  <c r="FC147" i="89"/>
  <c r="FC155" i="89"/>
  <c r="FC193" i="89"/>
  <c r="FC167" i="89"/>
  <c r="FC175" i="89"/>
  <c r="FC185" i="89"/>
  <c r="FC195" i="89"/>
  <c r="FC212" i="89"/>
  <c r="FC214" i="89"/>
  <c r="FC216" i="89"/>
  <c r="DY164" i="89"/>
  <c r="FC32" i="89"/>
  <c r="FC40" i="89"/>
  <c r="FC48" i="89"/>
  <c r="FC56" i="89"/>
  <c r="FC61" i="89"/>
  <c r="FC69" i="89"/>
  <c r="FC77" i="89"/>
  <c r="FC85" i="89"/>
  <c r="FC93" i="89"/>
  <c r="FC101" i="89"/>
  <c r="FC109" i="89"/>
  <c r="FC120" i="89"/>
  <c r="FC128" i="89"/>
  <c r="FC136" i="89"/>
  <c r="FC143" i="89"/>
  <c r="FC151" i="89"/>
  <c r="FC210" i="89"/>
  <c r="FC163" i="89"/>
  <c r="FC171" i="89"/>
  <c r="FC180" i="89"/>
  <c r="FC189" i="89"/>
  <c r="FC219" i="89"/>
  <c r="FC207" i="89"/>
  <c r="FC225" i="89"/>
  <c r="FC29" i="89"/>
  <c r="FC37" i="89"/>
  <c r="FC45" i="89"/>
  <c r="FC53" i="89"/>
  <c r="FC113" i="89"/>
  <c r="FC66" i="89"/>
  <c r="FC74" i="89"/>
  <c r="FC82" i="89"/>
  <c r="FC90" i="89"/>
  <c r="FC98" i="89"/>
  <c r="FC106" i="89"/>
  <c r="FC117" i="89"/>
  <c r="FC125" i="89"/>
  <c r="FC133" i="89"/>
  <c r="FC140" i="89"/>
  <c r="FC148" i="89"/>
  <c r="FC156" i="89"/>
  <c r="FC160" i="89"/>
  <c r="FC168" i="89"/>
  <c r="FC176" i="89"/>
  <c r="FC186" i="89"/>
  <c r="FC200" i="89"/>
  <c r="FC223" i="89"/>
  <c r="FC227" i="89"/>
  <c r="FC217" i="89"/>
  <c r="DE229" i="89"/>
  <c r="FC30" i="89"/>
  <c r="FC38" i="89"/>
  <c r="FC46" i="89"/>
  <c r="FC54" i="89"/>
  <c r="FC114" i="89"/>
  <c r="FC67" i="89"/>
  <c r="FC75" i="89"/>
  <c r="FC83" i="89"/>
  <c r="FC91" i="89"/>
  <c r="FC99" i="89"/>
  <c r="FC107" i="89"/>
  <c r="FC118" i="89"/>
  <c r="FC126" i="89"/>
  <c r="FC134" i="89"/>
  <c r="FC141" i="89"/>
  <c r="FC149" i="89"/>
  <c r="FC157" i="89"/>
  <c r="FC161" i="89"/>
  <c r="FC169" i="89"/>
  <c r="FC177" i="89"/>
  <c r="FC187" i="89"/>
  <c r="FC209" i="89"/>
  <c r="FC197" i="89"/>
  <c r="FC220" i="89"/>
  <c r="CY229" i="89"/>
  <c r="FC31" i="89"/>
  <c r="FC39" i="89"/>
  <c r="FC47" i="89"/>
  <c r="FC55" i="89"/>
  <c r="FC60" i="89"/>
  <c r="FC68" i="89"/>
  <c r="FC76" i="89"/>
  <c r="FC84" i="89"/>
  <c r="FC92" i="89"/>
  <c r="FC100" i="89"/>
  <c r="FC108" i="89"/>
  <c r="FC119" i="89"/>
  <c r="FC127" i="89"/>
  <c r="FC135" i="89"/>
  <c r="FC142" i="89"/>
  <c r="FC150" i="89"/>
  <c r="FC158" i="89"/>
  <c r="FC162" i="89"/>
  <c r="FC170" i="89"/>
  <c r="FC199" i="89"/>
  <c r="FC188" i="89"/>
  <c r="FC213" i="89"/>
  <c r="FC198" i="89"/>
  <c r="FC221" i="89"/>
  <c r="DY220" i="89"/>
  <c r="N13" i="53"/>
  <c r="CW228" i="44"/>
  <c r="DC229" i="44"/>
  <c r="BQ229" i="44"/>
  <c r="BT229" i="44"/>
  <c r="BY228" i="44"/>
  <c r="DY220" i="44"/>
  <c r="EO223" i="44"/>
  <c r="FE225" i="44"/>
  <c r="FE74" i="44"/>
  <c r="FE75" i="44"/>
  <c r="FE138" i="44"/>
  <c r="FE170" i="44"/>
  <c r="FE37" i="44"/>
  <c r="FE28" i="44"/>
  <c r="FE171" i="44"/>
  <c r="FE180" i="44"/>
  <c r="FE68" i="44"/>
  <c r="FE117" i="44"/>
  <c r="FE29" i="44"/>
  <c r="FE132" i="44"/>
  <c r="EO180" i="44"/>
  <c r="FE84" i="44"/>
  <c r="FE181" i="44"/>
  <c r="FE116" i="44"/>
  <c r="FE213" i="44"/>
  <c r="FE53" i="44"/>
  <c r="FE106" i="44"/>
  <c r="FE149" i="44"/>
  <c r="FE203" i="44"/>
  <c r="EO118" i="44"/>
  <c r="FE54" i="44"/>
  <c r="FE107" i="44"/>
  <c r="FE164" i="44"/>
  <c r="FE212" i="44"/>
  <c r="EO181" i="44"/>
  <c r="EO150" i="44"/>
  <c r="FE43" i="44"/>
  <c r="FE85" i="44"/>
  <c r="FE139" i="44"/>
  <c r="FE196" i="44"/>
  <c r="EO58" i="44"/>
  <c r="FE44" i="44"/>
  <c r="FE100" i="44"/>
  <c r="FE148" i="44"/>
  <c r="FE202" i="44"/>
  <c r="EO59" i="44"/>
  <c r="BT228" i="44"/>
  <c r="BY229" i="44"/>
  <c r="CG228" i="44"/>
  <c r="CZ229" i="44"/>
  <c r="CJ229" i="44"/>
  <c r="CO228" i="44"/>
  <c r="BQ228" i="44"/>
  <c r="DE228" i="44"/>
  <c r="FC212" i="44"/>
  <c r="FC81" i="44"/>
  <c r="FC227" i="44"/>
  <c r="CJ228" i="44"/>
  <c r="BR228" i="44"/>
  <c r="CO229" i="44"/>
  <c r="DA229" i="44"/>
  <c r="CG229" i="44"/>
  <c r="CL229" i="44"/>
  <c r="DE229" i="44"/>
  <c r="FC147" i="44"/>
  <c r="CZ228" i="44"/>
  <c r="EV227" i="44" s="1"/>
  <c r="CI229" i="44"/>
  <c r="FE31" i="44"/>
  <c r="FE59" i="44"/>
  <c r="FE90" i="44"/>
  <c r="FE122" i="44"/>
  <c r="FE154" i="44"/>
  <c r="FE186" i="44"/>
  <c r="FE218" i="44"/>
  <c r="EO86" i="44"/>
  <c r="EO212" i="44"/>
  <c r="FE32" i="44"/>
  <c r="FE60" i="44"/>
  <c r="FE91" i="44"/>
  <c r="FE123" i="44"/>
  <c r="FE155" i="44"/>
  <c r="FE187" i="44"/>
  <c r="FE219" i="44"/>
  <c r="EO87" i="44"/>
  <c r="EO213" i="44"/>
  <c r="FE38" i="44"/>
  <c r="FE69" i="44"/>
  <c r="FE101" i="44"/>
  <c r="FE133" i="44"/>
  <c r="FE165" i="44"/>
  <c r="FE197" i="44"/>
  <c r="EO119" i="44"/>
  <c r="EO149" i="44"/>
  <c r="EO33" i="44"/>
  <c r="FE33" i="44"/>
  <c r="FE45" i="44"/>
  <c r="FE61" i="44"/>
  <c r="FE76" i="44"/>
  <c r="FE92" i="44"/>
  <c r="FE108" i="44"/>
  <c r="FE124" i="44"/>
  <c r="FE140" i="44"/>
  <c r="FE156" i="44"/>
  <c r="FE172" i="44"/>
  <c r="FE188" i="44"/>
  <c r="FE204" i="44"/>
  <c r="FE220" i="44"/>
  <c r="EO34" i="44"/>
  <c r="EO66" i="44"/>
  <c r="EO94" i="44"/>
  <c r="EO125" i="44"/>
  <c r="EO157" i="44"/>
  <c r="EO188" i="44"/>
  <c r="EO224" i="44"/>
  <c r="FE34" i="44"/>
  <c r="FE46" i="44"/>
  <c r="FE62" i="44"/>
  <c r="FE77" i="44"/>
  <c r="FE93" i="44"/>
  <c r="FE109" i="44"/>
  <c r="FE125" i="44"/>
  <c r="FE141" i="44"/>
  <c r="FE157" i="44"/>
  <c r="FE173" i="44"/>
  <c r="FE189" i="44"/>
  <c r="FE205" i="44"/>
  <c r="FE221" i="44"/>
  <c r="EO35" i="44"/>
  <c r="EO67" i="44"/>
  <c r="EO95" i="44"/>
  <c r="EO126" i="44"/>
  <c r="EO158" i="44"/>
  <c r="EO189" i="44"/>
  <c r="EO225" i="44"/>
  <c r="FE35" i="44"/>
  <c r="FE51" i="44"/>
  <c r="FE67" i="44"/>
  <c r="FE82" i="44"/>
  <c r="FE98" i="44"/>
  <c r="FE114" i="44"/>
  <c r="FE130" i="44"/>
  <c r="FE146" i="44"/>
  <c r="FE162" i="44"/>
  <c r="FE178" i="44"/>
  <c r="FE194" i="44"/>
  <c r="FE210" i="44"/>
  <c r="FE226" i="44"/>
  <c r="EO42" i="44"/>
  <c r="EO30" i="44"/>
  <c r="EO102" i="44"/>
  <c r="EO133" i="44"/>
  <c r="EO165" i="44"/>
  <c r="EO196" i="44"/>
  <c r="FE27" i="44"/>
  <c r="FE36" i="44"/>
  <c r="FE52" i="44"/>
  <c r="FE30" i="44"/>
  <c r="FE83" i="44"/>
  <c r="FE99" i="44"/>
  <c r="FE115" i="44"/>
  <c r="FE131" i="44"/>
  <c r="FE147" i="44"/>
  <c r="FE163" i="44"/>
  <c r="FE179" i="44"/>
  <c r="FE195" i="44"/>
  <c r="FE211" i="44"/>
  <c r="FE227" i="44"/>
  <c r="EO43" i="44"/>
  <c r="EO71" i="44"/>
  <c r="EO103" i="44"/>
  <c r="EO134" i="44"/>
  <c r="EO166" i="44"/>
  <c r="EO197" i="44"/>
  <c r="EO50" i="44"/>
  <c r="EO78" i="44"/>
  <c r="EO110" i="44"/>
  <c r="EO141" i="44"/>
  <c r="EO217" i="44"/>
  <c r="EO204" i="44"/>
  <c r="EO51" i="44"/>
  <c r="EO79" i="44"/>
  <c r="EO111" i="44"/>
  <c r="EO142" i="44"/>
  <c r="EO221" i="44"/>
  <c r="EO205" i="44"/>
  <c r="FE39" i="44"/>
  <c r="FE47" i="44"/>
  <c r="FE55" i="44"/>
  <c r="FE63" i="44"/>
  <c r="FE70" i="44"/>
  <c r="FE78" i="44"/>
  <c r="FE86" i="44"/>
  <c r="FE94" i="44"/>
  <c r="FE102" i="44"/>
  <c r="FE110" i="44"/>
  <c r="FE118" i="44"/>
  <c r="FE126" i="44"/>
  <c r="FE134" i="44"/>
  <c r="FE142" i="44"/>
  <c r="FE150" i="44"/>
  <c r="FE158" i="44"/>
  <c r="FE166" i="44"/>
  <c r="FE174" i="44"/>
  <c r="FE182" i="44"/>
  <c r="FE190" i="44"/>
  <c r="FE198" i="44"/>
  <c r="FE206" i="44"/>
  <c r="FE214" i="44"/>
  <c r="FE222" i="44"/>
  <c r="EO36" i="44"/>
  <c r="EO44" i="44"/>
  <c r="EO52" i="44"/>
  <c r="EO60" i="44"/>
  <c r="EO68" i="44"/>
  <c r="EO73" i="44"/>
  <c r="EO80" i="44"/>
  <c r="EO88" i="44"/>
  <c r="EO96" i="44"/>
  <c r="EO104" i="44"/>
  <c r="EO112" i="44"/>
  <c r="EO120" i="44"/>
  <c r="EO127" i="44"/>
  <c r="EO135" i="44"/>
  <c r="EO143" i="44"/>
  <c r="EO151" i="44"/>
  <c r="EO159" i="44"/>
  <c r="EO167" i="44"/>
  <c r="EO174" i="44"/>
  <c r="EO182" i="44"/>
  <c r="EO190" i="44"/>
  <c r="EO198" i="44"/>
  <c r="EO206" i="44"/>
  <c r="EO214" i="44"/>
  <c r="EO226" i="44"/>
  <c r="FE40" i="44"/>
  <c r="FE48" i="44"/>
  <c r="FE56" i="44"/>
  <c r="FE64" i="44"/>
  <c r="FE71" i="44"/>
  <c r="FE79" i="44"/>
  <c r="FE87" i="44"/>
  <c r="FE95" i="44"/>
  <c r="FE103" i="44"/>
  <c r="FE111" i="44"/>
  <c r="FE119" i="44"/>
  <c r="FE127" i="44"/>
  <c r="FE135" i="44"/>
  <c r="FE143" i="44"/>
  <c r="FE151" i="44"/>
  <c r="FE159" i="44"/>
  <c r="FE167" i="44"/>
  <c r="FE175" i="44"/>
  <c r="FE183" i="44"/>
  <c r="FE191" i="44"/>
  <c r="FE199" i="44"/>
  <c r="FE207" i="44"/>
  <c r="FE215" i="44"/>
  <c r="FE223" i="44"/>
  <c r="EO70" i="44"/>
  <c r="EO37" i="44"/>
  <c r="EO45" i="44"/>
  <c r="EO53" i="44"/>
  <c r="EO61" i="44"/>
  <c r="EO72" i="44"/>
  <c r="EO121" i="44"/>
  <c r="EO81" i="44"/>
  <c r="EO89" i="44"/>
  <c r="EO97" i="44"/>
  <c r="EO105" i="44"/>
  <c r="EO113" i="44"/>
  <c r="EO168" i="44"/>
  <c r="EO128" i="44"/>
  <c r="EO136" i="44"/>
  <c r="EO144" i="44"/>
  <c r="EO152" i="44"/>
  <c r="EO160" i="44"/>
  <c r="EO171" i="44"/>
  <c r="EO175" i="44"/>
  <c r="EO183" i="44"/>
  <c r="EO191" i="44"/>
  <c r="EO199" i="44"/>
  <c r="EO207" i="44"/>
  <c r="EO215" i="44"/>
  <c r="EO227" i="44"/>
  <c r="FE41" i="44"/>
  <c r="FE49" i="44"/>
  <c r="FE57" i="44"/>
  <c r="FE65" i="44"/>
  <c r="FE72" i="44"/>
  <c r="FE80" i="44"/>
  <c r="FE88" i="44"/>
  <c r="FE96" i="44"/>
  <c r="FE104" i="44"/>
  <c r="FE112" i="44"/>
  <c r="FE120" i="44"/>
  <c r="FE128" i="44"/>
  <c r="FE136" i="44"/>
  <c r="FE144" i="44"/>
  <c r="FE152" i="44"/>
  <c r="FE160" i="44"/>
  <c r="FE168" i="44"/>
  <c r="FE176" i="44"/>
  <c r="FE184" i="44"/>
  <c r="FE192" i="44"/>
  <c r="FE200" i="44"/>
  <c r="FE208" i="44"/>
  <c r="FE216" i="44"/>
  <c r="FE224" i="44"/>
  <c r="EO28" i="44"/>
  <c r="EO38" i="44"/>
  <c r="EO46" i="44"/>
  <c r="EO54" i="44"/>
  <c r="EO62" i="44"/>
  <c r="EO74" i="44"/>
  <c r="EO122" i="44"/>
  <c r="EO82" i="44"/>
  <c r="EO90" i="44"/>
  <c r="EO98" i="44"/>
  <c r="EO106" i="44"/>
  <c r="EO114" i="44"/>
  <c r="EO169" i="44"/>
  <c r="EO129" i="44"/>
  <c r="EO137" i="44"/>
  <c r="EO145" i="44"/>
  <c r="EO153" i="44"/>
  <c r="EO161" i="44"/>
  <c r="EO172" i="44"/>
  <c r="EO176" i="44"/>
  <c r="EO184" i="44"/>
  <c r="EO192" i="44"/>
  <c r="EO200" i="44"/>
  <c r="EO208" i="44"/>
  <c r="EO216" i="44"/>
  <c r="FE42" i="44"/>
  <c r="FE50" i="44"/>
  <c r="FE58" i="44"/>
  <c r="FE66" i="44"/>
  <c r="FE73" i="44"/>
  <c r="FE81" i="44"/>
  <c r="FE89" i="44"/>
  <c r="FE97" i="44"/>
  <c r="FE105" i="44"/>
  <c r="FE113" i="44"/>
  <c r="FE121" i="44"/>
  <c r="FE129" i="44"/>
  <c r="FE137" i="44"/>
  <c r="FE145" i="44"/>
  <c r="FE153" i="44"/>
  <c r="FE161" i="44"/>
  <c r="FE169" i="44"/>
  <c r="FE177" i="44"/>
  <c r="FE185" i="44"/>
  <c r="FE193" i="44"/>
  <c r="FE201" i="44"/>
  <c r="FE209" i="44"/>
  <c r="FE217" i="44"/>
  <c r="EO31" i="44"/>
  <c r="EO39" i="44"/>
  <c r="EO47" i="44"/>
  <c r="EO55" i="44"/>
  <c r="EO63" i="44"/>
  <c r="EO27" i="44"/>
  <c r="EO75" i="44"/>
  <c r="EO83" i="44"/>
  <c r="EO91" i="44"/>
  <c r="EO99" i="44"/>
  <c r="EO107" i="44"/>
  <c r="EO115" i="44"/>
  <c r="EO170" i="44"/>
  <c r="EO130" i="44"/>
  <c r="EO138" i="44"/>
  <c r="EO146" i="44"/>
  <c r="EO154" i="44"/>
  <c r="EO162" i="44"/>
  <c r="EO173" i="44"/>
  <c r="EO177" i="44"/>
  <c r="EO185" i="44"/>
  <c r="EO193" i="44"/>
  <c r="EO201" i="44"/>
  <c r="EO209" i="44"/>
  <c r="EO218" i="44"/>
  <c r="EO32" i="44"/>
  <c r="EO40" i="44"/>
  <c r="EO48" i="44"/>
  <c r="EO56" i="44"/>
  <c r="EO64" i="44"/>
  <c r="EO29" i="44"/>
  <c r="EO76" i="44"/>
  <c r="EO84" i="44"/>
  <c r="EO92" i="44"/>
  <c r="EO100" i="44"/>
  <c r="EO108" i="44"/>
  <c r="EO116" i="44"/>
  <c r="EO123" i="44"/>
  <c r="EO131" i="44"/>
  <c r="EO139" i="44"/>
  <c r="EO147" i="44"/>
  <c r="EO155" i="44"/>
  <c r="EO163" i="44"/>
  <c r="EO220" i="44"/>
  <c r="EO178" i="44"/>
  <c r="EO186" i="44"/>
  <c r="EO194" i="44"/>
  <c r="EO202" i="44"/>
  <c r="EO210" i="44"/>
  <c r="EO222" i="44"/>
  <c r="EO41" i="44"/>
  <c r="EO49" i="44"/>
  <c r="EO57" i="44"/>
  <c r="EO65" i="44"/>
  <c r="EO69" i="44"/>
  <c r="EO77" i="44"/>
  <c r="EO85" i="44"/>
  <c r="EO93" i="44"/>
  <c r="EO101" i="44"/>
  <c r="EO109" i="44"/>
  <c r="EO117" i="44"/>
  <c r="EO124" i="44"/>
  <c r="EO132" i="44"/>
  <c r="EO140" i="44"/>
  <c r="EO148" i="44"/>
  <c r="EO156" i="44"/>
  <c r="EO164" i="44"/>
  <c r="EO219" i="44"/>
  <c r="EO179" i="44"/>
  <c r="EO187" i="44"/>
  <c r="EO195" i="44"/>
  <c r="EO203" i="44"/>
  <c r="EO211" i="44"/>
  <c r="M14" i="54"/>
  <c r="L14" i="54"/>
  <c r="N14" i="54"/>
  <c r="O13" i="54"/>
  <c r="M14" i="53"/>
  <c r="CN229" i="90"/>
  <c r="CJ228" i="90"/>
  <c r="CO229" i="90"/>
  <c r="BX229" i="90"/>
  <c r="CV228" i="90"/>
  <c r="CI228" i="90"/>
  <c r="DE229" i="90"/>
  <c r="DD229" i="90"/>
  <c r="CZ229" i="90"/>
  <c r="DF229" i="90"/>
  <c r="BV229" i="90"/>
  <c r="BT229" i="90"/>
  <c r="DA229" i="90"/>
  <c r="DB228" i="90"/>
  <c r="CF229" i="90"/>
  <c r="BW229" i="90"/>
  <c r="CX229" i="90"/>
  <c r="BQ229" i="90"/>
  <c r="BP228" i="90"/>
  <c r="DC228" i="90"/>
  <c r="CK228" i="90"/>
  <c r="CM228" i="90"/>
  <c r="BV228" i="90"/>
  <c r="CL228" i="90"/>
  <c r="CP229" i="90"/>
  <c r="CH229" i="90"/>
  <c r="BU228" i="90"/>
  <c r="DA228" i="90"/>
  <c r="BR229" i="90"/>
  <c r="BT229" i="89"/>
  <c r="DC229" i="89"/>
  <c r="CP228" i="89"/>
  <c r="CH228" i="89"/>
  <c r="DB229" i="89"/>
  <c r="CY228" i="89"/>
  <c r="DY52" i="89"/>
  <c r="DY141" i="89"/>
  <c r="DY179" i="89"/>
  <c r="CM228" i="89"/>
  <c r="BX228" i="89"/>
  <c r="BW228" i="89"/>
  <c r="BR229" i="89"/>
  <c r="CL228" i="89"/>
  <c r="CX228" i="89"/>
  <c r="FC183" i="89"/>
  <c r="FC194" i="89"/>
  <c r="FC203" i="89"/>
  <c r="FC202" i="89"/>
  <c r="FC224" i="89"/>
  <c r="DY67" i="89"/>
  <c r="DY120" i="89"/>
  <c r="DY186" i="89"/>
  <c r="BV228" i="89"/>
  <c r="CI229" i="89"/>
  <c r="DY82" i="89"/>
  <c r="DY128" i="89"/>
  <c r="DY194" i="89"/>
  <c r="BU229" i="89"/>
  <c r="BP228" i="89"/>
  <c r="BZ229" i="89"/>
  <c r="CF229" i="89"/>
  <c r="CU229" i="89"/>
  <c r="BS229" i="89"/>
  <c r="CJ229" i="89"/>
  <c r="DY98" i="89"/>
  <c r="DY136" i="89"/>
  <c r="DY203" i="89"/>
  <c r="CM229" i="89"/>
  <c r="DA229" i="89"/>
  <c r="CN228" i="89"/>
  <c r="CU228" i="89"/>
  <c r="CE228" i="89"/>
  <c r="DY69" i="89"/>
  <c r="DY146" i="89"/>
  <c r="DY211" i="89"/>
  <c r="DD228" i="89"/>
  <c r="CF228" i="89"/>
  <c r="BU228" i="89"/>
  <c r="CZ229" i="89"/>
  <c r="CV228" i="89"/>
  <c r="CK229" i="89"/>
  <c r="CN229" i="89"/>
  <c r="BX229" i="89"/>
  <c r="DY36" i="89"/>
  <c r="DY85" i="89"/>
  <c r="DY154" i="89"/>
  <c r="DY83" i="44"/>
  <c r="DY210" i="44"/>
  <c r="BZ229" i="44"/>
  <c r="BP229" i="44"/>
  <c r="DC228" i="44"/>
  <c r="DY33" i="44"/>
  <c r="DY91" i="44"/>
  <c r="DY151" i="44"/>
  <c r="DY221" i="44"/>
  <c r="FC27" i="44"/>
  <c r="FC89" i="44"/>
  <c r="FC155" i="44"/>
  <c r="FC220" i="44"/>
  <c r="DY143" i="44"/>
  <c r="CV228" i="44"/>
  <c r="CY228" i="44"/>
  <c r="CX228" i="44"/>
  <c r="DB229" i="44"/>
  <c r="DY41" i="44"/>
  <c r="DY99" i="44"/>
  <c r="DY159" i="44"/>
  <c r="FC35" i="44"/>
  <c r="FC97" i="44"/>
  <c r="FC163" i="44"/>
  <c r="CF228" i="44"/>
  <c r="CY229" i="44"/>
  <c r="DA228" i="44"/>
  <c r="DF228" i="44"/>
  <c r="DY49" i="44"/>
  <c r="DY107" i="44"/>
  <c r="DY173" i="44"/>
  <c r="BO228" i="44"/>
  <c r="FC43" i="44"/>
  <c r="FC105" i="44"/>
  <c r="FC171" i="44"/>
  <c r="BP228" i="44"/>
  <c r="DL222" i="44" s="1"/>
  <c r="CW229" i="44"/>
  <c r="CK229" i="44"/>
  <c r="BV228" i="44"/>
  <c r="CP228" i="44"/>
  <c r="CM228" i="44"/>
  <c r="DY57" i="44"/>
  <c r="DY115" i="44"/>
  <c r="DY178" i="44"/>
  <c r="FC51" i="44"/>
  <c r="FC113" i="44"/>
  <c r="FC180" i="44"/>
  <c r="CI228" i="44"/>
  <c r="BU229" i="44"/>
  <c r="DD228" i="44"/>
  <c r="BZ228" i="44"/>
  <c r="DY65" i="44"/>
  <c r="DY167" i="44"/>
  <c r="DY186" i="44"/>
  <c r="FC59" i="44"/>
  <c r="FC123" i="44"/>
  <c r="FC188" i="44"/>
  <c r="CU229" i="44"/>
  <c r="BW228" i="44"/>
  <c r="CN228" i="44"/>
  <c r="BR229" i="44"/>
  <c r="CH228" i="44"/>
  <c r="DY68" i="44"/>
  <c r="DY127" i="44"/>
  <c r="DY194" i="44"/>
  <c r="FC67" i="44"/>
  <c r="FC131" i="44"/>
  <c r="FC196" i="44"/>
  <c r="CE228" i="44"/>
  <c r="BX228" i="44"/>
  <c r="DY75" i="44"/>
  <c r="DY135" i="44"/>
  <c r="DY202" i="44"/>
  <c r="BS229" i="44"/>
  <c r="FC73" i="44"/>
  <c r="FC139" i="44"/>
  <c r="FC204" i="44"/>
  <c r="S50" i="54"/>
  <c r="S50" i="53"/>
  <c r="C14" i="54"/>
  <c r="C14" i="53"/>
  <c r="EN227" i="89"/>
  <c r="EN226" i="89"/>
  <c r="EN225" i="89"/>
  <c r="EN219" i="89"/>
  <c r="EN222" i="89"/>
  <c r="EN224" i="89"/>
  <c r="EN221" i="89"/>
  <c r="EN220" i="89"/>
  <c r="EN223" i="89"/>
  <c r="EN218" i="89"/>
  <c r="EN215" i="89"/>
  <c r="EN212" i="89"/>
  <c r="EN208" i="89"/>
  <c r="EN216" i="89"/>
  <c r="EN202" i="89"/>
  <c r="EN198" i="89"/>
  <c r="EN213" i="89"/>
  <c r="EN209" i="89"/>
  <c r="EN205" i="89"/>
  <c r="EN203" i="89"/>
  <c r="EN217" i="89"/>
  <c r="EN201" i="89"/>
  <c r="EN210" i="89"/>
  <c r="EN214" i="89"/>
  <c r="EN200" i="89"/>
  <c r="EN196" i="89"/>
  <c r="EN195" i="89"/>
  <c r="EN194" i="89"/>
  <c r="EN193" i="89"/>
  <c r="EN192" i="89"/>
  <c r="EN191" i="89"/>
  <c r="EN206" i="89"/>
  <c r="EN177" i="89"/>
  <c r="EN176" i="89"/>
  <c r="EN207" i="89"/>
  <c r="EN178" i="89"/>
  <c r="EN204" i="89"/>
  <c r="EN190" i="89"/>
  <c r="EN189" i="89"/>
  <c r="EN188" i="89"/>
  <c r="EN187" i="89"/>
  <c r="EN186" i="89"/>
  <c r="EN185" i="89"/>
  <c r="EN184" i="89"/>
  <c r="EN183" i="89"/>
  <c r="EN182" i="89"/>
  <c r="EN181" i="89"/>
  <c r="EN180" i="89"/>
  <c r="EN211" i="89"/>
  <c r="EN179" i="89"/>
  <c r="EN172" i="89"/>
  <c r="EN168" i="89"/>
  <c r="EN161" i="89"/>
  <c r="EN197" i="89"/>
  <c r="EN175" i="89"/>
  <c r="EN160" i="89"/>
  <c r="EN170" i="89"/>
  <c r="EN163" i="89"/>
  <c r="EN173" i="89"/>
  <c r="EN167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42" i="89"/>
  <c r="EN165" i="89"/>
  <c r="EN171" i="89"/>
  <c r="EN169" i="89"/>
  <c r="EN174" i="89"/>
  <c r="EN166" i="89"/>
  <c r="EN199" i="89"/>
  <c r="EN141" i="89"/>
  <c r="EN139" i="89"/>
  <c r="EN138" i="89"/>
  <c r="EN164" i="89"/>
  <c r="EN140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6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5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EN64" i="89"/>
  <c r="EN63" i="89"/>
  <c r="EN62" i="89"/>
  <c r="EN61" i="89"/>
  <c r="EN60" i="89"/>
  <c r="EN59" i="89"/>
  <c r="EN66" i="89"/>
  <c r="Q7" i="53"/>
  <c r="Q3" i="53"/>
  <c r="DX61" i="89"/>
  <c r="DX30" i="89"/>
  <c r="DX38" i="89"/>
  <c r="DX46" i="89"/>
  <c r="DX54" i="89"/>
  <c r="DX113" i="89"/>
  <c r="DX73" i="89"/>
  <c r="DX81" i="89"/>
  <c r="DX89" i="89"/>
  <c r="DX97" i="89"/>
  <c r="DX105" i="89"/>
  <c r="DX138" i="89"/>
  <c r="DX122" i="89"/>
  <c r="DX130" i="89"/>
  <c r="DX160" i="89"/>
  <c r="DX144" i="89"/>
  <c r="DX152" i="89"/>
  <c r="DX169" i="89"/>
  <c r="DX178" i="89"/>
  <c r="DX177" i="89"/>
  <c r="DX180" i="89"/>
  <c r="DX188" i="89"/>
  <c r="DX196" i="89"/>
  <c r="DX214" i="89"/>
  <c r="DX221" i="89"/>
  <c r="FD227" i="90"/>
  <c r="FD226" i="90"/>
  <c r="FD225" i="90"/>
  <c r="FD223" i="90"/>
  <c r="FD222" i="90"/>
  <c r="FD224" i="90"/>
  <c r="FD220" i="90"/>
  <c r="FD221" i="90"/>
  <c r="FD219" i="90"/>
  <c r="FD217" i="90"/>
  <c r="FD215" i="90"/>
  <c r="FD218" i="90"/>
  <c r="FD216" i="90"/>
  <c r="FD214" i="90"/>
  <c r="FD213" i="90"/>
  <c r="FD212" i="90"/>
  <c r="FD211" i="90"/>
  <c r="FD210" i="90"/>
  <c r="FD209" i="90"/>
  <c r="FD208" i="90"/>
  <c r="FD206" i="90"/>
  <c r="FD205" i="90"/>
  <c r="FD204" i="90"/>
  <c r="FD203" i="90"/>
  <c r="FD207" i="90"/>
  <c r="FD199" i="90"/>
  <c r="FD198" i="90"/>
  <c r="FD197" i="90"/>
  <c r="FD201" i="90"/>
  <c r="FD200" i="90"/>
  <c r="FD202" i="90"/>
  <c r="FD195" i="90"/>
  <c r="FD191" i="90"/>
  <c r="FD190" i="90"/>
  <c r="FD188" i="90"/>
  <c r="FD196" i="90"/>
  <c r="FD189" i="90"/>
  <c r="FD187" i="90"/>
  <c r="FD186" i="90"/>
  <c r="FD185" i="90"/>
  <c r="FD194" i="90"/>
  <c r="FD193" i="90"/>
  <c r="FD192" i="90"/>
  <c r="FD183" i="90"/>
  <c r="FD182" i="90"/>
  <c r="FD181" i="90"/>
  <c r="FD180" i="90"/>
  <c r="FD184" i="90"/>
  <c r="FD177" i="90"/>
  <c r="FD176" i="90"/>
  <c r="FD175" i="90"/>
  <c r="FD174" i="90"/>
  <c r="FD173" i="90"/>
  <c r="FD179" i="90"/>
  <c r="FD178" i="90"/>
  <c r="FD172" i="90"/>
  <c r="FD171" i="90"/>
  <c r="FD170" i="90"/>
  <c r="FD169" i="90"/>
  <c r="FD168" i="90"/>
  <c r="FD167" i="90"/>
  <c r="FD165" i="90"/>
  <c r="FD164" i="90"/>
  <c r="FD163" i="90"/>
  <c r="FD162" i="90"/>
  <c r="FD161" i="90"/>
  <c r="FD160" i="90"/>
  <c r="FD159" i="90"/>
  <c r="FD158" i="90"/>
  <c r="FD166" i="90"/>
  <c r="FD157" i="90"/>
  <c r="FD153" i="90"/>
  <c r="FD151" i="90"/>
  <c r="FD149" i="90"/>
  <c r="FD156" i="90"/>
  <c r="FD154" i="90"/>
  <c r="FD152" i="90"/>
  <c r="FD150" i="90"/>
  <c r="FD146" i="90"/>
  <c r="FD145" i="90"/>
  <c r="FD144" i="90"/>
  <c r="FD143" i="90"/>
  <c r="FD142" i="90"/>
  <c r="FD141" i="90"/>
  <c r="FD155" i="90"/>
  <c r="FD148" i="90"/>
  <c r="FD147" i="90"/>
  <c r="FD139" i="90"/>
  <c r="FD138" i="90"/>
  <c r="FD137" i="90"/>
  <c r="FD136" i="90"/>
  <c r="FD135" i="90"/>
  <c r="FD134" i="90"/>
  <c r="FD133" i="90"/>
  <c r="FD132" i="90"/>
  <c r="FD131" i="90"/>
  <c r="FD130" i="90"/>
  <c r="FD129" i="90"/>
  <c r="FD128" i="90"/>
  <c r="FD127" i="90"/>
  <c r="FD126" i="90"/>
  <c r="FD125" i="90"/>
  <c r="FD124" i="90"/>
  <c r="FD123" i="90"/>
  <c r="FD140" i="90"/>
  <c r="FD122" i="90"/>
  <c r="FD120" i="90"/>
  <c r="FD119" i="90"/>
  <c r="FD118" i="90"/>
  <c r="FD117" i="90"/>
  <c r="FD116" i="90"/>
  <c r="FD115" i="90"/>
  <c r="FD114" i="90"/>
  <c r="FD113" i="90"/>
  <c r="FD112" i="90"/>
  <c r="FD121" i="90"/>
  <c r="FD111" i="90"/>
  <c r="FD110" i="90"/>
  <c r="FD108" i="90"/>
  <c r="FD103" i="90"/>
  <c r="FD106" i="90"/>
  <c r="FD109" i="90"/>
  <c r="FD107" i="90"/>
  <c r="FD102" i="90"/>
  <c r="FD104" i="90"/>
  <c r="FD101" i="90"/>
  <c r="FD105" i="90"/>
  <c r="FD97" i="90"/>
  <c r="FD95" i="90"/>
  <c r="FD89" i="90"/>
  <c r="FD99" i="90"/>
  <c r="FD92" i="90"/>
  <c r="FD88" i="90"/>
  <c r="FD87" i="90"/>
  <c r="FD86" i="90"/>
  <c r="FD85" i="90"/>
  <c r="FD84" i="90"/>
  <c r="FD83" i="90"/>
  <c r="FD82" i="90"/>
  <c r="FD81" i="90"/>
  <c r="FD80" i="90"/>
  <c r="FD79" i="90"/>
  <c r="FD78" i="90"/>
  <c r="FD77" i="90"/>
  <c r="FD100" i="90"/>
  <c r="FD94" i="90"/>
  <c r="FD90" i="90"/>
  <c r="FD91" i="90"/>
  <c r="FD93" i="90"/>
  <c r="FD96" i="90"/>
  <c r="FD76" i="90"/>
  <c r="FD75" i="90"/>
  <c r="FD74" i="90"/>
  <c r="FD73" i="90"/>
  <c r="FD72" i="90"/>
  <c r="FD71" i="90"/>
  <c r="FD70" i="90"/>
  <c r="FD69" i="90"/>
  <c r="FD68" i="90"/>
  <c r="FD67" i="90"/>
  <c r="FD66" i="90"/>
  <c r="FD65" i="90"/>
  <c r="FD64" i="90"/>
  <c r="FD63" i="90"/>
  <c r="FD62" i="90"/>
  <c r="FD61" i="90"/>
  <c r="FD60" i="90"/>
  <c r="FD59" i="90"/>
  <c r="FD58" i="90"/>
  <c r="FD57" i="90"/>
  <c r="FD56" i="90"/>
  <c r="FD55" i="90"/>
  <c r="FD54" i="90"/>
  <c r="FD53" i="90"/>
  <c r="FD52" i="90"/>
  <c r="FD98" i="90"/>
  <c r="FD51" i="90"/>
  <c r="FD50" i="90"/>
  <c r="FD49" i="90"/>
  <c r="FD48" i="90"/>
  <c r="FD47" i="90"/>
  <c r="FD46" i="90"/>
  <c r="FD45" i="90"/>
  <c r="FD44" i="90"/>
  <c r="FD43" i="90"/>
  <c r="FD42" i="90"/>
  <c r="FD41" i="90"/>
  <c r="FD40" i="90"/>
  <c r="FD39" i="90"/>
  <c r="FD38" i="90"/>
  <c r="FD37" i="90"/>
  <c r="FD36" i="90"/>
  <c r="FD35" i="90"/>
  <c r="FD34" i="90"/>
  <c r="FD33" i="90"/>
  <c r="FD32" i="90"/>
  <c r="FD31" i="90"/>
  <c r="FD30" i="90"/>
  <c r="FD29" i="90"/>
  <c r="FD28" i="90"/>
  <c r="FD27" i="90"/>
  <c r="FC227" i="90"/>
  <c r="FC226" i="90"/>
  <c r="FC225" i="90"/>
  <c r="FC224" i="90"/>
  <c r="FC223" i="90"/>
  <c r="FC222" i="90"/>
  <c r="FC219" i="90"/>
  <c r="FC220" i="90"/>
  <c r="FC221" i="90"/>
  <c r="FC216" i="90"/>
  <c r="FC217" i="90"/>
  <c r="FC215" i="90"/>
  <c r="FC218" i="90"/>
  <c r="FC214" i="90"/>
  <c r="FC213" i="90"/>
  <c r="FC212" i="90"/>
  <c r="FC211" i="90"/>
  <c r="FC210" i="90"/>
  <c r="FC209" i="90"/>
  <c r="FC208" i="90"/>
  <c r="FC207" i="90"/>
  <c r="FC206" i="90"/>
  <c r="FC205" i="90"/>
  <c r="FC204" i="90"/>
  <c r="FC203" i="90"/>
  <c r="FC199" i="90"/>
  <c r="FC198" i="90"/>
  <c r="FC197" i="90"/>
  <c r="FC201" i="90"/>
  <c r="FC200" i="90"/>
  <c r="FC202" i="90"/>
  <c r="FC195" i="90"/>
  <c r="FC196" i="90"/>
  <c r="FC194" i="90"/>
  <c r="FC193" i="90"/>
  <c r="FC192" i="90"/>
  <c r="FC191" i="90"/>
  <c r="FC190" i="90"/>
  <c r="FC188" i="90"/>
  <c r="FC189" i="90"/>
  <c r="FC187" i="90"/>
  <c r="FC186" i="90"/>
  <c r="FC183" i="90"/>
  <c r="FC182" i="90"/>
  <c r="FC181" i="90"/>
  <c r="FC180" i="90"/>
  <c r="FC179" i="90"/>
  <c r="FC184" i="90"/>
  <c r="FC185" i="90"/>
  <c r="FC177" i="90"/>
  <c r="FC176" i="90"/>
  <c r="FC175" i="90"/>
  <c r="FC174" i="90"/>
  <c r="FC173" i="90"/>
  <c r="FC172" i="90"/>
  <c r="FC178" i="90"/>
  <c r="FC167" i="90"/>
  <c r="FC166" i="90"/>
  <c r="FC170" i="90"/>
  <c r="FC168" i="90"/>
  <c r="FC165" i="90"/>
  <c r="FC164" i="90"/>
  <c r="FC163" i="90"/>
  <c r="FC162" i="90"/>
  <c r="FC169" i="90"/>
  <c r="FC160" i="90"/>
  <c r="FC171" i="90"/>
  <c r="FC158" i="90"/>
  <c r="FC157" i="90"/>
  <c r="FC159" i="90"/>
  <c r="FC153" i="90"/>
  <c r="FC151" i="90"/>
  <c r="FC149" i="90"/>
  <c r="FC156" i="90"/>
  <c r="FC161" i="90"/>
  <c r="FC154" i="90"/>
  <c r="FC152" i="90"/>
  <c r="FC150" i="90"/>
  <c r="FC146" i="90"/>
  <c r="FC145" i="90"/>
  <c r="FC144" i="90"/>
  <c r="FC139" i="90"/>
  <c r="FC138" i="90"/>
  <c r="FC137" i="90"/>
  <c r="FC136" i="90"/>
  <c r="FC142" i="90"/>
  <c r="FC148" i="90"/>
  <c r="FC155" i="90"/>
  <c r="FC141" i="90"/>
  <c r="FC131" i="90"/>
  <c r="FC133" i="90"/>
  <c r="FC147" i="90"/>
  <c r="FC130" i="90"/>
  <c r="FC135" i="90"/>
  <c r="FC129" i="90"/>
  <c r="FC128" i="90"/>
  <c r="FC127" i="90"/>
  <c r="FC126" i="90"/>
  <c r="FC125" i="90"/>
  <c r="FC124" i="90"/>
  <c r="FC143" i="90"/>
  <c r="FC134" i="90"/>
  <c r="FC132" i="90"/>
  <c r="FC140" i="90"/>
  <c r="FC122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23" i="90"/>
  <c r="FC121" i="90"/>
  <c r="FC109" i="90"/>
  <c r="FC108" i="90"/>
  <c r="FC107" i="90"/>
  <c r="FC106" i="90"/>
  <c r="FC105" i="90"/>
  <c r="FC104" i="90"/>
  <c r="FC103" i="90"/>
  <c r="FC100" i="90"/>
  <c r="FC99" i="90"/>
  <c r="FC98" i="90"/>
  <c r="FC97" i="90"/>
  <c r="FC96" i="90"/>
  <c r="FC95" i="90"/>
  <c r="FC94" i="90"/>
  <c r="FC93" i="90"/>
  <c r="FC102" i="90"/>
  <c r="FC89" i="90"/>
  <c r="FC92" i="90"/>
  <c r="FC88" i="90"/>
  <c r="FC87" i="90"/>
  <c r="FC86" i="90"/>
  <c r="FC85" i="90"/>
  <c r="FC84" i="90"/>
  <c r="FC83" i="90"/>
  <c r="FC82" i="90"/>
  <c r="FC81" i="90"/>
  <c r="FC80" i="90"/>
  <c r="FC79" i="90"/>
  <c r="FC78" i="90"/>
  <c r="FC101" i="90"/>
  <c r="FC91" i="90"/>
  <c r="FC77" i="90"/>
  <c r="FC76" i="90"/>
  <c r="FC75" i="90"/>
  <c r="FC74" i="90"/>
  <c r="FC90" i="90"/>
  <c r="FC72" i="90"/>
  <c r="FC64" i="90"/>
  <c r="FC56" i="90"/>
  <c r="FC54" i="90"/>
  <c r="FC69" i="90"/>
  <c r="FC61" i="90"/>
  <c r="FC73" i="90"/>
  <c r="FC66" i="90"/>
  <c r="FC58" i="90"/>
  <c r="FC71" i="90"/>
  <c r="FC63" i="90"/>
  <c r="FC55" i="90"/>
  <c r="FC53" i="90"/>
  <c r="FC52" i="90"/>
  <c r="FC68" i="90"/>
  <c r="FC60" i="90"/>
  <c r="FC51" i="90"/>
  <c r="FC50" i="90"/>
  <c r="FC49" i="90"/>
  <c r="FC48" i="90"/>
  <c r="FC47" i="90"/>
  <c r="FC46" i="90"/>
  <c r="FC45" i="90"/>
  <c r="FC44" i="90"/>
  <c r="FC43" i="90"/>
  <c r="FC42" i="90"/>
  <c r="FC65" i="90"/>
  <c r="FC57" i="90"/>
  <c r="FC70" i="90"/>
  <c r="FC62" i="90"/>
  <c r="FC67" i="90"/>
  <c r="FC59" i="90"/>
  <c r="FC36" i="90"/>
  <c r="FC35" i="90"/>
  <c r="FC34" i="90"/>
  <c r="FC33" i="90"/>
  <c r="FC32" i="90"/>
  <c r="FC31" i="90"/>
  <c r="FC30" i="90"/>
  <c r="FC29" i="90"/>
  <c r="FC28" i="90"/>
  <c r="FC27" i="90"/>
  <c r="FC40" i="90"/>
  <c r="FC38" i="90"/>
  <c r="FC41" i="90"/>
  <c r="FC37" i="90"/>
  <c r="FC39" i="90"/>
  <c r="BO228" i="89"/>
  <c r="BO229" i="89"/>
  <c r="EM227" i="90"/>
  <c r="EM226" i="90"/>
  <c r="EM225" i="90"/>
  <c r="EM224" i="90"/>
  <c r="EM223" i="90"/>
  <c r="EM222" i="90"/>
  <c r="EM221" i="90"/>
  <c r="EM220" i="90"/>
  <c r="EM215" i="90"/>
  <c r="EM218" i="90"/>
  <c r="EM217" i="90"/>
  <c r="EM216" i="90"/>
  <c r="EM219" i="90"/>
  <c r="EM214" i="90"/>
  <c r="EM213" i="90"/>
  <c r="EM212" i="90"/>
  <c r="EM211" i="90"/>
  <c r="EM210" i="90"/>
  <c r="EM209" i="90"/>
  <c r="EM208" i="90"/>
  <c r="EM207" i="90"/>
  <c r="EM205" i="90"/>
  <c r="EM204" i="90"/>
  <c r="EM203" i="90"/>
  <c r="EM206" i="90"/>
  <c r="EM200" i="90"/>
  <c r="EM199" i="90"/>
  <c r="EM198" i="90"/>
  <c r="EM197" i="90"/>
  <c r="EM202" i="90"/>
  <c r="EM201" i="90"/>
  <c r="EM194" i="90"/>
  <c r="EM190" i="90"/>
  <c r="EM193" i="90"/>
  <c r="EM192" i="90"/>
  <c r="EM196" i="90"/>
  <c r="EM191" i="90"/>
  <c r="EM187" i="90"/>
  <c r="EM186" i="90"/>
  <c r="EM185" i="90"/>
  <c r="EM195" i="90"/>
  <c r="EM189" i="90"/>
  <c r="EM188" i="90"/>
  <c r="EM184" i="90"/>
  <c r="EM183" i="90"/>
  <c r="EM182" i="90"/>
  <c r="EM181" i="90"/>
  <c r="EM180" i="90"/>
  <c r="EM177" i="90"/>
  <c r="EM176" i="90"/>
  <c r="EM175" i="90"/>
  <c r="EM174" i="90"/>
  <c r="EM173" i="90"/>
  <c r="EM179" i="90"/>
  <c r="EM178" i="90"/>
  <c r="EM172" i="90"/>
  <c r="EM171" i="90"/>
  <c r="EM170" i="90"/>
  <c r="EM169" i="90"/>
  <c r="EM168" i="90"/>
  <c r="EM167" i="90"/>
  <c r="EM166" i="90"/>
  <c r="EM165" i="90"/>
  <c r="EM164" i="90"/>
  <c r="EM163" i="90"/>
  <c r="EM162" i="90"/>
  <c r="EM161" i="90"/>
  <c r="EM160" i="90"/>
  <c r="EM159" i="90"/>
  <c r="EM158" i="90"/>
  <c r="EM157" i="90"/>
  <c r="EM153" i="90"/>
  <c r="EM151" i="90"/>
  <c r="EM155" i="90"/>
  <c r="EM154" i="90"/>
  <c r="EM152" i="90"/>
  <c r="EM149" i="90"/>
  <c r="EM148" i="90"/>
  <c r="EM147" i="90"/>
  <c r="EM146" i="90"/>
  <c r="EM145" i="90"/>
  <c r="EM144" i="90"/>
  <c r="EM143" i="90"/>
  <c r="EM142" i="90"/>
  <c r="EM141" i="90"/>
  <c r="EM156" i="90"/>
  <c r="EM150" i="90"/>
  <c r="EM139" i="90"/>
  <c r="EM138" i="90"/>
  <c r="EM137" i="90"/>
  <c r="EM136" i="90"/>
  <c r="EM135" i="90"/>
  <c r="EM134" i="90"/>
  <c r="EM133" i="90"/>
  <c r="EM132" i="90"/>
  <c r="EM131" i="90"/>
  <c r="EM140" i="90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10" i="90"/>
  <c r="EM111" i="90"/>
  <c r="EM107" i="90"/>
  <c r="EM105" i="90"/>
  <c r="EM108" i="90"/>
  <c r="EM104" i="90"/>
  <c r="EM101" i="90"/>
  <c r="EM102" i="90"/>
  <c r="EM106" i="90"/>
  <c r="EM109" i="90"/>
  <c r="EM91" i="90"/>
  <c r="EM90" i="90"/>
  <c r="EM103" i="90"/>
  <c r="EM98" i="90"/>
  <c r="EM96" i="90"/>
  <c r="EM94" i="90"/>
  <c r="EM92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99" i="90"/>
  <c r="EM89" i="90"/>
  <c r="EM100" i="90"/>
  <c r="EM95" i="90"/>
  <c r="EM9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93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CN228" i="90"/>
  <c r="DF228" i="90"/>
  <c r="DD229" i="89"/>
  <c r="CO229" i="89"/>
  <c r="CI229" i="90"/>
  <c r="EN227" i="44"/>
  <c r="EN226" i="44"/>
  <c r="EN225" i="44"/>
  <c r="EN224" i="44"/>
  <c r="EN223" i="44"/>
  <c r="EN222" i="44"/>
  <c r="EN221" i="44"/>
  <c r="EN220" i="44"/>
  <c r="EN219" i="44"/>
  <c r="EN218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21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9" i="44"/>
  <c r="EN138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00" i="44"/>
  <c r="EN99" i="44"/>
  <c r="EN98" i="44"/>
  <c r="EN97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8" i="44"/>
  <c r="EN29" i="44"/>
  <c r="EN27" i="44"/>
  <c r="CM229" i="44"/>
  <c r="CW228" i="90"/>
  <c r="DB228" i="44"/>
  <c r="CX228" i="90"/>
  <c r="DF229" i="44"/>
  <c r="CK228" i="89"/>
  <c r="FE227" i="89"/>
  <c r="FE226" i="89"/>
  <c r="FE225" i="89"/>
  <c r="FE222" i="89"/>
  <c r="FE218" i="89"/>
  <c r="FE221" i="89"/>
  <c r="FE220" i="89"/>
  <c r="FE224" i="89"/>
  <c r="FE219" i="89"/>
  <c r="FE211" i="89"/>
  <c r="FE207" i="89"/>
  <c r="FE197" i="89"/>
  <c r="FE201" i="89"/>
  <c r="FE223" i="89"/>
  <c r="FE212" i="89"/>
  <c r="FE208" i="89"/>
  <c r="FE205" i="89"/>
  <c r="FE203" i="89"/>
  <c r="FE215" i="89"/>
  <c r="FE200" i="89"/>
  <c r="FE213" i="89"/>
  <c r="FE209" i="89"/>
  <c r="FE216" i="89"/>
  <c r="FE199" i="89"/>
  <c r="FE196" i="89"/>
  <c r="FE195" i="89"/>
  <c r="FE194" i="89"/>
  <c r="FE193" i="89"/>
  <c r="FE192" i="89"/>
  <c r="FE191" i="89"/>
  <c r="FE190" i="89"/>
  <c r="FE189" i="89"/>
  <c r="FE188" i="89"/>
  <c r="FE187" i="89"/>
  <c r="FE186" i="89"/>
  <c r="FE185" i="89"/>
  <c r="FE184" i="89"/>
  <c r="FE183" i="89"/>
  <c r="FE182" i="89"/>
  <c r="FE181" i="89"/>
  <c r="FE180" i="89"/>
  <c r="FE202" i="89"/>
  <c r="FE177" i="89"/>
  <c r="FE176" i="89"/>
  <c r="FE214" i="89"/>
  <c r="FE210" i="89"/>
  <c r="FE204" i="89"/>
  <c r="FE178" i="89"/>
  <c r="FE206" i="89"/>
  <c r="FE198" i="89"/>
  <c r="FE166" i="89"/>
  <c r="FE171" i="89"/>
  <c r="FE174" i="89"/>
  <c r="FE168" i="89"/>
  <c r="FE163" i="89"/>
  <c r="FE158" i="89"/>
  <c r="FE157" i="89"/>
  <c r="FE156" i="89"/>
  <c r="FE155" i="89"/>
  <c r="FE154" i="89"/>
  <c r="FE153" i="89"/>
  <c r="FE152" i="89"/>
  <c r="FE151" i="89"/>
  <c r="FE150" i="89"/>
  <c r="FE149" i="89"/>
  <c r="FE148" i="89"/>
  <c r="FE147" i="89"/>
  <c r="FE146" i="89"/>
  <c r="FE145" i="89"/>
  <c r="FE144" i="89"/>
  <c r="FE143" i="89"/>
  <c r="FE142" i="89"/>
  <c r="FE172" i="89"/>
  <c r="FE165" i="89"/>
  <c r="FE159" i="89"/>
  <c r="FE179" i="89"/>
  <c r="FE175" i="89"/>
  <c r="FE167" i="89"/>
  <c r="FE162" i="89"/>
  <c r="FE217" i="89"/>
  <c r="FE170" i="89"/>
  <c r="FE161" i="89"/>
  <c r="FE169" i="89"/>
  <c r="FE160" i="89"/>
  <c r="FE140" i="89"/>
  <c r="FE164" i="89"/>
  <c r="FE141" i="89"/>
  <c r="FE138" i="89"/>
  <c r="FE137" i="89"/>
  <c r="FE136" i="89"/>
  <c r="FE135" i="89"/>
  <c r="FE134" i="89"/>
  <c r="FE133" i="89"/>
  <c r="FE132" i="89"/>
  <c r="FE131" i="89"/>
  <c r="FE130" i="89"/>
  <c r="FE129" i="89"/>
  <c r="FE128" i="89"/>
  <c r="FE127" i="89"/>
  <c r="FE126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73" i="89"/>
  <c r="FE139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44" i="89"/>
  <c r="FE43" i="89"/>
  <c r="FE42" i="89"/>
  <c r="FE41" i="89"/>
  <c r="FE40" i="89"/>
  <c r="FE39" i="89"/>
  <c r="FE38" i="89"/>
  <c r="FE37" i="89"/>
  <c r="FE36" i="89"/>
  <c r="FE35" i="89"/>
  <c r="FE34" i="89"/>
  <c r="FE33" i="89"/>
  <c r="FE32" i="89"/>
  <c r="FE31" i="89"/>
  <c r="FE30" i="89"/>
  <c r="FE29" i="89"/>
  <c r="FE28" i="89"/>
  <c r="FE27" i="89"/>
  <c r="FE65" i="89"/>
  <c r="FE64" i="89"/>
  <c r="DY34" i="44"/>
  <c r="DY42" i="44"/>
  <c r="DY50" i="44"/>
  <c r="DY58" i="44"/>
  <c r="DY66" i="44"/>
  <c r="DY69" i="44"/>
  <c r="DY76" i="44"/>
  <c r="DY84" i="44"/>
  <c r="DY92" i="44"/>
  <c r="DY100" i="44"/>
  <c r="DY108" i="44"/>
  <c r="BM108" i="44" s="1"/>
  <c r="AG108" i="44" s="1"/>
  <c r="AW108" i="44" s="1"/>
  <c r="DY116" i="44"/>
  <c r="DY171" i="44"/>
  <c r="DY128" i="44"/>
  <c r="DY136" i="44"/>
  <c r="DY144" i="44"/>
  <c r="BM144" i="44" s="1"/>
  <c r="AG144" i="44" s="1"/>
  <c r="AW144" i="44" s="1"/>
  <c r="DY152" i="44"/>
  <c r="DY160" i="44"/>
  <c r="BM160" i="44" s="1"/>
  <c r="AG160" i="44" s="1"/>
  <c r="AW160" i="44" s="1"/>
  <c r="DY219" i="44"/>
  <c r="DY179" i="44"/>
  <c r="BM179" i="44" s="1"/>
  <c r="AG179" i="44" s="1"/>
  <c r="AW179" i="44" s="1"/>
  <c r="DY187" i="44"/>
  <c r="DY195" i="44"/>
  <c r="DY203" i="44"/>
  <c r="DY211" i="44"/>
  <c r="DY222" i="44"/>
  <c r="BM222" i="44" s="1"/>
  <c r="AG222" i="44" s="1"/>
  <c r="AW222" i="44" s="1"/>
  <c r="DY29" i="89"/>
  <c r="DY37" i="89"/>
  <c r="DY45" i="89"/>
  <c r="DY53" i="89"/>
  <c r="DY68" i="89"/>
  <c r="DY84" i="89"/>
  <c r="DY100" i="89"/>
  <c r="DY71" i="89"/>
  <c r="DY87" i="89"/>
  <c r="DY103" i="89"/>
  <c r="DY63" i="89"/>
  <c r="DY138" i="89"/>
  <c r="DY121" i="89"/>
  <c r="DY129" i="89"/>
  <c r="DY137" i="89"/>
  <c r="DY147" i="89"/>
  <c r="DY155" i="89"/>
  <c r="DY165" i="89"/>
  <c r="DY173" i="89"/>
  <c r="DY200" i="89"/>
  <c r="DY187" i="89"/>
  <c r="DY195" i="89"/>
  <c r="DY204" i="89"/>
  <c r="DY212" i="89"/>
  <c r="DY221" i="89"/>
  <c r="DX62" i="89"/>
  <c r="DX31" i="89"/>
  <c r="DX39" i="89"/>
  <c r="DX47" i="89"/>
  <c r="DX55" i="89"/>
  <c r="DX114" i="89"/>
  <c r="DX74" i="89"/>
  <c r="DX82" i="89"/>
  <c r="DX90" i="89"/>
  <c r="DX98" i="89"/>
  <c r="DX106" i="89"/>
  <c r="DX139" i="89"/>
  <c r="DX123" i="89"/>
  <c r="DX131" i="89"/>
  <c r="DX164" i="89"/>
  <c r="DX145" i="89"/>
  <c r="DX153" i="89"/>
  <c r="DX161" i="89"/>
  <c r="DX170" i="89"/>
  <c r="DX209" i="89"/>
  <c r="DX181" i="89"/>
  <c r="DX189" i="89"/>
  <c r="DX201" i="89"/>
  <c r="DX203" i="89"/>
  <c r="DX222" i="89"/>
  <c r="FC28" i="44"/>
  <c r="FC36" i="44"/>
  <c r="FC44" i="44"/>
  <c r="FC52" i="44"/>
  <c r="FC60" i="44"/>
  <c r="FC68" i="44"/>
  <c r="FC74" i="44"/>
  <c r="FC82" i="44"/>
  <c r="FC90" i="44"/>
  <c r="FC98" i="44"/>
  <c r="FC106" i="44"/>
  <c r="FC114" i="44"/>
  <c r="FC124" i="44"/>
  <c r="FC132" i="44"/>
  <c r="FC140" i="44"/>
  <c r="FC148" i="44"/>
  <c r="FC156" i="44"/>
  <c r="FC164" i="44"/>
  <c r="FC174" i="44"/>
  <c r="FC181" i="44"/>
  <c r="FC189" i="44"/>
  <c r="FC197" i="44"/>
  <c r="FC205" i="44"/>
  <c r="FC213" i="44"/>
  <c r="FC221" i="44"/>
  <c r="FE227" i="90"/>
  <c r="FE225" i="90"/>
  <c r="FE226" i="90"/>
  <c r="FE221" i="90"/>
  <c r="FE220" i="90"/>
  <c r="FE219" i="90"/>
  <c r="FE224" i="90"/>
  <c r="FE222" i="90"/>
  <c r="FE223" i="90"/>
  <c r="FE218" i="90"/>
  <c r="FE217" i="90"/>
  <c r="FE216" i="90"/>
  <c r="FE215" i="90"/>
  <c r="FE214" i="90"/>
  <c r="FE213" i="90"/>
  <c r="FE211" i="90"/>
  <c r="FE212" i="90"/>
  <c r="FE210" i="90"/>
  <c r="FE209" i="90"/>
  <c r="FE208" i="90"/>
  <c r="FE207" i="90"/>
  <c r="FE206" i="90"/>
  <c r="FE205" i="90"/>
  <c r="FE204" i="90"/>
  <c r="FE203" i="90"/>
  <c r="FE202" i="90"/>
  <c r="FE201" i="90"/>
  <c r="FE200" i="90"/>
  <c r="FE199" i="90"/>
  <c r="FE198" i="90"/>
  <c r="FE197" i="90"/>
  <c r="FE196" i="90"/>
  <c r="FE195" i="90"/>
  <c r="FE194" i="90"/>
  <c r="FE193" i="90"/>
  <c r="FE192" i="90"/>
  <c r="FE191" i="90"/>
  <c r="FE190" i="90"/>
  <c r="FE188" i="90"/>
  <c r="FE189" i="90"/>
  <c r="FE187" i="90"/>
  <c r="FE186" i="90"/>
  <c r="FE185" i="90"/>
  <c r="FE184" i="90"/>
  <c r="FE183" i="90"/>
  <c r="FE182" i="90"/>
  <c r="FE181" i="90"/>
  <c r="FE180" i="90"/>
  <c r="FE179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60" i="90"/>
  <c r="FE157" i="90"/>
  <c r="FE158" i="90"/>
  <c r="FE156" i="90"/>
  <c r="FE155" i="90"/>
  <c r="FE154" i="90"/>
  <c r="FE153" i="90"/>
  <c r="FE152" i="90"/>
  <c r="FE151" i="90"/>
  <c r="FE150" i="90"/>
  <c r="FE149" i="90"/>
  <c r="FE148" i="90"/>
  <c r="FE147" i="90"/>
  <c r="FE159" i="90"/>
  <c r="FE146" i="90"/>
  <c r="FE145" i="90"/>
  <c r="FE144" i="90"/>
  <c r="FE143" i="90"/>
  <c r="FE142" i="90"/>
  <c r="FE141" i="90"/>
  <c r="FE140" i="90"/>
  <c r="FE161" i="90"/>
  <c r="FE138" i="90"/>
  <c r="FE133" i="90"/>
  <c r="FE130" i="90"/>
  <c r="FE129" i="90"/>
  <c r="FE128" i="90"/>
  <c r="FE127" i="90"/>
  <c r="FE126" i="90"/>
  <c r="FE125" i="90"/>
  <c r="FE124" i="90"/>
  <c r="FE123" i="90"/>
  <c r="FE122" i="90"/>
  <c r="FE121" i="90"/>
  <c r="FE136" i="90"/>
  <c r="FE135" i="90"/>
  <c r="FE132" i="90"/>
  <c r="FE134" i="90"/>
  <c r="FE131" i="90"/>
  <c r="FE139" i="90"/>
  <c r="FE120" i="90"/>
  <c r="FE119" i="90"/>
  <c r="FE118" i="90"/>
  <c r="FE117" i="90"/>
  <c r="FE116" i="90"/>
  <c r="FE115" i="90"/>
  <c r="FE114" i="90"/>
  <c r="FE113" i="90"/>
  <c r="FE112" i="90"/>
  <c r="FE137" i="90"/>
  <c r="FE111" i="90"/>
  <c r="FE110" i="90"/>
  <c r="FE109" i="90"/>
  <c r="FE108" i="90"/>
  <c r="FE107" i="90"/>
  <c r="FE106" i="90"/>
  <c r="FE105" i="90"/>
  <c r="FE104" i="90"/>
  <c r="FE103" i="90"/>
  <c r="FE102" i="90"/>
  <c r="FE101" i="90"/>
  <c r="FE100" i="90"/>
  <c r="FE99" i="90"/>
  <c r="FE98" i="90"/>
  <c r="FE97" i="90"/>
  <c r="FE96" i="90"/>
  <c r="FE95" i="90"/>
  <c r="FE89" i="90"/>
  <c r="FE92" i="90"/>
  <c r="FE88" i="90"/>
  <c r="FE87" i="90"/>
  <c r="FE86" i="90"/>
  <c r="FE85" i="90"/>
  <c r="FE84" i="90"/>
  <c r="FE83" i="90"/>
  <c r="FE82" i="90"/>
  <c r="FE81" i="90"/>
  <c r="FE80" i="90"/>
  <c r="FE79" i="90"/>
  <c r="FE78" i="90"/>
  <c r="FE77" i="90"/>
  <c r="FE94" i="90"/>
  <c r="FE90" i="90"/>
  <c r="FE93" i="90"/>
  <c r="FE91" i="90"/>
  <c r="FE76" i="90"/>
  <c r="FE75" i="90"/>
  <c r="FE74" i="90"/>
  <c r="FE73" i="90"/>
  <c r="FE69" i="90"/>
  <c r="FE61" i="90"/>
  <c r="FE66" i="90"/>
  <c r="FE58" i="90"/>
  <c r="FE71" i="90"/>
  <c r="FE63" i="90"/>
  <c r="FE55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68" i="90"/>
  <c r="FE60" i="90"/>
  <c r="FE65" i="90"/>
  <c r="FE57" i="90"/>
  <c r="FE70" i="90"/>
  <c r="FE62" i="90"/>
  <c r="FE67" i="90"/>
  <c r="FE59" i="90"/>
  <c r="FE36" i="90"/>
  <c r="FE35" i="90"/>
  <c r="FE34" i="90"/>
  <c r="FE33" i="90"/>
  <c r="FE32" i="90"/>
  <c r="FE31" i="90"/>
  <c r="FE30" i="90"/>
  <c r="FE29" i="90"/>
  <c r="FE28" i="90"/>
  <c r="FE27" i="90"/>
  <c r="FE56" i="90"/>
  <c r="FE40" i="90"/>
  <c r="FE38" i="90"/>
  <c r="FE37" i="90"/>
  <c r="FE64" i="90"/>
  <c r="FE39" i="90"/>
  <c r="FE72" i="90"/>
  <c r="FE54" i="90"/>
  <c r="CM229" i="90"/>
  <c r="CG228" i="90"/>
  <c r="EV226" i="44"/>
  <c r="EV186" i="44"/>
  <c r="EV160" i="44"/>
  <c r="EV172" i="44"/>
  <c r="EV98" i="44"/>
  <c r="EV58" i="44"/>
  <c r="EV34" i="44"/>
  <c r="CV229" i="90"/>
  <c r="CJ229" i="90"/>
  <c r="BQ228" i="90"/>
  <c r="BO229" i="44"/>
  <c r="CH228" i="90"/>
  <c r="CP229" i="44"/>
  <c r="DY35" i="44"/>
  <c r="DY43" i="44"/>
  <c r="DY51" i="44"/>
  <c r="DY59" i="44"/>
  <c r="DY67" i="44"/>
  <c r="BM67" i="44" s="1"/>
  <c r="AG67" i="44" s="1"/>
  <c r="AW67" i="44" s="1"/>
  <c r="DY121" i="44"/>
  <c r="DY77" i="44"/>
  <c r="DY85" i="44"/>
  <c r="DY93" i="44"/>
  <c r="DY101" i="44"/>
  <c r="DY109" i="44"/>
  <c r="DY117" i="44"/>
  <c r="DY168" i="44"/>
  <c r="DY129" i="44"/>
  <c r="DY137" i="44"/>
  <c r="DY145" i="44"/>
  <c r="DY153" i="44"/>
  <c r="BM153" i="44" s="1"/>
  <c r="AG153" i="44" s="1"/>
  <c r="AW153" i="44" s="1"/>
  <c r="DY161" i="44"/>
  <c r="DY218" i="44"/>
  <c r="DY180" i="44"/>
  <c r="DY188" i="44"/>
  <c r="BM188" i="44" s="1"/>
  <c r="AG188" i="44" s="1"/>
  <c r="AW188" i="44" s="1"/>
  <c r="DY196" i="44"/>
  <c r="DY204" i="44"/>
  <c r="DY212" i="44"/>
  <c r="BM212" i="44" s="1"/>
  <c r="AG212" i="44" s="1"/>
  <c r="AW212" i="44" s="1"/>
  <c r="DY223" i="44"/>
  <c r="BM223" i="44" s="1"/>
  <c r="AG223" i="44" s="1"/>
  <c r="AW223" i="44" s="1"/>
  <c r="DA228" i="89"/>
  <c r="EO227" i="90"/>
  <c r="EO226" i="90"/>
  <c r="EO225" i="90"/>
  <c r="EO224" i="90"/>
  <c r="EO223" i="90"/>
  <c r="EO222" i="90"/>
  <c r="EO221" i="90"/>
  <c r="EO220" i="90"/>
  <c r="EO218" i="90"/>
  <c r="EO219" i="90"/>
  <c r="EO217" i="90"/>
  <c r="EO216" i="90"/>
  <c r="EO214" i="90"/>
  <c r="EO213" i="90"/>
  <c r="EO215" i="90"/>
  <c r="EO212" i="90"/>
  <c r="EO211" i="90"/>
  <c r="EO210" i="90"/>
  <c r="EO209" i="90"/>
  <c r="EO208" i="90"/>
  <c r="EO207" i="90"/>
  <c r="EO205" i="90"/>
  <c r="EO204" i="90"/>
  <c r="EO203" i="90"/>
  <c r="EO206" i="90"/>
  <c r="EO202" i="90"/>
  <c r="EO201" i="90"/>
  <c r="EO200" i="90"/>
  <c r="EO199" i="90"/>
  <c r="EO198" i="90"/>
  <c r="EO194" i="90"/>
  <c r="EO193" i="90"/>
  <c r="EO192" i="90"/>
  <c r="EO191" i="90"/>
  <c r="EO190" i="90"/>
  <c r="EO189" i="90"/>
  <c r="EO196" i="90"/>
  <c r="EO195" i="90"/>
  <c r="EO197" i="90"/>
  <c r="EO187" i="90"/>
  <c r="EO186" i="90"/>
  <c r="EO188" i="90"/>
  <c r="EO183" i="90"/>
  <c r="EO182" i="90"/>
  <c r="EO181" i="90"/>
  <c r="EO184" i="90"/>
  <c r="EO185" i="90"/>
  <c r="EO179" i="90"/>
  <c r="EO178" i="90"/>
  <c r="EO180" i="90"/>
  <c r="EO173" i="90"/>
  <c r="EO174" i="90"/>
  <c r="EO176" i="90"/>
  <c r="EO172" i="90"/>
  <c r="EO177" i="90"/>
  <c r="EO171" i="90"/>
  <c r="EO170" i="90"/>
  <c r="EO169" i="90"/>
  <c r="EO168" i="90"/>
  <c r="EO175" i="90"/>
  <c r="EO167" i="90"/>
  <c r="EO165" i="90"/>
  <c r="EO164" i="90"/>
  <c r="EO163" i="90"/>
  <c r="EO162" i="90"/>
  <c r="EO161" i="90"/>
  <c r="EO160" i="90"/>
  <c r="EO159" i="90"/>
  <c r="EO158" i="90"/>
  <c r="EO157" i="90"/>
  <c r="EO156" i="90"/>
  <c r="EO155" i="90"/>
  <c r="EO154" i="90"/>
  <c r="EO153" i="90"/>
  <c r="EO152" i="90"/>
  <c r="EO151" i="90"/>
  <c r="EO150" i="90"/>
  <c r="EO166" i="90"/>
  <c r="EO149" i="90"/>
  <c r="EO148" i="90"/>
  <c r="EO147" i="90"/>
  <c r="EO146" i="90"/>
  <c r="EO142" i="90"/>
  <c r="EO145" i="90"/>
  <c r="EO143" i="90"/>
  <c r="EO140" i="90"/>
  <c r="EO141" i="90"/>
  <c r="EO139" i="90"/>
  <c r="EO137" i="90"/>
  <c r="EO136" i="90"/>
  <c r="EO133" i="90"/>
  <c r="EO131" i="90"/>
  <c r="EO129" i="90"/>
  <c r="EO128" i="90"/>
  <c r="EO127" i="90"/>
  <c r="EO126" i="90"/>
  <c r="EO125" i="90"/>
  <c r="EO124" i="90"/>
  <c r="EO123" i="90"/>
  <c r="EO135" i="90"/>
  <c r="EO132" i="90"/>
  <c r="EO144" i="90"/>
  <c r="EO138" i="90"/>
  <c r="EO130" i="90"/>
  <c r="EO121" i="90"/>
  <c r="EO120" i="90"/>
  <c r="EO119" i="90"/>
  <c r="EO118" i="90"/>
  <c r="EO117" i="90"/>
  <c r="EO116" i="90"/>
  <c r="EO115" i="90"/>
  <c r="EO134" i="90"/>
  <c r="EO110" i="90"/>
  <c r="EO114" i="90"/>
  <c r="EO112" i="90"/>
  <c r="EO113" i="90"/>
  <c r="EO111" i="90"/>
  <c r="EO109" i="90"/>
  <c r="EO108" i="90"/>
  <c r="EO107" i="90"/>
  <c r="EO106" i="90"/>
  <c r="EO105" i="90"/>
  <c r="EO122" i="90"/>
  <c r="EO101" i="90"/>
  <c r="EO104" i="90"/>
  <c r="EO102" i="90"/>
  <c r="EO100" i="90"/>
  <c r="EO99" i="90"/>
  <c r="EO103" i="90"/>
  <c r="EO98" i="90"/>
  <c r="EO96" i="90"/>
  <c r="EO92" i="90"/>
  <c r="EO88" i="90"/>
  <c r="EO87" i="90"/>
  <c r="EO86" i="90"/>
  <c r="EO85" i="90"/>
  <c r="EO84" i="90"/>
  <c r="EO83" i="90"/>
  <c r="EO82" i="90"/>
  <c r="EO81" i="90"/>
  <c r="EO80" i="90"/>
  <c r="EO79" i="90"/>
  <c r="EO78" i="90"/>
  <c r="EO93" i="90"/>
  <c r="EO97" i="90"/>
  <c r="EO95" i="90"/>
  <c r="EO91" i="90"/>
  <c r="EO90" i="90"/>
  <c r="EO94" i="90"/>
  <c r="EO89" i="90"/>
  <c r="EO77" i="90"/>
  <c r="EO66" i="90"/>
  <c r="EO58" i="90"/>
  <c r="EO54" i="90"/>
  <c r="EO74" i="90"/>
  <c r="EO71" i="90"/>
  <c r="EO63" i="90"/>
  <c r="EO55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68" i="90"/>
  <c r="EO60" i="90"/>
  <c r="EO76" i="90"/>
  <c r="EO65" i="90"/>
  <c r="EO57" i="90"/>
  <c r="EO70" i="90"/>
  <c r="EO62" i="90"/>
  <c r="EO67" i="90"/>
  <c r="EO59" i="90"/>
  <c r="EO53" i="90"/>
  <c r="EO52" i="90"/>
  <c r="EO75" i="90"/>
  <c r="EO72" i="90"/>
  <c r="EO64" i="90"/>
  <c r="EO56" i="90"/>
  <c r="EO38" i="90"/>
  <c r="EO37" i="90"/>
  <c r="EO73" i="90"/>
  <c r="EO61" i="90"/>
  <c r="EO34" i="90"/>
  <c r="EO31" i="90"/>
  <c r="EO29" i="90"/>
  <c r="EO35" i="90"/>
  <c r="EO36" i="90"/>
  <c r="EO33" i="90"/>
  <c r="EO69" i="90"/>
  <c r="EO32" i="90"/>
  <c r="EO30" i="90"/>
  <c r="EO27" i="90"/>
  <c r="EO28" i="90"/>
  <c r="DY31" i="89"/>
  <c r="DY38" i="89"/>
  <c r="DY46" i="89"/>
  <c r="DY54" i="89"/>
  <c r="DY70" i="89"/>
  <c r="DY86" i="89"/>
  <c r="DY102" i="89"/>
  <c r="DY73" i="89"/>
  <c r="DY89" i="89"/>
  <c r="DY105" i="89"/>
  <c r="DY64" i="89"/>
  <c r="DY139" i="89"/>
  <c r="DY122" i="89"/>
  <c r="DY130" i="89"/>
  <c r="DY162" i="89"/>
  <c r="DY148" i="89"/>
  <c r="DY156" i="89"/>
  <c r="DY166" i="89"/>
  <c r="DY174" i="89"/>
  <c r="DY180" i="89"/>
  <c r="DY188" i="89"/>
  <c r="DY196" i="89"/>
  <c r="DY205" i="89"/>
  <c r="DY213" i="89"/>
  <c r="DY222" i="89"/>
  <c r="DX63" i="89"/>
  <c r="DX32" i="89"/>
  <c r="DX40" i="89"/>
  <c r="DX48" i="89"/>
  <c r="DX56" i="89"/>
  <c r="DX115" i="89"/>
  <c r="DX75" i="89"/>
  <c r="DX83" i="89"/>
  <c r="DX91" i="89"/>
  <c r="DX99" i="89"/>
  <c r="DX107" i="89"/>
  <c r="DX140" i="89"/>
  <c r="DX124" i="89"/>
  <c r="DX132" i="89"/>
  <c r="DX168" i="89"/>
  <c r="DX146" i="89"/>
  <c r="DX154" i="89"/>
  <c r="DX163" i="89"/>
  <c r="DX171" i="89"/>
  <c r="DX204" i="89"/>
  <c r="DX182" i="89"/>
  <c r="DX190" i="89"/>
  <c r="DX216" i="89"/>
  <c r="DX205" i="89"/>
  <c r="DX223" i="89"/>
  <c r="FC29" i="44"/>
  <c r="FC37" i="44"/>
  <c r="FC45" i="44"/>
  <c r="FC53" i="44"/>
  <c r="FC61" i="44"/>
  <c r="FC119" i="44"/>
  <c r="FC75" i="44"/>
  <c r="FC83" i="44"/>
  <c r="FC91" i="44"/>
  <c r="FC99" i="44"/>
  <c r="FC107" i="44"/>
  <c r="FC115" i="44"/>
  <c r="FC125" i="44"/>
  <c r="FC133" i="44"/>
  <c r="FC141" i="44"/>
  <c r="FC149" i="44"/>
  <c r="FC157" i="44"/>
  <c r="FC165" i="44"/>
  <c r="FC175" i="44"/>
  <c r="FC182" i="44"/>
  <c r="FC190" i="44"/>
  <c r="FC198" i="44"/>
  <c r="FC206" i="44"/>
  <c r="FC214" i="44"/>
  <c r="FC222" i="44"/>
  <c r="DB228" i="89"/>
  <c r="CV229" i="89"/>
  <c r="BY228" i="90"/>
  <c r="CF228" i="90"/>
  <c r="CE229" i="44"/>
  <c r="CU228" i="44"/>
  <c r="CU228" i="90"/>
  <c r="CU229" i="90"/>
  <c r="DD229" i="44"/>
  <c r="CI228" i="89"/>
  <c r="BV229" i="44"/>
  <c r="DY36" i="44"/>
  <c r="DY44" i="44"/>
  <c r="DY52" i="44"/>
  <c r="BM52" i="44" s="1"/>
  <c r="AG52" i="44" s="1"/>
  <c r="AW52" i="44" s="1"/>
  <c r="DY60" i="44"/>
  <c r="DY28" i="44"/>
  <c r="DY123" i="44"/>
  <c r="DY78" i="44"/>
  <c r="DY86" i="44"/>
  <c r="DY94" i="44"/>
  <c r="DY102" i="44"/>
  <c r="DY110" i="44"/>
  <c r="DY118" i="44"/>
  <c r="DY169" i="44"/>
  <c r="DY130" i="44"/>
  <c r="DY138" i="44"/>
  <c r="DY146" i="44"/>
  <c r="BM146" i="44" s="1"/>
  <c r="AG146" i="44" s="1"/>
  <c r="AW146" i="44" s="1"/>
  <c r="DY154" i="44"/>
  <c r="DY162" i="44"/>
  <c r="DY217" i="44"/>
  <c r="BM217" i="44" s="1"/>
  <c r="AG217" i="44" s="1"/>
  <c r="AW217" i="44" s="1"/>
  <c r="DY181" i="44"/>
  <c r="DY189" i="44"/>
  <c r="DY197" i="44"/>
  <c r="DY205" i="44"/>
  <c r="DY213" i="44"/>
  <c r="DY224" i="44"/>
  <c r="BM224" i="44" s="1"/>
  <c r="AG224" i="44" s="1"/>
  <c r="AW224" i="44" s="1"/>
  <c r="DX227" i="44"/>
  <c r="DX226" i="44"/>
  <c r="DX225" i="44"/>
  <c r="DX224" i="44"/>
  <c r="DX223" i="44"/>
  <c r="DX222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4" i="44"/>
  <c r="DX193" i="44"/>
  <c r="DX192" i="44"/>
  <c r="DX191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221" i="44"/>
  <c r="DX217" i="44"/>
  <c r="DX218" i="44"/>
  <c r="DX220" i="44"/>
  <c r="DX219" i="44"/>
  <c r="DX167" i="44"/>
  <c r="DX173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43" i="44"/>
  <c r="DX142" i="44"/>
  <c r="DX141" i="44"/>
  <c r="DX140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72" i="44"/>
  <c r="DX170" i="44"/>
  <c r="DX169" i="44"/>
  <c r="DX168" i="44"/>
  <c r="DX171" i="44"/>
  <c r="DX121" i="44"/>
  <c r="DX122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03" i="44"/>
  <c r="DX102" i="44"/>
  <c r="DX101" i="44"/>
  <c r="DX100" i="44"/>
  <c r="DX99" i="44"/>
  <c r="DX98" i="44"/>
  <c r="DX97" i="44"/>
  <c r="DX96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30" i="44"/>
  <c r="DX73" i="44"/>
  <c r="DX71" i="44"/>
  <c r="DX69" i="44"/>
  <c r="DX68" i="44"/>
  <c r="DX29" i="44"/>
  <c r="DX27" i="44"/>
  <c r="DX70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48" i="44"/>
  <c r="DX47" i="44"/>
  <c r="DX46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28" i="44"/>
  <c r="DX74" i="44"/>
  <c r="DX72" i="44"/>
  <c r="DY223" i="90"/>
  <c r="DY222" i="90"/>
  <c r="DY226" i="90"/>
  <c r="DY225" i="90"/>
  <c r="DY224" i="90"/>
  <c r="DY227" i="90"/>
  <c r="DY221" i="90"/>
  <c r="DY220" i="90"/>
  <c r="DY219" i="90"/>
  <c r="DY218" i="90"/>
  <c r="DY217" i="90"/>
  <c r="DY215" i="90"/>
  <c r="DY216" i="90"/>
  <c r="DY213" i="90"/>
  <c r="DY212" i="90"/>
  <c r="DY214" i="90"/>
  <c r="DY211" i="90"/>
  <c r="DY210" i="90"/>
  <c r="DY209" i="90"/>
  <c r="DY208" i="90"/>
  <c r="DY207" i="90"/>
  <c r="DY206" i="90"/>
  <c r="DY205" i="90"/>
  <c r="DY204" i="90"/>
  <c r="DY203" i="90"/>
  <c r="DY202" i="90"/>
  <c r="DY201" i="90"/>
  <c r="DY200" i="90"/>
  <c r="DY199" i="90"/>
  <c r="DY198" i="90"/>
  <c r="DY197" i="90"/>
  <c r="DY194" i="90"/>
  <c r="DY196" i="90"/>
  <c r="DY188" i="90"/>
  <c r="DY187" i="90"/>
  <c r="DY186" i="90"/>
  <c r="DY190" i="90"/>
  <c r="DY193" i="90"/>
  <c r="DY189" i="90"/>
  <c r="DY195" i="90"/>
  <c r="DY192" i="90"/>
  <c r="DY191" i="90"/>
  <c r="DY185" i="90"/>
  <c r="DY184" i="90"/>
  <c r="DY183" i="90"/>
  <c r="DY182" i="90"/>
  <c r="DY181" i="90"/>
  <c r="DY180" i="90"/>
  <c r="DY178" i="90"/>
  <c r="DY177" i="90"/>
  <c r="DY176" i="90"/>
  <c r="DY175" i="90"/>
  <c r="DY174" i="90"/>
  <c r="DY179" i="90"/>
  <c r="DY173" i="90"/>
  <c r="DY172" i="90"/>
  <c r="DY167" i="90"/>
  <c r="DY171" i="90"/>
  <c r="DY169" i="90"/>
  <c r="DY166" i="90"/>
  <c r="DY170" i="90"/>
  <c r="DY168" i="90"/>
  <c r="DY160" i="90"/>
  <c r="DY165" i="90"/>
  <c r="DY163" i="90"/>
  <c r="DY156" i="90"/>
  <c r="DY155" i="90"/>
  <c r="DY154" i="90"/>
  <c r="DY153" i="90"/>
  <c r="DY152" i="90"/>
  <c r="DY151" i="90"/>
  <c r="DY161" i="90"/>
  <c r="DY159" i="90"/>
  <c r="DY157" i="90"/>
  <c r="DY149" i="90"/>
  <c r="DY148" i="90"/>
  <c r="DY162" i="90"/>
  <c r="DY147" i="90"/>
  <c r="DY146" i="90"/>
  <c r="DY145" i="90"/>
  <c r="DY144" i="90"/>
  <c r="DY143" i="90"/>
  <c r="DY142" i="90"/>
  <c r="DY141" i="90"/>
  <c r="DY164" i="90"/>
  <c r="DY158" i="90"/>
  <c r="DY140" i="90"/>
  <c r="DY150" i="90"/>
  <c r="DY139" i="90"/>
  <c r="DY138" i="90"/>
  <c r="DY137" i="90"/>
  <c r="DY136" i="90"/>
  <c r="DY135" i="90"/>
  <c r="DY134" i="90"/>
  <c r="DY133" i="90"/>
  <c r="DY132" i="90"/>
  <c r="DY131" i="90"/>
  <c r="DY129" i="90"/>
  <c r="DY128" i="90"/>
  <c r="DY127" i="90"/>
  <c r="DY126" i="90"/>
  <c r="DY125" i="90"/>
  <c r="DY124" i="90"/>
  <c r="DY130" i="90"/>
  <c r="DY120" i="90"/>
  <c r="DY119" i="90"/>
  <c r="DY118" i="90"/>
  <c r="DY117" i="90"/>
  <c r="DY116" i="90"/>
  <c r="DY115" i="90"/>
  <c r="DY114" i="90"/>
  <c r="DY113" i="90"/>
  <c r="DY122" i="90"/>
  <c r="DY121" i="90"/>
  <c r="DY123" i="90"/>
  <c r="DY111" i="90"/>
  <c r="DY112" i="90"/>
  <c r="DY109" i="90"/>
  <c r="DY108" i="90"/>
  <c r="DY107" i="90"/>
  <c r="DY106" i="90"/>
  <c r="DY105" i="90"/>
  <c r="DY104" i="90"/>
  <c r="DY103" i="90"/>
  <c r="DY102" i="90"/>
  <c r="DY110" i="90"/>
  <c r="DY100" i="90"/>
  <c r="DY99" i="90"/>
  <c r="DY98" i="90"/>
  <c r="DY97" i="90"/>
  <c r="DY96" i="90"/>
  <c r="DY95" i="90"/>
  <c r="DY94" i="90"/>
  <c r="DY93" i="90"/>
  <c r="DY92" i="90"/>
  <c r="DY91" i="90"/>
  <c r="DY90" i="90"/>
  <c r="DY89" i="90"/>
  <c r="DY101" i="90"/>
  <c r="DY88" i="90"/>
  <c r="DY87" i="90"/>
  <c r="DY86" i="90"/>
  <c r="DY85" i="90"/>
  <c r="DY84" i="90"/>
  <c r="DY83" i="90"/>
  <c r="DY82" i="90"/>
  <c r="DY81" i="90"/>
  <c r="DY80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78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79" i="90"/>
  <c r="DY54" i="90"/>
  <c r="DY77" i="90"/>
  <c r="DY37" i="90"/>
  <c r="BM37" i="90" s="1"/>
  <c r="AG37" i="90" s="1"/>
  <c r="AW37" i="90" s="1"/>
  <c r="DY39" i="90"/>
  <c r="DY28" i="90"/>
  <c r="DY40" i="90"/>
  <c r="DY34" i="90"/>
  <c r="DY31" i="90"/>
  <c r="DY29" i="90"/>
  <c r="DY35" i="90"/>
  <c r="DY36" i="90"/>
  <c r="DY33" i="90"/>
  <c r="DY32" i="90"/>
  <c r="DY38" i="90"/>
  <c r="BM38" i="90" s="1"/>
  <c r="AG38" i="90" s="1"/>
  <c r="AW38" i="90" s="1"/>
  <c r="DY30" i="90"/>
  <c r="DY27" i="90"/>
  <c r="DY30" i="89"/>
  <c r="DY39" i="89"/>
  <c r="DY47" i="89"/>
  <c r="DY55" i="89"/>
  <c r="DY72" i="89"/>
  <c r="DY88" i="89"/>
  <c r="DY104" i="89"/>
  <c r="DY75" i="89"/>
  <c r="DY91" i="89"/>
  <c r="DY107" i="89"/>
  <c r="DY66" i="89"/>
  <c r="DY140" i="89"/>
  <c r="DY123" i="89"/>
  <c r="DY131" i="89"/>
  <c r="DY160" i="89"/>
  <c r="DY149" i="89"/>
  <c r="DY157" i="89"/>
  <c r="DY167" i="89"/>
  <c r="DY175" i="89"/>
  <c r="DY181" i="89"/>
  <c r="DY189" i="89"/>
  <c r="DY201" i="89"/>
  <c r="DY206" i="89"/>
  <c r="DY214" i="89"/>
  <c r="DY223" i="89"/>
  <c r="DX64" i="89"/>
  <c r="DX33" i="89"/>
  <c r="DX41" i="89"/>
  <c r="DX49" i="89"/>
  <c r="DX57" i="89"/>
  <c r="DX68" i="89"/>
  <c r="DX76" i="89"/>
  <c r="DX84" i="89"/>
  <c r="DX92" i="89"/>
  <c r="DX100" i="89"/>
  <c r="DX108" i="89"/>
  <c r="DX117" i="89"/>
  <c r="DX125" i="89"/>
  <c r="DX133" i="89"/>
  <c r="DX165" i="89"/>
  <c r="DX147" i="89"/>
  <c r="DX155" i="89"/>
  <c r="DX162" i="89"/>
  <c r="DX172" i="89"/>
  <c r="DX206" i="89"/>
  <c r="DX183" i="89"/>
  <c r="DX191" i="89"/>
  <c r="DX197" i="89"/>
  <c r="DX210" i="89"/>
  <c r="DX224" i="89"/>
  <c r="FC30" i="44"/>
  <c r="FC38" i="44"/>
  <c r="FC46" i="44"/>
  <c r="FC54" i="44"/>
  <c r="FC62" i="44"/>
  <c r="FC120" i="44"/>
  <c r="FC76" i="44"/>
  <c r="FC84" i="44"/>
  <c r="FC92" i="44"/>
  <c r="FC100" i="44"/>
  <c r="FC108" i="44"/>
  <c r="FC116" i="44"/>
  <c r="FC126" i="44"/>
  <c r="FC134" i="44"/>
  <c r="FC142" i="44"/>
  <c r="FC150" i="44"/>
  <c r="FC158" i="44"/>
  <c r="FC166" i="44"/>
  <c r="FC176" i="44"/>
  <c r="FC183" i="44"/>
  <c r="FC191" i="44"/>
  <c r="FC199" i="44"/>
  <c r="FC207" i="44"/>
  <c r="FC215" i="44"/>
  <c r="FC223" i="44"/>
  <c r="DX227" i="90"/>
  <c r="DX226" i="90"/>
  <c r="DX225" i="90"/>
  <c r="DX224" i="90"/>
  <c r="DX223" i="90"/>
  <c r="DX222" i="90"/>
  <c r="DX221" i="90"/>
  <c r="DX219" i="90"/>
  <c r="DX220" i="90"/>
  <c r="DX218" i="90"/>
  <c r="DX217" i="90"/>
  <c r="DX216" i="90"/>
  <c r="DX215" i="90"/>
  <c r="DX213" i="90"/>
  <c r="DX214" i="90"/>
  <c r="DX212" i="90"/>
  <c r="DX211" i="90"/>
  <c r="DX210" i="90"/>
  <c r="DX209" i="90"/>
  <c r="DX208" i="90"/>
  <c r="DX207" i="90"/>
  <c r="DX206" i="90"/>
  <c r="DX205" i="90"/>
  <c r="DX204" i="90"/>
  <c r="DX203" i="90"/>
  <c r="DX201" i="90"/>
  <c r="DX200" i="90"/>
  <c r="DX199" i="90"/>
  <c r="DX198" i="90"/>
  <c r="DX202" i="90"/>
  <c r="DX197" i="90"/>
  <c r="DX194" i="90"/>
  <c r="DX193" i="90"/>
  <c r="DX192" i="90"/>
  <c r="DX191" i="90"/>
  <c r="DX190" i="90"/>
  <c r="DX189" i="90"/>
  <c r="DX196" i="90"/>
  <c r="DX195" i="90"/>
  <c r="DX188" i="90"/>
  <c r="DX187" i="90"/>
  <c r="DX186" i="90"/>
  <c r="DX183" i="90"/>
  <c r="DX182" i="90"/>
  <c r="DX181" i="90"/>
  <c r="DX185" i="90"/>
  <c r="DX184" i="90"/>
  <c r="DX180" i="90"/>
  <c r="DX179" i="90"/>
  <c r="DX178" i="90"/>
  <c r="DX175" i="90"/>
  <c r="DX171" i="90"/>
  <c r="DX170" i="90"/>
  <c r="DX169" i="90"/>
  <c r="DX168" i="90"/>
  <c r="DX174" i="90"/>
  <c r="DX177" i="90"/>
  <c r="DX173" i="90"/>
  <c r="DX172" i="90"/>
  <c r="DX167" i="90"/>
  <c r="DX165" i="90"/>
  <c r="DX164" i="90"/>
  <c r="DX163" i="90"/>
  <c r="DX162" i="90"/>
  <c r="DX161" i="90"/>
  <c r="DX160" i="90"/>
  <c r="DX159" i="90"/>
  <c r="DX158" i="90"/>
  <c r="DX176" i="90"/>
  <c r="DX166" i="90"/>
  <c r="DX156" i="90"/>
  <c r="DX155" i="90"/>
  <c r="DX154" i="90"/>
  <c r="DX153" i="90"/>
  <c r="DX152" i="90"/>
  <c r="DX151" i="90"/>
  <c r="DX150" i="90"/>
  <c r="DX149" i="90"/>
  <c r="DX148" i="90"/>
  <c r="DX147" i="90"/>
  <c r="DX157" i="90"/>
  <c r="DX143" i="90"/>
  <c r="DX142" i="90"/>
  <c r="DX140" i="90"/>
  <c r="DX144" i="90"/>
  <c r="DX146" i="90"/>
  <c r="DX141" i="90"/>
  <c r="DX138" i="90"/>
  <c r="DX133" i="90"/>
  <c r="DX129" i="90"/>
  <c r="DX128" i="90"/>
  <c r="DX127" i="90"/>
  <c r="DX126" i="90"/>
  <c r="DX125" i="90"/>
  <c r="DX124" i="90"/>
  <c r="DX123" i="90"/>
  <c r="DX135" i="90"/>
  <c r="DX131" i="90"/>
  <c r="DX132" i="90"/>
  <c r="DX145" i="90"/>
  <c r="DX139" i="90"/>
  <c r="DX137" i="90"/>
  <c r="DX130" i="90"/>
  <c r="DX136" i="90"/>
  <c r="DX120" i="90"/>
  <c r="DX119" i="90"/>
  <c r="DX118" i="90"/>
  <c r="DX117" i="90"/>
  <c r="DX116" i="90"/>
  <c r="DX115" i="90"/>
  <c r="DX122" i="90"/>
  <c r="DX121" i="90"/>
  <c r="DX111" i="90"/>
  <c r="DX113" i="90"/>
  <c r="DX134" i="90"/>
  <c r="DX112" i="90"/>
  <c r="DX109" i="90"/>
  <c r="DX108" i="90"/>
  <c r="DX107" i="90"/>
  <c r="DX106" i="90"/>
  <c r="DX105" i="90"/>
  <c r="DX110" i="90"/>
  <c r="DX101" i="90"/>
  <c r="DX104" i="90"/>
  <c r="DX114" i="90"/>
  <c r="DX103" i="90"/>
  <c r="DX102" i="90"/>
  <c r="DX100" i="90"/>
  <c r="DX99" i="90"/>
  <c r="DX97" i="90"/>
  <c r="DX95" i="90"/>
  <c r="DX92" i="90"/>
  <c r="DX91" i="90"/>
  <c r="DX88" i="90"/>
  <c r="DX87" i="90"/>
  <c r="DX86" i="90"/>
  <c r="DX85" i="90"/>
  <c r="DX84" i="90"/>
  <c r="DX83" i="90"/>
  <c r="DX82" i="90"/>
  <c r="DX81" i="90"/>
  <c r="DX80" i="90"/>
  <c r="DX79" i="90"/>
  <c r="DX78" i="90"/>
  <c r="DX93" i="90"/>
  <c r="DX90" i="90"/>
  <c r="DX89" i="90"/>
  <c r="DX98" i="90"/>
  <c r="DX96" i="90"/>
  <c r="DX77" i="90"/>
  <c r="DX94" i="90"/>
  <c r="DX66" i="90"/>
  <c r="DX58" i="90"/>
  <c r="DX71" i="90"/>
  <c r="DX63" i="90"/>
  <c r="DX55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75" i="90"/>
  <c r="DX68" i="90"/>
  <c r="DX60" i="90"/>
  <c r="DX54" i="90"/>
  <c r="DX65" i="90"/>
  <c r="DX57" i="90"/>
  <c r="DX70" i="90"/>
  <c r="DX62" i="90"/>
  <c r="DX74" i="90"/>
  <c r="DX73" i="90"/>
  <c r="DX67" i="90"/>
  <c r="DX59" i="90"/>
  <c r="DX72" i="90"/>
  <c r="DX64" i="90"/>
  <c r="DX56" i="90"/>
  <c r="DX76" i="90"/>
  <c r="DX61" i="90"/>
  <c r="DX38" i="90"/>
  <c r="DX37" i="90"/>
  <c r="DX32" i="90"/>
  <c r="DX30" i="90"/>
  <c r="DX27" i="90"/>
  <c r="DX28" i="90"/>
  <c r="DX34" i="90"/>
  <c r="DX31" i="90"/>
  <c r="DX29" i="90"/>
  <c r="DX69" i="90"/>
  <c r="DX35" i="90"/>
  <c r="DX36" i="90"/>
  <c r="DX33" i="90"/>
  <c r="CL229" i="90"/>
  <c r="DC228" i="89"/>
  <c r="BZ229" i="90"/>
  <c r="DC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3" i="44"/>
  <c r="EM192" i="44"/>
  <c r="EM191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0" i="44"/>
  <c r="EM169" i="44"/>
  <c r="EM168" i="44"/>
  <c r="EM173" i="44"/>
  <c r="EM172" i="44"/>
  <c r="EM171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76" i="44"/>
  <c r="EM175" i="44"/>
  <c r="EM174" i="44"/>
  <c r="EM177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6" i="44"/>
  <c r="EM45" i="44"/>
  <c r="EM44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CE228" i="90"/>
  <c r="CE229" i="90"/>
  <c r="CN229" i="44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3" i="44"/>
  <c r="FD192" i="44"/>
  <c r="FD191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2" i="44"/>
  <c r="FD176" i="44"/>
  <c r="FD175" i="44"/>
  <c r="FD174" i="44"/>
  <c r="FD171" i="44"/>
  <c r="FD177" i="44"/>
  <c r="FD170" i="44"/>
  <c r="FD169" i="44"/>
  <c r="FD168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67" i="44"/>
  <c r="FD173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6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47" i="44"/>
  <c r="FD46" i="44"/>
  <c r="FD45" i="44"/>
  <c r="FD44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DW227" i="89"/>
  <c r="DW226" i="89"/>
  <c r="DW224" i="89"/>
  <c r="DW222" i="89"/>
  <c r="DW218" i="89"/>
  <c r="DW223" i="89"/>
  <c r="DW221" i="89"/>
  <c r="DW220" i="89"/>
  <c r="DW219" i="89"/>
  <c r="DW213" i="89"/>
  <c r="DW209" i="89"/>
  <c r="DW199" i="89"/>
  <c r="DW210" i="89"/>
  <c r="DW205" i="89"/>
  <c r="DW203" i="89"/>
  <c r="DW214" i="89"/>
  <c r="DW202" i="89"/>
  <c r="DW198" i="89"/>
  <c r="DW211" i="89"/>
  <c r="DW207" i="89"/>
  <c r="DW197" i="89"/>
  <c r="DW216" i="89"/>
  <c r="DW201" i="89"/>
  <c r="DW196" i="89"/>
  <c r="DW195" i="89"/>
  <c r="DW194" i="89"/>
  <c r="DW193" i="89"/>
  <c r="DW192" i="89"/>
  <c r="DW191" i="89"/>
  <c r="DW204" i="89"/>
  <c r="DW179" i="89"/>
  <c r="DW177" i="89"/>
  <c r="DW176" i="89"/>
  <c r="DW225" i="89"/>
  <c r="DW215" i="89"/>
  <c r="DW208" i="89"/>
  <c r="DW178" i="89"/>
  <c r="DW206" i="89"/>
  <c r="DW190" i="89"/>
  <c r="DW189" i="89"/>
  <c r="DW188" i="89"/>
  <c r="DW187" i="89"/>
  <c r="DW186" i="89"/>
  <c r="DW185" i="89"/>
  <c r="DW184" i="89"/>
  <c r="DW183" i="89"/>
  <c r="DW182" i="89"/>
  <c r="DW181" i="89"/>
  <c r="DW180" i="89"/>
  <c r="DW217" i="89"/>
  <c r="DW200" i="89"/>
  <c r="DW171" i="89"/>
  <c r="DW167" i="89"/>
  <c r="DW162" i="89"/>
  <c r="DW174" i="89"/>
  <c r="DW163" i="89"/>
  <c r="DW161" i="89"/>
  <c r="DW169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42" i="89"/>
  <c r="DW172" i="89"/>
  <c r="DW166" i="89"/>
  <c r="DW165" i="89"/>
  <c r="DW175" i="89"/>
  <c r="DW212" i="89"/>
  <c r="DW170" i="89"/>
  <c r="DW16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64" i="89"/>
  <c r="DW160" i="89"/>
  <c r="DW173" i="89"/>
  <c r="DW140" i="89"/>
  <c r="DW141" i="89"/>
  <c r="DW139" i="89"/>
  <c r="DW138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DW66" i="89"/>
  <c r="DW64" i="89"/>
  <c r="DW63" i="89"/>
  <c r="DW62" i="89"/>
  <c r="DW61" i="89"/>
  <c r="DW60" i="89"/>
  <c r="DW65" i="89"/>
  <c r="CE229" i="89"/>
  <c r="Q3" i="54"/>
  <c r="Q7" i="54"/>
  <c r="BX229" i="44"/>
  <c r="DF229" i="89"/>
  <c r="BP229" i="89"/>
  <c r="CK228" i="44"/>
  <c r="CZ228" i="90"/>
  <c r="DY37" i="44"/>
  <c r="BM37" i="44" s="1"/>
  <c r="AG37" i="44" s="1"/>
  <c r="AW37" i="44" s="1"/>
  <c r="DY45" i="44"/>
  <c r="DY53" i="44"/>
  <c r="DY61" i="44"/>
  <c r="DY70" i="44"/>
  <c r="DY71" i="44"/>
  <c r="DY79" i="44"/>
  <c r="DY87" i="44"/>
  <c r="DY95" i="44"/>
  <c r="DY103" i="44"/>
  <c r="DY111" i="44"/>
  <c r="DY119" i="44"/>
  <c r="DY170" i="44"/>
  <c r="DY131" i="44"/>
  <c r="DY139" i="44"/>
  <c r="BM139" i="44" s="1"/>
  <c r="AG139" i="44" s="1"/>
  <c r="AW139" i="44" s="1"/>
  <c r="DY147" i="44"/>
  <c r="DY155" i="44"/>
  <c r="DY163" i="44"/>
  <c r="DY174" i="44"/>
  <c r="DY182" i="44"/>
  <c r="DY190" i="44"/>
  <c r="DY198" i="44"/>
  <c r="DY206" i="44"/>
  <c r="DY214" i="44"/>
  <c r="BM214" i="44" s="1"/>
  <c r="AG214" i="44" s="1"/>
  <c r="AW214" i="44" s="1"/>
  <c r="DY225" i="44"/>
  <c r="BM225" i="44" s="1"/>
  <c r="AG225" i="44" s="1"/>
  <c r="AW225" i="44" s="1"/>
  <c r="CO228" i="90"/>
  <c r="DY33" i="89"/>
  <c r="DY40" i="89"/>
  <c r="DY48" i="89"/>
  <c r="DY56" i="89"/>
  <c r="DY74" i="89"/>
  <c r="DY90" i="89"/>
  <c r="DY106" i="89"/>
  <c r="DY77" i="89"/>
  <c r="DY93" i="89"/>
  <c r="DY109" i="89"/>
  <c r="DY112" i="89"/>
  <c r="DY116" i="89"/>
  <c r="DY124" i="89"/>
  <c r="DY132" i="89"/>
  <c r="DY142" i="89"/>
  <c r="DY150" i="89"/>
  <c r="DY158" i="89"/>
  <c r="DY168" i="89"/>
  <c r="DY176" i="89"/>
  <c r="DY182" i="89"/>
  <c r="DY190" i="89"/>
  <c r="DY218" i="89"/>
  <c r="DY207" i="89"/>
  <c r="DY215" i="89"/>
  <c r="DY224" i="89"/>
  <c r="DX66" i="89"/>
  <c r="DX34" i="89"/>
  <c r="DX42" i="89"/>
  <c r="DX50" i="89"/>
  <c r="DX58" i="89"/>
  <c r="DX69" i="89"/>
  <c r="DX77" i="89"/>
  <c r="DX85" i="89"/>
  <c r="DX93" i="89"/>
  <c r="DX101" i="89"/>
  <c r="DX109" i="89"/>
  <c r="DX118" i="89"/>
  <c r="DX126" i="89"/>
  <c r="DX134" i="89"/>
  <c r="DX166" i="89"/>
  <c r="DX148" i="89"/>
  <c r="DX156" i="89"/>
  <c r="DX167" i="89"/>
  <c r="DX173" i="89"/>
  <c r="DX208" i="89"/>
  <c r="DX184" i="89"/>
  <c r="DX192" i="89"/>
  <c r="DX207" i="89"/>
  <c r="DX199" i="89"/>
  <c r="DX225" i="89"/>
  <c r="FC31" i="44"/>
  <c r="FC39" i="44"/>
  <c r="FC47" i="44"/>
  <c r="FC55" i="44"/>
  <c r="FC63" i="44"/>
  <c r="FC121" i="44"/>
  <c r="FC77" i="44"/>
  <c r="FC85" i="44"/>
  <c r="FC93" i="44"/>
  <c r="FC101" i="44"/>
  <c r="FC109" i="44"/>
  <c r="FC117" i="44"/>
  <c r="FC127" i="44"/>
  <c r="FC135" i="44"/>
  <c r="FC143" i="44"/>
  <c r="FC151" i="44"/>
  <c r="FC159" i="44"/>
  <c r="FC168" i="44"/>
  <c r="FC178" i="44"/>
  <c r="FC184" i="44"/>
  <c r="FC192" i="44"/>
  <c r="FC200" i="44"/>
  <c r="FC208" i="44"/>
  <c r="FC216" i="44"/>
  <c r="FC224" i="44"/>
  <c r="CF229" i="44"/>
  <c r="CH229" i="44"/>
  <c r="CK229" i="90"/>
  <c r="BW229" i="44"/>
  <c r="CY228" i="90"/>
  <c r="CX229" i="44"/>
  <c r="DB229" i="90"/>
  <c r="EM227" i="89"/>
  <c r="EM226" i="89"/>
  <c r="EM225" i="89"/>
  <c r="EM224" i="89"/>
  <c r="EM223" i="89"/>
  <c r="EM217" i="89"/>
  <c r="EM216" i="89"/>
  <c r="EM215" i="89"/>
  <c r="EM214" i="89"/>
  <c r="EM213" i="89"/>
  <c r="EM212" i="89"/>
  <c r="EM211" i="89"/>
  <c r="EM210" i="89"/>
  <c r="EM209" i="89"/>
  <c r="EM208" i="89"/>
  <c r="EM207" i="89"/>
  <c r="EM219" i="89"/>
  <c r="EM222" i="89"/>
  <c r="EM221" i="89"/>
  <c r="EM220" i="89"/>
  <c r="EM218" i="89"/>
  <c r="EM199" i="89"/>
  <c r="EM202" i="89"/>
  <c r="EM198" i="89"/>
  <c r="EM205" i="89"/>
  <c r="EM203" i="89"/>
  <c r="EM201" i="89"/>
  <c r="EM179" i="89"/>
  <c r="EM196" i="89"/>
  <c r="EM192" i="89"/>
  <c r="EM206" i="89"/>
  <c r="EM177" i="89"/>
  <c r="EM176" i="89"/>
  <c r="EM175" i="89"/>
  <c r="EM174" i="89"/>
  <c r="EM173" i="89"/>
  <c r="EM172" i="89"/>
  <c r="EM171" i="89"/>
  <c r="EM170" i="89"/>
  <c r="EM169" i="89"/>
  <c r="EM168" i="89"/>
  <c r="EM167" i="89"/>
  <c r="EM166" i="89"/>
  <c r="EM195" i="89"/>
  <c r="EM191" i="89"/>
  <c r="EM200" i="89"/>
  <c r="EM197" i="89"/>
  <c r="EM204" i="89"/>
  <c r="EM193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8" i="89"/>
  <c r="EM164" i="89"/>
  <c r="EM162" i="89"/>
  <c r="EM161" i="89"/>
  <c r="EM160" i="89"/>
  <c r="EM194" i="89"/>
  <c r="EM163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65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CL228" i="44"/>
  <c r="BO229" i="90"/>
  <c r="BO228" i="90"/>
  <c r="DW227" i="90"/>
  <c r="DW224" i="90"/>
  <c r="DW226" i="90"/>
  <c r="DW225" i="90"/>
  <c r="DW221" i="90"/>
  <c r="DW220" i="90"/>
  <c r="DW219" i="90"/>
  <c r="DW222" i="90"/>
  <c r="DW223" i="90"/>
  <c r="DW218" i="90"/>
  <c r="DW217" i="90"/>
  <c r="DW216" i="90"/>
  <c r="DW215" i="90"/>
  <c r="DW214" i="90"/>
  <c r="DW213" i="90"/>
  <c r="DW212" i="90"/>
  <c r="BK212" i="90" s="1"/>
  <c r="AE212" i="90" s="1"/>
  <c r="AU212" i="90" s="1"/>
  <c r="DW211" i="90"/>
  <c r="BK211" i="90" s="1"/>
  <c r="AE211" i="90" s="1"/>
  <c r="AU211" i="90" s="1"/>
  <c r="DW210" i="90"/>
  <c r="BK210" i="90" s="1"/>
  <c r="AE210" i="90" s="1"/>
  <c r="AU210" i="90" s="1"/>
  <c r="DW209" i="90"/>
  <c r="BK209" i="90" s="1"/>
  <c r="AE209" i="90" s="1"/>
  <c r="AU209" i="90" s="1"/>
  <c r="DW208" i="90"/>
  <c r="BK208" i="90" s="1"/>
  <c r="AE208" i="90" s="1"/>
  <c r="AU208" i="90" s="1"/>
  <c r="DW207" i="90"/>
  <c r="BK207" i="90" s="1"/>
  <c r="AE207" i="90" s="1"/>
  <c r="AU207" i="90" s="1"/>
  <c r="DW206" i="90"/>
  <c r="BK206" i="90" s="1"/>
  <c r="AE206" i="90" s="1"/>
  <c r="AU206" i="90" s="1"/>
  <c r="DW205" i="90"/>
  <c r="DW204" i="90"/>
  <c r="DW203" i="90"/>
  <c r="DW202" i="90"/>
  <c r="DW201" i="90"/>
  <c r="DW200" i="90"/>
  <c r="DW199" i="90"/>
  <c r="DW198" i="90"/>
  <c r="DW197" i="90"/>
  <c r="DW196" i="90"/>
  <c r="DW195" i="90"/>
  <c r="DW194" i="90"/>
  <c r="DW193" i="90"/>
  <c r="DW192" i="90"/>
  <c r="DW191" i="90"/>
  <c r="DW188" i="90"/>
  <c r="DW187" i="90"/>
  <c r="DW186" i="90"/>
  <c r="DW185" i="90"/>
  <c r="DW184" i="90"/>
  <c r="DW190" i="90"/>
  <c r="DW189" i="90"/>
  <c r="DW183" i="90"/>
  <c r="DW182" i="90"/>
  <c r="DW181" i="90"/>
  <c r="DW180" i="90"/>
  <c r="DW179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58" i="90"/>
  <c r="DW160" i="90"/>
  <c r="DW156" i="90"/>
  <c r="DW155" i="90"/>
  <c r="DW154" i="90"/>
  <c r="DW153" i="90"/>
  <c r="DW152" i="90"/>
  <c r="DW151" i="90"/>
  <c r="DW150" i="90"/>
  <c r="DW149" i="90"/>
  <c r="DW148" i="90"/>
  <c r="DW161" i="90"/>
  <c r="DW147" i="90"/>
  <c r="DW146" i="90"/>
  <c r="DW145" i="90"/>
  <c r="DW144" i="90"/>
  <c r="DW143" i="90"/>
  <c r="DW142" i="90"/>
  <c r="DW141" i="90"/>
  <c r="DW140" i="90"/>
  <c r="DW159" i="90"/>
  <c r="DW157" i="90"/>
  <c r="DW136" i="90"/>
  <c r="DW138" i="90"/>
  <c r="DW133" i="90"/>
  <c r="DW129" i="90"/>
  <c r="DW128" i="90"/>
  <c r="DW127" i="90"/>
  <c r="DW126" i="90"/>
  <c r="DW125" i="90"/>
  <c r="DW124" i="90"/>
  <c r="DW123" i="90"/>
  <c r="DW122" i="90"/>
  <c r="DW121" i="90"/>
  <c r="DW135" i="90"/>
  <c r="DW131" i="90"/>
  <c r="DW132" i="90"/>
  <c r="DW134" i="90"/>
  <c r="DW130" i="90"/>
  <c r="DW139" i="90"/>
  <c r="DW120" i="90"/>
  <c r="DW119" i="90"/>
  <c r="DW118" i="90"/>
  <c r="DW117" i="90"/>
  <c r="DW116" i="90"/>
  <c r="DW115" i="90"/>
  <c r="DW114" i="90"/>
  <c r="DW113" i="90"/>
  <c r="DW112" i="90"/>
  <c r="DW137" i="90"/>
  <c r="DW111" i="90"/>
  <c r="DW109" i="90"/>
  <c r="DW108" i="90"/>
  <c r="DW107" i="90"/>
  <c r="DW106" i="90"/>
  <c r="DW105" i="90"/>
  <c r="DW104" i="90"/>
  <c r="DW103" i="90"/>
  <c r="DW102" i="90"/>
  <c r="DW101" i="90"/>
  <c r="DW110" i="90"/>
  <c r="DW100" i="90"/>
  <c r="DW99" i="90"/>
  <c r="DW98" i="90"/>
  <c r="DW97" i="90"/>
  <c r="DW96" i="90"/>
  <c r="DW95" i="90"/>
  <c r="DW92" i="90"/>
  <c r="DW91" i="90"/>
  <c r="DW88" i="90"/>
  <c r="DW87" i="90"/>
  <c r="DW86" i="90"/>
  <c r="DW85" i="90"/>
  <c r="DW84" i="90"/>
  <c r="DW83" i="90"/>
  <c r="DW82" i="90"/>
  <c r="DW81" i="90"/>
  <c r="DW80" i="90"/>
  <c r="DW79" i="90"/>
  <c r="DW78" i="90"/>
  <c r="DW77" i="90"/>
  <c r="DW93" i="90"/>
  <c r="DW90" i="90"/>
  <c r="DW89" i="90"/>
  <c r="DW94" i="90"/>
  <c r="DW76" i="90"/>
  <c r="DW75" i="90"/>
  <c r="DW74" i="90"/>
  <c r="DW73" i="90"/>
  <c r="DW69" i="90"/>
  <c r="DW61" i="90"/>
  <c r="DW66" i="90"/>
  <c r="DW58" i="90"/>
  <c r="DW71" i="90"/>
  <c r="DW63" i="90"/>
  <c r="DW55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68" i="90"/>
  <c r="DW60" i="90"/>
  <c r="DW54" i="90"/>
  <c r="DW65" i="90"/>
  <c r="DW57" i="90"/>
  <c r="DW70" i="90"/>
  <c r="DW62" i="90"/>
  <c r="DW67" i="90"/>
  <c r="DW59" i="90"/>
  <c r="DW72" i="90"/>
  <c r="DW36" i="90"/>
  <c r="DW35" i="90"/>
  <c r="DW34" i="90"/>
  <c r="BK34" i="90" s="1"/>
  <c r="AE34" i="90" s="1"/>
  <c r="AU34" i="90" s="1"/>
  <c r="DW33" i="90"/>
  <c r="DW32" i="90"/>
  <c r="BK32" i="90" s="1"/>
  <c r="AE32" i="90" s="1"/>
  <c r="AU32" i="90" s="1"/>
  <c r="DW31" i="90"/>
  <c r="DW30" i="90"/>
  <c r="DW29" i="90"/>
  <c r="DW28" i="90"/>
  <c r="DW27" i="90"/>
  <c r="DW64" i="90"/>
  <c r="DW38" i="90"/>
  <c r="DW39" i="90"/>
  <c r="DW37" i="90"/>
  <c r="DW56" i="90"/>
  <c r="DW40" i="90"/>
  <c r="CV229" i="44"/>
  <c r="CP229" i="89"/>
  <c r="BV229" i="89"/>
  <c r="DY38" i="44"/>
  <c r="BM38" i="44" s="1"/>
  <c r="AG38" i="44" s="1"/>
  <c r="AW38" i="44" s="1"/>
  <c r="DY46" i="44"/>
  <c r="DY54" i="44"/>
  <c r="DY62" i="44"/>
  <c r="DY27" i="44"/>
  <c r="DY72" i="44"/>
  <c r="DY80" i="44"/>
  <c r="DY88" i="44"/>
  <c r="DY96" i="44"/>
  <c r="DY104" i="44"/>
  <c r="DY112" i="44"/>
  <c r="BM112" i="44" s="1"/>
  <c r="AG112" i="44" s="1"/>
  <c r="AW112" i="44" s="1"/>
  <c r="DY120" i="44"/>
  <c r="DY172" i="44"/>
  <c r="DY132" i="44"/>
  <c r="DY140" i="44"/>
  <c r="DY148" i="44"/>
  <c r="DY156" i="44"/>
  <c r="DY164" i="44"/>
  <c r="DY175" i="44"/>
  <c r="BM175" i="44" s="1"/>
  <c r="AG175" i="44" s="1"/>
  <c r="AW175" i="44" s="1"/>
  <c r="DY183" i="44"/>
  <c r="DY191" i="44"/>
  <c r="DY199" i="44"/>
  <c r="DY207" i="44"/>
  <c r="DY215" i="44"/>
  <c r="BM215" i="44" s="1"/>
  <c r="AG215" i="44" s="1"/>
  <c r="AW215" i="44" s="1"/>
  <c r="DY226" i="44"/>
  <c r="BM226" i="44" s="1"/>
  <c r="AG226" i="44" s="1"/>
  <c r="AW226" i="44" s="1"/>
  <c r="CL229" i="89"/>
  <c r="BT228" i="89"/>
  <c r="DY27" i="89"/>
  <c r="DY41" i="89"/>
  <c r="DY49" i="89"/>
  <c r="DY57" i="89"/>
  <c r="DY76" i="89"/>
  <c r="DY92" i="89"/>
  <c r="DY108" i="89"/>
  <c r="DY79" i="89"/>
  <c r="DY95" i="89"/>
  <c r="DY111" i="89"/>
  <c r="DY113" i="89"/>
  <c r="DY117" i="89"/>
  <c r="DY125" i="89"/>
  <c r="DY133" i="89"/>
  <c r="DY143" i="89"/>
  <c r="DY151" i="89"/>
  <c r="DY159" i="89"/>
  <c r="DY169" i="89"/>
  <c r="DY177" i="89"/>
  <c r="DY183" i="89"/>
  <c r="DY191" i="89"/>
  <c r="DY197" i="89"/>
  <c r="DY208" i="89"/>
  <c r="DY216" i="89"/>
  <c r="DY225" i="89"/>
  <c r="CJ228" i="89"/>
  <c r="DX27" i="89"/>
  <c r="DX35" i="89"/>
  <c r="DX43" i="89"/>
  <c r="DX51" i="89"/>
  <c r="DX59" i="89"/>
  <c r="DX70" i="89"/>
  <c r="DX78" i="89"/>
  <c r="DX86" i="89"/>
  <c r="DX94" i="89"/>
  <c r="DX102" i="89"/>
  <c r="DX110" i="89"/>
  <c r="DX119" i="89"/>
  <c r="DX127" i="89"/>
  <c r="DX135" i="89"/>
  <c r="DX141" i="89"/>
  <c r="DX149" i="89"/>
  <c r="DX157" i="89"/>
  <c r="DX200" i="89"/>
  <c r="DX174" i="89"/>
  <c r="DX212" i="89"/>
  <c r="DX185" i="89"/>
  <c r="DX193" i="89"/>
  <c r="DX211" i="89"/>
  <c r="DX219" i="89"/>
  <c r="DX226" i="89"/>
  <c r="FC32" i="44"/>
  <c r="FC40" i="44"/>
  <c r="FC48" i="44"/>
  <c r="FC56" i="44"/>
  <c r="FC64" i="44"/>
  <c r="FC70" i="44"/>
  <c r="FC78" i="44"/>
  <c r="FC86" i="44"/>
  <c r="FC94" i="44"/>
  <c r="FC102" i="44"/>
  <c r="FC110" i="44"/>
  <c r="FC118" i="44"/>
  <c r="FC128" i="44"/>
  <c r="FC136" i="44"/>
  <c r="FC144" i="44"/>
  <c r="FC152" i="44"/>
  <c r="FC160" i="44"/>
  <c r="FC169" i="44"/>
  <c r="FC172" i="44"/>
  <c r="FC185" i="44"/>
  <c r="FC193" i="44"/>
  <c r="FC201" i="44"/>
  <c r="FC209" i="44"/>
  <c r="FC217" i="44"/>
  <c r="FC225" i="44"/>
  <c r="EO227" i="89"/>
  <c r="EO226" i="89"/>
  <c r="EO225" i="89"/>
  <c r="EO224" i="89"/>
  <c r="EO223" i="89"/>
  <c r="EO222" i="89"/>
  <c r="EO221" i="89"/>
  <c r="EO220" i="89"/>
  <c r="EO218" i="89"/>
  <c r="EO219" i="89"/>
  <c r="EO216" i="89"/>
  <c r="EO202" i="89"/>
  <c r="EO198" i="89"/>
  <c r="EO213" i="89"/>
  <c r="EO209" i="89"/>
  <c r="EO205" i="89"/>
  <c r="EO203" i="89"/>
  <c r="EO217" i="89"/>
  <c r="EO201" i="89"/>
  <c r="EO210" i="89"/>
  <c r="EO214" i="89"/>
  <c r="EO200" i="89"/>
  <c r="EO196" i="89"/>
  <c r="EO195" i="89"/>
  <c r="EO194" i="89"/>
  <c r="EO193" i="89"/>
  <c r="EO192" i="89"/>
  <c r="EO191" i="89"/>
  <c r="EO190" i="89"/>
  <c r="EO189" i="89"/>
  <c r="EO188" i="89"/>
  <c r="EO187" i="89"/>
  <c r="EO186" i="89"/>
  <c r="EO185" i="89"/>
  <c r="EO184" i="89"/>
  <c r="EO183" i="89"/>
  <c r="EO182" i="89"/>
  <c r="EO181" i="89"/>
  <c r="EO180" i="89"/>
  <c r="EO179" i="89"/>
  <c r="EO211" i="89"/>
  <c r="EO207" i="89"/>
  <c r="EO206" i="89"/>
  <c r="EO204" i="89"/>
  <c r="EO197" i="89"/>
  <c r="EO177" i="89"/>
  <c r="EO176" i="89"/>
  <c r="EO175" i="89"/>
  <c r="EO174" i="89"/>
  <c r="EO173" i="89"/>
  <c r="EO172" i="89"/>
  <c r="EO171" i="89"/>
  <c r="EO170" i="89"/>
  <c r="EO215" i="89"/>
  <c r="EO208" i="89"/>
  <c r="EO178" i="89"/>
  <c r="EO212" i="89"/>
  <c r="EO199" i="89"/>
  <c r="EO160" i="89"/>
  <c r="EO163" i="89"/>
  <c r="EO167" i="89"/>
  <c r="EO159" i="89"/>
  <c r="EO158" i="89"/>
  <c r="EO157" i="89"/>
  <c r="EO156" i="89"/>
  <c r="EO155" i="89"/>
  <c r="EO154" i="89"/>
  <c r="EO153" i="89"/>
  <c r="EO152" i="89"/>
  <c r="EO151" i="89"/>
  <c r="EO150" i="89"/>
  <c r="EO149" i="89"/>
  <c r="EO148" i="89"/>
  <c r="EO147" i="89"/>
  <c r="EO146" i="89"/>
  <c r="EO145" i="89"/>
  <c r="EO144" i="89"/>
  <c r="EO143" i="89"/>
  <c r="EO142" i="89"/>
  <c r="EO141" i="89"/>
  <c r="EO165" i="89"/>
  <c r="EO169" i="89"/>
  <c r="EO166" i="89"/>
  <c r="EO164" i="89"/>
  <c r="EO162" i="89"/>
  <c r="EO168" i="89"/>
  <c r="EO140" i="89"/>
  <c r="EO137" i="89"/>
  <c r="EO136" i="89"/>
  <c r="EO135" i="89"/>
  <c r="EO134" i="89"/>
  <c r="EO133" i="89"/>
  <c r="EO132" i="89"/>
  <c r="EO131" i="89"/>
  <c r="EO130" i="89"/>
  <c r="EO129" i="89"/>
  <c r="EO128" i="89"/>
  <c r="EO127" i="89"/>
  <c r="EO126" i="89"/>
  <c r="EO125" i="89"/>
  <c r="EO124" i="89"/>
  <c r="EO123" i="89"/>
  <c r="EO122" i="89"/>
  <c r="EO121" i="89"/>
  <c r="EO120" i="89"/>
  <c r="EO119" i="89"/>
  <c r="EO118" i="89"/>
  <c r="EO117" i="89"/>
  <c r="EO161" i="89"/>
  <c r="EO139" i="89"/>
  <c r="EO138" i="89"/>
  <c r="EO111" i="89"/>
  <c r="EO110" i="89"/>
  <c r="EO109" i="89"/>
  <c r="EO108" i="89"/>
  <c r="EO107" i="89"/>
  <c r="EO106" i="89"/>
  <c r="EO105" i="89"/>
  <c r="EO104" i="89"/>
  <c r="EO103" i="89"/>
  <c r="EO102" i="89"/>
  <c r="EO101" i="89"/>
  <c r="EO100" i="89"/>
  <c r="EO99" i="89"/>
  <c r="EO98" i="89"/>
  <c r="EO97" i="89"/>
  <c r="EO96" i="89"/>
  <c r="EO95" i="89"/>
  <c r="EO94" i="89"/>
  <c r="EO93" i="89"/>
  <c r="EO92" i="89"/>
  <c r="EO91" i="89"/>
  <c r="EO90" i="89"/>
  <c r="EO89" i="89"/>
  <c r="EO88" i="89"/>
  <c r="EO87" i="89"/>
  <c r="EO86" i="89"/>
  <c r="EO85" i="89"/>
  <c r="EO84" i="89"/>
  <c r="EO83" i="89"/>
  <c r="EO82" i="89"/>
  <c r="EO81" i="89"/>
  <c r="EO80" i="89"/>
  <c r="EO79" i="89"/>
  <c r="EO78" i="89"/>
  <c r="EO77" i="89"/>
  <c r="EO76" i="89"/>
  <c r="EO75" i="89"/>
  <c r="EO74" i="89"/>
  <c r="EO73" i="89"/>
  <c r="EO72" i="89"/>
  <c r="EO71" i="89"/>
  <c r="EO70" i="89"/>
  <c r="EO69" i="89"/>
  <c r="EO68" i="89"/>
  <c r="EO114" i="89"/>
  <c r="EO113" i="89"/>
  <c r="EO112" i="89"/>
  <c r="EO116" i="89"/>
  <c r="EO115" i="89"/>
  <c r="EO58" i="89"/>
  <c r="EO57" i="89"/>
  <c r="EO56" i="89"/>
  <c r="EO55" i="89"/>
  <c r="EO54" i="89"/>
  <c r="EO53" i="89"/>
  <c r="EO52" i="89"/>
  <c r="EO51" i="89"/>
  <c r="EO50" i="89"/>
  <c r="EO49" i="89"/>
  <c r="EO48" i="89"/>
  <c r="EO47" i="89"/>
  <c r="EO46" i="89"/>
  <c r="EO45" i="89"/>
  <c r="EO44" i="89"/>
  <c r="EO43" i="89"/>
  <c r="EO42" i="89"/>
  <c r="EO41" i="89"/>
  <c r="EO40" i="89"/>
  <c r="EO39" i="89"/>
  <c r="EO38" i="89"/>
  <c r="EO37" i="89"/>
  <c r="EO36" i="89"/>
  <c r="EO35" i="89"/>
  <c r="EO34" i="89"/>
  <c r="EO33" i="89"/>
  <c r="EO32" i="89"/>
  <c r="EO31" i="89"/>
  <c r="EO30" i="89"/>
  <c r="EO29" i="89"/>
  <c r="EO28" i="89"/>
  <c r="EO27" i="89"/>
  <c r="EO64" i="89"/>
  <c r="EO63" i="89"/>
  <c r="EO62" i="89"/>
  <c r="EO61" i="89"/>
  <c r="EO60" i="89"/>
  <c r="EO67" i="89"/>
  <c r="EO59" i="89"/>
  <c r="EO66" i="89"/>
  <c r="EO65" i="89"/>
  <c r="BS228" i="44"/>
  <c r="DW227" i="44"/>
  <c r="DW226" i="44"/>
  <c r="DW225" i="44"/>
  <c r="DW224" i="44"/>
  <c r="BK224" i="44" s="1"/>
  <c r="AE224" i="44" s="1"/>
  <c r="AU224" i="44" s="1"/>
  <c r="DW223" i="44"/>
  <c r="BK223" i="44" s="1"/>
  <c r="AE223" i="44" s="1"/>
  <c r="AU223" i="44" s="1"/>
  <c r="DW222" i="44"/>
  <c r="BK222" i="44" s="1"/>
  <c r="AE222" i="44" s="1"/>
  <c r="AU222" i="44" s="1"/>
  <c r="DW221" i="44"/>
  <c r="BK221" i="44" s="1"/>
  <c r="AE221" i="44" s="1"/>
  <c r="AU221" i="44" s="1"/>
  <c r="DW220" i="44"/>
  <c r="BK220" i="44" s="1"/>
  <c r="AE220" i="44" s="1"/>
  <c r="AU220" i="44" s="1"/>
  <c r="DW219" i="44"/>
  <c r="DW218" i="44"/>
  <c r="DW216" i="44"/>
  <c r="DW215" i="44"/>
  <c r="BK215" i="44" s="1"/>
  <c r="AE215" i="44" s="1"/>
  <c r="AU215" i="44" s="1"/>
  <c r="DW214" i="44"/>
  <c r="BK214" i="44" s="1"/>
  <c r="AE214" i="44" s="1"/>
  <c r="AU214" i="44" s="1"/>
  <c r="DW213" i="44"/>
  <c r="BK213" i="44" s="1"/>
  <c r="AE213" i="44" s="1"/>
  <c r="AU213" i="44" s="1"/>
  <c r="DW212" i="44"/>
  <c r="BK212" i="44" s="1"/>
  <c r="AE212" i="44" s="1"/>
  <c r="AU212" i="44" s="1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217" i="44"/>
  <c r="BK217" i="44" s="1"/>
  <c r="AE217" i="44" s="1"/>
  <c r="AU217" i="44" s="1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6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28" i="44"/>
  <c r="DW27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BK33" i="44" s="1"/>
  <c r="AE33" i="44" s="1"/>
  <c r="AU33" i="44" s="1"/>
  <c r="DW32" i="44"/>
  <c r="DW31" i="44"/>
  <c r="BK31" i="44" s="1"/>
  <c r="AE31" i="44" s="1"/>
  <c r="AU31" i="44" s="1"/>
  <c r="DW30" i="44"/>
  <c r="DW29" i="44"/>
  <c r="BU228" i="44"/>
  <c r="BX228" i="90"/>
  <c r="BR228" i="89"/>
  <c r="DY31" i="44"/>
  <c r="DY39" i="44"/>
  <c r="DY47" i="44"/>
  <c r="DY55" i="44"/>
  <c r="DY63" i="44"/>
  <c r="DY30" i="44"/>
  <c r="DY73" i="44"/>
  <c r="DY81" i="44"/>
  <c r="DY89" i="44"/>
  <c r="DY97" i="44"/>
  <c r="DY105" i="44"/>
  <c r="DY113" i="44"/>
  <c r="DY122" i="44"/>
  <c r="DY125" i="44"/>
  <c r="DY133" i="44"/>
  <c r="DY141" i="44"/>
  <c r="DY149" i="44"/>
  <c r="DY157" i="44"/>
  <c r="DY165" i="44"/>
  <c r="DY176" i="44"/>
  <c r="DY184" i="44"/>
  <c r="DY192" i="44"/>
  <c r="DY200" i="44"/>
  <c r="DY208" i="44"/>
  <c r="DY216" i="44"/>
  <c r="DY227" i="44"/>
  <c r="BM227" i="44" s="1"/>
  <c r="AG227" i="44" s="1"/>
  <c r="AW227" i="44" s="1"/>
  <c r="BT228" i="90"/>
  <c r="DY34" i="89"/>
  <c r="DY42" i="89"/>
  <c r="DY50" i="89"/>
  <c r="DY58" i="89"/>
  <c r="DY78" i="89"/>
  <c r="DY94" i="89"/>
  <c r="DY110" i="89"/>
  <c r="DY81" i="89"/>
  <c r="DY97" i="89"/>
  <c r="DY60" i="89"/>
  <c r="DY114" i="89"/>
  <c r="DY118" i="89"/>
  <c r="DY126" i="89"/>
  <c r="DY134" i="89"/>
  <c r="DY144" i="89"/>
  <c r="DY152" i="89"/>
  <c r="DY161" i="89"/>
  <c r="DY170" i="89"/>
  <c r="DY199" i="89"/>
  <c r="DY184" i="89"/>
  <c r="DY192" i="89"/>
  <c r="DY198" i="89"/>
  <c r="DY209" i="89"/>
  <c r="DY217" i="89"/>
  <c r="DY226" i="89"/>
  <c r="DX65" i="89"/>
  <c r="DX28" i="89"/>
  <c r="DX36" i="89"/>
  <c r="DX44" i="89"/>
  <c r="DX52" i="89"/>
  <c r="DX67" i="89"/>
  <c r="DX71" i="89"/>
  <c r="DX79" i="89"/>
  <c r="DX87" i="89"/>
  <c r="DX95" i="89"/>
  <c r="DX103" i="89"/>
  <c r="DX111" i="89"/>
  <c r="DX120" i="89"/>
  <c r="DX128" i="89"/>
  <c r="DX136" i="89"/>
  <c r="DX142" i="89"/>
  <c r="DX150" i="89"/>
  <c r="DX158" i="89"/>
  <c r="DX217" i="89"/>
  <c r="DX175" i="89"/>
  <c r="DX215" i="89"/>
  <c r="DX186" i="89"/>
  <c r="DX194" i="89"/>
  <c r="DX198" i="89"/>
  <c r="DX218" i="89"/>
  <c r="DX227" i="89"/>
  <c r="FC33" i="44"/>
  <c r="FC41" i="44"/>
  <c r="FC49" i="44"/>
  <c r="FC57" i="44"/>
  <c r="FC65" i="44"/>
  <c r="FC71" i="44"/>
  <c r="FC79" i="44"/>
  <c r="FC87" i="44"/>
  <c r="FC95" i="44"/>
  <c r="FC103" i="44"/>
  <c r="FC111" i="44"/>
  <c r="FC167" i="44"/>
  <c r="FC129" i="44"/>
  <c r="FC137" i="44"/>
  <c r="FC145" i="44"/>
  <c r="FC153" i="44"/>
  <c r="FC161" i="44"/>
  <c r="FC170" i="44"/>
  <c r="FC179" i="44"/>
  <c r="FC186" i="44"/>
  <c r="FC194" i="44"/>
  <c r="FC202" i="44"/>
  <c r="FC210" i="44"/>
  <c r="FC218" i="44"/>
  <c r="FC226" i="44"/>
  <c r="BU229" i="90"/>
  <c r="EN227" i="90"/>
  <c r="EN224" i="90"/>
  <c r="EN225" i="90"/>
  <c r="EN221" i="90"/>
  <c r="EN220" i="90"/>
  <c r="EN219" i="90"/>
  <c r="EN226" i="90"/>
  <c r="EN222" i="90"/>
  <c r="EN223" i="90"/>
  <c r="EN218" i="90"/>
  <c r="EN217" i="90"/>
  <c r="EN216" i="90"/>
  <c r="EN215" i="90"/>
  <c r="EN214" i="90"/>
  <c r="EN213" i="90"/>
  <c r="EN212" i="90"/>
  <c r="EN211" i="90"/>
  <c r="EN210" i="90"/>
  <c r="EN209" i="90"/>
  <c r="EN208" i="90"/>
  <c r="EN207" i="90"/>
  <c r="EN206" i="90"/>
  <c r="EN205" i="90"/>
  <c r="EN204" i="90"/>
  <c r="EN203" i="90"/>
  <c r="EN202" i="90"/>
  <c r="EN201" i="90"/>
  <c r="EN200" i="90"/>
  <c r="EN199" i="90"/>
  <c r="EN198" i="90"/>
  <c r="EN197" i="90"/>
  <c r="EN196" i="90"/>
  <c r="EN195" i="90"/>
  <c r="EN194" i="90"/>
  <c r="EN193" i="90"/>
  <c r="EN192" i="90"/>
  <c r="EN191" i="90"/>
  <c r="EN187" i="90"/>
  <c r="EN186" i="90"/>
  <c r="EN185" i="90"/>
  <c r="EN184" i="90"/>
  <c r="EN189" i="90"/>
  <c r="EN188" i="90"/>
  <c r="EN190" i="90"/>
  <c r="EN183" i="90"/>
  <c r="EN182" i="90"/>
  <c r="EN181" i="90"/>
  <c r="EN180" i="90"/>
  <c r="EN179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57" i="90"/>
  <c r="EN160" i="90"/>
  <c r="EN156" i="90"/>
  <c r="EN155" i="90"/>
  <c r="EN154" i="90"/>
  <c r="EN153" i="90"/>
  <c r="EN152" i="90"/>
  <c r="EN151" i="90"/>
  <c r="EN150" i="90"/>
  <c r="EN149" i="90"/>
  <c r="EN148" i="90"/>
  <c r="EN147" i="90"/>
  <c r="EN159" i="90"/>
  <c r="EN158" i="90"/>
  <c r="EN146" i="90"/>
  <c r="EN145" i="90"/>
  <c r="EN144" i="90"/>
  <c r="EN143" i="90"/>
  <c r="EN142" i="90"/>
  <c r="EN141" i="90"/>
  <c r="EN140" i="90"/>
  <c r="EN161" i="90"/>
  <c r="EN139" i="90"/>
  <c r="EN137" i="90"/>
  <c r="EN136" i="90"/>
  <c r="EN133" i="90"/>
  <c r="EN131" i="90"/>
  <c r="EN129" i="90"/>
  <c r="EN128" i="90"/>
  <c r="EN127" i="90"/>
  <c r="EN126" i="90"/>
  <c r="EN125" i="90"/>
  <c r="EN124" i="90"/>
  <c r="EN123" i="90"/>
  <c r="EN122" i="90"/>
  <c r="EN121" i="90"/>
  <c r="EN135" i="90"/>
  <c r="EN132" i="90"/>
  <c r="EN134" i="90"/>
  <c r="EN130" i="90"/>
  <c r="EN120" i="90"/>
  <c r="EN119" i="90"/>
  <c r="EN118" i="90"/>
  <c r="EN117" i="90"/>
  <c r="EN116" i="90"/>
  <c r="EN115" i="90"/>
  <c r="EN114" i="90"/>
  <c r="EN113" i="90"/>
  <c r="EN112" i="90"/>
  <c r="EN110" i="90"/>
  <c r="EN138" i="90"/>
  <c r="EN111" i="90"/>
  <c r="EN109" i="90"/>
  <c r="EN108" i="90"/>
  <c r="EN107" i="90"/>
  <c r="EN106" i="90"/>
  <c r="EN105" i="90"/>
  <c r="EN104" i="90"/>
  <c r="EN103" i="90"/>
  <c r="EN102" i="90"/>
  <c r="EN101" i="90"/>
  <c r="EN100" i="90"/>
  <c r="EN99" i="90"/>
  <c r="EN98" i="90"/>
  <c r="EN97" i="90"/>
  <c r="EN96" i="90"/>
  <c r="EN95" i="90"/>
  <c r="EN94" i="90"/>
  <c r="EN92" i="90"/>
  <c r="EN88" i="90"/>
  <c r="EN87" i="90"/>
  <c r="EN86" i="90"/>
  <c r="EN85" i="90"/>
  <c r="EN84" i="90"/>
  <c r="EN83" i="90"/>
  <c r="EN82" i="90"/>
  <c r="EN81" i="90"/>
  <c r="EN80" i="90"/>
  <c r="EN79" i="90"/>
  <c r="EN78" i="90"/>
  <c r="EN77" i="90"/>
  <c r="EN93" i="90"/>
  <c r="EN89" i="90"/>
  <c r="EN91" i="90"/>
  <c r="EN90" i="90"/>
  <c r="EN76" i="90"/>
  <c r="EN75" i="90"/>
  <c r="EN74" i="90"/>
  <c r="EN73" i="90"/>
  <c r="EN69" i="90"/>
  <c r="EN61" i="90"/>
  <c r="EN66" i="90"/>
  <c r="EN58" i="90"/>
  <c r="EN54" i="90"/>
  <c r="EN71" i="90"/>
  <c r="EN63" i="90"/>
  <c r="EN55" i="90"/>
  <c r="EN51" i="90"/>
  <c r="EN50" i="90"/>
  <c r="EN49" i="90"/>
  <c r="EN48" i="90"/>
  <c r="EN47" i="90"/>
  <c r="EN46" i="90"/>
  <c r="EN45" i="90"/>
  <c r="EN44" i="90"/>
  <c r="EN43" i="90"/>
  <c r="EN42" i="90"/>
  <c r="EN41" i="90"/>
  <c r="EN68" i="90"/>
  <c r="EN60" i="90"/>
  <c r="EN65" i="90"/>
  <c r="EN57" i="90"/>
  <c r="EN70" i="90"/>
  <c r="EN62" i="90"/>
  <c r="EN67" i="90"/>
  <c r="EN59" i="90"/>
  <c r="EN53" i="90"/>
  <c r="EN52" i="90"/>
  <c r="EN64" i="90"/>
  <c r="EN39" i="90"/>
  <c r="EN36" i="90"/>
  <c r="EN35" i="90"/>
  <c r="EN34" i="90"/>
  <c r="EN33" i="90"/>
  <c r="EN32" i="90"/>
  <c r="EN31" i="90"/>
  <c r="EN30" i="90"/>
  <c r="EN29" i="90"/>
  <c r="EN28" i="90"/>
  <c r="EN27" i="90"/>
  <c r="EN56" i="90"/>
  <c r="EN38" i="90"/>
  <c r="EN37" i="90"/>
  <c r="EN40" i="90"/>
  <c r="EN72" i="90"/>
  <c r="FD227" i="89"/>
  <c r="FD226" i="89"/>
  <c r="FD225" i="89"/>
  <c r="FD224" i="89"/>
  <c r="FD223" i="89"/>
  <c r="FD217" i="89"/>
  <c r="FD216" i="89"/>
  <c r="FD215" i="89"/>
  <c r="FD214" i="89"/>
  <c r="FD213" i="89"/>
  <c r="FD212" i="89"/>
  <c r="FD211" i="89"/>
  <c r="FD210" i="89"/>
  <c r="FD209" i="89"/>
  <c r="FD208" i="89"/>
  <c r="FD207" i="89"/>
  <c r="FD222" i="89"/>
  <c r="FD218" i="89"/>
  <c r="FD221" i="89"/>
  <c r="FD220" i="89"/>
  <c r="FD219" i="89"/>
  <c r="FD202" i="89"/>
  <c r="FD198" i="89"/>
  <c r="FD197" i="89"/>
  <c r="FD201" i="89"/>
  <c r="FD205" i="89"/>
  <c r="FD203" i="89"/>
  <c r="FD200" i="89"/>
  <c r="FD206" i="89"/>
  <c r="FD19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99" i="89"/>
  <c r="FD177" i="89"/>
  <c r="FD176" i="89"/>
  <c r="FD175" i="89"/>
  <c r="FD174" i="89"/>
  <c r="FD173" i="89"/>
  <c r="FD172" i="89"/>
  <c r="FD171" i="89"/>
  <c r="FD170" i="89"/>
  <c r="FD169" i="89"/>
  <c r="FD168" i="89"/>
  <c r="FD167" i="89"/>
  <c r="FD166" i="89"/>
  <c r="FD193" i="89"/>
  <c r="FD179" i="89"/>
  <c r="FD195" i="89"/>
  <c r="FD191" i="89"/>
  <c r="FD178" i="89"/>
  <c r="FD164" i="89"/>
  <c r="FD160" i="89"/>
  <c r="FD192" i="89"/>
  <c r="FD163" i="89"/>
  <c r="FD196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42" i="89"/>
  <c r="FD141" i="89"/>
  <c r="FD140" i="89"/>
  <c r="FD139" i="89"/>
  <c r="FD138" i="89"/>
  <c r="FD165" i="89"/>
  <c r="FD159" i="89"/>
  <c r="FD162" i="89"/>
  <c r="FD204" i="89"/>
  <c r="FD161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2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87" i="89"/>
  <c r="FD86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3" i="89"/>
  <c r="FD32" i="89"/>
  <c r="FD31" i="89"/>
  <c r="FD30" i="89"/>
  <c r="FD29" i="89"/>
  <c r="FD28" i="89"/>
  <c r="FD27" i="89"/>
  <c r="DY32" i="44"/>
  <c r="DY40" i="44"/>
  <c r="DY48" i="44"/>
  <c r="DY56" i="44"/>
  <c r="DY64" i="44"/>
  <c r="DY29" i="44"/>
  <c r="DY74" i="44"/>
  <c r="DY82" i="44"/>
  <c r="DY90" i="44"/>
  <c r="DY98" i="44"/>
  <c r="DY106" i="44"/>
  <c r="DY114" i="44"/>
  <c r="DY124" i="44"/>
  <c r="DY126" i="44"/>
  <c r="DY134" i="44"/>
  <c r="DY142" i="44"/>
  <c r="DY150" i="44"/>
  <c r="DY158" i="44"/>
  <c r="DY166" i="44"/>
  <c r="DY177" i="44"/>
  <c r="DY185" i="44"/>
  <c r="DY193" i="44"/>
  <c r="DY201" i="44"/>
  <c r="DY209" i="44"/>
  <c r="DY28" i="89"/>
  <c r="DY32" i="89"/>
  <c r="DY43" i="89"/>
  <c r="DY51" i="89"/>
  <c r="DY59" i="89"/>
  <c r="DY80" i="89"/>
  <c r="DY96" i="89"/>
  <c r="DY65" i="89"/>
  <c r="DY83" i="89"/>
  <c r="DY99" i="89"/>
  <c r="DY61" i="89"/>
  <c r="DY115" i="89"/>
  <c r="DY119" i="89"/>
  <c r="DY127" i="89"/>
  <c r="DY135" i="89"/>
  <c r="DY145" i="89"/>
  <c r="DY153" i="89"/>
  <c r="DY163" i="89"/>
  <c r="DY171" i="89"/>
  <c r="DY178" i="89"/>
  <c r="DY185" i="89"/>
  <c r="DY193" i="89"/>
  <c r="DY202" i="89"/>
  <c r="DY210" i="89"/>
  <c r="DY219" i="89"/>
  <c r="DX60" i="89"/>
  <c r="DX29" i="89"/>
  <c r="DX37" i="89"/>
  <c r="DX45" i="89"/>
  <c r="DX53" i="89"/>
  <c r="BL53" i="89" s="1"/>
  <c r="AF53" i="89" s="1"/>
  <c r="AV53" i="89" s="1"/>
  <c r="DX112" i="89"/>
  <c r="DX72" i="89"/>
  <c r="DX80" i="89"/>
  <c r="DX88" i="89"/>
  <c r="DX96" i="89"/>
  <c r="BL96" i="89" s="1"/>
  <c r="AF96" i="89" s="1"/>
  <c r="AV96" i="89" s="1"/>
  <c r="DX104" i="89"/>
  <c r="DX116" i="89"/>
  <c r="DX121" i="89"/>
  <c r="DX129" i="89"/>
  <c r="DX137" i="89"/>
  <c r="DX143" i="89"/>
  <c r="DX151" i="89"/>
  <c r="DX159" i="89"/>
  <c r="DX213" i="89"/>
  <c r="DX176" i="89"/>
  <c r="DX179" i="89"/>
  <c r="DX187" i="89"/>
  <c r="DX195" i="89"/>
  <c r="BL195" i="89" s="1"/>
  <c r="AF195" i="89" s="1"/>
  <c r="AV195" i="89" s="1"/>
  <c r="DX202" i="89"/>
  <c r="FC69" i="44"/>
  <c r="FC34" i="44"/>
  <c r="FC42" i="44"/>
  <c r="FC50" i="44"/>
  <c r="FC58" i="44"/>
  <c r="FC66" i="44"/>
  <c r="FC72" i="44"/>
  <c r="FC80" i="44"/>
  <c r="FC88" i="44"/>
  <c r="FC96" i="44"/>
  <c r="FC104" i="44"/>
  <c r="FC112" i="44"/>
  <c r="FC122" i="44"/>
  <c r="FC130" i="44"/>
  <c r="FC138" i="44"/>
  <c r="FC146" i="44"/>
  <c r="FC154" i="44"/>
  <c r="FC162" i="44"/>
  <c r="FC177" i="44"/>
  <c r="FC173" i="44"/>
  <c r="FC187" i="44"/>
  <c r="FC195" i="44"/>
  <c r="FC203" i="44"/>
  <c r="FC211" i="44"/>
  <c r="FC219" i="44"/>
  <c r="DN226" i="90" l="1"/>
  <c r="BK205" i="90"/>
  <c r="AE205" i="90" s="1"/>
  <c r="AU205" i="90" s="1"/>
  <c r="FA206" i="90"/>
  <c r="EF39" i="90"/>
  <c r="DV226" i="90"/>
  <c r="DN217" i="90"/>
  <c r="EY224" i="90"/>
  <c r="DN73" i="90"/>
  <c r="DL216" i="90"/>
  <c r="DN49" i="90"/>
  <c r="DN80" i="90"/>
  <c r="DN113" i="90"/>
  <c r="FA122" i="90"/>
  <c r="FA48" i="90"/>
  <c r="EZ167" i="90"/>
  <c r="BK36" i="90"/>
  <c r="AE36" i="90" s="1"/>
  <c r="AU36" i="90" s="1"/>
  <c r="BK78" i="90"/>
  <c r="AE78" i="90" s="1"/>
  <c r="AU78" i="90" s="1"/>
  <c r="BK86" i="90"/>
  <c r="AE86" i="90" s="1"/>
  <c r="AU86" i="90" s="1"/>
  <c r="BK105" i="90"/>
  <c r="AE105" i="90" s="1"/>
  <c r="AU105" i="90" s="1"/>
  <c r="BK95" i="90"/>
  <c r="AE95" i="90" s="1"/>
  <c r="AU95" i="90" s="1"/>
  <c r="BK183" i="90"/>
  <c r="AE183" i="90" s="1"/>
  <c r="AU183" i="90" s="1"/>
  <c r="BK139" i="90"/>
  <c r="AE139" i="90" s="1"/>
  <c r="AU139" i="90" s="1"/>
  <c r="BK194" i="90"/>
  <c r="AE194" i="90" s="1"/>
  <c r="AU194" i="90" s="1"/>
  <c r="BK204" i="90"/>
  <c r="AE204" i="90" s="1"/>
  <c r="AU204" i="90" s="1"/>
  <c r="DL78" i="90"/>
  <c r="BK131" i="90"/>
  <c r="AE131" i="90" s="1"/>
  <c r="AU131" i="90" s="1"/>
  <c r="EX223" i="90"/>
  <c r="EI227" i="90"/>
  <c r="BK44" i="90"/>
  <c r="AE44" i="90" s="1"/>
  <c r="AU44" i="90" s="1"/>
  <c r="BK150" i="90"/>
  <c r="AE150" i="90" s="1"/>
  <c r="AU150" i="90" s="1"/>
  <c r="BK60" i="90"/>
  <c r="AE60" i="90" s="1"/>
  <c r="AU60" i="90" s="1"/>
  <c r="BK79" i="90"/>
  <c r="AE79" i="90" s="1"/>
  <c r="AU79" i="90" s="1"/>
  <c r="BK87" i="90"/>
  <c r="AE87" i="90" s="1"/>
  <c r="AU87" i="90" s="1"/>
  <c r="EE227" i="90"/>
  <c r="BK59" i="90"/>
  <c r="AE59" i="90" s="1"/>
  <c r="AU59" i="90" s="1"/>
  <c r="BK125" i="90"/>
  <c r="AE125" i="90" s="1"/>
  <c r="AU125" i="90" s="1"/>
  <c r="BK157" i="90"/>
  <c r="AE157" i="90" s="1"/>
  <c r="AU157" i="90" s="1"/>
  <c r="BK186" i="90"/>
  <c r="AE186" i="90" s="1"/>
  <c r="AU186" i="90" s="1"/>
  <c r="BK90" i="90"/>
  <c r="AE90" i="90" s="1"/>
  <c r="AU90" i="90" s="1"/>
  <c r="EL221" i="90"/>
  <c r="DN33" i="90"/>
  <c r="DN88" i="90"/>
  <c r="DN41" i="90"/>
  <c r="DN110" i="90"/>
  <c r="DN57" i="90"/>
  <c r="DN121" i="90"/>
  <c r="DN65" i="90"/>
  <c r="DN128" i="90"/>
  <c r="DN92" i="90"/>
  <c r="BK58" i="90"/>
  <c r="AE58" i="90" s="1"/>
  <c r="AU58" i="90" s="1"/>
  <c r="BK147" i="90"/>
  <c r="AE147" i="90" s="1"/>
  <c r="AU147" i="90" s="1"/>
  <c r="DO223" i="90"/>
  <c r="DO71" i="90"/>
  <c r="DO101" i="90"/>
  <c r="DO181" i="90"/>
  <c r="BK66" i="90"/>
  <c r="AE66" i="90" s="1"/>
  <c r="AU66" i="90" s="1"/>
  <c r="DO68" i="90"/>
  <c r="DO33" i="90"/>
  <c r="DO58" i="90"/>
  <c r="DO42" i="90"/>
  <c r="DO50" i="90"/>
  <c r="DO54" i="90"/>
  <c r="DO92" i="90"/>
  <c r="DO82" i="90"/>
  <c r="DO94" i="90"/>
  <c r="DO102" i="90"/>
  <c r="DO110" i="90"/>
  <c r="DO118" i="90"/>
  <c r="DO136" i="90"/>
  <c r="DO127" i="90"/>
  <c r="DO141" i="90"/>
  <c r="DO148" i="90"/>
  <c r="DO156" i="90"/>
  <c r="DO166" i="90"/>
  <c r="DO174" i="90"/>
  <c r="DO182" i="90"/>
  <c r="DO190" i="90"/>
  <c r="DO198" i="90"/>
  <c r="DO212" i="90"/>
  <c r="DO214" i="90"/>
  <c r="DO219" i="90"/>
  <c r="DO49" i="90"/>
  <c r="DO117" i="90"/>
  <c r="DO173" i="90"/>
  <c r="BK43" i="90"/>
  <c r="AE43" i="90" s="1"/>
  <c r="AU43" i="90" s="1"/>
  <c r="DO37" i="90"/>
  <c r="DO34" i="90"/>
  <c r="DO66" i="90"/>
  <c r="DO43" i="90"/>
  <c r="DO51" i="90"/>
  <c r="DO57" i="90"/>
  <c r="DO91" i="90"/>
  <c r="DO83" i="90"/>
  <c r="DO95" i="90"/>
  <c r="DO103" i="90"/>
  <c r="DO111" i="90"/>
  <c r="DO119" i="90"/>
  <c r="DO138" i="90"/>
  <c r="DO128" i="90"/>
  <c r="DO142" i="90"/>
  <c r="DO149" i="90"/>
  <c r="DO158" i="90"/>
  <c r="DO167" i="90"/>
  <c r="DO175" i="90"/>
  <c r="DO183" i="90"/>
  <c r="DO191" i="90"/>
  <c r="DO199" i="90"/>
  <c r="DO206" i="90"/>
  <c r="DO215" i="90"/>
  <c r="DO220" i="90"/>
  <c r="BK51" i="90"/>
  <c r="AE51" i="90" s="1"/>
  <c r="AU51" i="90" s="1"/>
  <c r="DO27" i="90"/>
  <c r="DO35" i="90"/>
  <c r="DO61" i="90"/>
  <c r="DO44" i="90"/>
  <c r="DO59" i="90"/>
  <c r="DO65" i="90"/>
  <c r="DO89" i="90"/>
  <c r="DO84" i="90"/>
  <c r="DO96" i="90"/>
  <c r="DO104" i="90"/>
  <c r="DO112" i="90"/>
  <c r="DO120" i="90"/>
  <c r="DO121" i="90"/>
  <c r="DO129" i="90"/>
  <c r="DO143" i="90"/>
  <c r="DO150" i="90"/>
  <c r="DO159" i="90"/>
  <c r="DO168" i="90"/>
  <c r="DO176" i="90"/>
  <c r="DO184" i="90"/>
  <c r="DO192" i="90"/>
  <c r="DO200" i="90"/>
  <c r="DO207" i="90"/>
  <c r="DO216" i="90"/>
  <c r="DO221" i="90"/>
  <c r="DO60" i="90"/>
  <c r="DO53" i="90"/>
  <c r="DO81" i="90"/>
  <c r="DO130" i="90"/>
  <c r="DO140" i="90"/>
  <c r="DO165" i="90"/>
  <c r="DO197" i="90"/>
  <c r="DO225" i="90"/>
  <c r="BK35" i="90"/>
  <c r="AE35" i="90" s="1"/>
  <c r="AU35" i="90" s="1"/>
  <c r="BK77" i="90"/>
  <c r="AE77" i="90" s="1"/>
  <c r="AU77" i="90" s="1"/>
  <c r="BK85" i="90"/>
  <c r="AE85" i="90" s="1"/>
  <c r="AU85" i="90" s="1"/>
  <c r="BK177" i="90"/>
  <c r="AE177" i="90" s="1"/>
  <c r="AU177" i="90" s="1"/>
  <c r="BK190" i="90"/>
  <c r="AE190" i="90" s="1"/>
  <c r="AU190" i="90" s="1"/>
  <c r="DO28" i="90"/>
  <c r="DO36" i="90"/>
  <c r="DO69" i="90"/>
  <c r="DO45" i="90"/>
  <c r="DO67" i="90"/>
  <c r="DO93" i="90"/>
  <c r="DO77" i="90"/>
  <c r="DO85" i="90"/>
  <c r="DO97" i="90"/>
  <c r="DO105" i="90"/>
  <c r="DO113" i="90"/>
  <c r="DO133" i="90"/>
  <c r="DO122" i="90"/>
  <c r="DO134" i="90"/>
  <c r="DO144" i="90"/>
  <c r="DO151" i="90"/>
  <c r="DO161" i="90"/>
  <c r="DO169" i="90"/>
  <c r="DO177" i="90"/>
  <c r="DO185" i="90"/>
  <c r="DO193" i="90"/>
  <c r="DO201" i="90"/>
  <c r="DO208" i="90"/>
  <c r="DO217" i="90"/>
  <c r="DO222" i="90"/>
  <c r="DO32" i="90"/>
  <c r="DO90" i="90"/>
  <c r="DO160" i="90"/>
  <c r="DO205" i="90"/>
  <c r="BK123" i="90"/>
  <c r="AE123" i="90" s="1"/>
  <c r="AU123" i="90" s="1"/>
  <c r="BK138" i="90"/>
  <c r="AE138" i="90" s="1"/>
  <c r="AU138" i="90" s="1"/>
  <c r="EZ36" i="90"/>
  <c r="DO29" i="90"/>
  <c r="DO38" i="90"/>
  <c r="DO56" i="90"/>
  <c r="DO46" i="90"/>
  <c r="DO62" i="90"/>
  <c r="DO73" i="90"/>
  <c r="DO78" i="90"/>
  <c r="DO86" i="90"/>
  <c r="DO98" i="90"/>
  <c r="DO106" i="90"/>
  <c r="DO114" i="90"/>
  <c r="DO135" i="90"/>
  <c r="DO123" i="90"/>
  <c r="DO131" i="90"/>
  <c r="DO145" i="90"/>
  <c r="DO152" i="90"/>
  <c r="DO162" i="90"/>
  <c r="DO170" i="90"/>
  <c r="DO178" i="90"/>
  <c r="DO186" i="90"/>
  <c r="DO194" i="90"/>
  <c r="DO202" i="90"/>
  <c r="DO209" i="90"/>
  <c r="DO218" i="90"/>
  <c r="DO224" i="90"/>
  <c r="DO41" i="90"/>
  <c r="DO76" i="90"/>
  <c r="DO109" i="90"/>
  <c r="DO126" i="90"/>
  <c r="DO155" i="90"/>
  <c r="DO188" i="90"/>
  <c r="DO213" i="90"/>
  <c r="BK124" i="90"/>
  <c r="AE124" i="90" s="1"/>
  <c r="AU124" i="90" s="1"/>
  <c r="BK171" i="90"/>
  <c r="AE171" i="90" s="1"/>
  <c r="AU171" i="90" s="1"/>
  <c r="EZ122" i="90"/>
  <c r="DO39" i="90"/>
  <c r="DO30" i="90"/>
  <c r="DO55" i="90"/>
  <c r="DO64" i="90"/>
  <c r="DO47" i="90"/>
  <c r="DO70" i="90"/>
  <c r="DO74" i="90"/>
  <c r="DO79" i="90"/>
  <c r="DO87" i="90"/>
  <c r="DO99" i="90"/>
  <c r="DO107" i="90"/>
  <c r="DO115" i="90"/>
  <c r="DO137" i="90"/>
  <c r="DO124" i="90"/>
  <c r="DO132" i="90"/>
  <c r="DO146" i="90"/>
  <c r="DO153" i="90"/>
  <c r="DO163" i="90"/>
  <c r="DO171" i="90"/>
  <c r="DO179" i="90"/>
  <c r="DO187" i="90"/>
  <c r="DO195" i="90"/>
  <c r="DO203" i="90"/>
  <c r="DO210" i="90"/>
  <c r="DO226" i="90"/>
  <c r="DO227" i="90"/>
  <c r="DO40" i="90"/>
  <c r="DO31" i="90"/>
  <c r="DO63" i="90"/>
  <c r="DO72" i="90"/>
  <c r="DO48" i="90"/>
  <c r="DO52" i="90"/>
  <c r="DO75" i="90"/>
  <c r="DO80" i="90"/>
  <c r="DO88" i="90"/>
  <c r="DO100" i="90"/>
  <c r="DO108" i="90"/>
  <c r="DO116" i="90"/>
  <c r="DO139" i="90"/>
  <c r="DO125" i="90"/>
  <c r="DO157" i="90"/>
  <c r="DO147" i="90"/>
  <c r="DO154" i="90"/>
  <c r="DO164" i="90"/>
  <c r="DO172" i="90"/>
  <c r="DO180" i="90"/>
  <c r="DO189" i="90"/>
  <c r="DO196" i="90"/>
  <c r="DO204" i="90"/>
  <c r="DO211" i="90"/>
  <c r="DS177" i="90"/>
  <c r="BK202" i="90"/>
  <c r="AE202" i="90" s="1"/>
  <c r="AU202" i="90" s="1"/>
  <c r="DS34" i="90"/>
  <c r="DN27" i="90"/>
  <c r="DN35" i="90"/>
  <c r="DN43" i="90"/>
  <c r="DN51" i="90"/>
  <c r="DN59" i="90"/>
  <c r="DN67" i="90"/>
  <c r="DN75" i="90"/>
  <c r="DN89" i="90"/>
  <c r="DN82" i="90"/>
  <c r="DN94" i="90"/>
  <c r="DN101" i="90"/>
  <c r="DN115" i="90"/>
  <c r="DN130" i="90"/>
  <c r="DN140" i="90"/>
  <c r="DN138" i="90"/>
  <c r="DN145" i="90"/>
  <c r="DN152" i="90"/>
  <c r="DN163" i="90"/>
  <c r="DN171" i="90"/>
  <c r="DN178" i="90"/>
  <c r="DN187" i="90"/>
  <c r="DN195" i="90"/>
  <c r="DN208" i="90"/>
  <c r="DN211" i="90"/>
  <c r="DN215" i="90"/>
  <c r="DN227" i="90"/>
  <c r="BK74" i="90"/>
  <c r="AE74" i="90" s="1"/>
  <c r="AU74" i="90" s="1"/>
  <c r="BK185" i="90"/>
  <c r="AE185" i="90" s="1"/>
  <c r="AU185" i="90" s="1"/>
  <c r="BK203" i="90"/>
  <c r="AE203" i="90" s="1"/>
  <c r="AU203" i="90" s="1"/>
  <c r="DS52" i="90"/>
  <c r="DN28" i="90"/>
  <c r="DN36" i="90"/>
  <c r="DN44" i="90"/>
  <c r="DN52" i="90"/>
  <c r="DN60" i="90"/>
  <c r="DN68" i="90"/>
  <c r="DN76" i="90"/>
  <c r="DN95" i="90"/>
  <c r="DN83" i="90"/>
  <c r="DN100" i="90"/>
  <c r="DN102" i="90"/>
  <c r="DN116" i="90"/>
  <c r="DN123" i="90"/>
  <c r="DN131" i="90"/>
  <c r="DN139" i="90"/>
  <c r="DN146" i="90"/>
  <c r="DN154" i="90"/>
  <c r="DN164" i="90"/>
  <c r="DN172" i="90"/>
  <c r="DN184" i="90"/>
  <c r="DN189" i="90"/>
  <c r="DN196" i="90"/>
  <c r="DN207" i="90"/>
  <c r="DN212" i="90"/>
  <c r="DN219" i="90"/>
  <c r="DN136" i="90"/>
  <c r="DN143" i="90"/>
  <c r="DN169" i="90"/>
  <c r="DN176" i="90"/>
  <c r="DN198" i="90"/>
  <c r="DN209" i="90"/>
  <c r="EG222" i="90"/>
  <c r="DS89" i="90"/>
  <c r="ER223" i="90"/>
  <c r="DN29" i="90"/>
  <c r="DN37" i="90"/>
  <c r="DN45" i="90"/>
  <c r="DN53" i="90"/>
  <c r="DN61" i="90"/>
  <c r="DN69" i="90"/>
  <c r="DN91" i="90"/>
  <c r="DN97" i="90"/>
  <c r="DN84" i="90"/>
  <c r="DN107" i="90"/>
  <c r="DN105" i="90"/>
  <c r="DN117" i="90"/>
  <c r="DN124" i="90"/>
  <c r="DN132" i="90"/>
  <c r="DN150" i="90"/>
  <c r="DN147" i="90"/>
  <c r="DN157" i="90"/>
  <c r="DN165" i="90"/>
  <c r="DN179" i="90"/>
  <c r="DN180" i="90"/>
  <c r="DN188" i="90"/>
  <c r="DN200" i="90"/>
  <c r="DN203" i="90"/>
  <c r="DN213" i="90"/>
  <c r="DN220" i="90"/>
  <c r="DN148" i="90"/>
  <c r="DN192" i="90"/>
  <c r="BK80" i="90"/>
  <c r="AE80" i="90" s="1"/>
  <c r="AU80" i="90" s="1"/>
  <c r="BK67" i="90"/>
  <c r="AE67" i="90" s="1"/>
  <c r="AU67" i="90" s="1"/>
  <c r="BK126" i="90"/>
  <c r="AE126" i="90" s="1"/>
  <c r="AU126" i="90" s="1"/>
  <c r="BK187" i="90"/>
  <c r="AE187" i="90" s="1"/>
  <c r="AU187" i="90" s="1"/>
  <c r="DS131" i="90"/>
  <c r="DN30" i="90"/>
  <c r="DN38" i="90"/>
  <c r="DN46" i="90"/>
  <c r="DN54" i="90"/>
  <c r="DN62" i="90"/>
  <c r="DN70" i="90"/>
  <c r="DN96" i="90"/>
  <c r="DN77" i="90"/>
  <c r="DN85" i="90"/>
  <c r="DN104" i="90"/>
  <c r="DN103" i="90"/>
  <c r="DN118" i="90"/>
  <c r="DN125" i="90"/>
  <c r="DN133" i="90"/>
  <c r="DN155" i="90"/>
  <c r="DN151" i="90"/>
  <c r="DN158" i="90"/>
  <c r="DN166" i="90"/>
  <c r="DN173" i="90"/>
  <c r="DN181" i="90"/>
  <c r="DN194" i="90"/>
  <c r="DN202" i="90"/>
  <c r="DN204" i="90"/>
  <c r="DN214" i="90"/>
  <c r="DN222" i="90"/>
  <c r="DS192" i="90"/>
  <c r="BK166" i="90"/>
  <c r="AE166" i="90" s="1"/>
  <c r="AU166" i="90" s="1"/>
  <c r="DN31" i="90"/>
  <c r="DN39" i="90"/>
  <c r="DN47" i="90"/>
  <c r="DN55" i="90"/>
  <c r="DN63" i="90"/>
  <c r="DN71" i="90"/>
  <c r="DN98" i="90"/>
  <c r="DN78" i="90"/>
  <c r="DN86" i="90"/>
  <c r="DN109" i="90"/>
  <c r="DN111" i="90"/>
  <c r="DN119" i="90"/>
  <c r="DN126" i="90"/>
  <c r="DN134" i="90"/>
  <c r="DN141" i="90"/>
  <c r="DN153" i="90"/>
  <c r="DN159" i="90"/>
  <c r="DN167" i="90"/>
  <c r="DN174" i="90"/>
  <c r="DN182" i="90"/>
  <c r="DN191" i="90"/>
  <c r="DN201" i="90"/>
  <c r="DN205" i="90"/>
  <c r="DN216" i="90"/>
  <c r="DN223" i="90"/>
  <c r="BK68" i="90"/>
  <c r="AE68" i="90" s="1"/>
  <c r="AU68" i="90" s="1"/>
  <c r="BK88" i="90"/>
  <c r="AE88" i="90" s="1"/>
  <c r="AU88" i="90" s="1"/>
  <c r="BK107" i="90"/>
  <c r="AE107" i="90" s="1"/>
  <c r="AU107" i="90" s="1"/>
  <c r="BK61" i="90"/>
  <c r="AE61" i="90" s="1"/>
  <c r="AU61" i="90" s="1"/>
  <c r="BK111" i="90"/>
  <c r="AE111" i="90" s="1"/>
  <c r="AU111" i="90" s="1"/>
  <c r="BK118" i="90"/>
  <c r="AE118" i="90" s="1"/>
  <c r="AU118" i="90" s="1"/>
  <c r="BK141" i="90"/>
  <c r="AE141" i="90" s="1"/>
  <c r="AU141" i="90" s="1"/>
  <c r="BK156" i="90"/>
  <c r="AE156" i="90" s="1"/>
  <c r="AU156" i="90" s="1"/>
  <c r="BK167" i="90"/>
  <c r="AE167" i="90" s="1"/>
  <c r="AU167" i="90" s="1"/>
  <c r="DN32" i="90"/>
  <c r="DN40" i="90"/>
  <c r="DN48" i="90"/>
  <c r="DN56" i="90"/>
  <c r="DN64" i="90"/>
  <c r="DN72" i="90"/>
  <c r="DN99" i="90"/>
  <c r="DN79" i="90"/>
  <c r="DN87" i="90"/>
  <c r="DN106" i="90"/>
  <c r="DN112" i="90"/>
  <c r="DN120" i="90"/>
  <c r="DN127" i="90"/>
  <c r="DN135" i="90"/>
  <c r="DN142" i="90"/>
  <c r="DN156" i="90"/>
  <c r="DN160" i="90"/>
  <c r="DN168" i="90"/>
  <c r="DN175" i="90"/>
  <c r="DN183" i="90"/>
  <c r="DN190" i="90"/>
  <c r="DN197" i="90"/>
  <c r="DN206" i="90"/>
  <c r="DN218" i="90"/>
  <c r="DN224" i="90"/>
  <c r="DN161" i="90"/>
  <c r="DN185" i="90"/>
  <c r="DN225" i="90"/>
  <c r="BK45" i="90"/>
  <c r="AE45" i="90" s="1"/>
  <c r="AU45" i="90" s="1"/>
  <c r="BK97" i="90"/>
  <c r="AE97" i="90" s="1"/>
  <c r="AU97" i="90" s="1"/>
  <c r="BK133" i="90"/>
  <c r="AE133" i="90" s="1"/>
  <c r="AU133" i="90" s="1"/>
  <c r="BK158" i="90"/>
  <c r="AE158" i="90" s="1"/>
  <c r="AU158" i="90" s="1"/>
  <c r="BK169" i="90"/>
  <c r="AE169" i="90" s="1"/>
  <c r="AU169" i="90" s="1"/>
  <c r="DN34" i="90"/>
  <c r="DN42" i="90"/>
  <c r="DN50" i="90"/>
  <c r="DN58" i="90"/>
  <c r="DN66" i="90"/>
  <c r="DN74" i="90"/>
  <c r="DN93" i="90"/>
  <c r="DN81" i="90"/>
  <c r="DN90" i="90"/>
  <c r="DN108" i="90"/>
  <c r="DN114" i="90"/>
  <c r="DN122" i="90"/>
  <c r="DN129" i="90"/>
  <c r="DN137" i="90"/>
  <c r="DN144" i="90"/>
  <c r="DN149" i="90"/>
  <c r="DN162" i="90"/>
  <c r="DN170" i="90"/>
  <c r="DN177" i="90"/>
  <c r="DN186" i="90"/>
  <c r="DN193" i="90"/>
  <c r="DN199" i="90"/>
  <c r="DN210" i="90"/>
  <c r="DN221" i="90"/>
  <c r="EW227" i="90"/>
  <c r="BK144" i="90"/>
  <c r="AE144" i="90" s="1"/>
  <c r="AU144" i="90" s="1"/>
  <c r="BK170" i="90"/>
  <c r="AE170" i="90" s="1"/>
  <c r="AU170" i="90" s="1"/>
  <c r="BK130" i="90"/>
  <c r="AE130" i="90" s="1"/>
  <c r="AU130" i="90" s="1"/>
  <c r="BK91" i="90"/>
  <c r="AE91" i="90" s="1"/>
  <c r="AU91" i="90" s="1"/>
  <c r="BK165" i="90"/>
  <c r="AE165" i="90" s="1"/>
  <c r="AU165" i="90" s="1"/>
  <c r="BK181" i="90"/>
  <c r="AE181" i="90" s="1"/>
  <c r="AU181" i="90" s="1"/>
  <c r="BK42" i="90"/>
  <c r="AE42" i="90" s="1"/>
  <c r="AU42" i="90" s="1"/>
  <c r="BK50" i="90"/>
  <c r="AE50" i="90" s="1"/>
  <c r="AU50" i="90" s="1"/>
  <c r="BK117" i="90"/>
  <c r="AE117" i="90" s="1"/>
  <c r="AU117" i="90" s="1"/>
  <c r="BK191" i="90"/>
  <c r="AE191" i="90" s="1"/>
  <c r="AU191" i="90" s="1"/>
  <c r="BK93" i="90"/>
  <c r="AE93" i="90" s="1"/>
  <c r="AU93" i="90" s="1"/>
  <c r="BK84" i="90"/>
  <c r="AE84" i="90" s="1"/>
  <c r="AU84" i="90" s="1"/>
  <c r="BK103" i="90"/>
  <c r="AE103" i="90" s="1"/>
  <c r="AU103" i="90" s="1"/>
  <c r="BK137" i="90"/>
  <c r="AE137" i="90" s="1"/>
  <c r="AU137" i="90" s="1"/>
  <c r="BK176" i="90"/>
  <c r="AE176" i="90" s="1"/>
  <c r="AU176" i="90" s="1"/>
  <c r="BK65" i="90"/>
  <c r="AE65" i="90" s="1"/>
  <c r="AU65" i="90" s="1"/>
  <c r="BK73" i="90"/>
  <c r="AE73" i="90" s="1"/>
  <c r="AU73" i="90" s="1"/>
  <c r="BK104" i="90"/>
  <c r="AE104" i="90" s="1"/>
  <c r="AU104" i="90" s="1"/>
  <c r="BK122" i="90"/>
  <c r="AE122" i="90" s="1"/>
  <c r="AU122" i="90" s="1"/>
  <c r="BK143" i="90"/>
  <c r="AE143" i="90" s="1"/>
  <c r="AU143" i="90" s="1"/>
  <c r="BK193" i="90"/>
  <c r="AE193" i="90" s="1"/>
  <c r="AU193" i="90" s="1"/>
  <c r="BK201" i="90"/>
  <c r="AE201" i="90" s="1"/>
  <c r="AU201" i="90" s="1"/>
  <c r="EL155" i="90"/>
  <c r="EL74" i="90"/>
  <c r="FA196" i="90"/>
  <c r="EL122" i="90"/>
  <c r="EL190" i="90"/>
  <c r="FA57" i="90"/>
  <c r="FA143" i="90"/>
  <c r="FA216" i="90"/>
  <c r="DL102" i="90"/>
  <c r="EL182" i="90"/>
  <c r="FA55" i="90"/>
  <c r="FA139" i="90"/>
  <c r="DL141" i="90"/>
  <c r="FA61" i="90"/>
  <c r="FA148" i="90"/>
  <c r="DL174" i="90"/>
  <c r="EL30" i="90"/>
  <c r="EL209" i="90"/>
  <c r="FA77" i="90"/>
  <c r="FA164" i="90"/>
  <c r="DL206" i="90"/>
  <c r="EL34" i="90"/>
  <c r="FA89" i="90"/>
  <c r="FA170" i="90"/>
  <c r="EL39" i="90"/>
  <c r="FA40" i="90"/>
  <c r="FA96" i="90"/>
  <c r="FA186" i="90"/>
  <c r="FA34" i="90"/>
  <c r="FA118" i="90"/>
  <c r="DL46" i="90"/>
  <c r="EL91" i="90"/>
  <c r="EL210" i="90"/>
  <c r="EL89" i="90"/>
  <c r="EL97" i="90"/>
  <c r="EL62" i="90"/>
  <c r="EL129" i="90"/>
  <c r="EL223" i="90"/>
  <c r="EL70" i="90"/>
  <c r="EL143" i="90"/>
  <c r="EL73" i="90"/>
  <c r="EL161" i="90"/>
  <c r="EL49" i="90"/>
  <c r="EL98" i="90"/>
  <c r="EL158" i="90"/>
  <c r="EL224" i="90"/>
  <c r="EL68" i="90"/>
  <c r="EL99" i="90"/>
  <c r="EL160" i="90"/>
  <c r="EL38" i="90"/>
  <c r="EL55" i="90"/>
  <c r="EL117" i="90"/>
  <c r="EL168" i="90"/>
  <c r="EL53" i="90"/>
  <c r="EL57" i="90"/>
  <c r="EL75" i="90"/>
  <c r="EL114" i="90"/>
  <c r="EL142" i="90"/>
  <c r="EL183" i="90"/>
  <c r="EL225" i="90"/>
  <c r="EL52" i="90"/>
  <c r="EL47" i="90"/>
  <c r="EL76" i="90"/>
  <c r="EL115" i="90"/>
  <c r="EL136" i="90"/>
  <c r="EL184" i="90"/>
  <c r="EL59" i="90"/>
  <c r="EL48" i="90"/>
  <c r="EL81" i="90"/>
  <c r="EL116" i="90"/>
  <c r="EL154" i="90"/>
  <c r="EL188" i="90"/>
  <c r="DR209" i="90"/>
  <c r="FA223" i="90"/>
  <c r="EL31" i="90"/>
  <c r="EL65" i="90"/>
  <c r="EL54" i="90"/>
  <c r="EL85" i="90"/>
  <c r="EL105" i="90"/>
  <c r="EL134" i="90"/>
  <c r="EL150" i="90"/>
  <c r="EL162" i="90"/>
  <c r="EL198" i="90"/>
  <c r="EL226" i="90"/>
  <c r="EL32" i="90"/>
  <c r="EL45" i="90"/>
  <c r="EL58" i="90"/>
  <c r="EL92" i="90"/>
  <c r="EL106" i="90"/>
  <c r="EL127" i="90"/>
  <c r="EL146" i="90"/>
  <c r="EL169" i="90"/>
  <c r="EL199" i="90"/>
  <c r="EL41" i="90"/>
  <c r="EL33" i="90"/>
  <c r="EL46" i="90"/>
  <c r="EL66" i="90"/>
  <c r="EL90" i="90"/>
  <c r="EL113" i="90"/>
  <c r="EL128" i="90"/>
  <c r="EL152" i="90"/>
  <c r="EL171" i="90"/>
  <c r="EL208" i="90"/>
  <c r="DQ37" i="90"/>
  <c r="BK40" i="90"/>
  <c r="AE40" i="90" s="1"/>
  <c r="AU40" i="90" s="1"/>
  <c r="BK63" i="90"/>
  <c r="AE63" i="90" s="1"/>
  <c r="AU63" i="90" s="1"/>
  <c r="BK99" i="90"/>
  <c r="AE99" i="90" s="1"/>
  <c r="AU99" i="90" s="1"/>
  <c r="BK152" i="90"/>
  <c r="AE152" i="90" s="1"/>
  <c r="AU152" i="90" s="1"/>
  <c r="BK163" i="90"/>
  <c r="AE163" i="90" s="1"/>
  <c r="AU163" i="90" s="1"/>
  <c r="BK179" i="90"/>
  <c r="AE179" i="90" s="1"/>
  <c r="AU179" i="90" s="1"/>
  <c r="FA27" i="90"/>
  <c r="FA35" i="90"/>
  <c r="FA50" i="90"/>
  <c r="FA65" i="90"/>
  <c r="FA63" i="90"/>
  <c r="FA69" i="90"/>
  <c r="FA80" i="90"/>
  <c r="FA91" i="90"/>
  <c r="FA97" i="90"/>
  <c r="FA112" i="90"/>
  <c r="FA124" i="90"/>
  <c r="FA146" i="90"/>
  <c r="FA140" i="90"/>
  <c r="FA156" i="90"/>
  <c r="FA165" i="90"/>
  <c r="FA176" i="90"/>
  <c r="FA195" i="90"/>
  <c r="FA197" i="90"/>
  <c r="FA211" i="90"/>
  <c r="FA222" i="90"/>
  <c r="DL48" i="90"/>
  <c r="DL80" i="90"/>
  <c r="DL104" i="90"/>
  <c r="DL143" i="90"/>
  <c r="DL176" i="90"/>
  <c r="DL208" i="90"/>
  <c r="DR80" i="90"/>
  <c r="DR155" i="90"/>
  <c r="DR223" i="90"/>
  <c r="DR214" i="90"/>
  <c r="DR207" i="90"/>
  <c r="DR200" i="90"/>
  <c r="DR192" i="90"/>
  <c r="DR182" i="90"/>
  <c r="DR176" i="90"/>
  <c r="DR167" i="90"/>
  <c r="DR159" i="90"/>
  <c r="DR144" i="90"/>
  <c r="DR149" i="90"/>
  <c r="DR130" i="90"/>
  <c r="DR121" i="90"/>
  <c r="DR113" i="90"/>
  <c r="DR122" i="90"/>
  <c r="DR103" i="90"/>
  <c r="DR95" i="90"/>
  <c r="DR87" i="90"/>
  <c r="DR79" i="90"/>
  <c r="DR71" i="90"/>
  <c r="DR63" i="90"/>
  <c r="DR55" i="90"/>
  <c r="DR50" i="90"/>
  <c r="DR36" i="90"/>
  <c r="DR28" i="90"/>
  <c r="DR222" i="90"/>
  <c r="DR215" i="90"/>
  <c r="DR208" i="90"/>
  <c r="DR199" i="90"/>
  <c r="DR191" i="90"/>
  <c r="DR181" i="90"/>
  <c r="DR175" i="90"/>
  <c r="DR172" i="90"/>
  <c r="DR156" i="90"/>
  <c r="DR143" i="90"/>
  <c r="DR148" i="90"/>
  <c r="DR136" i="90"/>
  <c r="DR120" i="90"/>
  <c r="DR112" i="90"/>
  <c r="DR110" i="90"/>
  <c r="DR102" i="90"/>
  <c r="DR94" i="90"/>
  <c r="DR86" i="90"/>
  <c r="DR78" i="90"/>
  <c r="DR70" i="90"/>
  <c r="DR62" i="90"/>
  <c r="DR54" i="90"/>
  <c r="DR48" i="90"/>
  <c r="DR35" i="90"/>
  <c r="DR27" i="90"/>
  <c r="DR224" i="90"/>
  <c r="DR213" i="90"/>
  <c r="DR206" i="90"/>
  <c r="DR198" i="90"/>
  <c r="DR190" i="90"/>
  <c r="DR180" i="90"/>
  <c r="DR174" i="90"/>
  <c r="DR165" i="90"/>
  <c r="DR158" i="90"/>
  <c r="DR142" i="90"/>
  <c r="DR152" i="90"/>
  <c r="DR133" i="90"/>
  <c r="DR119" i="90"/>
  <c r="DR111" i="90"/>
  <c r="DR109" i="90"/>
  <c r="DR123" i="90"/>
  <c r="DR93" i="90"/>
  <c r="DR85" i="90"/>
  <c r="DR90" i="90"/>
  <c r="DR69" i="90"/>
  <c r="DR61" i="90"/>
  <c r="DR77" i="90"/>
  <c r="DR46" i="90"/>
  <c r="DR34" i="90"/>
  <c r="DR37" i="90"/>
  <c r="DR218" i="90"/>
  <c r="DR212" i="90"/>
  <c r="DR205" i="90"/>
  <c r="DR197" i="90"/>
  <c r="DR187" i="90"/>
  <c r="DR179" i="90"/>
  <c r="DR173" i="90"/>
  <c r="DR164" i="90"/>
  <c r="DR157" i="90"/>
  <c r="DR141" i="90"/>
  <c r="DR139" i="90"/>
  <c r="DR140" i="90"/>
  <c r="DR118" i="90"/>
  <c r="DR125" i="90"/>
  <c r="DR108" i="90"/>
  <c r="DR100" i="90"/>
  <c r="DR92" i="90"/>
  <c r="DR84" i="90"/>
  <c r="DR76" i="90"/>
  <c r="DR68" i="90"/>
  <c r="DR60" i="90"/>
  <c r="DR53" i="90"/>
  <c r="DR43" i="90"/>
  <c r="DR33" i="90"/>
  <c r="DR47" i="90"/>
  <c r="DR217" i="90"/>
  <c r="DR211" i="90"/>
  <c r="DR204" i="90"/>
  <c r="DR196" i="90"/>
  <c r="DR189" i="90"/>
  <c r="DR186" i="90"/>
  <c r="DR171" i="90"/>
  <c r="DR163" i="90"/>
  <c r="DR166" i="90"/>
  <c r="DR153" i="90"/>
  <c r="DR138" i="90"/>
  <c r="DR132" i="90"/>
  <c r="DR117" i="90"/>
  <c r="DR126" i="90"/>
  <c r="DR107" i="90"/>
  <c r="DR99" i="90"/>
  <c r="DR91" i="90"/>
  <c r="DR83" i="90"/>
  <c r="DR75" i="90"/>
  <c r="DR67" i="90"/>
  <c r="DR59" i="90"/>
  <c r="DR52" i="90"/>
  <c r="DR44" i="90"/>
  <c r="DR32" i="90"/>
  <c r="DR45" i="90"/>
  <c r="DR227" i="90"/>
  <c r="DR216" i="90"/>
  <c r="DR219" i="90"/>
  <c r="DR203" i="90"/>
  <c r="DR195" i="90"/>
  <c r="DR188" i="90"/>
  <c r="DR185" i="90"/>
  <c r="DR170" i="90"/>
  <c r="DR162" i="90"/>
  <c r="DR147" i="90"/>
  <c r="DR151" i="90"/>
  <c r="DR137" i="90"/>
  <c r="DR131" i="90"/>
  <c r="DR116" i="90"/>
  <c r="DR135" i="90"/>
  <c r="DR106" i="90"/>
  <c r="DR98" i="90"/>
  <c r="DR101" i="90"/>
  <c r="DR82" i="90"/>
  <c r="DR74" i="90"/>
  <c r="DR66" i="90"/>
  <c r="DR58" i="90"/>
  <c r="DR51" i="90"/>
  <c r="DR41" i="90"/>
  <c r="DR31" i="90"/>
  <c r="DR49" i="90"/>
  <c r="DR226" i="90"/>
  <c r="DR221" i="90"/>
  <c r="DR210" i="90"/>
  <c r="DR202" i="90"/>
  <c r="DR194" i="90"/>
  <c r="DR184" i="90"/>
  <c r="DR178" i="90"/>
  <c r="DR169" i="90"/>
  <c r="DR161" i="90"/>
  <c r="DR146" i="90"/>
  <c r="DR150" i="90"/>
  <c r="DR154" i="90"/>
  <c r="DR129" i="90"/>
  <c r="DR115" i="90"/>
  <c r="DR124" i="90"/>
  <c r="DR105" i="90"/>
  <c r="DR97" i="90"/>
  <c r="DR89" i="90"/>
  <c r="DR81" i="90"/>
  <c r="DR73" i="90"/>
  <c r="DR65" i="90"/>
  <c r="DR57" i="90"/>
  <c r="DR42" i="90"/>
  <c r="DR39" i="90"/>
  <c r="DR30" i="90"/>
  <c r="BK71" i="90"/>
  <c r="AE71" i="90" s="1"/>
  <c r="AU71" i="90" s="1"/>
  <c r="BK115" i="90"/>
  <c r="AE115" i="90" s="1"/>
  <c r="AU115" i="90" s="1"/>
  <c r="BK146" i="90"/>
  <c r="AE146" i="90" s="1"/>
  <c r="AU146" i="90" s="1"/>
  <c r="BK153" i="90"/>
  <c r="AE153" i="90" s="1"/>
  <c r="AU153" i="90" s="1"/>
  <c r="BK172" i="90"/>
  <c r="AE172" i="90" s="1"/>
  <c r="AU172" i="90" s="1"/>
  <c r="BK196" i="90"/>
  <c r="AE196" i="90" s="1"/>
  <c r="AU196" i="90" s="1"/>
  <c r="FA28" i="90"/>
  <c r="FA36" i="90"/>
  <c r="FA37" i="90"/>
  <c r="FA74" i="90"/>
  <c r="FA71" i="90"/>
  <c r="FA54" i="90"/>
  <c r="FA88" i="90"/>
  <c r="FA102" i="90"/>
  <c r="FA98" i="90"/>
  <c r="FA114" i="90"/>
  <c r="FA125" i="90"/>
  <c r="FA142" i="90"/>
  <c r="FA145" i="90"/>
  <c r="FA166" i="90"/>
  <c r="FA174" i="90"/>
  <c r="FA177" i="90"/>
  <c r="FA188" i="90"/>
  <c r="FA198" i="90"/>
  <c r="FA208" i="90"/>
  <c r="FA220" i="90"/>
  <c r="DL54" i="90"/>
  <c r="DL86" i="90"/>
  <c r="DL112" i="90"/>
  <c r="DL148" i="90"/>
  <c r="DL182" i="90"/>
  <c r="DR88" i="90"/>
  <c r="DR145" i="90"/>
  <c r="DR220" i="90"/>
  <c r="DL223" i="90"/>
  <c r="DL214" i="90"/>
  <c r="DL205" i="90"/>
  <c r="DL197" i="90"/>
  <c r="DL189" i="90"/>
  <c r="DL181" i="90"/>
  <c r="DL173" i="90"/>
  <c r="DL155" i="90"/>
  <c r="DL162" i="90"/>
  <c r="DL167" i="90"/>
  <c r="DL139" i="90"/>
  <c r="DL131" i="90"/>
  <c r="DL128" i="90"/>
  <c r="DL109" i="90"/>
  <c r="DL101" i="90"/>
  <c r="DL118" i="90"/>
  <c r="DL93" i="90"/>
  <c r="DL85" i="90"/>
  <c r="DL77" i="90"/>
  <c r="DL69" i="90"/>
  <c r="DL61" i="90"/>
  <c r="DL53" i="90"/>
  <c r="DL45" i="90"/>
  <c r="DL37" i="90"/>
  <c r="DL29" i="90"/>
  <c r="DL220" i="90"/>
  <c r="DL211" i="90"/>
  <c r="DL204" i="90"/>
  <c r="DL196" i="90"/>
  <c r="DL188" i="90"/>
  <c r="DL180" i="90"/>
  <c r="DL172" i="90"/>
  <c r="DL154" i="90"/>
  <c r="DL161" i="90"/>
  <c r="DL147" i="90"/>
  <c r="DL138" i="90"/>
  <c r="DL130" i="90"/>
  <c r="DL126" i="90"/>
  <c r="DL108" i="90"/>
  <c r="DL111" i="90"/>
  <c r="DL100" i="90"/>
  <c r="DL92" i="90"/>
  <c r="DL84" i="90"/>
  <c r="DL76" i="90"/>
  <c r="DL68" i="90"/>
  <c r="DL60" i="90"/>
  <c r="DL52" i="90"/>
  <c r="DL44" i="90"/>
  <c r="DL36" i="90"/>
  <c r="DL28" i="90"/>
  <c r="DL227" i="90"/>
  <c r="DL219" i="90"/>
  <c r="DL212" i="90"/>
  <c r="DL203" i="90"/>
  <c r="DL195" i="90"/>
  <c r="DL187" i="90"/>
  <c r="DL179" i="90"/>
  <c r="DL171" i="90"/>
  <c r="DL153" i="90"/>
  <c r="DL159" i="90"/>
  <c r="DL146" i="90"/>
  <c r="DL137" i="90"/>
  <c r="DL140" i="90"/>
  <c r="DL121" i="90"/>
  <c r="DL107" i="90"/>
  <c r="DL114" i="90"/>
  <c r="DL99" i="90"/>
  <c r="DL91" i="90"/>
  <c r="DL83" i="90"/>
  <c r="DL75" i="90"/>
  <c r="DL67" i="90"/>
  <c r="DL59" i="90"/>
  <c r="DL51" i="90"/>
  <c r="DL43" i="90"/>
  <c r="DL35" i="90"/>
  <c r="DL27" i="90"/>
  <c r="DL226" i="90"/>
  <c r="DL218" i="90"/>
  <c r="DL210" i="90"/>
  <c r="DL202" i="90"/>
  <c r="DL194" i="90"/>
  <c r="DL186" i="90"/>
  <c r="DL178" i="90"/>
  <c r="DL170" i="90"/>
  <c r="DL152" i="90"/>
  <c r="DL166" i="90"/>
  <c r="DL145" i="90"/>
  <c r="DL136" i="90"/>
  <c r="DL142" i="90"/>
  <c r="DL120" i="90"/>
  <c r="DL106" i="90"/>
  <c r="DL117" i="90"/>
  <c r="DL98" i="90"/>
  <c r="DL90" i="90"/>
  <c r="DL82" i="90"/>
  <c r="DL74" i="90"/>
  <c r="DL66" i="90"/>
  <c r="DL58" i="90"/>
  <c r="DL50" i="90"/>
  <c r="DL42" i="90"/>
  <c r="DL34" i="90"/>
  <c r="DL225" i="90"/>
  <c r="DL215" i="90"/>
  <c r="DL209" i="90"/>
  <c r="DL201" i="90"/>
  <c r="DL193" i="90"/>
  <c r="DL185" i="90"/>
  <c r="DL177" i="90"/>
  <c r="DL169" i="90"/>
  <c r="DL151" i="90"/>
  <c r="DL158" i="90"/>
  <c r="DL144" i="90"/>
  <c r="DL135" i="90"/>
  <c r="DL127" i="90"/>
  <c r="DL119" i="90"/>
  <c r="DL105" i="90"/>
  <c r="DL129" i="90"/>
  <c r="DL97" i="90"/>
  <c r="DL89" i="90"/>
  <c r="DL81" i="90"/>
  <c r="DL73" i="90"/>
  <c r="DL65" i="90"/>
  <c r="DL57" i="90"/>
  <c r="DL49" i="90"/>
  <c r="DL41" i="90"/>
  <c r="DL33" i="90"/>
  <c r="DL222" i="90"/>
  <c r="DL213" i="90"/>
  <c r="DL207" i="90"/>
  <c r="DL199" i="90"/>
  <c r="DL191" i="90"/>
  <c r="DL183" i="90"/>
  <c r="DL175" i="90"/>
  <c r="DL160" i="90"/>
  <c r="DL157" i="90"/>
  <c r="DL149" i="90"/>
  <c r="DL163" i="90"/>
  <c r="DL133" i="90"/>
  <c r="DL123" i="90"/>
  <c r="DL116" i="90"/>
  <c r="DL103" i="90"/>
  <c r="DL115" i="90"/>
  <c r="DL95" i="90"/>
  <c r="DL87" i="90"/>
  <c r="DL79" i="90"/>
  <c r="DL71" i="90"/>
  <c r="DL63" i="90"/>
  <c r="DL55" i="90"/>
  <c r="DL47" i="90"/>
  <c r="DL39" i="90"/>
  <c r="DL31" i="90"/>
  <c r="BK94" i="90"/>
  <c r="AE94" i="90" s="1"/>
  <c r="AU94" i="90" s="1"/>
  <c r="BK132" i="90"/>
  <c r="AE132" i="90" s="1"/>
  <c r="AU132" i="90" s="1"/>
  <c r="FA29" i="90"/>
  <c r="FA44" i="90"/>
  <c r="FA38" i="90"/>
  <c r="FA84" i="90"/>
  <c r="FA58" i="90"/>
  <c r="FA56" i="90"/>
  <c r="FA82" i="90"/>
  <c r="FA107" i="90"/>
  <c r="FA100" i="90"/>
  <c r="FA117" i="90"/>
  <c r="FA126" i="90"/>
  <c r="FA133" i="90"/>
  <c r="FA152" i="90"/>
  <c r="FA157" i="90"/>
  <c r="FA173" i="90"/>
  <c r="FA179" i="90"/>
  <c r="FA189" i="90"/>
  <c r="FA201" i="90"/>
  <c r="FA210" i="90"/>
  <c r="FA221" i="90"/>
  <c r="DL56" i="90"/>
  <c r="DL88" i="90"/>
  <c r="DL110" i="90"/>
  <c r="DL165" i="90"/>
  <c r="DL184" i="90"/>
  <c r="DL217" i="90"/>
  <c r="DR29" i="90"/>
  <c r="DR96" i="90"/>
  <c r="DR160" i="90"/>
  <c r="DR225" i="90"/>
  <c r="DR72" i="90"/>
  <c r="DR134" i="90"/>
  <c r="DR201" i="90"/>
  <c r="BK76" i="90"/>
  <c r="AE76" i="90" s="1"/>
  <c r="AU76" i="90" s="1"/>
  <c r="BK82" i="90"/>
  <c r="AE82" i="90" s="1"/>
  <c r="AU82" i="90" s="1"/>
  <c r="BK109" i="90"/>
  <c r="AE109" i="90" s="1"/>
  <c r="AU109" i="90" s="1"/>
  <c r="BK174" i="90"/>
  <c r="AE174" i="90" s="1"/>
  <c r="AU174" i="90" s="1"/>
  <c r="BK198" i="90"/>
  <c r="AE198" i="90" s="1"/>
  <c r="AU198" i="90" s="1"/>
  <c r="FA30" i="90"/>
  <c r="FA62" i="90"/>
  <c r="FA39" i="90"/>
  <c r="FA60" i="90"/>
  <c r="FA66" i="90"/>
  <c r="FA64" i="90"/>
  <c r="FA79" i="90"/>
  <c r="FA109" i="90"/>
  <c r="FA103" i="90"/>
  <c r="FA120" i="90"/>
  <c r="FA127" i="90"/>
  <c r="FA134" i="90"/>
  <c r="FA154" i="90"/>
  <c r="FA158" i="90"/>
  <c r="FA175" i="90"/>
  <c r="FA180" i="90"/>
  <c r="FA190" i="90"/>
  <c r="FA202" i="90"/>
  <c r="FA218" i="90"/>
  <c r="DL30" i="90"/>
  <c r="DL62" i="90"/>
  <c r="DL94" i="90"/>
  <c r="DL122" i="90"/>
  <c r="DL164" i="90"/>
  <c r="DL190" i="90"/>
  <c r="DL221" i="90"/>
  <c r="DR38" i="90"/>
  <c r="DR104" i="90"/>
  <c r="DR168" i="90"/>
  <c r="FA227" i="90"/>
  <c r="FA219" i="90"/>
  <c r="FA209" i="90"/>
  <c r="FA203" i="90"/>
  <c r="FA194" i="90"/>
  <c r="FA187" i="90"/>
  <c r="FA184" i="90"/>
  <c r="FA172" i="90"/>
  <c r="FA162" i="90"/>
  <c r="FA155" i="90"/>
  <c r="FA150" i="90"/>
  <c r="FA135" i="90"/>
  <c r="FA141" i="90"/>
  <c r="FA123" i="90"/>
  <c r="FA115" i="90"/>
  <c r="FA108" i="90"/>
  <c r="FA94" i="90"/>
  <c r="FA104" i="90"/>
  <c r="FA85" i="90"/>
  <c r="FA72" i="90"/>
  <c r="FA224" i="90"/>
  <c r="FA215" i="90"/>
  <c r="FA212" i="90"/>
  <c r="FA199" i="90"/>
  <c r="FA191" i="90"/>
  <c r="FA183" i="90"/>
  <c r="FA171" i="90"/>
  <c r="FA178" i="90"/>
  <c r="FA159" i="90"/>
  <c r="FA153" i="90"/>
  <c r="FA144" i="90"/>
  <c r="FA132" i="90"/>
  <c r="FA128" i="90"/>
  <c r="FA119" i="90"/>
  <c r="FA111" i="90"/>
  <c r="FA99" i="90"/>
  <c r="FA106" i="90"/>
  <c r="FA86" i="90"/>
  <c r="FA78" i="90"/>
  <c r="BK70" i="90"/>
  <c r="AE70" i="90" s="1"/>
  <c r="AU70" i="90" s="1"/>
  <c r="BK128" i="90"/>
  <c r="AE128" i="90" s="1"/>
  <c r="AU128" i="90" s="1"/>
  <c r="BK148" i="90"/>
  <c r="AE148" i="90" s="1"/>
  <c r="AU148" i="90" s="1"/>
  <c r="FA47" i="90"/>
  <c r="FA31" i="90"/>
  <c r="FA70" i="90"/>
  <c r="FA41" i="90"/>
  <c r="FA68" i="90"/>
  <c r="FA73" i="90"/>
  <c r="FA59" i="90"/>
  <c r="FA87" i="90"/>
  <c r="FA92" i="90"/>
  <c r="FA101" i="90"/>
  <c r="FA113" i="90"/>
  <c r="FA129" i="90"/>
  <c r="FA136" i="90"/>
  <c r="FA149" i="90"/>
  <c r="FA160" i="90"/>
  <c r="FA167" i="90"/>
  <c r="FA181" i="90"/>
  <c r="FA192" i="90"/>
  <c r="FA204" i="90"/>
  <c r="FA213" i="90"/>
  <c r="FA225" i="90"/>
  <c r="DL32" i="90"/>
  <c r="DL64" i="90"/>
  <c r="DL96" i="90"/>
  <c r="DL125" i="90"/>
  <c r="DL150" i="90"/>
  <c r="DL192" i="90"/>
  <c r="DL224" i="90"/>
  <c r="DR40" i="90"/>
  <c r="DR127" i="90"/>
  <c r="DR177" i="90"/>
  <c r="BK69" i="90"/>
  <c r="AE69" i="90" s="1"/>
  <c r="AU69" i="90" s="1"/>
  <c r="BK160" i="90"/>
  <c r="AE160" i="90" s="1"/>
  <c r="AU160" i="90" s="1"/>
  <c r="BK168" i="90"/>
  <c r="AE168" i="90" s="1"/>
  <c r="AU168" i="90" s="1"/>
  <c r="FA49" i="90"/>
  <c r="FA32" i="90"/>
  <c r="FA43" i="90"/>
  <c r="FA42" i="90"/>
  <c r="FA52" i="90"/>
  <c r="FA75" i="90"/>
  <c r="FA67" i="90"/>
  <c r="FA81" i="90"/>
  <c r="FA93" i="90"/>
  <c r="FA105" i="90"/>
  <c r="FA116" i="90"/>
  <c r="FA130" i="90"/>
  <c r="FA137" i="90"/>
  <c r="FA151" i="90"/>
  <c r="FA161" i="90"/>
  <c r="FA168" i="90"/>
  <c r="FA182" i="90"/>
  <c r="FA193" i="90"/>
  <c r="FA205" i="90"/>
  <c r="FA214" i="90"/>
  <c r="FA226" i="90"/>
  <c r="DL38" i="90"/>
  <c r="DL70" i="90"/>
  <c r="DL113" i="90"/>
  <c r="DL132" i="90"/>
  <c r="DL156" i="90"/>
  <c r="DL198" i="90"/>
  <c r="DR56" i="90"/>
  <c r="DR114" i="90"/>
  <c r="DR183" i="90"/>
  <c r="BK53" i="90"/>
  <c r="AE53" i="90" s="1"/>
  <c r="AU53" i="90" s="1"/>
  <c r="BK112" i="90"/>
  <c r="AE112" i="90" s="1"/>
  <c r="AU112" i="90" s="1"/>
  <c r="BK120" i="90"/>
  <c r="AE120" i="90" s="1"/>
  <c r="AU120" i="90" s="1"/>
  <c r="FA45" i="90"/>
  <c r="FA33" i="90"/>
  <c r="FA46" i="90"/>
  <c r="FA51" i="90"/>
  <c r="FA53" i="90"/>
  <c r="FA83" i="90"/>
  <c r="FA76" i="90"/>
  <c r="FA90" i="90"/>
  <c r="FA95" i="90"/>
  <c r="FA110" i="90"/>
  <c r="FA121" i="90"/>
  <c r="FA131" i="90"/>
  <c r="FA138" i="90"/>
  <c r="FA147" i="90"/>
  <c r="FA163" i="90"/>
  <c r="FA169" i="90"/>
  <c r="FA185" i="90"/>
  <c r="FA200" i="90"/>
  <c r="FA207" i="90"/>
  <c r="FA217" i="90"/>
  <c r="DL40" i="90"/>
  <c r="DL72" i="90"/>
  <c r="DL124" i="90"/>
  <c r="DL134" i="90"/>
  <c r="DL168" i="90"/>
  <c r="DL200" i="90"/>
  <c r="DR64" i="90"/>
  <c r="DR128" i="90"/>
  <c r="DR193" i="90"/>
  <c r="EL27" i="90"/>
  <c r="EL35" i="90"/>
  <c r="EL42" i="90"/>
  <c r="EL50" i="90"/>
  <c r="EL77" i="90"/>
  <c r="EL82" i="90"/>
  <c r="EL102" i="90"/>
  <c r="EL107" i="90"/>
  <c r="EL123" i="90"/>
  <c r="EL135" i="90"/>
  <c r="EL156" i="90"/>
  <c r="EL159" i="90"/>
  <c r="EL173" i="90"/>
  <c r="EL194" i="90"/>
  <c r="EL214" i="90"/>
  <c r="EW53" i="90"/>
  <c r="EL40" i="90"/>
  <c r="EL28" i="90"/>
  <c r="EL36" i="90"/>
  <c r="EL43" i="90"/>
  <c r="EL51" i="90"/>
  <c r="EL61" i="90"/>
  <c r="EL83" i="90"/>
  <c r="EL95" i="90"/>
  <c r="EL108" i="90"/>
  <c r="EL132" i="90"/>
  <c r="EL131" i="90"/>
  <c r="EL144" i="90"/>
  <c r="EL167" i="90"/>
  <c r="EL174" i="90"/>
  <c r="EL202" i="90"/>
  <c r="EL219" i="90"/>
  <c r="EL37" i="90"/>
  <c r="EL29" i="90"/>
  <c r="EL67" i="90"/>
  <c r="EL44" i="90"/>
  <c r="EL60" i="90"/>
  <c r="EL72" i="90"/>
  <c r="EL84" i="90"/>
  <c r="EL96" i="90"/>
  <c r="EL109" i="90"/>
  <c r="EL121" i="90"/>
  <c r="EL141" i="90"/>
  <c r="EL145" i="90"/>
  <c r="EL157" i="90"/>
  <c r="EL175" i="90"/>
  <c r="EL197" i="90"/>
  <c r="EL222" i="90"/>
  <c r="EW96" i="90"/>
  <c r="EW105" i="90"/>
  <c r="EW127" i="90"/>
  <c r="EL69" i="90"/>
  <c r="EL78" i="90"/>
  <c r="EL86" i="90"/>
  <c r="EL101" i="90"/>
  <c r="EL100" i="90"/>
  <c r="EL110" i="90"/>
  <c r="EL118" i="90"/>
  <c r="EL124" i="90"/>
  <c r="EL133" i="90"/>
  <c r="EL137" i="90"/>
  <c r="EL147" i="90"/>
  <c r="EL170" i="90"/>
  <c r="EL163" i="90"/>
  <c r="EL176" i="90"/>
  <c r="EL191" i="90"/>
  <c r="EL200" i="90"/>
  <c r="EL216" i="90"/>
  <c r="EW143" i="90"/>
  <c r="EL63" i="90"/>
  <c r="EL56" i="90"/>
  <c r="EL79" i="90"/>
  <c r="EL87" i="90"/>
  <c r="EL93" i="90"/>
  <c r="EL103" i="90"/>
  <c r="EL111" i="90"/>
  <c r="EL119" i="90"/>
  <c r="EL125" i="90"/>
  <c r="EL130" i="90"/>
  <c r="EL138" i="90"/>
  <c r="EL148" i="90"/>
  <c r="EL151" i="90"/>
  <c r="EL164" i="90"/>
  <c r="EL177" i="90"/>
  <c r="EL192" i="90"/>
  <c r="EL205" i="90"/>
  <c r="EL217" i="90"/>
  <c r="EW27" i="90"/>
  <c r="EL71" i="90"/>
  <c r="EL64" i="90"/>
  <c r="EL80" i="90"/>
  <c r="EL88" i="90"/>
  <c r="EL94" i="90"/>
  <c r="EL104" i="90"/>
  <c r="EL112" i="90"/>
  <c r="EL120" i="90"/>
  <c r="EL126" i="90"/>
  <c r="EL140" i="90"/>
  <c r="EL139" i="90"/>
  <c r="EL149" i="90"/>
  <c r="EL153" i="90"/>
  <c r="EL165" i="90"/>
  <c r="EL181" i="90"/>
  <c r="EL193" i="90"/>
  <c r="EL207" i="90"/>
  <c r="EL218" i="90"/>
  <c r="EW28" i="90"/>
  <c r="EW67" i="90"/>
  <c r="EW40" i="90"/>
  <c r="EW57" i="90"/>
  <c r="EW106" i="90"/>
  <c r="EW157" i="90"/>
  <c r="EW68" i="90"/>
  <c r="EW91" i="90"/>
  <c r="EW110" i="90"/>
  <c r="EW169" i="90"/>
  <c r="EW58" i="90"/>
  <c r="EW77" i="90"/>
  <c r="EW119" i="90"/>
  <c r="EW189" i="90"/>
  <c r="EL166" i="90"/>
  <c r="EL185" i="90"/>
  <c r="EL189" i="90"/>
  <c r="EL195" i="90"/>
  <c r="EL206" i="90"/>
  <c r="EL211" i="90"/>
  <c r="EL215" i="90"/>
  <c r="EL227" i="90"/>
  <c r="EW42" i="90"/>
  <c r="EW78" i="90"/>
  <c r="EW120" i="90"/>
  <c r="EW208" i="90"/>
  <c r="EL178" i="90"/>
  <c r="EL179" i="90"/>
  <c r="EL186" i="90"/>
  <c r="EL196" i="90"/>
  <c r="EL203" i="90"/>
  <c r="EL212" i="90"/>
  <c r="EL220" i="90"/>
  <c r="EW43" i="90"/>
  <c r="EW93" i="90"/>
  <c r="EW133" i="90"/>
  <c r="EL172" i="90"/>
  <c r="EL180" i="90"/>
  <c r="EL187" i="90"/>
  <c r="EL201" i="90"/>
  <c r="EL204" i="90"/>
  <c r="EL213" i="90"/>
  <c r="EW60" i="90"/>
  <c r="EW44" i="90"/>
  <c r="EW95" i="90"/>
  <c r="EW123" i="90"/>
  <c r="EW144" i="90"/>
  <c r="EW159" i="90"/>
  <c r="EW174" i="90"/>
  <c r="EW193" i="90"/>
  <c r="EW218" i="90"/>
  <c r="EW128" i="90"/>
  <c r="EW145" i="90"/>
  <c r="EW161" i="90"/>
  <c r="EW175" i="90"/>
  <c r="EW194" i="90"/>
  <c r="EW220" i="90"/>
  <c r="EW29" i="90"/>
  <c r="EW66" i="90"/>
  <c r="EW45" i="90"/>
  <c r="EW65" i="90"/>
  <c r="EW82" i="90"/>
  <c r="EW97" i="90"/>
  <c r="EW111" i="90"/>
  <c r="EW135" i="90"/>
  <c r="EW129" i="90"/>
  <c r="EW149" i="90"/>
  <c r="EW158" i="90"/>
  <c r="EW176" i="90"/>
  <c r="EW198" i="90"/>
  <c r="EW221" i="90"/>
  <c r="EW30" i="90"/>
  <c r="EW54" i="90"/>
  <c r="EW49" i="90"/>
  <c r="EW92" i="90"/>
  <c r="EW83" i="90"/>
  <c r="EW98" i="90"/>
  <c r="EW112" i="90"/>
  <c r="EW131" i="90"/>
  <c r="EW134" i="90"/>
  <c r="EW150" i="90"/>
  <c r="EW162" i="90"/>
  <c r="EW177" i="90"/>
  <c r="EW199" i="90"/>
  <c r="EW222" i="90"/>
  <c r="EW34" i="90"/>
  <c r="EW61" i="90"/>
  <c r="EW50" i="90"/>
  <c r="EW94" i="90"/>
  <c r="EW84" i="90"/>
  <c r="EW102" i="90"/>
  <c r="EW113" i="90"/>
  <c r="EW138" i="90"/>
  <c r="EW130" i="90"/>
  <c r="EW151" i="90"/>
  <c r="EW166" i="90"/>
  <c r="EW182" i="90"/>
  <c r="EW211" i="90"/>
  <c r="EW35" i="90"/>
  <c r="EW69" i="90"/>
  <c r="EW51" i="90"/>
  <c r="EW76" i="90"/>
  <c r="EW85" i="90"/>
  <c r="EW103" i="90"/>
  <c r="EW114" i="90"/>
  <c r="EW121" i="90"/>
  <c r="EW141" i="90"/>
  <c r="EW152" i="90"/>
  <c r="EW167" i="90"/>
  <c r="EW183" i="90"/>
  <c r="EW206" i="90"/>
  <c r="EW36" i="90"/>
  <c r="EW41" i="90"/>
  <c r="EW59" i="90"/>
  <c r="EW89" i="90"/>
  <c r="EW86" i="90"/>
  <c r="EW104" i="90"/>
  <c r="EW118" i="90"/>
  <c r="EW122" i="90"/>
  <c r="EW142" i="90"/>
  <c r="EW153" i="90"/>
  <c r="EW168" i="90"/>
  <c r="EW188" i="90"/>
  <c r="EW207" i="90"/>
  <c r="EW170" i="90"/>
  <c r="EW178" i="90"/>
  <c r="EW190" i="90"/>
  <c r="EW200" i="90"/>
  <c r="EW214" i="90"/>
  <c r="EW224" i="90"/>
  <c r="EW37" i="90"/>
  <c r="EW31" i="90"/>
  <c r="EW55" i="90"/>
  <c r="EW56" i="90"/>
  <c r="EW46" i="90"/>
  <c r="EW62" i="90"/>
  <c r="EW73" i="90"/>
  <c r="EW79" i="90"/>
  <c r="EW87" i="90"/>
  <c r="EW99" i="90"/>
  <c r="EW107" i="90"/>
  <c r="EW115" i="90"/>
  <c r="EW137" i="90"/>
  <c r="EW124" i="90"/>
  <c r="EW132" i="90"/>
  <c r="EW146" i="90"/>
  <c r="EW154" i="90"/>
  <c r="EW163" i="90"/>
  <c r="EW171" i="90"/>
  <c r="EW179" i="90"/>
  <c r="EW187" i="90"/>
  <c r="EW201" i="90"/>
  <c r="EW215" i="90"/>
  <c r="EW225" i="90"/>
  <c r="EW38" i="90"/>
  <c r="EW32" i="90"/>
  <c r="EW63" i="90"/>
  <c r="EW64" i="90"/>
  <c r="EW47" i="90"/>
  <c r="EW70" i="90"/>
  <c r="EW74" i="90"/>
  <c r="EW80" i="90"/>
  <c r="EW88" i="90"/>
  <c r="EW100" i="90"/>
  <c r="EW108" i="90"/>
  <c r="EW116" i="90"/>
  <c r="EW139" i="90"/>
  <c r="EW125" i="90"/>
  <c r="EW160" i="90"/>
  <c r="EW147" i="90"/>
  <c r="EW155" i="90"/>
  <c r="EW164" i="90"/>
  <c r="EW172" i="90"/>
  <c r="EW180" i="90"/>
  <c r="EW191" i="90"/>
  <c r="EW202" i="90"/>
  <c r="EW216" i="90"/>
  <c r="EW39" i="90"/>
  <c r="EW33" i="90"/>
  <c r="EW71" i="90"/>
  <c r="EW72" i="90"/>
  <c r="EW48" i="90"/>
  <c r="EW52" i="90"/>
  <c r="EW75" i="90"/>
  <c r="EW81" i="90"/>
  <c r="EW90" i="90"/>
  <c r="EW101" i="90"/>
  <c r="EW109" i="90"/>
  <c r="EW117" i="90"/>
  <c r="EW136" i="90"/>
  <c r="EW126" i="90"/>
  <c r="EW140" i="90"/>
  <c r="EW148" i="90"/>
  <c r="EW156" i="90"/>
  <c r="EW165" i="90"/>
  <c r="EW173" i="90"/>
  <c r="EW181" i="90"/>
  <c r="EW192" i="90"/>
  <c r="EW212" i="90"/>
  <c r="EW217" i="90"/>
  <c r="BK199" i="90"/>
  <c r="AE199" i="90" s="1"/>
  <c r="AU199" i="90" s="1"/>
  <c r="BK192" i="90"/>
  <c r="AE192" i="90" s="1"/>
  <c r="AU192" i="90" s="1"/>
  <c r="BK200" i="90"/>
  <c r="AE200" i="90" s="1"/>
  <c r="AU200" i="90" s="1"/>
  <c r="BK188" i="90"/>
  <c r="AE188" i="90" s="1"/>
  <c r="AU188" i="90" s="1"/>
  <c r="BK52" i="90"/>
  <c r="AE52" i="90" s="1"/>
  <c r="AU52" i="90" s="1"/>
  <c r="BK119" i="90"/>
  <c r="AE119" i="90" s="1"/>
  <c r="AU119" i="90" s="1"/>
  <c r="BK149" i="90"/>
  <c r="AE149" i="90" s="1"/>
  <c r="AU149" i="90" s="1"/>
  <c r="BK189" i="90"/>
  <c r="AE189" i="90" s="1"/>
  <c r="AU189" i="90" s="1"/>
  <c r="BK46" i="90"/>
  <c r="AE46" i="90" s="1"/>
  <c r="AU46" i="90" s="1"/>
  <c r="BK98" i="90"/>
  <c r="AE98" i="90" s="1"/>
  <c r="AU98" i="90" s="1"/>
  <c r="BK151" i="90"/>
  <c r="AE151" i="90" s="1"/>
  <c r="AU151" i="90" s="1"/>
  <c r="BK162" i="90"/>
  <c r="AE162" i="90" s="1"/>
  <c r="AU162" i="90" s="1"/>
  <c r="BK178" i="90"/>
  <c r="AE178" i="90" s="1"/>
  <c r="AU178" i="90" s="1"/>
  <c r="BK184" i="90"/>
  <c r="AE184" i="90" s="1"/>
  <c r="AU184" i="90" s="1"/>
  <c r="BK47" i="90"/>
  <c r="AE47" i="90" s="1"/>
  <c r="AU47" i="90" s="1"/>
  <c r="BK75" i="90"/>
  <c r="AE75" i="90" s="1"/>
  <c r="AU75" i="90" s="1"/>
  <c r="BK106" i="90"/>
  <c r="AE106" i="90" s="1"/>
  <c r="AU106" i="90" s="1"/>
  <c r="BK114" i="90"/>
  <c r="AE114" i="90" s="1"/>
  <c r="AU114" i="90" s="1"/>
  <c r="BK145" i="90"/>
  <c r="AE145" i="90" s="1"/>
  <c r="AU145" i="90" s="1"/>
  <c r="BK195" i="90"/>
  <c r="AE195" i="90" s="1"/>
  <c r="AU195" i="90" s="1"/>
  <c r="BK37" i="90"/>
  <c r="AE37" i="90" s="1"/>
  <c r="AU37" i="90" s="1"/>
  <c r="BK81" i="90"/>
  <c r="AE81" i="90" s="1"/>
  <c r="AU81" i="90" s="1"/>
  <c r="BK110" i="90"/>
  <c r="AE110" i="90" s="1"/>
  <c r="AU110" i="90" s="1"/>
  <c r="BK108" i="90"/>
  <c r="AE108" i="90" s="1"/>
  <c r="AU108" i="90" s="1"/>
  <c r="BK197" i="90"/>
  <c r="AE197" i="90" s="1"/>
  <c r="AU197" i="90" s="1"/>
  <c r="BK39" i="90"/>
  <c r="AE39" i="90" s="1"/>
  <c r="AU39" i="90" s="1"/>
  <c r="BK62" i="90"/>
  <c r="AE62" i="90" s="1"/>
  <c r="AU62" i="90" s="1"/>
  <c r="BK92" i="90"/>
  <c r="AE92" i="90" s="1"/>
  <c r="AU92" i="90" s="1"/>
  <c r="BK127" i="90"/>
  <c r="AE127" i="90" s="1"/>
  <c r="AU127" i="90" s="1"/>
  <c r="BK140" i="90"/>
  <c r="AE140" i="90" s="1"/>
  <c r="AU140" i="90" s="1"/>
  <c r="BK155" i="90"/>
  <c r="AE155" i="90" s="1"/>
  <c r="AU155" i="90" s="1"/>
  <c r="BM226" i="90"/>
  <c r="AG226" i="90" s="1"/>
  <c r="AW226" i="90" s="1"/>
  <c r="BM225" i="90"/>
  <c r="AG225" i="90" s="1"/>
  <c r="AW225" i="90" s="1"/>
  <c r="BM82" i="90"/>
  <c r="AG82" i="90" s="1"/>
  <c r="AW82" i="90" s="1"/>
  <c r="BM61" i="90"/>
  <c r="AG61" i="90" s="1"/>
  <c r="AW61" i="90" s="1"/>
  <c r="BM183" i="90"/>
  <c r="AG183" i="90" s="1"/>
  <c r="AW183" i="90" s="1"/>
  <c r="BM43" i="90"/>
  <c r="AG43" i="90" s="1"/>
  <c r="AW43" i="90" s="1"/>
  <c r="BM51" i="90"/>
  <c r="AG51" i="90" s="1"/>
  <c r="AW51" i="90" s="1"/>
  <c r="BM75" i="90"/>
  <c r="AG75" i="90" s="1"/>
  <c r="AW75" i="90" s="1"/>
  <c r="BM86" i="90"/>
  <c r="AG86" i="90" s="1"/>
  <c r="AW86" i="90" s="1"/>
  <c r="BM179" i="90"/>
  <c r="AG179" i="90" s="1"/>
  <c r="AW179" i="90" s="1"/>
  <c r="BM160" i="90"/>
  <c r="AG160" i="90" s="1"/>
  <c r="AW160" i="90" s="1"/>
  <c r="BM152" i="90"/>
  <c r="AG152" i="90" s="1"/>
  <c r="AW152" i="90" s="1"/>
  <c r="BM142" i="90"/>
  <c r="AG142" i="90" s="1"/>
  <c r="AW142" i="90" s="1"/>
  <c r="BM47" i="90"/>
  <c r="AG47" i="90" s="1"/>
  <c r="AW47" i="90" s="1"/>
  <c r="BM138" i="90"/>
  <c r="AG138" i="90" s="1"/>
  <c r="AW138" i="90" s="1"/>
  <c r="BM156" i="90"/>
  <c r="AG156" i="90" s="1"/>
  <c r="AW156" i="90" s="1"/>
  <c r="BM215" i="90"/>
  <c r="AG215" i="90" s="1"/>
  <c r="AW215" i="90" s="1"/>
  <c r="BM149" i="90"/>
  <c r="AG149" i="90" s="1"/>
  <c r="AW149" i="90" s="1"/>
  <c r="BM161" i="90"/>
  <c r="AG161" i="90" s="1"/>
  <c r="AW161" i="90" s="1"/>
  <c r="BM172" i="90"/>
  <c r="AG172" i="90" s="1"/>
  <c r="AW172" i="90" s="1"/>
  <c r="BM180" i="90"/>
  <c r="AG180" i="90" s="1"/>
  <c r="AW180" i="90" s="1"/>
  <c r="BM195" i="90"/>
  <c r="AG195" i="90" s="1"/>
  <c r="AW195" i="90" s="1"/>
  <c r="BM204" i="90"/>
  <c r="AG204" i="90" s="1"/>
  <c r="AW204" i="90" s="1"/>
  <c r="BM84" i="90"/>
  <c r="AG84" i="90" s="1"/>
  <c r="AW84" i="90" s="1"/>
  <c r="BM89" i="90"/>
  <c r="AG89" i="90" s="1"/>
  <c r="AW89" i="90" s="1"/>
  <c r="BM97" i="90"/>
  <c r="AG97" i="90" s="1"/>
  <c r="AW97" i="90" s="1"/>
  <c r="BM177" i="90"/>
  <c r="AG177" i="90" s="1"/>
  <c r="AW177" i="90" s="1"/>
  <c r="BM222" i="90"/>
  <c r="AG222" i="90" s="1"/>
  <c r="AW222" i="90" s="1"/>
  <c r="BM79" i="90"/>
  <c r="AG79" i="90" s="1"/>
  <c r="AW79" i="90" s="1"/>
  <c r="BM122" i="90"/>
  <c r="AG122" i="90" s="1"/>
  <c r="AW122" i="90" s="1"/>
  <c r="BM144" i="90"/>
  <c r="AG144" i="90" s="1"/>
  <c r="AW144" i="90" s="1"/>
  <c r="BM193" i="90"/>
  <c r="AG193" i="90" s="1"/>
  <c r="AW193" i="90" s="1"/>
  <c r="BM87" i="90"/>
  <c r="AG87" i="90" s="1"/>
  <c r="AW87" i="90" s="1"/>
  <c r="BM112" i="90"/>
  <c r="AG112" i="90" s="1"/>
  <c r="AW112" i="90" s="1"/>
  <c r="BM77" i="90"/>
  <c r="AG77" i="90" s="1"/>
  <c r="AW77" i="90" s="1"/>
  <c r="BM128" i="90"/>
  <c r="AG128" i="90" s="1"/>
  <c r="AW128" i="90" s="1"/>
  <c r="BM185" i="90"/>
  <c r="AG185" i="90" s="1"/>
  <c r="AW185" i="90" s="1"/>
  <c r="BM201" i="90"/>
  <c r="AG201" i="90" s="1"/>
  <c r="AW201" i="90" s="1"/>
  <c r="BM63" i="90"/>
  <c r="AG63" i="90" s="1"/>
  <c r="AW63" i="90" s="1"/>
  <c r="BM203" i="90"/>
  <c r="AG203" i="90" s="1"/>
  <c r="AW203" i="90" s="1"/>
  <c r="BM41" i="90"/>
  <c r="AG41" i="90" s="1"/>
  <c r="AW41" i="90" s="1"/>
  <c r="BM49" i="90"/>
  <c r="AG49" i="90" s="1"/>
  <c r="AW49" i="90" s="1"/>
  <c r="BM73" i="90"/>
  <c r="AG73" i="90" s="1"/>
  <c r="AW73" i="90" s="1"/>
  <c r="BM91" i="90"/>
  <c r="AG91" i="90" s="1"/>
  <c r="AW91" i="90" s="1"/>
  <c r="BM132" i="90"/>
  <c r="AG132" i="90" s="1"/>
  <c r="AW132" i="90" s="1"/>
  <c r="BM150" i="90"/>
  <c r="AG150" i="90" s="1"/>
  <c r="AW150" i="90" s="1"/>
  <c r="BM165" i="90"/>
  <c r="AG165" i="90" s="1"/>
  <c r="AW165" i="90" s="1"/>
  <c r="BM58" i="90"/>
  <c r="AG58" i="90" s="1"/>
  <c r="AW58" i="90" s="1"/>
  <c r="BM140" i="90"/>
  <c r="AG140" i="90" s="1"/>
  <c r="AW140" i="90" s="1"/>
  <c r="BM173" i="90"/>
  <c r="AG173" i="90" s="1"/>
  <c r="AW173" i="90" s="1"/>
  <c r="BM109" i="90"/>
  <c r="AG109" i="90" s="1"/>
  <c r="AW109" i="90" s="1"/>
  <c r="BM158" i="90"/>
  <c r="AG158" i="90" s="1"/>
  <c r="AW158" i="90" s="1"/>
  <c r="BM147" i="90"/>
  <c r="AG147" i="90" s="1"/>
  <c r="AW147" i="90" s="1"/>
  <c r="BM39" i="90"/>
  <c r="AG39" i="90" s="1"/>
  <c r="AW39" i="90" s="1"/>
  <c r="BM60" i="90"/>
  <c r="AG60" i="90" s="1"/>
  <c r="AW60" i="90" s="1"/>
  <c r="BM116" i="90"/>
  <c r="AG116" i="90" s="1"/>
  <c r="AW116" i="90" s="1"/>
  <c r="BM45" i="90"/>
  <c r="AG45" i="90" s="1"/>
  <c r="AW45" i="90" s="1"/>
  <c r="BM53" i="90"/>
  <c r="AG53" i="90" s="1"/>
  <c r="AW53" i="90" s="1"/>
  <c r="BM111" i="90"/>
  <c r="AG111" i="90" s="1"/>
  <c r="AW111" i="90" s="1"/>
  <c r="BM218" i="90"/>
  <c r="AG218" i="90" s="1"/>
  <c r="AW218" i="90" s="1"/>
  <c r="BM211" i="90"/>
  <c r="AG211" i="90" s="1"/>
  <c r="AW211" i="90" s="1"/>
  <c r="BM103" i="90"/>
  <c r="AG103" i="90" s="1"/>
  <c r="AW103" i="90" s="1"/>
  <c r="BM209" i="90"/>
  <c r="AG209" i="90" s="1"/>
  <c r="AW209" i="90" s="1"/>
  <c r="BM217" i="90"/>
  <c r="AG217" i="90" s="1"/>
  <c r="AW217" i="90" s="1"/>
  <c r="BM220" i="90"/>
  <c r="AG220" i="90" s="1"/>
  <c r="AW220" i="90" s="1"/>
  <c r="BM212" i="90"/>
  <c r="AG212" i="90" s="1"/>
  <c r="AW212" i="90" s="1"/>
  <c r="BM64" i="90"/>
  <c r="AG64" i="90" s="1"/>
  <c r="AW64" i="90" s="1"/>
  <c r="BM90" i="90"/>
  <c r="AG90" i="90" s="1"/>
  <c r="AW90" i="90" s="1"/>
  <c r="BM131" i="90"/>
  <c r="AG131" i="90" s="1"/>
  <c r="AW131" i="90" s="1"/>
  <c r="BM42" i="90"/>
  <c r="AG42" i="90" s="1"/>
  <c r="AW42" i="90" s="1"/>
  <c r="BM92" i="90"/>
  <c r="AG92" i="90" s="1"/>
  <c r="AW92" i="90" s="1"/>
  <c r="BM151" i="90"/>
  <c r="AG151" i="90" s="1"/>
  <c r="AW151" i="90" s="1"/>
  <c r="BM59" i="90"/>
  <c r="AG59" i="90" s="1"/>
  <c r="AW59" i="90" s="1"/>
  <c r="BM67" i="90"/>
  <c r="AG67" i="90" s="1"/>
  <c r="AW67" i="90" s="1"/>
  <c r="BM93" i="90"/>
  <c r="AG93" i="90" s="1"/>
  <c r="AW93" i="90" s="1"/>
  <c r="BM110" i="90"/>
  <c r="AG110" i="90" s="1"/>
  <c r="AW110" i="90" s="1"/>
  <c r="BM182" i="90"/>
  <c r="AG182" i="90" s="1"/>
  <c r="AW182" i="90" s="1"/>
  <c r="BM198" i="90"/>
  <c r="AG198" i="90" s="1"/>
  <c r="AW198" i="90" s="1"/>
  <c r="BM206" i="90"/>
  <c r="AG206" i="90" s="1"/>
  <c r="AW206" i="90" s="1"/>
  <c r="BM102" i="90"/>
  <c r="AG102" i="90" s="1"/>
  <c r="AW102" i="90" s="1"/>
  <c r="BM135" i="90"/>
  <c r="AG135" i="90" s="1"/>
  <c r="AW135" i="90" s="1"/>
  <c r="BM174" i="90"/>
  <c r="AG174" i="90" s="1"/>
  <c r="AW174" i="90" s="1"/>
  <c r="BM190" i="90"/>
  <c r="AG190" i="90" s="1"/>
  <c r="AW190" i="90" s="1"/>
  <c r="BM117" i="90"/>
  <c r="AG117" i="90" s="1"/>
  <c r="AW117" i="90" s="1"/>
  <c r="BM127" i="90"/>
  <c r="AG127" i="90" s="1"/>
  <c r="AW127" i="90" s="1"/>
  <c r="BM141" i="90"/>
  <c r="AG141" i="90" s="1"/>
  <c r="AW141" i="90" s="1"/>
  <c r="BM166" i="90"/>
  <c r="AG166" i="90" s="1"/>
  <c r="AW166" i="90" s="1"/>
  <c r="BM175" i="90"/>
  <c r="AG175" i="90" s="1"/>
  <c r="AW175" i="90" s="1"/>
  <c r="BM81" i="90"/>
  <c r="AG81" i="90" s="1"/>
  <c r="AW81" i="90" s="1"/>
  <c r="BM101" i="90"/>
  <c r="AG101" i="90" s="1"/>
  <c r="AW101" i="90" s="1"/>
  <c r="BM118" i="90"/>
  <c r="AG118" i="90" s="1"/>
  <c r="AW118" i="90" s="1"/>
  <c r="BM202" i="90"/>
  <c r="AG202" i="90" s="1"/>
  <c r="AW202" i="90" s="1"/>
  <c r="BM210" i="90"/>
  <c r="AG210" i="90" s="1"/>
  <c r="AW210" i="90" s="1"/>
  <c r="BM219" i="90"/>
  <c r="AG219" i="90" s="1"/>
  <c r="AW219" i="90" s="1"/>
  <c r="BM40" i="90"/>
  <c r="AG40" i="90" s="1"/>
  <c r="AW40" i="90" s="1"/>
  <c r="BM221" i="90"/>
  <c r="AG221" i="90" s="1"/>
  <c r="AW221" i="90" s="1"/>
  <c r="BM168" i="90"/>
  <c r="AG168" i="90" s="1"/>
  <c r="AW168" i="90" s="1"/>
  <c r="BM44" i="90"/>
  <c r="AG44" i="90" s="1"/>
  <c r="AW44" i="90" s="1"/>
  <c r="BM216" i="90"/>
  <c r="AG216" i="90" s="1"/>
  <c r="AW216" i="90" s="1"/>
  <c r="BM200" i="90"/>
  <c r="AG200" i="90" s="1"/>
  <c r="AW200" i="90" s="1"/>
  <c r="BM208" i="90"/>
  <c r="AG208" i="90" s="1"/>
  <c r="AW208" i="90" s="1"/>
  <c r="BM167" i="90"/>
  <c r="AG167" i="90" s="1"/>
  <c r="AW167" i="90" s="1"/>
  <c r="BM196" i="90"/>
  <c r="AG196" i="90" s="1"/>
  <c r="AW196" i="90" s="1"/>
  <c r="BM223" i="90"/>
  <c r="AG223" i="90" s="1"/>
  <c r="AW223" i="90" s="1"/>
  <c r="BM214" i="90"/>
  <c r="AG214" i="90" s="1"/>
  <c r="AW214" i="90" s="1"/>
  <c r="BM181" i="90"/>
  <c r="AG181" i="90" s="1"/>
  <c r="AW181" i="90" s="1"/>
  <c r="BM197" i="90"/>
  <c r="AG197" i="90" s="1"/>
  <c r="AW197" i="90" s="1"/>
  <c r="BM205" i="90"/>
  <c r="AG205" i="90" s="1"/>
  <c r="AW205" i="90" s="1"/>
  <c r="BM213" i="90"/>
  <c r="AG213" i="90" s="1"/>
  <c r="AW213" i="90" s="1"/>
  <c r="BM199" i="90"/>
  <c r="AG199" i="90" s="1"/>
  <c r="AW199" i="90" s="1"/>
  <c r="BM207" i="90"/>
  <c r="AG207" i="90" s="1"/>
  <c r="AW207" i="90" s="1"/>
  <c r="BM224" i="90"/>
  <c r="AG224" i="90" s="1"/>
  <c r="AW224" i="90" s="1"/>
  <c r="BL213" i="90"/>
  <c r="AF213" i="90" s="1"/>
  <c r="AV213" i="90" s="1"/>
  <c r="BL215" i="90"/>
  <c r="AF215" i="90" s="1"/>
  <c r="AV215" i="90" s="1"/>
  <c r="BL216" i="90"/>
  <c r="AF216" i="90" s="1"/>
  <c r="AV216" i="90" s="1"/>
  <c r="BL217" i="90"/>
  <c r="AF217" i="90" s="1"/>
  <c r="AV217" i="90" s="1"/>
  <c r="BL218" i="90"/>
  <c r="AF218" i="90" s="1"/>
  <c r="AV218" i="90" s="1"/>
  <c r="BL212" i="90"/>
  <c r="AF212" i="90" s="1"/>
  <c r="AV212" i="90" s="1"/>
  <c r="BL219" i="90"/>
  <c r="AF219" i="90" s="1"/>
  <c r="AV219" i="90" s="1"/>
  <c r="BL214" i="90"/>
  <c r="AF214" i="90" s="1"/>
  <c r="AV214" i="90" s="1"/>
  <c r="BL29" i="90"/>
  <c r="AF29" i="90" s="1"/>
  <c r="AV29" i="90" s="1"/>
  <c r="BL31" i="90"/>
  <c r="AF31" i="90" s="1"/>
  <c r="AV31" i="90" s="1"/>
  <c r="BL33" i="90"/>
  <c r="AF33" i="90" s="1"/>
  <c r="AV33" i="90" s="1"/>
  <c r="BL30" i="90"/>
  <c r="AF30" i="90" s="1"/>
  <c r="AV30" i="90" s="1"/>
  <c r="BL32" i="90"/>
  <c r="AF32" i="90" s="1"/>
  <c r="AV32" i="90" s="1"/>
  <c r="BL34" i="90"/>
  <c r="AF34" i="90" s="1"/>
  <c r="AV34" i="90" s="1"/>
  <c r="FA69" i="89"/>
  <c r="EB227" i="89"/>
  <c r="DS73" i="89"/>
  <c r="DS220" i="89"/>
  <c r="DS114" i="89"/>
  <c r="DS147" i="89"/>
  <c r="DS154" i="89"/>
  <c r="DS190" i="89"/>
  <c r="DS30" i="89"/>
  <c r="DS201" i="89"/>
  <c r="DS63" i="89"/>
  <c r="DS105" i="89"/>
  <c r="DM226" i="89"/>
  <c r="DM29" i="89"/>
  <c r="DM37" i="89"/>
  <c r="DM45" i="89"/>
  <c r="DM53" i="89"/>
  <c r="DM113" i="89"/>
  <c r="DM66" i="89"/>
  <c r="DM74" i="89"/>
  <c r="DM82" i="89"/>
  <c r="DM90" i="89"/>
  <c r="DM98" i="89"/>
  <c r="DM106" i="89"/>
  <c r="DM115" i="89"/>
  <c r="DM123" i="89"/>
  <c r="DM131" i="89"/>
  <c r="DM141" i="89"/>
  <c r="DM149" i="89"/>
  <c r="DM157" i="89"/>
  <c r="DM162" i="89"/>
  <c r="DM170" i="89"/>
  <c r="DM178" i="89"/>
  <c r="DM183" i="89"/>
  <c r="DM192" i="89"/>
  <c r="DM206" i="89"/>
  <c r="DM199" i="89"/>
  <c r="DM225" i="89"/>
  <c r="EV223" i="89"/>
  <c r="DM30" i="89"/>
  <c r="DM38" i="89"/>
  <c r="DM46" i="89"/>
  <c r="DM54" i="89"/>
  <c r="DM114" i="89"/>
  <c r="DM67" i="89"/>
  <c r="DM75" i="89"/>
  <c r="DM83" i="89"/>
  <c r="DM91" i="89"/>
  <c r="DM99" i="89"/>
  <c r="DM107" i="89"/>
  <c r="DM116" i="89"/>
  <c r="DM124" i="89"/>
  <c r="DM132" i="89"/>
  <c r="DM142" i="89"/>
  <c r="DM150" i="89"/>
  <c r="DM158" i="89"/>
  <c r="DM163" i="89"/>
  <c r="DM171" i="89"/>
  <c r="DM191" i="89"/>
  <c r="DM184" i="89"/>
  <c r="DM196" i="89"/>
  <c r="DM209" i="89"/>
  <c r="DM203" i="89"/>
  <c r="DM216" i="89"/>
  <c r="DM34" i="89"/>
  <c r="DM50" i="89"/>
  <c r="DM63" i="89"/>
  <c r="DM79" i="89"/>
  <c r="DM95" i="89"/>
  <c r="DM111" i="89"/>
  <c r="DM128" i="89"/>
  <c r="DM146" i="89"/>
  <c r="DM214" i="89"/>
  <c r="DM188" i="89"/>
  <c r="DM208" i="89"/>
  <c r="BA208" i="89" s="1"/>
  <c r="U208" i="89" s="1"/>
  <c r="AK208" i="89" s="1"/>
  <c r="DM221" i="89"/>
  <c r="DM31" i="89"/>
  <c r="DM39" i="89"/>
  <c r="DM47" i="89"/>
  <c r="DM55" i="89"/>
  <c r="DM60" i="89"/>
  <c r="DM68" i="89"/>
  <c r="DM76" i="89"/>
  <c r="DM84" i="89"/>
  <c r="DM92" i="89"/>
  <c r="DM100" i="89"/>
  <c r="DM108" i="89"/>
  <c r="DM117" i="89"/>
  <c r="DM125" i="89"/>
  <c r="DM133" i="89"/>
  <c r="DM143" i="89"/>
  <c r="DM151" i="89"/>
  <c r="DM159" i="89"/>
  <c r="DM164" i="89"/>
  <c r="DM172" i="89"/>
  <c r="DM195" i="89"/>
  <c r="DM185" i="89"/>
  <c r="DM200" i="89"/>
  <c r="DM213" i="89"/>
  <c r="DM205" i="89"/>
  <c r="DM217" i="89"/>
  <c r="DM42" i="89"/>
  <c r="DM58" i="89"/>
  <c r="DM71" i="89"/>
  <c r="DM87" i="89"/>
  <c r="DM103" i="89"/>
  <c r="DM120" i="89"/>
  <c r="DM136" i="89"/>
  <c r="DM154" i="89"/>
  <c r="DM167" i="89"/>
  <c r="DM180" i="89"/>
  <c r="DM197" i="89"/>
  <c r="DM219" i="89"/>
  <c r="DM32" i="89"/>
  <c r="DM40" i="89"/>
  <c r="DM48" i="89"/>
  <c r="DM56" i="89"/>
  <c r="DM61" i="89"/>
  <c r="DM69" i="89"/>
  <c r="DM77" i="89"/>
  <c r="DM85" i="89"/>
  <c r="DM93" i="89"/>
  <c r="DM101" i="89"/>
  <c r="DM109" i="89"/>
  <c r="DM118" i="89"/>
  <c r="DM126" i="89"/>
  <c r="DM134" i="89"/>
  <c r="DM144" i="89"/>
  <c r="DM152" i="89"/>
  <c r="DM160" i="89"/>
  <c r="DM165" i="89"/>
  <c r="DM173" i="89"/>
  <c r="DM222" i="89"/>
  <c r="DM186" i="89"/>
  <c r="DM210" i="89"/>
  <c r="DM198" i="89"/>
  <c r="DM207" i="89"/>
  <c r="DM218" i="89"/>
  <c r="DM175" i="89"/>
  <c r="DM33" i="89"/>
  <c r="DM41" i="89"/>
  <c r="DM49" i="89"/>
  <c r="DM57" i="89"/>
  <c r="DM62" i="89"/>
  <c r="DM70" i="89"/>
  <c r="DM78" i="89"/>
  <c r="DM86" i="89"/>
  <c r="DM94" i="89"/>
  <c r="DM102" i="89"/>
  <c r="DM110" i="89"/>
  <c r="DM119" i="89"/>
  <c r="DM127" i="89"/>
  <c r="DM135" i="89"/>
  <c r="DM145" i="89"/>
  <c r="DM153" i="89"/>
  <c r="DM193" i="89"/>
  <c r="DM166" i="89"/>
  <c r="DM174" i="89"/>
  <c r="DM179" i="89"/>
  <c r="DM187" i="89"/>
  <c r="DM223" i="89"/>
  <c r="DM202" i="89"/>
  <c r="DM211" i="89"/>
  <c r="DM220" i="89"/>
  <c r="DM27" i="89"/>
  <c r="DM35" i="89"/>
  <c r="DM43" i="89"/>
  <c r="DM51" i="89"/>
  <c r="DM59" i="89"/>
  <c r="DM64" i="89"/>
  <c r="DM72" i="89"/>
  <c r="DM80" i="89"/>
  <c r="DM88" i="89"/>
  <c r="DM96" i="89"/>
  <c r="DM104" i="89"/>
  <c r="DM138" i="89"/>
  <c r="DM121" i="89"/>
  <c r="DM129" i="89"/>
  <c r="DM137" i="89"/>
  <c r="DM147" i="89"/>
  <c r="DM155" i="89"/>
  <c r="DM194" i="89"/>
  <c r="DM168" i="89"/>
  <c r="DM176" i="89"/>
  <c r="DM181" i="89"/>
  <c r="DM189" i="89"/>
  <c r="DM201" i="89"/>
  <c r="DM212" i="89"/>
  <c r="DM224" i="89"/>
  <c r="DM227" i="89"/>
  <c r="DM28" i="89"/>
  <c r="DM36" i="89"/>
  <c r="DM44" i="89"/>
  <c r="DM52" i="89"/>
  <c r="DM112" i="89"/>
  <c r="DM65" i="89"/>
  <c r="DM73" i="89"/>
  <c r="DM81" i="89"/>
  <c r="DM89" i="89"/>
  <c r="DM97" i="89"/>
  <c r="DM105" i="89"/>
  <c r="DM139" i="89"/>
  <c r="DM122" i="89"/>
  <c r="DM130" i="89"/>
  <c r="DM140" i="89"/>
  <c r="DM148" i="89"/>
  <c r="DM156" i="89"/>
  <c r="DM161" i="89"/>
  <c r="DM169" i="89"/>
  <c r="DM177" i="89"/>
  <c r="DM182" i="89"/>
  <c r="DM190" i="89"/>
  <c r="DM204" i="89"/>
  <c r="DM215" i="89"/>
  <c r="FA37" i="89"/>
  <c r="FA101" i="89"/>
  <c r="FA133" i="89"/>
  <c r="EL217" i="89"/>
  <c r="FA172" i="89"/>
  <c r="FA197" i="89"/>
  <c r="FA189" i="89"/>
  <c r="EC66" i="89"/>
  <c r="DU110" i="89"/>
  <c r="DU193" i="89"/>
  <c r="DU49" i="89"/>
  <c r="DO178" i="89"/>
  <c r="FA77" i="89"/>
  <c r="FA149" i="89"/>
  <c r="FA205" i="89"/>
  <c r="FA85" i="89"/>
  <c r="FA141" i="89"/>
  <c r="FA213" i="89"/>
  <c r="FA29" i="89"/>
  <c r="FA93" i="89"/>
  <c r="FA150" i="89"/>
  <c r="FA221" i="89"/>
  <c r="FA45" i="89"/>
  <c r="FA109" i="89"/>
  <c r="FA177" i="89"/>
  <c r="FA53" i="89"/>
  <c r="FA117" i="89"/>
  <c r="FA181" i="89"/>
  <c r="FA61" i="89"/>
  <c r="FA125" i="89"/>
  <c r="DU206" i="89"/>
  <c r="DU33" i="89"/>
  <c r="DU94" i="89"/>
  <c r="DU180" i="89"/>
  <c r="DU217" i="89"/>
  <c r="DU41" i="89"/>
  <c r="DU102" i="89"/>
  <c r="DU188" i="89"/>
  <c r="DU57" i="89"/>
  <c r="DU119" i="89"/>
  <c r="DU168" i="89"/>
  <c r="DU62" i="89"/>
  <c r="DU127" i="89"/>
  <c r="DU176" i="89"/>
  <c r="DU135" i="89"/>
  <c r="DU195" i="89"/>
  <c r="DU78" i="89"/>
  <c r="DU145" i="89"/>
  <c r="DU199" i="89"/>
  <c r="DU70" i="89"/>
  <c r="DU86" i="89"/>
  <c r="DU153" i="89"/>
  <c r="DS38" i="89"/>
  <c r="DS81" i="89"/>
  <c r="DS123" i="89"/>
  <c r="DS177" i="89"/>
  <c r="DS209" i="89"/>
  <c r="DS41" i="89"/>
  <c r="DS83" i="89"/>
  <c r="DS126" i="89"/>
  <c r="DS169" i="89"/>
  <c r="DS211" i="89"/>
  <c r="DS49" i="89"/>
  <c r="DS91" i="89"/>
  <c r="DS134" i="89"/>
  <c r="DS173" i="89"/>
  <c r="DS219" i="89"/>
  <c r="DS51" i="89"/>
  <c r="DS94" i="89"/>
  <c r="DS137" i="89"/>
  <c r="DS178" i="89"/>
  <c r="DS222" i="89"/>
  <c r="DS60" i="89"/>
  <c r="DS102" i="89"/>
  <c r="DS150" i="89"/>
  <c r="DS187" i="89"/>
  <c r="DS27" i="89"/>
  <c r="DS70" i="89"/>
  <c r="DS112" i="89"/>
  <c r="DS138" i="89"/>
  <c r="DS198" i="89"/>
  <c r="DS31" i="89"/>
  <c r="DS42" i="89"/>
  <c r="DS53" i="89"/>
  <c r="DS64" i="89"/>
  <c r="DS74" i="89"/>
  <c r="DS85" i="89"/>
  <c r="DS95" i="89"/>
  <c r="DS106" i="89"/>
  <c r="DS117" i="89"/>
  <c r="DS127" i="89"/>
  <c r="DS141" i="89"/>
  <c r="DS144" i="89"/>
  <c r="DS143" i="89"/>
  <c r="DS160" i="89"/>
  <c r="DS181" i="89"/>
  <c r="DS191" i="89"/>
  <c r="DS202" i="89"/>
  <c r="DS213" i="89"/>
  <c r="DS223" i="89"/>
  <c r="DS33" i="89"/>
  <c r="DS43" i="89"/>
  <c r="DS54" i="89"/>
  <c r="DS65" i="89"/>
  <c r="DS75" i="89"/>
  <c r="DS86" i="89"/>
  <c r="DS97" i="89"/>
  <c r="DS107" i="89"/>
  <c r="DS118" i="89"/>
  <c r="DS129" i="89"/>
  <c r="DS148" i="89"/>
  <c r="DS152" i="89"/>
  <c r="DS159" i="89"/>
  <c r="DS162" i="89"/>
  <c r="DS182" i="89"/>
  <c r="DS193" i="89"/>
  <c r="DS203" i="89"/>
  <c r="DS214" i="89"/>
  <c r="DS225" i="89"/>
  <c r="DS34" i="89"/>
  <c r="DS45" i="89"/>
  <c r="DS55" i="89"/>
  <c r="DS66" i="89"/>
  <c r="DS77" i="89"/>
  <c r="DS87" i="89"/>
  <c r="DS98" i="89"/>
  <c r="DS109" i="89"/>
  <c r="DS119" i="89"/>
  <c r="DS130" i="89"/>
  <c r="DS140" i="89"/>
  <c r="DS170" i="89"/>
  <c r="DS165" i="89"/>
  <c r="DS167" i="89"/>
  <c r="DS183" i="89"/>
  <c r="DS194" i="89"/>
  <c r="DS205" i="89"/>
  <c r="DS215" i="89"/>
  <c r="DS226" i="89"/>
  <c r="DS35" i="89"/>
  <c r="DS46" i="89"/>
  <c r="DS57" i="89"/>
  <c r="DS67" i="89"/>
  <c r="DS78" i="89"/>
  <c r="DS89" i="89"/>
  <c r="DS99" i="89"/>
  <c r="DS110" i="89"/>
  <c r="DS121" i="89"/>
  <c r="DS131" i="89"/>
  <c r="DS145" i="89"/>
  <c r="DS157" i="89"/>
  <c r="DS175" i="89"/>
  <c r="DS171" i="89"/>
  <c r="DS185" i="89"/>
  <c r="DS195" i="89"/>
  <c r="DS206" i="89"/>
  <c r="DS217" i="89"/>
  <c r="DS227" i="89"/>
  <c r="DS37" i="89"/>
  <c r="DS47" i="89"/>
  <c r="DS58" i="89"/>
  <c r="DS69" i="89"/>
  <c r="DS79" i="89"/>
  <c r="DS90" i="89"/>
  <c r="DS101" i="89"/>
  <c r="DS111" i="89"/>
  <c r="DS122" i="89"/>
  <c r="DS133" i="89"/>
  <c r="DS153" i="89"/>
  <c r="DS168" i="89"/>
  <c r="DS172" i="89"/>
  <c r="DS176" i="89"/>
  <c r="DS186" i="89"/>
  <c r="DS197" i="89"/>
  <c r="DS207" i="89"/>
  <c r="DS218" i="89"/>
  <c r="DS29" i="89"/>
  <c r="DS39" i="89"/>
  <c r="DS50" i="89"/>
  <c r="DS62" i="89"/>
  <c r="DS71" i="89"/>
  <c r="DS82" i="89"/>
  <c r="DS93" i="89"/>
  <c r="DS103" i="89"/>
  <c r="DS113" i="89"/>
  <c r="DS125" i="89"/>
  <c r="DS135" i="89"/>
  <c r="DS158" i="89"/>
  <c r="DS146" i="89"/>
  <c r="DS161" i="89"/>
  <c r="DS179" i="89"/>
  <c r="DS189" i="89"/>
  <c r="DS199" i="89"/>
  <c r="DS210" i="89"/>
  <c r="DS221" i="89"/>
  <c r="DS32" i="89"/>
  <c r="DS40" i="89"/>
  <c r="DS48" i="89"/>
  <c r="DS56" i="89"/>
  <c r="DS59" i="89"/>
  <c r="DS72" i="89"/>
  <c r="DS80" i="89"/>
  <c r="DS88" i="89"/>
  <c r="DS96" i="89"/>
  <c r="DS104" i="89"/>
  <c r="DS115" i="89"/>
  <c r="DS120" i="89"/>
  <c r="DS128" i="89"/>
  <c r="DS136" i="89"/>
  <c r="DS142" i="89"/>
  <c r="DS149" i="89"/>
  <c r="DS151" i="89"/>
  <c r="DS163" i="89"/>
  <c r="DS164" i="89"/>
  <c r="DS184" i="89"/>
  <c r="DS192" i="89"/>
  <c r="DS200" i="89"/>
  <c r="DS208" i="89"/>
  <c r="DS216" i="89"/>
  <c r="DS224" i="89"/>
  <c r="FA224" i="89"/>
  <c r="DS28" i="89"/>
  <c r="DS36" i="89"/>
  <c r="DS44" i="89"/>
  <c r="DS52" i="89"/>
  <c r="DS61" i="89"/>
  <c r="DS68" i="89"/>
  <c r="DS76" i="89"/>
  <c r="DS84" i="89"/>
  <c r="DS92" i="89"/>
  <c r="DS100" i="89"/>
  <c r="DS108" i="89"/>
  <c r="DS116" i="89"/>
  <c r="DS124" i="89"/>
  <c r="DS132" i="89"/>
  <c r="DS156" i="89"/>
  <c r="DS155" i="89"/>
  <c r="DS139" i="89"/>
  <c r="DS166" i="89"/>
  <c r="DS174" i="89"/>
  <c r="DS180" i="89"/>
  <c r="DS188" i="89"/>
  <c r="DS196" i="89"/>
  <c r="DS204" i="89"/>
  <c r="DS212" i="89"/>
  <c r="BK204" i="89"/>
  <c r="AE204" i="89" s="1"/>
  <c r="AU204" i="89" s="1"/>
  <c r="ES215" i="89"/>
  <c r="EU202" i="89"/>
  <c r="EC34" i="89"/>
  <c r="DV81" i="89"/>
  <c r="DV139" i="89"/>
  <c r="ET107" i="89"/>
  <c r="ES84" i="89"/>
  <c r="ES145" i="89"/>
  <c r="ES207" i="89"/>
  <c r="DV136" i="89"/>
  <c r="ET75" i="89"/>
  <c r="ES27" i="89"/>
  <c r="ES92" i="89"/>
  <c r="ES176" i="89"/>
  <c r="ES223" i="89"/>
  <c r="DV89" i="89"/>
  <c r="DV147" i="89"/>
  <c r="ET142" i="89"/>
  <c r="ES35" i="89"/>
  <c r="ES100" i="89"/>
  <c r="ES162" i="89"/>
  <c r="DV33" i="89"/>
  <c r="DV97" i="89"/>
  <c r="DV155" i="89"/>
  <c r="ET173" i="89"/>
  <c r="ES43" i="89"/>
  <c r="ES108" i="89"/>
  <c r="ES170" i="89"/>
  <c r="DV41" i="89"/>
  <c r="DV105" i="89"/>
  <c r="DV168" i="89"/>
  <c r="ET202" i="89"/>
  <c r="ES51" i="89"/>
  <c r="ES119" i="89"/>
  <c r="ES183" i="89"/>
  <c r="DV49" i="89"/>
  <c r="DV112" i="89"/>
  <c r="DV214" i="89"/>
  <c r="ES59" i="89"/>
  <c r="ES127" i="89"/>
  <c r="ES191" i="89"/>
  <c r="DV57" i="89"/>
  <c r="DV120" i="89"/>
  <c r="ES68" i="89"/>
  <c r="ES135" i="89"/>
  <c r="ES199" i="89"/>
  <c r="DV65" i="89"/>
  <c r="DV128" i="89"/>
  <c r="ET46" i="89"/>
  <c r="ES76" i="89"/>
  <c r="ES154" i="89"/>
  <c r="DV73" i="89"/>
  <c r="ES226" i="89"/>
  <c r="EH220" i="89"/>
  <c r="ES60" i="89"/>
  <c r="ES31" i="89"/>
  <c r="ES39" i="89"/>
  <c r="ES47" i="89"/>
  <c r="ES55" i="89"/>
  <c r="ES64" i="89"/>
  <c r="ES72" i="89"/>
  <c r="ES80" i="89"/>
  <c r="ES88" i="89"/>
  <c r="ES96" i="89"/>
  <c r="ES104" i="89"/>
  <c r="ES115" i="89"/>
  <c r="ES123" i="89"/>
  <c r="ES131" i="89"/>
  <c r="ES149" i="89"/>
  <c r="ES138" i="89"/>
  <c r="ES158" i="89"/>
  <c r="ES168" i="89"/>
  <c r="ES165" i="89"/>
  <c r="ES179" i="89"/>
  <c r="ES187" i="89"/>
  <c r="ES195" i="89"/>
  <c r="ES203" i="89"/>
  <c r="ES211" i="89"/>
  <c r="ES219" i="89"/>
  <c r="ES227" i="89"/>
  <c r="FA33" i="89"/>
  <c r="FA41" i="89"/>
  <c r="FA49" i="89"/>
  <c r="FA57" i="89"/>
  <c r="FA65" i="89"/>
  <c r="FA73" i="89"/>
  <c r="FA81" i="89"/>
  <c r="FA89" i="89"/>
  <c r="FA97" i="89"/>
  <c r="FA105" i="89"/>
  <c r="FA113" i="89"/>
  <c r="FA121" i="89"/>
  <c r="FA129" i="89"/>
  <c r="FA137" i="89"/>
  <c r="FA146" i="89"/>
  <c r="FA145" i="89"/>
  <c r="FA165" i="89"/>
  <c r="FA171" i="89"/>
  <c r="FA173" i="89"/>
  <c r="FA185" i="89"/>
  <c r="FA193" i="89"/>
  <c r="FA201" i="89"/>
  <c r="FA209" i="89"/>
  <c r="FA217" i="89"/>
  <c r="FA225" i="89"/>
  <c r="ES61" i="89"/>
  <c r="ES32" i="89"/>
  <c r="ES40" i="89"/>
  <c r="ES48" i="89"/>
  <c r="ES56" i="89"/>
  <c r="ES65" i="89"/>
  <c r="ES73" i="89"/>
  <c r="ES81" i="89"/>
  <c r="ES89" i="89"/>
  <c r="ES97" i="89"/>
  <c r="ES105" i="89"/>
  <c r="ES116" i="89"/>
  <c r="ES124" i="89"/>
  <c r="ES132" i="89"/>
  <c r="ES157" i="89"/>
  <c r="ES139" i="89"/>
  <c r="ES147" i="89"/>
  <c r="ES161" i="89"/>
  <c r="ES173" i="89"/>
  <c r="ES180" i="89"/>
  <c r="ES188" i="89"/>
  <c r="ES196" i="89"/>
  <c r="ES204" i="89"/>
  <c r="ES212" i="89"/>
  <c r="ES220" i="89"/>
  <c r="FA34" i="89"/>
  <c r="FA42" i="89"/>
  <c r="FA50" i="89"/>
  <c r="FA58" i="89"/>
  <c r="FA66" i="89"/>
  <c r="FA74" i="89"/>
  <c r="FA82" i="89"/>
  <c r="FA90" i="89"/>
  <c r="FA98" i="89"/>
  <c r="FA106" i="89"/>
  <c r="FA114" i="89"/>
  <c r="FA122" i="89"/>
  <c r="FA130" i="89"/>
  <c r="FA144" i="89"/>
  <c r="FA154" i="89"/>
  <c r="FA153" i="89"/>
  <c r="FA167" i="89"/>
  <c r="FA160" i="89"/>
  <c r="FA178" i="89"/>
  <c r="FA186" i="89"/>
  <c r="FA194" i="89"/>
  <c r="FA202" i="89"/>
  <c r="FA210" i="89"/>
  <c r="FA218" i="89"/>
  <c r="FA226" i="89"/>
  <c r="ES62" i="89"/>
  <c r="ES33" i="89"/>
  <c r="ES41" i="89"/>
  <c r="ES49" i="89"/>
  <c r="ES57" i="89"/>
  <c r="ES66" i="89"/>
  <c r="ES74" i="89"/>
  <c r="ES82" i="89"/>
  <c r="ES90" i="89"/>
  <c r="ES98" i="89"/>
  <c r="ES106" i="89"/>
  <c r="ES117" i="89"/>
  <c r="ES125" i="89"/>
  <c r="ES133" i="89"/>
  <c r="ES141" i="89"/>
  <c r="ES148" i="89"/>
  <c r="ES155" i="89"/>
  <c r="ES164" i="89"/>
  <c r="ES177" i="89"/>
  <c r="ES181" i="89"/>
  <c r="ES189" i="89"/>
  <c r="ES197" i="89"/>
  <c r="ES205" i="89"/>
  <c r="ES213" i="89"/>
  <c r="ES221" i="89"/>
  <c r="FA27" i="89"/>
  <c r="FA35" i="89"/>
  <c r="FA43" i="89"/>
  <c r="FA51" i="89"/>
  <c r="FA59" i="89"/>
  <c r="FA67" i="89"/>
  <c r="FA75" i="89"/>
  <c r="FA83" i="89"/>
  <c r="FA91" i="89"/>
  <c r="FA99" i="89"/>
  <c r="FA107" i="89"/>
  <c r="FA115" i="89"/>
  <c r="FA123" i="89"/>
  <c r="FA131" i="89"/>
  <c r="FA152" i="89"/>
  <c r="FA143" i="89"/>
  <c r="FA170" i="89"/>
  <c r="FA175" i="89"/>
  <c r="FA164" i="89"/>
  <c r="FA179" i="89"/>
  <c r="FA187" i="89"/>
  <c r="FA195" i="89"/>
  <c r="FA203" i="89"/>
  <c r="FA211" i="89"/>
  <c r="FA219" i="89"/>
  <c r="FA227" i="89"/>
  <c r="ES63" i="89"/>
  <c r="ES34" i="89"/>
  <c r="ES42" i="89"/>
  <c r="ES50" i="89"/>
  <c r="ES58" i="89"/>
  <c r="ES67" i="89"/>
  <c r="ES75" i="89"/>
  <c r="ES83" i="89"/>
  <c r="ES91" i="89"/>
  <c r="ES99" i="89"/>
  <c r="ES107" i="89"/>
  <c r="ES118" i="89"/>
  <c r="ES126" i="89"/>
  <c r="ES134" i="89"/>
  <c r="ES146" i="89"/>
  <c r="ES156" i="89"/>
  <c r="ES172" i="89"/>
  <c r="ES174" i="89"/>
  <c r="ES167" i="89"/>
  <c r="ES182" i="89"/>
  <c r="ES190" i="89"/>
  <c r="ES198" i="89"/>
  <c r="ES206" i="89"/>
  <c r="ES214" i="89"/>
  <c r="ES222" i="89"/>
  <c r="FA28" i="89"/>
  <c r="FA36" i="89"/>
  <c r="FA44" i="89"/>
  <c r="FA52" i="89"/>
  <c r="FA60" i="89"/>
  <c r="FA68" i="89"/>
  <c r="FA76" i="89"/>
  <c r="FA84" i="89"/>
  <c r="FA92" i="89"/>
  <c r="FA100" i="89"/>
  <c r="FA108" i="89"/>
  <c r="FA116" i="89"/>
  <c r="FA124" i="89"/>
  <c r="FA132" i="89"/>
  <c r="FA139" i="89"/>
  <c r="FA151" i="89"/>
  <c r="FA142" i="89"/>
  <c r="FA176" i="89"/>
  <c r="FA166" i="89"/>
  <c r="FA180" i="89"/>
  <c r="FA188" i="89"/>
  <c r="FA196" i="89"/>
  <c r="FA204" i="89"/>
  <c r="FA212" i="89"/>
  <c r="FA220" i="89"/>
  <c r="ES28" i="89"/>
  <c r="ES36" i="89"/>
  <c r="ES44" i="89"/>
  <c r="ES52" i="89"/>
  <c r="ES112" i="89"/>
  <c r="ES69" i="89"/>
  <c r="ES77" i="89"/>
  <c r="ES85" i="89"/>
  <c r="ES93" i="89"/>
  <c r="ES101" i="89"/>
  <c r="ES109" i="89"/>
  <c r="ES120" i="89"/>
  <c r="ES128" i="89"/>
  <c r="ES136" i="89"/>
  <c r="ES143" i="89"/>
  <c r="ES153" i="89"/>
  <c r="ES144" i="89"/>
  <c r="ES166" i="89"/>
  <c r="ES163" i="89"/>
  <c r="ES184" i="89"/>
  <c r="ES192" i="89"/>
  <c r="ES200" i="89"/>
  <c r="ES208" i="89"/>
  <c r="ES216" i="89"/>
  <c r="ES224" i="89"/>
  <c r="FA30" i="89"/>
  <c r="FA38" i="89"/>
  <c r="FA46" i="89"/>
  <c r="FA54" i="89"/>
  <c r="FA62" i="89"/>
  <c r="FA70" i="89"/>
  <c r="FA78" i="89"/>
  <c r="FA86" i="89"/>
  <c r="FA94" i="89"/>
  <c r="FA102" i="89"/>
  <c r="FA110" i="89"/>
  <c r="FA118" i="89"/>
  <c r="FA126" i="89"/>
  <c r="FA134" i="89"/>
  <c r="FA157" i="89"/>
  <c r="FA148" i="89"/>
  <c r="FA158" i="89"/>
  <c r="FA163" i="89"/>
  <c r="FA159" i="89"/>
  <c r="FA182" i="89"/>
  <c r="FA190" i="89"/>
  <c r="FA198" i="89"/>
  <c r="FA206" i="89"/>
  <c r="FA214" i="89"/>
  <c r="FA222" i="89"/>
  <c r="ES29" i="89"/>
  <c r="ES37" i="89"/>
  <c r="ES45" i="89"/>
  <c r="ES53" i="89"/>
  <c r="ES113" i="89"/>
  <c r="ES70" i="89"/>
  <c r="ES78" i="89"/>
  <c r="ES86" i="89"/>
  <c r="ES94" i="89"/>
  <c r="ES102" i="89"/>
  <c r="ES110" i="89"/>
  <c r="ES121" i="89"/>
  <c r="ES129" i="89"/>
  <c r="ES137" i="89"/>
  <c r="ES151" i="89"/>
  <c r="ES142" i="89"/>
  <c r="ES152" i="89"/>
  <c r="ES171" i="89"/>
  <c r="ES175" i="89"/>
  <c r="ES185" i="89"/>
  <c r="ES193" i="89"/>
  <c r="ES201" i="89"/>
  <c r="ES209" i="89"/>
  <c r="ES217" i="89"/>
  <c r="ES225" i="89"/>
  <c r="FA31" i="89"/>
  <c r="FA39" i="89"/>
  <c r="FA47" i="89"/>
  <c r="FA55" i="89"/>
  <c r="FA63" i="89"/>
  <c r="FA71" i="89"/>
  <c r="FA79" i="89"/>
  <c r="FA87" i="89"/>
  <c r="FA95" i="89"/>
  <c r="FA103" i="89"/>
  <c r="FA111" i="89"/>
  <c r="FA119" i="89"/>
  <c r="FA127" i="89"/>
  <c r="FA135" i="89"/>
  <c r="FA162" i="89"/>
  <c r="FA156" i="89"/>
  <c r="FA147" i="89"/>
  <c r="FA168" i="89"/>
  <c r="FA161" i="89"/>
  <c r="FA183" i="89"/>
  <c r="FA191" i="89"/>
  <c r="FA199" i="89"/>
  <c r="FA207" i="89"/>
  <c r="FA215" i="89"/>
  <c r="FA223" i="89"/>
  <c r="DL216" i="89"/>
  <c r="ES30" i="89"/>
  <c r="ES38" i="89"/>
  <c r="ES46" i="89"/>
  <c r="ES54" i="89"/>
  <c r="ES114" i="89"/>
  <c r="ES71" i="89"/>
  <c r="ES79" i="89"/>
  <c r="ES87" i="89"/>
  <c r="ES95" i="89"/>
  <c r="ES103" i="89"/>
  <c r="ES111" i="89"/>
  <c r="ES122" i="89"/>
  <c r="ES130" i="89"/>
  <c r="ES140" i="89"/>
  <c r="ES159" i="89"/>
  <c r="ES150" i="89"/>
  <c r="ES160" i="89"/>
  <c r="ES169" i="89"/>
  <c r="ES178" i="89"/>
  <c r="ES186" i="89"/>
  <c r="ES194" i="89"/>
  <c r="ES202" i="89"/>
  <c r="ES210" i="89"/>
  <c r="ES218" i="89"/>
  <c r="FA32" i="89"/>
  <c r="FA40" i="89"/>
  <c r="FA48" i="89"/>
  <c r="FA56" i="89"/>
  <c r="FA64" i="89"/>
  <c r="FA72" i="89"/>
  <c r="FA80" i="89"/>
  <c r="FA88" i="89"/>
  <c r="FA96" i="89"/>
  <c r="FA104" i="89"/>
  <c r="FA112" i="89"/>
  <c r="FA120" i="89"/>
  <c r="FA128" i="89"/>
  <c r="FA136" i="89"/>
  <c r="FA138" i="89"/>
  <c r="FA140" i="89"/>
  <c r="FA155" i="89"/>
  <c r="FA174" i="89"/>
  <c r="FA169" i="89"/>
  <c r="FA184" i="89"/>
  <c r="FA192" i="89"/>
  <c r="FA200" i="89"/>
  <c r="FA208" i="89"/>
  <c r="FA216" i="89"/>
  <c r="DO34" i="89"/>
  <c r="DU99" i="89"/>
  <c r="DU30" i="89"/>
  <c r="DU46" i="89"/>
  <c r="DU114" i="89"/>
  <c r="DU67" i="89"/>
  <c r="DU75" i="89"/>
  <c r="DU83" i="89"/>
  <c r="DU91" i="89"/>
  <c r="DU107" i="89"/>
  <c r="DU124" i="89"/>
  <c r="DU132" i="89"/>
  <c r="DU142" i="89"/>
  <c r="DU150" i="89"/>
  <c r="DU158" i="89"/>
  <c r="DU185" i="89"/>
  <c r="DU201" i="89"/>
  <c r="DU165" i="89"/>
  <c r="DU173" i="89"/>
  <c r="DU194" i="89"/>
  <c r="DU203" i="89"/>
  <c r="DU209" i="89"/>
  <c r="DU222" i="89"/>
  <c r="DU31" i="89"/>
  <c r="DU39" i="89"/>
  <c r="DU47" i="89"/>
  <c r="DU55" i="89"/>
  <c r="DU60" i="89"/>
  <c r="DU68" i="89"/>
  <c r="DU76" i="89"/>
  <c r="DU84" i="89"/>
  <c r="DU92" i="89"/>
  <c r="DU100" i="89"/>
  <c r="DU108" i="89"/>
  <c r="DU117" i="89"/>
  <c r="DU125" i="89"/>
  <c r="DU133" i="89"/>
  <c r="DU143" i="89"/>
  <c r="DU151" i="89"/>
  <c r="DU159" i="89"/>
  <c r="DU186" i="89"/>
  <c r="DU212" i="89"/>
  <c r="DU166" i="89"/>
  <c r="DU174" i="89"/>
  <c r="DU197" i="89"/>
  <c r="DU205" i="89"/>
  <c r="DU213" i="89"/>
  <c r="DU223" i="89"/>
  <c r="DU38" i="89"/>
  <c r="DU54" i="89"/>
  <c r="DU116" i="89"/>
  <c r="DU32" i="89"/>
  <c r="DU40" i="89"/>
  <c r="DU48" i="89"/>
  <c r="DU56" i="89"/>
  <c r="DU61" i="89"/>
  <c r="DU69" i="89"/>
  <c r="DU77" i="89"/>
  <c r="DU85" i="89"/>
  <c r="DU93" i="89"/>
  <c r="DU101" i="89"/>
  <c r="DU109" i="89"/>
  <c r="DU118" i="89"/>
  <c r="DU126" i="89"/>
  <c r="DU134" i="89"/>
  <c r="DU144" i="89"/>
  <c r="DU152" i="89"/>
  <c r="DU160" i="89"/>
  <c r="DU187" i="89"/>
  <c r="DU178" i="89"/>
  <c r="DU167" i="89"/>
  <c r="DU175" i="89"/>
  <c r="DU191" i="89"/>
  <c r="DU214" i="89"/>
  <c r="DU204" i="89"/>
  <c r="DU216" i="89"/>
  <c r="DR227" i="89"/>
  <c r="DU34" i="89"/>
  <c r="DU42" i="89"/>
  <c r="DU50" i="89"/>
  <c r="DU58" i="89"/>
  <c r="DU63" i="89"/>
  <c r="DU71" i="89"/>
  <c r="DU79" i="89"/>
  <c r="DU87" i="89"/>
  <c r="DU95" i="89"/>
  <c r="DU103" i="89"/>
  <c r="DU111" i="89"/>
  <c r="DU120" i="89"/>
  <c r="DU128" i="89"/>
  <c r="DU136" i="89"/>
  <c r="DU146" i="89"/>
  <c r="DU154" i="89"/>
  <c r="DU181" i="89"/>
  <c r="DU189" i="89"/>
  <c r="DU161" i="89"/>
  <c r="DU169" i="89"/>
  <c r="DU177" i="89"/>
  <c r="DU198" i="89"/>
  <c r="DU210" i="89"/>
  <c r="DU225" i="89"/>
  <c r="DU224" i="89"/>
  <c r="DU27" i="89"/>
  <c r="DU35" i="89"/>
  <c r="DU43" i="89"/>
  <c r="DU51" i="89"/>
  <c r="DU59" i="89"/>
  <c r="DU64" i="89"/>
  <c r="DU72" i="89"/>
  <c r="DU80" i="89"/>
  <c r="DU88" i="89"/>
  <c r="DU96" i="89"/>
  <c r="DU104" i="89"/>
  <c r="DU138" i="89"/>
  <c r="DU121" i="89"/>
  <c r="DU129" i="89"/>
  <c r="DU137" i="89"/>
  <c r="DU147" i="89"/>
  <c r="DU155" i="89"/>
  <c r="DU182" i="89"/>
  <c r="DU190" i="89"/>
  <c r="DU162" i="89"/>
  <c r="DU170" i="89"/>
  <c r="DU179" i="89"/>
  <c r="DU202" i="89"/>
  <c r="DU219" i="89"/>
  <c r="DU220" i="89"/>
  <c r="DU226" i="89"/>
  <c r="DU28" i="89"/>
  <c r="DU36" i="89"/>
  <c r="DU44" i="89"/>
  <c r="DU52" i="89"/>
  <c r="DU112" i="89"/>
  <c r="DU65" i="89"/>
  <c r="DU73" i="89"/>
  <c r="DU81" i="89"/>
  <c r="DU89" i="89"/>
  <c r="DU97" i="89"/>
  <c r="DU105" i="89"/>
  <c r="DU139" i="89"/>
  <c r="DU122" i="89"/>
  <c r="DU130" i="89"/>
  <c r="DU140" i="89"/>
  <c r="DU148" i="89"/>
  <c r="DU156" i="89"/>
  <c r="DU183" i="89"/>
  <c r="DU192" i="89"/>
  <c r="DU163" i="89"/>
  <c r="DU171" i="89"/>
  <c r="DU208" i="89"/>
  <c r="DU207" i="89"/>
  <c r="DU227" i="89"/>
  <c r="DU221" i="89"/>
  <c r="DU29" i="89"/>
  <c r="DU37" i="89"/>
  <c r="DU45" i="89"/>
  <c r="DU53" i="89"/>
  <c r="DU113" i="89"/>
  <c r="DU66" i="89"/>
  <c r="DU74" i="89"/>
  <c r="DU82" i="89"/>
  <c r="DU90" i="89"/>
  <c r="DU98" i="89"/>
  <c r="DU106" i="89"/>
  <c r="DU115" i="89"/>
  <c r="DU123" i="89"/>
  <c r="DU131" i="89"/>
  <c r="DU141" i="89"/>
  <c r="DU149" i="89"/>
  <c r="DU157" i="89"/>
  <c r="DU184" i="89"/>
  <c r="DU196" i="89"/>
  <c r="DU164" i="89"/>
  <c r="DU172" i="89"/>
  <c r="DU215" i="89"/>
  <c r="DU211" i="89"/>
  <c r="DU200" i="89"/>
  <c r="DU218" i="89"/>
  <c r="DO68" i="89"/>
  <c r="DO181" i="89"/>
  <c r="DO111" i="89"/>
  <c r="DO146" i="89"/>
  <c r="DV224" i="89"/>
  <c r="ET213" i="89"/>
  <c r="DO66" i="89"/>
  <c r="DO58" i="89"/>
  <c r="DO100" i="89"/>
  <c r="DO141" i="89"/>
  <c r="DO189" i="89"/>
  <c r="DO29" i="89"/>
  <c r="DO62" i="89"/>
  <c r="DO108" i="89"/>
  <c r="DO169" i="89"/>
  <c r="DO207" i="89"/>
  <c r="DO225" i="89"/>
  <c r="DO37" i="89"/>
  <c r="DO76" i="89"/>
  <c r="DO112" i="89"/>
  <c r="DO149" i="89"/>
  <c r="DO200" i="89"/>
  <c r="DO38" i="89"/>
  <c r="DO79" i="89"/>
  <c r="DO120" i="89"/>
  <c r="DO154" i="89"/>
  <c r="DO204" i="89"/>
  <c r="DO45" i="89"/>
  <c r="DO84" i="89"/>
  <c r="DO123" i="89"/>
  <c r="DO216" i="89"/>
  <c r="DO221" i="89"/>
  <c r="DO46" i="89"/>
  <c r="DO92" i="89"/>
  <c r="DO128" i="89"/>
  <c r="DO214" i="89"/>
  <c r="EK217" i="89"/>
  <c r="DO50" i="89"/>
  <c r="DO95" i="89"/>
  <c r="DO136" i="89"/>
  <c r="EQ223" i="89"/>
  <c r="EC98" i="89"/>
  <c r="DO42" i="89"/>
  <c r="DO71" i="89"/>
  <c r="DO103" i="89"/>
  <c r="DO131" i="89"/>
  <c r="DO157" i="89"/>
  <c r="DO191" i="89"/>
  <c r="EC130" i="89"/>
  <c r="DO196" i="89"/>
  <c r="EC178" i="89"/>
  <c r="EC193" i="89"/>
  <c r="EC222" i="89"/>
  <c r="DO30" i="89"/>
  <c r="DO53" i="89"/>
  <c r="DO87" i="89"/>
  <c r="DO115" i="89"/>
  <c r="DO174" i="89"/>
  <c r="DO184" i="89"/>
  <c r="DO212" i="89"/>
  <c r="DO224" i="89"/>
  <c r="EV184" i="89"/>
  <c r="EC217" i="89"/>
  <c r="EC37" i="89"/>
  <c r="EC69" i="89"/>
  <c r="EC101" i="89"/>
  <c r="EC133" i="89"/>
  <c r="EC163" i="89"/>
  <c r="EC196" i="89"/>
  <c r="EC42" i="89"/>
  <c r="EC138" i="89"/>
  <c r="EC198" i="89"/>
  <c r="EC45" i="89"/>
  <c r="EC77" i="89"/>
  <c r="EC109" i="89"/>
  <c r="EC141" i="89"/>
  <c r="EC171" i="89"/>
  <c r="EC201" i="89"/>
  <c r="EV39" i="89"/>
  <c r="EC74" i="89"/>
  <c r="EC50" i="89"/>
  <c r="EC82" i="89"/>
  <c r="EC114" i="89"/>
  <c r="EC146" i="89"/>
  <c r="EC176" i="89"/>
  <c r="EC206" i="89"/>
  <c r="EV79" i="89"/>
  <c r="EC53" i="89"/>
  <c r="EC85" i="89"/>
  <c r="EC117" i="89"/>
  <c r="EC149" i="89"/>
  <c r="EC180" i="89"/>
  <c r="EC209" i="89"/>
  <c r="EV103" i="89"/>
  <c r="EC58" i="89"/>
  <c r="EC90" i="89"/>
  <c r="EC122" i="89"/>
  <c r="EC154" i="89"/>
  <c r="EC185" i="89"/>
  <c r="EC214" i="89"/>
  <c r="EV148" i="89"/>
  <c r="EC106" i="89"/>
  <c r="EC168" i="89"/>
  <c r="EC29" i="89"/>
  <c r="EC61" i="89"/>
  <c r="EC93" i="89"/>
  <c r="EC125" i="89"/>
  <c r="EC157" i="89"/>
  <c r="EC188" i="89"/>
  <c r="EV212" i="89"/>
  <c r="EV87" i="89"/>
  <c r="EV156" i="89"/>
  <c r="EV31" i="89"/>
  <c r="EV95" i="89"/>
  <c r="EV192" i="89"/>
  <c r="EV195" i="89"/>
  <c r="EV47" i="89"/>
  <c r="EV111" i="89"/>
  <c r="EV179" i="89"/>
  <c r="EV55" i="89"/>
  <c r="EV117" i="89"/>
  <c r="EV172" i="89"/>
  <c r="EV63" i="89"/>
  <c r="EV125" i="89"/>
  <c r="EV200" i="89"/>
  <c r="EV71" i="89"/>
  <c r="EV140" i="89"/>
  <c r="EU132" i="89"/>
  <c r="EV133" i="89"/>
  <c r="DT179" i="89"/>
  <c r="ED221" i="89"/>
  <c r="ER225" i="89"/>
  <c r="ED59" i="89"/>
  <c r="ED34" i="89"/>
  <c r="ED42" i="89"/>
  <c r="ED50" i="89"/>
  <c r="ED58" i="89"/>
  <c r="ED67" i="89"/>
  <c r="ED75" i="89"/>
  <c r="ED83" i="89"/>
  <c r="ED91" i="89"/>
  <c r="ED99" i="89"/>
  <c r="ED107" i="89"/>
  <c r="ED115" i="89"/>
  <c r="ED123" i="89"/>
  <c r="ED131" i="89"/>
  <c r="ED139" i="89"/>
  <c r="ED147" i="89"/>
  <c r="ED155" i="89"/>
  <c r="ED179" i="89"/>
  <c r="ED162" i="89"/>
  <c r="ED170" i="89"/>
  <c r="ED180" i="89"/>
  <c r="ED188" i="89"/>
  <c r="ED200" i="89"/>
  <c r="ED211" i="89"/>
  <c r="ED218" i="89"/>
  <c r="ED223" i="89"/>
  <c r="ED27" i="89"/>
  <c r="ED35" i="89"/>
  <c r="ED43" i="89"/>
  <c r="ED51" i="89"/>
  <c r="ED60" i="89"/>
  <c r="ED68" i="89"/>
  <c r="ED76" i="89"/>
  <c r="ED84" i="89"/>
  <c r="ED92" i="89"/>
  <c r="ED100" i="89"/>
  <c r="ED108" i="89"/>
  <c r="ED116" i="89"/>
  <c r="ED124" i="89"/>
  <c r="ED132" i="89"/>
  <c r="ED140" i="89"/>
  <c r="ED148" i="89"/>
  <c r="ED156" i="89"/>
  <c r="ED191" i="89"/>
  <c r="ED163" i="89"/>
  <c r="ED171" i="89"/>
  <c r="ED181" i="89"/>
  <c r="ED189" i="89"/>
  <c r="ED204" i="89"/>
  <c r="ED226" i="89"/>
  <c r="ED225" i="89"/>
  <c r="EA226" i="89"/>
  <c r="DT115" i="89"/>
  <c r="ED29" i="89"/>
  <c r="ED37" i="89"/>
  <c r="ED45" i="89"/>
  <c r="ED53" i="89"/>
  <c r="ED62" i="89"/>
  <c r="ED70" i="89"/>
  <c r="ED78" i="89"/>
  <c r="ED86" i="89"/>
  <c r="ED94" i="89"/>
  <c r="ED102" i="89"/>
  <c r="ED110" i="89"/>
  <c r="ED118" i="89"/>
  <c r="ED126" i="89"/>
  <c r="ED134" i="89"/>
  <c r="ED142" i="89"/>
  <c r="ED150" i="89"/>
  <c r="ED158" i="89"/>
  <c r="ED199" i="89"/>
  <c r="ED165" i="89"/>
  <c r="ED173" i="89"/>
  <c r="ED183" i="89"/>
  <c r="ED193" i="89"/>
  <c r="ED208" i="89"/>
  <c r="ED198" i="89"/>
  <c r="ED216" i="89"/>
  <c r="DT50" i="89"/>
  <c r="ED28" i="89"/>
  <c r="ED44" i="89"/>
  <c r="ED61" i="89"/>
  <c r="ED77" i="89"/>
  <c r="ED93" i="89"/>
  <c r="ED109" i="89"/>
  <c r="ED125" i="89"/>
  <c r="ED141" i="89"/>
  <c r="ED157" i="89"/>
  <c r="ED164" i="89"/>
  <c r="ED182" i="89"/>
  <c r="ED206" i="89"/>
  <c r="ED227" i="89"/>
  <c r="DT147" i="89"/>
  <c r="ED30" i="89"/>
  <c r="ED38" i="89"/>
  <c r="ED46" i="89"/>
  <c r="ED54" i="89"/>
  <c r="ED63" i="89"/>
  <c r="ED71" i="89"/>
  <c r="ED79" i="89"/>
  <c r="ED87" i="89"/>
  <c r="ED95" i="89"/>
  <c r="ED103" i="89"/>
  <c r="ED111" i="89"/>
  <c r="ED119" i="89"/>
  <c r="ED127" i="89"/>
  <c r="ED135" i="89"/>
  <c r="ED143" i="89"/>
  <c r="ED151" i="89"/>
  <c r="ED159" i="89"/>
  <c r="ED224" i="89"/>
  <c r="ED166" i="89"/>
  <c r="ED174" i="89"/>
  <c r="ED184" i="89"/>
  <c r="ED213" i="89"/>
  <c r="ED212" i="89"/>
  <c r="ED202" i="89"/>
  <c r="ED217" i="89"/>
  <c r="ED31" i="89"/>
  <c r="ED39" i="89"/>
  <c r="ED47" i="89"/>
  <c r="ED55" i="89"/>
  <c r="ED64" i="89"/>
  <c r="ED72" i="89"/>
  <c r="ED80" i="89"/>
  <c r="ED88" i="89"/>
  <c r="ED96" i="89"/>
  <c r="ED104" i="89"/>
  <c r="ED112" i="89"/>
  <c r="ED120" i="89"/>
  <c r="ED128" i="89"/>
  <c r="ED136" i="89"/>
  <c r="ED144" i="89"/>
  <c r="ED152" i="89"/>
  <c r="ED160" i="89"/>
  <c r="ED192" i="89"/>
  <c r="ED167" i="89"/>
  <c r="ED175" i="89"/>
  <c r="ED185" i="89"/>
  <c r="ED194" i="89"/>
  <c r="ED215" i="89"/>
  <c r="ED203" i="89"/>
  <c r="ED220" i="89"/>
  <c r="ED32" i="89"/>
  <c r="ED40" i="89"/>
  <c r="ED48" i="89"/>
  <c r="ED56" i="89"/>
  <c r="ED65" i="89"/>
  <c r="ED73" i="89"/>
  <c r="ED81" i="89"/>
  <c r="ED89" i="89"/>
  <c r="ED97" i="89"/>
  <c r="ED105" i="89"/>
  <c r="ED113" i="89"/>
  <c r="ED121" i="89"/>
  <c r="ED129" i="89"/>
  <c r="ED137" i="89"/>
  <c r="ED145" i="89"/>
  <c r="ED153" i="89"/>
  <c r="ED178" i="89"/>
  <c r="ED196" i="89"/>
  <c r="ED168" i="89"/>
  <c r="ED176" i="89"/>
  <c r="ED186" i="89"/>
  <c r="ED197" i="89"/>
  <c r="ED201" i="89"/>
  <c r="ED205" i="89"/>
  <c r="ED219" i="89"/>
  <c r="ED36" i="89"/>
  <c r="ED52" i="89"/>
  <c r="ED69" i="89"/>
  <c r="ED85" i="89"/>
  <c r="ED101" i="89"/>
  <c r="ED117" i="89"/>
  <c r="ED133" i="89"/>
  <c r="ED149" i="89"/>
  <c r="ED195" i="89"/>
  <c r="ED172" i="89"/>
  <c r="ED190" i="89"/>
  <c r="ED214" i="89"/>
  <c r="ED33" i="89"/>
  <c r="ED41" i="89"/>
  <c r="ED49" i="89"/>
  <c r="ED57" i="89"/>
  <c r="ED66" i="89"/>
  <c r="ED74" i="89"/>
  <c r="ED82" i="89"/>
  <c r="ED90" i="89"/>
  <c r="ED98" i="89"/>
  <c r="ED106" i="89"/>
  <c r="ED114" i="89"/>
  <c r="ED122" i="89"/>
  <c r="ED130" i="89"/>
  <c r="ED138" i="89"/>
  <c r="ED146" i="89"/>
  <c r="ED154" i="89"/>
  <c r="ED209" i="89"/>
  <c r="ED161" i="89"/>
  <c r="ED169" i="89"/>
  <c r="ED177" i="89"/>
  <c r="ED187" i="89"/>
  <c r="ED222" i="89"/>
  <c r="ED207" i="89"/>
  <c r="ED210" i="89"/>
  <c r="DT215" i="89"/>
  <c r="DT80" i="89"/>
  <c r="DT204" i="89"/>
  <c r="DT54" i="89"/>
  <c r="DT84" i="89"/>
  <c r="DT119" i="89"/>
  <c r="DT151" i="89"/>
  <c r="DT227" i="89"/>
  <c r="DT208" i="89"/>
  <c r="DT114" i="89"/>
  <c r="DT58" i="89"/>
  <c r="DT88" i="89"/>
  <c r="DT123" i="89"/>
  <c r="DT155" i="89"/>
  <c r="DT183" i="89"/>
  <c r="DT212" i="89"/>
  <c r="DT30" i="89"/>
  <c r="DT60" i="89"/>
  <c r="DT92" i="89"/>
  <c r="DT127" i="89"/>
  <c r="DT159" i="89"/>
  <c r="DT187" i="89"/>
  <c r="DT216" i="89"/>
  <c r="DT34" i="89"/>
  <c r="DT64" i="89"/>
  <c r="DT96" i="89"/>
  <c r="DT131" i="89"/>
  <c r="DT162" i="89"/>
  <c r="DT191" i="89"/>
  <c r="DT225" i="89"/>
  <c r="DT38" i="89"/>
  <c r="DT68" i="89"/>
  <c r="DT100" i="89"/>
  <c r="DT135" i="89"/>
  <c r="DT166" i="89"/>
  <c r="DT195" i="89"/>
  <c r="DT42" i="89"/>
  <c r="DT72" i="89"/>
  <c r="DT104" i="89"/>
  <c r="DT139" i="89"/>
  <c r="DT170" i="89"/>
  <c r="DT222" i="89"/>
  <c r="EU65" i="89"/>
  <c r="DT46" i="89"/>
  <c r="DT76" i="89"/>
  <c r="DT108" i="89"/>
  <c r="DT143" i="89"/>
  <c r="DT174" i="89"/>
  <c r="DT200" i="89"/>
  <c r="DT31" i="89"/>
  <c r="DT39" i="89"/>
  <c r="DT47" i="89"/>
  <c r="DT55" i="89"/>
  <c r="DT61" i="89"/>
  <c r="DT69" i="89"/>
  <c r="DT77" i="89"/>
  <c r="DT85" i="89"/>
  <c r="DT93" i="89"/>
  <c r="DT101" i="89"/>
  <c r="DT109" i="89"/>
  <c r="DT120" i="89"/>
  <c r="DT128" i="89"/>
  <c r="DT136" i="89"/>
  <c r="DT144" i="89"/>
  <c r="DT152" i="89"/>
  <c r="DT160" i="89"/>
  <c r="DT167" i="89"/>
  <c r="DT175" i="89"/>
  <c r="DT180" i="89"/>
  <c r="DT188" i="89"/>
  <c r="DT196" i="89"/>
  <c r="DT201" i="89"/>
  <c r="DT209" i="89"/>
  <c r="DT217" i="89"/>
  <c r="EC219" i="89"/>
  <c r="DT32" i="89"/>
  <c r="DT40" i="89"/>
  <c r="DT48" i="89"/>
  <c r="DT56" i="89"/>
  <c r="DT62" i="89"/>
  <c r="DT70" i="89"/>
  <c r="DT78" i="89"/>
  <c r="DT86" i="89"/>
  <c r="DT94" i="89"/>
  <c r="DT102" i="89"/>
  <c r="DT110" i="89"/>
  <c r="DT121" i="89"/>
  <c r="DT129" i="89"/>
  <c r="DT137" i="89"/>
  <c r="DT145" i="89"/>
  <c r="DT153" i="89"/>
  <c r="DT178" i="89"/>
  <c r="DT168" i="89"/>
  <c r="DT176" i="89"/>
  <c r="DT181" i="89"/>
  <c r="DT189" i="89"/>
  <c r="DT221" i="89"/>
  <c r="DT202" i="89"/>
  <c r="DT210" i="89"/>
  <c r="DT224" i="89"/>
  <c r="DT33" i="89"/>
  <c r="DT41" i="89"/>
  <c r="DT49" i="89"/>
  <c r="DT57" i="89"/>
  <c r="DT63" i="89"/>
  <c r="DT71" i="89"/>
  <c r="DT79" i="89"/>
  <c r="DT87" i="89"/>
  <c r="DT95" i="89"/>
  <c r="DT103" i="89"/>
  <c r="DT111" i="89"/>
  <c r="DT122" i="89"/>
  <c r="DT130" i="89"/>
  <c r="DT138" i="89"/>
  <c r="DT146" i="89"/>
  <c r="DT154" i="89"/>
  <c r="DT161" i="89"/>
  <c r="DT169" i="89"/>
  <c r="DT177" i="89"/>
  <c r="DT182" i="89"/>
  <c r="DT190" i="89"/>
  <c r="DT218" i="89"/>
  <c r="DT203" i="89"/>
  <c r="DT211" i="89"/>
  <c r="DT226" i="89"/>
  <c r="DT27" i="89"/>
  <c r="DT35" i="89"/>
  <c r="DT43" i="89"/>
  <c r="DT51" i="89"/>
  <c r="DT113" i="89"/>
  <c r="DT65" i="89"/>
  <c r="DT73" i="89"/>
  <c r="DT81" i="89"/>
  <c r="DT89" i="89"/>
  <c r="DT97" i="89"/>
  <c r="DT105" i="89"/>
  <c r="DT116" i="89"/>
  <c r="DT124" i="89"/>
  <c r="DT132" i="89"/>
  <c r="DT140" i="89"/>
  <c r="DT148" i="89"/>
  <c r="DT156" i="89"/>
  <c r="DT163" i="89"/>
  <c r="DT171" i="89"/>
  <c r="DT197" i="89"/>
  <c r="DT184" i="89"/>
  <c r="DT192" i="89"/>
  <c r="DT223" i="89"/>
  <c r="DT205" i="89"/>
  <c r="DT213" i="89"/>
  <c r="DT28" i="89"/>
  <c r="DT36" i="89"/>
  <c r="DT44" i="89"/>
  <c r="DT52" i="89"/>
  <c r="DT112" i="89"/>
  <c r="DT66" i="89"/>
  <c r="DT74" i="89"/>
  <c r="DT82" i="89"/>
  <c r="DT90" i="89"/>
  <c r="DT98" i="89"/>
  <c r="DT106" i="89"/>
  <c r="DT117" i="89"/>
  <c r="DT125" i="89"/>
  <c r="DT133" i="89"/>
  <c r="DT141" i="89"/>
  <c r="DT149" i="89"/>
  <c r="DT157" i="89"/>
  <c r="DT164" i="89"/>
  <c r="DT172" i="89"/>
  <c r="DT220" i="89"/>
  <c r="DT185" i="89"/>
  <c r="DT193" i="89"/>
  <c r="DT198" i="89"/>
  <c r="DT206" i="89"/>
  <c r="DT214" i="89"/>
  <c r="DT29" i="89"/>
  <c r="DT37" i="89"/>
  <c r="DT45" i="89"/>
  <c r="DT53" i="89"/>
  <c r="DT59" i="89"/>
  <c r="DT67" i="89"/>
  <c r="DT75" i="89"/>
  <c r="DT83" i="89"/>
  <c r="DT91" i="89"/>
  <c r="DT99" i="89"/>
  <c r="DT107" i="89"/>
  <c r="DT118" i="89"/>
  <c r="DT126" i="89"/>
  <c r="DT134" i="89"/>
  <c r="DT142" i="89"/>
  <c r="DT150" i="89"/>
  <c r="DT158" i="89"/>
  <c r="DT165" i="89"/>
  <c r="DT173" i="89"/>
  <c r="DT219" i="89"/>
  <c r="DT186" i="89"/>
  <c r="DT194" i="89"/>
  <c r="DT199" i="89"/>
  <c r="DT207" i="89"/>
  <c r="EJ205" i="89"/>
  <c r="DQ149" i="89"/>
  <c r="DQ62" i="89"/>
  <c r="DQ122" i="89"/>
  <c r="DQ53" i="89"/>
  <c r="DQ121" i="89"/>
  <c r="DQ34" i="89"/>
  <c r="DQ206" i="89"/>
  <c r="DQ118" i="89"/>
  <c r="DQ33" i="89"/>
  <c r="EV217" i="89"/>
  <c r="EV209" i="89"/>
  <c r="EV204" i="89"/>
  <c r="EV177" i="89"/>
  <c r="EV169" i="89"/>
  <c r="EV189" i="89"/>
  <c r="EV181" i="89"/>
  <c r="EV164" i="89"/>
  <c r="EV153" i="89"/>
  <c r="EV145" i="89"/>
  <c r="EV160" i="89"/>
  <c r="EV130" i="89"/>
  <c r="EV122" i="89"/>
  <c r="EV114" i="89"/>
  <c r="EV108" i="89"/>
  <c r="EV100" i="89"/>
  <c r="EV92" i="89"/>
  <c r="EV84" i="89"/>
  <c r="EV76" i="89"/>
  <c r="EV68" i="89"/>
  <c r="EV60" i="89"/>
  <c r="EV52" i="89"/>
  <c r="EV44" i="89"/>
  <c r="EV36" i="89"/>
  <c r="EV28" i="89"/>
  <c r="EV227" i="89"/>
  <c r="EV216" i="89"/>
  <c r="EV208" i="89"/>
  <c r="EV199" i="89"/>
  <c r="EV176" i="89"/>
  <c r="EV168" i="89"/>
  <c r="EV188" i="89"/>
  <c r="EV180" i="89"/>
  <c r="EV161" i="89"/>
  <c r="EV152" i="89"/>
  <c r="EV144" i="89"/>
  <c r="EV137" i="89"/>
  <c r="EV129" i="89"/>
  <c r="EV121" i="89"/>
  <c r="EV113" i="89"/>
  <c r="EV107" i="89"/>
  <c r="EV99" i="89"/>
  <c r="EV91" i="89"/>
  <c r="EV83" i="89"/>
  <c r="EV75" i="89"/>
  <c r="EV67" i="89"/>
  <c r="EV59" i="89"/>
  <c r="EV51" i="89"/>
  <c r="EV43" i="89"/>
  <c r="EV35" i="89"/>
  <c r="EV27" i="89"/>
  <c r="EV226" i="89"/>
  <c r="EV215" i="89"/>
  <c r="EV207" i="89"/>
  <c r="EV221" i="89"/>
  <c r="EV175" i="89"/>
  <c r="EV167" i="89"/>
  <c r="EV187" i="89"/>
  <c r="EV178" i="89"/>
  <c r="EV159" i="89"/>
  <c r="EV151" i="89"/>
  <c r="EV143" i="89"/>
  <c r="EV136" i="89"/>
  <c r="EV128" i="89"/>
  <c r="EV120" i="89"/>
  <c r="EV112" i="89"/>
  <c r="EV106" i="89"/>
  <c r="EV98" i="89"/>
  <c r="EV90" i="89"/>
  <c r="EV82" i="89"/>
  <c r="EV74" i="89"/>
  <c r="EV66" i="89"/>
  <c r="EV58" i="89"/>
  <c r="EV50" i="89"/>
  <c r="EV42" i="89"/>
  <c r="EV34" i="89"/>
  <c r="EV225" i="89"/>
  <c r="EV214" i="89"/>
  <c r="EV219" i="89"/>
  <c r="EV202" i="89"/>
  <c r="EV174" i="89"/>
  <c r="EV166" i="89"/>
  <c r="EV186" i="89"/>
  <c r="EV205" i="89"/>
  <c r="EV158" i="89"/>
  <c r="EV150" i="89"/>
  <c r="EV142" i="89"/>
  <c r="EV135" i="89"/>
  <c r="EV127" i="89"/>
  <c r="EV119" i="89"/>
  <c r="EV193" i="89"/>
  <c r="EV105" i="89"/>
  <c r="EV97" i="89"/>
  <c r="EV89" i="89"/>
  <c r="EV81" i="89"/>
  <c r="EV73" i="89"/>
  <c r="EV65" i="89"/>
  <c r="EV57" i="89"/>
  <c r="EV49" i="89"/>
  <c r="EV41" i="89"/>
  <c r="EV33" i="89"/>
  <c r="EV224" i="89"/>
  <c r="EV213" i="89"/>
  <c r="EV197" i="89"/>
  <c r="EV198" i="89"/>
  <c r="EV173" i="89"/>
  <c r="EV194" i="89"/>
  <c r="EV185" i="89"/>
  <c r="EV196" i="89"/>
  <c r="EV157" i="89"/>
  <c r="EV149" i="89"/>
  <c r="EV141" i="89"/>
  <c r="EV134" i="89"/>
  <c r="EV126" i="89"/>
  <c r="EV118" i="89"/>
  <c r="EV163" i="89"/>
  <c r="EV104" i="89"/>
  <c r="EV96" i="89"/>
  <c r="EV88" i="89"/>
  <c r="EV80" i="89"/>
  <c r="EV72" i="89"/>
  <c r="EV64" i="89"/>
  <c r="EV56" i="89"/>
  <c r="EV48" i="89"/>
  <c r="EV40" i="89"/>
  <c r="EV32" i="89"/>
  <c r="EV220" i="89"/>
  <c r="EV211" i="89"/>
  <c r="EV222" i="89"/>
  <c r="EV191" i="89"/>
  <c r="EV171" i="89"/>
  <c r="EV203" i="89"/>
  <c r="EV183" i="89"/>
  <c r="EV165" i="89"/>
  <c r="EV155" i="89"/>
  <c r="EV147" i="89"/>
  <c r="EV139" i="89"/>
  <c r="EV132" i="89"/>
  <c r="EV124" i="89"/>
  <c r="EV116" i="89"/>
  <c r="EV110" i="89"/>
  <c r="EV102" i="89"/>
  <c r="EV94" i="89"/>
  <c r="EV86" i="89"/>
  <c r="EV78" i="89"/>
  <c r="EV70" i="89"/>
  <c r="EV62" i="89"/>
  <c r="EV54" i="89"/>
  <c r="EV46" i="89"/>
  <c r="EV38" i="89"/>
  <c r="EV30" i="89"/>
  <c r="EV218" i="89"/>
  <c r="EV210" i="89"/>
  <c r="EV206" i="89"/>
  <c r="EV201" i="89"/>
  <c r="EV170" i="89"/>
  <c r="EV190" i="89"/>
  <c r="EV182" i="89"/>
  <c r="EV162" i="89"/>
  <c r="EV154" i="89"/>
  <c r="EV146" i="89"/>
  <c r="EV138" i="89"/>
  <c r="EV131" i="89"/>
  <c r="EV123" i="89"/>
  <c r="EV115" i="89"/>
  <c r="EV109" i="89"/>
  <c r="EV101" i="89"/>
  <c r="EV93" i="89"/>
  <c r="EV85" i="89"/>
  <c r="EV77" i="89"/>
  <c r="EV69" i="89"/>
  <c r="EV61" i="89"/>
  <c r="EV53" i="89"/>
  <c r="EV45" i="89"/>
  <c r="EV37" i="89"/>
  <c r="EV29" i="89"/>
  <c r="DQ105" i="89"/>
  <c r="DQ191" i="89"/>
  <c r="DQ192" i="89"/>
  <c r="EJ63" i="89"/>
  <c r="EC32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6" i="89"/>
  <c r="EC174" i="89"/>
  <c r="EC183" i="89"/>
  <c r="EC191" i="89"/>
  <c r="EC225" i="89"/>
  <c r="EC204" i="89"/>
  <c r="EC212" i="89"/>
  <c r="EC221" i="89"/>
  <c r="DO32" i="89"/>
  <c r="DO40" i="89"/>
  <c r="DO48" i="89"/>
  <c r="DO56" i="89"/>
  <c r="DO65" i="89"/>
  <c r="DO74" i="89"/>
  <c r="DO82" i="89"/>
  <c r="DO90" i="89"/>
  <c r="DO98" i="89"/>
  <c r="DO106" i="89"/>
  <c r="DO139" i="89"/>
  <c r="DO118" i="89"/>
  <c r="DO126" i="89"/>
  <c r="DO134" i="89"/>
  <c r="DO162" i="89"/>
  <c r="DO144" i="89"/>
  <c r="DO152" i="89"/>
  <c r="DO164" i="89"/>
  <c r="DO179" i="89"/>
  <c r="DO187" i="89"/>
  <c r="DO176" i="89"/>
  <c r="DO194" i="89"/>
  <c r="DO213" i="89"/>
  <c r="DO198" i="89"/>
  <c r="DO226" i="89"/>
  <c r="DQ63" i="89"/>
  <c r="DQ163" i="89"/>
  <c r="EI227" i="89"/>
  <c r="EC33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79" i="89"/>
  <c r="EC167" i="89"/>
  <c r="EC175" i="89"/>
  <c r="EC184" i="89"/>
  <c r="EC192" i="89"/>
  <c r="EC227" i="89"/>
  <c r="EC205" i="89"/>
  <c r="BA205" i="89" s="1"/>
  <c r="U205" i="89" s="1"/>
  <c r="AK205" i="89" s="1"/>
  <c r="EC213" i="89"/>
  <c r="EC223" i="89"/>
  <c r="DO59" i="89"/>
  <c r="DO33" i="89"/>
  <c r="DO41" i="89"/>
  <c r="DO49" i="89"/>
  <c r="DO57" i="89"/>
  <c r="DO67" i="89"/>
  <c r="DO75" i="89"/>
  <c r="DO83" i="89"/>
  <c r="DO91" i="89"/>
  <c r="DO99" i="89"/>
  <c r="DO107" i="89"/>
  <c r="DO175" i="89"/>
  <c r="DO119" i="89"/>
  <c r="DO127" i="89"/>
  <c r="DO135" i="89"/>
  <c r="DO163" i="89"/>
  <c r="DO145" i="89"/>
  <c r="DO153" i="89"/>
  <c r="DO171" i="89"/>
  <c r="DO180" i="89"/>
  <c r="DO188" i="89"/>
  <c r="DO177" i="89"/>
  <c r="DO195" i="89"/>
  <c r="DO201" i="89"/>
  <c r="DO202" i="89"/>
  <c r="DO227" i="89"/>
  <c r="DQ103" i="89"/>
  <c r="DQ166" i="89"/>
  <c r="EC27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1" i="89"/>
  <c r="EC169" i="89"/>
  <c r="EC177" i="89"/>
  <c r="EC186" i="89"/>
  <c r="EC194" i="89"/>
  <c r="EC199" i="89"/>
  <c r="EC207" i="89"/>
  <c r="BA207" i="89" s="1"/>
  <c r="U207" i="89" s="1"/>
  <c r="AK207" i="89" s="1"/>
  <c r="EC215" i="89"/>
  <c r="EC226" i="89"/>
  <c r="DO27" i="89"/>
  <c r="DO35" i="89"/>
  <c r="DO43" i="89"/>
  <c r="DO51" i="89"/>
  <c r="DO60" i="89"/>
  <c r="DO69" i="89"/>
  <c r="DO77" i="89"/>
  <c r="DO85" i="89"/>
  <c r="DO93" i="89"/>
  <c r="DO101" i="89"/>
  <c r="DO109" i="89"/>
  <c r="DO113" i="89"/>
  <c r="DO121" i="89"/>
  <c r="DO129" i="89"/>
  <c r="DO137" i="89"/>
  <c r="DO172" i="89"/>
  <c r="DO147" i="89"/>
  <c r="DO155" i="89"/>
  <c r="DO168" i="89"/>
  <c r="DO182" i="89"/>
  <c r="DO190" i="89"/>
  <c r="DO220" i="89"/>
  <c r="DO210" i="89"/>
  <c r="DO206" i="89"/>
  <c r="DO222" i="89"/>
  <c r="DQ30" i="89"/>
  <c r="DQ72" i="89"/>
  <c r="EC28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2" i="89"/>
  <c r="EC170" i="89"/>
  <c r="EC218" i="89"/>
  <c r="EC187" i="89"/>
  <c r="EC195" i="89"/>
  <c r="EC200" i="89"/>
  <c r="EC208" i="89"/>
  <c r="EC216" i="89"/>
  <c r="DO28" i="89"/>
  <c r="DO36" i="89"/>
  <c r="DO44" i="89"/>
  <c r="DO52" i="89"/>
  <c r="DO61" i="89"/>
  <c r="DO70" i="89"/>
  <c r="DO78" i="89"/>
  <c r="DO86" i="89"/>
  <c r="DO94" i="89"/>
  <c r="DO102" i="89"/>
  <c r="DO110" i="89"/>
  <c r="DO114" i="89"/>
  <c r="DO122" i="89"/>
  <c r="DO130" i="89"/>
  <c r="DO140" i="89"/>
  <c r="DO167" i="89"/>
  <c r="DO148" i="89"/>
  <c r="DO156" i="89"/>
  <c r="DO173" i="89"/>
  <c r="DO183" i="89"/>
  <c r="DO203" i="89"/>
  <c r="DO199" i="89"/>
  <c r="DO218" i="89"/>
  <c r="DO208" i="89"/>
  <c r="DO223" i="89"/>
  <c r="EC30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4" i="89"/>
  <c r="EC172" i="89"/>
  <c r="EC181" i="89"/>
  <c r="EC189" i="89"/>
  <c r="EC197" i="89"/>
  <c r="EC202" i="89"/>
  <c r="EC210" i="89"/>
  <c r="EC220" i="89"/>
  <c r="DO54" i="89"/>
  <c r="DO63" i="89"/>
  <c r="DO72" i="89"/>
  <c r="DO80" i="89"/>
  <c r="DO88" i="89"/>
  <c r="DO96" i="89"/>
  <c r="DO104" i="89"/>
  <c r="DO161" i="89"/>
  <c r="DO116" i="89"/>
  <c r="DO124" i="89"/>
  <c r="DO132" i="89"/>
  <c r="DO166" i="89"/>
  <c r="DO142" i="89"/>
  <c r="DO150" i="89"/>
  <c r="DO158" i="89"/>
  <c r="DO165" i="89"/>
  <c r="DO185" i="89"/>
  <c r="DO205" i="89"/>
  <c r="DO192" i="89"/>
  <c r="DO197" i="89"/>
  <c r="DO215" i="89"/>
  <c r="DO219" i="89"/>
  <c r="DQ221" i="89"/>
  <c r="EJ164" i="89"/>
  <c r="EC31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5" i="89"/>
  <c r="EC173" i="89"/>
  <c r="EC182" i="89"/>
  <c r="EC190" i="89"/>
  <c r="EC224" i="89"/>
  <c r="EC203" i="89"/>
  <c r="EC211" i="89"/>
  <c r="DO31" i="89"/>
  <c r="DO39" i="89"/>
  <c r="DO47" i="89"/>
  <c r="DO55" i="89"/>
  <c r="DO64" i="89"/>
  <c r="DO73" i="89"/>
  <c r="DO81" i="89"/>
  <c r="DO89" i="89"/>
  <c r="DO97" i="89"/>
  <c r="DO105" i="89"/>
  <c r="DO138" i="89"/>
  <c r="DO117" i="89"/>
  <c r="DO125" i="89"/>
  <c r="DO133" i="89"/>
  <c r="DO160" i="89"/>
  <c r="DO143" i="89"/>
  <c r="DO151" i="89"/>
  <c r="DO159" i="89"/>
  <c r="DO170" i="89"/>
  <c r="DO186" i="89"/>
  <c r="DO211" i="89"/>
  <c r="DO193" i="89"/>
  <c r="DO209" i="89"/>
  <c r="DO217" i="89"/>
  <c r="DQ41" i="89"/>
  <c r="DQ79" i="89"/>
  <c r="DQ78" i="89"/>
  <c r="DQ134" i="89"/>
  <c r="DQ178" i="89"/>
  <c r="DQ210" i="89"/>
  <c r="DQ42" i="89"/>
  <c r="DQ81" i="89"/>
  <c r="DQ100" i="89"/>
  <c r="DQ137" i="89"/>
  <c r="DQ179" i="89"/>
  <c r="DQ220" i="89"/>
  <c r="DQ50" i="89"/>
  <c r="DQ83" i="89"/>
  <c r="DQ102" i="89"/>
  <c r="DQ147" i="89"/>
  <c r="DQ199" i="89"/>
  <c r="DQ222" i="89"/>
  <c r="DQ52" i="89"/>
  <c r="DQ99" i="89"/>
  <c r="DQ106" i="89"/>
  <c r="DQ148" i="89"/>
  <c r="DQ189" i="89"/>
  <c r="DQ224" i="89"/>
  <c r="EJ111" i="89"/>
  <c r="DQ40" i="89"/>
  <c r="DQ65" i="89"/>
  <c r="DQ74" i="89"/>
  <c r="DQ133" i="89"/>
  <c r="DQ167" i="89"/>
  <c r="DQ208" i="89"/>
  <c r="DQ35" i="89"/>
  <c r="DQ45" i="89"/>
  <c r="DQ56" i="89"/>
  <c r="DQ66" i="89"/>
  <c r="DQ89" i="89"/>
  <c r="DQ111" i="89"/>
  <c r="DQ84" i="89"/>
  <c r="DQ113" i="89"/>
  <c r="DQ126" i="89"/>
  <c r="DQ161" i="89"/>
  <c r="DQ153" i="89"/>
  <c r="DQ171" i="89"/>
  <c r="DQ181" i="89"/>
  <c r="DQ196" i="89"/>
  <c r="DQ214" i="89"/>
  <c r="DQ227" i="89"/>
  <c r="DQ28" i="89"/>
  <c r="DQ46" i="89"/>
  <c r="DQ57" i="89"/>
  <c r="DQ71" i="89"/>
  <c r="DQ91" i="89"/>
  <c r="DQ115" i="89"/>
  <c r="DQ90" i="89"/>
  <c r="DQ114" i="89"/>
  <c r="DQ128" i="89"/>
  <c r="DQ162" i="89"/>
  <c r="DQ155" i="89"/>
  <c r="DQ172" i="89"/>
  <c r="DQ184" i="89"/>
  <c r="DQ200" i="89"/>
  <c r="DQ215" i="89"/>
  <c r="EJ92" i="89"/>
  <c r="DQ36" i="89"/>
  <c r="DQ48" i="89"/>
  <c r="DQ58" i="89"/>
  <c r="DQ73" i="89"/>
  <c r="DQ95" i="89"/>
  <c r="DQ67" i="89"/>
  <c r="DQ92" i="89"/>
  <c r="DQ116" i="89"/>
  <c r="DQ129" i="89"/>
  <c r="DQ143" i="89"/>
  <c r="DQ157" i="89"/>
  <c r="DQ174" i="89"/>
  <c r="DQ185" i="89"/>
  <c r="DQ203" i="89"/>
  <c r="DQ216" i="89"/>
  <c r="EJ226" i="89"/>
  <c r="DQ31" i="89"/>
  <c r="DQ38" i="89"/>
  <c r="DQ49" i="89"/>
  <c r="DQ61" i="89"/>
  <c r="DQ75" i="89"/>
  <c r="DQ97" i="89"/>
  <c r="DQ70" i="89"/>
  <c r="DQ94" i="89"/>
  <c r="DQ117" i="89"/>
  <c r="DQ132" i="89"/>
  <c r="DQ144" i="89"/>
  <c r="DQ159" i="89"/>
  <c r="DQ176" i="89"/>
  <c r="DQ187" i="89"/>
  <c r="DQ204" i="89"/>
  <c r="DQ219" i="89"/>
  <c r="EJ165" i="89"/>
  <c r="DQ32" i="89"/>
  <c r="DQ44" i="89"/>
  <c r="DQ54" i="89"/>
  <c r="DQ59" i="89"/>
  <c r="DQ87" i="89"/>
  <c r="DQ107" i="89"/>
  <c r="DQ82" i="89"/>
  <c r="DQ110" i="89"/>
  <c r="DQ124" i="89"/>
  <c r="DQ140" i="89"/>
  <c r="DQ152" i="89"/>
  <c r="DQ168" i="89"/>
  <c r="DQ180" i="89"/>
  <c r="DQ195" i="89"/>
  <c r="DQ211" i="89"/>
  <c r="DQ226" i="89"/>
  <c r="EJ54" i="89"/>
  <c r="EI67" i="89"/>
  <c r="EU227" i="89"/>
  <c r="EU226" i="89"/>
  <c r="EU210" i="89"/>
  <c r="EU199" i="89"/>
  <c r="EU195" i="89"/>
  <c r="EU172" i="89"/>
  <c r="EU164" i="89"/>
  <c r="EU178" i="89"/>
  <c r="EU187" i="89"/>
  <c r="EU153" i="89"/>
  <c r="EU145" i="89"/>
  <c r="EU184" i="89"/>
  <c r="EU131" i="89"/>
  <c r="EU123" i="89"/>
  <c r="EU115" i="89"/>
  <c r="EU104" i="89"/>
  <c r="EU96" i="89"/>
  <c r="EU88" i="89"/>
  <c r="EU80" i="89"/>
  <c r="EU72" i="89"/>
  <c r="EU64" i="89"/>
  <c r="EU59" i="89"/>
  <c r="EU51" i="89"/>
  <c r="EU43" i="89"/>
  <c r="EU35" i="89"/>
  <c r="EU27" i="89"/>
  <c r="EU224" i="89"/>
  <c r="EU219" i="89"/>
  <c r="EU200" i="89"/>
  <c r="EU225" i="89"/>
  <c r="EU191" i="89"/>
  <c r="EU171" i="89"/>
  <c r="EU163" i="89"/>
  <c r="EU183" i="89"/>
  <c r="EU186" i="89"/>
  <c r="EU152" i="89"/>
  <c r="EU144" i="89"/>
  <c r="EU138" i="89"/>
  <c r="EU130" i="89"/>
  <c r="EU122" i="89"/>
  <c r="EU111" i="89"/>
  <c r="EU103" i="89"/>
  <c r="EU95" i="89"/>
  <c r="EU87" i="89"/>
  <c r="EU79" i="89"/>
  <c r="EU71" i="89"/>
  <c r="EU63" i="89"/>
  <c r="EU58" i="89"/>
  <c r="EU50" i="89"/>
  <c r="EU42" i="89"/>
  <c r="EU34" i="89"/>
  <c r="EU221" i="89"/>
  <c r="EU213" i="89"/>
  <c r="EU222" i="89"/>
  <c r="EU215" i="89"/>
  <c r="EU212" i="89"/>
  <c r="EU170" i="89"/>
  <c r="EU162" i="89"/>
  <c r="EU190" i="89"/>
  <c r="EU159" i="89"/>
  <c r="EU151" i="89"/>
  <c r="EU143" i="89"/>
  <c r="EU137" i="89"/>
  <c r="EU129" i="89"/>
  <c r="EU121" i="89"/>
  <c r="EU110" i="89"/>
  <c r="EU102" i="89"/>
  <c r="EU94" i="89"/>
  <c r="EU86" i="89"/>
  <c r="EU78" i="89"/>
  <c r="EU70" i="89"/>
  <c r="EU62" i="89"/>
  <c r="EU57" i="89"/>
  <c r="EU49" i="89"/>
  <c r="EU41" i="89"/>
  <c r="EU33" i="89"/>
  <c r="EU220" i="89"/>
  <c r="EU209" i="89"/>
  <c r="EU214" i="89"/>
  <c r="EU208" i="89"/>
  <c r="EU177" i="89"/>
  <c r="EU169" i="89"/>
  <c r="EU161" i="89"/>
  <c r="EU182" i="89"/>
  <c r="EU158" i="89"/>
  <c r="EU150" i="89"/>
  <c r="EU142" i="89"/>
  <c r="EU136" i="89"/>
  <c r="EU128" i="89"/>
  <c r="EU120" i="89"/>
  <c r="EU109" i="89"/>
  <c r="EU101" i="89"/>
  <c r="EU93" i="89"/>
  <c r="EU85" i="89"/>
  <c r="EU77" i="89"/>
  <c r="EU69" i="89"/>
  <c r="EU61" i="89"/>
  <c r="EU56" i="89"/>
  <c r="EU48" i="89"/>
  <c r="EU40" i="89"/>
  <c r="EU32" i="89"/>
  <c r="EU218" i="89"/>
  <c r="EU205" i="89"/>
  <c r="EU211" i="89"/>
  <c r="EU198" i="89"/>
  <c r="EU176" i="89"/>
  <c r="EU168" i="89"/>
  <c r="EU160" i="89"/>
  <c r="EU189" i="89"/>
  <c r="EU157" i="89"/>
  <c r="EU149" i="89"/>
  <c r="EU141" i="89"/>
  <c r="EU135" i="89"/>
  <c r="EU127" i="89"/>
  <c r="EU119" i="89"/>
  <c r="EU108" i="89"/>
  <c r="EU100" i="89"/>
  <c r="EU92" i="89"/>
  <c r="EU84" i="89"/>
  <c r="EU76" i="89"/>
  <c r="EU68" i="89"/>
  <c r="EU60" i="89"/>
  <c r="EU55" i="89"/>
  <c r="EU47" i="89"/>
  <c r="EU39" i="89"/>
  <c r="EU31" i="89"/>
  <c r="EU217" i="89"/>
  <c r="EU203" i="89"/>
  <c r="EU207" i="89"/>
  <c r="EU196" i="89"/>
  <c r="EU175" i="89"/>
  <c r="EU167" i="89"/>
  <c r="EU194" i="89"/>
  <c r="EU181" i="89"/>
  <c r="EU156" i="89"/>
  <c r="EU148" i="89"/>
  <c r="EU140" i="89"/>
  <c r="EU134" i="89"/>
  <c r="EU126" i="89"/>
  <c r="EU118" i="89"/>
  <c r="EU107" i="89"/>
  <c r="EU99" i="89"/>
  <c r="EU91" i="89"/>
  <c r="EU83" i="89"/>
  <c r="EU75" i="89"/>
  <c r="EU67" i="89"/>
  <c r="EU114" i="89"/>
  <c r="EU54" i="89"/>
  <c r="EU46" i="89"/>
  <c r="EU38" i="89"/>
  <c r="EU30" i="89"/>
  <c r="EU216" i="89"/>
  <c r="EU201" i="89"/>
  <c r="EU206" i="89"/>
  <c r="EU192" i="89"/>
  <c r="EU174" i="89"/>
  <c r="EU166" i="89"/>
  <c r="EU179" i="89"/>
  <c r="EU188" i="89"/>
  <c r="EU155" i="89"/>
  <c r="EU147" i="89"/>
  <c r="EU139" i="89"/>
  <c r="EU133" i="89"/>
  <c r="EU125" i="89"/>
  <c r="EU117" i="89"/>
  <c r="EU106" i="89"/>
  <c r="EU98" i="89"/>
  <c r="EU90" i="89"/>
  <c r="EU82" i="89"/>
  <c r="EU74" i="89"/>
  <c r="EU66" i="89"/>
  <c r="EU113" i="89"/>
  <c r="EU53" i="89"/>
  <c r="EU45" i="89"/>
  <c r="EU37" i="89"/>
  <c r="EU29" i="89"/>
  <c r="FB212" i="89"/>
  <c r="DV34" i="89"/>
  <c r="DV42" i="89"/>
  <c r="DV50" i="89"/>
  <c r="DV58" i="89"/>
  <c r="DV66" i="89"/>
  <c r="DV74" i="89"/>
  <c r="DV82" i="89"/>
  <c r="DV90" i="89"/>
  <c r="DV98" i="89"/>
  <c r="DV106" i="89"/>
  <c r="DV113" i="89"/>
  <c r="DV121" i="89"/>
  <c r="DV129" i="89"/>
  <c r="DV137" i="89"/>
  <c r="DV140" i="89"/>
  <c r="DV148" i="89"/>
  <c r="DV156" i="89"/>
  <c r="DV173" i="89"/>
  <c r="ET49" i="89"/>
  <c r="ET78" i="89"/>
  <c r="ET110" i="89"/>
  <c r="ET145" i="89"/>
  <c r="ET176" i="89"/>
  <c r="ET205" i="89"/>
  <c r="EI75" i="89"/>
  <c r="EI136" i="89"/>
  <c r="EI203" i="89"/>
  <c r="EU73" i="89"/>
  <c r="EU185" i="89"/>
  <c r="EU204" i="89"/>
  <c r="DV226" i="89"/>
  <c r="DV213" i="89"/>
  <c r="DV218" i="89"/>
  <c r="DV202" i="89"/>
  <c r="DV175" i="89"/>
  <c r="DV167" i="89"/>
  <c r="DV164" i="89"/>
  <c r="DV181" i="89"/>
  <c r="DV225" i="89"/>
  <c r="DV212" i="89"/>
  <c r="DV221" i="89"/>
  <c r="DV198" i="89"/>
  <c r="DV174" i="89"/>
  <c r="DV166" i="89"/>
  <c r="DV160" i="89"/>
  <c r="DV163" i="89"/>
  <c r="DV223" i="89"/>
  <c r="DV210" i="89"/>
  <c r="DV219" i="89"/>
  <c r="DV204" i="89"/>
  <c r="DV172" i="89"/>
  <c r="DV178" i="89"/>
  <c r="DV190" i="89"/>
  <c r="DV188" i="89"/>
  <c r="DV217" i="89"/>
  <c r="DV209" i="89"/>
  <c r="DV200" i="89"/>
  <c r="DV194" i="89"/>
  <c r="DV171" i="89"/>
  <c r="DV206" i="89"/>
  <c r="DV182" i="89"/>
  <c r="DV180" i="89"/>
  <c r="DV216" i="89"/>
  <c r="DV208" i="89"/>
  <c r="DV199" i="89"/>
  <c r="DV179" i="89"/>
  <c r="DV170" i="89"/>
  <c r="DV195" i="89"/>
  <c r="DV162" i="89"/>
  <c r="DV159" i="89"/>
  <c r="DV215" i="89"/>
  <c r="DV207" i="89"/>
  <c r="DV205" i="89"/>
  <c r="DV177" i="89"/>
  <c r="DV169" i="89"/>
  <c r="DV191" i="89"/>
  <c r="DV192" i="89"/>
  <c r="DV158" i="89"/>
  <c r="DV27" i="89"/>
  <c r="DV35" i="89"/>
  <c r="DV43" i="89"/>
  <c r="DV51" i="89"/>
  <c r="DV59" i="89"/>
  <c r="DV67" i="89"/>
  <c r="DV75" i="89"/>
  <c r="DV83" i="89"/>
  <c r="DV91" i="89"/>
  <c r="DV99" i="89"/>
  <c r="DV107" i="89"/>
  <c r="DV114" i="89"/>
  <c r="DV122" i="89"/>
  <c r="DV130" i="89"/>
  <c r="DV186" i="89"/>
  <c r="DV141" i="89"/>
  <c r="DV149" i="89"/>
  <c r="DV157" i="89"/>
  <c r="DV176" i="89"/>
  <c r="DV227" i="89"/>
  <c r="ET54" i="89"/>
  <c r="ET83" i="89"/>
  <c r="ET118" i="89"/>
  <c r="ET150" i="89"/>
  <c r="ET180" i="89"/>
  <c r="ET210" i="89"/>
  <c r="EI83" i="89"/>
  <c r="EI147" i="89"/>
  <c r="EI211" i="89"/>
  <c r="EU81" i="89"/>
  <c r="EU146" i="89"/>
  <c r="EU197" i="89"/>
  <c r="EI128" i="89"/>
  <c r="DV28" i="89"/>
  <c r="DV36" i="89"/>
  <c r="DV44" i="89"/>
  <c r="DV52" i="89"/>
  <c r="DV60" i="89"/>
  <c r="DV68" i="89"/>
  <c r="DV76" i="89"/>
  <c r="DV84" i="89"/>
  <c r="DV92" i="89"/>
  <c r="DV100" i="89"/>
  <c r="DV108" i="89"/>
  <c r="DV115" i="89"/>
  <c r="DV123" i="89"/>
  <c r="DV131" i="89"/>
  <c r="DV165" i="89"/>
  <c r="DV142" i="89"/>
  <c r="DV150" i="89"/>
  <c r="DV161" i="89"/>
  <c r="DV197" i="89"/>
  <c r="ET57" i="89"/>
  <c r="ET86" i="89"/>
  <c r="ET121" i="89"/>
  <c r="ET153" i="89"/>
  <c r="ET183" i="89"/>
  <c r="EI27" i="89"/>
  <c r="EI91" i="89"/>
  <c r="EI155" i="89"/>
  <c r="EI219" i="89"/>
  <c r="EU28" i="89"/>
  <c r="EU89" i="89"/>
  <c r="EU154" i="89"/>
  <c r="EU223" i="89"/>
  <c r="ET221" i="89"/>
  <c r="ET212" i="89"/>
  <c r="ET204" i="89"/>
  <c r="ET226" i="89"/>
  <c r="ET190" i="89"/>
  <c r="ET182" i="89"/>
  <c r="ET175" i="89"/>
  <c r="ET167" i="89"/>
  <c r="ET179" i="89"/>
  <c r="ET152" i="89"/>
  <c r="ET144" i="89"/>
  <c r="ET136" i="89"/>
  <c r="ET128" i="89"/>
  <c r="ET120" i="89"/>
  <c r="ET109" i="89"/>
  <c r="ET101" i="89"/>
  <c r="ET93" i="89"/>
  <c r="ET85" i="89"/>
  <c r="ET77" i="89"/>
  <c r="ET69" i="89"/>
  <c r="ET61" i="89"/>
  <c r="ET56" i="89"/>
  <c r="ET48" i="89"/>
  <c r="ET40" i="89"/>
  <c r="ET32" i="89"/>
  <c r="ET220" i="89"/>
  <c r="ET211" i="89"/>
  <c r="ET203" i="89"/>
  <c r="ET219" i="89"/>
  <c r="ET189" i="89"/>
  <c r="ET181" i="89"/>
  <c r="ET174" i="89"/>
  <c r="ET166" i="89"/>
  <c r="ET159" i="89"/>
  <c r="ET151" i="89"/>
  <c r="ET143" i="89"/>
  <c r="ET135" i="89"/>
  <c r="ET127" i="89"/>
  <c r="ET119" i="89"/>
  <c r="ET108" i="89"/>
  <c r="ET100" i="89"/>
  <c r="ET92" i="89"/>
  <c r="ET84" i="89"/>
  <c r="ET76" i="89"/>
  <c r="ET68" i="89"/>
  <c r="ET60" i="89"/>
  <c r="ET55" i="89"/>
  <c r="ET47" i="89"/>
  <c r="ET39" i="89"/>
  <c r="ET31" i="89"/>
  <c r="ET217" i="89"/>
  <c r="ET209" i="89"/>
  <c r="ET201" i="89"/>
  <c r="ET195" i="89"/>
  <c r="ET187" i="89"/>
  <c r="ET197" i="89"/>
  <c r="ET172" i="89"/>
  <c r="ET164" i="89"/>
  <c r="ET157" i="89"/>
  <c r="ET149" i="89"/>
  <c r="ET141" i="89"/>
  <c r="ET133" i="89"/>
  <c r="ET125" i="89"/>
  <c r="ET117" i="89"/>
  <c r="ET106" i="89"/>
  <c r="ET98" i="89"/>
  <c r="ET90" i="89"/>
  <c r="ET82" i="89"/>
  <c r="ET74" i="89"/>
  <c r="ET66" i="89"/>
  <c r="ET114" i="89"/>
  <c r="ET53" i="89"/>
  <c r="ET45" i="89"/>
  <c r="ET37" i="89"/>
  <c r="ET29" i="89"/>
  <c r="ET216" i="89"/>
  <c r="ET208" i="89"/>
  <c r="ET200" i="89"/>
  <c r="ET194" i="89"/>
  <c r="ET186" i="89"/>
  <c r="ET178" i="89"/>
  <c r="ET171" i="89"/>
  <c r="ET163" i="89"/>
  <c r="ET156" i="89"/>
  <c r="ET148" i="89"/>
  <c r="ET140" i="89"/>
  <c r="ET132" i="89"/>
  <c r="ET124" i="89"/>
  <c r="ET116" i="89"/>
  <c r="ET105" i="89"/>
  <c r="ET97" i="89"/>
  <c r="ET89" i="89"/>
  <c r="ET81" i="89"/>
  <c r="ET73" i="89"/>
  <c r="ET65" i="89"/>
  <c r="ET113" i="89"/>
  <c r="ET52" i="89"/>
  <c r="ET44" i="89"/>
  <c r="ET36" i="89"/>
  <c r="ET28" i="89"/>
  <c r="ET222" i="89"/>
  <c r="ET215" i="89"/>
  <c r="ET207" i="89"/>
  <c r="ET199" i="89"/>
  <c r="ET193" i="89"/>
  <c r="ET185" i="89"/>
  <c r="ET225" i="89"/>
  <c r="ET170" i="89"/>
  <c r="ET162" i="89"/>
  <c r="ET155" i="89"/>
  <c r="ET147" i="89"/>
  <c r="ET139" i="89"/>
  <c r="ET131" i="89"/>
  <c r="ET123" i="89"/>
  <c r="ET115" i="89"/>
  <c r="ET104" i="89"/>
  <c r="ET96" i="89"/>
  <c r="ET88" i="89"/>
  <c r="ET80" i="89"/>
  <c r="ET72" i="89"/>
  <c r="ET64" i="89"/>
  <c r="ET112" i="89"/>
  <c r="ET51" i="89"/>
  <c r="ET43" i="89"/>
  <c r="ET35" i="89"/>
  <c r="ET27" i="89"/>
  <c r="ET227" i="89"/>
  <c r="ET214" i="89"/>
  <c r="ET206" i="89"/>
  <c r="ET198" i="89"/>
  <c r="ET192" i="89"/>
  <c r="ET184" i="89"/>
  <c r="ET177" i="89"/>
  <c r="ET169" i="89"/>
  <c r="ET161" i="89"/>
  <c r="ET154" i="89"/>
  <c r="ET146" i="89"/>
  <c r="ET138" i="89"/>
  <c r="ET130" i="89"/>
  <c r="ET122" i="89"/>
  <c r="ET111" i="89"/>
  <c r="ET103" i="89"/>
  <c r="ET95" i="89"/>
  <c r="ET87" i="89"/>
  <c r="ET79" i="89"/>
  <c r="ET71" i="89"/>
  <c r="ET63" i="89"/>
  <c r="ET58" i="89"/>
  <c r="ET50" i="89"/>
  <c r="ET42" i="89"/>
  <c r="ET34" i="89"/>
  <c r="DV29" i="89"/>
  <c r="DV37" i="89"/>
  <c r="DV45" i="89"/>
  <c r="DV53" i="89"/>
  <c r="DV61" i="89"/>
  <c r="DV69" i="89"/>
  <c r="DV77" i="89"/>
  <c r="DV85" i="89"/>
  <c r="DV93" i="89"/>
  <c r="DV101" i="89"/>
  <c r="DV109" i="89"/>
  <c r="DV116" i="89"/>
  <c r="DV124" i="89"/>
  <c r="DV132" i="89"/>
  <c r="DV187" i="89"/>
  <c r="DV143" i="89"/>
  <c r="DV151" i="89"/>
  <c r="DV189" i="89"/>
  <c r="DV203" i="89"/>
  <c r="ET30" i="89"/>
  <c r="ET59" i="89"/>
  <c r="ET91" i="89"/>
  <c r="ET126" i="89"/>
  <c r="ET158" i="89"/>
  <c r="ET188" i="89"/>
  <c r="ET218" i="89"/>
  <c r="EI35" i="89"/>
  <c r="EI99" i="89"/>
  <c r="EI163" i="89"/>
  <c r="EU36" i="89"/>
  <c r="EU97" i="89"/>
  <c r="EU180" i="89"/>
  <c r="EI226" i="89"/>
  <c r="EI218" i="89"/>
  <c r="EI210" i="89"/>
  <c r="EI202" i="89"/>
  <c r="EI194" i="89"/>
  <c r="EI186" i="89"/>
  <c r="EI178" i="89"/>
  <c r="EI170" i="89"/>
  <c r="EI162" i="89"/>
  <c r="EI154" i="89"/>
  <c r="EI146" i="89"/>
  <c r="EI135" i="89"/>
  <c r="EI127" i="89"/>
  <c r="EI119" i="89"/>
  <c r="EI113" i="89"/>
  <c r="EI106" i="89"/>
  <c r="EI98" i="89"/>
  <c r="EI90" i="89"/>
  <c r="EI82" i="89"/>
  <c r="EI74" i="89"/>
  <c r="EI66" i="89"/>
  <c r="EI58" i="89"/>
  <c r="EI50" i="89"/>
  <c r="EI42" i="89"/>
  <c r="EI34" i="89"/>
  <c r="EI225" i="89"/>
  <c r="EI217" i="89"/>
  <c r="EI209" i="89"/>
  <c r="EI201" i="89"/>
  <c r="EI193" i="89"/>
  <c r="EI185" i="89"/>
  <c r="EI177" i="89"/>
  <c r="EI169" i="89"/>
  <c r="EI161" i="89"/>
  <c r="EI153" i="89"/>
  <c r="EI145" i="89"/>
  <c r="EI134" i="89"/>
  <c r="EI126" i="89"/>
  <c r="EI118" i="89"/>
  <c r="EI112" i="89"/>
  <c r="EI105" i="89"/>
  <c r="EI97" i="89"/>
  <c r="EI89" i="89"/>
  <c r="EI81" i="89"/>
  <c r="EI73" i="89"/>
  <c r="EI65" i="89"/>
  <c r="EI57" i="89"/>
  <c r="EI49" i="89"/>
  <c r="EI41" i="89"/>
  <c r="EI33" i="89"/>
  <c r="EI224" i="89"/>
  <c r="EI216" i="89"/>
  <c r="EI208" i="89"/>
  <c r="EI200" i="89"/>
  <c r="EI192" i="89"/>
  <c r="EI184" i="89"/>
  <c r="EI176" i="89"/>
  <c r="EI168" i="89"/>
  <c r="EI160" i="89"/>
  <c r="EI152" i="89"/>
  <c r="EI144" i="89"/>
  <c r="EI133" i="89"/>
  <c r="EI125" i="89"/>
  <c r="EI117" i="89"/>
  <c r="EI115" i="89"/>
  <c r="EI104" i="89"/>
  <c r="EI96" i="89"/>
  <c r="EI88" i="89"/>
  <c r="EI80" i="89"/>
  <c r="EI72" i="89"/>
  <c r="EI59" i="89"/>
  <c r="EI56" i="89"/>
  <c r="EI48" i="89"/>
  <c r="EI40" i="89"/>
  <c r="EI32" i="89"/>
  <c r="EI223" i="89"/>
  <c r="EI215" i="89"/>
  <c r="EI207" i="89"/>
  <c r="EI199" i="89"/>
  <c r="EI191" i="89"/>
  <c r="EI183" i="89"/>
  <c r="EI175" i="89"/>
  <c r="EI167" i="89"/>
  <c r="EI159" i="89"/>
  <c r="EI151" i="89"/>
  <c r="EI143" i="89"/>
  <c r="EI132" i="89"/>
  <c r="EI124" i="89"/>
  <c r="EI139" i="89"/>
  <c r="EI111" i="89"/>
  <c r="EI103" i="89"/>
  <c r="EI95" i="89"/>
  <c r="EI87" i="89"/>
  <c r="EI79" i="89"/>
  <c r="EI71" i="89"/>
  <c r="EI64" i="89"/>
  <c r="EI55" i="89"/>
  <c r="EI47" i="89"/>
  <c r="EI39" i="89"/>
  <c r="EI31" i="89"/>
  <c r="EI222" i="89"/>
  <c r="EI214" i="89"/>
  <c r="EI206" i="89"/>
  <c r="EI198" i="89"/>
  <c r="EI190" i="89"/>
  <c r="EI182" i="89"/>
  <c r="EI174" i="89"/>
  <c r="EI166" i="89"/>
  <c r="EI158" i="89"/>
  <c r="EI150" i="89"/>
  <c r="EI142" i="89"/>
  <c r="EI131" i="89"/>
  <c r="EI123" i="89"/>
  <c r="EI138" i="89"/>
  <c r="EI110" i="89"/>
  <c r="EI102" i="89"/>
  <c r="EI94" i="89"/>
  <c r="EI86" i="89"/>
  <c r="EI78" i="89"/>
  <c r="EI70" i="89"/>
  <c r="EI63" i="89"/>
  <c r="EI54" i="89"/>
  <c r="EI46" i="89"/>
  <c r="EI38" i="89"/>
  <c r="EI30" i="89"/>
  <c r="EI221" i="89"/>
  <c r="EI213" i="89"/>
  <c r="EI205" i="89"/>
  <c r="EI197" i="89"/>
  <c r="EI189" i="89"/>
  <c r="EI181" i="89"/>
  <c r="EI173" i="89"/>
  <c r="EI165" i="89"/>
  <c r="EI157" i="89"/>
  <c r="EI149" i="89"/>
  <c r="EI141" i="89"/>
  <c r="EI130" i="89"/>
  <c r="EI122" i="89"/>
  <c r="EI140" i="89"/>
  <c r="EI109" i="89"/>
  <c r="EI101" i="89"/>
  <c r="EI93" i="89"/>
  <c r="EI85" i="89"/>
  <c r="EI77" i="89"/>
  <c r="EI69" i="89"/>
  <c r="EI62" i="89"/>
  <c r="EI53" i="89"/>
  <c r="EI45" i="89"/>
  <c r="EI37" i="89"/>
  <c r="EI29" i="89"/>
  <c r="EI220" i="89"/>
  <c r="EI212" i="89"/>
  <c r="EI204" i="89"/>
  <c r="EI196" i="89"/>
  <c r="EI188" i="89"/>
  <c r="EI180" i="89"/>
  <c r="EI172" i="89"/>
  <c r="EI164" i="89"/>
  <c r="EI156" i="89"/>
  <c r="EI148" i="89"/>
  <c r="EI137" i="89"/>
  <c r="EI129" i="89"/>
  <c r="EI121" i="89"/>
  <c r="EI116" i="89"/>
  <c r="EI108" i="89"/>
  <c r="EI100" i="89"/>
  <c r="EI92" i="89"/>
  <c r="EI84" i="89"/>
  <c r="EI76" i="89"/>
  <c r="EI68" i="89"/>
  <c r="EI61" i="89"/>
  <c r="EI52" i="89"/>
  <c r="EI44" i="89"/>
  <c r="EI36" i="89"/>
  <c r="EI28" i="89"/>
  <c r="BA206" i="89"/>
  <c r="U206" i="89" s="1"/>
  <c r="AK206" i="89" s="1"/>
  <c r="DV30" i="89"/>
  <c r="DV38" i="89"/>
  <c r="DV46" i="89"/>
  <c r="DV54" i="89"/>
  <c r="DV62" i="89"/>
  <c r="DV70" i="89"/>
  <c r="DV78" i="89"/>
  <c r="DV86" i="89"/>
  <c r="DV94" i="89"/>
  <c r="DV102" i="89"/>
  <c r="DV110" i="89"/>
  <c r="DV117" i="89"/>
  <c r="DV125" i="89"/>
  <c r="DV133" i="89"/>
  <c r="DV196" i="89"/>
  <c r="DV144" i="89"/>
  <c r="DV152" i="89"/>
  <c r="DV183" i="89"/>
  <c r="DV220" i="89"/>
  <c r="ET33" i="89"/>
  <c r="ET62" i="89"/>
  <c r="ET94" i="89"/>
  <c r="ET129" i="89"/>
  <c r="ET160" i="89"/>
  <c r="ET191" i="89"/>
  <c r="ET224" i="89"/>
  <c r="EI43" i="89"/>
  <c r="EI107" i="89"/>
  <c r="EI171" i="89"/>
  <c r="EU44" i="89"/>
  <c r="EU105" i="89"/>
  <c r="EU193" i="89"/>
  <c r="DV31" i="89"/>
  <c r="DV39" i="89"/>
  <c r="DV47" i="89"/>
  <c r="DV55" i="89"/>
  <c r="DV63" i="89"/>
  <c r="DV71" i="89"/>
  <c r="DV79" i="89"/>
  <c r="DV87" i="89"/>
  <c r="DV95" i="89"/>
  <c r="DV103" i="89"/>
  <c r="DV111" i="89"/>
  <c r="DV118" i="89"/>
  <c r="DV126" i="89"/>
  <c r="DV134" i="89"/>
  <c r="DV201" i="89"/>
  <c r="DV145" i="89"/>
  <c r="DV153" i="89"/>
  <c r="DV184" i="89"/>
  <c r="DV222" i="89"/>
  <c r="ET38" i="89"/>
  <c r="ET67" i="89"/>
  <c r="ET99" i="89"/>
  <c r="ET134" i="89"/>
  <c r="ET165" i="89"/>
  <c r="ET196" i="89"/>
  <c r="EI51" i="89"/>
  <c r="EI114" i="89"/>
  <c r="EI179" i="89"/>
  <c r="EU52" i="89"/>
  <c r="EU116" i="89"/>
  <c r="EU165" i="89"/>
  <c r="EI195" i="89"/>
  <c r="DV32" i="89"/>
  <c r="DV40" i="89"/>
  <c r="DV48" i="89"/>
  <c r="DV56" i="89"/>
  <c r="DV64" i="89"/>
  <c r="DV72" i="89"/>
  <c r="DV80" i="89"/>
  <c r="DV88" i="89"/>
  <c r="DV96" i="89"/>
  <c r="DV104" i="89"/>
  <c r="DV185" i="89"/>
  <c r="DV119" i="89"/>
  <c r="DV127" i="89"/>
  <c r="DV135" i="89"/>
  <c r="DV138" i="89"/>
  <c r="DV146" i="89"/>
  <c r="DV154" i="89"/>
  <c r="DV193" i="89"/>
  <c r="DV211" i="89"/>
  <c r="ET41" i="89"/>
  <c r="ET70" i="89"/>
  <c r="ET102" i="89"/>
  <c r="ET137" i="89"/>
  <c r="ET168" i="89"/>
  <c r="ET223" i="89"/>
  <c r="EI60" i="89"/>
  <c r="EI120" i="89"/>
  <c r="EI187" i="89"/>
  <c r="EU112" i="89"/>
  <c r="EU124" i="89"/>
  <c r="EU173" i="89"/>
  <c r="EJ159" i="89"/>
  <c r="EJ35" i="89"/>
  <c r="EZ227" i="89"/>
  <c r="EJ207" i="89"/>
  <c r="EJ110" i="89"/>
  <c r="EJ69" i="89"/>
  <c r="EJ123" i="89"/>
  <c r="EJ180" i="89"/>
  <c r="EJ75" i="89"/>
  <c r="EJ130" i="89"/>
  <c r="EJ186" i="89"/>
  <c r="EJ32" i="89"/>
  <c r="EJ83" i="89"/>
  <c r="EJ146" i="89"/>
  <c r="EJ194" i="89"/>
  <c r="EJ37" i="89"/>
  <c r="EJ95" i="89"/>
  <c r="EJ158" i="89"/>
  <c r="EJ49" i="89"/>
  <c r="EJ101" i="89"/>
  <c r="EJ166" i="89"/>
  <c r="EJ227" i="89"/>
  <c r="EQ130" i="89"/>
  <c r="DQ27" i="89"/>
  <c r="DQ39" i="89"/>
  <c r="DQ47" i="89"/>
  <c r="DQ55" i="89"/>
  <c r="DQ64" i="89"/>
  <c r="DQ77" i="89"/>
  <c r="DQ93" i="89"/>
  <c r="DQ109" i="89"/>
  <c r="DQ76" i="89"/>
  <c r="DQ98" i="89"/>
  <c r="DQ138" i="89"/>
  <c r="DQ125" i="89"/>
  <c r="DQ136" i="89"/>
  <c r="DQ145" i="89"/>
  <c r="DQ156" i="89"/>
  <c r="DQ170" i="89"/>
  <c r="DQ202" i="89"/>
  <c r="DQ188" i="89"/>
  <c r="DQ201" i="89"/>
  <c r="DQ212" i="89"/>
  <c r="DQ223" i="89"/>
  <c r="EQ163" i="89"/>
  <c r="EJ46" i="89"/>
  <c r="EJ84" i="89"/>
  <c r="EJ124" i="89"/>
  <c r="EJ177" i="89"/>
  <c r="EJ213" i="89"/>
  <c r="EQ193" i="89"/>
  <c r="DQ29" i="89"/>
  <c r="DQ37" i="89"/>
  <c r="DQ43" i="89"/>
  <c r="DQ51" i="89"/>
  <c r="DQ60" i="89"/>
  <c r="DQ69" i="89"/>
  <c r="DQ85" i="89"/>
  <c r="DQ101" i="89"/>
  <c r="DQ68" i="89"/>
  <c r="DQ86" i="89"/>
  <c r="DQ108" i="89"/>
  <c r="DQ120" i="89"/>
  <c r="DQ130" i="89"/>
  <c r="DQ160" i="89"/>
  <c r="DQ151" i="89"/>
  <c r="DQ164" i="89"/>
  <c r="DQ175" i="89"/>
  <c r="DQ183" i="89"/>
  <c r="DQ193" i="89"/>
  <c r="DQ207" i="89"/>
  <c r="DQ218" i="89"/>
  <c r="EJ27" i="89"/>
  <c r="EJ68" i="89"/>
  <c r="EJ106" i="89"/>
  <c r="EJ156" i="89"/>
  <c r="EJ192" i="89"/>
  <c r="EQ32" i="89"/>
  <c r="EQ88" i="89"/>
  <c r="DQ80" i="89"/>
  <c r="DQ96" i="89"/>
  <c r="DQ112" i="89"/>
  <c r="DQ119" i="89"/>
  <c r="DQ127" i="89"/>
  <c r="DQ135" i="89"/>
  <c r="DQ142" i="89"/>
  <c r="DQ150" i="89"/>
  <c r="DQ158" i="89"/>
  <c r="DQ169" i="89"/>
  <c r="DQ177" i="89"/>
  <c r="DQ182" i="89"/>
  <c r="DQ190" i="89"/>
  <c r="DQ197" i="89"/>
  <c r="DQ209" i="89"/>
  <c r="DQ217" i="89"/>
  <c r="DQ225" i="89"/>
  <c r="EQ97" i="89"/>
  <c r="EJ28" i="89"/>
  <c r="EJ56" i="89"/>
  <c r="EJ87" i="89"/>
  <c r="EJ119" i="89"/>
  <c r="EJ139" i="89"/>
  <c r="EJ185" i="89"/>
  <c r="EJ216" i="89"/>
  <c r="DQ88" i="89"/>
  <c r="DQ104" i="89"/>
  <c r="DQ139" i="89"/>
  <c r="DQ123" i="89"/>
  <c r="DQ131" i="89"/>
  <c r="DQ141" i="89"/>
  <c r="DQ146" i="89"/>
  <c r="DQ154" i="89"/>
  <c r="DQ165" i="89"/>
  <c r="DQ173" i="89"/>
  <c r="DQ198" i="89"/>
  <c r="DQ186" i="89"/>
  <c r="DQ194" i="89"/>
  <c r="DQ205" i="89"/>
  <c r="DQ213" i="89"/>
  <c r="EQ227" i="89"/>
  <c r="EJ45" i="89"/>
  <c r="EJ74" i="89"/>
  <c r="EJ105" i="89"/>
  <c r="EJ132" i="89"/>
  <c r="EJ160" i="89"/>
  <c r="EJ202" i="89"/>
  <c r="EQ42" i="89"/>
  <c r="EQ50" i="89"/>
  <c r="EQ113" i="89"/>
  <c r="EQ179" i="89"/>
  <c r="EJ40" i="89"/>
  <c r="EJ60" i="89"/>
  <c r="EJ77" i="89"/>
  <c r="EJ97" i="89"/>
  <c r="EJ116" i="89"/>
  <c r="EJ133" i="89"/>
  <c r="EJ144" i="89"/>
  <c r="EJ172" i="89"/>
  <c r="EJ197" i="89"/>
  <c r="EJ217" i="89"/>
  <c r="EQ80" i="89"/>
  <c r="EQ126" i="89"/>
  <c r="EQ189" i="89"/>
  <c r="EJ59" i="89"/>
  <c r="EJ42" i="89"/>
  <c r="EJ61" i="89"/>
  <c r="EJ82" i="89"/>
  <c r="EJ98" i="89"/>
  <c r="EJ118" i="89"/>
  <c r="EJ137" i="89"/>
  <c r="EJ149" i="89"/>
  <c r="EJ178" i="89"/>
  <c r="EJ201" i="89"/>
  <c r="EJ221" i="89"/>
  <c r="EQ82" i="89"/>
  <c r="EQ127" i="89"/>
  <c r="EQ190" i="89"/>
  <c r="EQ28" i="89"/>
  <c r="EQ66" i="89"/>
  <c r="EQ143" i="89"/>
  <c r="EQ209" i="89"/>
  <c r="EQ38" i="89"/>
  <c r="EQ95" i="89"/>
  <c r="EQ159" i="89"/>
  <c r="EQ226" i="89"/>
  <c r="EJ33" i="89"/>
  <c r="EJ51" i="89"/>
  <c r="EJ70" i="89"/>
  <c r="EJ89" i="89"/>
  <c r="EJ109" i="89"/>
  <c r="EJ125" i="89"/>
  <c r="EJ138" i="89"/>
  <c r="EJ170" i="89"/>
  <c r="EJ189" i="89"/>
  <c r="EJ212" i="89"/>
  <c r="EQ43" i="89"/>
  <c r="EQ103" i="89"/>
  <c r="EQ166" i="89"/>
  <c r="EQ33" i="89"/>
  <c r="EQ54" i="89"/>
  <c r="EQ71" i="89"/>
  <c r="EQ139" i="89"/>
  <c r="EQ147" i="89"/>
  <c r="EQ219" i="89"/>
  <c r="EQ213" i="89"/>
  <c r="EQ27" i="89"/>
  <c r="EQ72" i="89"/>
  <c r="EQ87" i="89"/>
  <c r="EQ122" i="89"/>
  <c r="EQ155" i="89"/>
  <c r="EQ185" i="89"/>
  <c r="EQ222" i="89"/>
  <c r="EJ30" i="89"/>
  <c r="EJ44" i="89"/>
  <c r="EJ58" i="89"/>
  <c r="EJ73" i="89"/>
  <c r="EJ86" i="89"/>
  <c r="EJ100" i="89"/>
  <c r="EJ113" i="89"/>
  <c r="EJ129" i="89"/>
  <c r="EJ148" i="89"/>
  <c r="EJ157" i="89"/>
  <c r="EJ168" i="89"/>
  <c r="EJ190" i="89"/>
  <c r="EJ206" i="89"/>
  <c r="EJ222" i="89"/>
  <c r="EQ35" i="89"/>
  <c r="EQ46" i="89"/>
  <c r="EQ104" i="89"/>
  <c r="EQ63" i="89"/>
  <c r="EQ140" i="89"/>
  <c r="EQ174" i="89"/>
  <c r="EQ205" i="89"/>
  <c r="EJ36" i="89"/>
  <c r="EJ50" i="89"/>
  <c r="EJ65" i="89"/>
  <c r="EJ79" i="89"/>
  <c r="EJ93" i="89"/>
  <c r="EJ107" i="89"/>
  <c r="EJ121" i="89"/>
  <c r="EJ134" i="89"/>
  <c r="EJ142" i="89"/>
  <c r="EJ163" i="89"/>
  <c r="EJ184" i="89"/>
  <c r="EJ199" i="89"/>
  <c r="EJ215" i="89"/>
  <c r="EQ30" i="89"/>
  <c r="EQ51" i="89"/>
  <c r="EQ59" i="89"/>
  <c r="EQ114" i="89"/>
  <c r="EQ144" i="89"/>
  <c r="EQ202" i="89"/>
  <c r="EQ210" i="89"/>
  <c r="EQ65" i="89"/>
  <c r="EQ98" i="89"/>
  <c r="EQ81" i="89"/>
  <c r="EQ60" i="89"/>
  <c r="EQ119" i="89"/>
  <c r="EQ135" i="89"/>
  <c r="EQ152" i="89"/>
  <c r="EQ171" i="89"/>
  <c r="EQ182" i="89"/>
  <c r="EQ201" i="89"/>
  <c r="EQ218" i="89"/>
  <c r="EQ44" i="89"/>
  <c r="EQ68" i="89"/>
  <c r="EQ100" i="89"/>
  <c r="EQ83" i="89"/>
  <c r="EQ61" i="89"/>
  <c r="EQ120" i="89"/>
  <c r="EQ136" i="89"/>
  <c r="EQ153" i="89"/>
  <c r="EQ172" i="89"/>
  <c r="EQ183" i="89"/>
  <c r="EQ203" i="89"/>
  <c r="EQ220" i="89"/>
  <c r="EJ41" i="89"/>
  <c r="EJ53" i="89"/>
  <c r="EJ66" i="89"/>
  <c r="EJ78" i="89"/>
  <c r="EJ91" i="89"/>
  <c r="EJ102" i="89"/>
  <c r="EJ114" i="89"/>
  <c r="EJ127" i="89"/>
  <c r="EJ143" i="89"/>
  <c r="EJ147" i="89"/>
  <c r="EJ173" i="89"/>
  <c r="EJ181" i="89"/>
  <c r="EJ196" i="89"/>
  <c r="EJ210" i="89"/>
  <c r="EJ223" i="89"/>
  <c r="EQ52" i="89"/>
  <c r="EQ84" i="89"/>
  <c r="EQ67" i="89"/>
  <c r="EQ99" i="89"/>
  <c r="EQ141" i="89"/>
  <c r="EQ128" i="89"/>
  <c r="EQ145" i="89"/>
  <c r="EQ164" i="89"/>
  <c r="EQ178" i="89"/>
  <c r="EQ191" i="89"/>
  <c r="EQ211" i="89"/>
  <c r="EQ58" i="89"/>
  <c r="EQ96" i="89"/>
  <c r="EQ79" i="89"/>
  <c r="EQ111" i="89"/>
  <c r="EQ118" i="89"/>
  <c r="EQ134" i="89"/>
  <c r="EQ151" i="89"/>
  <c r="EQ170" i="89"/>
  <c r="EQ181" i="89"/>
  <c r="EQ200" i="89"/>
  <c r="EQ217" i="89"/>
  <c r="EQ29" i="89"/>
  <c r="EQ40" i="89"/>
  <c r="EQ48" i="89"/>
  <c r="EQ56" i="89"/>
  <c r="EQ76" i="89"/>
  <c r="EQ92" i="89"/>
  <c r="EQ108" i="89"/>
  <c r="EQ75" i="89"/>
  <c r="EQ91" i="89"/>
  <c r="EQ107" i="89"/>
  <c r="EQ115" i="89"/>
  <c r="EQ116" i="89"/>
  <c r="EQ124" i="89"/>
  <c r="EQ132" i="89"/>
  <c r="EQ162" i="89"/>
  <c r="EQ149" i="89"/>
  <c r="EQ157" i="89"/>
  <c r="EQ168" i="89"/>
  <c r="EQ176" i="89"/>
  <c r="EQ197" i="89"/>
  <c r="EQ187" i="89"/>
  <c r="EQ195" i="89"/>
  <c r="EQ207" i="89"/>
  <c r="EQ215" i="89"/>
  <c r="EQ224" i="89"/>
  <c r="EQ31" i="89"/>
  <c r="EQ41" i="89"/>
  <c r="EQ49" i="89"/>
  <c r="EQ57" i="89"/>
  <c r="EQ78" i="89"/>
  <c r="EQ94" i="89"/>
  <c r="EQ110" i="89"/>
  <c r="EQ77" i="89"/>
  <c r="EQ93" i="89"/>
  <c r="EQ109" i="89"/>
  <c r="EQ112" i="89"/>
  <c r="EQ117" i="89"/>
  <c r="EQ125" i="89"/>
  <c r="EQ133" i="89"/>
  <c r="EQ142" i="89"/>
  <c r="EQ150" i="89"/>
  <c r="EQ158" i="89"/>
  <c r="EQ169" i="89"/>
  <c r="EQ177" i="89"/>
  <c r="EQ180" i="89"/>
  <c r="EQ188" i="89"/>
  <c r="EQ196" i="89"/>
  <c r="EQ208" i="89"/>
  <c r="EQ216" i="89"/>
  <c r="EQ225" i="89"/>
  <c r="EJ29" i="89"/>
  <c r="EJ38" i="89"/>
  <c r="EJ48" i="89"/>
  <c r="EJ57" i="89"/>
  <c r="EJ67" i="89"/>
  <c r="EJ76" i="89"/>
  <c r="EJ85" i="89"/>
  <c r="EJ94" i="89"/>
  <c r="EJ103" i="89"/>
  <c r="EJ112" i="89"/>
  <c r="EJ122" i="89"/>
  <c r="EJ131" i="89"/>
  <c r="EJ151" i="89"/>
  <c r="EJ150" i="89"/>
  <c r="EJ174" i="89"/>
  <c r="EJ175" i="89"/>
  <c r="EJ183" i="89"/>
  <c r="EJ193" i="89"/>
  <c r="EJ204" i="89"/>
  <c r="EJ214" i="89"/>
  <c r="EJ224" i="89"/>
  <c r="ER42" i="89"/>
  <c r="EQ37" i="89"/>
  <c r="EQ34" i="89"/>
  <c r="EQ45" i="89"/>
  <c r="EQ53" i="89"/>
  <c r="EQ70" i="89"/>
  <c r="EQ86" i="89"/>
  <c r="EQ102" i="89"/>
  <c r="EQ69" i="89"/>
  <c r="EQ85" i="89"/>
  <c r="EQ101" i="89"/>
  <c r="EQ62" i="89"/>
  <c r="EQ138" i="89"/>
  <c r="EQ121" i="89"/>
  <c r="EQ129" i="89"/>
  <c r="EQ137" i="89"/>
  <c r="EQ146" i="89"/>
  <c r="EQ154" i="89"/>
  <c r="EQ165" i="89"/>
  <c r="EQ173" i="89"/>
  <c r="EQ198" i="89"/>
  <c r="EQ184" i="89"/>
  <c r="EQ192" i="89"/>
  <c r="EQ204" i="89"/>
  <c r="EQ212" i="89"/>
  <c r="EQ221" i="89"/>
  <c r="EJ34" i="89"/>
  <c r="EJ43" i="89"/>
  <c r="EJ52" i="89"/>
  <c r="EJ62" i="89"/>
  <c r="EJ71" i="89"/>
  <c r="EJ81" i="89"/>
  <c r="EJ90" i="89"/>
  <c r="EJ99" i="89"/>
  <c r="EJ108" i="89"/>
  <c r="EJ117" i="89"/>
  <c r="EJ126" i="89"/>
  <c r="EJ135" i="89"/>
  <c r="EJ145" i="89"/>
  <c r="EJ152" i="89"/>
  <c r="EJ167" i="89"/>
  <c r="EJ176" i="89"/>
  <c r="EJ188" i="89"/>
  <c r="EJ198" i="89"/>
  <c r="EJ208" i="89"/>
  <c r="EJ220" i="89"/>
  <c r="EQ36" i="89"/>
  <c r="EQ39" i="89"/>
  <c r="EQ47" i="89"/>
  <c r="EQ55" i="89"/>
  <c r="EQ74" i="89"/>
  <c r="EQ90" i="89"/>
  <c r="EQ106" i="89"/>
  <c r="EQ73" i="89"/>
  <c r="EQ89" i="89"/>
  <c r="EQ105" i="89"/>
  <c r="EQ64" i="89"/>
  <c r="EQ160" i="89"/>
  <c r="EQ123" i="89"/>
  <c r="EQ131" i="89"/>
  <c r="EQ161" i="89"/>
  <c r="EQ148" i="89"/>
  <c r="EQ156" i="89"/>
  <c r="EQ167" i="89"/>
  <c r="EQ175" i="89"/>
  <c r="EQ199" i="89"/>
  <c r="EQ186" i="89"/>
  <c r="EQ194" i="89"/>
  <c r="EQ206" i="89"/>
  <c r="EQ214" i="89"/>
  <c r="BK33" i="89"/>
  <c r="AE33" i="89" s="1"/>
  <c r="AU33" i="89" s="1"/>
  <c r="BK31" i="89"/>
  <c r="AE31" i="89" s="1"/>
  <c r="AU31" i="89" s="1"/>
  <c r="BK32" i="89"/>
  <c r="AE32" i="89" s="1"/>
  <c r="AU32" i="89" s="1"/>
  <c r="BM226" i="89"/>
  <c r="AG226" i="89" s="1"/>
  <c r="AW226" i="89" s="1"/>
  <c r="BM114" i="89"/>
  <c r="AG114" i="89" s="1"/>
  <c r="AW114" i="89" s="1"/>
  <c r="BM217" i="89"/>
  <c r="AG217" i="89" s="1"/>
  <c r="AW217" i="89" s="1"/>
  <c r="BM61" i="89"/>
  <c r="AG61" i="89" s="1"/>
  <c r="AW61" i="89" s="1"/>
  <c r="BM60" i="89"/>
  <c r="AG60" i="89" s="1"/>
  <c r="AW60" i="89" s="1"/>
  <c r="BM194" i="89"/>
  <c r="AG194" i="89" s="1"/>
  <c r="AW194" i="89" s="1"/>
  <c r="BM43" i="89"/>
  <c r="AG43" i="89" s="1"/>
  <c r="AW43" i="89" s="1"/>
  <c r="BM119" i="89"/>
  <c r="AG119" i="89" s="1"/>
  <c r="AW119" i="89" s="1"/>
  <c r="BM171" i="89"/>
  <c r="AG171" i="89" s="1"/>
  <c r="AW171" i="89" s="1"/>
  <c r="BM67" i="89"/>
  <c r="AG67" i="89" s="1"/>
  <c r="AW67" i="89" s="1"/>
  <c r="BM69" i="89"/>
  <c r="AG69" i="89" s="1"/>
  <c r="AW69" i="89" s="1"/>
  <c r="BM101" i="89"/>
  <c r="AG101" i="89" s="1"/>
  <c r="AW101" i="89" s="1"/>
  <c r="BM170" i="89"/>
  <c r="AG170" i="89" s="1"/>
  <c r="AW170" i="89" s="1"/>
  <c r="BM172" i="89"/>
  <c r="AG172" i="89" s="1"/>
  <c r="AW172" i="89" s="1"/>
  <c r="BM219" i="89"/>
  <c r="AG219" i="89" s="1"/>
  <c r="AW219" i="89" s="1"/>
  <c r="BM81" i="89"/>
  <c r="AG81" i="89" s="1"/>
  <c r="AW81" i="89" s="1"/>
  <c r="BM185" i="89"/>
  <c r="AG185" i="89" s="1"/>
  <c r="AW185" i="89" s="1"/>
  <c r="BM186" i="89"/>
  <c r="AG186" i="89" s="1"/>
  <c r="AW186" i="89" s="1"/>
  <c r="BM144" i="89"/>
  <c r="AG144" i="89" s="1"/>
  <c r="AW144" i="89" s="1"/>
  <c r="BM152" i="89"/>
  <c r="AG152" i="89" s="1"/>
  <c r="AW152" i="89" s="1"/>
  <c r="BM44" i="89"/>
  <c r="AG44" i="89" s="1"/>
  <c r="AW44" i="89" s="1"/>
  <c r="BM52" i="89"/>
  <c r="AG52" i="89" s="1"/>
  <c r="AW52" i="89" s="1"/>
  <c r="BM164" i="89"/>
  <c r="AG164" i="89" s="1"/>
  <c r="AW164" i="89" s="1"/>
  <c r="BM120" i="89"/>
  <c r="AG120" i="89" s="1"/>
  <c r="AW120" i="89" s="1"/>
  <c r="BM128" i="89"/>
  <c r="AG128" i="89" s="1"/>
  <c r="AW128" i="89" s="1"/>
  <c r="BM136" i="89"/>
  <c r="AG136" i="89" s="1"/>
  <c r="AW136" i="89" s="1"/>
  <c r="BM209" i="89"/>
  <c r="AG209" i="89" s="1"/>
  <c r="AW209" i="89" s="1"/>
  <c r="BM59" i="89"/>
  <c r="AG59" i="89" s="1"/>
  <c r="AW59" i="89" s="1"/>
  <c r="BM62" i="89"/>
  <c r="AG62" i="89" s="1"/>
  <c r="AW62" i="89" s="1"/>
  <c r="BM146" i="89"/>
  <c r="AG146" i="89" s="1"/>
  <c r="AW146" i="89" s="1"/>
  <c r="BM154" i="89"/>
  <c r="AG154" i="89" s="1"/>
  <c r="AW154" i="89" s="1"/>
  <c r="BM179" i="89"/>
  <c r="AG179" i="89" s="1"/>
  <c r="AW179" i="89" s="1"/>
  <c r="BM225" i="89"/>
  <c r="AG225" i="89" s="1"/>
  <c r="AW225" i="89" s="1"/>
  <c r="BM216" i="89"/>
  <c r="AG216" i="89" s="1"/>
  <c r="AW216" i="89" s="1"/>
  <c r="BM42" i="89"/>
  <c r="AG42" i="89" s="1"/>
  <c r="AW42" i="89" s="1"/>
  <c r="BM208" i="89"/>
  <c r="AG208" i="89" s="1"/>
  <c r="AW208" i="89" s="1"/>
  <c r="BM57" i="89"/>
  <c r="AG57" i="89" s="1"/>
  <c r="AW57" i="89" s="1"/>
  <c r="BM41" i="89"/>
  <c r="AG41" i="89" s="1"/>
  <c r="AW41" i="89" s="1"/>
  <c r="BL213" i="89"/>
  <c r="AF213" i="89" s="1"/>
  <c r="AV213" i="89" s="1"/>
  <c r="BL45" i="89"/>
  <c r="AF45" i="89" s="1"/>
  <c r="AV45" i="89" s="1"/>
  <c r="BL217" i="89"/>
  <c r="AF217" i="89" s="1"/>
  <c r="AV217" i="89" s="1"/>
  <c r="BL216" i="89"/>
  <c r="AF216" i="89" s="1"/>
  <c r="AV216" i="89" s="1"/>
  <c r="BL218" i="89"/>
  <c r="AF218" i="89" s="1"/>
  <c r="AV218" i="89" s="1"/>
  <c r="BL212" i="89"/>
  <c r="AF212" i="89" s="1"/>
  <c r="AV212" i="89" s="1"/>
  <c r="BL214" i="89"/>
  <c r="AF214" i="89" s="1"/>
  <c r="AV214" i="89" s="1"/>
  <c r="BL215" i="89"/>
  <c r="AF215" i="89" s="1"/>
  <c r="AV215" i="89" s="1"/>
  <c r="BL219" i="89"/>
  <c r="AF219" i="89" s="1"/>
  <c r="AV219" i="89" s="1"/>
  <c r="BL30" i="89"/>
  <c r="AF30" i="89" s="1"/>
  <c r="AV30" i="89" s="1"/>
  <c r="BL33" i="89"/>
  <c r="AF33" i="89" s="1"/>
  <c r="AV33" i="89" s="1"/>
  <c r="BL31" i="89"/>
  <c r="AF31" i="89" s="1"/>
  <c r="AV31" i="89" s="1"/>
  <c r="BL32" i="89"/>
  <c r="AF32" i="89" s="1"/>
  <c r="AV32" i="89" s="1"/>
  <c r="BL34" i="89"/>
  <c r="AF34" i="89" s="1"/>
  <c r="AV34" i="89" s="1"/>
  <c r="BL60" i="89"/>
  <c r="AF60" i="89" s="1"/>
  <c r="AV60" i="89" s="1"/>
  <c r="BL116" i="89"/>
  <c r="AF116" i="89" s="1"/>
  <c r="AV116" i="89" s="1"/>
  <c r="BL193" i="89"/>
  <c r="AF193" i="89" s="1"/>
  <c r="AV193" i="89" s="1"/>
  <c r="BL193" i="90"/>
  <c r="AF193" i="90" s="1"/>
  <c r="AV193" i="90" s="1"/>
  <c r="BL203" i="90"/>
  <c r="AF203" i="90" s="1"/>
  <c r="AV203" i="90" s="1"/>
  <c r="BL211" i="90"/>
  <c r="AF211" i="90" s="1"/>
  <c r="AV211" i="90" s="1"/>
  <c r="ER59" i="90"/>
  <c r="EW185" i="90"/>
  <c r="EW196" i="90"/>
  <c r="EW204" i="90"/>
  <c r="EW210" i="90"/>
  <c r="EW226" i="90"/>
  <c r="BL36" i="90"/>
  <c r="AF36" i="90" s="1"/>
  <c r="AV36" i="90" s="1"/>
  <c r="BL194" i="90"/>
  <c r="AF194" i="90" s="1"/>
  <c r="AV194" i="90" s="1"/>
  <c r="BL204" i="90"/>
  <c r="AF204" i="90" s="1"/>
  <c r="AV204" i="90" s="1"/>
  <c r="EI101" i="90"/>
  <c r="EY74" i="90"/>
  <c r="ER119" i="90"/>
  <c r="EW186" i="90"/>
  <c r="EW197" i="90"/>
  <c r="EW205" i="90"/>
  <c r="EW213" i="90"/>
  <c r="EW219" i="90"/>
  <c r="BL35" i="90"/>
  <c r="AF35" i="90" s="1"/>
  <c r="AV35" i="90" s="1"/>
  <c r="BL195" i="90"/>
  <c r="AF195" i="90" s="1"/>
  <c r="AV195" i="90" s="1"/>
  <c r="BL197" i="90"/>
  <c r="AF197" i="90" s="1"/>
  <c r="AV197" i="90" s="1"/>
  <c r="BL205" i="90"/>
  <c r="AF205" i="90" s="1"/>
  <c r="AV205" i="90" s="1"/>
  <c r="EI147" i="90"/>
  <c r="EY149" i="90"/>
  <c r="ER187" i="90"/>
  <c r="BL37" i="90"/>
  <c r="AF37" i="90" s="1"/>
  <c r="AV37" i="90" s="1"/>
  <c r="BL196" i="90"/>
  <c r="AF196" i="90" s="1"/>
  <c r="AV196" i="90" s="1"/>
  <c r="BL202" i="90"/>
  <c r="AF202" i="90" s="1"/>
  <c r="AV202" i="90" s="1"/>
  <c r="BL206" i="90"/>
  <c r="AF206" i="90" s="1"/>
  <c r="AV206" i="90" s="1"/>
  <c r="EI224" i="90"/>
  <c r="EY204" i="90"/>
  <c r="DV71" i="90"/>
  <c r="BL198" i="90"/>
  <c r="AF198" i="90" s="1"/>
  <c r="AV198" i="90" s="1"/>
  <c r="BL207" i="90"/>
  <c r="AF207" i="90" s="1"/>
  <c r="AV207" i="90" s="1"/>
  <c r="EG48" i="90"/>
  <c r="DV135" i="90"/>
  <c r="BL199" i="90"/>
  <c r="AF199" i="90" s="1"/>
  <c r="AV199" i="90" s="1"/>
  <c r="BL208" i="90"/>
  <c r="AF208" i="90" s="1"/>
  <c r="AV208" i="90" s="1"/>
  <c r="EG123" i="90"/>
  <c r="DV198" i="90"/>
  <c r="EE77" i="90"/>
  <c r="BL200" i="90"/>
  <c r="AF200" i="90" s="1"/>
  <c r="AV200" i="90" s="1"/>
  <c r="BL209" i="90"/>
  <c r="AF209" i="90" s="1"/>
  <c r="AV209" i="90" s="1"/>
  <c r="EG195" i="90"/>
  <c r="EE149" i="90"/>
  <c r="BL192" i="90"/>
  <c r="AF192" i="90" s="1"/>
  <c r="AV192" i="90" s="1"/>
  <c r="BL201" i="90"/>
  <c r="AF201" i="90" s="1"/>
  <c r="AV201" i="90" s="1"/>
  <c r="BL210" i="90"/>
  <c r="AF210" i="90" s="1"/>
  <c r="AV210" i="90" s="1"/>
  <c r="EW184" i="90"/>
  <c r="EW195" i="90"/>
  <c r="EW203" i="90"/>
  <c r="EW209" i="90"/>
  <c r="EW223" i="90"/>
  <c r="EE215" i="90"/>
  <c r="BK183" i="89"/>
  <c r="AE183" i="89" s="1"/>
  <c r="AU183" i="89" s="1"/>
  <c r="BM200" i="89"/>
  <c r="AG200" i="89" s="1"/>
  <c r="AW200" i="89" s="1"/>
  <c r="EA152" i="89"/>
  <c r="FB189" i="89"/>
  <c r="EK103" i="89"/>
  <c r="BM220" i="89"/>
  <c r="AG220" i="89" s="1"/>
  <c r="AW220" i="89" s="1"/>
  <c r="BM99" i="89"/>
  <c r="AG99" i="89" s="1"/>
  <c r="AW99" i="89" s="1"/>
  <c r="BL202" i="89"/>
  <c r="AF202" i="89" s="1"/>
  <c r="AV202" i="89" s="1"/>
  <c r="BM153" i="89"/>
  <c r="AG153" i="89" s="1"/>
  <c r="AW153" i="89" s="1"/>
  <c r="BM83" i="89"/>
  <c r="AG83" i="89" s="1"/>
  <c r="AW83" i="89" s="1"/>
  <c r="BL198" i="89"/>
  <c r="AF198" i="89" s="1"/>
  <c r="AV198" i="89" s="1"/>
  <c r="BM40" i="89"/>
  <c r="AG40" i="89" s="1"/>
  <c r="AW40" i="89" s="1"/>
  <c r="BK184" i="89"/>
  <c r="AE184" i="89" s="1"/>
  <c r="AU184" i="89" s="1"/>
  <c r="BK191" i="89"/>
  <c r="AE191" i="89" s="1"/>
  <c r="AU191" i="89" s="1"/>
  <c r="BK197" i="89"/>
  <c r="AE197" i="89" s="1"/>
  <c r="AU197" i="89" s="1"/>
  <c r="BL204" i="89"/>
  <c r="AF204" i="89" s="1"/>
  <c r="AV204" i="89" s="1"/>
  <c r="EA216" i="89"/>
  <c r="EZ57" i="89"/>
  <c r="EK166" i="89"/>
  <c r="BL194" i="89"/>
  <c r="AF194" i="89" s="1"/>
  <c r="AV194" i="89" s="1"/>
  <c r="BL199" i="89"/>
  <c r="AF199" i="89" s="1"/>
  <c r="AV199" i="89" s="1"/>
  <c r="BM224" i="89"/>
  <c r="AG224" i="89" s="1"/>
  <c r="AW224" i="89" s="1"/>
  <c r="BK185" i="89"/>
  <c r="AE185" i="89" s="1"/>
  <c r="AU185" i="89" s="1"/>
  <c r="BK192" i="89"/>
  <c r="AE192" i="89" s="1"/>
  <c r="AU192" i="89" s="1"/>
  <c r="BK199" i="89"/>
  <c r="AE199" i="89" s="1"/>
  <c r="AU199" i="89" s="1"/>
  <c r="EZ118" i="89"/>
  <c r="BM211" i="89"/>
  <c r="AG211" i="89" s="1"/>
  <c r="AW211" i="89" s="1"/>
  <c r="BM203" i="89"/>
  <c r="AG203" i="89" s="1"/>
  <c r="AW203" i="89" s="1"/>
  <c r="BM210" i="89"/>
  <c r="AG210" i="89" s="1"/>
  <c r="AW210" i="89" s="1"/>
  <c r="BL186" i="89"/>
  <c r="AF186" i="89" s="1"/>
  <c r="AV186" i="89" s="1"/>
  <c r="BL67" i="89"/>
  <c r="AF67" i="89" s="1"/>
  <c r="AV67" i="89" s="1"/>
  <c r="BL200" i="89"/>
  <c r="AF200" i="89" s="1"/>
  <c r="AV200" i="89" s="1"/>
  <c r="BL35" i="89"/>
  <c r="AF35" i="89" s="1"/>
  <c r="AV35" i="89" s="1"/>
  <c r="BM183" i="89"/>
  <c r="AG183" i="89" s="1"/>
  <c r="AW183" i="89" s="1"/>
  <c r="BM117" i="89"/>
  <c r="AG117" i="89" s="1"/>
  <c r="AW117" i="89" s="1"/>
  <c r="BL207" i="89"/>
  <c r="AF207" i="89" s="1"/>
  <c r="AV207" i="89" s="1"/>
  <c r="BM215" i="89"/>
  <c r="AG215" i="89" s="1"/>
  <c r="AW215" i="89" s="1"/>
  <c r="BK200" i="89"/>
  <c r="AE200" i="89" s="1"/>
  <c r="AU200" i="89" s="1"/>
  <c r="BK186" i="89"/>
  <c r="AE186" i="89" s="1"/>
  <c r="AU186" i="89" s="1"/>
  <c r="BK193" i="89"/>
  <c r="AE193" i="89" s="1"/>
  <c r="AU193" i="89" s="1"/>
  <c r="BL210" i="89"/>
  <c r="AF210" i="89" s="1"/>
  <c r="AV210" i="89" s="1"/>
  <c r="BM223" i="89"/>
  <c r="AG223" i="89" s="1"/>
  <c r="AW223" i="89" s="1"/>
  <c r="BL203" i="89"/>
  <c r="AF203" i="89" s="1"/>
  <c r="AV203" i="89" s="1"/>
  <c r="BM221" i="89"/>
  <c r="AG221" i="89" s="1"/>
  <c r="AW221" i="89" s="1"/>
  <c r="BL196" i="89"/>
  <c r="AF196" i="89" s="1"/>
  <c r="AV196" i="89" s="1"/>
  <c r="EZ184" i="89"/>
  <c r="BM145" i="89"/>
  <c r="AG145" i="89" s="1"/>
  <c r="AW145" i="89" s="1"/>
  <c r="BM202" i="89"/>
  <c r="AG202" i="89" s="1"/>
  <c r="AW202" i="89" s="1"/>
  <c r="BL179" i="89"/>
  <c r="AF179" i="89" s="1"/>
  <c r="AV179" i="89" s="1"/>
  <c r="BL192" i="89"/>
  <c r="AF192" i="89" s="1"/>
  <c r="AV192" i="89" s="1"/>
  <c r="BM207" i="89"/>
  <c r="AG207" i="89" s="1"/>
  <c r="AW207" i="89" s="1"/>
  <c r="BK187" i="89"/>
  <c r="AE187" i="89" s="1"/>
  <c r="AU187" i="89" s="1"/>
  <c r="BK194" i="89"/>
  <c r="AE194" i="89" s="1"/>
  <c r="AU194" i="89" s="1"/>
  <c r="BK198" i="89"/>
  <c r="AE198" i="89" s="1"/>
  <c r="AU198" i="89" s="1"/>
  <c r="BL197" i="89"/>
  <c r="AF197" i="89" s="1"/>
  <c r="AV197" i="89" s="1"/>
  <c r="BM214" i="89"/>
  <c r="AG214" i="89" s="1"/>
  <c r="AW214" i="89" s="1"/>
  <c r="BL201" i="89"/>
  <c r="AF201" i="89" s="1"/>
  <c r="AV201" i="89" s="1"/>
  <c r="BM212" i="89"/>
  <c r="AG212" i="89" s="1"/>
  <c r="AW212" i="89" s="1"/>
  <c r="BM98" i="89"/>
  <c r="AG98" i="89" s="1"/>
  <c r="AW98" i="89" s="1"/>
  <c r="EJ31" i="89"/>
  <c r="EJ39" i="89"/>
  <c r="EJ47" i="89"/>
  <c r="EJ55" i="89"/>
  <c r="EJ64" i="89"/>
  <c r="EJ72" i="89"/>
  <c r="EJ80" i="89"/>
  <c r="EJ88" i="89"/>
  <c r="EJ96" i="89"/>
  <c r="EJ104" i="89"/>
  <c r="EJ115" i="89"/>
  <c r="EJ120" i="89"/>
  <c r="EJ128" i="89"/>
  <c r="EJ136" i="89"/>
  <c r="EJ140" i="89"/>
  <c r="EJ155" i="89"/>
  <c r="EJ171" i="89"/>
  <c r="EJ162" i="89"/>
  <c r="EJ182" i="89"/>
  <c r="EJ191" i="89"/>
  <c r="EJ200" i="89"/>
  <c r="EJ209" i="89"/>
  <c r="EJ218" i="89"/>
  <c r="BM163" i="89"/>
  <c r="AG163" i="89" s="1"/>
  <c r="AW163" i="89" s="1"/>
  <c r="BM192" i="89"/>
  <c r="AG192" i="89" s="1"/>
  <c r="AW192" i="89" s="1"/>
  <c r="BM218" i="89"/>
  <c r="AG218" i="89" s="1"/>
  <c r="AW218" i="89" s="1"/>
  <c r="BK188" i="89"/>
  <c r="AE188" i="89" s="1"/>
  <c r="AU188" i="89" s="1"/>
  <c r="BK195" i="89"/>
  <c r="AE195" i="89" s="1"/>
  <c r="AU195" i="89" s="1"/>
  <c r="BK202" i="89"/>
  <c r="AE202" i="89" s="1"/>
  <c r="AU202" i="89" s="1"/>
  <c r="BL191" i="89"/>
  <c r="AF191" i="89" s="1"/>
  <c r="AV191" i="89" s="1"/>
  <c r="BM206" i="89"/>
  <c r="AG206" i="89" s="1"/>
  <c r="AW206" i="89" s="1"/>
  <c r="BL205" i="89"/>
  <c r="AF205" i="89" s="1"/>
  <c r="AV205" i="89" s="1"/>
  <c r="BM222" i="89"/>
  <c r="AG222" i="89" s="1"/>
  <c r="AW222" i="89" s="1"/>
  <c r="BM204" i="89"/>
  <c r="AG204" i="89" s="1"/>
  <c r="AW204" i="89" s="1"/>
  <c r="ER108" i="89"/>
  <c r="BL36" i="89"/>
  <c r="AF36" i="89" s="1"/>
  <c r="AV36" i="89" s="1"/>
  <c r="BM184" i="89"/>
  <c r="AG184" i="89" s="1"/>
  <c r="AW184" i="89" s="1"/>
  <c r="BL211" i="89"/>
  <c r="AF211" i="89" s="1"/>
  <c r="AV211" i="89" s="1"/>
  <c r="BL208" i="89"/>
  <c r="AF208" i="89" s="1"/>
  <c r="AV208" i="89" s="1"/>
  <c r="BK181" i="89"/>
  <c r="AE181" i="89" s="1"/>
  <c r="AU181" i="89" s="1"/>
  <c r="BK189" i="89"/>
  <c r="AE189" i="89" s="1"/>
  <c r="AU189" i="89" s="1"/>
  <c r="BK196" i="89"/>
  <c r="AE196" i="89" s="1"/>
  <c r="AU196" i="89" s="1"/>
  <c r="BM201" i="89"/>
  <c r="AG201" i="89" s="1"/>
  <c r="AW201" i="89" s="1"/>
  <c r="BM213" i="89"/>
  <c r="AG213" i="89" s="1"/>
  <c r="AW213" i="89" s="1"/>
  <c r="FB63" i="89"/>
  <c r="ER175" i="89"/>
  <c r="BK182" i="89"/>
  <c r="AE182" i="89" s="1"/>
  <c r="AU182" i="89" s="1"/>
  <c r="BK190" i="89"/>
  <c r="AE190" i="89" s="1"/>
  <c r="AU190" i="89" s="1"/>
  <c r="BK201" i="89"/>
  <c r="AE201" i="89" s="1"/>
  <c r="AU201" i="89" s="1"/>
  <c r="BK203" i="89"/>
  <c r="AE203" i="89" s="1"/>
  <c r="AU203" i="89" s="1"/>
  <c r="BL206" i="89"/>
  <c r="AF206" i="89" s="1"/>
  <c r="AV206" i="89" s="1"/>
  <c r="BM205" i="89"/>
  <c r="AG205" i="89" s="1"/>
  <c r="AW205" i="89" s="1"/>
  <c r="BL209" i="89"/>
  <c r="AF209" i="89" s="1"/>
  <c r="AV209" i="89" s="1"/>
  <c r="EA87" i="89"/>
  <c r="FB130" i="89"/>
  <c r="EK39" i="89"/>
  <c r="DV221" i="44"/>
  <c r="EV66" i="44"/>
  <c r="EV128" i="44"/>
  <c r="EV194" i="44"/>
  <c r="EV74" i="44"/>
  <c r="EV136" i="44"/>
  <c r="EV202" i="44"/>
  <c r="EV82" i="44"/>
  <c r="EV144" i="44"/>
  <c r="EV210" i="44"/>
  <c r="EV90" i="44"/>
  <c r="EV152" i="44"/>
  <c r="EV218" i="44"/>
  <c r="EV42" i="44"/>
  <c r="EV106" i="44"/>
  <c r="EV173" i="44"/>
  <c r="EV50" i="44"/>
  <c r="EV114" i="44"/>
  <c r="EV178" i="44"/>
  <c r="EF210" i="44"/>
  <c r="EY208" i="44"/>
  <c r="EV28" i="44"/>
  <c r="EV36" i="44"/>
  <c r="EV44" i="44"/>
  <c r="EV52" i="44"/>
  <c r="EV60" i="44"/>
  <c r="EV68" i="44"/>
  <c r="EV76" i="44"/>
  <c r="EV84" i="44"/>
  <c r="EV92" i="44"/>
  <c r="EV100" i="44"/>
  <c r="EV108" i="44"/>
  <c r="EV116" i="44"/>
  <c r="EV122" i="44"/>
  <c r="EV130" i="44"/>
  <c r="EV138" i="44"/>
  <c r="EV146" i="44"/>
  <c r="EV154" i="44"/>
  <c r="EV162" i="44"/>
  <c r="EV174" i="44"/>
  <c r="EV180" i="44"/>
  <c r="EV188" i="44"/>
  <c r="EV196" i="44"/>
  <c r="EV204" i="44"/>
  <c r="EV212" i="44"/>
  <c r="EV220" i="44"/>
  <c r="EV29" i="44"/>
  <c r="EV37" i="44"/>
  <c r="EV45" i="44"/>
  <c r="EV53" i="44"/>
  <c r="EV61" i="44"/>
  <c r="EV69" i="44"/>
  <c r="EV77" i="44"/>
  <c r="EV85" i="44"/>
  <c r="EV93" i="44"/>
  <c r="EV101" i="44"/>
  <c r="EV109" i="44"/>
  <c r="EV117" i="44"/>
  <c r="EV123" i="44"/>
  <c r="EV131" i="44"/>
  <c r="EV139" i="44"/>
  <c r="EV147" i="44"/>
  <c r="EV155" i="44"/>
  <c r="EV163" i="44"/>
  <c r="EV175" i="44"/>
  <c r="EV181" i="44"/>
  <c r="EV189" i="44"/>
  <c r="EV197" i="44"/>
  <c r="EV205" i="44"/>
  <c r="EV213" i="44"/>
  <c r="EV221" i="44"/>
  <c r="EV30" i="44"/>
  <c r="EV38" i="44"/>
  <c r="EV46" i="44"/>
  <c r="EV54" i="44"/>
  <c r="EV62" i="44"/>
  <c r="EV70" i="44"/>
  <c r="EV78" i="44"/>
  <c r="EV86" i="44"/>
  <c r="EV94" i="44"/>
  <c r="EV102" i="44"/>
  <c r="EV110" i="44"/>
  <c r="EV118" i="44"/>
  <c r="EV124" i="44"/>
  <c r="EV132" i="44"/>
  <c r="EV140" i="44"/>
  <c r="EV148" i="44"/>
  <c r="EV156" i="44"/>
  <c r="EV164" i="44"/>
  <c r="EV176" i="44"/>
  <c r="EV182" i="44"/>
  <c r="EV190" i="44"/>
  <c r="EV198" i="44"/>
  <c r="EV206" i="44"/>
  <c r="EV214" i="44"/>
  <c r="EV222" i="44"/>
  <c r="EY42" i="44"/>
  <c r="EY175" i="44"/>
  <c r="EV31" i="44"/>
  <c r="EV39" i="44"/>
  <c r="EV47" i="44"/>
  <c r="EV55" i="44"/>
  <c r="EV63" i="44"/>
  <c r="EV71" i="44"/>
  <c r="EV79" i="44"/>
  <c r="EV87" i="44"/>
  <c r="EV95" i="44"/>
  <c r="EV103" i="44"/>
  <c r="EV111" i="44"/>
  <c r="EV119" i="44"/>
  <c r="EV125" i="44"/>
  <c r="EV133" i="44"/>
  <c r="EV141" i="44"/>
  <c r="EV149" i="44"/>
  <c r="EV157" i="44"/>
  <c r="EV165" i="44"/>
  <c r="EV168" i="44"/>
  <c r="EV183" i="44"/>
  <c r="EV191" i="44"/>
  <c r="EV199" i="44"/>
  <c r="EV207" i="44"/>
  <c r="EV215" i="44"/>
  <c r="EV223" i="44"/>
  <c r="EY29" i="44"/>
  <c r="EY224" i="44"/>
  <c r="EV32" i="44"/>
  <c r="EV40" i="44"/>
  <c r="EV48" i="44"/>
  <c r="EV56" i="44"/>
  <c r="EV64" i="44"/>
  <c r="EV72" i="44"/>
  <c r="EV80" i="44"/>
  <c r="EV88" i="44"/>
  <c r="EV96" i="44"/>
  <c r="EV104" i="44"/>
  <c r="EV112" i="44"/>
  <c r="EV120" i="44"/>
  <c r="EV126" i="44"/>
  <c r="EV134" i="44"/>
  <c r="EV142" i="44"/>
  <c r="EV150" i="44"/>
  <c r="EV158" i="44"/>
  <c r="EV166" i="44"/>
  <c r="EV169" i="44"/>
  <c r="EV184" i="44"/>
  <c r="EV192" i="44"/>
  <c r="EV200" i="44"/>
  <c r="EV208" i="44"/>
  <c r="EV216" i="44"/>
  <c r="EV224" i="44"/>
  <c r="EY97" i="44"/>
  <c r="EV33" i="44"/>
  <c r="EV41" i="44"/>
  <c r="EV49" i="44"/>
  <c r="EV57" i="44"/>
  <c r="EV65" i="44"/>
  <c r="EV73" i="44"/>
  <c r="EV81" i="44"/>
  <c r="EV89" i="44"/>
  <c r="EV97" i="44"/>
  <c r="EV105" i="44"/>
  <c r="EV113" i="44"/>
  <c r="EV171" i="44"/>
  <c r="EV127" i="44"/>
  <c r="EV135" i="44"/>
  <c r="EV143" i="44"/>
  <c r="EV151" i="44"/>
  <c r="EV159" i="44"/>
  <c r="EV167" i="44"/>
  <c r="EV170" i="44"/>
  <c r="EV185" i="44"/>
  <c r="EV193" i="44"/>
  <c r="EV201" i="44"/>
  <c r="EV209" i="44"/>
  <c r="EV217" i="44"/>
  <c r="EV225" i="44"/>
  <c r="EY131" i="44"/>
  <c r="EV27" i="44"/>
  <c r="EV35" i="44"/>
  <c r="EV43" i="44"/>
  <c r="EV51" i="44"/>
  <c r="EV59" i="44"/>
  <c r="EV67" i="44"/>
  <c r="EV75" i="44"/>
  <c r="EV83" i="44"/>
  <c r="EV91" i="44"/>
  <c r="EV99" i="44"/>
  <c r="EV107" i="44"/>
  <c r="EV115" i="44"/>
  <c r="EV121" i="44"/>
  <c r="EV129" i="44"/>
  <c r="EV137" i="44"/>
  <c r="EV145" i="44"/>
  <c r="EV153" i="44"/>
  <c r="EV161" i="44"/>
  <c r="EV177" i="44"/>
  <c r="EV179" i="44"/>
  <c r="EV187" i="44"/>
  <c r="EV195" i="44"/>
  <c r="EV203" i="44"/>
  <c r="EV211" i="44"/>
  <c r="EV219" i="44"/>
  <c r="EY33" i="44"/>
  <c r="EY59" i="44"/>
  <c r="EY86" i="44"/>
  <c r="EY120" i="44"/>
  <c r="EY157" i="44"/>
  <c r="EY192" i="44"/>
  <c r="EY34" i="44"/>
  <c r="EY61" i="44"/>
  <c r="EY90" i="44"/>
  <c r="EY125" i="44"/>
  <c r="EY158" i="44"/>
  <c r="EY197" i="44"/>
  <c r="EY36" i="44"/>
  <c r="EY67" i="44"/>
  <c r="EY96" i="44"/>
  <c r="EY126" i="44"/>
  <c r="EY163" i="44"/>
  <c r="EY207" i="44"/>
  <c r="EY44" i="44"/>
  <c r="EY123" i="44"/>
  <c r="EY102" i="44"/>
  <c r="EY141" i="44"/>
  <c r="EY176" i="44"/>
  <c r="EY213" i="44"/>
  <c r="EY45" i="44"/>
  <c r="EY72" i="44"/>
  <c r="EY112" i="44"/>
  <c r="EY142" i="44"/>
  <c r="EY181" i="44"/>
  <c r="EY219" i="44"/>
  <c r="EW225" i="44"/>
  <c r="EY50" i="44"/>
  <c r="EY80" i="44"/>
  <c r="EY113" i="44"/>
  <c r="EY147" i="44"/>
  <c r="EY185" i="44"/>
  <c r="EY225" i="44"/>
  <c r="EY58" i="44"/>
  <c r="EY81" i="44"/>
  <c r="EY118" i="44"/>
  <c r="EY151" i="44"/>
  <c r="EY191" i="44"/>
  <c r="EY226" i="44"/>
  <c r="EZ44" i="44"/>
  <c r="DN218" i="44"/>
  <c r="EF147" i="44"/>
  <c r="DN83" i="44"/>
  <c r="DN147" i="44"/>
  <c r="EF83" i="44"/>
  <c r="BK32" i="44"/>
  <c r="AE32" i="44" s="1"/>
  <c r="AU32" i="44" s="1"/>
  <c r="EY53" i="44"/>
  <c r="EY78" i="44"/>
  <c r="EY106" i="44"/>
  <c r="EY135" i="44"/>
  <c r="EY168" i="44"/>
  <c r="EY201" i="44"/>
  <c r="DR226" i="44"/>
  <c r="DP91" i="44"/>
  <c r="DP154" i="44"/>
  <c r="DP218" i="44"/>
  <c r="BD218" i="44" s="1"/>
  <c r="X218" i="44" s="1"/>
  <c r="AN218" i="44" s="1"/>
  <c r="DP72" i="44"/>
  <c r="DN163" i="44"/>
  <c r="EF227" i="44"/>
  <c r="DN43" i="44"/>
  <c r="DN107" i="44"/>
  <c r="DN168" i="44"/>
  <c r="EF45" i="44"/>
  <c r="EF107" i="44"/>
  <c r="EF170" i="44"/>
  <c r="DN51" i="44"/>
  <c r="DN115" i="44"/>
  <c r="DN179" i="44"/>
  <c r="EF53" i="44"/>
  <c r="EF115" i="44"/>
  <c r="EF178" i="44"/>
  <c r="DN59" i="44"/>
  <c r="DN123" i="44"/>
  <c r="DN187" i="44"/>
  <c r="EF61" i="44"/>
  <c r="EF123" i="44"/>
  <c r="EF186" i="44"/>
  <c r="DN67" i="44"/>
  <c r="DN131" i="44"/>
  <c r="DN197" i="44"/>
  <c r="EF27" i="44"/>
  <c r="EF131" i="44"/>
  <c r="EF194" i="44"/>
  <c r="DN75" i="44"/>
  <c r="DN139" i="44"/>
  <c r="DN207" i="44"/>
  <c r="EF75" i="44"/>
  <c r="EF139" i="44"/>
  <c r="EF202" i="44"/>
  <c r="DN27" i="44"/>
  <c r="DN91" i="44"/>
  <c r="DN155" i="44"/>
  <c r="EF29" i="44"/>
  <c r="EF91" i="44"/>
  <c r="EF155" i="44"/>
  <c r="EF219" i="44"/>
  <c r="DN35" i="44"/>
  <c r="DN99" i="44"/>
  <c r="EF37" i="44"/>
  <c r="EF99" i="44"/>
  <c r="EF163" i="44"/>
  <c r="EY37" i="44"/>
  <c r="EY51" i="44"/>
  <c r="EY65" i="44"/>
  <c r="EY73" i="44"/>
  <c r="EY88" i="44"/>
  <c r="EY104" i="44"/>
  <c r="EY122" i="44"/>
  <c r="EY133" i="44"/>
  <c r="EY149" i="44"/>
  <c r="EY165" i="44"/>
  <c r="EY183" i="44"/>
  <c r="EY199" i="44"/>
  <c r="EY215" i="44"/>
  <c r="EY41" i="44"/>
  <c r="EY52" i="44"/>
  <c r="EY66" i="44"/>
  <c r="EY74" i="44"/>
  <c r="EY89" i="44"/>
  <c r="EY105" i="44"/>
  <c r="EY119" i="44"/>
  <c r="EY134" i="44"/>
  <c r="EY150" i="44"/>
  <c r="EY166" i="44"/>
  <c r="EY184" i="44"/>
  <c r="EY200" i="44"/>
  <c r="EY216" i="44"/>
  <c r="EY69" i="44"/>
  <c r="EY43" i="44"/>
  <c r="EY57" i="44"/>
  <c r="EY68" i="44"/>
  <c r="EY79" i="44"/>
  <c r="EY94" i="44"/>
  <c r="EY110" i="44"/>
  <c r="EY167" i="44"/>
  <c r="EY139" i="44"/>
  <c r="EY155" i="44"/>
  <c r="EY218" i="44"/>
  <c r="EY189" i="44"/>
  <c r="EY205" i="44"/>
  <c r="EY223" i="44"/>
  <c r="EY35" i="44"/>
  <c r="EY49" i="44"/>
  <c r="EY60" i="44"/>
  <c r="EY71" i="44"/>
  <c r="EY82" i="44"/>
  <c r="EY98" i="44"/>
  <c r="EY114" i="44"/>
  <c r="EY127" i="44"/>
  <c r="EY143" i="44"/>
  <c r="EY159" i="44"/>
  <c r="EY177" i="44"/>
  <c r="EY193" i="44"/>
  <c r="EY209" i="44"/>
  <c r="EY227" i="44"/>
  <c r="DP179" i="44"/>
  <c r="EK191" i="44"/>
  <c r="DP173" i="44"/>
  <c r="EK64" i="44"/>
  <c r="DP59" i="44"/>
  <c r="DP187" i="44"/>
  <c r="EK129" i="44"/>
  <c r="DP67" i="44"/>
  <c r="DP130" i="44"/>
  <c r="DP195" i="44"/>
  <c r="DP75" i="44"/>
  <c r="DP138" i="44"/>
  <c r="DP203" i="44"/>
  <c r="DP83" i="44"/>
  <c r="DP146" i="44"/>
  <c r="DP211" i="44"/>
  <c r="BD211" i="44" s="1"/>
  <c r="X211" i="44" s="1"/>
  <c r="AN211" i="44" s="1"/>
  <c r="DP35" i="44"/>
  <c r="DP99" i="44"/>
  <c r="DP162" i="44"/>
  <c r="DP43" i="44"/>
  <c r="DP107" i="44"/>
  <c r="DP171" i="44"/>
  <c r="DP51" i="44"/>
  <c r="DP115" i="44"/>
  <c r="ES207" i="44"/>
  <c r="ES39" i="44"/>
  <c r="ES62" i="44"/>
  <c r="ES77" i="44"/>
  <c r="ES97" i="44"/>
  <c r="ES126" i="44"/>
  <c r="ES147" i="44"/>
  <c r="ES167" i="44"/>
  <c r="ES190" i="44"/>
  <c r="ES213" i="44"/>
  <c r="ES43" i="44"/>
  <c r="ES63" i="44"/>
  <c r="ES80" i="44"/>
  <c r="ES101" i="44"/>
  <c r="ES127" i="44"/>
  <c r="ES150" i="44"/>
  <c r="ES169" i="44"/>
  <c r="ES191" i="44"/>
  <c r="ES216" i="44"/>
  <c r="ES46" i="44"/>
  <c r="ES67" i="44"/>
  <c r="ES81" i="44"/>
  <c r="ES104" i="44"/>
  <c r="ES131" i="44"/>
  <c r="ES151" i="44"/>
  <c r="ES174" i="44"/>
  <c r="ES195" i="44"/>
  <c r="ES220" i="44"/>
  <c r="ES38" i="44"/>
  <c r="ES59" i="44"/>
  <c r="ES73" i="44"/>
  <c r="ES96" i="44"/>
  <c r="ES117" i="44"/>
  <c r="ES143" i="44"/>
  <c r="ES166" i="44"/>
  <c r="ES187" i="44"/>
  <c r="ES208" i="44"/>
  <c r="ES27" i="44"/>
  <c r="ES47" i="44"/>
  <c r="ES120" i="44"/>
  <c r="ES85" i="44"/>
  <c r="ES105" i="44"/>
  <c r="ES134" i="44"/>
  <c r="ES155" i="44"/>
  <c r="ES175" i="44"/>
  <c r="ES198" i="44"/>
  <c r="ES222" i="44"/>
  <c r="ES221" i="44"/>
  <c r="ES30" i="44"/>
  <c r="ES51" i="44"/>
  <c r="ES124" i="44"/>
  <c r="ES88" i="44"/>
  <c r="ES109" i="44"/>
  <c r="ES135" i="44"/>
  <c r="ES158" i="44"/>
  <c r="ES179" i="44"/>
  <c r="ES199" i="44"/>
  <c r="ES225" i="44"/>
  <c r="ES31" i="44"/>
  <c r="ES54" i="44"/>
  <c r="ES69" i="44"/>
  <c r="ES89" i="44"/>
  <c r="ES112" i="44"/>
  <c r="ES139" i="44"/>
  <c r="ES159" i="44"/>
  <c r="ES182" i="44"/>
  <c r="ES203" i="44"/>
  <c r="ES226" i="44"/>
  <c r="ES35" i="44"/>
  <c r="ES55" i="44"/>
  <c r="ES72" i="44"/>
  <c r="ES93" i="44"/>
  <c r="ES113" i="44"/>
  <c r="ES142" i="44"/>
  <c r="ES163" i="44"/>
  <c r="ES183" i="44"/>
  <c r="DN221" i="44"/>
  <c r="EF221" i="44"/>
  <c r="DM226" i="44"/>
  <c r="DM46" i="44"/>
  <c r="DM109" i="44"/>
  <c r="DM170" i="44"/>
  <c r="DN30" i="44"/>
  <c r="DN38" i="44"/>
  <c r="DN46" i="44"/>
  <c r="DN54" i="44"/>
  <c r="DN62" i="44"/>
  <c r="DN70" i="44"/>
  <c r="DN78" i="44"/>
  <c r="DN86" i="44"/>
  <c r="DN94" i="44"/>
  <c r="DN102" i="44"/>
  <c r="DN110" i="44"/>
  <c r="DN118" i="44"/>
  <c r="DN126" i="44"/>
  <c r="DN134" i="44"/>
  <c r="DN142" i="44"/>
  <c r="DN150" i="44"/>
  <c r="DN158" i="44"/>
  <c r="DN166" i="44"/>
  <c r="DN171" i="44"/>
  <c r="DN182" i="44"/>
  <c r="DN191" i="44"/>
  <c r="DN200" i="44"/>
  <c r="DN211" i="44"/>
  <c r="DN222" i="44"/>
  <c r="EF32" i="44"/>
  <c r="EF40" i="44"/>
  <c r="EF48" i="44"/>
  <c r="EF56" i="44"/>
  <c r="EF64" i="44"/>
  <c r="EF70" i="44"/>
  <c r="EF78" i="44"/>
  <c r="EF86" i="44"/>
  <c r="EF94" i="44"/>
  <c r="EF102" i="44"/>
  <c r="EF110" i="44"/>
  <c r="EF118" i="44"/>
  <c r="EF126" i="44"/>
  <c r="EF134" i="44"/>
  <c r="EF142" i="44"/>
  <c r="EF150" i="44"/>
  <c r="EF158" i="44"/>
  <c r="EF166" i="44"/>
  <c r="EF173" i="44"/>
  <c r="EF181" i="44"/>
  <c r="EF189" i="44"/>
  <c r="EF197" i="44"/>
  <c r="EF205" i="44"/>
  <c r="EF213" i="44"/>
  <c r="EF222" i="44"/>
  <c r="DM27" i="44"/>
  <c r="DM33" i="44"/>
  <c r="DM41" i="44"/>
  <c r="DM49" i="44"/>
  <c r="DM57" i="44"/>
  <c r="DM65" i="44"/>
  <c r="DM72" i="44"/>
  <c r="DM80" i="44"/>
  <c r="DM88" i="44"/>
  <c r="DM96" i="44"/>
  <c r="DM104" i="44"/>
  <c r="DM112" i="44"/>
  <c r="DM179" i="44"/>
  <c r="DM129" i="44"/>
  <c r="DM137" i="44"/>
  <c r="DM145" i="44"/>
  <c r="DM153" i="44"/>
  <c r="DM161" i="44"/>
  <c r="DM174" i="44"/>
  <c r="DM167" i="44"/>
  <c r="DM187" i="44"/>
  <c r="DM195" i="44"/>
  <c r="DM203" i="44"/>
  <c r="DM211" i="44"/>
  <c r="DM219" i="44"/>
  <c r="DM227" i="44"/>
  <c r="DN31" i="44"/>
  <c r="DN39" i="44"/>
  <c r="DN47" i="44"/>
  <c r="DN55" i="44"/>
  <c r="DN63" i="44"/>
  <c r="DN71" i="44"/>
  <c r="DN79" i="44"/>
  <c r="DN87" i="44"/>
  <c r="DN95" i="44"/>
  <c r="DN103" i="44"/>
  <c r="DN111" i="44"/>
  <c r="DN119" i="44"/>
  <c r="DN127" i="44"/>
  <c r="DN135" i="44"/>
  <c r="DN143" i="44"/>
  <c r="DN151" i="44"/>
  <c r="DN159" i="44"/>
  <c r="DN177" i="44"/>
  <c r="DN172" i="44"/>
  <c r="DN183" i="44"/>
  <c r="DN192" i="44"/>
  <c r="DN202" i="44"/>
  <c r="DN213" i="44"/>
  <c r="DN223" i="44"/>
  <c r="EF33" i="44"/>
  <c r="EF41" i="44"/>
  <c r="EF49" i="44"/>
  <c r="EF57" i="44"/>
  <c r="EF65" i="44"/>
  <c r="EF71" i="44"/>
  <c r="EF79" i="44"/>
  <c r="EF87" i="44"/>
  <c r="EF95" i="44"/>
  <c r="EF103" i="44"/>
  <c r="EF111" i="44"/>
  <c r="EF119" i="44"/>
  <c r="EF127" i="44"/>
  <c r="EF135" i="44"/>
  <c r="EF143" i="44"/>
  <c r="EF151" i="44"/>
  <c r="EF159" i="44"/>
  <c r="EF217" i="44"/>
  <c r="EF174" i="44"/>
  <c r="EF182" i="44"/>
  <c r="EF190" i="44"/>
  <c r="EF198" i="44"/>
  <c r="EF206" i="44"/>
  <c r="EF214" i="44"/>
  <c r="EF223" i="44"/>
  <c r="DM28" i="44"/>
  <c r="DM34" i="44"/>
  <c r="DM42" i="44"/>
  <c r="DM50" i="44"/>
  <c r="DM58" i="44"/>
  <c r="DM66" i="44"/>
  <c r="DM73" i="44"/>
  <c r="DM81" i="44"/>
  <c r="DM89" i="44"/>
  <c r="DM97" i="44"/>
  <c r="DM105" i="44"/>
  <c r="DM113" i="44"/>
  <c r="DM122" i="44"/>
  <c r="DM130" i="44"/>
  <c r="DM138" i="44"/>
  <c r="DM146" i="44"/>
  <c r="DM154" i="44"/>
  <c r="DM162" i="44"/>
  <c r="DM175" i="44"/>
  <c r="DM173" i="44"/>
  <c r="DM188" i="44"/>
  <c r="DM196" i="44"/>
  <c r="DM204" i="44"/>
  <c r="DM212" i="44"/>
  <c r="DM220" i="44"/>
  <c r="DM38" i="44"/>
  <c r="DM85" i="44"/>
  <c r="DM134" i="44"/>
  <c r="DM166" i="44"/>
  <c r="DM208" i="44"/>
  <c r="DN32" i="44"/>
  <c r="DN40" i="44"/>
  <c r="DN48" i="44"/>
  <c r="DN56" i="44"/>
  <c r="DN64" i="44"/>
  <c r="DN72" i="44"/>
  <c r="DN80" i="44"/>
  <c r="DN88" i="44"/>
  <c r="DN96" i="44"/>
  <c r="DN104" i="44"/>
  <c r="DN112" i="44"/>
  <c r="DN120" i="44"/>
  <c r="DN128" i="44"/>
  <c r="DN136" i="44"/>
  <c r="DN144" i="44"/>
  <c r="DN152" i="44"/>
  <c r="DN160" i="44"/>
  <c r="DN174" i="44"/>
  <c r="DN167" i="44"/>
  <c r="DN184" i="44"/>
  <c r="DN193" i="44"/>
  <c r="DN203" i="44"/>
  <c r="DN214" i="44"/>
  <c r="DN224" i="44"/>
  <c r="EF34" i="44"/>
  <c r="EF42" i="44"/>
  <c r="EF50" i="44"/>
  <c r="EF58" i="44"/>
  <c r="EF66" i="44"/>
  <c r="EF72" i="44"/>
  <c r="EF80" i="44"/>
  <c r="EF88" i="44"/>
  <c r="EF96" i="44"/>
  <c r="EF104" i="44"/>
  <c r="EF112" i="44"/>
  <c r="EF120" i="44"/>
  <c r="EF128" i="44"/>
  <c r="EF136" i="44"/>
  <c r="EF144" i="44"/>
  <c r="EF152" i="44"/>
  <c r="EF160" i="44"/>
  <c r="EF167" i="44"/>
  <c r="EF175" i="44"/>
  <c r="EF183" i="44"/>
  <c r="EF191" i="44"/>
  <c r="EF199" i="44"/>
  <c r="EF207" i="44"/>
  <c r="EF215" i="44"/>
  <c r="EF224" i="44"/>
  <c r="DM69" i="44"/>
  <c r="DM35" i="44"/>
  <c r="DM43" i="44"/>
  <c r="DM51" i="44"/>
  <c r="DM59" i="44"/>
  <c r="DM67" i="44"/>
  <c r="DM74" i="44"/>
  <c r="DM82" i="44"/>
  <c r="DM90" i="44"/>
  <c r="DM98" i="44"/>
  <c r="DM106" i="44"/>
  <c r="DM114" i="44"/>
  <c r="DM123" i="44"/>
  <c r="DM131" i="44"/>
  <c r="DM139" i="44"/>
  <c r="DM147" i="44"/>
  <c r="DM155" i="44"/>
  <c r="DM163" i="44"/>
  <c r="DM176" i="44"/>
  <c r="DM181" i="44"/>
  <c r="DM189" i="44"/>
  <c r="DM197" i="44"/>
  <c r="DM205" i="44"/>
  <c r="DM213" i="44"/>
  <c r="DM221" i="44"/>
  <c r="DM30" i="44"/>
  <c r="DM77" i="44"/>
  <c r="DM117" i="44"/>
  <c r="DM158" i="44"/>
  <c r="DM216" i="44"/>
  <c r="DS225" i="44"/>
  <c r="DN33" i="44"/>
  <c r="DN41" i="44"/>
  <c r="DN49" i="44"/>
  <c r="DN57" i="44"/>
  <c r="DN65" i="44"/>
  <c r="DN73" i="44"/>
  <c r="DN81" i="44"/>
  <c r="DN89" i="44"/>
  <c r="DN97" i="44"/>
  <c r="DN105" i="44"/>
  <c r="DN113" i="44"/>
  <c r="DN121" i="44"/>
  <c r="DN129" i="44"/>
  <c r="DN137" i="44"/>
  <c r="DN145" i="44"/>
  <c r="DN153" i="44"/>
  <c r="DN161" i="44"/>
  <c r="DN175" i="44"/>
  <c r="DN173" i="44"/>
  <c r="DN185" i="44"/>
  <c r="DN194" i="44"/>
  <c r="DN205" i="44"/>
  <c r="DN215" i="44"/>
  <c r="DN226" i="44"/>
  <c r="EF35" i="44"/>
  <c r="EF43" i="44"/>
  <c r="EF51" i="44"/>
  <c r="EF59" i="44"/>
  <c r="EF67" i="44"/>
  <c r="EF73" i="44"/>
  <c r="EF81" i="44"/>
  <c r="EF89" i="44"/>
  <c r="EF97" i="44"/>
  <c r="EF105" i="44"/>
  <c r="EF113" i="44"/>
  <c r="EF121" i="44"/>
  <c r="EF129" i="44"/>
  <c r="EF137" i="44"/>
  <c r="EF145" i="44"/>
  <c r="EF153" i="44"/>
  <c r="EF161" i="44"/>
  <c r="EF168" i="44"/>
  <c r="EF176" i="44"/>
  <c r="EF184" i="44"/>
  <c r="EF192" i="44"/>
  <c r="EF200" i="44"/>
  <c r="EF208" i="44"/>
  <c r="EF216" i="44"/>
  <c r="EF225" i="44"/>
  <c r="DM68" i="44"/>
  <c r="DM36" i="44"/>
  <c r="DM44" i="44"/>
  <c r="DM52" i="44"/>
  <c r="DM60" i="44"/>
  <c r="DM121" i="44"/>
  <c r="DM75" i="44"/>
  <c r="DM83" i="44"/>
  <c r="DM91" i="44"/>
  <c r="DM99" i="44"/>
  <c r="DM107" i="44"/>
  <c r="DM115" i="44"/>
  <c r="DM124" i="44"/>
  <c r="DM132" i="44"/>
  <c r="DM140" i="44"/>
  <c r="DM148" i="44"/>
  <c r="DM156" i="44"/>
  <c r="DM164" i="44"/>
  <c r="DM168" i="44"/>
  <c r="DM182" i="44"/>
  <c r="DM190" i="44"/>
  <c r="DM198" i="44"/>
  <c r="DM206" i="44"/>
  <c r="DM214" i="44"/>
  <c r="DM222" i="44"/>
  <c r="DN220" i="44"/>
  <c r="DM120" i="44"/>
  <c r="DM126" i="44"/>
  <c r="DM192" i="44"/>
  <c r="DN34" i="44"/>
  <c r="DN42" i="44"/>
  <c r="DN50" i="44"/>
  <c r="DN58" i="44"/>
  <c r="DN66" i="44"/>
  <c r="DN74" i="44"/>
  <c r="DN82" i="44"/>
  <c r="DN90" i="44"/>
  <c r="DN98" i="44"/>
  <c r="DN106" i="44"/>
  <c r="DN114" i="44"/>
  <c r="DN122" i="44"/>
  <c r="DN130" i="44"/>
  <c r="DN138" i="44"/>
  <c r="DN146" i="44"/>
  <c r="DN154" i="44"/>
  <c r="DN162" i="44"/>
  <c r="DN176" i="44"/>
  <c r="DN178" i="44"/>
  <c r="DN186" i="44"/>
  <c r="DN195" i="44"/>
  <c r="DN206" i="44"/>
  <c r="DN216" i="44"/>
  <c r="DN227" i="44"/>
  <c r="EF36" i="44"/>
  <c r="EF44" i="44"/>
  <c r="EF52" i="44"/>
  <c r="EF60" i="44"/>
  <c r="EF28" i="44"/>
  <c r="EF74" i="44"/>
  <c r="EF82" i="44"/>
  <c r="EF90" i="44"/>
  <c r="EF98" i="44"/>
  <c r="EF106" i="44"/>
  <c r="EF114" i="44"/>
  <c r="EF122" i="44"/>
  <c r="EF130" i="44"/>
  <c r="EF138" i="44"/>
  <c r="EF146" i="44"/>
  <c r="EF154" i="44"/>
  <c r="EF162" i="44"/>
  <c r="EF169" i="44"/>
  <c r="EF177" i="44"/>
  <c r="EF185" i="44"/>
  <c r="EF193" i="44"/>
  <c r="EF201" i="44"/>
  <c r="EF209" i="44"/>
  <c r="EF218" i="44"/>
  <c r="EF226" i="44"/>
  <c r="DM29" i="44"/>
  <c r="DM37" i="44"/>
  <c r="DM45" i="44"/>
  <c r="DM53" i="44"/>
  <c r="DM61" i="44"/>
  <c r="DM119" i="44"/>
  <c r="DM76" i="44"/>
  <c r="DM84" i="44"/>
  <c r="DM92" i="44"/>
  <c r="DM100" i="44"/>
  <c r="DM108" i="44"/>
  <c r="DM116" i="44"/>
  <c r="DM125" i="44"/>
  <c r="DM133" i="44"/>
  <c r="DM141" i="44"/>
  <c r="DM149" i="44"/>
  <c r="DM157" i="44"/>
  <c r="DM165" i="44"/>
  <c r="DM169" i="44"/>
  <c r="DM183" i="44"/>
  <c r="DM191" i="44"/>
  <c r="DM199" i="44"/>
  <c r="DM207" i="44"/>
  <c r="DM215" i="44"/>
  <c r="DM223" i="44"/>
  <c r="DM62" i="44"/>
  <c r="DM93" i="44"/>
  <c r="DM142" i="44"/>
  <c r="DM184" i="44"/>
  <c r="DM224" i="44"/>
  <c r="DN28" i="44"/>
  <c r="DN36" i="44"/>
  <c r="DN44" i="44"/>
  <c r="DN52" i="44"/>
  <c r="DN60" i="44"/>
  <c r="DN68" i="44"/>
  <c r="DN76" i="44"/>
  <c r="DN84" i="44"/>
  <c r="DN92" i="44"/>
  <c r="DN100" i="44"/>
  <c r="DN108" i="44"/>
  <c r="DN116" i="44"/>
  <c r="DN124" i="44"/>
  <c r="DN132" i="44"/>
  <c r="DN140" i="44"/>
  <c r="DN148" i="44"/>
  <c r="DN156" i="44"/>
  <c r="DN164" i="44"/>
  <c r="DN169" i="44"/>
  <c r="DN180" i="44"/>
  <c r="DN189" i="44"/>
  <c r="DN198" i="44"/>
  <c r="DN208" i="44"/>
  <c r="DN219" i="44"/>
  <c r="EF30" i="44"/>
  <c r="EF38" i="44"/>
  <c r="EF46" i="44"/>
  <c r="EF54" i="44"/>
  <c r="EF62" i="44"/>
  <c r="EF68" i="44"/>
  <c r="EF76" i="44"/>
  <c r="EF84" i="44"/>
  <c r="EF92" i="44"/>
  <c r="EF100" i="44"/>
  <c r="EF108" i="44"/>
  <c r="EF116" i="44"/>
  <c r="EF124" i="44"/>
  <c r="EF132" i="44"/>
  <c r="EF140" i="44"/>
  <c r="EF148" i="44"/>
  <c r="EF156" i="44"/>
  <c r="EF164" i="44"/>
  <c r="EF171" i="44"/>
  <c r="EF179" i="44"/>
  <c r="EF187" i="44"/>
  <c r="EF195" i="44"/>
  <c r="EF203" i="44"/>
  <c r="EF211" i="44"/>
  <c r="EF220" i="44"/>
  <c r="DM31" i="44"/>
  <c r="DM39" i="44"/>
  <c r="DM47" i="44"/>
  <c r="DM55" i="44"/>
  <c r="DM63" i="44"/>
  <c r="DM70" i="44"/>
  <c r="DM78" i="44"/>
  <c r="DM86" i="44"/>
  <c r="DM94" i="44"/>
  <c r="DM102" i="44"/>
  <c r="DM110" i="44"/>
  <c r="DM118" i="44"/>
  <c r="DM127" i="44"/>
  <c r="DM135" i="44"/>
  <c r="DM143" i="44"/>
  <c r="DM151" i="44"/>
  <c r="DM159" i="44"/>
  <c r="DM177" i="44"/>
  <c r="DM171" i="44"/>
  <c r="DM185" i="44"/>
  <c r="DM193" i="44"/>
  <c r="DM201" i="44"/>
  <c r="DM209" i="44"/>
  <c r="DM217" i="44"/>
  <c r="DM225" i="44"/>
  <c r="DM54" i="44"/>
  <c r="DM101" i="44"/>
  <c r="DM150" i="44"/>
  <c r="DM200" i="44"/>
  <c r="DN29" i="44"/>
  <c r="DN37" i="44"/>
  <c r="DN45" i="44"/>
  <c r="DN53" i="44"/>
  <c r="DN61" i="44"/>
  <c r="DN69" i="44"/>
  <c r="DN77" i="44"/>
  <c r="DN85" i="44"/>
  <c r="DN93" i="44"/>
  <c r="DN101" i="44"/>
  <c r="DN109" i="44"/>
  <c r="DN117" i="44"/>
  <c r="DN125" i="44"/>
  <c r="DN133" i="44"/>
  <c r="DN141" i="44"/>
  <c r="DN149" i="44"/>
  <c r="DN157" i="44"/>
  <c r="DN165" i="44"/>
  <c r="DN170" i="44"/>
  <c r="DN181" i="44"/>
  <c r="DN190" i="44"/>
  <c r="DN199" i="44"/>
  <c r="DN210" i="44"/>
  <c r="EF31" i="44"/>
  <c r="EF39" i="44"/>
  <c r="EF47" i="44"/>
  <c r="EF55" i="44"/>
  <c r="EF63" i="44"/>
  <c r="EF69" i="44"/>
  <c r="EF77" i="44"/>
  <c r="EF85" i="44"/>
  <c r="EF93" i="44"/>
  <c r="EF101" i="44"/>
  <c r="EF109" i="44"/>
  <c r="EF117" i="44"/>
  <c r="EF125" i="44"/>
  <c r="EF133" i="44"/>
  <c r="EF141" i="44"/>
  <c r="EF149" i="44"/>
  <c r="EF157" i="44"/>
  <c r="EF165" i="44"/>
  <c r="EF172" i="44"/>
  <c r="EF180" i="44"/>
  <c r="EF188" i="44"/>
  <c r="EF196" i="44"/>
  <c r="EF204" i="44"/>
  <c r="EF212" i="44"/>
  <c r="DM32" i="44"/>
  <c r="DM40" i="44"/>
  <c r="DM48" i="44"/>
  <c r="DM56" i="44"/>
  <c r="DM64" i="44"/>
  <c r="DM71" i="44"/>
  <c r="DM79" i="44"/>
  <c r="DM87" i="44"/>
  <c r="DM95" i="44"/>
  <c r="DM103" i="44"/>
  <c r="DM111" i="44"/>
  <c r="DM178" i="44"/>
  <c r="DM128" i="44"/>
  <c r="DM136" i="44"/>
  <c r="DM144" i="44"/>
  <c r="DM152" i="44"/>
  <c r="DM160" i="44"/>
  <c r="DM180" i="44"/>
  <c r="DM172" i="44"/>
  <c r="DM186" i="44"/>
  <c r="DM194" i="44"/>
  <c r="DM202" i="44"/>
  <c r="DM210" i="44"/>
  <c r="DM218" i="44"/>
  <c r="BK216" i="44"/>
  <c r="AE216" i="44" s="1"/>
  <c r="AU216" i="44" s="1"/>
  <c r="BK218" i="44"/>
  <c r="AE218" i="44" s="1"/>
  <c r="AU218" i="44" s="1"/>
  <c r="BK219" i="44"/>
  <c r="AE219" i="44" s="1"/>
  <c r="AU219" i="44" s="1"/>
  <c r="ES32" i="44"/>
  <c r="ES40" i="44"/>
  <c r="ES48" i="44"/>
  <c r="ES56" i="44"/>
  <c r="ES64" i="44"/>
  <c r="ES125" i="44"/>
  <c r="ES74" i="44"/>
  <c r="ES82" i="44"/>
  <c r="ES90" i="44"/>
  <c r="ES98" i="44"/>
  <c r="ES106" i="44"/>
  <c r="ES114" i="44"/>
  <c r="ES128" i="44"/>
  <c r="ES136" i="44"/>
  <c r="ES144" i="44"/>
  <c r="ES152" i="44"/>
  <c r="ES160" i="44"/>
  <c r="ES172" i="44"/>
  <c r="ES176" i="44"/>
  <c r="ES184" i="44"/>
  <c r="ES192" i="44"/>
  <c r="ES200" i="44"/>
  <c r="ES209" i="44"/>
  <c r="ES223" i="44"/>
  <c r="ES227" i="44"/>
  <c r="EY27" i="44"/>
  <c r="EY38" i="44"/>
  <c r="EY46" i="44"/>
  <c r="EY54" i="44"/>
  <c r="EY62" i="44"/>
  <c r="EY70" i="44"/>
  <c r="EY75" i="44"/>
  <c r="EY83" i="44"/>
  <c r="EY91" i="44"/>
  <c r="EY99" i="44"/>
  <c r="EY107" i="44"/>
  <c r="EY115" i="44"/>
  <c r="EY121" i="44"/>
  <c r="EY128" i="44"/>
  <c r="EY136" i="44"/>
  <c r="EY144" i="44"/>
  <c r="EY152" i="44"/>
  <c r="EY160" i="44"/>
  <c r="EY169" i="44"/>
  <c r="EY178" i="44"/>
  <c r="EY186" i="44"/>
  <c r="EY194" i="44"/>
  <c r="EY202" i="44"/>
  <c r="EY210" i="44"/>
  <c r="EY220" i="44"/>
  <c r="ES33" i="44"/>
  <c r="ES41" i="44"/>
  <c r="ES49" i="44"/>
  <c r="ES57" i="44"/>
  <c r="ES65" i="44"/>
  <c r="ES122" i="44"/>
  <c r="ES75" i="44"/>
  <c r="ES83" i="44"/>
  <c r="ES91" i="44"/>
  <c r="ES99" i="44"/>
  <c r="ES107" i="44"/>
  <c r="ES115" i="44"/>
  <c r="ES129" i="44"/>
  <c r="ES137" i="44"/>
  <c r="ES145" i="44"/>
  <c r="ES153" i="44"/>
  <c r="ES161" i="44"/>
  <c r="ES173" i="44"/>
  <c r="ES177" i="44"/>
  <c r="ES185" i="44"/>
  <c r="ES193" i="44"/>
  <c r="ES201" i="44"/>
  <c r="ES210" i="44"/>
  <c r="ES219" i="44"/>
  <c r="EY31" i="44"/>
  <c r="EY39" i="44"/>
  <c r="EY47" i="44"/>
  <c r="EY55" i="44"/>
  <c r="EY63" i="44"/>
  <c r="EY28" i="44"/>
  <c r="EY76" i="44"/>
  <c r="EY84" i="44"/>
  <c r="EY92" i="44"/>
  <c r="EY100" i="44"/>
  <c r="EY108" i="44"/>
  <c r="EY116" i="44"/>
  <c r="EY171" i="44"/>
  <c r="EY129" i="44"/>
  <c r="EY137" i="44"/>
  <c r="EY145" i="44"/>
  <c r="EY153" i="44"/>
  <c r="EY161" i="44"/>
  <c r="EY170" i="44"/>
  <c r="EY179" i="44"/>
  <c r="EY187" i="44"/>
  <c r="EY195" i="44"/>
  <c r="EY203" i="44"/>
  <c r="EY211" i="44"/>
  <c r="EY221" i="44"/>
  <c r="DN201" i="44"/>
  <c r="DN209" i="44"/>
  <c r="DN217" i="44"/>
  <c r="DN225" i="44"/>
  <c r="ES34" i="44"/>
  <c r="ES42" i="44"/>
  <c r="ES50" i="44"/>
  <c r="ES58" i="44"/>
  <c r="ES66" i="44"/>
  <c r="ES121" i="44"/>
  <c r="ES76" i="44"/>
  <c r="ES84" i="44"/>
  <c r="ES92" i="44"/>
  <c r="ES100" i="44"/>
  <c r="ES108" i="44"/>
  <c r="ES116" i="44"/>
  <c r="ES130" i="44"/>
  <c r="ES138" i="44"/>
  <c r="ES146" i="44"/>
  <c r="ES154" i="44"/>
  <c r="ES162" i="44"/>
  <c r="ES168" i="44"/>
  <c r="ES178" i="44"/>
  <c r="ES186" i="44"/>
  <c r="ES194" i="44"/>
  <c r="ES202" i="44"/>
  <c r="ES211" i="44"/>
  <c r="ES217" i="44"/>
  <c r="EY32" i="44"/>
  <c r="EY40" i="44"/>
  <c r="EY48" i="44"/>
  <c r="EY56" i="44"/>
  <c r="EY64" i="44"/>
  <c r="EY30" i="44"/>
  <c r="EY77" i="44"/>
  <c r="EY85" i="44"/>
  <c r="EY93" i="44"/>
  <c r="EY101" i="44"/>
  <c r="EY109" i="44"/>
  <c r="EY117" i="44"/>
  <c r="EY172" i="44"/>
  <c r="EY130" i="44"/>
  <c r="EY138" i="44"/>
  <c r="EY146" i="44"/>
  <c r="EY154" i="44"/>
  <c r="EY162" i="44"/>
  <c r="EY217" i="44"/>
  <c r="EY180" i="44"/>
  <c r="EY188" i="44"/>
  <c r="EY196" i="44"/>
  <c r="EY204" i="44"/>
  <c r="EY212" i="44"/>
  <c r="EY222" i="44"/>
  <c r="ES28" i="44"/>
  <c r="ES36" i="44"/>
  <c r="ES44" i="44"/>
  <c r="ES52" i="44"/>
  <c r="ES60" i="44"/>
  <c r="ES68" i="44"/>
  <c r="ES70" i="44"/>
  <c r="ES78" i="44"/>
  <c r="ES86" i="44"/>
  <c r="ES94" i="44"/>
  <c r="ES102" i="44"/>
  <c r="ES110" i="44"/>
  <c r="ES118" i="44"/>
  <c r="ES132" i="44"/>
  <c r="ES140" i="44"/>
  <c r="ES148" i="44"/>
  <c r="ES156" i="44"/>
  <c r="ES164" i="44"/>
  <c r="ES170" i="44"/>
  <c r="ES180" i="44"/>
  <c r="ES188" i="44"/>
  <c r="ES196" i="44"/>
  <c r="ES205" i="44"/>
  <c r="ES214" i="44"/>
  <c r="ES224" i="44"/>
  <c r="EY87" i="44"/>
  <c r="EY95" i="44"/>
  <c r="EY103" i="44"/>
  <c r="EY111" i="44"/>
  <c r="EY124" i="44"/>
  <c r="EY173" i="44"/>
  <c r="EY132" i="44"/>
  <c r="EY140" i="44"/>
  <c r="EY148" i="44"/>
  <c r="EY156" i="44"/>
  <c r="EY164" i="44"/>
  <c r="EY174" i="44"/>
  <c r="EY182" i="44"/>
  <c r="EY190" i="44"/>
  <c r="EY198" i="44"/>
  <c r="EY206" i="44"/>
  <c r="EY214" i="44"/>
  <c r="DN188" i="44"/>
  <c r="DN196" i="44"/>
  <c r="DN204" i="44"/>
  <c r="DN212" i="44"/>
  <c r="ES29" i="44"/>
  <c r="ES37" i="44"/>
  <c r="ES45" i="44"/>
  <c r="ES53" i="44"/>
  <c r="ES61" i="44"/>
  <c r="ES119" i="44"/>
  <c r="ES71" i="44"/>
  <c r="ES79" i="44"/>
  <c r="ES87" i="44"/>
  <c r="ES95" i="44"/>
  <c r="ES103" i="44"/>
  <c r="ES111" i="44"/>
  <c r="ES123" i="44"/>
  <c r="ES133" i="44"/>
  <c r="ES141" i="44"/>
  <c r="ES149" i="44"/>
  <c r="ES157" i="44"/>
  <c r="ES165" i="44"/>
  <c r="ES171" i="44"/>
  <c r="ES181" i="44"/>
  <c r="ES189" i="44"/>
  <c r="ES197" i="44"/>
  <c r="ES206" i="44"/>
  <c r="ES215" i="44"/>
  <c r="ES218" i="44"/>
  <c r="BK206" i="44"/>
  <c r="AE206" i="44" s="1"/>
  <c r="AU206" i="44" s="1"/>
  <c r="ES204" i="44"/>
  <c r="ES212" i="44"/>
  <c r="EC100" i="44"/>
  <c r="EE108" i="44"/>
  <c r="BK131" i="44"/>
  <c r="AE131" i="44" s="1"/>
  <c r="AU131" i="44" s="1"/>
  <c r="BK119" i="44"/>
  <c r="AE119" i="44" s="1"/>
  <c r="AU119" i="44" s="1"/>
  <c r="BK198" i="44"/>
  <c r="AE198" i="44" s="1"/>
  <c r="AU198" i="44" s="1"/>
  <c r="BK183" i="44"/>
  <c r="AE183" i="44" s="1"/>
  <c r="AU183" i="44" s="1"/>
  <c r="BK191" i="44"/>
  <c r="AE191" i="44" s="1"/>
  <c r="AU191" i="44" s="1"/>
  <c r="FA128" i="44"/>
  <c r="BK114" i="44"/>
  <c r="AE114" i="44" s="1"/>
  <c r="AU114" i="44" s="1"/>
  <c r="BK178" i="44"/>
  <c r="AE178" i="44" s="1"/>
  <c r="AU178" i="44" s="1"/>
  <c r="BK142" i="44"/>
  <c r="AE142" i="44" s="1"/>
  <c r="AU142" i="44" s="1"/>
  <c r="BK158" i="44"/>
  <c r="AE158" i="44" s="1"/>
  <c r="AU158" i="44" s="1"/>
  <c r="DU153" i="44"/>
  <c r="DU88" i="44"/>
  <c r="EK215" i="44"/>
  <c r="DP223" i="44"/>
  <c r="EK32" i="44"/>
  <c r="EK97" i="44"/>
  <c r="EK161" i="44"/>
  <c r="EK217" i="44"/>
  <c r="DP31" i="44"/>
  <c r="DP39" i="44"/>
  <c r="DP47" i="44"/>
  <c r="DP55" i="44"/>
  <c r="DP63" i="44"/>
  <c r="DP27" i="44"/>
  <c r="DP79" i="44"/>
  <c r="DP87" i="44"/>
  <c r="DP95" i="44"/>
  <c r="DP103" i="44"/>
  <c r="DP111" i="44"/>
  <c r="DP121" i="44"/>
  <c r="DP126" i="44"/>
  <c r="DP134" i="44"/>
  <c r="DP142" i="44"/>
  <c r="DP150" i="44"/>
  <c r="DP158" i="44"/>
  <c r="DP166" i="44"/>
  <c r="DP175" i="44"/>
  <c r="DP183" i="44"/>
  <c r="DP191" i="44"/>
  <c r="DP199" i="44"/>
  <c r="DP207" i="44"/>
  <c r="BD207" i="44" s="1"/>
  <c r="X207" i="44" s="1"/>
  <c r="AN207" i="44" s="1"/>
  <c r="DP215" i="44"/>
  <c r="BD215" i="44" s="1"/>
  <c r="X215" i="44" s="1"/>
  <c r="AN215" i="44" s="1"/>
  <c r="DP224" i="44"/>
  <c r="EK227" i="44"/>
  <c r="EK105" i="44"/>
  <c r="DP32" i="44"/>
  <c r="DP56" i="44"/>
  <c r="DP30" i="44"/>
  <c r="DP88" i="44"/>
  <c r="DP96" i="44"/>
  <c r="DP112" i="44"/>
  <c r="DP119" i="44"/>
  <c r="DP127" i="44"/>
  <c r="DP135" i="44"/>
  <c r="DP143" i="44"/>
  <c r="DP151" i="44"/>
  <c r="DP168" i="44"/>
  <c r="DP176" i="44"/>
  <c r="DP184" i="44"/>
  <c r="DP200" i="44"/>
  <c r="DP208" i="44"/>
  <c r="BD208" i="44" s="1"/>
  <c r="X208" i="44" s="1"/>
  <c r="AN208" i="44" s="1"/>
  <c r="DP216" i="44"/>
  <c r="BD216" i="44" s="1"/>
  <c r="X216" i="44" s="1"/>
  <c r="AN216" i="44" s="1"/>
  <c r="DP225" i="44"/>
  <c r="EK40" i="44"/>
  <c r="DP48" i="44"/>
  <c r="DP80" i="44"/>
  <c r="DP159" i="44"/>
  <c r="EK175" i="44"/>
  <c r="DP49" i="44"/>
  <c r="DP65" i="44"/>
  <c r="DP81" i="44"/>
  <c r="DP97" i="44"/>
  <c r="DP113" i="44"/>
  <c r="DP120" i="44"/>
  <c r="DP128" i="44"/>
  <c r="DP136" i="44"/>
  <c r="DP144" i="44"/>
  <c r="DP152" i="44"/>
  <c r="DP160" i="44"/>
  <c r="DP177" i="44"/>
  <c r="DP185" i="44"/>
  <c r="DP193" i="44"/>
  <c r="DP201" i="44"/>
  <c r="BD201" i="44" s="1"/>
  <c r="X201" i="44" s="1"/>
  <c r="AN201" i="44" s="1"/>
  <c r="DP209" i="44"/>
  <c r="BD209" i="44" s="1"/>
  <c r="X209" i="44" s="1"/>
  <c r="AN209" i="44" s="1"/>
  <c r="DP217" i="44"/>
  <c r="BD217" i="44" s="1"/>
  <c r="X217" i="44" s="1"/>
  <c r="AN217" i="44" s="1"/>
  <c r="DP226" i="44"/>
  <c r="EK223" i="44"/>
  <c r="DP40" i="44"/>
  <c r="DP64" i="44"/>
  <c r="DP104" i="44"/>
  <c r="DP192" i="44"/>
  <c r="EK48" i="44"/>
  <c r="EK113" i="44"/>
  <c r="DP33" i="44"/>
  <c r="DP41" i="44"/>
  <c r="DP57" i="44"/>
  <c r="DP68" i="44"/>
  <c r="DP89" i="44"/>
  <c r="DP105" i="44"/>
  <c r="DP169" i="44"/>
  <c r="EK56" i="44"/>
  <c r="EK121" i="44"/>
  <c r="EK183" i="44"/>
  <c r="DP70" i="44"/>
  <c r="DP34" i="44"/>
  <c r="DP42" i="44"/>
  <c r="DP50" i="44"/>
  <c r="DP58" i="44"/>
  <c r="DP66" i="44"/>
  <c r="DP122" i="44"/>
  <c r="DP82" i="44"/>
  <c r="DP90" i="44"/>
  <c r="DP98" i="44"/>
  <c r="DP106" i="44"/>
  <c r="DP114" i="44"/>
  <c r="DP167" i="44"/>
  <c r="DP129" i="44"/>
  <c r="DP137" i="44"/>
  <c r="DP145" i="44"/>
  <c r="DP153" i="44"/>
  <c r="DP161" i="44"/>
  <c r="DP170" i="44"/>
  <c r="DP178" i="44"/>
  <c r="DP186" i="44"/>
  <c r="DP194" i="44"/>
  <c r="DP202" i="44"/>
  <c r="DP210" i="44"/>
  <c r="BD210" i="44" s="1"/>
  <c r="X210" i="44" s="1"/>
  <c r="AN210" i="44" s="1"/>
  <c r="DP219" i="44"/>
  <c r="BD219" i="44" s="1"/>
  <c r="X219" i="44" s="1"/>
  <c r="AN219" i="44" s="1"/>
  <c r="DP227" i="44"/>
  <c r="EK73" i="44"/>
  <c r="DP44" i="44"/>
  <c r="DP84" i="44"/>
  <c r="DP123" i="44"/>
  <c r="DP163" i="44"/>
  <c r="DP204" i="44"/>
  <c r="EK199" i="44"/>
  <c r="DP74" i="44"/>
  <c r="DP52" i="44"/>
  <c r="DP71" i="44"/>
  <c r="DP92" i="44"/>
  <c r="DP116" i="44"/>
  <c r="DP139" i="44"/>
  <c r="DP180" i="44"/>
  <c r="EK145" i="44"/>
  <c r="DP69" i="44"/>
  <c r="DP45" i="44"/>
  <c r="DP73" i="44"/>
  <c r="DP85" i="44"/>
  <c r="DP93" i="44"/>
  <c r="DP109" i="44"/>
  <c r="DP117" i="44"/>
  <c r="DP124" i="44"/>
  <c r="DP140" i="44"/>
  <c r="DP148" i="44"/>
  <c r="DP156" i="44"/>
  <c r="DP164" i="44"/>
  <c r="DP221" i="44"/>
  <c r="DP181" i="44"/>
  <c r="DP189" i="44"/>
  <c r="DP197" i="44"/>
  <c r="DP205" i="44"/>
  <c r="BD205" i="44" s="1"/>
  <c r="X205" i="44" s="1"/>
  <c r="AN205" i="44" s="1"/>
  <c r="DP222" i="44"/>
  <c r="EK137" i="44"/>
  <c r="DP36" i="44"/>
  <c r="DP60" i="44"/>
  <c r="DP76" i="44"/>
  <c r="DP100" i="44"/>
  <c r="DP108" i="44"/>
  <c r="DP131" i="44"/>
  <c r="DP147" i="44"/>
  <c r="DP155" i="44"/>
  <c r="DP172" i="44"/>
  <c r="DP188" i="44"/>
  <c r="DP196" i="44"/>
  <c r="DP212" i="44"/>
  <c r="BD212" i="44" s="1"/>
  <c r="X212" i="44" s="1"/>
  <c r="AN212" i="44" s="1"/>
  <c r="DP220" i="44"/>
  <c r="EK81" i="44"/>
  <c r="EK207" i="44"/>
  <c r="DP37" i="44"/>
  <c r="DP53" i="44"/>
  <c r="DP61" i="44"/>
  <c r="DP77" i="44"/>
  <c r="DP101" i="44"/>
  <c r="DP132" i="44"/>
  <c r="DP213" i="44"/>
  <c r="BD213" i="44" s="1"/>
  <c r="X213" i="44" s="1"/>
  <c r="AN213" i="44" s="1"/>
  <c r="EK89" i="44"/>
  <c r="EK153" i="44"/>
  <c r="DP28" i="44"/>
  <c r="DP38" i="44"/>
  <c r="DP46" i="44"/>
  <c r="DP54" i="44"/>
  <c r="DP62" i="44"/>
  <c r="DP29" i="44"/>
  <c r="DP78" i="44"/>
  <c r="DP86" i="44"/>
  <c r="DP94" i="44"/>
  <c r="DP102" i="44"/>
  <c r="DP110" i="44"/>
  <c r="DP118" i="44"/>
  <c r="DP125" i="44"/>
  <c r="DP133" i="44"/>
  <c r="DP141" i="44"/>
  <c r="DP149" i="44"/>
  <c r="DP157" i="44"/>
  <c r="DP165" i="44"/>
  <c r="DP174" i="44"/>
  <c r="DP182" i="44"/>
  <c r="DP190" i="44"/>
  <c r="DP198" i="44"/>
  <c r="DP206" i="44"/>
  <c r="BD206" i="44" s="1"/>
  <c r="X206" i="44" s="1"/>
  <c r="AN206" i="44" s="1"/>
  <c r="DP214" i="44"/>
  <c r="BD214" i="44" s="1"/>
  <c r="X214" i="44" s="1"/>
  <c r="AN214" i="44" s="1"/>
  <c r="DU219" i="44"/>
  <c r="DU68" i="44"/>
  <c r="DU211" i="44"/>
  <c r="DU227" i="44"/>
  <c r="DU96" i="44"/>
  <c r="DU104" i="44"/>
  <c r="DU33" i="44"/>
  <c r="DU161" i="44"/>
  <c r="DU41" i="44"/>
  <c r="DU170" i="44"/>
  <c r="DU49" i="44"/>
  <c r="DU112" i="44"/>
  <c r="DU175" i="44"/>
  <c r="DU57" i="44"/>
  <c r="DU178" i="44"/>
  <c r="DU187" i="44"/>
  <c r="BK190" i="44"/>
  <c r="AE190" i="44" s="1"/>
  <c r="AU190" i="44" s="1"/>
  <c r="DU72" i="44"/>
  <c r="DU65" i="44"/>
  <c r="DU129" i="44"/>
  <c r="DU195" i="44"/>
  <c r="DU137" i="44"/>
  <c r="DU203" i="44"/>
  <c r="DU80" i="44"/>
  <c r="DU145" i="44"/>
  <c r="FA64" i="44"/>
  <c r="DU226" i="44"/>
  <c r="DU69" i="44"/>
  <c r="DU34" i="44"/>
  <c r="DU42" i="44"/>
  <c r="DU50" i="44"/>
  <c r="DU58" i="44"/>
  <c r="DU66" i="44"/>
  <c r="DU73" i="44"/>
  <c r="DU81" i="44"/>
  <c r="DU89" i="44"/>
  <c r="DU97" i="44"/>
  <c r="DU105" i="44"/>
  <c r="DU113" i="44"/>
  <c r="DU122" i="44"/>
  <c r="DU130" i="44"/>
  <c r="DU138" i="44"/>
  <c r="DU146" i="44"/>
  <c r="DU154" i="44"/>
  <c r="DU162" i="44"/>
  <c r="DU172" i="44"/>
  <c r="DU176" i="44"/>
  <c r="DU188" i="44"/>
  <c r="DU196" i="44"/>
  <c r="DU204" i="44"/>
  <c r="DU212" i="44"/>
  <c r="DU220" i="44"/>
  <c r="DU27" i="44"/>
  <c r="DU35" i="44"/>
  <c r="DU43" i="44"/>
  <c r="DU51" i="44"/>
  <c r="DU59" i="44"/>
  <c r="DU67" i="44"/>
  <c r="DU74" i="44"/>
  <c r="DU82" i="44"/>
  <c r="DU90" i="44"/>
  <c r="DU98" i="44"/>
  <c r="DU106" i="44"/>
  <c r="DU114" i="44"/>
  <c r="DU123" i="44"/>
  <c r="DU131" i="44"/>
  <c r="DU139" i="44"/>
  <c r="DU147" i="44"/>
  <c r="DU155" i="44"/>
  <c r="DU163" i="44"/>
  <c r="DU179" i="44"/>
  <c r="DU181" i="44"/>
  <c r="DU189" i="44"/>
  <c r="DU197" i="44"/>
  <c r="DU205" i="44"/>
  <c r="DU213" i="44"/>
  <c r="DU221" i="44"/>
  <c r="DU36" i="44"/>
  <c r="DU119" i="44"/>
  <c r="DU91" i="44"/>
  <c r="DU115" i="44"/>
  <c r="DU124" i="44"/>
  <c r="DU140" i="44"/>
  <c r="DU156" i="44"/>
  <c r="DU164" i="44"/>
  <c r="DU173" i="44"/>
  <c r="DU190" i="44"/>
  <c r="DU214" i="44"/>
  <c r="DU222" i="44"/>
  <c r="DU44" i="44"/>
  <c r="DU148" i="44"/>
  <c r="DU61" i="44"/>
  <c r="DU157" i="44"/>
  <c r="DU52" i="44"/>
  <c r="DU107" i="44"/>
  <c r="DU182" i="44"/>
  <c r="DU29" i="44"/>
  <c r="DU53" i="44"/>
  <c r="DU84" i="44"/>
  <c r="DU100" i="44"/>
  <c r="DU125" i="44"/>
  <c r="DU149" i="44"/>
  <c r="DU180" i="44"/>
  <c r="DU191" i="44"/>
  <c r="DU207" i="44"/>
  <c r="DU223" i="44"/>
  <c r="DU93" i="44"/>
  <c r="DU208" i="44"/>
  <c r="DU83" i="44"/>
  <c r="DU198" i="44"/>
  <c r="DU30" i="44"/>
  <c r="DU38" i="44"/>
  <c r="DU46" i="44"/>
  <c r="DU54" i="44"/>
  <c r="DU62" i="44"/>
  <c r="DU121" i="44"/>
  <c r="DU77" i="44"/>
  <c r="DU85" i="44"/>
  <c r="DU101" i="44"/>
  <c r="DU109" i="44"/>
  <c r="DU117" i="44"/>
  <c r="DU126" i="44"/>
  <c r="DU134" i="44"/>
  <c r="DU142" i="44"/>
  <c r="DU150" i="44"/>
  <c r="DU158" i="44"/>
  <c r="DU166" i="44"/>
  <c r="DU177" i="44"/>
  <c r="DU184" i="44"/>
  <c r="DU192" i="44"/>
  <c r="DU200" i="44"/>
  <c r="DU216" i="44"/>
  <c r="DU224" i="44"/>
  <c r="DU31" i="44"/>
  <c r="DU39" i="44"/>
  <c r="DU47" i="44"/>
  <c r="DU55" i="44"/>
  <c r="DU63" i="44"/>
  <c r="DU70" i="44"/>
  <c r="DU78" i="44"/>
  <c r="DU86" i="44"/>
  <c r="DU94" i="44"/>
  <c r="DU102" i="44"/>
  <c r="DU110" i="44"/>
  <c r="DU118" i="44"/>
  <c r="DU127" i="44"/>
  <c r="DU135" i="44"/>
  <c r="DU143" i="44"/>
  <c r="DU151" i="44"/>
  <c r="DU159" i="44"/>
  <c r="DU168" i="44"/>
  <c r="DU167" i="44"/>
  <c r="DU185" i="44"/>
  <c r="DU193" i="44"/>
  <c r="DU201" i="44"/>
  <c r="DU209" i="44"/>
  <c r="DU217" i="44"/>
  <c r="DU225" i="44"/>
  <c r="DU28" i="44"/>
  <c r="DU60" i="44"/>
  <c r="DU75" i="44"/>
  <c r="DU99" i="44"/>
  <c r="DU132" i="44"/>
  <c r="DU206" i="44"/>
  <c r="DU37" i="44"/>
  <c r="DU45" i="44"/>
  <c r="DU120" i="44"/>
  <c r="DU76" i="44"/>
  <c r="DU92" i="44"/>
  <c r="DU108" i="44"/>
  <c r="DU116" i="44"/>
  <c r="DU133" i="44"/>
  <c r="DU141" i="44"/>
  <c r="DU165" i="44"/>
  <c r="DU183" i="44"/>
  <c r="DU199" i="44"/>
  <c r="DU215" i="44"/>
  <c r="DU32" i="44"/>
  <c r="DU40" i="44"/>
  <c r="DU48" i="44"/>
  <c r="DU56" i="44"/>
  <c r="DU64" i="44"/>
  <c r="DU71" i="44"/>
  <c r="DU79" i="44"/>
  <c r="DU87" i="44"/>
  <c r="DU95" i="44"/>
  <c r="DU103" i="44"/>
  <c r="DU111" i="44"/>
  <c r="DU171" i="44"/>
  <c r="DU128" i="44"/>
  <c r="DU136" i="44"/>
  <c r="DU144" i="44"/>
  <c r="DU152" i="44"/>
  <c r="DU160" i="44"/>
  <c r="DU169" i="44"/>
  <c r="DU174" i="44"/>
  <c r="DU186" i="44"/>
  <c r="DU194" i="44"/>
  <c r="DU202" i="44"/>
  <c r="DU210" i="44"/>
  <c r="DU218" i="44"/>
  <c r="BK47" i="44"/>
  <c r="AE47" i="44" s="1"/>
  <c r="AU47" i="44" s="1"/>
  <c r="FA192" i="44"/>
  <c r="EU200" i="44"/>
  <c r="FA184" i="44"/>
  <c r="EW69" i="44"/>
  <c r="FA121" i="44"/>
  <c r="FA136" i="44"/>
  <c r="FA200" i="44"/>
  <c r="BK136" i="44"/>
  <c r="AE136" i="44" s="1"/>
  <c r="AU136" i="44" s="1"/>
  <c r="BK144" i="44"/>
  <c r="AE144" i="44" s="1"/>
  <c r="AU144" i="44" s="1"/>
  <c r="BK207" i="44"/>
  <c r="AE207" i="44" s="1"/>
  <c r="AU207" i="44" s="1"/>
  <c r="FA73" i="44"/>
  <c r="FA144" i="44"/>
  <c r="FA208" i="44"/>
  <c r="FA81" i="44"/>
  <c r="FA152" i="44"/>
  <c r="FA216" i="44"/>
  <c r="EU70" i="44"/>
  <c r="BK36" i="44"/>
  <c r="AE36" i="44" s="1"/>
  <c r="AU36" i="44" s="1"/>
  <c r="BK52" i="44"/>
  <c r="AE52" i="44" s="1"/>
  <c r="AU52" i="44" s="1"/>
  <c r="BK68" i="44"/>
  <c r="AE68" i="44" s="1"/>
  <c r="AU68" i="44" s="1"/>
  <c r="BK98" i="44"/>
  <c r="AE98" i="44" s="1"/>
  <c r="AU98" i="44" s="1"/>
  <c r="FA32" i="44"/>
  <c r="FA89" i="44"/>
  <c r="FA160" i="44"/>
  <c r="FA224" i="44"/>
  <c r="EU135" i="44"/>
  <c r="FA40" i="44"/>
  <c r="FA97" i="44"/>
  <c r="FA169" i="44"/>
  <c r="BK76" i="44"/>
  <c r="AE76" i="44" s="1"/>
  <c r="AU76" i="44" s="1"/>
  <c r="BK92" i="44"/>
  <c r="AE92" i="44" s="1"/>
  <c r="AU92" i="44" s="1"/>
  <c r="BK116" i="44"/>
  <c r="AE116" i="44" s="1"/>
  <c r="AU116" i="44" s="1"/>
  <c r="BK171" i="44"/>
  <c r="AE171" i="44" s="1"/>
  <c r="AU171" i="44" s="1"/>
  <c r="FA48" i="44"/>
  <c r="FA105" i="44"/>
  <c r="FA176" i="44"/>
  <c r="BK180" i="44"/>
  <c r="AE180" i="44" s="1"/>
  <c r="AU180" i="44" s="1"/>
  <c r="BK188" i="44"/>
  <c r="AE188" i="44" s="1"/>
  <c r="AU188" i="44" s="1"/>
  <c r="BK196" i="44"/>
  <c r="AE196" i="44" s="1"/>
  <c r="AU196" i="44" s="1"/>
  <c r="FA56" i="44"/>
  <c r="FA113" i="44"/>
  <c r="EC35" i="44"/>
  <c r="EC164" i="44"/>
  <c r="BK150" i="44"/>
  <c r="AE150" i="44" s="1"/>
  <c r="AU150" i="44" s="1"/>
  <c r="ET217" i="44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74" i="44"/>
  <c r="AE174" i="44" s="1"/>
  <c r="AU174" i="44" s="1"/>
  <c r="EC221" i="44"/>
  <c r="BA221" i="44" s="1"/>
  <c r="U221" i="44" s="1"/>
  <c r="AK221" i="44" s="1"/>
  <c r="BK175" i="44"/>
  <c r="AE175" i="44" s="1"/>
  <c r="AU175" i="44" s="1"/>
  <c r="BK43" i="44"/>
  <c r="AE43" i="44" s="1"/>
  <c r="AU43" i="44" s="1"/>
  <c r="BK59" i="44"/>
  <c r="AE59" i="44" s="1"/>
  <c r="AU59" i="44" s="1"/>
  <c r="BK67" i="44"/>
  <c r="AE67" i="44" s="1"/>
  <c r="AU67" i="44" s="1"/>
  <c r="BK44" i="44"/>
  <c r="AE44" i="44" s="1"/>
  <c r="AU44" i="44" s="1"/>
  <c r="BK106" i="44"/>
  <c r="AE106" i="44" s="1"/>
  <c r="AU106" i="44" s="1"/>
  <c r="BK91" i="44"/>
  <c r="AE91" i="44" s="1"/>
  <c r="AU91" i="44" s="1"/>
  <c r="BK99" i="44"/>
  <c r="AE99" i="44" s="1"/>
  <c r="AU99" i="44" s="1"/>
  <c r="BK107" i="44"/>
  <c r="AE107" i="44" s="1"/>
  <c r="AU107" i="44" s="1"/>
  <c r="BK115" i="44"/>
  <c r="AE115" i="44" s="1"/>
  <c r="AU115" i="44" s="1"/>
  <c r="BK147" i="44"/>
  <c r="AE147" i="44" s="1"/>
  <c r="AU147" i="44" s="1"/>
  <c r="EB83" i="44"/>
  <c r="BK84" i="44"/>
  <c r="AE84" i="44" s="1"/>
  <c r="AU84" i="44" s="1"/>
  <c r="EW52" i="44"/>
  <c r="DV128" i="44"/>
  <c r="EW88" i="44"/>
  <c r="DV152" i="44"/>
  <c r="DL65" i="44"/>
  <c r="EW112" i="44"/>
  <c r="DV174" i="44"/>
  <c r="EW134" i="44"/>
  <c r="DV195" i="44"/>
  <c r="EW136" i="44"/>
  <c r="EW207" i="44"/>
  <c r="EW32" i="44"/>
  <c r="EW158" i="44"/>
  <c r="DV40" i="44"/>
  <c r="EW51" i="44"/>
  <c r="EW180" i="44"/>
  <c r="DV57" i="44"/>
  <c r="DV219" i="44"/>
  <c r="EW70" i="44"/>
  <c r="EW159" i="44"/>
  <c r="DV74" i="44"/>
  <c r="DV96" i="44"/>
  <c r="EW89" i="44"/>
  <c r="EW183" i="44"/>
  <c r="DV113" i="44"/>
  <c r="EW31" i="44"/>
  <c r="EW108" i="44"/>
  <c r="EW206" i="44"/>
  <c r="DV41" i="44"/>
  <c r="DV59" i="44"/>
  <c r="DV75" i="44"/>
  <c r="DV97" i="44"/>
  <c r="DV114" i="44"/>
  <c r="DV133" i="44"/>
  <c r="DV153" i="44"/>
  <c r="DV175" i="44"/>
  <c r="DV198" i="44"/>
  <c r="DV222" i="44"/>
  <c r="DV42" i="44"/>
  <c r="DV62" i="44"/>
  <c r="DV81" i="44"/>
  <c r="DV99" i="44"/>
  <c r="DV115" i="44"/>
  <c r="DV136" i="44"/>
  <c r="DV158" i="44"/>
  <c r="DV176" i="44"/>
  <c r="DV201" i="44"/>
  <c r="DV223" i="44"/>
  <c r="EW36" i="44"/>
  <c r="EW54" i="44"/>
  <c r="EW71" i="44"/>
  <c r="EW92" i="44"/>
  <c r="EW118" i="44"/>
  <c r="EW138" i="44"/>
  <c r="EW163" i="44"/>
  <c r="EW185" i="44"/>
  <c r="EW209" i="44"/>
  <c r="DV27" i="44"/>
  <c r="DV43" i="44"/>
  <c r="DV63" i="44"/>
  <c r="DV83" i="44"/>
  <c r="DV102" i="44"/>
  <c r="DV118" i="44"/>
  <c r="DV137" i="44"/>
  <c r="DV159" i="44"/>
  <c r="DV178" i="44"/>
  <c r="DV202" i="44"/>
  <c r="DV224" i="44"/>
  <c r="EW38" i="44"/>
  <c r="EW59" i="44"/>
  <c r="EW76" i="44"/>
  <c r="EW99" i="44"/>
  <c r="EW120" i="44"/>
  <c r="EW144" i="44"/>
  <c r="EW217" i="44"/>
  <c r="EW190" i="44"/>
  <c r="EW213" i="44"/>
  <c r="DV30" i="44"/>
  <c r="DV48" i="44"/>
  <c r="DV67" i="44"/>
  <c r="DV86" i="44"/>
  <c r="DV103" i="44"/>
  <c r="DV122" i="44"/>
  <c r="DV138" i="44"/>
  <c r="DV160" i="44"/>
  <c r="DV186" i="44"/>
  <c r="DV208" i="44"/>
  <c r="DV225" i="44"/>
  <c r="EW40" i="44"/>
  <c r="EW60" i="44"/>
  <c r="EW79" i="44"/>
  <c r="EW101" i="44"/>
  <c r="EW122" i="44"/>
  <c r="EW146" i="44"/>
  <c r="EW167" i="44"/>
  <c r="EW193" i="44"/>
  <c r="EW215" i="44"/>
  <c r="DV31" i="44"/>
  <c r="DV49" i="44"/>
  <c r="DV70" i="44"/>
  <c r="DV87" i="44"/>
  <c r="DV104" i="44"/>
  <c r="DV125" i="44"/>
  <c r="DV142" i="44"/>
  <c r="DV162" i="44"/>
  <c r="DV187" i="44"/>
  <c r="DV209" i="44"/>
  <c r="DV227" i="44"/>
  <c r="EW41" i="44"/>
  <c r="EW63" i="44"/>
  <c r="EW83" i="44"/>
  <c r="EW102" i="44"/>
  <c r="EW123" i="44"/>
  <c r="EW148" i="44"/>
  <c r="EW170" i="44"/>
  <c r="EW194" i="44"/>
  <c r="EW221" i="44"/>
  <c r="DV32" i="44"/>
  <c r="DV54" i="44"/>
  <c r="DV72" i="44"/>
  <c r="DV89" i="44"/>
  <c r="DV111" i="44"/>
  <c r="DV126" i="44"/>
  <c r="DV145" i="44"/>
  <c r="DV170" i="44"/>
  <c r="DV190" i="44"/>
  <c r="DV210" i="44"/>
  <c r="EW47" i="44"/>
  <c r="EW68" i="44"/>
  <c r="EW86" i="44"/>
  <c r="EW103" i="44"/>
  <c r="EW126" i="44"/>
  <c r="EW149" i="44"/>
  <c r="EW173" i="44"/>
  <c r="EW197" i="44"/>
  <c r="EW227" i="44"/>
  <c r="DV35" i="44"/>
  <c r="DV55" i="44"/>
  <c r="DV73" i="44"/>
  <c r="DV90" i="44"/>
  <c r="DV112" i="44"/>
  <c r="DV127" i="44"/>
  <c r="DV146" i="44"/>
  <c r="DV172" i="44"/>
  <c r="DV191" i="44"/>
  <c r="DV211" i="44"/>
  <c r="EW49" i="44"/>
  <c r="EW29" i="44"/>
  <c r="EW87" i="44"/>
  <c r="EW107" i="44"/>
  <c r="EW132" i="44"/>
  <c r="EW155" i="44"/>
  <c r="EW179" i="44"/>
  <c r="EW203" i="44"/>
  <c r="DV38" i="44"/>
  <c r="DV50" i="44"/>
  <c r="DV64" i="44"/>
  <c r="DV79" i="44"/>
  <c r="DV91" i="44"/>
  <c r="DV105" i="44"/>
  <c r="DV171" i="44"/>
  <c r="DV134" i="44"/>
  <c r="DV149" i="44"/>
  <c r="DV165" i="44"/>
  <c r="DV183" i="44"/>
  <c r="DV199" i="44"/>
  <c r="DV214" i="44"/>
  <c r="EW43" i="44"/>
  <c r="EW62" i="44"/>
  <c r="EW77" i="44"/>
  <c r="EW97" i="44"/>
  <c r="EW114" i="44"/>
  <c r="EW135" i="44"/>
  <c r="EW156" i="44"/>
  <c r="EW177" i="44"/>
  <c r="EW195" i="44"/>
  <c r="EW218" i="44"/>
  <c r="DV39" i="44"/>
  <c r="DV51" i="44"/>
  <c r="DV65" i="44"/>
  <c r="DV80" i="44"/>
  <c r="DV94" i="44"/>
  <c r="DV107" i="44"/>
  <c r="DV121" i="44"/>
  <c r="DV135" i="44"/>
  <c r="DV150" i="44"/>
  <c r="DV166" i="44"/>
  <c r="DV185" i="44"/>
  <c r="DV200" i="44"/>
  <c r="DV215" i="44"/>
  <c r="DL57" i="44"/>
  <c r="DV33" i="44"/>
  <c r="DV47" i="44"/>
  <c r="DV58" i="44"/>
  <c r="DV71" i="44"/>
  <c r="DV82" i="44"/>
  <c r="DV95" i="44"/>
  <c r="DV106" i="44"/>
  <c r="DV119" i="44"/>
  <c r="DV130" i="44"/>
  <c r="DV143" i="44"/>
  <c r="DV154" i="44"/>
  <c r="DV168" i="44"/>
  <c r="DV179" i="44"/>
  <c r="DV192" i="44"/>
  <c r="DV203" i="44"/>
  <c r="DV217" i="44"/>
  <c r="EE164" i="44"/>
  <c r="DL74" i="44"/>
  <c r="EW33" i="44"/>
  <c r="EW50" i="44"/>
  <c r="EW64" i="44"/>
  <c r="EW78" i="44"/>
  <c r="EW93" i="44"/>
  <c r="EW111" i="44"/>
  <c r="EW131" i="44"/>
  <c r="EW147" i="44"/>
  <c r="EW166" i="44"/>
  <c r="EW182" i="44"/>
  <c r="EW201" i="44"/>
  <c r="EW219" i="44"/>
  <c r="DV144" i="44"/>
  <c r="DV157" i="44"/>
  <c r="DV169" i="44"/>
  <c r="DV182" i="44"/>
  <c r="DV193" i="44"/>
  <c r="DV207" i="44"/>
  <c r="DV218" i="44"/>
  <c r="DL90" i="44"/>
  <c r="DV34" i="44"/>
  <c r="DV46" i="44"/>
  <c r="DV56" i="44"/>
  <c r="DV66" i="44"/>
  <c r="DV78" i="44"/>
  <c r="DV88" i="44"/>
  <c r="DV98" i="44"/>
  <c r="DV110" i="44"/>
  <c r="DV120" i="44"/>
  <c r="DV129" i="44"/>
  <c r="DV141" i="44"/>
  <c r="DV151" i="44"/>
  <c r="DV161" i="44"/>
  <c r="DV167" i="44"/>
  <c r="DV184" i="44"/>
  <c r="DV194" i="44"/>
  <c r="DV206" i="44"/>
  <c r="DV216" i="44"/>
  <c r="DV226" i="44"/>
  <c r="DL49" i="44"/>
  <c r="EW42" i="44"/>
  <c r="EW58" i="44"/>
  <c r="EW28" i="44"/>
  <c r="EW80" i="44"/>
  <c r="EW96" i="44"/>
  <c r="EW110" i="44"/>
  <c r="EW125" i="44"/>
  <c r="EW143" i="44"/>
  <c r="EW157" i="44"/>
  <c r="EW172" i="44"/>
  <c r="EW189" i="44"/>
  <c r="EW204" i="44"/>
  <c r="EW220" i="44"/>
  <c r="DL82" i="44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3" i="44"/>
  <c r="DV131" i="44"/>
  <c r="DV139" i="44"/>
  <c r="DV147" i="44"/>
  <c r="DV155" i="44"/>
  <c r="DV163" i="44"/>
  <c r="DV173" i="44"/>
  <c r="DV180" i="44"/>
  <c r="DV188" i="44"/>
  <c r="DV196" i="44"/>
  <c r="DV204" i="44"/>
  <c r="DV212" i="44"/>
  <c r="DV220" i="44"/>
  <c r="EE44" i="44"/>
  <c r="DL33" i="44"/>
  <c r="DL106" i="44"/>
  <c r="EW34" i="44"/>
  <c r="EW44" i="44"/>
  <c r="EW55" i="44"/>
  <c r="EW65" i="44"/>
  <c r="EW73" i="44"/>
  <c r="EW84" i="44"/>
  <c r="EW94" i="44"/>
  <c r="EW104" i="44"/>
  <c r="EW116" i="44"/>
  <c r="EW127" i="44"/>
  <c r="EW139" i="44"/>
  <c r="EW152" i="44"/>
  <c r="EW164" i="44"/>
  <c r="EW174" i="44"/>
  <c r="EW186" i="44"/>
  <c r="EW198" i="44"/>
  <c r="EW210" i="44"/>
  <c r="EW222" i="44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4" i="44"/>
  <c r="DV132" i="44"/>
  <c r="DV140" i="44"/>
  <c r="DV148" i="44"/>
  <c r="DV156" i="44"/>
  <c r="DV164" i="44"/>
  <c r="DV177" i="44"/>
  <c r="DV181" i="44"/>
  <c r="DV189" i="44"/>
  <c r="DV197" i="44"/>
  <c r="DV205" i="44"/>
  <c r="DV213" i="44"/>
  <c r="DL41" i="44"/>
  <c r="EW35" i="44"/>
  <c r="EW46" i="44"/>
  <c r="EW56" i="44"/>
  <c r="EW67" i="44"/>
  <c r="EW75" i="44"/>
  <c r="EW85" i="44"/>
  <c r="EW95" i="44"/>
  <c r="EW105" i="44"/>
  <c r="EW117" i="44"/>
  <c r="EW128" i="44"/>
  <c r="EW141" i="44"/>
  <c r="EW154" i="44"/>
  <c r="EW165" i="44"/>
  <c r="EW175" i="44"/>
  <c r="EW188" i="44"/>
  <c r="EW199" i="44"/>
  <c r="EW211" i="44"/>
  <c r="EW226" i="44"/>
  <c r="FA222" i="44"/>
  <c r="BK40" i="44"/>
  <c r="AE40" i="44" s="1"/>
  <c r="AU40" i="44" s="1"/>
  <c r="BK64" i="44"/>
  <c r="AE64" i="44" s="1"/>
  <c r="AU64" i="44" s="1"/>
  <c r="BK128" i="44"/>
  <c r="AE128" i="44" s="1"/>
  <c r="AU128" i="44" s="1"/>
  <c r="BK184" i="44"/>
  <c r="AE184" i="44" s="1"/>
  <c r="AU184" i="44" s="1"/>
  <c r="BK200" i="44"/>
  <c r="AE200" i="44" s="1"/>
  <c r="AU200" i="44" s="1"/>
  <c r="BK208" i="44"/>
  <c r="AE208" i="44" s="1"/>
  <c r="AU208" i="44" s="1"/>
  <c r="BK100" i="44"/>
  <c r="AE100" i="44" s="1"/>
  <c r="AU100" i="44" s="1"/>
  <c r="BK133" i="44"/>
  <c r="AE133" i="44" s="1"/>
  <c r="AU133" i="44" s="1"/>
  <c r="BK157" i="44"/>
  <c r="AE157" i="44" s="1"/>
  <c r="AU157" i="44" s="1"/>
  <c r="BK165" i="44"/>
  <c r="AE165" i="44" s="1"/>
  <c r="AU165" i="44" s="1"/>
  <c r="BK204" i="44"/>
  <c r="AE204" i="44" s="1"/>
  <c r="AU204" i="44" s="1"/>
  <c r="BK56" i="44"/>
  <c r="AE56" i="44" s="1"/>
  <c r="AU56" i="44" s="1"/>
  <c r="BK166" i="44"/>
  <c r="AE166" i="44" s="1"/>
  <c r="AU166" i="44" s="1"/>
  <c r="BK159" i="44"/>
  <c r="AE159" i="44" s="1"/>
  <c r="AU159" i="44" s="1"/>
  <c r="BK51" i="44"/>
  <c r="AE51" i="44" s="1"/>
  <c r="AU51" i="44" s="1"/>
  <c r="BK73" i="44"/>
  <c r="AE73" i="44" s="1"/>
  <c r="AU73" i="44" s="1"/>
  <c r="BK81" i="44"/>
  <c r="AE81" i="44" s="1"/>
  <c r="AU81" i="44" s="1"/>
  <c r="BK89" i="44"/>
  <c r="AE89" i="44" s="1"/>
  <c r="AU89" i="44" s="1"/>
  <c r="BK97" i="44"/>
  <c r="AE97" i="44" s="1"/>
  <c r="AU97" i="44" s="1"/>
  <c r="BK105" i="44"/>
  <c r="AE105" i="44" s="1"/>
  <c r="AU105" i="44" s="1"/>
  <c r="BK60" i="44"/>
  <c r="AE60" i="44" s="1"/>
  <c r="AU60" i="44" s="1"/>
  <c r="BK193" i="44"/>
  <c r="AE193" i="44" s="1"/>
  <c r="AU193" i="44" s="1"/>
  <c r="BK201" i="44"/>
  <c r="AE201" i="44" s="1"/>
  <c r="AU201" i="44" s="1"/>
  <c r="BK34" i="44"/>
  <c r="AE34" i="44" s="1"/>
  <c r="AU34" i="44" s="1"/>
  <c r="BM221" i="44"/>
  <c r="AG221" i="44" s="1"/>
  <c r="AW221" i="44" s="1"/>
  <c r="BM218" i="44"/>
  <c r="AG218" i="44" s="1"/>
  <c r="AW218" i="44" s="1"/>
  <c r="BM219" i="44"/>
  <c r="AG219" i="44" s="1"/>
  <c r="AW219" i="44" s="1"/>
  <c r="BM220" i="44"/>
  <c r="AG220" i="44" s="1"/>
  <c r="AW220" i="44" s="1"/>
  <c r="BM216" i="44"/>
  <c r="AG216" i="44" s="1"/>
  <c r="AW216" i="44" s="1"/>
  <c r="BM201" i="44"/>
  <c r="AG201" i="44" s="1"/>
  <c r="AW201" i="44" s="1"/>
  <c r="BM152" i="44"/>
  <c r="AG152" i="44" s="1"/>
  <c r="AW152" i="44" s="1"/>
  <c r="BM92" i="44"/>
  <c r="AG92" i="44" s="1"/>
  <c r="AW92" i="44" s="1"/>
  <c r="BM182" i="44"/>
  <c r="AG182" i="44" s="1"/>
  <c r="AW182" i="44" s="1"/>
  <c r="BM119" i="44"/>
  <c r="AG119" i="44" s="1"/>
  <c r="AW119" i="44" s="1"/>
  <c r="BM148" i="44"/>
  <c r="AG148" i="44" s="1"/>
  <c r="AW148" i="44" s="1"/>
  <c r="BM189" i="44"/>
  <c r="AG189" i="44" s="1"/>
  <c r="AW189" i="44" s="1"/>
  <c r="BM97" i="44"/>
  <c r="AG97" i="44" s="1"/>
  <c r="AW97" i="44" s="1"/>
  <c r="BM149" i="44"/>
  <c r="AG149" i="44" s="1"/>
  <c r="AW149" i="44" s="1"/>
  <c r="BM183" i="44"/>
  <c r="AG183" i="44" s="1"/>
  <c r="AW183" i="44" s="1"/>
  <c r="BM120" i="44"/>
  <c r="AG120" i="44" s="1"/>
  <c r="AW120" i="44" s="1"/>
  <c r="BM190" i="44"/>
  <c r="AG190" i="44" s="1"/>
  <c r="AW190" i="44" s="1"/>
  <c r="BM105" i="44"/>
  <c r="AG105" i="44" s="1"/>
  <c r="AW105" i="44" s="1"/>
  <c r="BM111" i="44"/>
  <c r="AG111" i="44" s="1"/>
  <c r="AW111" i="44" s="1"/>
  <c r="BM53" i="44"/>
  <c r="AG53" i="44" s="1"/>
  <c r="AW53" i="44" s="1"/>
  <c r="BM90" i="44"/>
  <c r="AG90" i="44" s="1"/>
  <c r="AW90" i="44" s="1"/>
  <c r="BM140" i="44"/>
  <c r="AG140" i="44" s="1"/>
  <c r="AW140" i="44" s="1"/>
  <c r="BM118" i="44"/>
  <c r="AG118" i="44" s="1"/>
  <c r="AW118" i="44" s="1"/>
  <c r="BM60" i="44"/>
  <c r="AG60" i="44" s="1"/>
  <c r="AW60" i="44" s="1"/>
  <c r="BM155" i="44"/>
  <c r="AG155" i="44" s="1"/>
  <c r="AW155" i="44" s="1"/>
  <c r="BM134" i="44"/>
  <c r="AG134" i="44" s="1"/>
  <c r="AW134" i="44" s="1"/>
  <c r="BM191" i="44"/>
  <c r="AG191" i="44" s="1"/>
  <c r="AW191" i="44" s="1"/>
  <c r="BM42" i="44"/>
  <c r="AG42" i="44" s="1"/>
  <c r="AW42" i="44" s="1"/>
  <c r="BM180" i="44"/>
  <c r="AG180" i="44" s="1"/>
  <c r="AW180" i="44" s="1"/>
  <c r="BM59" i="44"/>
  <c r="AG59" i="44" s="1"/>
  <c r="AW59" i="44" s="1"/>
  <c r="BM173" i="44"/>
  <c r="AG173" i="44" s="1"/>
  <c r="AW173" i="44" s="1"/>
  <c r="BM193" i="44"/>
  <c r="AG193" i="44" s="1"/>
  <c r="AW193" i="44" s="1"/>
  <c r="BM133" i="44"/>
  <c r="AG133" i="44" s="1"/>
  <c r="AW133" i="44" s="1"/>
  <c r="BM62" i="44"/>
  <c r="AG62" i="44" s="1"/>
  <c r="AW62" i="44" s="1"/>
  <c r="BM94" i="44"/>
  <c r="AG94" i="44" s="1"/>
  <c r="AW94" i="44" s="1"/>
  <c r="BM68" i="44"/>
  <c r="AG68" i="44" s="1"/>
  <c r="AW68" i="44" s="1"/>
  <c r="BM131" i="44"/>
  <c r="AG131" i="44" s="1"/>
  <c r="AW131" i="44" s="1"/>
  <c r="BM213" i="44"/>
  <c r="AG213" i="44" s="1"/>
  <c r="AW213" i="44" s="1"/>
  <c r="BM56" i="44"/>
  <c r="AG56" i="44" s="1"/>
  <c r="AW56" i="44" s="1"/>
  <c r="BM63" i="44"/>
  <c r="AG63" i="44" s="1"/>
  <c r="AW63" i="44" s="1"/>
  <c r="BM170" i="44"/>
  <c r="AG170" i="44" s="1"/>
  <c r="AW170" i="44" s="1"/>
  <c r="BM205" i="44"/>
  <c r="AG205" i="44" s="1"/>
  <c r="AW205" i="44" s="1"/>
  <c r="BM136" i="44"/>
  <c r="AG136" i="44" s="1"/>
  <c r="AW136" i="44" s="1"/>
  <c r="BM158" i="44"/>
  <c r="AG158" i="44" s="1"/>
  <c r="AW158" i="44" s="1"/>
  <c r="BM169" i="44"/>
  <c r="AG169" i="44" s="1"/>
  <c r="AW169" i="44" s="1"/>
  <c r="BM74" i="44"/>
  <c r="AG74" i="44" s="1"/>
  <c r="AW74" i="44" s="1"/>
  <c r="BM87" i="44"/>
  <c r="AG87" i="44" s="1"/>
  <c r="AW87" i="44" s="1"/>
  <c r="BM117" i="44"/>
  <c r="AG117" i="44" s="1"/>
  <c r="AW117" i="44" s="1"/>
  <c r="BM211" i="44"/>
  <c r="AG211" i="44" s="1"/>
  <c r="AW211" i="44" s="1"/>
  <c r="BM84" i="44"/>
  <c r="AG84" i="44" s="1"/>
  <c r="AW84" i="44" s="1"/>
  <c r="BM77" i="44"/>
  <c r="AG77" i="44" s="1"/>
  <c r="AW77" i="44" s="1"/>
  <c r="BM91" i="44"/>
  <c r="AG91" i="44" s="1"/>
  <c r="AW91" i="44" s="1"/>
  <c r="BM161" i="44"/>
  <c r="AG161" i="44" s="1"/>
  <c r="AW161" i="44" s="1"/>
  <c r="BM85" i="44"/>
  <c r="AG85" i="44" s="1"/>
  <c r="AW85" i="44" s="1"/>
  <c r="BM203" i="44"/>
  <c r="AG203" i="44" s="1"/>
  <c r="AW203" i="44" s="1"/>
  <c r="BM66" i="44"/>
  <c r="AG66" i="44" s="1"/>
  <c r="AW66" i="44" s="1"/>
  <c r="BM202" i="44"/>
  <c r="AG202" i="44" s="1"/>
  <c r="AW202" i="44" s="1"/>
  <c r="BM83" i="44"/>
  <c r="AG83" i="44" s="1"/>
  <c r="AW83" i="44" s="1"/>
  <c r="BM125" i="44"/>
  <c r="AG125" i="44" s="1"/>
  <c r="AW125" i="44" s="1"/>
  <c r="BM184" i="44"/>
  <c r="AG184" i="44" s="1"/>
  <c r="AW184" i="44" s="1"/>
  <c r="BM164" i="44"/>
  <c r="AG164" i="44" s="1"/>
  <c r="AW164" i="44" s="1"/>
  <c r="BM93" i="44"/>
  <c r="AG93" i="44" s="1"/>
  <c r="AW93" i="44" s="1"/>
  <c r="BM106" i="44"/>
  <c r="AG106" i="44" s="1"/>
  <c r="AW106" i="44" s="1"/>
  <c r="BM113" i="44"/>
  <c r="AG113" i="44" s="1"/>
  <c r="AW113" i="44" s="1"/>
  <c r="BM156" i="44"/>
  <c r="AG156" i="44" s="1"/>
  <c r="AW156" i="44" s="1"/>
  <c r="BM181" i="44"/>
  <c r="AG181" i="44" s="1"/>
  <c r="AW181" i="44" s="1"/>
  <c r="BM171" i="44"/>
  <c r="AG171" i="44" s="1"/>
  <c r="AW171" i="44" s="1"/>
  <c r="BM142" i="44"/>
  <c r="AG142" i="44" s="1"/>
  <c r="AW142" i="44" s="1"/>
  <c r="BM199" i="44"/>
  <c r="AG199" i="44" s="1"/>
  <c r="AW199" i="44" s="1"/>
  <c r="BM162" i="44"/>
  <c r="AG162" i="44" s="1"/>
  <c r="AW162" i="44" s="1"/>
  <c r="BM79" i="44"/>
  <c r="AG79" i="44" s="1"/>
  <c r="AW79" i="44" s="1"/>
  <c r="BM154" i="44"/>
  <c r="AG154" i="44" s="1"/>
  <c r="AW154" i="44" s="1"/>
  <c r="BM109" i="44"/>
  <c r="AG109" i="44" s="1"/>
  <c r="AW109" i="44" s="1"/>
  <c r="BM51" i="44"/>
  <c r="AG51" i="44" s="1"/>
  <c r="AW51" i="44" s="1"/>
  <c r="BM185" i="44"/>
  <c r="AG185" i="44" s="1"/>
  <c r="AW185" i="44" s="1"/>
  <c r="BM192" i="44"/>
  <c r="AG192" i="44" s="1"/>
  <c r="AW192" i="44" s="1"/>
  <c r="BM54" i="44"/>
  <c r="AG54" i="44" s="1"/>
  <c r="AW54" i="44" s="1"/>
  <c r="BM86" i="44"/>
  <c r="AG86" i="44" s="1"/>
  <c r="AW86" i="44" s="1"/>
  <c r="BM43" i="44"/>
  <c r="AG43" i="44" s="1"/>
  <c r="AW43" i="44" s="1"/>
  <c r="BM177" i="44"/>
  <c r="AG177" i="44" s="1"/>
  <c r="AW177" i="44" s="1"/>
  <c r="BM114" i="44"/>
  <c r="AG114" i="44" s="1"/>
  <c r="AW114" i="44" s="1"/>
  <c r="BM35" i="44"/>
  <c r="AG35" i="44" s="1"/>
  <c r="AW35" i="44" s="1"/>
  <c r="BM48" i="44"/>
  <c r="AG48" i="44" s="1"/>
  <c r="AW48" i="44" s="1"/>
  <c r="BM176" i="44"/>
  <c r="AG176" i="44" s="1"/>
  <c r="AW176" i="44" s="1"/>
  <c r="BM55" i="44"/>
  <c r="AG55" i="44" s="1"/>
  <c r="AW55" i="44" s="1"/>
  <c r="BM128" i="44"/>
  <c r="AG128" i="44" s="1"/>
  <c r="AW128" i="44" s="1"/>
  <c r="BM150" i="44"/>
  <c r="AG150" i="44" s="1"/>
  <c r="AW150" i="44" s="1"/>
  <c r="BM45" i="44"/>
  <c r="AG45" i="44" s="1"/>
  <c r="AW45" i="44" s="1"/>
  <c r="BM196" i="44"/>
  <c r="AG196" i="44" s="1"/>
  <c r="AW196" i="44" s="1"/>
  <c r="BM121" i="44"/>
  <c r="AG121" i="44" s="1"/>
  <c r="AW121" i="44" s="1"/>
  <c r="BM210" i="44"/>
  <c r="AG210" i="44" s="1"/>
  <c r="AW210" i="44" s="1"/>
  <c r="BM72" i="44"/>
  <c r="AG72" i="44" s="1"/>
  <c r="AW72" i="44" s="1"/>
  <c r="BM116" i="44"/>
  <c r="AG116" i="44" s="1"/>
  <c r="AW116" i="44" s="1"/>
  <c r="BM58" i="44"/>
  <c r="AG58" i="44" s="1"/>
  <c r="AW58" i="44" s="1"/>
  <c r="BM143" i="44"/>
  <c r="AG143" i="44" s="1"/>
  <c r="AW143" i="44" s="1"/>
  <c r="BM115" i="44"/>
  <c r="AG115" i="44" s="1"/>
  <c r="AW115" i="44" s="1"/>
  <c r="EC43" i="44"/>
  <c r="EC108" i="44"/>
  <c r="EC171" i="44"/>
  <c r="FA33" i="44"/>
  <c r="FA41" i="44"/>
  <c r="FA49" i="44"/>
  <c r="FA57" i="44"/>
  <c r="FA65" i="44"/>
  <c r="FA123" i="44"/>
  <c r="FA74" i="44"/>
  <c r="FA82" i="44"/>
  <c r="FA90" i="44"/>
  <c r="FA98" i="44"/>
  <c r="FA106" i="44"/>
  <c r="FA114" i="44"/>
  <c r="FA129" i="44"/>
  <c r="FA137" i="44"/>
  <c r="FA145" i="44"/>
  <c r="FA153" i="44"/>
  <c r="FA161" i="44"/>
  <c r="FA170" i="44"/>
  <c r="FA177" i="44"/>
  <c r="FA185" i="44"/>
  <c r="FA193" i="44"/>
  <c r="FA201" i="44"/>
  <c r="FA209" i="44"/>
  <c r="FA223" i="44"/>
  <c r="FA225" i="44"/>
  <c r="EC51" i="44"/>
  <c r="EC116" i="44"/>
  <c r="EC179" i="44"/>
  <c r="FA34" i="44"/>
  <c r="FA42" i="44"/>
  <c r="FA50" i="44"/>
  <c r="FA58" i="44"/>
  <c r="FA66" i="44"/>
  <c r="FA125" i="44"/>
  <c r="FA75" i="44"/>
  <c r="FA83" i="44"/>
  <c r="FA91" i="44"/>
  <c r="FA99" i="44"/>
  <c r="FA107" i="44"/>
  <c r="FA115" i="44"/>
  <c r="FA130" i="44"/>
  <c r="FA138" i="44"/>
  <c r="FA146" i="44"/>
  <c r="FA154" i="44"/>
  <c r="FA162" i="44"/>
  <c r="FA171" i="44"/>
  <c r="FA178" i="44"/>
  <c r="FA186" i="44"/>
  <c r="FA194" i="44"/>
  <c r="FA202" i="44"/>
  <c r="FA210" i="44"/>
  <c r="FA217" i="44"/>
  <c r="FA226" i="44"/>
  <c r="EC59" i="44"/>
  <c r="EC124" i="44"/>
  <c r="EC187" i="44"/>
  <c r="BK185" i="44"/>
  <c r="AE185" i="44" s="1"/>
  <c r="AU185" i="44" s="1"/>
  <c r="BK209" i="44"/>
  <c r="AE209" i="44" s="1"/>
  <c r="AU209" i="44" s="1"/>
  <c r="FA27" i="44"/>
  <c r="FA35" i="44"/>
  <c r="FA43" i="44"/>
  <c r="FA51" i="44"/>
  <c r="FA59" i="44"/>
  <c r="FA67" i="44"/>
  <c r="FA124" i="44"/>
  <c r="FA76" i="44"/>
  <c r="FA84" i="44"/>
  <c r="FA92" i="44"/>
  <c r="FA100" i="44"/>
  <c r="FA108" i="44"/>
  <c r="FA116" i="44"/>
  <c r="FA131" i="44"/>
  <c r="FA139" i="44"/>
  <c r="FA147" i="44"/>
  <c r="FA155" i="44"/>
  <c r="FA163" i="44"/>
  <c r="FA172" i="44"/>
  <c r="FA179" i="44"/>
  <c r="FA187" i="44"/>
  <c r="FA195" i="44"/>
  <c r="FA203" i="44"/>
  <c r="FA211" i="44"/>
  <c r="FA218" i="44"/>
  <c r="FA227" i="44"/>
  <c r="EC67" i="44"/>
  <c r="EC132" i="44"/>
  <c r="EC195" i="44"/>
  <c r="FA28" i="44"/>
  <c r="FA36" i="44"/>
  <c r="FA44" i="44"/>
  <c r="FA52" i="44"/>
  <c r="FA60" i="44"/>
  <c r="FA68" i="44"/>
  <c r="FA69" i="44"/>
  <c r="FA77" i="44"/>
  <c r="FA85" i="44"/>
  <c r="FA93" i="44"/>
  <c r="FA101" i="44"/>
  <c r="FA109" i="44"/>
  <c r="FA117" i="44"/>
  <c r="FA132" i="44"/>
  <c r="FA140" i="44"/>
  <c r="FA148" i="44"/>
  <c r="FA156" i="44"/>
  <c r="FA164" i="44"/>
  <c r="FA173" i="44"/>
  <c r="FA180" i="44"/>
  <c r="FA188" i="44"/>
  <c r="FA196" i="44"/>
  <c r="FA204" i="44"/>
  <c r="FA212" i="44"/>
  <c r="FA220" i="44"/>
  <c r="EC76" i="44"/>
  <c r="EC140" i="44"/>
  <c r="EC203" i="44"/>
  <c r="FA29" i="44"/>
  <c r="FA37" i="44"/>
  <c r="FA45" i="44"/>
  <c r="FA53" i="44"/>
  <c r="FA61" i="44"/>
  <c r="FA119" i="44"/>
  <c r="FA70" i="44"/>
  <c r="FA78" i="44"/>
  <c r="FA86" i="44"/>
  <c r="FA94" i="44"/>
  <c r="FA102" i="44"/>
  <c r="FA110" i="44"/>
  <c r="FA118" i="44"/>
  <c r="FA133" i="44"/>
  <c r="FA141" i="44"/>
  <c r="FA149" i="44"/>
  <c r="FA157" i="44"/>
  <c r="FA165" i="44"/>
  <c r="FA167" i="44"/>
  <c r="FA181" i="44"/>
  <c r="FA189" i="44"/>
  <c r="FA197" i="44"/>
  <c r="FA205" i="44"/>
  <c r="FA213" i="44"/>
  <c r="FA221" i="44"/>
  <c r="EC84" i="44"/>
  <c r="EC148" i="44"/>
  <c r="EC211" i="44"/>
  <c r="BA211" i="44" s="1"/>
  <c r="U211" i="44" s="1"/>
  <c r="AK211" i="44" s="1"/>
  <c r="FA30" i="44"/>
  <c r="FA38" i="44"/>
  <c r="FA46" i="44"/>
  <c r="FA54" i="44"/>
  <c r="FA62" i="44"/>
  <c r="FA120" i="44"/>
  <c r="FA71" i="44"/>
  <c r="FA79" i="44"/>
  <c r="FA87" i="44"/>
  <c r="FA95" i="44"/>
  <c r="FA103" i="44"/>
  <c r="FA111" i="44"/>
  <c r="FA122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19" i="44"/>
  <c r="EC27" i="44"/>
  <c r="EC92" i="44"/>
  <c r="EC156" i="44"/>
  <c r="EC224" i="44"/>
  <c r="FA31" i="44"/>
  <c r="FA39" i="44"/>
  <c r="FA47" i="44"/>
  <c r="FA55" i="44"/>
  <c r="FA63" i="44"/>
  <c r="FA126" i="44"/>
  <c r="FA72" i="44"/>
  <c r="FA80" i="44"/>
  <c r="FA88" i="44"/>
  <c r="FA96" i="44"/>
  <c r="FA104" i="44"/>
  <c r="FA112" i="44"/>
  <c r="FA127" i="44"/>
  <c r="FA135" i="44"/>
  <c r="FA143" i="44"/>
  <c r="FA151" i="44"/>
  <c r="FA159" i="44"/>
  <c r="FA168" i="44"/>
  <c r="FA175" i="44"/>
  <c r="FA183" i="44"/>
  <c r="FA191" i="44"/>
  <c r="FA199" i="44"/>
  <c r="FA207" i="44"/>
  <c r="BI207" i="44" s="1"/>
  <c r="AC207" i="44" s="1"/>
  <c r="AS207" i="44" s="1"/>
  <c r="FA215" i="44"/>
  <c r="EW30" i="44"/>
  <c r="EW39" i="44"/>
  <c r="EW48" i="44"/>
  <c r="EW57" i="44"/>
  <c r="EW66" i="44"/>
  <c r="EW72" i="44"/>
  <c r="EW81" i="44"/>
  <c r="EW91" i="44"/>
  <c r="EW100" i="44"/>
  <c r="EW109" i="44"/>
  <c r="EW119" i="44"/>
  <c r="EW130" i="44"/>
  <c r="EW140" i="44"/>
  <c r="EW150" i="44"/>
  <c r="EW162" i="44"/>
  <c r="EW171" i="44"/>
  <c r="EW181" i="44"/>
  <c r="EW191" i="44"/>
  <c r="EW202" i="44"/>
  <c r="EW212" i="44"/>
  <c r="EW223" i="44"/>
  <c r="EK49" i="44"/>
  <c r="EK90" i="44"/>
  <c r="EK130" i="44"/>
  <c r="EK192" i="44"/>
  <c r="DL68" i="44"/>
  <c r="DL34" i="44"/>
  <c r="DL42" i="44"/>
  <c r="DL50" i="44"/>
  <c r="DL58" i="44"/>
  <c r="DL66" i="44"/>
  <c r="DL75" i="44"/>
  <c r="DL83" i="44"/>
  <c r="DL91" i="44"/>
  <c r="DL99" i="44"/>
  <c r="DL107" i="44"/>
  <c r="DL115" i="44"/>
  <c r="DL123" i="44"/>
  <c r="DL131" i="44"/>
  <c r="DL139" i="44"/>
  <c r="DL147" i="44"/>
  <c r="DL155" i="44"/>
  <c r="DL163" i="44"/>
  <c r="DL170" i="44"/>
  <c r="DL178" i="44"/>
  <c r="DL186" i="44"/>
  <c r="DL194" i="44"/>
  <c r="DL202" i="44"/>
  <c r="DL210" i="44"/>
  <c r="DL223" i="44"/>
  <c r="DL226" i="44"/>
  <c r="EK33" i="44"/>
  <c r="EK65" i="44"/>
  <c r="EK82" i="44"/>
  <c r="EK106" i="44"/>
  <c r="EK122" i="44"/>
  <c r="EK138" i="44"/>
  <c r="EK154" i="44"/>
  <c r="EK168" i="44"/>
  <c r="EK176" i="44"/>
  <c r="EK208" i="44"/>
  <c r="BI208" i="44" s="1"/>
  <c r="AC208" i="44" s="1"/>
  <c r="AS208" i="44" s="1"/>
  <c r="EK220" i="44"/>
  <c r="EK34" i="44"/>
  <c r="EK58" i="44"/>
  <c r="EK91" i="44"/>
  <c r="EK123" i="44"/>
  <c r="EK155" i="44"/>
  <c r="EK177" i="44"/>
  <c r="EK201" i="44"/>
  <c r="EK225" i="44"/>
  <c r="EJ220" i="44"/>
  <c r="DL27" i="44"/>
  <c r="DL35" i="44"/>
  <c r="DL43" i="44"/>
  <c r="DL51" i="44"/>
  <c r="DL59" i="44"/>
  <c r="DL67" i="44"/>
  <c r="DL76" i="44"/>
  <c r="DL84" i="44"/>
  <c r="DL92" i="44"/>
  <c r="DL100" i="44"/>
  <c r="DL108" i="44"/>
  <c r="DL116" i="44"/>
  <c r="DL124" i="44"/>
  <c r="DL132" i="44"/>
  <c r="DL140" i="44"/>
  <c r="DL148" i="44"/>
  <c r="DL156" i="44"/>
  <c r="DL164" i="44"/>
  <c r="DL171" i="44"/>
  <c r="DL179" i="44"/>
  <c r="DL187" i="44"/>
  <c r="DL195" i="44"/>
  <c r="DL203" i="44"/>
  <c r="DL211" i="44"/>
  <c r="DL225" i="44"/>
  <c r="DL98" i="44"/>
  <c r="DL114" i="44"/>
  <c r="DL122" i="44"/>
  <c r="DL130" i="44"/>
  <c r="DL138" i="44"/>
  <c r="DL146" i="44"/>
  <c r="DL154" i="44"/>
  <c r="DL162" i="44"/>
  <c r="DL169" i="44"/>
  <c r="DL177" i="44"/>
  <c r="DL185" i="44"/>
  <c r="DL193" i="44"/>
  <c r="DL201" i="44"/>
  <c r="DL209" i="44"/>
  <c r="DL217" i="44"/>
  <c r="DL224" i="44"/>
  <c r="EK184" i="44"/>
  <c r="EK68" i="44"/>
  <c r="EK42" i="44"/>
  <c r="EK50" i="44"/>
  <c r="EK66" i="44"/>
  <c r="EK75" i="44"/>
  <c r="EK99" i="44"/>
  <c r="EK107" i="44"/>
  <c r="EK115" i="44"/>
  <c r="EK139" i="44"/>
  <c r="EK147" i="44"/>
  <c r="EK163" i="44"/>
  <c r="EK169" i="44"/>
  <c r="EK185" i="44"/>
  <c r="EK193" i="44"/>
  <c r="EK209" i="44"/>
  <c r="EK221" i="44"/>
  <c r="EK27" i="44"/>
  <c r="EK35" i="44"/>
  <c r="EK43" i="44"/>
  <c r="EK51" i="44"/>
  <c r="EK59" i="44"/>
  <c r="EK67" i="44"/>
  <c r="EK76" i="44"/>
  <c r="EK84" i="44"/>
  <c r="EK92" i="44"/>
  <c r="EK100" i="44"/>
  <c r="EK108" i="44"/>
  <c r="EK116" i="44"/>
  <c r="EK124" i="44"/>
  <c r="EK132" i="44"/>
  <c r="EK140" i="44"/>
  <c r="EK148" i="44"/>
  <c r="EK156" i="44"/>
  <c r="EK164" i="44"/>
  <c r="EK170" i="44"/>
  <c r="EK178" i="44"/>
  <c r="EK186" i="44"/>
  <c r="EK194" i="44"/>
  <c r="EK202" i="44"/>
  <c r="EK210" i="44"/>
  <c r="EK226" i="44"/>
  <c r="BK139" i="44"/>
  <c r="AE139" i="44" s="1"/>
  <c r="AU139" i="44" s="1"/>
  <c r="BK155" i="44"/>
  <c r="AE155" i="44" s="1"/>
  <c r="AU155" i="44" s="1"/>
  <c r="DL28" i="44"/>
  <c r="DL36" i="44"/>
  <c r="DL44" i="44"/>
  <c r="DL52" i="44"/>
  <c r="DL60" i="44"/>
  <c r="DL69" i="44"/>
  <c r="DL77" i="44"/>
  <c r="DL85" i="44"/>
  <c r="DL93" i="44"/>
  <c r="DL101" i="44"/>
  <c r="DL109" i="44"/>
  <c r="DL117" i="44"/>
  <c r="DL125" i="44"/>
  <c r="DL133" i="44"/>
  <c r="DL141" i="44"/>
  <c r="DL149" i="44"/>
  <c r="DL157" i="44"/>
  <c r="DL165" i="44"/>
  <c r="DL172" i="44"/>
  <c r="DL180" i="44"/>
  <c r="DL188" i="44"/>
  <c r="DL196" i="44"/>
  <c r="DL204" i="44"/>
  <c r="DL212" i="44"/>
  <c r="DL227" i="44"/>
  <c r="EK57" i="44"/>
  <c r="EK98" i="44"/>
  <c r="EK146" i="44"/>
  <c r="EK200" i="44"/>
  <c r="EK83" i="44"/>
  <c r="EK28" i="44"/>
  <c r="EK36" i="44"/>
  <c r="EK44" i="44"/>
  <c r="EK52" i="44"/>
  <c r="EK60" i="44"/>
  <c r="EK69" i="44"/>
  <c r="EK77" i="44"/>
  <c r="EK85" i="44"/>
  <c r="EK93" i="44"/>
  <c r="EK101" i="44"/>
  <c r="EK109" i="44"/>
  <c r="EK117" i="44"/>
  <c r="EK125" i="44"/>
  <c r="EK133" i="44"/>
  <c r="EK141" i="44"/>
  <c r="EK149" i="44"/>
  <c r="EK157" i="44"/>
  <c r="EK165" i="44"/>
  <c r="EK171" i="44"/>
  <c r="EK179" i="44"/>
  <c r="EK187" i="44"/>
  <c r="EK195" i="44"/>
  <c r="EK203" i="44"/>
  <c r="BI203" i="44" s="1"/>
  <c r="AC203" i="44" s="1"/>
  <c r="AS203" i="44" s="1"/>
  <c r="EK211" i="44"/>
  <c r="EK218" i="44"/>
  <c r="BK38" i="44"/>
  <c r="AE38" i="44" s="1"/>
  <c r="AU38" i="44" s="1"/>
  <c r="BK54" i="44"/>
  <c r="AE54" i="44" s="1"/>
  <c r="AU54" i="44" s="1"/>
  <c r="BK62" i="44"/>
  <c r="AE62" i="44" s="1"/>
  <c r="AU62" i="44" s="1"/>
  <c r="DL29" i="44"/>
  <c r="DL37" i="44"/>
  <c r="DL45" i="44"/>
  <c r="DL53" i="44"/>
  <c r="DL61" i="44"/>
  <c r="DL70" i="44"/>
  <c r="DL78" i="44"/>
  <c r="DL86" i="44"/>
  <c r="DL94" i="44"/>
  <c r="DL102" i="44"/>
  <c r="DL110" i="44"/>
  <c r="DL118" i="44"/>
  <c r="DL126" i="44"/>
  <c r="DL134" i="44"/>
  <c r="DL142" i="44"/>
  <c r="DL150" i="44"/>
  <c r="DL158" i="44"/>
  <c r="DL166" i="44"/>
  <c r="DL173" i="44"/>
  <c r="DL181" i="44"/>
  <c r="DL189" i="44"/>
  <c r="DL197" i="44"/>
  <c r="DL205" i="44"/>
  <c r="DL213" i="44"/>
  <c r="DL218" i="44"/>
  <c r="EK41" i="44"/>
  <c r="EK74" i="44"/>
  <c r="EK114" i="44"/>
  <c r="EK162" i="44"/>
  <c r="EK216" i="44"/>
  <c r="EK131" i="44"/>
  <c r="EK29" i="44"/>
  <c r="EK37" i="44"/>
  <c r="EK45" i="44"/>
  <c r="EK53" i="44"/>
  <c r="EK61" i="44"/>
  <c r="EK70" i="44"/>
  <c r="EK78" i="44"/>
  <c r="EK86" i="44"/>
  <c r="EK94" i="44"/>
  <c r="EK102" i="44"/>
  <c r="EK110" i="44"/>
  <c r="EK118" i="44"/>
  <c r="EK126" i="44"/>
  <c r="EK134" i="44"/>
  <c r="EK142" i="44"/>
  <c r="EK150" i="44"/>
  <c r="EK158" i="44"/>
  <c r="EK166" i="44"/>
  <c r="EK172" i="44"/>
  <c r="EK180" i="44"/>
  <c r="EK188" i="44"/>
  <c r="EK196" i="44"/>
  <c r="EK204" i="44"/>
  <c r="EK212" i="44"/>
  <c r="EK222" i="44"/>
  <c r="FB205" i="44"/>
  <c r="DL30" i="44"/>
  <c r="DL38" i="44"/>
  <c r="DL46" i="44"/>
  <c r="DL54" i="44"/>
  <c r="DL62" i="44"/>
  <c r="DL71" i="44"/>
  <c r="DL79" i="44"/>
  <c r="DL87" i="44"/>
  <c r="DL95" i="44"/>
  <c r="DL103" i="44"/>
  <c r="DL111" i="44"/>
  <c r="DL119" i="44"/>
  <c r="DL127" i="44"/>
  <c r="DL135" i="44"/>
  <c r="DL143" i="44"/>
  <c r="DL151" i="44"/>
  <c r="DL159" i="44"/>
  <c r="DL167" i="44"/>
  <c r="DL174" i="44"/>
  <c r="DL182" i="44"/>
  <c r="DL190" i="44"/>
  <c r="DL198" i="44"/>
  <c r="DL206" i="44"/>
  <c r="DL214" i="44"/>
  <c r="DL219" i="44"/>
  <c r="EW37" i="44"/>
  <c r="EW45" i="44"/>
  <c r="EW53" i="44"/>
  <c r="EW61" i="44"/>
  <c r="EW27" i="44"/>
  <c r="EW74" i="44"/>
  <c r="EW82" i="44"/>
  <c r="EW90" i="44"/>
  <c r="EW98" i="44"/>
  <c r="EW106" i="44"/>
  <c r="EW115" i="44"/>
  <c r="EW124" i="44"/>
  <c r="EW133" i="44"/>
  <c r="EW142" i="44"/>
  <c r="EW151" i="44"/>
  <c r="EW160" i="44"/>
  <c r="EW169" i="44"/>
  <c r="EW178" i="44"/>
  <c r="EW187" i="44"/>
  <c r="EW196" i="44"/>
  <c r="EW205" i="44"/>
  <c r="EW214" i="44"/>
  <c r="EW224" i="44"/>
  <c r="EK30" i="44"/>
  <c r="EK38" i="44"/>
  <c r="EK46" i="44"/>
  <c r="EK54" i="44"/>
  <c r="EK62" i="44"/>
  <c r="EK71" i="44"/>
  <c r="EK79" i="44"/>
  <c r="EK87" i="44"/>
  <c r="EK95" i="44"/>
  <c r="EK103" i="44"/>
  <c r="EK111" i="44"/>
  <c r="EK119" i="44"/>
  <c r="EK127" i="44"/>
  <c r="EK135" i="44"/>
  <c r="EK143" i="44"/>
  <c r="EK151" i="44"/>
  <c r="EK159" i="44"/>
  <c r="EK167" i="44"/>
  <c r="EK173" i="44"/>
  <c r="EK181" i="44"/>
  <c r="EK189" i="44"/>
  <c r="EK197" i="44"/>
  <c r="EK205" i="44"/>
  <c r="BI205" i="44" s="1"/>
  <c r="AC205" i="44" s="1"/>
  <c r="AS205" i="44" s="1"/>
  <c r="EK213" i="44"/>
  <c r="EK224" i="44"/>
  <c r="DL31" i="44"/>
  <c r="DL39" i="44"/>
  <c r="DL47" i="44"/>
  <c r="DL55" i="44"/>
  <c r="DL63" i="44"/>
  <c r="DL72" i="44"/>
  <c r="DL80" i="44"/>
  <c r="DL88" i="44"/>
  <c r="DL96" i="44"/>
  <c r="DL104" i="44"/>
  <c r="DL112" i="44"/>
  <c r="DL120" i="44"/>
  <c r="DL128" i="44"/>
  <c r="DL136" i="44"/>
  <c r="DL144" i="44"/>
  <c r="DL152" i="44"/>
  <c r="DL160" i="44"/>
  <c r="DL221" i="44"/>
  <c r="DL175" i="44"/>
  <c r="DL183" i="44"/>
  <c r="DL191" i="44"/>
  <c r="DL199" i="44"/>
  <c r="DL207" i="44"/>
  <c r="DL215" i="44"/>
  <c r="DL220" i="44"/>
  <c r="EK31" i="44"/>
  <c r="EK39" i="44"/>
  <c r="EK47" i="44"/>
  <c r="EK55" i="44"/>
  <c r="EK63" i="44"/>
  <c r="EK72" i="44"/>
  <c r="EK80" i="44"/>
  <c r="EK88" i="44"/>
  <c r="EK96" i="44"/>
  <c r="EK104" i="44"/>
  <c r="EK112" i="44"/>
  <c r="EK120" i="44"/>
  <c r="EK128" i="44"/>
  <c r="EK136" i="44"/>
  <c r="EK144" i="44"/>
  <c r="EK152" i="44"/>
  <c r="EK160" i="44"/>
  <c r="EK219" i="44"/>
  <c r="EK174" i="44"/>
  <c r="EK182" i="44"/>
  <c r="EK190" i="44"/>
  <c r="EK198" i="44"/>
  <c r="EK206" i="44"/>
  <c r="EK214" i="44"/>
  <c r="DL32" i="44"/>
  <c r="DL40" i="44"/>
  <c r="DL48" i="44"/>
  <c r="DL56" i="44"/>
  <c r="DL64" i="44"/>
  <c r="DL73" i="44"/>
  <c r="DL81" i="44"/>
  <c r="DL89" i="44"/>
  <c r="DL97" i="44"/>
  <c r="DL105" i="44"/>
  <c r="DL113" i="44"/>
  <c r="DL121" i="44"/>
  <c r="DL129" i="44"/>
  <c r="DL137" i="44"/>
  <c r="DL145" i="44"/>
  <c r="DL153" i="44"/>
  <c r="DL161" i="44"/>
  <c r="DL168" i="44"/>
  <c r="DL176" i="44"/>
  <c r="DL184" i="44"/>
  <c r="DL192" i="44"/>
  <c r="DL200" i="44"/>
  <c r="DL208" i="44"/>
  <c r="DL216" i="44"/>
  <c r="EC33" i="44"/>
  <c r="EC41" i="44"/>
  <c r="EC49" i="44"/>
  <c r="EC57" i="44"/>
  <c r="EC65" i="44"/>
  <c r="EC74" i="44"/>
  <c r="EC82" i="44"/>
  <c r="EC90" i="44"/>
  <c r="EC98" i="44"/>
  <c r="EC106" i="44"/>
  <c r="EC114" i="44"/>
  <c r="EC122" i="44"/>
  <c r="EC130" i="44"/>
  <c r="EC138" i="44"/>
  <c r="EC146" i="44"/>
  <c r="EC154" i="44"/>
  <c r="EC162" i="44"/>
  <c r="EC169" i="44"/>
  <c r="EC177" i="44"/>
  <c r="EC185" i="44"/>
  <c r="EC193" i="44"/>
  <c r="EC201" i="44"/>
  <c r="EC209" i="44"/>
  <c r="BA209" i="44" s="1"/>
  <c r="U209" i="44" s="1"/>
  <c r="AK209" i="44" s="1"/>
  <c r="EC226" i="44"/>
  <c r="EC223" i="44"/>
  <c r="BK63" i="44"/>
  <c r="AE63" i="44" s="1"/>
  <c r="AU63" i="44" s="1"/>
  <c r="BK77" i="44"/>
  <c r="AE77" i="44" s="1"/>
  <c r="AU77" i="44" s="1"/>
  <c r="BK85" i="44"/>
  <c r="AE85" i="44" s="1"/>
  <c r="AU85" i="44" s="1"/>
  <c r="BK93" i="44"/>
  <c r="AE93" i="44" s="1"/>
  <c r="AU93" i="44" s="1"/>
  <c r="BK109" i="44"/>
  <c r="AE109" i="44" s="1"/>
  <c r="AU109" i="44" s="1"/>
  <c r="BK149" i="44"/>
  <c r="AE149" i="44" s="1"/>
  <c r="AU149" i="44" s="1"/>
  <c r="EC68" i="44"/>
  <c r="EC34" i="44"/>
  <c r="EC42" i="44"/>
  <c r="EC50" i="44"/>
  <c r="EC58" i="44"/>
  <c r="EC66" i="44"/>
  <c r="EC75" i="44"/>
  <c r="EC83" i="44"/>
  <c r="EC91" i="44"/>
  <c r="EC99" i="44"/>
  <c r="EC107" i="44"/>
  <c r="EC115" i="44"/>
  <c r="EC123" i="44"/>
  <c r="EC131" i="44"/>
  <c r="EC139" i="44"/>
  <c r="EC147" i="44"/>
  <c r="EC155" i="44"/>
  <c r="EC163" i="44"/>
  <c r="EC170" i="44"/>
  <c r="EC178" i="44"/>
  <c r="EC186" i="44"/>
  <c r="EC194" i="44"/>
  <c r="EC202" i="44"/>
  <c r="EC210" i="44"/>
  <c r="BA210" i="44" s="1"/>
  <c r="U210" i="44" s="1"/>
  <c r="AK210" i="44" s="1"/>
  <c r="EC222" i="44"/>
  <c r="BA222" i="44" s="1"/>
  <c r="U222" i="44" s="1"/>
  <c r="AK222" i="44" s="1"/>
  <c r="EC225" i="44"/>
  <c r="BK134" i="44"/>
  <c r="AE134" i="44" s="1"/>
  <c r="AU134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EB214" i="44"/>
  <c r="EW113" i="44"/>
  <c r="EW121" i="44"/>
  <c r="EW129" i="44"/>
  <c r="EW137" i="44"/>
  <c r="EW145" i="44"/>
  <c r="EW153" i="44"/>
  <c r="EW161" i="44"/>
  <c r="EW168" i="44"/>
  <c r="EW176" i="44"/>
  <c r="EW184" i="44"/>
  <c r="EW192" i="44"/>
  <c r="EW200" i="44"/>
  <c r="EW208" i="44"/>
  <c r="EW216" i="44"/>
  <c r="EC28" i="44"/>
  <c r="EC36" i="44"/>
  <c r="EC44" i="44"/>
  <c r="EC52" i="44"/>
  <c r="EC60" i="44"/>
  <c r="EC69" i="44"/>
  <c r="EC77" i="44"/>
  <c r="EC85" i="44"/>
  <c r="EC93" i="44"/>
  <c r="EC101" i="44"/>
  <c r="EC109" i="44"/>
  <c r="EC117" i="44"/>
  <c r="EC125" i="44"/>
  <c r="EC133" i="44"/>
  <c r="EC141" i="44"/>
  <c r="EC149" i="44"/>
  <c r="EC157" i="44"/>
  <c r="EC165" i="44"/>
  <c r="EC172" i="44"/>
  <c r="EC180" i="44"/>
  <c r="EC188" i="44"/>
  <c r="EC196" i="44"/>
  <c r="EC204" i="44"/>
  <c r="EC212" i="44"/>
  <c r="BA212" i="44" s="1"/>
  <c r="U212" i="44" s="1"/>
  <c r="AK212" i="44" s="1"/>
  <c r="EC219" i="44"/>
  <c r="BA219" i="44" s="1"/>
  <c r="U219" i="44" s="1"/>
  <c r="AK219" i="44" s="1"/>
  <c r="BK152" i="44"/>
  <c r="AE152" i="44" s="1"/>
  <c r="AU152" i="44" s="1"/>
  <c r="BK199" i="44"/>
  <c r="AE199" i="44" s="1"/>
  <c r="AU199" i="44" s="1"/>
  <c r="EC29" i="44"/>
  <c r="EC37" i="44"/>
  <c r="EC45" i="44"/>
  <c r="EC53" i="44"/>
  <c r="EC61" i="44"/>
  <c r="EC70" i="44"/>
  <c r="EC78" i="44"/>
  <c r="EC86" i="44"/>
  <c r="EC94" i="44"/>
  <c r="EC102" i="44"/>
  <c r="EC110" i="44"/>
  <c r="EC118" i="44"/>
  <c r="EC126" i="44"/>
  <c r="EC134" i="44"/>
  <c r="EC142" i="44"/>
  <c r="EC150" i="44"/>
  <c r="EC158" i="44"/>
  <c r="EC166" i="44"/>
  <c r="EC173" i="44"/>
  <c r="EC181" i="44"/>
  <c r="EC189" i="44"/>
  <c r="EC197" i="44"/>
  <c r="EC205" i="44"/>
  <c r="BA205" i="44" s="1"/>
  <c r="U205" i="44" s="1"/>
  <c r="AK205" i="44" s="1"/>
  <c r="EC213" i="44"/>
  <c r="BA213" i="44" s="1"/>
  <c r="U213" i="44" s="1"/>
  <c r="AK213" i="44" s="1"/>
  <c r="EC220" i="44"/>
  <c r="BA220" i="44" s="1"/>
  <c r="U220" i="44" s="1"/>
  <c r="AK220" i="44" s="1"/>
  <c r="BK35" i="44"/>
  <c r="AE35" i="44" s="1"/>
  <c r="AU35" i="44" s="1"/>
  <c r="BK113" i="44"/>
  <c r="AE113" i="44" s="1"/>
  <c r="AU113" i="44" s="1"/>
  <c r="BK121" i="44"/>
  <c r="AE121" i="44" s="1"/>
  <c r="AU121" i="44" s="1"/>
  <c r="BK192" i="44"/>
  <c r="AE192" i="44" s="1"/>
  <c r="AU192" i="44" s="1"/>
  <c r="EC30" i="44"/>
  <c r="EC38" i="44"/>
  <c r="EC46" i="44"/>
  <c r="EC54" i="44"/>
  <c r="EC62" i="44"/>
  <c r="EC71" i="44"/>
  <c r="EC79" i="44"/>
  <c r="EC87" i="44"/>
  <c r="EC95" i="44"/>
  <c r="EC103" i="44"/>
  <c r="EC111" i="44"/>
  <c r="EC119" i="44"/>
  <c r="EC127" i="44"/>
  <c r="EC135" i="44"/>
  <c r="EC143" i="44"/>
  <c r="EC151" i="44"/>
  <c r="EC159" i="44"/>
  <c r="EC167" i="44"/>
  <c r="EC174" i="44"/>
  <c r="EC182" i="44"/>
  <c r="EC190" i="44"/>
  <c r="EC198" i="44"/>
  <c r="EC206" i="44"/>
  <c r="BA206" i="44" s="1"/>
  <c r="U206" i="44" s="1"/>
  <c r="AK206" i="44" s="1"/>
  <c r="EC214" i="44"/>
  <c r="BA214" i="44" s="1"/>
  <c r="U214" i="44" s="1"/>
  <c r="AK214" i="44" s="1"/>
  <c r="EC227" i="44"/>
  <c r="BK90" i="44"/>
  <c r="AE90" i="44" s="1"/>
  <c r="AU90" i="44" s="1"/>
  <c r="ED179" i="44"/>
  <c r="EC31" i="44"/>
  <c r="EC39" i="44"/>
  <c r="EC47" i="44"/>
  <c r="EC55" i="44"/>
  <c r="EC63" i="44"/>
  <c r="EC72" i="44"/>
  <c r="EC80" i="44"/>
  <c r="EC88" i="44"/>
  <c r="EC96" i="44"/>
  <c r="EC104" i="44"/>
  <c r="EC112" i="44"/>
  <c r="EC120" i="44"/>
  <c r="EC128" i="44"/>
  <c r="EC136" i="44"/>
  <c r="EC144" i="44"/>
  <c r="EC152" i="44"/>
  <c r="EC160" i="44"/>
  <c r="EC217" i="44"/>
  <c r="BA217" i="44" s="1"/>
  <c r="U217" i="44" s="1"/>
  <c r="AK217" i="44" s="1"/>
  <c r="EC175" i="44"/>
  <c r="EC183" i="44"/>
  <c r="EC191" i="44"/>
  <c r="EC199" i="44"/>
  <c r="EC207" i="44"/>
  <c r="EC215" i="44"/>
  <c r="BA215" i="44" s="1"/>
  <c r="U215" i="44" s="1"/>
  <c r="AK215" i="44" s="1"/>
  <c r="EC218" i="44"/>
  <c r="BA218" i="44" s="1"/>
  <c r="U218" i="44" s="1"/>
  <c r="AK218" i="44" s="1"/>
  <c r="BK37" i="44"/>
  <c r="AE37" i="44" s="1"/>
  <c r="AU37" i="44" s="1"/>
  <c r="BK45" i="44"/>
  <c r="AE45" i="44" s="1"/>
  <c r="AU45" i="44" s="1"/>
  <c r="BK53" i="44"/>
  <c r="AE53" i="44" s="1"/>
  <c r="AU53" i="44" s="1"/>
  <c r="BK83" i="44"/>
  <c r="AE83" i="44" s="1"/>
  <c r="AU83" i="44" s="1"/>
  <c r="BK186" i="44"/>
  <c r="AE186" i="44" s="1"/>
  <c r="AU186" i="44" s="1"/>
  <c r="BK194" i="44"/>
  <c r="AE194" i="44" s="1"/>
  <c r="AU194" i="44" s="1"/>
  <c r="BK202" i="44"/>
  <c r="AE202" i="44" s="1"/>
  <c r="AU202" i="44" s="1"/>
  <c r="BK210" i="44"/>
  <c r="AE210" i="44" s="1"/>
  <c r="AU210" i="44" s="1"/>
  <c r="FB143" i="44"/>
  <c r="EC32" i="44"/>
  <c r="EC40" i="44"/>
  <c r="EC48" i="44"/>
  <c r="EC56" i="44"/>
  <c r="EC64" i="44"/>
  <c r="EC73" i="44"/>
  <c r="EC81" i="44"/>
  <c r="EC89" i="44"/>
  <c r="EC97" i="44"/>
  <c r="EC105" i="44"/>
  <c r="EC113" i="44"/>
  <c r="EC121" i="44"/>
  <c r="EC129" i="44"/>
  <c r="EC137" i="44"/>
  <c r="EC145" i="44"/>
  <c r="EC153" i="44"/>
  <c r="EC161" i="44"/>
  <c r="EC168" i="44"/>
  <c r="EC176" i="44"/>
  <c r="EC184" i="44"/>
  <c r="EC192" i="44"/>
  <c r="EC200" i="44"/>
  <c r="EC208" i="44"/>
  <c r="BA208" i="44" s="1"/>
  <c r="U208" i="44" s="1"/>
  <c r="AK208" i="44" s="1"/>
  <c r="EC216" i="44"/>
  <c r="BA216" i="44" s="1"/>
  <c r="U216" i="44" s="1"/>
  <c r="AK216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BK211" i="44"/>
  <c r="AE211" i="44" s="1"/>
  <c r="AU211" i="44" s="1"/>
  <c r="BM126" i="44"/>
  <c r="AG126" i="44" s="1"/>
  <c r="AW126" i="44" s="1"/>
  <c r="BM122" i="44"/>
  <c r="AG122" i="44" s="1"/>
  <c r="AW122" i="44" s="1"/>
  <c r="BM70" i="44"/>
  <c r="AG70" i="44" s="1"/>
  <c r="AW70" i="44" s="1"/>
  <c r="BM138" i="44"/>
  <c r="AG138" i="44" s="1"/>
  <c r="AW138" i="44" s="1"/>
  <c r="BM124" i="44"/>
  <c r="AG124" i="44" s="1"/>
  <c r="AW124" i="44" s="1"/>
  <c r="BM64" i="44"/>
  <c r="AG64" i="44" s="1"/>
  <c r="AW64" i="44" s="1"/>
  <c r="BM96" i="44"/>
  <c r="AG96" i="44" s="1"/>
  <c r="AW96" i="44" s="1"/>
  <c r="BM197" i="44"/>
  <c r="AG197" i="44" s="1"/>
  <c r="AW197" i="44" s="1"/>
  <c r="BM130" i="44"/>
  <c r="AG130" i="44" s="1"/>
  <c r="AW130" i="44" s="1"/>
  <c r="BM123" i="44"/>
  <c r="AG123" i="44" s="1"/>
  <c r="AW123" i="44" s="1"/>
  <c r="BM145" i="44"/>
  <c r="AG145" i="44" s="1"/>
  <c r="AW145" i="44" s="1"/>
  <c r="BM76" i="44"/>
  <c r="AG76" i="44" s="1"/>
  <c r="AW76" i="44" s="1"/>
  <c r="BM194" i="44"/>
  <c r="AG194" i="44" s="1"/>
  <c r="AW194" i="44" s="1"/>
  <c r="BM165" i="44"/>
  <c r="AG165" i="44" s="1"/>
  <c r="AW165" i="44" s="1"/>
  <c r="BM47" i="44"/>
  <c r="AG47" i="44" s="1"/>
  <c r="AW47" i="44" s="1"/>
  <c r="BM88" i="44"/>
  <c r="AG88" i="44" s="1"/>
  <c r="AW88" i="44" s="1"/>
  <c r="BM174" i="44"/>
  <c r="AG174" i="44" s="1"/>
  <c r="AW174" i="44" s="1"/>
  <c r="BM204" i="44"/>
  <c r="AG204" i="44" s="1"/>
  <c r="AW204" i="44" s="1"/>
  <c r="BM137" i="44"/>
  <c r="AG137" i="44" s="1"/>
  <c r="AW137" i="44" s="1"/>
  <c r="BM195" i="44"/>
  <c r="AG195" i="44" s="1"/>
  <c r="AW195" i="44" s="1"/>
  <c r="BM69" i="44"/>
  <c r="AG69" i="44" s="1"/>
  <c r="AW69" i="44" s="1"/>
  <c r="BM157" i="44"/>
  <c r="AG157" i="44" s="1"/>
  <c r="AW157" i="44" s="1"/>
  <c r="BM39" i="44"/>
  <c r="AG39" i="44" s="1"/>
  <c r="AW39" i="44" s="1"/>
  <c r="BM207" i="44"/>
  <c r="AG207" i="44" s="1"/>
  <c r="AW207" i="44" s="1"/>
  <c r="BM80" i="44"/>
  <c r="AG80" i="44" s="1"/>
  <c r="AW80" i="44" s="1"/>
  <c r="BM163" i="44"/>
  <c r="AG163" i="44" s="1"/>
  <c r="AW163" i="44" s="1"/>
  <c r="BM103" i="44"/>
  <c r="AG103" i="44" s="1"/>
  <c r="AW103" i="44" s="1"/>
  <c r="BM129" i="44"/>
  <c r="AG129" i="44" s="1"/>
  <c r="AW129" i="44" s="1"/>
  <c r="BM187" i="44"/>
  <c r="AG187" i="44" s="1"/>
  <c r="AW187" i="44" s="1"/>
  <c r="BM75" i="44"/>
  <c r="AG75" i="44" s="1"/>
  <c r="AW75" i="44" s="1"/>
  <c r="BM166" i="44"/>
  <c r="AG166" i="44" s="1"/>
  <c r="AW166" i="44" s="1"/>
  <c r="BM98" i="44"/>
  <c r="AG98" i="44" s="1"/>
  <c r="AW98" i="44" s="1"/>
  <c r="BM40" i="44"/>
  <c r="AG40" i="44" s="1"/>
  <c r="AW40" i="44" s="1"/>
  <c r="BM89" i="44"/>
  <c r="AG89" i="44" s="1"/>
  <c r="AW89" i="44" s="1"/>
  <c r="BM132" i="44"/>
  <c r="AG132" i="44" s="1"/>
  <c r="AW132" i="44" s="1"/>
  <c r="BM95" i="44"/>
  <c r="AG95" i="44" s="1"/>
  <c r="AW95" i="44" s="1"/>
  <c r="BM110" i="44"/>
  <c r="AG110" i="44" s="1"/>
  <c r="AW110" i="44" s="1"/>
  <c r="BM186" i="44"/>
  <c r="AG186" i="44" s="1"/>
  <c r="AW186" i="44" s="1"/>
  <c r="BM208" i="44"/>
  <c r="AG208" i="44" s="1"/>
  <c r="AW208" i="44" s="1"/>
  <c r="BM141" i="44"/>
  <c r="AG141" i="44" s="1"/>
  <c r="AW141" i="44" s="1"/>
  <c r="BM81" i="44"/>
  <c r="AG81" i="44" s="1"/>
  <c r="AW81" i="44" s="1"/>
  <c r="BM147" i="44"/>
  <c r="AG147" i="44" s="1"/>
  <c r="AW147" i="44" s="1"/>
  <c r="BM102" i="44"/>
  <c r="AG102" i="44" s="1"/>
  <c r="AW102" i="44" s="1"/>
  <c r="BM44" i="44"/>
  <c r="AG44" i="44" s="1"/>
  <c r="AW44" i="44" s="1"/>
  <c r="BM167" i="44"/>
  <c r="AG167" i="44" s="1"/>
  <c r="AW167" i="44" s="1"/>
  <c r="BM159" i="44"/>
  <c r="AG159" i="44" s="1"/>
  <c r="AW159" i="44" s="1"/>
  <c r="BM104" i="44"/>
  <c r="AG104" i="44" s="1"/>
  <c r="AW104" i="44" s="1"/>
  <c r="BM209" i="44"/>
  <c r="AG209" i="44" s="1"/>
  <c r="AW209" i="44" s="1"/>
  <c r="BM82" i="44"/>
  <c r="AG82" i="44" s="1"/>
  <c r="AW82" i="44" s="1"/>
  <c r="BM200" i="44"/>
  <c r="AG200" i="44" s="1"/>
  <c r="AW200" i="44" s="1"/>
  <c r="BM73" i="44"/>
  <c r="AG73" i="44" s="1"/>
  <c r="AW73" i="44" s="1"/>
  <c r="BM36" i="44"/>
  <c r="AG36" i="44" s="1"/>
  <c r="AW36" i="44" s="1"/>
  <c r="BM65" i="44"/>
  <c r="AG65" i="44" s="1"/>
  <c r="AW65" i="44" s="1"/>
  <c r="BM61" i="44"/>
  <c r="AG61" i="44" s="1"/>
  <c r="AW61" i="44" s="1"/>
  <c r="BM135" i="44"/>
  <c r="AG135" i="44" s="1"/>
  <c r="AW135" i="44" s="1"/>
  <c r="BM127" i="44"/>
  <c r="AG127" i="44" s="1"/>
  <c r="AW127" i="44" s="1"/>
  <c r="BM151" i="44"/>
  <c r="AG151" i="44" s="1"/>
  <c r="AW151" i="44" s="1"/>
  <c r="BM168" i="44"/>
  <c r="AG168" i="44" s="1"/>
  <c r="AW168" i="44" s="1"/>
  <c r="BM107" i="44"/>
  <c r="AG107" i="44" s="1"/>
  <c r="AW107" i="44" s="1"/>
  <c r="BM172" i="44"/>
  <c r="AG172" i="44" s="1"/>
  <c r="AW172" i="44" s="1"/>
  <c r="BM50" i="44"/>
  <c r="AG50" i="44" s="1"/>
  <c r="AW50" i="44" s="1"/>
  <c r="BM49" i="44"/>
  <c r="AG49" i="44" s="1"/>
  <c r="AW49" i="44" s="1"/>
  <c r="BM206" i="44"/>
  <c r="AG206" i="44" s="1"/>
  <c r="AW206" i="44" s="1"/>
  <c r="BM100" i="44"/>
  <c r="AG100" i="44" s="1"/>
  <c r="AW100" i="44" s="1"/>
  <c r="BM178" i="44"/>
  <c r="AG178" i="44" s="1"/>
  <c r="AW178" i="44" s="1"/>
  <c r="BM99" i="44"/>
  <c r="AG99" i="44" s="1"/>
  <c r="AW99" i="44" s="1"/>
  <c r="BM198" i="44"/>
  <c r="AG198" i="44" s="1"/>
  <c r="AW198" i="44" s="1"/>
  <c r="BM71" i="44"/>
  <c r="AG71" i="44" s="1"/>
  <c r="AW71" i="44" s="1"/>
  <c r="BM101" i="44"/>
  <c r="AG101" i="44" s="1"/>
  <c r="AW101" i="44" s="1"/>
  <c r="BM41" i="44"/>
  <c r="AG41" i="44" s="1"/>
  <c r="AW41" i="44" s="1"/>
  <c r="BM46" i="44"/>
  <c r="AG46" i="44" s="1"/>
  <c r="AW46" i="44" s="1"/>
  <c r="BM78" i="44"/>
  <c r="AG78" i="44" s="1"/>
  <c r="AW78" i="44" s="1"/>
  <c r="BM57" i="44"/>
  <c r="AG57" i="44" s="1"/>
  <c r="AW57" i="44" s="1"/>
  <c r="BL211" i="44"/>
  <c r="AF211" i="44" s="1"/>
  <c r="AV211" i="44" s="1"/>
  <c r="BL212" i="44"/>
  <c r="AF212" i="44" s="1"/>
  <c r="AV212" i="44" s="1"/>
  <c r="BL213" i="44"/>
  <c r="AF213" i="44" s="1"/>
  <c r="AV213" i="44" s="1"/>
  <c r="BL214" i="44"/>
  <c r="AF214" i="44" s="1"/>
  <c r="AV214" i="44" s="1"/>
  <c r="BL209" i="44"/>
  <c r="AF209" i="44" s="1"/>
  <c r="AV209" i="44" s="1"/>
  <c r="BL210" i="44"/>
  <c r="AF210" i="44" s="1"/>
  <c r="AV210" i="44" s="1"/>
  <c r="BL32" i="44"/>
  <c r="AF32" i="44" s="1"/>
  <c r="AV32" i="44" s="1"/>
  <c r="BL33" i="44"/>
  <c r="AF33" i="44" s="1"/>
  <c r="AV33" i="44" s="1"/>
  <c r="BL34" i="44"/>
  <c r="AF34" i="44" s="1"/>
  <c r="AV34" i="44" s="1"/>
  <c r="BL35" i="44"/>
  <c r="AF35" i="44" s="1"/>
  <c r="AV35" i="44" s="1"/>
  <c r="BL31" i="44"/>
  <c r="AF31" i="44" s="1"/>
  <c r="AV31" i="44" s="1"/>
  <c r="BL36" i="44"/>
  <c r="AF36" i="44" s="1"/>
  <c r="AV36" i="44" s="1"/>
  <c r="BL37" i="44"/>
  <c r="AF37" i="44" s="1"/>
  <c r="AV37" i="44" s="1"/>
  <c r="BL193" i="44"/>
  <c r="AF193" i="44" s="1"/>
  <c r="AV193" i="44" s="1"/>
  <c r="BL201" i="44"/>
  <c r="AF201" i="44" s="1"/>
  <c r="AV201" i="44" s="1"/>
  <c r="BL194" i="44"/>
  <c r="AF194" i="44" s="1"/>
  <c r="AV194" i="44" s="1"/>
  <c r="BL202" i="44"/>
  <c r="AF202" i="44" s="1"/>
  <c r="AV202" i="44" s="1"/>
  <c r="BL195" i="44"/>
  <c r="AF195" i="44" s="1"/>
  <c r="AV195" i="44" s="1"/>
  <c r="BL203" i="44"/>
  <c r="AF203" i="44" s="1"/>
  <c r="AV203" i="44" s="1"/>
  <c r="BL196" i="44"/>
  <c r="AF196" i="44" s="1"/>
  <c r="AV196" i="44" s="1"/>
  <c r="BL204" i="44"/>
  <c r="AF204" i="44" s="1"/>
  <c r="AV204" i="44" s="1"/>
  <c r="BL197" i="44"/>
  <c r="AF197" i="44" s="1"/>
  <c r="AV197" i="44" s="1"/>
  <c r="BL205" i="44"/>
  <c r="AF205" i="44" s="1"/>
  <c r="AV205" i="44" s="1"/>
  <c r="BL198" i="44"/>
  <c r="AF198" i="44" s="1"/>
  <c r="AV198" i="44" s="1"/>
  <c r="BL206" i="44"/>
  <c r="AF206" i="44" s="1"/>
  <c r="AV206" i="44" s="1"/>
  <c r="BL191" i="44"/>
  <c r="AF191" i="44" s="1"/>
  <c r="AV191" i="44" s="1"/>
  <c r="BL199" i="44"/>
  <c r="AF199" i="44" s="1"/>
  <c r="AV199" i="44" s="1"/>
  <c r="BL207" i="44"/>
  <c r="AF207" i="44" s="1"/>
  <c r="AV207" i="44" s="1"/>
  <c r="BL192" i="44"/>
  <c r="AF192" i="44" s="1"/>
  <c r="AV192" i="44" s="1"/>
  <c r="BL200" i="44"/>
  <c r="AF200" i="44" s="1"/>
  <c r="AV200" i="44" s="1"/>
  <c r="BL208" i="44"/>
  <c r="AF208" i="44" s="1"/>
  <c r="AV208" i="44" s="1"/>
  <c r="BL72" i="44"/>
  <c r="AF72" i="44" s="1"/>
  <c r="AV72" i="44" s="1"/>
  <c r="BL70" i="44"/>
  <c r="AF70" i="44" s="1"/>
  <c r="AV70" i="44" s="1"/>
  <c r="BL75" i="44"/>
  <c r="AF75" i="44" s="1"/>
  <c r="AV75" i="44" s="1"/>
  <c r="BL83" i="44"/>
  <c r="AF83" i="44" s="1"/>
  <c r="AV83" i="44" s="1"/>
  <c r="BL91" i="44"/>
  <c r="AF91" i="44" s="1"/>
  <c r="AV91" i="44" s="1"/>
  <c r="BL99" i="44"/>
  <c r="AF99" i="44" s="1"/>
  <c r="AV99" i="44" s="1"/>
  <c r="BL107" i="44"/>
  <c r="AF107" i="44" s="1"/>
  <c r="AV107" i="44" s="1"/>
  <c r="BL115" i="44"/>
  <c r="AF115" i="44" s="1"/>
  <c r="AV115" i="44" s="1"/>
  <c r="BL171" i="44"/>
  <c r="AF171" i="44" s="1"/>
  <c r="AV171" i="44" s="1"/>
  <c r="BL126" i="44"/>
  <c r="AF126" i="44" s="1"/>
  <c r="AV126" i="44" s="1"/>
  <c r="BL134" i="44"/>
  <c r="AF134" i="44" s="1"/>
  <c r="AV134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EZ222" i="90"/>
  <c r="EZ215" i="90"/>
  <c r="EZ206" i="90"/>
  <c r="EZ198" i="90"/>
  <c r="EZ191" i="90"/>
  <c r="EZ182" i="90"/>
  <c r="EZ175" i="90"/>
  <c r="EZ172" i="90"/>
  <c r="EZ166" i="90"/>
  <c r="EZ142" i="90"/>
  <c r="EZ152" i="90"/>
  <c r="EZ131" i="90"/>
  <c r="EZ120" i="90"/>
  <c r="EZ112" i="90"/>
  <c r="EZ108" i="90"/>
  <c r="EZ101" i="90"/>
  <c r="EZ93" i="90"/>
  <c r="EZ86" i="90"/>
  <c r="EZ78" i="90"/>
  <c r="EZ70" i="90"/>
  <c r="EZ62" i="90"/>
  <c r="EZ54" i="90"/>
  <c r="EZ37" i="90"/>
  <c r="EZ35" i="90"/>
  <c r="EZ27" i="90"/>
  <c r="EZ224" i="90"/>
  <c r="EZ213" i="90"/>
  <c r="EZ207" i="90"/>
  <c r="EZ197" i="90"/>
  <c r="EZ190" i="90"/>
  <c r="EZ181" i="90"/>
  <c r="EZ174" i="90"/>
  <c r="EZ165" i="90"/>
  <c r="EZ156" i="90"/>
  <c r="EZ141" i="90"/>
  <c r="EZ140" i="90"/>
  <c r="EZ133" i="90"/>
  <c r="EZ119" i="90"/>
  <c r="EZ111" i="90"/>
  <c r="EZ107" i="90"/>
  <c r="EZ100" i="90"/>
  <c r="EZ92" i="90"/>
  <c r="EZ85" i="90"/>
  <c r="EZ90" i="90"/>
  <c r="EZ69" i="90"/>
  <c r="EZ61" i="90"/>
  <c r="EZ77" i="90"/>
  <c r="EZ50" i="90"/>
  <c r="EZ34" i="90"/>
  <c r="EZ47" i="90"/>
  <c r="EZ218" i="90"/>
  <c r="EZ212" i="90"/>
  <c r="EZ205" i="90"/>
  <c r="EZ196" i="90"/>
  <c r="EZ187" i="90"/>
  <c r="EZ180" i="90"/>
  <c r="EZ173" i="90"/>
  <c r="EZ164" i="90"/>
  <c r="EZ157" i="90"/>
  <c r="EZ158" i="90"/>
  <c r="EZ154" i="90"/>
  <c r="EZ136" i="90"/>
  <c r="EZ118" i="90"/>
  <c r="EZ125" i="90"/>
  <c r="EZ106" i="90"/>
  <c r="EZ99" i="90"/>
  <c r="EZ91" i="90"/>
  <c r="EZ84" i="90"/>
  <c r="EZ76" i="90"/>
  <c r="EZ68" i="90"/>
  <c r="EZ60" i="90"/>
  <c r="EZ53" i="90"/>
  <c r="EZ48" i="90"/>
  <c r="EZ33" i="90"/>
  <c r="EZ45" i="90"/>
  <c r="EZ217" i="90"/>
  <c r="EZ211" i="90"/>
  <c r="EZ204" i="90"/>
  <c r="EZ195" i="90"/>
  <c r="EZ188" i="90"/>
  <c r="EZ179" i="90"/>
  <c r="EZ171" i="90"/>
  <c r="EZ163" i="90"/>
  <c r="EZ155" i="90"/>
  <c r="EZ148" i="90"/>
  <c r="EZ139" i="90"/>
  <c r="EZ132" i="90"/>
  <c r="EZ117" i="90"/>
  <c r="EZ135" i="90"/>
  <c r="EZ105" i="90"/>
  <c r="EZ98" i="90"/>
  <c r="EZ127" i="90"/>
  <c r="EZ83" i="90"/>
  <c r="EZ75" i="90"/>
  <c r="EZ67" i="90"/>
  <c r="EZ59" i="90"/>
  <c r="EZ52" i="90"/>
  <c r="EZ46" i="90"/>
  <c r="EZ32" i="90"/>
  <c r="EZ49" i="90"/>
  <c r="EZ227" i="90"/>
  <c r="EZ216" i="90"/>
  <c r="EZ214" i="90"/>
  <c r="EZ203" i="90"/>
  <c r="EZ200" i="90"/>
  <c r="EZ189" i="90"/>
  <c r="EZ185" i="90"/>
  <c r="EZ170" i="90"/>
  <c r="EZ162" i="90"/>
  <c r="EZ146" i="90"/>
  <c r="EZ147" i="90"/>
  <c r="EZ138" i="90"/>
  <c r="EZ129" i="90"/>
  <c r="EZ116" i="90"/>
  <c r="EZ126" i="90"/>
  <c r="EZ104" i="90"/>
  <c r="EZ97" i="90"/>
  <c r="EZ110" i="90"/>
  <c r="EZ82" i="90"/>
  <c r="EZ74" i="90"/>
  <c r="EZ66" i="90"/>
  <c r="EZ58" i="90"/>
  <c r="EZ42" i="90"/>
  <c r="EZ43" i="90"/>
  <c r="EZ31" i="90"/>
  <c r="EZ40" i="90"/>
  <c r="EZ226" i="90"/>
  <c r="EZ221" i="90"/>
  <c r="EZ210" i="90"/>
  <c r="EZ202" i="90"/>
  <c r="EZ194" i="90"/>
  <c r="EZ184" i="90"/>
  <c r="EZ178" i="90"/>
  <c r="EZ169" i="90"/>
  <c r="EZ161" i="90"/>
  <c r="EZ145" i="90"/>
  <c r="EZ153" i="90"/>
  <c r="EZ137" i="90"/>
  <c r="EZ128" i="90"/>
  <c r="EZ115" i="90"/>
  <c r="EZ130" i="90"/>
  <c r="EZ103" i="90"/>
  <c r="EZ96" i="90"/>
  <c r="EZ89" i="90"/>
  <c r="EZ81" i="90"/>
  <c r="EZ73" i="90"/>
  <c r="EZ65" i="90"/>
  <c r="EZ57" i="90"/>
  <c r="EZ41" i="90"/>
  <c r="EZ51" i="90"/>
  <c r="EZ30" i="90"/>
  <c r="EZ225" i="90"/>
  <c r="EZ220" i="90"/>
  <c r="EZ209" i="90"/>
  <c r="EZ201" i="90"/>
  <c r="EZ193" i="90"/>
  <c r="EZ186" i="90"/>
  <c r="EZ177" i="90"/>
  <c r="EZ168" i="90"/>
  <c r="EZ160" i="90"/>
  <c r="EZ144" i="90"/>
  <c r="EZ151" i="90"/>
  <c r="EZ134" i="90"/>
  <c r="EZ123" i="90"/>
  <c r="EZ114" i="90"/>
  <c r="EZ124" i="90"/>
  <c r="EZ102" i="90"/>
  <c r="EZ95" i="90"/>
  <c r="EZ88" i="90"/>
  <c r="EZ80" i="90"/>
  <c r="EZ72" i="90"/>
  <c r="EZ64" i="90"/>
  <c r="EZ56" i="90"/>
  <c r="EZ39" i="90"/>
  <c r="EZ44" i="90"/>
  <c r="EZ29" i="90"/>
  <c r="DS36" i="90"/>
  <c r="DS55" i="90"/>
  <c r="DS91" i="90"/>
  <c r="DS122" i="90"/>
  <c r="DS185" i="90"/>
  <c r="EZ38" i="90"/>
  <c r="EZ109" i="90"/>
  <c r="EZ176" i="90"/>
  <c r="EH187" i="90"/>
  <c r="EH126" i="90"/>
  <c r="EH61" i="90"/>
  <c r="EH183" i="90"/>
  <c r="EH117" i="90"/>
  <c r="EH51" i="90"/>
  <c r="EH174" i="90"/>
  <c r="EH109" i="90"/>
  <c r="EH43" i="90"/>
  <c r="EH169" i="90"/>
  <c r="EH112" i="90"/>
  <c r="EH40" i="90"/>
  <c r="EH222" i="90"/>
  <c r="EH154" i="90"/>
  <c r="EH95" i="90"/>
  <c r="EH33" i="90"/>
  <c r="EH213" i="90"/>
  <c r="EH149" i="90"/>
  <c r="EH87" i="90"/>
  <c r="EH211" i="90"/>
  <c r="EH141" i="90"/>
  <c r="EH79" i="90"/>
  <c r="DS44" i="90"/>
  <c r="DS71" i="90"/>
  <c r="DS109" i="90"/>
  <c r="DS128" i="90"/>
  <c r="EZ55" i="90"/>
  <c r="EZ113" i="90"/>
  <c r="EZ183" i="90"/>
  <c r="DS224" i="90"/>
  <c r="DS215" i="90"/>
  <c r="DS211" i="90"/>
  <c r="DS199" i="90"/>
  <c r="DS191" i="90"/>
  <c r="DS184" i="90"/>
  <c r="DS176" i="90"/>
  <c r="DS174" i="90"/>
  <c r="DS158" i="90"/>
  <c r="DS150" i="90"/>
  <c r="DS143" i="90"/>
  <c r="DS132" i="90"/>
  <c r="DS127" i="90"/>
  <c r="DS116" i="90"/>
  <c r="DS111" i="90"/>
  <c r="DS96" i="90"/>
  <c r="DS101" i="90"/>
  <c r="DS82" i="90"/>
  <c r="DS78" i="90"/>
  <c r="DS61" i="90"/>
  <c r="DS53" i="90"/>
  <c r="DS65" i="90"/>
  <c r="DS43" i="90"/>
  <c r="DS33" i="90"/>
  <c r="DS37" i="90"/>
  <c r="DS223" i="90"/>
  <c r="DS214" i="90"/>
  <c r="DS207" i="90"/>
  <c r="DS198" i="90"/>
  <c r="DS190" i="90"/>
  <c r="DS183" i="90"/>
  <c r="DS171" i="90"/>
  <c r="DS165" i="90"/>
  <c r="DS157" i="90"/>
  <c r="DS149" i="90"/>
  <c r="DS139" i="90"/>
  <c r="DS142" i="90"/>
  <c r="DS126" i="90"/>
  <c r="DS114" i="90"/>
  <c r="DS118" i="90"/>
  <c r="DS95" i="90"/>
  <c r="DS120" i="90"/>
  <c r="DS85" i="90"/>
  <c r="DS76" i="90"/>
  <c r="DS221" i="90"/>
  <c r="DS218" i="90"/>
  <c r="DS206" i="90"/>
  <c r="DS197" i="90"/>
  <c r="DS189" i="90"/>
  <c r="DS182" i="90"/>
  <c r="DS170" i="90"/>
  <c r="DS164" i="90"/>
  <c r="DS173" i="90"/>
  <c r="DS148" i="90"/>
  <c r="DS138" i="90"/>
  <c r="DS146" i="90"/>
  <c r="DS125" i="90"/>
  <c r="DS110" i="90"/>
  <c r="DS105" i="90"/>
  <c r="DS94" i="90"/>
  <c r="DS107" i="90"/>
  <c r="DS88" i="90"/>
  <c r="DS67" i="90"/>
  <c r="DS75" i="90"/>
  <c r="DS80" i="90"/>
  <c r="DS51" i="90"/>
  <c r="DS41" i="90"/>
  <c r="DS31" i="90"/>
  <c r="DS45" i="90"/>
  <c r="DS220" i="90"/>
  <c r="DS213" i="90"/>
  <c r="DS205" i="90"/>
  <c r="DS196" i="90"/>
  <c r="DS195" i="90"/>
  <c r="DS181" i="90"/>
  <c r="DS169" i="90"/>
  <c r="DS163" i="90"/>
  <c r="DS166" i="90"/>
  <c r="DS154" i="90"/>
  <c r="DS137" i="90"/>
  <c r="DS140" i="90"/>
  <c r="DS124" i="90"/>
  <c r="DS117" i="90"/>
  <c r="DS108" i="90"/>
  <c r="DS93" i="90"/>
  <c r="DS103" i="90"/>
  <c r="DS83" i="90"/>
  <c r="DS59" i="90"/>
  <c r="DS66" i="90"/>
  <c r="DS77" i="90"/>
  <c r="DS42" i="90"/>
  <c r="DS39" i="90"/>
  <c r="DS30" i="90"/>
  <c r="DS73" i="90"/>
  <c r="DS222" i="90"/>
  <c r="DS210" i="90"/>
  <c r="DS204" i="90"/>
  <c r="DS201" i="90"/>
  <c r="DS188" i="90"/>
  <c r="DS180" i="90"/>
  <c r="DS168" i="90"/>
  <c r="DS162" i="90"/>
  <c r="DS156" i="90"/>
  <c r="DS152" i="90"/>
  <c r="DS136" i="90"/>
  <c r="DS141" i="90"/>
  <c r="DS123" i="90"/>
  <c r="DS119" i="90"/>
  <c r="DS100" i="90"/>
  <c r="DS92" i="90"/>
  <c r="DS102" i="90"/>
  <c r="DS79" i="90"/>
  <c r="DS72" i="90"/>
  <c r="DS58" i="90"/>
  <c r="DS68" i="90"/>
  <c r="DS40" i="90"/>
  <c r="DS38" i="90"/>
  <c r="DS29" i="90"/>
  <c r="DS62" i="90"/>
  <c r="DS227" i="90"/>
  <c r="DS217" i="90"/>
  <c r="DS209" i="90"/>
  <c r="DS203" i="90"/>
  <c r="DS194" i="90"/>
  <c r="DS187" i="90"/>
  <c r="DS179" i="90"/>
  <c r="DS167" i="90"/>
  <c r="DS161" i="90"/>
  <c r="DS155" i="90"/>
  <c r="DS145" i="90"/>
  <c r="DS135" i="90"/>
  <c r="DS130" i="90"/>
  <c r="DS226" i="90"/>
  <c r="DS216" i="90"/>
  <c r="DS208" i="90"/>
  <c r="DS202" i="90"/>
  <c r="DS193" i="90"/>
  <c r="DS186" i="90"/>
  <c r="DS178" i="90"/>
  <c r="DS172" i="90"/>
  <c r="DS160" i="90"/>
  <c r="DS153" i="90"/>
  <c r="DS147" i="90"/>
  <c r="DS134" i="90"/>
  <c r="DS129" i="90"/>
  <c r="DS121" i="90"/>
  <c r="DS115" i="90"/>
  <c r="DS98" i="90"/>
  <c r="DS104" i="90"/>
  <c r="DS90" i="90"/>
  <c r="DS81" i="90"/>
  <c r="DS56" i="90"/>
  <c r="DS63" i="90"/>
  <c r="DS54" i="90"/>
  <c r="DS48" i="90"/>
  <c r="DS35" i="90"/>
  <c r="DS27" i="90"/>
  <c r="DS49" i="90"/>
  <c r="DS46" i="90"/>
  <c r="DS87" i="90"/>
  <c r="DS106" i="90"/>
  <c r="DS133" i="90"/>
  <c r="DS200" i="90"/>
  <c r="EZ63" i="90"/>
  <c r="EZ121" i="90"/>
  <c r="EZ192" i="90"/>
  <c r="DS47" i="90"/>
  <c r="DS50" i="90"/>
  <c r="DS69" i="90"/>
  <c r="DS97" i="90"/>
  <c r="DS144" i="90"/>
  <c r="DS212" i="90"/>
  <c r="EF220" i="90"/>
  <c r="EF209" i="90"/>
  <c r="EF146" i="90"/>
  <c r="EF77" i="90"/>
  <c r="EF203" i="90"/>
  <c r="EF134" i="90"/>
  <c r="EF73" i="90"/>
  <c r="EF195" i="90"/>
  <c r="EF122" i="90"/>
  <c r="EF51" i="90"/>
  <c r="EF186" i="90"/>
  <c r="EF138" i="90"/>
  <c r="EF43" i="90"/>
  <c r="EF179" i="90"/>
  <c r="EF115" i="90"/>
  <c r="EF53" i="90"/>
  <c r="EF171" i="90"/>
  <c r="EF107" i="90"/>
  <c r="EF54" i="90"/>
  <c r="EF227" i="90"/>
  <c r="EF163" i="90"/>
  <c r="EF99" i="90"/>
  <c r="EF29" i="90"/>
  <c r="EZ71" i="90"/>
  <c r="EZ150" i="90"/>
  <c r="EZ199" i="90"/>
  <c r="EH69" i="90"/>
  <c r="EF85" i="90"/>
  <c r="DQ220" i="90"/>
  <c r="DQ218" i="90"/>
  <c r="DQ157" i="90"/>
  <c r="DQ101" i="90"/>
  <c r="DQ210" i="90"/>
  <c r="DQ143" i="90"/>
  <c r="DQ82" i="90"/>
  <c r="DQ201" i="90"/>
  <c r="DQ136" i="90"/>
  <c r="DQ71" i="90"/>
  <c r="DQ196" i="90"/>
  <c r="DQ127" i="90"/>
  <c r="DQ63" i="90"/>
  <c r="DQ190" i="90"/>
  <c r="DQ121" i="90"/>
  <c r="DQ55" i="90"/>
  <c r="DQ178" i="90"/>
  <c r="DQ113" i="90"/>
  <c r="DQ46" i="90"/>
  <c r="DQ169" i="90"/>
  <c r="DQ104" i="90"/>
  <c r="DQ53" i="90"/>
  <c r="DS70" i="90"/>
  <c r="DS57" i="90"/>
  <c r="DS64" i="90"/>
  <c r="DS99" i="90"/>
  <c r="DS151" i="90"/>
  <c r="DS219" i="90"/>
  <c r="EZ79" i="90"/>
  <c r="EZ149" i="90"/>
  <c r="EZ208" i="90"/>
  <c r="DQ97" i="90"/>
  <c r="EH135" i="90"/>
  <c r="EF154" i="90"/>
  <c r="DS28" i="90"/>
  <c r="DS74" i="90"/>
  <c r="DS84" i="90"/>
  <c r="DS112" i="90"/>
  <c r="DS159" i="90"/>
  <c r="DS225" i="90"/>
  <c r="EZ87" i="90"/>
  <c r="EZ143" i="90"/>
  <c r="EZ219" i="90"/>
  <c r="DQ168" i="90"/>
  <c r="EH199" i="90"/>
  <c r="EF223" i="90"/>
  <c r="DS32" i="90"/>
  <c r="DS60" i="90"/>
  <c r="DS86" i="90"/>
  <c r="DS113" i="90"/>
  <c r="DS175" i="90"/>
  <c r="EZ28" i="90"/>
  <c r="EZ94" i="90"/>
  <c r="EZ159" i="90"/>
  <c r="EZ223" i="90"/>
  <c r="DQ223" i="90"/>
  <c r="EH224" i="90"/>
  <c r="BM100" i="90"/>
  <c r="AG100" i="90" s="1"/>
  <c r="AW100" i="90" s="1"/>
  <c r="BM108" i="90"/>
  <c r="AG108" i="90" s="1"/>
  <c r="AW108" i="90" s="1"/>
  <c r="BM189" i="90"/>
  <c r="AG189" i="90" s="1"/>
  <c r="AW189" i="90" s="1"/>
  <c r="EI43" i="90"/>
  <c r="EI96" i="90"/>
  <c r="EI160" i="90"/>
  <c r="EI225" i="90"/>
  <c r="EY84" i="90"/>
  <c r="EY146" i="90"/>
  <c r="EY212" i="90"/>
  <c r="EG75" i="90"/>
  <c r="EG143" i="90"/>
  <c r="EG203" i="90"/>
  <c r="ER67" i="90"/>
  <c r="ER130" i="90"/>
  <c r="ER197" i="90"/>
  <c r="DV94" i="90"/>
  <c r="DV144" i="90"/>
  <c r="DV208" i="90"/>
  <c r="EE33" i="90"/>
  <c r="EE85" i="90"/>
  <c r="EE160" i="90"/>
  <c r="BL64" i="90"/>
  <c r="AF64" i="90" s="1"/>
  <c r="AV64" i="90" s="1"/>
  <c r="BL57" i="90"/>
  <c r="AF57" i="90" s="1"/>
  <c r="AV57" i="90" s="1"/>
  <c r="BL41" i="90"/>
  <c r="AF41" i="90" s="1"/>
  <c r="AV41" i="90" s="1"/>
  <c r="BL49" i="90"/>
  <c r="AF49" i="90" s="1"/>
  <c r="AV49" i="90" s="1"/>
  <c r="BL93" i="90"/>
  <c r="AF93" i="90" s="1"/>
  <c r="AV93" i="90" s="1"/>
  <c r="BL85" i="90"/>
  <c r="AF85" i="90" s="1"/>
  <c r="AV85" i="90" s="1"/>
  <c r="BL99" i="90"/>
  <c r="AF99" i="90" s="1"/>
  <c r="AV99" i="90" s="1"/>
  <c r="BL105" i="90"/>
  <c r="AF105" i="90" s="1"/>
  <c r="AV105" i="90" s="1"/>
  <c r="BL111" i="90"/>
  <c r="AF111" i="90" s="1"/>
  <c r="AV111" i="90" s="1"/>
  <c r="BL120" i="90"/>
  <c r="AF120" i="90" s="1"/>
  <c r="AV120" i="90" s="1"/>
  <c r="BL133" i="90"/>
  <c r="AF133" i="90" s="1"/>
  <c r="AV133" i="90" s="1"/>
  <c r="BL157" i="90"/>
  <c r="AF157" i="90" s="1"/>
  <c r="AV157" i="90" s="1"/>
  <c r="BL161" i="90"/>
  <c r="AF161" i="90" s="1"/>
  <c r="AV161" i="90" s="1"/>
  <c r="BL177" i="90"/>
  <c r="AF177" i="90" s="1"/>
  <c r="AV177" i="90" s="1"/>
  <c r="BL179" i="90"/>
  <c r="AF179" i="90" s="1"/>
  <c r="AV179" i="90" s="1"/>
  <c r="BL187" i="90"/>
  <c r="AF187" i="90" s="1"/>
  <c r="AV187" i="90" s="1"/>
  <c r="BM115" i="90"/>
  <c r="AG115" i="90" s="1"/>
  <c r="AW115" i="90" s="1"/>
  <c r="BM125" i="90"/>
  <c r="AG125" i="90" s="1"/>
  <c r="AW125" i="90" s="1"/>
  <c r="BM134" i="90"/>
  <c r="AG134" i="90" s="1"/>
  <c r="AW134" i="90" s="1"/>
  <c r="EI34" i="90"/>
  <c r="BG34" i="90" s="1"/>
  <c r="AA34" i="90" s="1"/>
  <c r="AQ34" i="90" s="1"/>
  <c r="EI104" i="90"/>
  <c r="EI168" i="90"/>
  <c r="EY36" i="90"/>
  <c r="EY93" i="90"/>
  <c r="EY152" i="90"/>
  <c r="EY221" i="90"/>
  <c r="EG91" i="90"/>
  <c r="EG147" i="90"/>
  <c r="EG210" i="90"/>
  <c r="ER75" i="90"/>
  <c r="ER139" i="90"/>
  <c r="ER205" i="90"/>
  <c r="DV80" i="90"/>
  <c r="DV155" i="90"/>
  <c r="DV216" i="90"/>
  <c r="EE41" i="90"/>
  <c r="EE107" i="90"/>
  <c r="EE169" i="90"/>
  <c r="BM68" i="90"/>
  <c r="AG68" i="90" s="1"/>
  <c r="AW68" i="90" s="1"/>
  <c r="BM76" i="90"/>
  <c r="AG76" i="90" s="1"/>
  <c r="AW76" i="90" s="1"/>
  <c r="BM164" i="90"/>
  <c r="AG164" i="90" s="1"/>
  <c r="AW164" i="90" s="1"/>
  <c r="EI44" i="90"/>
  <c r="EI121" i="90"/>
  <c r="EI176" i="90"/>
  <c r="EY32" i="90"/>
  <c r="EY101" i="90"/>
  <c r="EY164" i="90"/>
  <c r="EG27" i="90"/>
  <c r="EG82" i="90"/>
  <c r="EG155" i="90"/>
  <c r="EG218" i="90"/>
  <c r="ER84" i="90"/>
  <c r="ER149" i="90"/>
  <c r="ER212" i="90"/>
  <c r="DV32" i="90"/>
  <c r="DV88" i="90"/>
  <c r="DV159" i="90"/>
  <c r="DV224" i="90"/>
  <c r="EE49" i="90"/>
  <c r="EE122" i="90"/>
  <c r="EE176" i="90"/>
  <c r="BM80" i="90"/>
  <c r="AG80" i="90" s="1"/>
  <c r="AW80" i="90" s="1"/>
  <c r="BM88" i="90"/>
  <c r="AG88" i="90" s="1"/>
  <c r="AW88" i="90" s="1"/>
  <c r="BM154" i="90"/>
  <c r="AG154" i="90" s="1"/>
  <c r="AW154" i="90" s="1"/>
  <c r="EI56" i="90"/>
  <c r="EI114" i="90"/>
  <c r="EI184" i="90"/>
  <c r="EY42" i="90"/>
  <c r="EY107" i="90"/>
  <c r="EY173" i="90"/>
  <c r="EG34" i="90"/>
  <c r="EG99" i="90"/>
  <c r="EG162" i="90"/>
  <c r="ER39" i="90"/>
  <c r="ER93" i="90"/>
  <c r="ER158" i="90"/>
  <c r="ER220" i="90"/>
  <c r="DV40" i="90"/>
  <c r="DV107" i="90"/>
  <c r="DV168" i="90"/>
  <c r="EE57" i="90"/>
  <c r="EE119" i="90"/>
  <c r="EE191" i="90"/>
  <c r="EI64" i="90"/>
  <c r="EI128" i="90"/>
  <c r="EI193" i="90"/>
  <c r="EY50" i="90"/>
  <c r="EY117" i="90"/>
  <c r="EY181" i="90"/>
  <c r="EG55" i="90"/>
  <c r="EG105" i="90"/>
  <c r="EG170" i="90"/>
  <c r="ER34" i="90"/>
  <c r="ER101" i="90"/>
  <c r="ER164" i="90"/>
  <c r="DV48" i="90"/>
  <c r="DV121" i="90"/>
  <c r="DV176" i="90"/>
  <c r="EE65" i="90"/>
  <c r="EE128" i="90"/>
  <c r="EE189" i="90"/>
  <c r="BM71" i="90"/>
  <c r="AG71" i="90" s="1"/>
  <c r="AW71" i="90" s="1"/>
  <c r="EI72" i="90"/>
  <c r="EI137" i="90"/>
  <c r="EI200" i="90"/>
  <c r="EY58" i="90"/>
  <c r="EY124" i="90"/>
  <c r="EY190" i="90"/>
  <c r="EG61" i="90"/>
  <c r="EG122" i="90"/>
  <c r="EG178" i="90"/>
  <c r="ER41" i="90"/>
  <c r="ER108" i="90"/>
  <c r="ER172" i="90"/>
  <c r="DV55" i="90"/>
  <c r="DV119" i="90"/>
  <c r="DV184" i="90"/>
  <c r="EE73" i="90"/>
  <c r="EE135" i="90"/>
  <c r="EE199" i="90"/>
  <c r="BK182" i="90"/>
  <c r="AE182" i="90" s="1"/>
  <c r="AU182" i="90" s="1"/>
  <c r="BM159" i="90"/>
  <c r="AG159" i="90" s="1"/>
  <c r="AW159" i="90" s="1"/>
  <c r="EI81" i="90"/>
  <c r="EI153" i="90"/>
  <c r="EI209" i="90"/>
  <c r="EY66" i="90"/>
  <c r="EY133" i="90"/>
  <c r="EY200" i="90"/>
  <c r="EG40" i="90"/>
  <c r="EG131" i="90"/>
  <c r="EG187" i="90"/>
  <c r="ER52" i="90"/>
  <c r="ER111" i="90"/>
  <c r="ER180" i="90"/>
  <c r="DV63" i="90"/>
  <c r="DV127" i="90"/>
  <c r="DV187" i="90"/>
  <c r="EE89" i="90"/>
  <c r="EE143" i="90"/>
  <c r="EE209" i="90"/>
  <c r="BM110" i="89"/>
  <c r="AG110" i="89" s="1"/>
  <c r="AW110" i="89" s="1"/>
  <c r="BM141" i="89"/>
  <c r="AG141" i="89" s="1"/>
  <c r="AW141" i="89" s="1"/>
  <c r="BL102" i="89"/>
  <c r="AF102" i="89" s="1"/>
  <c r="AV102" i="89" s="1"/>
  <c r="BL173" i="89"/>
  <c r="AF173" i="89" s="1"/>
  <c r="AV173" i="89" s="1"/>
  <c r="BL109" i="89"/>
  <c r="AF109" i="89" s="1"/>
  <c r="AV109" i="89" s="1"/>
  <c r="BL42" i="89"/>
  <c r="AF42" i="89" s="1"/>
  <c r="AV42" i="89" s="1"/>
  <c r="BM182" i="89"/>
  <c r="AG182" i="89" s="1"/>
  <c r="AW182" i="89" s="1"/>
  <c r="BM116" i="89"/>
  <c r="AG116" i="89" s="1"/>
  <c r="AW116" i="89" s="1"/>
  <c r="BM56" i="89"/>
  <c r="AG56" i="89" s="1"/>
  <c r="AW56" i="89" s="1"/>
  <c r="BK38" i="89"/>
  <c r="AE38" i="89" s="1"/>
  <c r="AU38" i="89" s="1"/>
  <c r="BK46" i="89"/>
  <c r="AE46" i="89" s="1"/>
  <c r="AU46" i="89" s="1"/>
  <c r="BK54" i="89"/>
  <c r="AE54" i="89" s="1"/>
  <c r="AU54" i="89" s="1"/>
  <c r="BK160" i="89"/>
  <c r="AE160" i="89" s="1"/>
  <c r="AU16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65" i="89"/>
  <c r="AE165" i="89" s="1"/>
  <c r="AU165" i="89" s="1"/>
  <c r="BK147" i="89"/>
  <c r="AE147" i="89" s="1"/>
  <c r="AU147" i="89" s="1"/>
  <c r="BK155" i="89"/>
  <c r="AE155" i="89" s="1"/>
  <c r="AU155" i="89" s="1"/>
  <c r="BK174" i="89"/>
  <c r="AE174" i="89" s="1"/>
  <c r="AU174" i="89" s="1"/>
  <c r="BK179" i="89"/>
  <c r="AE179" i="89" s="1"/>
  <c r="AU179" i="89" s="1"/>
  <c r="BL117" i="89"/>
  <c r="AF117" i="89" s="1"/>
  <c r="AV117" i="89" s="1"/>
  <c r="BL49" i="89"/>
  <c r="AF49" i="89" s="1"/>
  <c r="AV49" i="89" s="1"/>
  <c r="BM189" i="89"/>
  <c r="AG189" i="89" s="1"/>
  <c r="AW189" i="89" s="1"/>
  <c r="BM123" i="89"/>
  <c r="AG123" i="89" s="1"/>
  <c r="AW123" i="89" s="1"/>
  <c r="BM72" i="89"/>
  <c r="AG72" i="89" s="1"/>
  <c r="AW72" i="89" s="1"/>
  <c r="BL190" i="89"/>
  <c r="AF190" i="89" s="1"/>
  <c r="AV190" i="89" s="1"/>
  <c r="BL132" i="89"/>
  <c r="AF132" i="89" s="1"/>
  <c r="AV132" i="89" s="1"/>
  <c r="BL115" i="89"/>
  <c r="AF115" i="89" s="1"/>
  <c r="AV115" i="89" s="1"/>
  <c r="BM162" i="89"/>
  <c r="AG162" i="89" s="1"/>
  <c r="AW162" i="89" s="1"/>
  <c r="BM102" i="89"/>
  <c r="AG102" i="89" s="1"/>
  <c r="AW102" i="89" s="1"/>
  <c r="EA32" i="89"/>
  <c r="EA95" i="89"/>
  <c r="EA160" i="89"/>
  <c r="EA224" i="89"/>
  <c r="FB71" i="89"/>
  <c r="FB139" i="89"/>
  <c r="FB221" i="89"/>
  <c r="EZ65" i="89"/>
  <c r="EZ126" i="89"/>
  <c r="EZ192" i="89"/>
  <c r="EK47" i="89"/>
  <c r="EK111" i="89"/>
  <c r="EK174" i="89"/>
  <c r="ER50" i="89"/>
  <c r="ER117" i="89"/>
  <c r="ER182" i="89"/>
  <c r="EB29" i="89"/>
  <c r="EB37" i="89"/>
  <c r="EB45" i="89"/>
  <c r="EB53" i="89"/>
  <c r="EB61" i="89"/>
  <c r="EB69" i="89"/>
  <c r="EB77" i="89"/>
  <c r="EB85" i="89"/>
  <c r="EB93" i="89"/>
  <c r="EB101" i="89"/>
  <c r="EB109" i="89"/>
  <c r="EB117" i="89"/>
  <c r="EB125" i="89"/>
  <c r="EB133" i="89"/>
  <c r="EB148" i="89"/>
  <c r="EB158" i="89"/>
  <c r="EB140" i="89"/>
  <c r="EB170" i="89"/>
  <c r="EB169" i="89"/>
  <c r="EB181" i="89"/>
  <c r="EB189" i="89"/>
  <c r="EB197" i="89"/>
  <c r="EB205" i="89"/>
  <c r="EB213" i="89"/>
  <c r="EB221" i="89"/>
  <c r="EB28" i="89"/>
  <c r="EB36" i="89"/>
  <c r="EB44" i="89"/>
  <c r="EB52" i="89"/>
  <c r="EB60" i="89"/>
  <c r="EB68" i="89"/>
  <c r="EB76" i="89"/>
  <c r="EB84" i="89"/>
  <c r="EB92" i="89"/>
  <c r="EB100" i="89"/>
  <c r="EB108" i="89"/>
  <c r="EB116" i="89"/>
  <c r="EB124" i="89"/>
  <c r="EB132" i="89"/>
  <c r="EB159" i="89"/>
  <c r="EB150" i="89"/>
  <c r="EB167" i="89"/>
  <c r="EB164" i="89"/>
  <c r="EB166" i="89"/>
  <c r="EB180" i="89"/>
  <c r="EB188" i="89"/>
  <c r="EB196" i="89"/>
  <c r="EB204" i="89"/>
  <c r="EB220" i="89"/>
  <c r="BL151" i="89"/>
  <c r="AF151" i="89" s="1"/>
  <c r="AV151" i="89" s="1"/>
  <c r="BM198" i="89"/>
  <c r="AG198" i="89" s="1"/>
  <c r="AW198" i="89" s="1"/>
  <c r="BM94" i="89"/>
  <c r="AG94" i="89" s="1"/>
  <c r="AW94" i="89" s="1"/>
  <c r="BM113" i="89"/>
  <c r="AG113" i="89" s="1"/>
  <c r="AW113" i="89" s="1"/>
  <c r="EA40" i="89"/>
  <c r="EA103" i="89"/>
  <c r="EA168" i="89"/>
  <c r="FB79" i="89"/>
  <c r="FB145" i="89"/>
  <c r="FB202" i="89"/>
  <c r="EZ73" i="89"/>
  <c r="EZ134" i="89"/>
  <c r="EZ201" i="89"/>
  <c r="EK55" i="89"/>
  <c r="EK119" i="89"/>
  <c r="EK226" i="89"/>
  <c r="ER58" i="89"/>
  <c r="ER125" i="89"/>
  <c r="ER190" i="89"/>
  <c r="EB30" i="89"/>
  <c r="EB38" i="89"/>
  <c r="EB46" i="89"/>
  <c r="EB54" i="89"/>
  <c r="EB62" i="89"/>
  <c r="EB70" i="89"/>
  <c r="EB78" i="89"/>
  <c r="EB86" i="89"/>
  <c r="EB94" i="89"/>
  <c r="EB102" i="89"/>
  <c r="EB110" i="89"/>
  <c r="EB118" i="89"/>
  <c r="EB126" i="89"/>
  <c r="EB134" i="89"/>
  <c r="EB156" i="89"/>
  <c r="EB147" i="89"/>
  <c r="EB149" i="89"/>
  <c r="EB160" i="89"/>
  <c r="EB174" i="89"/>
  <c r="EB182" i="89"/>
  <c r="EB190" i="89"/>
  <c r="EB198" i="89"/>
  <c r="EB206" i="89"/>
  <c r="EB214" i="89"/>
  <c r="EB222" i="89"/>
  <c r="EJ225" i="89"/>
  <c r="BM78" i="89"/>
  <c r="AG78" i="89" s="1"/>
  <c r="AW78" i="89" s="1"/>
  <c r="EA48" i="89"/>
  <c r="EA111" i="89"/>
  <c r="EA176" i="89"/>
  <c r="FB87" i="89"/>
  <c r="FB153" i="89"/>
  <c r="FB210" i="89"/>
  <c r="EZ81" i="89"/>
  <c r="EZ145" i="89"/>
  <c r="EZ209" i="89"/>
  <c r="EK63" i="89"/>
  <c r="EK127" i="89"/>
  <c r="EK187" i="89"/>
  <c r="ER68" i="89"/>
  <c r="ER133" i="89"/>
  <c r="ER199" i="89"/>
  <c r="EB31" i="89"/>
  <c r="EB39" i="89"/>
  <c r="EB47" i="89"/>
  <c r="EB55" i="89"/>
  <c r="EB63" i="89"/>
  <c r="EB71" i="89"/>
  <c r="EB79" i="89"/>
  <c r="EB87" i="89"/>
  <c r="EB95" i="89"/>
  <c r="EB103" i="89"/>
  <c r="EB111" i="89"/>
  <c r="EB119" i="89"/>
  <c r="EB127" i="89"/>
  <c r="EB135" i="89"/>
  <c r="EB161" i="89"/>
  <c r="EB155" i="89"/>
  <c r="EB157" i="89"/>
  <c r="EB168" i="89"/>
  <c r="EB176" i="89"/>
  <c r="EB183" i="89"/>
  <c r="EB191" i="89"/>
  <c r="EB199" i="89"/>
  <c r="EB207" i="89"/>
  <c r="EB215" i="89"/>
  <c r="EB223" i="89"/>
  <c r="BL159" i="89"/>
  <c r="AF159" i="89" s="1"/>
  <c r="AV159" i="89" s="1"/>
  <c r="BM65" i="89"/>
  <c r="AG65" i="89" s="1"/>
  <c r="AW65" i="89" s="1"/>
  <c r="BM58" i="89"/>
  <c r="AG58" i="89" s="1"/>
  <c r="AW58" i="89" s="1"/>
  <c r="BM82" i="89"/>
  <c r="AG82" i="89" s="1"/>
  <c r="AW82" i="89" s="1"/>
  <c r="EA56" i="89"/>
  <c r="EA117" i="89"/>
  <c r="EA184" i="89"/>
  <c r="FB34" i="89"/>
  <c r="FB95" i="89"/>
  <c r="FB161" i="89"/>
  <c r="FB226" i="89"/>
  <c r="EZ89" i="89"/>
  <c r="EZ153" i="89"/>
  <c r="EZ217" i="89"/>
  <c r="EK71" i="89"/>
  <c r="EK135" i="89"/>
  <c r="EK195" i="89"/>
  <c r="ER76" i="89"/>
  <c r="ER143" i="89"/>
  <c r="ER207" i="89"/>
  <c r="EB32" i="89"/>
  <c r="EB40" i="89"/>
  <c r="EB48" i="89"/>
  <c r="EB56" i="89"/>
  <c r="EB64" i="89"/>
  <c r="EB72" i="89"/>
  <c r="EB80" i="89"/>
  <c r="EB88" i="89"/>
  <c r="EB96" i="89"/>
  <c r="EB104" i="89"/>
  <c r="EB112" i="89"/>
  <c r="EB120" i="89"/>
  <c r="EB128" i="89"/>
  <c r="EB136" i="89"/>
  <c r="EB145" i="89"/>
  <c r="EB138" i="89"/>
  <c r="EB146" i="89"/>
  <c r="EB175" i="89"/>
  <c r="EB163" i="89"/>
  <c r="EB184" i="89"/>
  <c r="EB192" i="89"/>
  <c r="EB200" i="89"/>
  <c r="EB208" i="89"/>
  <c r="EB216" i="89"/>
  <c r="EB224" i="89"/>
  <c r="EJ154" i="89"/>
  <c r="EJ153" i="89"/>
  <c r="EJ141" i="89"/>
  <c r="EJ169" i="89"/>
  <c r="EJ161" i="89"/>
  <c r="EJ179" i="89"/>
  <c r="EJ187" i="89"/>
  <c r="EJ195" i="89"/>
  <c r="EJ203" i="89"/>
  <c r="BH203" i="89" s="1"/>
  <c r="AB203" i="89" s="1"/>
  <c r="AR203" i="89" s="1"/>
  <c r="EJ211" i="89"/>
  <c r="EJ219" i="89"/>
  <c r="EB212" i="89"/>
  <c r="BM50" i="89"/>
  <c r="AG50" i="89" s="1"/>
  <c r="AW50" i="89" s="1"/>
  <c r="EA63" i="89"/>
  <c r="EA125" i="89"/>
  <c r="EA192" i="89"/>
  <c r="FB42" i="89"/>
  <c r="FB103" i="89"/>
  <c r="FB169" i="89"/>
  <c r="EZ33" i="89"/>
  <c r="EZ97" i="89"/>
  <c r="EZ161" i="89"/>
  <c r="EZ225" i="89"/>
  <c r="EK79" i="89"/>
  <c r="EK143" i="89"/>
  <c r="EK199" i="89"/>
  <c r="ER84" i="89"/>
  <c r="ER151" i="89"/>
  <c r="ER215" i="89"/>
  <c r="EB33" i="89"/>
  <c r="EB41" i="89"/>
  <c r="EB49" i="89"/>
  <c r="EB57" i="89"/>
  <c r="EB65" i="89"/>
  <c r="EB73" i="89"/>
  <c r="EB81" i="89"/>
  <c r="EB89" i="89"/>
  <c r="EB97" i="89"/>
  <c r="EB105" i="89"/>
  <c r="EB113" i="89"/>
  <c r="EB121" i="89"/>
  <c r="EB129" i="89"/>
  <c r="EB137" i="89"/>
  <c r="EB153" i="89"/>
  <c r="EB139" i="89"/>
  <c r="EB154" i="89"/>
  <c r="EB177" i="89"/>
  <c r="EB171" i="89"/>
  <c r="EB185" i="89"/>
  <c r="EB193" i="89"/>
  <c r="EB201" i="89"/>
  <c r="EB209" i="89"/>
  <c r="EB217" i="89"/>
  <c r="EB225" i="89"/>
  <c r="BL90" i="89"/>
  <c r="AF90" i="89" s="1"/>
  <c r="AV90" i="89" s="1"/>
  <c r="BM165" i="89"/>
  <c r="AG165" i="89" s="1"/>
  <c r="AW165" i="89" s="1"/>
  <c r="EA71" i="89"/>
  <c r="EA133" i="89"/>
  <c r="EA200" i="89"/>
  <c r="FB50" i="89"/>
  <c r="FB111" i="89"/>
  <c r="FB177" i="89"/>
  <c r="EZ41" i="89"/>
  <c r="EZ105" i="89"/>
  <c r="EZ169" i="89"/>
  <c r="EK87" i="89"/>
  <c r="EK151" i="89"/>
  <c r="EK207" i="89"/>
  <c r="ER64" i="89"/>
  <c r="ER92" i="89"/>
  <c r="ER159" i="89"/>
  <c r="ER223" i="89"/>
  <c r="EB34" i="89"/>
  <c r="EB42" i="89"/>
  <c r="EB50" i="89"/>
  <c r="EB58" i="89"/>
  <c r="EB66" i="89"/>
  <c r="EB74" i="89"/>
  <c r="EB82" i="89"/>
  <c r="EB90" i="89"/>
  <c r="EB98" i="89"/>
  <c r="EB106" i="89"/>
  <c r="EB114" i="89"/>
  <c r="EB122" i="89"/>
  <c r="EB130" i="89"/>
  <c r="EB143" i="89"/>
  <c r="EB141" i="89"/>
  <c r="EB144" i="89"/>
  <c r="EB162" i="89"/>
  <c r="EB172" i="89"/>
  <c r="EB178" i="89"/>
  <c r="EB186" i="89"/>
  <c r="EB194" i="89"/>
  <c r="EB202" i="89"/>
  <c r="EB210" i="89"/>
  <c r="EB218" i="89"/>
  <c r="EB226" i="89"/>
  <c r="BL142" i="89"/>
  <c r="AF142" i="89" s="1"/>
  <c r="AV142" i="89" s="1"/>
  <c r="BL79" i="89"/>
  <c r="AF79" i="89" s="1"/>
  <c r="AV79" i="89" s="1"/>
  <c r="BM161" i="89"/>
  <c r="AG161" i="89" s="1"/>
  <c r="AW161" i="89" s="1"/>
  <c r="BM97" i="89"/>
  <c r="AG97" i="89" s="1"/>
  <c r="AW97" i="89" s="1"/>
  <c r="BM85" i="89"/>
  <c r="AG85" i="89" s="1"/>
  <c r="AW85" i="89" s="1"/>
  <c r="BL119" i="89"/>
  <c r="AF119" i="89" s="1"/>
  <c r="AV119" i="89" s="1"/>
  <c r="BL51" i="89"/>
  <c r="AF51" i="89" s="1"/>
  <c r="AV51" i="89" s="1"/>
  <c r="BM133" i="89"/>
  <c r="AG133" i="89" s="1"/>
  <c r="AW133" i="89" s="1"/>
  <c r="BM92" i="89"/>
  <c r="AG92" i="89" s="1"/>
  <c r="AW92" i="89" s="1"/>
  <c r="BM132" i="89"/>
  <c r="AG132" i="89" s="1"/>
  <c r="AW132" i="89" s="1"/>
  <c r="BM90" i="89"/>
  <c r="AG90" i="89" s="1"/>
  <c r="AW90" i="89" s="1"/>
  <c r="BK65" i="89"/>
  <c r="AE65" i="89" s="1"/>
  <c r="AU65" i="89" s="1"/>
  <c r="BK36" i="89"/>
  <c r="AE36" i="89" s="1"/>
  <c r="AU36" i="89" s="1"/>
  <c r="BK44" i="89"/>
  <c r="AE44" i="89" s="1"/>
  <c r="AU44" i="89" s="1"/>
  <c r="BK52" i="89"/>
  <c r="AE52" i="89" s="1"/>
  <c r="AU52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80" i="89"/>
  <c r="AE180" i="89" s="1"/>
  <c r="AU180" i="89" s="1"/>
  <c r="BL152" i="89"/>
  <c r="AF152" i="89" s="1"/>
  <c r="AV152" i="89" s="1"/>
  <c r="BL89" i="89"/>
  <c r="AF89" i="89" s="1"/>
  <c r="AV89" i="89" s="1"/>
  <c r="BL61" i="89"/>
  <c r="AF61" i="89" s="1"/>
  <c r="AV61" i="89" s="1"/>
  <c r="EA79" i="89"/>
  <c r="EA144" i="89"/>
  <c r="EA208" i="89"/>
  <c r="FB58" i="89"/>
  <c r="FB122" i="89"/>
  <c r="FB181" i="89"/>
  <c r="EZ49" i="89"/>
  <c r="EZ112" i="89"/>
  <c r="EZ177" i="89"/>
  <c r="EK31" i="89"/>
  <c r="EK95" i="89"/>
  <c r="EK159" i="89"/>
  <c r="EK215" i="89"/>
  <c r="ER34" i="89"/>
  <c r="ER100" i="89"/>
  <c r="ER167" i="89"/>
  <c r="EB27" i="89"/>
  <c r="EB35" i="89"/>
  <c r="EB43" i="89"/>
  <c r="EB51" i="89"/>
  <c r="EB59" i="89"/>
  <c r="EB67" i="89"/>
  <c r="EB75" i="89"/>
  <c r="EB83" i="89"/>
  <c r="EB91" i="89"/>
  <c r="EB99" i="89"/>
  <c r="EB107" i="89"/>
  <c r="EB115" i="89"/>
  <c r="EB123" i="89"/>
  <c r="EB131" i="89"/>
  <c r="EB151" i="89"/>
  <c r="EB142" i="89"/>
  <c r="EB152" i="89"/>
  <c r="EB173" i="89"/>
  <c r="EB165" i="89"/>
  <c r="EB179" i="89"/>
  <c r="EB187" i="89"/>
  <c r="EB195" i="89"/>
  <c r="EB203" i="89"/>
  <c r="EB211" i="89"/>
  <c r="EB219" i="89"/>
  <c r="EI224" i="44"/>
  <c r="EI222" i="44"/>
  <c r="EI154" i="44"/>
  <c r="EI92" i="44"/>
  <c r="EI28" i="44"/>
  <c r="EI213" i="44"/>
  <c r="EI146" i="44"/>
  <c r="EI84" i="44"/>
  <c r="EI205" i="44"/>
  <c r="EI138" i="44"/>
  <c r="EI76" i="44"/>
  <c r="EI197" i="44"/>
  <c r="EI130" i="44"/>
  <c r="EI68" i="44"/>
  <c r="EI189" i="44"/>
  <c r="EI122" i="44"/>
  <c r="EI60" i="44"/>
  <c r="EI181" i="44"/>
  <c r="EI116" i="44"/>
  <c r="EI52" i="44"/>
  <c r="EI173" i="44"/>
  <c r="EI108" i="44"/>
  <c r="EI44" i="44"/>
  <c r="EE227" i="44"/>
  <c r="EE219" i="44"/>
  <c r="EE211" i="44"/>
  <c r="EE203" i="44"/>
  <c r="EE195" i="44"/>
  <c r="EE187" i="44"/>
  <c r="EE179" i="44"/>
  <c r="EE163" i="44"/>
  <c r="EE155" i="44"/>
  <c r="EE147" i="44"/>
  <c r="EE139" i="44"/>
  <c r="EE131" i="44"/>
  <c r="EE123" i="44"/>
  <c r="EE175" i="44"/>
  <c r="EE115" i="44"/>
  <c r="EE107" i="44"/>
  <c r="EE99" i="44"/>
  <c r="EE91" i="44"/>
  <c r="EE83" i="44"/>
  <c r="EE75" i="44"/>
  <c r="EE67" i="44"/>
  <c r="EE59" i="44"/>
  <c r="EE51" i="44"/>
  <c r="EE43" i="44"/>
  <c r="EE35" i="44"/>
  <c r="EE27" i="44"/>
  <c r="EE226" i="44"/>
  <c r="EE218" i="44"/>
  <c r="EE210" i="44"/>
  <c r="EE202" i="44"/>
  <c r="EE194" i="44"/>
  <c r="EE186" i="44"/>
  <c r="EE178" i="44"/>
  <c r="EE162" i="44"/>
  <c r="EE154" i="44"/>
  <c r="EE146" i="44"/>
  <c r="EE138" i="44"/>
  <c r="EE130" i="44"/>
  <c r="EE122" i="44"/>
  <c r="EE174" i="44"/>
  <c r="EE114" i="44"/>
  <c r="EE106" i="44"/>
  <c r="EE98" i="44"/>
  <c r="EE90" i="44"/>
  <c r="EE82" i="44"/>
  <c r="EE74" i="44"/>
  <c r="EE66" i="44"/>
  <c r="EE58" i="44"/>
  <c r="EE50" i="44"/>
  <c r="EE42" i="44"/>
  <c r="EE34" i="44"/>
  <c r="EE225" i="44"/>
  <c r="EE217" i="44"/>
  <c r="EE209" i="44"/>
  <c r="EE201" i="44"/>
  <c r="EE193" i="44"/>
  <c r="EE185" i="44"/>
  <c r="EE177" i="44"/>
  <c r="EE161" i="44"/>
  <c r="EE153" i="44"/>
  <c r="EE145" i="44"/>
  <c r="EE137" i="44"/>
  <c r="EE129" i="44"/>
  <c r="EE121" i="44"/>
  <c r="EE172" i="44"/>
  <c r="EE113" i="44"/>
  <c r="EE105" i="44"/>
  <c r="EE97" i="44"/>
  <c r="EE89" i="44"/>
  <c r="EE81" i="44"/>
  <c r="EE73" i="44"/>
  <c r="EE65" i="44"/>
  <c r="EE57" i="44"/>
  <c r="EE49" i="44"/>
  <c r="EE41" i="44"/>
  <c r="EE33" i="44"/>
  <c r="EE224" i="44"/>
  <c r="EE216" i="44"/>
  <c r="EE208" i="44"/>
  <c r="EE200" i="44"/>
  <c r="EE192" i="44"/>
  <c r="EE184" i="44"/>
  <c r="EE171" i="44"/>
  <c r="EE160" i="44"/>
  <c r="EE152" i="44"/>
  <c r="EE144" i="44"/>
  <c r="EE136" i="44"/>
  <c r="EE128" i="44"/>
  <c r="EE173" i="44"/>
  <c r="EE120" i="44"/>
  <c r="EE112" i="44"/>
  <c r="EE104" i="44"/>
  <c r="EE96" i="44"/>
  <c r="EE88" i="44"/>
  <c r="EE80" i="44"/>
  <c r="EE72" i="44"/>
  <c r="EE64" i="44"/>
  <c r="EE56" i="44"/>
  <c r="EE48" i="44"/>
  <c r="EE40" i="44"/>
  <c r="EE32" i="44"/>
  <c r="EE223" i="44"/>
  <c r="EE215" i="44"/>
  <c r="EE207" i="44"/>
  <c r="EE199" i="44"/>
  <c r="EE191" i="44"/>
  <c r="EE183" i="44"/>
  <c r="EE167" i="44"/>
  <c r="EE159" i="44"/>
  <c r="EE151" i="44"/>
  <c r="EE143" i="44"/>
  <c r="EE135" i="44"/>
  <c r="EE127" i="44"/>
  <c r="EE170" i="44"/>
  <c r="EE119" i="44"/>
  <c r="EE111" i="44"/>
  <c r="EE103" i="44"/>
  <c r="EE95" i="44"/>
  <c r="EE87" i="44"/>
  <c r="EE79" i="44"/>
  <c r="EE71" i="44"/>
  <c r="EE63" i="44"/>
  <c r="EE55" i="44"/>
  <c r="EE47" i="44"/>
  <c r="EE39" i="44"/>
  <c r="EE31" i="44"/>
  <c r="EE222" i="44"/>
  <c r="EE214" i="44"/>
  <c r="EE206" i="44"/>
  <c r="EE198" i="44"/>
  <c r="EE190" i="44"/>
  <c r="EE182" i="44"/>
  <c r="EE166" i="44"/>
  <c r="EE158" i="44"/>
  <c r="EE150" i="44"/>
  <c r="EE142" i="44"/>
  <c r="EE134" i="44"/>
  <c r="EE126" i="44"/>
  <c r="EE169" i="44"/>
  <c r="EE118" i="44"/>
  <c r="EE110" i="44"/>
  <c r="EE102" i="44"/>
  <c r="EE94" i="44"/>
  <c r="EE86" i="44"/>
  <c r="EE78" i="44"/>
  <c r="EE70" i="44"/>
  <c r="EE62" i="44"/>
  <c r="EE54" i="44"/>
  <c r="EE46" i="44"/>
  <c r="EE38" i="44"/>
  <c r="EE30" i="44"/>
  <c r="EE221" i="44"/>
  <c r="EE213" i="44"/>
  <c r="EE205" i="44"/>
  <c r="EE197" i="44"/>
  <c r="EE189" i="44"/>
  <c r="EE181" i="44"/>
  <c r="EE165" i="44"/>
  <c r="EE157" i="44"/>
  <c r="EE149" i="44"/>
  <c r="EE141" i="44"/>
  <c r="EE133" i="44"/>
  <c r="EE125" i="44"/>
  <c r="EE168" i="44"/>
  <c r="EE117" i="44"/>
  <c r="EE109" i="44"/>
  <c r="EE101" i="44"/>
  <c r="EE93" i="44"/>
  <c r="EE85" i="44"/>
  <c r="EE77" i="44"/>
  <c r="EE69" i="44"/>
  <c r="EE61" i="44"/>
  <c r="EE53" i="44"/>
  <c r="EE45" i="44"/>
  <c r="EE37" i="44"/>
  <c r="EE29" i="44"/>
  <c r="EL200" i="44"/>
  <c r="EL133" i="44"/>
  <c r="EL70" i="44"/>
  <c r="EL192" i="44"/>
  <c r="EL125" i="44"/>
  <c r="EL63" i="44"/>
  <c r="EL184" i="44"/>
  <c r="EL118" i="44"/>
  <c r="EL55" i="44"/>
  <c r="EL180" i="44"/>
  <c r="EL110" i="44"/>
  <c r="EL47" i="44"/>
  <c r="EL165" i="44"/>
  <c r="EL102" i="44"/>
  <c r="EL39" i="44"/>
  <c r="EL225" i="44"/>
  <c r="EL157" i="44"/>
  <c r="EL94" i="44"/>
  <c r="EL31" i="44"/>
  <c r="EL216" i="44"/>
  <c r="EL149" i="44"/>
  <c r="EL86" i="44"/>
  <c r="DK167" i="44"/>
  <c r="DK102" i="44"/>
  <c r="DK42" i="44"/>
  <c r="DK227" i="44"/>
  <c r="DK163" i="44"/>
  <c r="DK94" i="44"/>
  <c r="DK34" i="44"/>
  <c r="DK225" i="44"/>
  <c r="DK155" i="44"/>
  <c r="DK86" i="44"/>
  <c r="DK68" i="44"/>
  <c r="DK211" i="44"/>
  <c r="DK147" i="44"/>
  <c r="DK78" i="44"/>
  <c r="DK203" i="44"/>
  <c r="DK139" i="44"/>
  <c r="DK70" i="44"/>
  <c r="DK195" i="44"/>
  <c r="DK131" i="44"/>
  <c r="DK66" i="44"/>
  <c r="DK187" i="44"/>
  <c r="DK118" i="44"/>
  <c r="DK58" i="44"/>
  <c r="EU224" i="44"/>
  <c r="EU215" i="44"/>
  <c r="EU207" i="44"/>
  <c r="EU199" i="44"/>
  <c r="EU191" i="44"/>
  <c r="EU183" i="44"/>
  <c r="EU169" i="44"/>
  <c r="EU166" i="44"/>
  <c r="EU158" i="44"/>
  <c r="EU150" i="44"/>
  <c r="EU142" i="44"/>
  <c r="EU134" i="44"/>
  <c r="EU126" i="44"/>
  <c r="EU117" i="44"/>
  <c r="EU109" i="44"/>
  <c r="EU101" i="44"/>
  <c r="EU93" i="44"/>
  <c r="EU85" i="44"/>
  <c r="EU77" i="44"/>
  <c r="EU121" i="44"/>
  <c r="EU62" i="44"/>
  <c r="EU54" i="44"/>
  <c r="EU46" i="44"/>
  <c r="EU38" i="44"/>
  <c r="EU30" i="44"/>
  <c r="EU223" i="44"/>
  <c r="EU214" i="44"/>
  <c r="EU206" i="44"/>
  <c r="EU198" i="44"/>
  <c r="EU190" i="44"/>
  <c r="EU182" i="44"/>
  <c r="EU168" i="44"/>
  <c r="EU165" i="44"/>
  <c r="EU157" i="44"/>
  <c r="EU149" i="44"/>
  <c r="EU141" i="44"/>
  <c r="EU133" i="44"/>
  <c r="EU125" i="44"/>
  <c r="EU116" i="44"/>
  <c r="EU108" i="44"/>
  <c r="EU100" i="44"/>
  <c r="EU92" i="44"/>
  <c r="EU84" i="44"/>
  <c r="EU76" i="44"/>
  <c r="EU120" i="44"/>
  <c r="EU61" i="44"/>
  <c r="EU53" i="44"/>
  <c r="EU45" i="44"/>
  <c r="EU37" i="44"/>
  <c r="EU29" i="44"/>
  <c r="EU222" i="44"/>
  <c r="EU213" i="44"/>
  <c r="EU205" i="44"/>
  <c r="EU197" i="44"/>
  <c r="EU189" i="44"/>
  <c r="EU181" i="44"/>
  <c r="EU176" i="44"/>
  <c r="EU164" i="44"/>
  <c r="EU156" i="44"/>
  <c r="EU148" i="44"/>
  <c r="EU140" i="44"/>
  <c r="EU132" i="44"/>
  <c r="EU124" i="44"/>
  <c r="EU115" i="44"/>
  <c r="EU107" i="44"/>
  <c r="EU99" i="44"/>
  <c r="EU91" i="44"/>
  <c r="EU83" i="44"/>
  <c r="EU75" i="44"/>
  <c r="EU119" i="44"/>
  <c r="EU60" i="44"/>
  <c r="EU52" i="44"/>
  <c r="EU44" i="44"/>
  <c r="EU36" i="44"/>
  <c r="EU28" i="44"/>
  <c r="EU221" i="44"/>
  <c r="EU212" i="44"/>
  <c r="EU204" i="44"/>
  <c r="EU196" i="44"/>
  <c r="EU188" i="44"/>
  <c r="EU218" i="44"/>
  <c r="EU175" i="44"/>
  <c r="EU163" i="44"/>
  <c r="EU155" i="44"/>
  <c r="EU147" i="44"/>
  <c r="EU139" i="44"/>
  <c r="EU131" i="44"/>
  <c r="EU123" i="44"/>
  <c r="EU114" i="44"/>
  <c r="EU106" i="44"/>
  <c r="EU98" i="44"/>
  <c r="EU90" i="44"/>
  <c r="EU82" i="44"/>
  <c r="EU74" i="44"/>
  <c r="EU67" i="44"/>
  <c r="EU59" i="44"/>
  <c r="EU51" i="44"/>
  <c r="EU43" i="44"/>
  <c r="EU35" i="44"/>
  <c r="EU69" i="44"/>
  <c r="EU220" i="44"/>
  <c r="EU211" i="44"/>
  <c r="EU203" i="44"/>
  <c r="EU195" i="44"/>
  <c r="EU187" i="44"/>
  <c r="EU180" i="44"/>
  <c r="EU174" i="44"/>
  <c r="EU162" i="44"/>
  <c r="EU154" i="44"/>
  <c r="EU146" i="44"/>
  <c r="EU138" i="44"/>
  <c r="EU130" i="44"/>
  <c r="EU122" i="44"/>
  <c r="EU113" i="44"/>
  <c r="EU105" i="44"/>
  <c r="EU97" i="44"/>
  <c r="EU89" i="44"/>
  <c r="EU81" i="44"/>
  <c r="EU73" i="44"/>
  <c r="EU66" i="44"/>
  <c r="EU58" i="44"/>
  <c r="EU50" i="44"/>
  <c r="EU42" i="44"/>
  <c r="EU34" i="44"/>
  <c r="EU68" i="44"/>
  <c r="EU227" i="44"/>
  <c r="EU219" i="44"/>
  <c r="EU210" i="44"/>
  <c r="EU202" i="44"/>
  <c r="EU194" i="44"/>
  <c r="EU186" i="44"/>
  <c r="EU179" i="44"/>
  <c r="EU177" i="44"/>
  <c r="EU161" i="44"/>
  <c r="EU153" i="44"/>
  <c r="EU145" i="44"/>
  <c r="EU137" i="44"/>
  <c r="EU129" i="44"/>
  <c r="EU172" i="44"/>
  <c r="EU112" i="44"/>
  <c r="EU104" i="44"/>
  <c r="EU96" i="44"/>
  <c r="EU88" i="44"/>
  <c r="EU80" i="44"/>
  <c r="EU72" i="44"/>
  <c r="EU65" i="44"/>
  <c r="EU57" i="44"/>
  <c r="EU49" i="44"/>
  <c r="EU41" i="44"/>
  <c r="EU33" i="44"/>
  <c r="EU27" i="44"/>
  <c r="EU226" i="44"/>
  <c r="EU217" i="44"/>
  <c r="EU209" i="44"/>
  <c r="EU201" i="44"/>
  <c r="EU193" i="44"/>
  <c r="EU185" i="44"/>
  <c r="EU178" i="44"/>
  <c r="EU173" i="44"/>
  <c r="EU160" i="44"/>
  <c r="EU152" i="44"/>
  <c r="EU144" i="44"/>
  <c r="EU136" i="44"/>
  <c r="EU128" i="44"/>
  <c r="EU171" i="44"/>
  <c r="EU111" i="44"/>
  <c r="EU103" i="44"/>
  <c r="EU95" i="44"/>
  <c r="EU87" i="44"/>
  <c r="EU79" i="44"/>
  <c r="EU71" i="44"/>
  <c r="EU64" i="44"/>
  <c r="EU56" i="44"/>
  <c r="EU48" i="44"/>
  <c r="EU40" i="44"/>
  <c r="EU32" i="44"/>
  <c r="EA224" i="44"/>
  <c r="EA181" i="44"/>
  <c r="EA117" i="44"/>
  <c r="EA54" i="44"/>
  <c r="EA173" i="44"/>
  <c r="EA109" i="44"/>
  <c r="EA46" i="44"/>
  <c r="EA162" i="44"/>
  <c r="EA101" i="44"/>
  <c r="EA38" i="44"/>
  <c r="EA222" i="44"/>
  <c r="EA154" i="44"/>
  <c r="EA93" i="44"/>
  <c r="EA30" i="44"/>
  <c r="EA213" i="44"/>
  <c r="EA146" i="44"/>
  <c r="EA85" i="44"/>
  <c r="EA205" i="44"/>
  <c r="EA138" i="44"/>
  <c r="EA77" i="44"/>
  <c r="EA197" i="44"/>
  <c r="EA130" i="44"/>
  <c r="EA69" i="44"/>
  <c r="BK141" i="44"/>
  <c r="AE141" i="44" s="1"/>
  <c r="AU141" i="44" s="1"/>
  <c r="EU78" i="44"/>
  <c r="EU143" i="44"/>
  <c r="EU208" i="44"/>
  <c r="EE52" i="44"/>
  <c r="EE116" i="44"/>
  <c r="EE180" i="44"/>
  <c r="EL78" i="44"/>
  <c r="ED42" i="44"/>
  <c r="BK48" i="44"/>
  <c r="AE48" i="44" s="1"/>
  <c r="AU48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73" i="44"/>
  <c r="AE173" i="44" s="1"/>
  <c r="AU173" i="44" s="1"/>
  <c r="BL38" i="44"/>
  <c r="AF38" i="44" s="1"/>
  <c r="AV38" i="44" s="1"/>
  <c r="BL46" i="44"/>
  <c r="AF46" i="44" s="1"/>
  <c r="AV46" i="44" s="1"/>
  <c r="BL54" i="44"/>
  <c r="AF54" i="44" s="1"/>
  <c r="AV54" i="44" s="1"/>
  <c r="BL62" i="44"/>
  <c r="AF62" i="44" s="1"/>
  <c r="AV62" i="44" s="1"/>
  <c r="BL77" i="44"/>
  <c r="AF77" i="44" s="1"/>
  <c r="AV77" i="44" s="1"/>
  <c r="BL85" i="44"/>
  <c r="AF85" i="44" s="1"/>
  <c r="AV85" i="44" s="1"/>
  <c r="BL93" i="44"/>
  <c r="AF93" i="44" s="1"/>
  <c r="AV93" i="44" s="1"/>
  <c r="BL101" i="44"/>
  <c r="AF101" i="44" s="1"/>
  <c r="AV101" i="44" s="1"/>
  <c r="BL109" i="44"/>
  <c r="AF109" i="44" s="1"/>
  <c r="AV109" i="44" s="1"/>
  <c r="BL117" i="44"/>
  <c r="AF117" i="44" s="1"/>
  <c r="AV117" i="44" s="1"/>
  <c r="BL169" i="44"/>
  <c r="AF169" i="44" s="1"/>
  <c r="AV169" i="44" s="1"/>
  <c r="BL128" i="44"/>
  <c r="AF128" i="44" s="1"/>
  <c r="AV128" i="44" s="1"/>
  <c r="BL136" i="44"/>
  <c r="AF136" i="44" s="1"/>
  <c r="AV136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7" i="44"/>
  <c r="AF167" i="44" s="1"/>
  <c r="AV167" i="44" s="1"/>
  <c r="BL176" i="44"/>
  <c r="AF176" i="44" s="1"/>
  <c r="AV176" i="44" s="1"/>
  <c r="BL184" i="44"/>
  <c r="AF184" i="44" s="1"/>
  <c r="AV184" i="44" s="1"/>
  <c r="EU86" i="44"/>
  <c r="EU151" i="44"/>
  <c r="EU216" i="44"/>
  <c r="EI36" i="44"/>
  <c r="EE60" i="44"/>
  <c r="EE176" i="44"/>
  <c r="EE188" i="44"/>
  <c r="EL141" i="44"/>
  <c r="ED107" i="44"/>
  <c r="ER220" i="44"/>
  <c r="ER193" i="44"/>
  <c r="ER127" i="44"/>
  <c r="ER65" i="44"/>
  <c r="ER185" i="44"/>
  <c r="ER168" i="44"/>
  <c r="ER57" i="44"/>
  <c r="ER177" i="44"/>
  <c r="ER111" i="44"/>
  <c r="ER49" i="44"/>
  <c r="ER167" i="44"/>
  <c r="ER103" i="44"/>
  <c r="ER41" i="44"/>
  <c r="ER226" i="44"/>
  <c r="ER159" i="44"/>
  <c r="ER95" i="44"/>
  <c r="ER33" i="44"/>
  <c r="ER218" i="44"/>
  <c r="ER151" i="44"/>
  <c r="ER87" i="44"/>
  <c r="ER209" i="44"/>
  <c r="ER143" i="44"/>
  <c r="ER79" i="44"/>
  <c r="EU31" i="44"/>
  <c r="EU94" i="44"/>
  <c r="EU159" i="44"/>
  <c r="EU225" i="44"/>
  <c r="EI100" i="44"/>
  <c r="EE68" i="44"/>
  <c r="EE124" i="44"/>
  <c r="EE196" i="44"/>
  <c r="EL208" i="44"/>
  <c r="DT216" i="44"/>
  <c r="DT174" i="44"/>
  <c r="DT114" i="44"/>
  <c r="DT49" i="44"/>
  <c r="DT224" i="44"/>
  <c r="DT106" i="44"/>
  <c r="DT41" i="44"/>
  <c r="DT223" i="44"/>
  <c r="DT162" i="44"/>
  <c r="DT98" i="44"/>
  <c r="DT33" i="44"/>
  <c r="DT214" i="44"/>
  <c r="DT154" i="44"/>
  <c r="DT90" i="44"/>
  <c r="DT206" i="44"/>
  <c r="DT146" i="44"/>
  <c r="DT82" i="44"/>
  <c r="DT198" i="44"/>
  <c r="DT138" i="44"/>
  <c r="DT74" i="44"/>
  <c r="DT190" i="44"/>
  <c r="DT130" i="44"/>
  <c r="DT65" i="44"/>
  <c r="EZ223" i="44"/>
  <c r="EZ161" i="44"/>
  <c r="EZ100" i="44"/>
  <c r="EZ36" i="44"/>
  <c r="EZ221" i="44"/>
  <c r="EZ153" i="44"/>
  <c r="EZ92" i="44"/>
  <c r="EZ28" i="44"/>
  <c r="EZ212" i="44"/>
  <c r="EZ145" i="44"/>
  <c r="EZ84" i="44"/>
  <c r="EZ204" i="44"/>
  <c r="EZ137" i="44"/>
  <c r="EZ76" i="44"/>
  <c r="EZ196" i="44"/>
  <c r="EZ129" i="44"/>
  <c r="EZ68" i="44"/>
  <c r="EZ188" i="44"/>
  <c r="EZ167" i="44"/>
  <c r="EZ60" i="44"/>
  <c r="EZ180" i="44"/>
  <c r="EZ116" i="44"/>
  <c r="EZ52" i="44"/>
  <c r="EL227" i="44"/>
  <c r="FB221" i="44"/>
  <c r="FB197" i="44"/>
  <c r="FB135" i="44"/>
  <c r="FB72" i="44"/>
  <c r="FB189" i="44"/>
  <c r="FB127" i="44"/>
  <c r="FB64" i="44"/>
  <c r="FB181" i="44"/>
  <c r="FB119" i="44"/>
  <c r="FB56" i="44"/>
  <c r="FB173" i="44"/>
  <c r="FB112" i="44"/>
  <c r="FB48" i="44"/>
  <c r="FB219" i="44"/>
  <c r="FB104" i="44"/>
  <c r="FB40" i="44"/>
  <c r="FB218" i="44"/>
  <c r="FB159" i="44"/>
  <c r="FB96" i="44"/>
  <c r="FB32" i="44"/>
  <c r="FB213" i="44"/>
  <c r="FB151" i="44"/>
  <c r="FB88" i="44"/>
  <c r="DT57" i="44"/>
  <c r="EU39" i="44"/>
  <c r="EU102" i="44"/>
  <c r="EU167" i="44"/>
  <c r="ER71" i="44"/>
  <c r="EI162" i="44"/>
  <c r="EZ108" i="44"/>
  <c r="EE76" i="44"/>
  <c r="EE132" i="44"/>
  <c r="EE204" i="44"/>
  <c r="DK50" i="44"/>
  <c r="DT122" i="44"/>
  <c r="EU47" i="44"/>
  <c r="EU110" i="44"/>
  <c r="EU170" i="44"/>
  <c r="ER135" i="44"/>
  <c r="EZ172" i="44"/>
  <c r="EE84" i="44"/>
  <c r="EE140" i="44"/>
  <c r="EE212" i="44"/>
  <c r="EA62" i="44"/>
  <c r="DK110" i="44"/>
  <c r="BK74" i="44"/>
  <c r="AE74" i="44" s="1"/>
  <c r="AU74" i="44" s="1"/>
  <c r="ED222" i="44"/>
  <c r="ED160" i="44"/>
  <c r="ED99" i="44"/>
  <c r="ED34" i="44"/>
  <c r="ED220" i="44"/>
  <c r="BB220" i="44" s="1"/>
  <c r="V220" i="44" s="1"/>
  <c r="AL220" i="44" s="1"/>
  <c r="ED152" i="44"/>
  <c r="ED91" i="44"/>
  <c r="ED69" i="44"/>
  <c r="ED211" i="44"/>
  <c r="ED144" i="44"/>
  <c r="ED83" i="44"/>
  <c r="ED203" i="44"/>
  <c r="ED136" i="44"/>
  <c r="ED75" i="44"/>
  <c r="ED195" i="44"/>
  <c r="ED128" i="44"/>
  <c r="ED66" i="44"/>
  <c r="ED187" i="44"/>
  <c r="ED170" i="44"/>
  <c r="ED58" i="44"/>
  <c r="ED176" i="44"/>
  <c r="ED115" i="44"/>
  <c r="ED50" i="44"/>
  <c r="DK219" i="44"/>
  <c r="DT182" i="44"/>
  <c r="EU55" i="44"/>
  <c r="EU118" i="44"/>
  <c r="EU184" i="44"/>
  <c r="ER201" i="44"/>
  <c r="EE28" i="44"/>
  <c r="EE92" i="44"/>
  <c r="EE148" i="44"/>
  <c r="EE220" i="44"/>
  <c r="EA122" i="44"/>
  <c r="DK179" i="44"/>
  <c r="BK75" i="44"/>
  <c r="AE75" i="44" s="1"/>
  <c r="AU75" i="44" s="1"/>
  <c r="BK123" i="44"/>
  <c r="AE123" i="44" s="1"/>
  <c r="AU123" i="44" s="1"/>
  <c r="BK163" i="44"/>
  <c r="AE163" i="44" s="1"/>
  <c r="AU163" i="44" s="1"/>
  <c r="EB225" i="44"/>
  <c r="EB206" i="44"/>
  <c r="EB142" i="44"/>
  <c r="EB75" i="44"/>
  <c r="EB198" i="44"/>
  <c r="EB134" i="44"/>
  <c r="EB121" i="44"/>
  <c r="EB190" i="44"/>
  <c r="EB124" i="44"/>
  <c r="EB61" i="44"/>
  <c r="EB182" i="44"/>
  <c r="EB115" i="44"/>
  <c r="EB53" i="44"/>
  <c r="EB174" i="44"/>
  <c r="EB107" i="44"/>
  <c r="EB45" i="44"/>
  <c r="EB166" i="44"/>
  <c r="EB99" i="44"/>
  <c r="EB37" i="44"/>
  <c r="EB221" i="44"/>
  <c r="EB158" i="44"/>
  <c r="EB91" i="44"/>
  <c r="EB29" i="44"/>
  <c r="EB150" i="44"/>
  <c r="EU63" i="44"/>
  <c r="EU127" i="44"/>
  <c r="EU192" i="44"/>
  <c r="EE36" i="44"/>
  <c r="EE100" i="44"/>
  <c r="EE156" i="44"/>
  <c r="EA189" i="44"/>
  <c r="FB80" i="44"/>
  <c r="BL135" i="90"/>
  <c r="AF135" i="90" s="1"/>
  <c r="AV135" i="90" s="1"/>
  <c r="BL62" i="89"/>
  <c r="AF62" i="89" s="1"/>
  <c r="AV62" i="89" s="1"/>
  <c r="BL137" i="89"/>
  <c r="AF137" i="89" s="1"/>
  <c r="AV137" i="89" s="1"/>
  <c r="BL103" i="89"/>
  <c r="AF103" i="89" s="1"/>
  <c r="AV103" i="89" s="1"/>
  <c r="BM118" i="89"/>
  <c r="AG118" i="89" s="1"/>
  <c r="AW118" i="89" s="1"/>
  <c r="DT227" i="90"/>
  <c r="DT226" i="90"/>
  <c r="DT224" i="90"/>
  <c r="DT225" i="90"/>
  <c r="DT223" i="90"/>
  <c r="DT221" i="90"/>
  <c r="DT222" i="90"/>
  <c r="DT220" i="90"/>
  <c r="DT216" i="90"/>
  <c r="DT219" i="90"/>
  <c r="DT215" i="90"/>
  <c r="DT218" i="90"/>
  <c r="DT217" i="90"/>
  <c r="DT214" i="90"/>
  <c r="DT213" i="90"/>
  <c r="DT212" i="90"/>
  <c r="DT211" i="90"/>
  <c r="DT210" i="90"/>
  <c r="DT209" i="90"/>
  <c r="DT208" i="90"/>
  <c r="DT207" i="90"/>
  <c r="DT206" i="90"/>
  <c r="DT205" i="90"/>
  <c r="DT204" i="90"/>
  <c r="DT203" i="90"/>
  <c r="DT202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73" i="90"/>
  <c r="DT171" i="90"/>
  <c r="DT170" i="90"/>
  <c r="DT169" i="90"/>
  <c r="DT168" i="90"/>
  <c r="DT172" i="90"/>
  <c r="DT166" i="90"/>
  <c r="DT167" i="90"/>
  <c r="DT164" i="90"/>
  <c r="DT162" i="90"/>
  <c r="DT161" i="90"/>
  <c r="DT159" i="90"/>
  <c r="DT156" i="90"/>
  <c r="DT155" i="90"/>
  <c r="DT154" i="90"/>
  <c r="DT153" i="90"/>
  <c r="DT152" i="90"/>
  <c r="DT151" i="90"/>
  <c r="DT150" i="90"/>
  <c r="DT158" i="90"/>
  <c r="DT157" i="90"/>
  <c r="DT165" i="90"/>
  <c r="DT163" i="90"/>
  <c r="DT160" i="90"/>
  <c r="DT149" i="90"/>
  <c r="DT148" i="90"/>
  <c r="DT147" i="90"/>
  <c r="DT146" i="90"/>
  <c r="DT145" i="90"/>
  <c r="DT144" i="90"/>
  <c r="DT143" i="90"/>
  <c r="DT139" i="90"/>
  <c r="DT138" i="90"/>
  <c r="DT137" i="90"/>
  <c r="DT136" i="90"/>
  <c r="DT135" i="90"/>
  <c r="DT134" i="90"/>
  <c r="DT133" i="90"/>
  <c r="DT132" i="90"/>
  <c r="DT131" i="90"/>
  <c r="DT130" i="90"/>
  <c r="DT142" i="90"/>
  <c r="DT140" i="90"/>
  <c r="DT141" i="90"/>
  <c r="DT125" i="90"/>
  <c r="DT126" i="90"/>
  <c r="DT128" i="90"/>
  <c r="DT124" i="90"/>
  <c r="DT129" i="90"/>
  <c r="DT127" i="90"/>
  <c r="DT123" i="90"/>
  <c r="DT122" i="90"/>
  <c r="DT120" i="90"/>
  <c r="DT119" i="90"/>
  <c r="DT114" i="90"/>
  <c r="DT110" i="90"/>
  <c r="DT109" i="90"/>
  <c r="DT108" i="90"/>
  <c r="DT107" i="90"/>
  <c r="DT106" i="90"/>
  <c r="DT105" i="90"/>
  <c r="DT104" i="90"/>
  <c r="DT103" i="90"/>
  <c r="DT102" i="90"/>
  <c r="DT101" i="90"/>
  <c r="DT117" i="90"/>
  <c r="DT121" i="90"/>
  <c r="DT113" i="90"/>
  <c r="DT115" i="90"/>
  <c r="DT112" i="90"/>
  <c r="DT111" i="90"/>
  <c r="DT118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116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6" i="90"/>
  <c r="DT35" i="90"/>
  <c r="DT34" i="90"/>
  <c r="DT33" i="90"/>
  <c r="DT32" i="90"/>
  <c r="DT31" i="90"/>
  <c r="DT30" i="90"/>
  <c r="DT29" i="90"/>
  <c r="DT28" i="90"/>
  <c r="DT27" i="90"/>
  <c r="DT37" i="90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8" i="44"/>
  <c r="AE168" i="44" s="1"/>
  <c r="AU168" i="44" s="1"/>
  <c r="BK176" i="44"/>
  <c r="AE176" i="44" s="1"/>
  <c r="AU176" i="44" s="1"/>
  <c r="BL141" i="89"/>
  <c r="AF141" i="89" s="1"/>
  <c r="AV141" i="89" s="1"/>
  <c r="BL78" i="89"/>
  <c r="AF78" i="89" s="1"/>
  <c r="AV78" i="89" s="1"/>
  <c r="BM159" i="89"/>
  <c r="AG159" i="89" s="1"/>
  <c r="AW159" i="89" s="1"/>
  <c r="BM95" i="89"/>
  <c r="AG95" i="89" s="1"/>
  <c r="AW95" i="89" s="1"/>
  <c r="BK56" i="90"/>
  <c r="AE56" i="90" s="1"/>
  <c r="AU56" i="90" s="1"/>
  <c r="BK48" i="90"/>
  <c r="AE48" i="90" s="1"/>
  <c r="AU48" i="90" s="1"/>
  <c r="BK100" i="90"/>
  <c r="AE100" i="90" s="1"/>
  <c r="AU100" i="90" s="1"/>
  <c r="BK134" i="90"/>
  <c r="AE134" i="90" s="1"/>
  <c r="AU134" i="90" s="1"/>
  <c r="BK164" i="90"/>
  <c r="AE164" i="90" s="1"/>
  <c r="AU164" i="90" s="1"/>
  <c r="BK180" i="90"/>
  <c r="AE180" i="90" s="1"/>
  <c r="AU180" i="90" s="1"/>
  <c r="DK227" i="90"/>
  <c r="DK226" i="90"/>
  <c r="DK225" i="90"/>
  <c r="DK224" i="90"/>
  <c r="DK222" i="90"/>
  <c r="DK221" i="90"/>
  <c r="DK220" i="90"/>
  <c r="DK216" i="90"/>
  <c r="DK218" i="90"/>
  <c r="DK215" i="90"/>
  <c r="DK214" i="90"/>
  <c r="DK223" i="90"/>
  <c r="DK219" i="90"/>
  <c r="DK213" i="90"/>
  <c r="DK217" i="90"/>
  <c r="DK212" i="90"/>
  <c r="DK210" i="90"/>
  <c r="DK209" i="90"/>
  <c r="DK208" i="90"/>
  <c r="DK211" i="90"/>
  <c r="DK206" i="90"/>
  <c r="DK207" i="90"/>
  <c r="DK205" i="90"/>
  <c r="DK204" i="90"/>
  <c r="DK203" i="90"/>
  <c r="DK202" i="90"/>
  <c r="DK199" i="90"/>
  <c r="DK198" i="90"/>
  <c r="DK197" i="90"/>
  <c r="DK196" i="90"/>
  <c r="DK201" i="90"/>
  <c r="DK200" i="90"/>
  <c r="DK194" i="90"/>
  <c r="DK193" i="90"/>
  <c r="DK192" i="90"/>
  <c r="DK191" i="90"/>
  <c r="DK190" i="90"/>
  <c r="DK189" i="90"/>
  <c r="DK195" i="90"/>
  <c r="DK188" i="90"/>
  <c r="DK187" i="90"/>
  <c r="DK186" i="90"/>
  <c r="DK185" i="90"/>
  <c r="DK184" i="90"/>
  <c r="DK183" i="90"/>
  <c r="DK182" i="90"/>
  <c r="DK181" i="90"/>
  <c r="DK180" i="90"/>
  <c r="DK178" i="90"/>
  <c r="DK177" i="90"/>
  <c r="DK179" i="90"/>
  <c r="DK174" i="90"/>
  <c r="DK172" i="90"/>
  <c r="DK171" i="90"/>
  <c r="DK170" i="90"/>
  <c r="DK169" i="90"/>
  <c r="DK168" i="90"/>
  <c r="DK167" i="90"/>
  <c r="DK176" i="90"/>
  <c r="DK173" i="90"/>
  <c r="DK175" i="90"/>
  <c r="DK166" i="90"/>
  <c r="DK165" i="90"/>
  <c r="DK164" i="90"/>
  <c r="DK163" i="90"/>
  <c r="DK162" i="90"/>
  <c r="DK161" i="90"/>
  <c r="DK160" i="90"/>
  <c r="DK159" i="90"/>
  <c r="DK158" i="90"/>
  <c r="DK157" i="90"/>
  <c r="DK156" i="90"/>
  <c r="DK155" i="90"/>
  <c r="DK154" i="90"/>
  <c r="DK152" i="90"/>
  <c r="DK149" i="90"/>
  <c r="DK148" i="90"/>
  <c r="DK153" i="90"/>
  <c r="DK151" i="90"/>
  <c r="DK142" i="90"/>
  <c r="DK150" i="90"/>
  <c r="DK145" i="90"/>
  <c r="DK147" i="90"/>
  <c r="DK141" i="90"/>
  <c r="DK139" i="90"/>
  <c r="DK138" i="90"/>
  <c r="DK137" i="90"/>
  <c r="DK136" i="90"/>
  <c r="DK135" i="90"/>
  <c r="DK134" i="90"/>
  <c r="DK133" i="90"/>
  <c r="DK132" i="90"/>
  <c r="DK140" i="90"/>
  <c r="DK144" i="90"/>
  <c r="DK146" i="90"/>
  <c r="DK131" i="90"/>
  <c r="DK143" i="90"/>
  <c r="DK129" i="90"/>
  <c r="DK128" i="90"/>
  <c r="DK127" i="90"/>
  <c r="DK126" i="90"/>
  <c r="DK125" i="90"/>
  <c r="DK124" i="90"/>
  <c r="DK123" i="90"/>
  <c r="DK122" i="90"/>
  <c r="DK121" i="90"/>
  <c r="DK130" i="90"/>
  <c r="DK120" i="90"/>
  <c r="DK118" i="90"/>
  <c r="DK110" i="90"/>
  <c r="DK116" i="90"/>
  <c r="DK112" i="90"/>
  <c r="DK111" i="90"/>
  <c r="DK114" i="90"/>
  <c r="DK119" i="90"/>
  <c r="DK117" i="90"/>
  <c r="DK107" i="90"/>
  <c r="DK103" i="90"/>
  <c r="DK105" i="90"/>
  <c r="DK100" i="90"/>
  <c r="DK99" i="90"/>
  <c r="DK98" i="90"/>
  <c r="DK97" i="90"/>
  <c r="DK96" i="90"/>
  <c r="DK95" i="90"/>
  <c r="DK94" i="90"/>
  <c r="DK93" i="90"/>
  <c r="DK92" i="90"/>
  <c r="DK108" i="90"/>
  <c r="DK102" i="90"/>
  <c r="DK101" i="90"/>
  <c r="DK106" i="90"/>
  <c r="DK113" i="90"/>
  <c r="DK109" i="90"/>
  <c r="DK104" i="90"/>
  <c r="DK115" i="90"/>
  <c r="DK91" i="90"/>
  <c r="DK90" i="90"/>
  <c r="DK89" i="90"/>
  <c r="DK87" i="90"/>
  <c r="DK78" i="90"/>
  <c r="DK82" i="90"/>
  <c r="DK88" i="90"/>
  <c r="DK80" i="90"/>
  <c r="DK83" i="90"/>
  <c r="DK86" i="90"/>
  <c r="DK79" i="90"/>
  <c r="DK81" i="90"/>
  <c r="DK74" i="90"/>
  <c r="DK71" i="90"/>
  <c r="DK63" i="90"/>
  <c r="DK55" i="90"/>
  <c r="DK68" i="90"/>
  <c r="DK60" i="90"/>
  <c r="DK76" i="90"/>
  <c r="DK73" i="90"/>
  <c r="DK65" i="90"/>
  <c r="DK57" i="90"/>
  <c r="DK54" i="90"/>
  <c r="DK53" i="90"/>
  <c r="DK85" i="90"/>
  <c r="DK70" i="90"/>
  <c r="DK62" i="90"/>
  <c r="DK52" i="90"/>
  <c r="DK67" i="90"/>
  <c r="DK59" i="90"/>
  <c r="DK75" i="90"/>
  <c r="DK72" i="90"/>
  <c r="DK64" i="90"/>
  <c r="DK56" i="90"/>
  <c r="DK77" i="90"/>
  <c r="DK69" i="90"/>
  <c r="DK61" i="90"/>
  <c r="DK51" i="90"/>
  <c r="DK84" i="90"/>
  <c r="DK49" i="90"/>
  <c r="DK47" i="90"/>
  <c r="DK45" i="90"/>
  <c r="DK39" i="90"/>
  <c r="DK42" i="90"/>
  <c r="DK38" i="90"/>
  <c r="DK50" i="90"/>
  <c r="DK48" i="90"/>
  <c r="DK46" i="90"/>
  <c r="DK43" i="90"/>
  <c r="DK37" i="90"/>
  <c r="DK36" i="90"/>
  <c r="DK35" i="90"/>
  <c r="DK34" i="90"/>
  <c r="DK33" i="90"/>
  <c r="DK32" i="90"/>
  <c r="DK31" i="90"/>
  <c r="DK30" i="90"/>
  <c r="DK29" i="90"/>
  <c r="DK28" i="90"/>
  <c r="DK27" i="90"/>
  <c r="DK66" i="90"/>
  <c r="DK40" i="90"/>
  <c r="DK58" i="90"/>
  <c r="DK41" i="90"/>
  <c r="DK44" i="90"/>
  <c r="BL148" i="89"/>
  <c r="AF148" i="89" s="1"/>
  <c r="AV148" i="89" s="1"/>
  <c r="BL85" i="89"/>
  <c r="AF85" i="89" s="1"/>
  <c r="AV85" i="89" s="1"/>
  <c r="BM158" i="89"/>
  <c r="AG158" i="89" s="1"/>
  <c r="AW158" i="89" s="1"/>
  <c r="BM93" i="89"/>
  <c r="AG93" i="89" s="1"/>
  <c r="AW93" i="89" s="1"/>
  <c r="BK64" i="89"/>
  <c r="AE64" i="89" s="1"/>
  <c r="AU64" i="89" s="1"/>
  <c r="BK41" i="89"/>
  <c r="AE41" i="89" s="1"/>
  <c r="AU41" i="89" s="1"/>
  <c r="BK49" i="89"/>
  <c r="AE49" i="89" s="1"/>
  <c r="AU49" i="89" s="1"/>
  <c r="BK57" i="89"/>
  <c r="AE57" i="89" s="1"/>
  <c r="AU57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38" i="89"/>
  <c r="AE138" i="89" s="1"/>
  <c r="AU138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42" i="89"/>
  <c r="AE142" i="89" s="1"/>
  <c r="AU142" i="89" s="1"/>
  <c r="BK150" i="89"/>
  <c r="AE150" i="89" s="1"/>
  <c r="AU150" i="89" s="1"/>
  <c r="BK158" i="89"/>
  <c r="AE158" i="89" s="1"/>
  <c r="AU158" i="89" s="1"/>
  <c r="BK171" i="89"/>
  <c r="AE171" i="89" s="1"/>
  <c r="AU171" i="89" s="1"/>
  <c r="BL69" i="90"/>
  <c r="AF69" i="90" s="1"/>
  <c r="AV69" i="90" s="1"/>
  <c r="BL67" i="90"/>
  <c r="AF67" i="90" s="1"/>
  <c r="AV67" i="90" s="1"/>
  <c r="BL60" i="90"/>
  <c r="AF60" i="90" s="1"/>
  <c r="AV60" i="90" s="1"/>
  <c r="BL44" i="90"/>
  <c r="AF44" i="90" s="1"/>
  <c r="AV44" i="90" s="1"/>
  <c r="BL52" i="90"/>
  <c r="AF52" i="90" s="1"/>
  <c r="AV52" i="90" s="1"/>
  <c r="BL77" i="90"/>
  <c r="AF77" i="90" s="1"/>
  <c r="AV77" i="90" s="1"/>
  <c r="BL80" i="90"/>
  <c r="AF80" i="90" s="1"/>
  <c r="AV80" i="90" s="1"/>
  <c r="BL88" i="90"/>
  <c r="AF88" i="90" s="1"/>
  <c r="AV88" i="90" s="1"/>
  <c r="BL103" i="90"/>
  <c r="AF103" i="90" s="1"/>
  <c r="AV103" i="90" s="1"/>
  <c r="BL108" i="90"/>
  <c r="AF108" i="90" s="1"/>
  <c r="AV108" i="90" s="1"/>
  <c r="BL115" i="90"/>
  <c r="AF115" i="90" s="1"/>
  <c r="AV115" i="90" s="1"/>
  <c r="BL137" i="90"/>
  <c r="AF137" i="90" s="1"/>
  <c r="AV137" i="90" s="1"/>
  <c r="BL125" i="90"/>
  <c r="AF125" i="90" s="1"/>
  <c r="AV125" i="90" s="1"/>
  <c r="BL146" i="90"/>
  <c r="AF146" i="90" s="1"/>
  <c r="AV146" i="90" s="1"/>
  <c r="BL149" i="90"/>
  <c r="AF149" i="90" s="1"/>
  <c r="AV149" i="90" s="1"/>
  <c r="BL166" i="90"/>
  <c r="AF166" i="90" s="1"/>
  <c r="AV166" i="90" s="1"/>
  <c r="BL164" i="90"/>
  <c r="AF164" i="90" s="1"/>
  <c r="AV164" i="90" s="1"/>
  <c r="BL169" i="90"/>
  <c r="AF169" i="90" s="1"/>
  <c r="AV169" i="90" s="1"/>
  <c r="BL185" i="90"/>
  <c r="AF185" i="90" s="1"/>
  <c r="AV185" i="90" s="1"/>
  <c r="BL155" i="89"/>
  <c r="AF155" i="89" s="1"/>
  <c r="AV155" i="89" s="1"/>
  <c r="BL92" i="89"/>
  <c r="AF92" i="89" s="1"/>
  <c r="AV92" i="89" s="1"/>
  <c r="BL64" i="89"/>
  <c r="AF64" i="89" s="1"/>
  <c r="AV64" i="89" s="1"/>
  <c r="BM167" i="89"/>
  <c r="AG167" i="89" s="1"/>
  <c r="AW167" i="89" s="1"/>
  <c r="BM107" i="89"/>
  <c r="AG107" i="89" s="1"/>
  <c r="AW107" i="89" s="1"/>
  <c r="BM46" i="90"/>
  <c r="AG46" i="90" s="1"/>
  <c r="AW46" i="90" s="1"/>
  <c r="BM78" i="90"/>
  <c r="AG78" i="90" s="1"/>
  <c r="AW78" i="90" s="1"/>
  <c r="BM62" i="90"/>
  <c r="AG62" i="90" s="1"/>
  <c r="AW62" i="90" s="1"/>
  <c r="BM70" i="90"/>
  <c r="AG70" i="90" s="1"/>
  <c r="AW70" i="90" s="1"/>
  <c r="BM96" i="90"/>
  <c r="AG96" i="90" s="1"/>
  <c r="AW96" i="90" s="1"/>
  <c r="BM104" i="90"/>
  <c r="AG104" i="90" s="1"/>
  <c r="AW104" i="90" s="1"/>
  <c r="BM123" i="90"/>
  <c r="AG123" i="90" s="1"/>
  <c r="AW123" i="90" s="1"/>
  <c r="BM137" i="90"/>
  <c r="AG137" i="90" s="1"/>
  <c r="AW137" i="90" s="1"/>
  <c r="BM155" i="90"/>
  <c r="AG155" i="90" s="1"/>
  <c r="AW155" i="90" s="1"/>
  <c r="BM169" i="90"/>
  <c r="AG169" i="90" s="1"/>
  <c r="AW169" i="90" s="1"/>
  <c r="BM176" i="90"/>
  <c r="AG176" i="90" s="1"/>
  <c r="AW176" i="90" s="1"/>
  <c r="BM187" i="90"/>
  <c r="AG187" i="90" s="1"/>
  <c r="AW187" i="90" s="1"/>
  <c r="BL41" i="44"/>
  <c r="AF41" i="44" s="1"/>
  <c r="AV41" i="44" s="1"/>
  <c r="BL49" i="44"/>
  <c r="AF49" i="44" s="1"/>
  <c r="AV49" i="44" s="1"/>
  <c r="BL57" i="44"/>
  <c r="AF57" i="44" s="1"/>
  <c r="AV57" i="44" s="1"/>
  <c r="BL65" i="44"/>
  <c r="AF65" i="44" s="1"/>
  <c r="AV65" i="44" s="1"/>
  <c r="BL71" i="44"/>
  <c r="AF71" i="44" s="1"/>
  <c r="AV71" i="44" s="1"/>
  <c r="BL80" i="44"/>
  <c r="AF80" i="44" s="1"/>
  <c r="AV80" i="44" s="1"/>
  <c r="BL88" i="44"/>
  <c r="AF88" i="44" s="1"/>
  <c r="AV88" i="44" s="1"/>
  <c r="BL96" i="44"/>
  <c r="AF96" i="44" s="1"/>
  <c r="AV96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9" i="44"/>
  <c r="AF179" i="44" s="1"/>
  <c r="AV179" i="44" s="1"/>
  <c r="BL187" i="44"/>
  <c r="AF187" i="44" s="1"/>
  <c r="AV187" i="44" s="1"/>
  <c r="EX227" i="89"/>
  <c r="EX226" i="89"/>
  <c r="EX225" i="89"/>
  <c r="EX224" i="89"/>
  <c r="EX223" i="89"/>
  <c r="EX222" i="89"/>
  <c r="EX221" i="89"/>
  <c r="EX220" i="89"/>
  <c r="EX219" i="89"/>
  <c r="EX217" i="89"/>
  <c r="EX210" i="89"/>
  <c r="EX214" i="89"/>
  <c r="EX206" i="89"/>
  <c r="EX204" i="89"/>
  <c r="EX199" i="89"/>
  <c r="EX211" i="89"/>
  <c r="EX207" i="89"/>
  <c r="EX202" i="89"/>
  <c r="EX198" i="89"/>
  <c r="EX215" i="89"/>
  <c r="EX212" i="89"/>
  <c r="EX208" i="89"/>
  <c r="EX196" i="89"/>
  <c r="EX195" i="89"/>
  <c r="EX194" i="89"/>
  <c r="EX193" i="89"/>
  <c r="EX192" i="89"/>
  <c r="EX191" i="89"/>
  <c r="EX190" i="89"/>
  <c r="EX189" i="89"/>
  <c r="EX188" i="89"/>
  <c r="EX187" i="89"/>
  <c r="EX186" i="89"/>
  <c r="EX185" i="89"/>
  <c r="EX184" i="89"/>
  <c r="EX183" i="89"/>
  <c r="EX182" i="89"/>
  <c r="EX181" i="89"/>
  <c r="EX180" i="89"/>
  <c r="EX179" i="89"/>
  <c r="EX205" i="89"/>
  <c r="EX203" i="89"/>
  <c r="EX201" i="89"/>
  <c r="EX213" i="89"/>
  <c r="EX177" i="89"/>
  <c r="EX176" i="89"/>
  <c r="EX175" i="89"/>
  <c r="EX174" i="89"/>
  <c r="EX173" i="89"/>
  <c r="EX172" i="89"/>
  <c r="EX171" i="89"/>
  <c r="EX170" i="89"/>
  <c r="EX216" i="89"/>
  <c r="EX200" i="89"/>
  <c r="EX197" i="89"/>
  <c r="EX178" i="89"/>
  <c r="EX218" i="89"/>
  <c r="EX169" i="89"/>
  <c r="EX162" i="89"/>
  <c r="EX166" i="89"/>
  <c r="EX164" i="89"/>
  <c r="EX161" i="89"/>
  <c r="EX159" i="89"/>
  <c r="EX158" i="89"/>
  <c r="EX157" i="89"/>
  <c r="EX156" i="89"/>
  <c r="EX155" i="89"/>
  <c r="EX154" i="89"/>
  <c r="EX153" i="89"/>
  <c r="EX152" i="89"/>
  <c r="EX151" i="89"/>
  <c r="EX150" i="89"/>
  <c r="EX149" i="89"/>
  <c r="EX148" i="89"/>
  <c r="EX147" i="89"/>
  <c r="EX146" i="89"/>
  <c r="EX145" i="89"/>
  <c r="EX144" i="89"/>
  <c r="EX143" i="89"/>
  <c r="EX142" i="89"/>
  <c r="EX141" i="89"/>
  <c r="EX160" i="89"/>
  <c r="EX209" i="89"/>
  <c r="EX168" i="89"/>
  <c r="EX163" i="89"/>
  <c r="EX138" i="89"/>
  <c r="EX167" i="89"/>
  <c r="EX139" i="89"/>
  <c r="EX137" i="89"/>
  <c r="EX136" i="89"/>
  <c r="EX135" i="89"/>
  <c r="EX134" i="89"/>
  <c r="EX133" i="89"/>
  <c r="EX132" i="89"/>
  <c r="EX131" i="89"/>
  <c r="EX130" i="89"/>
  <c r="EX129" i="89"/>
  <c r="EX128" i="89"/>
  <c r="EX127" i="89"/>
  <c r="EX126" i="89"/>
  <c r="EX125" i="89"/>
  <c r="EX124" i="89"/>
  <c r="EX123" i="89"/>
  <c r="EX122" i="89"/>
  <c r="EX121" i="89"/>
  <c r="EX120" i="89"/>
  <c r="EX119" i="89"/>
  <c r="EX118" i="89"/>
  <c r="EX117" i="89"/>
  <c r="EX140" i="89"/>
  <c r="EX165" i="89"/>
  <c r="EX115" i="89"/>
  <c r="EX111" i="89"/>
  <c r="EX110" i="89"/>
  <c r="EX109" i="89"/>
  <c r="EX108" i="89"/>
  <c r="EX107" i="89"/>
  <c r="EX106" i="89"/>
  <c r="EX105" i="89"/>
  <c r="EX104" i="89"/>
  <c r="EX103" i="89"/>
  <c r="EX102" i="89"/>
  <c r="EX101" i="89"/>
  <c r="EX100" i="89"/>
  <c r="EX99" i="89"/>
  <c r="EX98" i="89"/>
  <c r="EX97" i="89"/>
  <c r="EX96" i="89"/>
  <c r="EX95" i="89"/>
  <c r="EX94" i="89"/>
  <c r="EX93" i="89"/>
  <c r="EX92" i="89"/>
  <c r="EX91" i="89"/>
  <c r="EX90" i="89"/>
  <c r="EX89" i="89"/>
  <c r="EX88" i="89"/>
  <c r="EX87" i="89"/>
  <c r="EX86" i="89"/>
  <c r="EX85" i="89"/>
  <c r="EX84" i="89"/>
  <c r="EX83" i="89"/>
  <c r="EX82" i="89"/>
  <c r="EX81" i="89"/>
  <c r="EX80" i="89"/>
  <c r="EX79" i="89"/>
  <c r="EX78" i="89"/>
  <c r="EX77" i="89"/>
  <c r="EX76" i="89"/>
  <c r="EX75" i="89"/>
  <c r="EX74" i="89"/>
  <c r="EX73" i="89"/>
  <c r="EX72" i="89"/>
  <c r="EX71" i="89"/>
  <c r="EX70" i="89"/>
  <c r="EX69" i="89"/>
  <c r="EX68" i="89"/>
  <c r="EX116" i="89"/>
  <c r="EX114" i="89"/>
  <c r="EX113" i="89"/>
  <c r="EX112" i="89"/>
  <c r="EX58" i="89"/>
  <c r="EX57" i="89"/>
  <c r="EX56" i="89"/>
  <c r="EX55" i="89"/>
  <c r="EX54" i="89"/>
  <c r="EX53" i="89"/>
  <c r="EX52" i="89"/>
  <c r="EX51" i="89"/>
  <c r="EX50" i="89"/>
  <c r="EX49" i="89"/>
  <c r="EX48" i="89"/>
  <c r="EX47" i="89"/>
  <c r="EX46" i="89"/>
  <c r="EX45" i="89"/>
  <c r="EX44" i="89"/>
  <c r="EX43" i="89"/>
  <c r="EX42" i="89"/>
  <c r="EX41" i="89"/>
  <c r="EX40" i="89"/>
  <c r="EX39" i="89"/>
  <c r="EX38" i="89"/>
  <c r="EX37" i="89"/>
  <c r="EX36" i="89"/>
  <c r="EX35" i="89"/>
  <c r="EX34" i="89"/>
  <c r="EX33" i="89"/>
  <c r="EX32" i="89"/>
  <c r="EX31" i="89"/>
  <c r="EX30" i="89"/>
  <c r="EX29" i="89"/>
  <c r="EX28" i="89"/>
  <c r="EX27" i="89"/>
  <c r="EX67" i="89"/>
  <c r="EX66" i="89"/>
  <c r="EX65" i="89"/>
  <c r="EX63" i="89"/>
  <c r="EX62" i="89"/>
  <c r="EX61" i="89"/>
  <c r="EX60" i="89"/>
  <c r="EX64" i="89"/>
  <c r="EX59" i="89"/>
  <c r="BL171" i="89"/>
  <c r="AF171" i="89" s="1"/>
  <c r="AV171" i="89" s="1"/>
  <c r="BL107" i="89"/>
  <c r="AF107" i="89" s="1"/>
  <c r="AV107" i="89" s="1"/>
  <c r="BL40" i="89"/>
  <c r="AF40" i="89" s="1"/>
  <c r="AV40" i="89" s="1"/>
  <c r="BM180" i="89"/>
  <c r="AG180" i="89" s="1"/>
  <c r="AW180" i="89" s="1"/>
  <c r="BM139" i="89"/>
  <c r="AG139" i="89" s="1"/>
  <c r="AW139" i="89" s="1"/>
  <c r="BM54" i="89"/>
  <c r="AG54" i="89" s="1"/>
  <c r="AW54" i="89" s="1"/>
  <c r="ED227" i="90"/>
  <c r="ED226" i="90"/>
  <c r="ED225" i="90"/>
  <c r="ED224" i="90"/>
  <c r="ED222" i="90"/>
  <c r="ED223" i="90"/>
  <c r="ED220" i="90"/>
  <c r="ED221" i="90"/>
  <c r="ED219" i="90"/>
  <c r="ED217" i="90"/>
  <c r="ED216" i="90"/>
  <c r="ED215" i="90"/>
  <c r="ED218" i="90"/>
  <c r="ED214" i="90"/>
  <c r="ED213" i="90"/>
  <c r="ED212" i="90"/>
  <c r="ED211" i="90"/>
  <c r="ED210" i="90"/>
  <c r="ED209" i="90"/>
  <c r="ED208" i="90"/>
  <c r="ED207" i="90"/>
  <c r="ED205" i="90"/>
  <c r="ED204" i="90"/>
  <c r="ED203" i="90"/>
  <c r="ED206" i="90"/>
  <c r="ED200" i="90"/>
  <c r="ED201" i="90"/>
  <c r="ED199" i="90"/>
  <c r="ED198" i="90"/>
  <c r="ED197" i="90"/>
  <c r="ED202" i="90"/>
  <c r="ED196" i="90"/>
  <c r="ED195" i="90"/>
  <c r="ED194" i="90"/>
  <c r="ED193" i="90"/>
  <c r="ED192" i="90"/>
  <c r="ED191" i="90"/>
  <c r="ED190" i="90"/>
  <c r="ED189" i="90"/>
  <c r="ED187" i="90"/>
  <c r="ED186" i="90"/>
  <c r="ED188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69" i="90"/>
  <c r="ED166" i="90"/>
  <c r="ED170" i="90"/>
  <c r="ED168" i="90"/>
  <c r="ED167" i="90"/>
  <c r="ED165" i="90"/>
  <c r="ED164" i="90"/>
  <c r="ED163" i="90"/>
  <c r="ED162" i="90"/>
  <c r="ED157" i="90"/>
  <c r="ED161" i="90"/>
  <c r="ED159" i="90"/>
  <c r="ED158" i="90"/>
  <c r="ED160" i="90"/>
  <c r="ED156" i="90"/>
  <c r="ED155" i="90"/>
  <c r="ED154" i="90"/>
  <c r="ED152" i="90"/>
  <c r="ED150" i="90"/>
  <c r="ED149" i="90"/>
  <c r="ED148" i="90"/>
  <c r="ED153" i="90"/>
  <c r="ED151" i="90"/>
  <c r="ED147" i="90"/>
  <c r="ED146" i="90"/>
  <c r="ED145" i="90"/>
  <c r="ED144" i="90"/>
  <c r="ED141" i="90"/>
  <c r="ED139" i="90"/>
  <c r="ED138" i="90"/>
  <c r="ED137" i="90"/>
  <c r="ED140" i="90"/>
  <c r="ED135" i="90"/>
  <c r="ED130" i="90"/>
  <c r="ED142" i="90"/>
  <c r="ED132" i="90"/>
  <c r="ED143" i="90"/>
  <c r="ED134" i="90"/>
  <c r="ED129" i="90"/>
  <c r="ED128" i="90"/>
  <c r="ED127" i="90"/>
  <c r="ED126" i="90"/>
  <c r="ED125" i="90"/>
  <c r="ED124" i="90"/>
  <c r="ED133" i="90"/>
  <c r="ED131" i="90"/>
  <c r="ED121" i="90"/>
  <c r="ED123" i="90"/>
  <c r="ED136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22" i="90"/>
  <c r="ED109" i="90"/>
  <c r="ED108" i="90"/>
  <c r="ED107" i="90"/>
  <c r="ED106" i="90"/>
  <c r="ED105" i="90"/>
  <c r="ED104" i="90"/>
  <c r="ED103" i="90"/>
  <c r="ED100" i="90"/>
  <c r="ED99" i="90"/>
  <c r="ED98" i="90"/>
  <c r="ED97" i="90"/>
  <c r="ED96" i="90"/>
  <c r="ED95" i="90"/>
  <c r="ED94" i="90"/>
  <c r="ED93" i="90"/>
  <c r="ED102" i="90"/>
  <c r="ED101" i="90"/>
  <c r="ED88" i="90"/>
  <c r="ED87" i="90"/>
  <c r="ED86" i="90"/>
  <c r="ED85" i="90"/>
  <c r="ED84" i="90"/>
  <c r="ED83" i="90"/>
  <c r="ED82" i="90"/>
  <c r="ED81" i="90"/>
  <c r="ED80" i="90"/>
  <c r="ED79" i="90"/>
  <c r="ED78" i="90"/>
  <c r="ED91" i="90"/>
  <c r="ED92" i="90"/>
  <c r="ED90" i="90"/>
  <c r="ED89" i="90"/>
  <c r="ED77" i="90"/>
  <c r="ED76" i="90"/>
  <c r="ED75" i="90"/>
  <c r="ED74" i="90"/>
  <c r="ED68" i="90"/>
  <c r="ED60" i="90"/>
  <c r="ED65" i="90"/>
  <c r="ED57" i="90"/>
  <c r="ED70" i="90"/>
  <c r="ED62" i="90"/>
  <c r="ED73" i="90"/>
  <c r="ED67" i="90"/>
  <c r="ED59" i="90"/>
  <c r="ED72" i="90"/>
  <c r="ED64" i="90"/>
  <c r="ED56" i="90"/>
  <c r="ED51" i="90"/>
  <c r="ED50" i="90"/>
  <c r="ED49" i="90"/>
  <c r="ED48" i="90"/>
  <c r="ED47" i="90"/>
  <c r="ED46" i="90"/>
  <c r="ED45" i="90"/>
  <c r="ED44" i="90"/>
  <c r="ED43" i="90"/>
  <c r="ED42" i="90"/>
  <c r="ED69" i="90"/>
  <c r="ED61" i="90"/>
  <c r="ED53" i="90"/>
  <c r="ED52" i="90"/>
  <c r="ED66" i="90"/>
  <c r="ED58" i="90"/>
  <c r="ED54" i="90"/>
  <c r="ED41" i="90"/>
  <c r="ED36" i="90"/>
  <c r="ED35" i="90"/>
  <c r="ED34" i="90"/>
  <c r="ED33" i="90"/>
  <c r="ED32" i="90"/>
  <c r="ED31" i="90"/>
  <c r="ED30" i="90"/>
  <c r="ED29" i="90"/>
  <c r="ED28" i="90"/>
  <c r="ED27" i="90"/>
  <c r="ED40" i="90"/>
  <c r="ED38" i="90"/>
  <c r="ED71" i="90"/>
  <c r="ED37" i="90"/>
  <c r="ED63" i="90"/>
  <c r="ED55" i="90"/>
  <c r="ED39" i="90"/>
  <c r="BL189" i="89"/>
  <c r="AF189" i="89" s="1"/>
  <c r="AV189" i="89" s="1"/>
  <c r="BL131" i="89"/>
  <c r="AF131" i="89" s="1"/>
  <c r="AV131" i="89" s="1"/>
  <c r="BL114" i="89"/>
  <c r="AF114" i="89" s="1"/>
  <c r="AV114" i="89" s="1"/>
  <c r="BM137" i="89"/>
  <c r="AG137" i="89" s="1"/>
  <c r="AW137" i="89" s="1"/>
  <c r="BM100" i="89"/>
  <c r="AG100" i="89" s="1"/>
  <c r="AW100" i="89" s="1"/>
  <c r="BL188" i="89"/>
  <c r="AF188" i="89" s="1"/>
  <c r="AV188" i="89" s="1"/>
  <c r="BL130" i="89"/>
  <c r="AF130" i="89" s="1"/>
  <c r="AV130" i="89" s="1"/>
  <c r="BL113" i="89"/>
  <c r="AF113" i="89" s="1"/>
  <c r="AV113" i="89" s="1"/>
  <c r="DQ36" i="90"/>
  <c r="DQ32" i="90"/>
  <c r="DQ41" i="90"/>
  <c r="DQ49" i="90"/>
  <c r="DQ58" i="90"/>
  <c r="DQ66" i="90"/>
  <c r="DQ74" i="90"/>
  <c r="DQ85" i="90"/>
  <c r="DQ92" i="90"/>
  <c r="DQ100" i="90"/>
  <c r="DQ107" i="90"/>
  <c r="DQ116" i="90"/>
  <c r="DQ149" i="90"/>
  <c r="DQ131" i="90"/>
  <c r="DQ139" i="90"/>
  <c r="DQ146" i="90"/>
  <c r="DQ152" i="90"/>
  <c r="DQ162" i="90"/>
  <c r="DQ173" i="90"/>
  <c r="DQ181" i="90"/>
  <c r="DQ186" i="90"/>
  <c r="DQ197" i="90"/>
  <c r="DQ204" i="90"/>
  <c r="DQ213" i="90"/>
  <c r="DQ221" i="90"/>
  <c r="EI38" i="90"/>
  <c r="EI29" i="90"/>
  <c r="EI42" i="90"/>
  <c r="EI52" i="90"/>
  <c r="EI59" i="90"/>
  <c r="EI67" i="90"/>
  <c r="EI75" i="90"/>
  <c r="EI84" i="90"/>
  <c r="EI91" i="90"/>
  <c r="EI99" i="90"/>
  <c r="EI107" i="90"/>
  <c r="EI127" i="90"/>
  <c r="EI117" i="90"/>
  <c r="EI131" i="90"/>
  <c r="EI154" i="90"/>
  <c r="EI142" i="90"/>
  <c r="EI157" i="90"/>
  <c r="EI163" i="90"/>
  <c r="EI171" i="90"/>
  <c r="EI179" i="90"/>
  <c r="EI188" i="90"/>
  <c r="EI195" i="90"/>
  <c r="EI204" i="90"/>
  <c r="EI215" i="90"/>
  <c r="EI217" i="90"/>
  <c r="EH29" i="90"/>
  <c r="EH77" i="90"/>
  <c r="EH46" i="90"/>
  <c r="EH56" i="90"/>
  <c r="EH64" i="90"/>
  <c r="EH72" i="90"/>
  <c r="EH82" i="90"/>
  <c r="EH90" i="90"/>
  <c r="EH98" i="90"/>
  <c r="EH104" i="90"/>
  <c r="EH122" i="90"/>
  <c r="EH120" i="90"/>
  <c r="EH129" i="90"/>
  <c r="EH138" i="90"/>
  <c r="EH144" i="90"/>
  <c r="EH164" i="90"/>
  <c r="EH158" i="90"/>
  <c r="EH168" i="90"/>
  <c r="EH177" i="90"/>
  <c r="EH191" i="90"/>
  <c r="EH196" i="90"/>
  <c r="EH201" i="90"/>
  <c r="EH209" i="90"/>
  <c r="EH218" i="90"/>
  <c r="EH225" i="90"/>
  <c r="EB32" i="44"/>
  <c r="EB40" i="44"/>
  <c r="EB48" i="44"/>
  <c r="EB56" i="44"/>
  <c r="EB64" i="44"/>
  <c r="EB70" i="44"/>
  <c r="EB78" i="44"/>
  <c r="EB86" i="44"/>
  <c r="EB94" i="44"/>
  <c r="EB102" i="44"/>
  <c r="EB110" i="44"/>
  <c r="EB118" i="44"/>
  <c r="EB129" i="44"/>
  <c r="EB137" i="44"/>
  <c r="EB145" i="44"/>
  <c r="EB153" i="44"/>
  <c r="EB161" i="44"/>
  <c r="EB172" i="44"/>
  <c r="EB177" i="44"/>
  <c r="EB185" i="44"/>
  <c r="EB193" i="44"/>
  <c r="EB201" i="44"/>
  <c r="EB209" i="44"/>
  <c r="EB222" i="44"/>
  <c r="AZ222" i="44" s="1"/>
  <c r="T222" i="44" s="1"/>
  <c r="AJ222" i="44" s="1"/>
  <c r="EB217" i="44"/>
  <c r="DT28" i="44"/>
  <c r="DT36" i="44"/>
  <c r="DT44" i="44"/>
  <c r="DT52" i="44"/>
  <c r="DT60" i="44"/>
  <c r="DT69" i="44"/>
  <c r="DT77" i="44"/>
  <c r="DT85" i="44"/>
  <c r="DT93" i="44"/>
  <c r="DT101" i="44"/>
  <c r="DT109" i="44"/>
  <c r="DT117" i="44"/>
  <c r="DT125" i="44"/>
  <c r="DT133" i="44"/>
  <c r="DT141" i="44"/>
  <c r="DT149" i="44"/>
  <c r="DT157" i="44"/>
  <c r="DT165" i="44"/>
  <c r="DT169" i="44"/>
  <c r="DT177" i="44"/>
  <c r="DT185" i="44"/>
  <c r="DT193" i="44"/>
  <c r="DT201" i="44"/>
  <c r="DT209" i="44"/>
  <c r="DT217" i="44"/>
  <c r="EL59" i="89"/>
  <c r="EL34" i="89"/>
  <c r="EL42" i="89"/>
  <c r="EL50" i="89"/>
  <c r="EL58" i="89"/>
  <c r="EL67" i="89"/>
  <c r="EL75" i="89"/>
  <c r="EL83" i="89"/>
  <c r="EL91" i="89"/>
  <c r="EL99" i="89"/>
  <c r="EL107" i="89"/>
  <c r="EL115" i="89"/>
  <c r="EL123" i="89"/>
  <c r="EL131" i="89"/>
  <c r="EL139" i="89"/>
  <c r="EL146" i="89"/>
  <c r="EL154" i="89"/>
  <c r="EL178" i="89"/>
  <c r="EL165" i="89"/>
  <c r="EL173" i="89"/>
  <c r="EL179" i="89"/>
  <c r="EL187" i="89"/>
  <c r="EL203" i="89"/>
  <c r="EL212" i="89"/>
  <c r="EL226" i="89"/>
  <c r="EL225" i="89"/>
  <c r="ET33" i="44"/>
  <c r="ET41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225" i="44"/>
  <c r="ET175" i="44"/>
  <c r="ET183" i="44"/>
  <c r="ET191" i="44"/>
  <c r="ET199" i="44"/>
  <c r="ET207" i="44"/>
  <c r="ET215" i="44"/>
  <c r="ET222" i="44"/>
  <c r="EY31" i="90"/>
  <c r="EY39" i="90"/>
  <c r="EY45" i="90"/>
  <c r="EY89" i="90"/>
  <c r="EY61" i="90"/>
  <c r="EY69" i="90"/>
  <c r="EY77" i="90"/>
  <c r="EY87" i="90"/>
  <c r="EY96" i="90"/>
  <c r="EY102" i="90"/>
  <c r="EY110" i="90"/>
  <c r="EY120" i="90"/>
  <c r="EY127" i="90"/>
  <c r="EY136" i="90"/>
  <c r="EY141" i="90"/>
  <c r="EY160" i="90"/>
  <c r="EY155" i="90"/>
  <c r="EY158" i="90"/>
  <c r="EY176" i="90"/>
  <c r="EY184" i="90"/>
  <c r="EY191" i="90"/>
  <c r="EY199" i="90"/>
  <c r="EY207" i="90"/>
  <c r="EY216" i="90"/>
  <c r="EY225" i="90"/>
  <c r="EG33" i="90"/>
  <c r="EG38" i="90"/>
  <c r="EG76" i="90"/>
  <c r="EG56" i="90"/>
  <c r="EG43" i="90"/>
  <c r="EG51" i="90"/>
  <c r="EG95" i="90"/>
  <c r="EG98" i="90"/>
  <c r="EG85" i="90"/>
  <c r="EG112" i="90"/>
  <c r="EG108" i="90"/>
  <c r="EG117" i="90"/>
  <c r="EG138" i="90"/>
  <c r="EG126" i="90"/>
  <c r="EG140" i="90"/>
  <c r="EG150" i="90"/>
  <c r="EG167" i="90"/>
  <c r="EG165" i="90"/>
  <c r="EG174" i="90"/>
  <c r="EG182" i="90"/>
  <c r="EG190" i="90"/>
  <c r="EG198" i="90"/>
  <c r="EG211" i="90"/>
  <c r="EG214" i="90"/>
  <c r="EG223" i="90"/>
  <c r="ER28" i="44"/>
  <c r="ER36" i="44"/>
  <c r="ER44" i="44"/>
  <c r="ER52" i="44"/>
  <c r="ER60" i="44"/>
  <c r="ER68" i="44"/>
  <c r="ER74" i="44"/>
  <c r="ER82" i="44"/>
  <c r="ER90" i="44"/>
  <c r="ER98" i="44"/>
  <c r="ER106" i="44"/>
  <c r="ER114" i="44"/>
  <c r="ER122" i="44"/>
  <c r="ER130" i="44"/>
  <c r="ER138" i="44"/>
  <c r="ER146" i="44"/>
  <c r="ER154" i="44"/>
  <c r="ER162" i="44"/>
  <c r="ER172" i="44"/>
  <c r="ER180" i="44"/>
  <c r="ER188" i="44"/>
  <c r="ER196" i="44"/>
  <c r="ER204" i="44"/>
  <c r="ER212" i="44"/>
  <c r="ER221" i="44"/>
  <c r="EA27" i="89"/>
  <c r="EA35" i="89"/>
  <c r="EA43" i="89"/>
  <c r="EA51" i="89"/>
  <c r="EA59" i="89"/>
  <c r="EA66" i="89"/>
  <c r="EA74" i="89"/>
  <c r="EA82" i="89"/>
  <c r="EA90" i="89"/>
  <c r="EA98" i="89"/>
  <c r="EA106" i="89"/>
  <c r="EA114" i="89"/>
  <c r="EA120" i="89"/>
  <c r="EA128" i="89"/>
  <c r="EA136" i="89"/>
  <c r="EA147" i="89"/>
  <c r="EA155" i="89"/>
  <c r="EA163" i="89"/>
  <c r="EA171" i="89"/>
  <c r="EA179" i="89"/>
  <c r="EA187" i="89"/>
  <c r="EA195" i="89"/>
  <c r="EA203" i="89"/>
  <c r="EA211" i="89"/>
  <c r="EA219" i="89"/>
  <c r="EA227" i="89"/>
  <c r="EI31" i="44"/>
  <c r="EI39" i="44"/>
  <c r="EI47" i="44"/>
  <c r="EI55" i="44"/>
  <c r="EI63" i="44"/>
  <c r="EI71" i="44"/>
  <c r="EI79" i="44"/>
  <c r="EI87" i="44"/>
  <c r="EI95" i="44"/>
  <c r="EI103" i="44"/>
  <c r="EI111" i="44"/>
  <c r="EI121" i="44"/>
  <c r="EI125" i="44"/>
  <c r="EI133" i="44"/>
  <c r="EI141" i="44"/>
  <c r="EI149" i="44"/>
  <c r="EI157" i="44"/>
  <c r="EI165" i="44"/>
  <c r="EI176" i="44"/>
  <c r="EI184" i="44"/>
  <c r="EI192" i="44"/>
  <c r="EI200" i="44"/>
  <c r="EI208" i="44"/>
  <c r="EI216" i="44"/>
  <c r="EI225" i="44"/>
  <c r="ER29" i="90"/>
  <c r="ER43" i="90"/>
  <c r="ER37" i="90"/>
  <c r="ER54" i="90"/>
  <c r="ER62" i="90"/>
  <c r="ER70" i="90"/>
  <c r="ER79" i="90"/>
  <c r="ER87" i="90"/>
  <c r="ER96" i="90"/>
  <c r="ER103" i="90"/>
  <c r="ER126" i="90"/>
  <c r="ER114" i="90"/>
  <c r="ER128" i="90"/>
  <c r="ER132" i="90"/>
  <c r="ER152" i="90"/>
  <c r="ER142" i="90"/>
  <c r="ER159" i="90"/>
  <c r="ER167" i="90"/>
  <c r="ER175" i="90"/>
  <c r="ER183" i="90"/>
  <c r="ER192" i="90"/>
  <c r="ER200" i="90"/>
  <c r="ER208" i="90"/>
  <c r="ER221" i="90"/>
  <c r="ER224" i="90"/>
  <c r="EJ31" i="44"/>
  <c r="EJ39" i="44"/>
  <c r="EJ47" i="44"/>
  <c r="EJ55" i="44"/>
  <c r="EJ63" i="44"/>
  <c r="EJ125" i="44"/>
  <c r="EJ74" i="44"/>
  <c r="EJ82" i="44"/>
  <c r="EJ90" i="44"/>
  <c r="EJ98" i="44"/>
  <c r="EJ106" i="44"/>
  <c r="EJ114" i="44"/>
  <c r="EJ127" i="44"/>
  <c r="EJ135" i="44"/>
  <c r="EJ143" i="44"/>
  <c r="EJ151" i="44"/>
  <c r="EJ159" i="44"/>
  <c r="EJ167" i="44"/>
  <c r="EJ175" i="44"/>
  <c r="EJ183" i="44"/>
  <c r="EJ191" i="44"/>
  <c r="EJ199" i="44"/>
  <c r="EJ207" i="44"/>
  <c r="EJ215" i="44"/>
  <c r="EJ219" i="44"/>
  <c r="DL30" i="89"/>
  <c r="DL38" i="89"/>
  <c r="DL46" i="89"/>
  <c r="DL54" i="89"/>
  <c r="DL59" i="89"/>
  <c r="DL67" i="89"/>
  <c r="DL75" i="89"/>
  <c r="DL83" i="89"/>
  <c r="DL91" i="89"/>
  <c r="DL99" i="89"/>
  <c r="DL107" i="89"/>
  <c r="DL116" i="89"/>
  <c r="DL124" i="89"/>
  <c r="DL132" i="89"/>
  <c r="DL142" i="89"/>
  <c r="DL150" i="89"/>
  <c r="DL158" i="89"/>
  <c r="DL166" i="89"/>
  <c r="DL174" i="89"/>
  <c r="DL180" i="89"/>
  <c r="DL188" i="89"/>
  <c r="DL196" i="89"/>
  <c r="DL201" i="89"/>
  <c r="DL209" i="89"/>
  <c r="DL217" i="89"/>
  <c r="FB29" i="89"/>
  <c r="FB37" i="89"/>
  <c r="FB45" i="89"/>
  <c r="FB53" i="89"/>
  <c r="FB112" i="89"/>
  <c r="FB66" i="89"/>
  <c r="FB74" i="89"/>
  <c r="FB82" i="89"/>
  <c r="FB90" i="89"/>
  <c r="FB98" i="89"/>
  <c r="FB106" i="89"/>
  <c r="FB117" i="89"/>
  <c r="FB125" i="89"/>
  <c r="FB133" i="89"/>
  <c r="FB140" i="89"/>
  <c r="FB148" i="89"/>
  <c r="FB156" i="89"/>
  <c r="FB164" i="89"/>
  <c r="FB172" i="89"/>
  <c r="FB224" i="89"/>
  <c r="FB184" i="89"/>
  <c r="FB192" i="89"/>
  <c r="FB222" i="89"/>
  <c r="FB205" i="89"/>
  <c r="FB213" i="89"/>
  <c r="EZ28" i="89"/>
  <c r="EZ36" i="89"/>
  <c r="EZ44" i="89"/>
  <c r="EZ52" i="89"/>
  <c r="EZ64" i="89"/>
  <c r="EZ68" i="89"/>
  <c r="EZ76" i="89"/>
  <c r="EZ84" i="89"/>
  <c r="EZ92" i="89"/>
  <c r="EZ100" i="89"/>
  <c r="EZ108" i="89"/>
  <c r="EZ116" i="89"/>
  <c r="EZ121" i="89"/>
  <c r="EZ129" i="89"/>
  <c r="EZ137" i="89"/>
  <c r="EZ148" i="89"/>
  <c r="EZ156" i="89"/>
  <c r="EZ164" i="89"/>
  <c r="EZ172" i="89"/>
  <c r="EZ179" i="89"/>
  <c r="EZ187" i="89"/>
  <c r="EZ195" i="89"/>
  <c r="EZ204" i="89"/>
  <c r="EZ212" i="89"/>
  <c r="EZ220" i="89"/>
  <c r="DV27" i="90"/>
  <c r="DV35" i="90"/>
  <c r="DV43" i="90"/>
  <c r="DV51" i="90"/>
  <c r="DV58" i="90"/>
  <c r="DV66" i="90"/>
  <c r="DV74" i="90"/>
  <c r="DV90" i="90"/>
  <c r="DV83" i="90"/>
  <c r="DV95" i="90"/>
  <c r="DV104" i="90"/>
  <c r="DV114" i="90"/>
  <c r="DV130" i="90"/>
  <c r="DV140" i="90"/>
  <c r="DV138" i="90"/>
  <c r="DV147" i="90"/>
  <c r="DV151" i="90"/>
  <c r="DV162" i="90"/>
  <c r="DV171" i="90"/>
  <c r="DV179" i="90"/>
  <c r="DV190" i="90"/>
  <c r="DV191" i="90"/>
  <c r="DV203" i="90"/>
  <c r="DV211" i="90"/>
  <c r="DV220" i="90"/>
  <c r="DV227" i="90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1" i="89"/>
  <c r="EK169" i="89"/>
  <c r="EK177" i="89"/>
  <c r="EK182" i="89"/>
  <c r="EK190" i="89"/>
  <c r="EK222" i="89"/>
  <c r="EK202" i="89"/>
  <c r="BI202" i="89" s="1"/>
  <c r="AC202" i="89" s="1"/>
  <c r="AS202" i="89" s="1"/>
  <c r="EK210" i="89"/>
  <c r="EK225" i="89"/>
  <c r="EZ31" i="44"/>
  <c r="EZ39" i="44"/>
  <c r="EZ47" i="44"/>
  <c r="EZ55" i="44"/>
  <c r="EZ63" i="44"/>
  <c r="EZ71" i="44"/>
  <c r="EZ79" i="44"/>
  <c r="EZ87" i="44"/>
  <c r="EZ95" i="44"/>
  <c r="EZ103" i="44"/>
  <c r="EZ111" i="44"/>
  <c r="EZ119" i="44"/>
  <c r="EZ124" i="44"/>
  <c r="EZ132" i="44"/>
  <c r="EZ140" i="44"/>
  <c r="EZ148" i="44"/>
  <c r="EZ156" i="44"/>
  <c r="EZ164" i="44"/>
  <c r="EZ175" i="44"/>
  <c r="EZ183" i="44"/>
  <c r="EZ191" i="44"/>
  <c r="EZ199" i="44"/>
  <c r="EZ207" i="44"/>
  <c r="EZ215" i="44"/>
  <c r="EZ224" i="44"/>
  <c r="EL69" i="44"/>
  <c r="EL34" i="44"/>
  <c r="EL42" i="44"/>
  <c r="EL50" i="44"/>
  <c r="EL58" i="44"/>
  <c r="EL66" i="44"/>
  <c r="EL73" i="44"/>
  <c r="EL81" i="44"/>
  <c r="EL89" i="44"/>
  <c r="EL97" i="44"/>
  <c r="EL105" i="44"/>
  <c r="EL113" i="44"/>
  <c r="EL175" i="44"/>
  <c r="EL128" i="44"/>
  <c r="EL136" i="44"/>
  <c r="EL144" i="44"/>
  <c r="EL152" i="44"/>
  <c r="EL160" i="44"/>
  <c r="EL171" i="44"/>
  <c r="EL170" i="44"/>
  <c r="EL187" i="44"/>
  <c r="EL195" i="44"/>
  <c r="EL203" i="44"/>
  <c r="EL211" i="44"/>
  <c r="EL220" i="44"/>
  <c r="DR68" i="44"/>
  <c r="DR32" i="44"/>
  <c r="DR40" i="44"/>
  <c r="DR48" i="44"/>
  <c r="DR56" i="44"/>
  <c r="DR64" i="44"/>
  <c r="DR75" i="44"/>
  <c r="DR83" i="44"/>
  <c r="DR91" i="44"/>
  <c r="DR99" i="44"/>
  <c r="DR107" i="44"/>
  <c r="DR115" i="44"/>
  <c r="DR169" i="44"/>
  <c r="DR127" i="44"/>
  <c r="DR135" i="44"/>
  <c r="DR143" i="44"/>
  <c r="DR151" i="44"/>
  <c r="DR159" i="44"/>
  <c r="DR171" i="44"/>
  <c r="DR179" i="44"/>
  <c r="DR187" i="44"/>
  <c r="DR195" i="44"/>
  <c r="DR203" i="44"/>
  <c r="DR211" i="44"/>
  <c r="DR219" i="44"/>
  <c r="DR227" i="44"/>
  <c r="ER29" i="89"/>
  <c r="ER37" i="89"/>
  <c r="ER45" i="89"/>
  <c r="ER53" i="89"/>
  <c r="ER113" i="89"/>
  <c r="ER71" i="89"/>
  <c r="ER79" i="89"/>
  <c r="ER87" i="89"/>
  <c r="ER95" i="89"/>
  <c r="ER103" i="89"/>
  <c r="ER111" i="89"/>
  <c r="ER120" i="89"/>
  <c r="ER128" i="89"/>
  <c r="ER136" i="89"/>
  <c r="ER146" i="89"/>
  <c r="ER154" i="89"/>
  <c r="ER162" i="89"/>
  <c r="ER170" i="89"/>
  <c r="ER197" i="89"/>
  <c r="ER185" i="89"/>
  <c r="ER193" i="89"/>
  <c r="ER202" i="89"/>
  <c r="ER210" i="89"/>
  <c r="ER218" i="89"/>
  <c r="ER226" i="89"/>
  <c r="EA33" i="44"/>
  <c r="EA41" i="44"/>
  <c r="EA49" i="44"/>
  <c r="EA57" i="44"/>
  <c r="EA65" i="44"/>
  <c r="EA72" i="44"/>
  <c r="EA80" i="44"/>
  <c r="EA88" i="44"/>
  <c r="EA96" i="44"/>
  <c r="EA104" i="44"/>
  <c r="EA112" i="44"/>
  <c r="EA120" i="44"/>
  <c r="EA125" i="44"/>
  <c r="EA133" i="44"/>
  <c r="EA141" i="44"/>
  <c r="EA149" i="44"/>
  <c r="EA157" i="44"/>
  <c r="EA165" i="44"/>
  <c r="EA176" i="44"/>
  <c r="EA184" i="44"/>
  <c r="EA192" i="44"/>
  <c r="EA200" i="44"/>
  <c r="EA208" i="44"/>
  <c r="EA216" i="44"/>
  <c r="EA225" i="44"/>
  <c r="ED29" i="44"/>
  <c r="ED37" i="44"/>
  <c r="ED45" i="44"/>
  <c r="ED53" i="44"/>
  <c r="ED61" i="44"/>
  <c r="ED70" i="44"/>
  <c r="ED78" i="44"/>
  <c r="ED86" i="44"/>
  <c r="ED94" i="44"/>
  <c r="ED102" i="44"/>
  <c r="ED110" i="44"/>
  <c r="ED118" i="44"/>
  <c r="ED123" i="44"/>
  <c r="ED131" i="44"/>
  <c r="ED139" i="44"/>
  <c r="ED147" i="44"/>
  <c r="ED155" i="44"/>
  <c r="ED163" i="44"/>
  <c r="ED171" i="44"/>
  <c r="ED182" i="44"/>
  <c r="ED190" i="44"/>
  <c r="ED198" i="44"/>
  <c r="ED206" i="44"/>
  <c r="ED214" i="44"/>
  <c r="ED223" i="44"/>
  <c r="EF40" i="90"/>
  <c r="EF32" i="90"/>
  <c r="EF71" i="90"/>
  <c r="EF56" i="90"/>
  <c r="EF46" i="90"/>
  <c r="EF62" i="90"/>
  <c r="EF76" i="90"/>
  <c r="EF80" i="90"/>
  <c r="EF88" i="90"/>
  <c r="EF102" i="90"/>
  <c r="EF111" i="90"/>
  <c r="EF118" i="90"/>
  <c r="EF136" i="90"/>
  <c r="EF125" i="90"/>
  <c r="EF141" i="90"/>
  <c r="EF149" i="90"/>
  <c r="EF158" i="90"/>
  <c r="EF166" i="90"/>
  <c r="EF174" i="90"/>
  <c r="EF182" i="90"/>
  <c r="EF189" i="90"/>
  <c r="EF198" i="90"/>
  <c r="EF211" i="90"/>
  <c r="EF214" i="90"/>
  <c r="EF221" i="90"/>
  <c r="DR28" i="89"/>
  <c r="DR36" i="89"/>
  <c r="DR44" i="89"/>
  <c r="DR52" i="89"/>
  <c r="DR61" i="89"/>
  <c r="DR68" i="89"/>
  <c r="DR76" i="89"/>
  <c r="DR84" i="89"/>
  <c r="DR92" i="89"/>
  <c r="DR100" i="89"/>
  <c r="DR108" i="89"/>
  <c r="DR116" i="89"/>
  <c r="DR121" i="89"/>
  <c r="DR129" i="89"/>
  <c r="DR137" i="89"/>
  <c r="DR148" i="89"/>
  <c r="DR156" i="89"/>
  <c r="DR164" i="89"/>
  <c r="DR172" i="89"/>
  <c r="DR180" i="89"/>
  <c r="DR188" i="89"/>
  <c r="DR196" i="89"/>
  <c r="DR204" i="89"/>
  <c r="DR212" i="89"/>
  <c r="DR220" i="89"/>
  <c r="FB27" i="44"/>
  <c r="FB35" i="44"/>
  <c r="FB43" i="44"/>
  <c r="FB51" i="44"/>
  <c r="FB59" i="44"/>
  <c r="FB67" i="44"/>
  <c r="FB75" i="44"/>
  <c r="FB83" i="44"/>
  <c r="FB91" i="44"/>
  <c r="FB99" i="44"/>
  <c r="FB107" i="44"/>
  <c r="FB115" i="44"/>
  <c r="FB122" i="44"/>
  <c r="FB130" i="44"/>
  <c r="FB138" i="44"/>
  <c r="FB146" i="44"/>
  <c r="FB154" i="44"/>
  <c r="FB162" i="44"/>
  <c r="FB168" i="44"/>
  <c r="FB176" i="44"/>
  <c r="FB184" i="44"/>
  <c r="FB192" i="44"/>
  <c r="FB200" i="44"/>
  <c r="FB208" i="44"/>
  <c r="FB216" i="44"/>
  <c r="FB227" i="44"/>
  <c r="EX28" i="90"/>
  <c r="EX38" i="90"/>
  <c r="EX58" i="90"/>
  <c r="EX64" i="90"/>
  <c r="EX45" i="90"/>
  <c r="EX67" i="90"/>
  <c r="EX92" i="90"/>
  <c r="EX81" i="90"/>
  <c r="EX90" i="90"/>
  <c r="EX104" i="90"/>
  <c r="EX110" i="90"/>
  <c r="EX121" i="90"/>
  <c r="EX139" i="90"/>
  <c r="EX127" i="90"/>
  <c r="EX141" i="90"/>
  <c r="EX153" i="90"/>
  <c r="EX161" i="90"/>
  <c r="EX173" i="90"/>
  <c r="EX176" i="90"/>
  <c r="EX183" i="90"/>
  <c r="EX191" i="90"/>
  <c r="EX202" i="90"/>
  <c r="EX207" i="90"/>
  <c r="EX216" i="90"/>
  <c r="EX225" i="90"/>
  <c r="DS30" i="44"/>
  <c r="DS38" i="44"/>
  <c r="DS46" i="44"/>
  <c r="DS54" i="44"/>
  <c r="DS62" i="44"/>
  <c r="DS123" i="44"/>
  <c r="DS73" i="44"/>
  <c r="DS81" i="44"/>
  <c r="DS89" i="44"/>
  <c r="DS97" i="44"/>
  <c r="DS105" i="44"/>
  <c r="DS113" i="44"/>
  <c r="DS127" i="44"/>
  <c r="DS135" i="44"/>
  <c r="DS143" i="44"/>
  <c r="DS151" i="44"/>
  <c r="DS159" i="44"/>
  <c r="DS171" i="44"/>
  <c r="DS175" i="44"/>
  <c r="DS183" i="44"/>
  <c r="DS191" i="44"/>
  <c r="DS199" i="44"/>
  <c r="DS207" i="44"/>
  <c r="DS215" i="44"/>
  <c r="DS219" i="44"/>
  <c r="DK29" i="44"/>
  <c r="DK37" i="44"/>
  <c r="DK45" i="44"/>
  <c r="DK53" i="44"/>
  <c r="DK61" i="44"/>
  <c r="DK119" i="44"/>
  <c r="DK73" i="44"/>
  <c r="DK81" i="44"/>
  <c r="DK89" i="44"/>
  <c r="DK97" i="44"/>
  <c r="DK105" i="44"/>
  <c r="DK113" i="44"/>
  <c r="DK123" i="44"/>
  <c r="DK134" i="44"/>
  <c r="DK142" i="44"/>
  <c r="DK150" i="44"/>
  <c r="DK158" i="44"/>
  <c r="DK166" i="44"/>
  <c r="DK174" i="44"/>
  <c r="DK182" i="44"/>
  <c r="DK190" i="44"/>
  <c r="DK198" i="44"/>
  <c r="DK206" i="44"/>
  <c r="DK214" i="44"/>
  <c r="DK220" i="44"/>
  <c r="EH28" i="89"/>
  <c r="EH32" i="89"/>
  <c r="EH45" i="89"/>
  <c r="EH53" i="89"/>
  <c r="EH70" i="89"/>
  <c r="EH86" i="89"/>
  <c r="EH102" i="89"/>
  <c r="EH63" i="89"/>
  <c r="EH79" i="89"/>
  <c r="EH95" i="89"/>
  <c r="EH111" i="89"/>
  <c r="EH138" i="89"/>
  <c r="EH121" i="89"/>
  <c r="EH129" i="89"/>
  <c r="EH137" i="89"/>
  <c r="EH146" i="89"/>
  <c r="EH154" i="89"/>
  <c r="EH165" i="89"/>
  <c r="EH173" i="89"/>
  <c r="EH198" i="89"/>
  <c r="EH186" i="89"/>
  <c r="EH194" i="89"/>
  <c r="EH205" i="89"/>
  <c r="EH213" i="89"/>
  <c r="EH221" i="89"/>
  <c r="EE28" i="90"/>
  <c r="EE36" i="90"/>
  <c r="EE44" i="90"/>
  <c r="EE52" i="90"/>
  <c r="EE60" i="90"/>
  <c r="EE68" i="90"/>
  <c r="EE76" i="90"/>
  <c r="EE100" i="90"/>
  <c r="EE80" i="90"/>
  <c r="EE88" i="90"/>
  <c r="EE109" i="90"/>
  <c r="EE114" i="90"/>
  <c r="EE123" i="90"/>
  <c r="EE140" i="90"/>
  <c r="EE138" i="90"/>
  <c r="EE146" i="90"/>
  <c r="EE154" i="90"/>
  <c r="EE163" i="90"/>
  <c r="EE172" i="90"/>
  <c r="EE180" i="90"/>
  <c r="EE185" i="90"/>
  <c r="EE196" i="90"/>
  <c r="EE206" i="90"/>
  <c r="EE212" i="90"/>
  <c r="EE221" i="90"/>
  <c r="BL58" i="90"/>
  <c r="AF58" i="90" s="1"/>
  <c r="AV58" i="90" s="1"/>
  <c r="DU227" i="90"/>
  <c r="DU226" i="90"/>
  <c r="DU225" i="90"/>
  <c r="DU224" i="90"/>
  <c r="DU221" i="90"/>
  <c r="DU223" i="90"/>
  <c r="DU222" i="90"/>
  <c r="DU219" i="90"/>
  <c r="DU220" i="90"/>
  <c r="DU216" i="90"/>
  <c r="DU215" i="90"/>
  <c r="DU218" i="90"/>
  <c r="DU217" i="90"/>
  <c r="DU214" i="90"/>
  <c r="DU213" i="90"/>
  <c r="DU212" i="90"/>
  <c r="DU211" i="90"/>
  <c r="DU210" i="90"/>
  <c r="DU209" i="90"/>
  <c r="DU208" i="90"/>
  <c r="DU207" i="90"/>
  <c r="DU206" i="90"/>
  <c r="DU205" i="90"/>
  <c r="DU204" i="90"/>
  <c r="DU203" i="90"/>
  <c r="DU202" i="90"/>
  <c r="DU199" i="90"/>
  <c r="DU198" i="90"/>
  <c r="DU197" i="90"/>
  <c r="DU201" i="90"/>
  <c r="DU200" i="90"/>
  <c r="DU195" i="90"/>
  <c r="DU196" i="90"/>
  <c r="DU194" i="90"/>
  <c r="DU193" i="90"/>
  <c r="DU192" i="90"/>
  <c r="DU191" i="90"/>
  <c r="DU190" i="90"/>
  <c r="DU189" i="90"/>
  <c r="DU188" i="90"/>
  <c r="DU187" i="90"/>
  <c r="DU186" i="90"/>
  <c r="DU184" i="90"/>
  <c r="DU183" i="90"/>
  <c r="DU182" i="90"/>
  <c r="DU181" i="90"/>
  <c r="DU180" i="90"/>
  <c r="DU179" i="90"/>
  <c r="DU185" i="90"/>
  <c r="DU178" i="90"/>
  <c r="DU177" i="90"/>
  <c r="DU176" i="90"/>
  <c r="DU175" i="90"/>
  <c r="DU174" i="90"/>
  <c r="DU173" i="90"/>
  <c r="DU172" i="90"/>
  <c r="DU170" i="90"/>
  <c r="DU168" i="90"/>
  <c r="DU165" i="90"/>
  <c r="DU164" i="90"/>
  <c r="DU163" i="90"/>
  <c r="DU162" i="90"/>
  <c r="DU158" i="90"/>
  <c r="DU157" i="90"/>
  <c r="DU169" i="90"/>
  <c r="DU166" i="90"/>
  <c r="DU160" i="90"/>
  <c r="DU171" i="90"/>
  <c r="DU161" i="90"/>
  <c r="DU153" i="90"/>
  <c r="DU151" i="90"/>
  <c r="DU150" i="90"/>
  <c r="DU156" i="90"/>
  <c r="DU155" i="90"/>
  <c r="DU149" i="90"/>
  <c r="DU148" i="90"/>
  <c r="DU167" i="90"/>
  <c r="DU159" i="90"/>
  <c r="DU154" i="90"/>
  <c r="DU152" i="90"/>
  <c r="DU147" i="90"/>
  <c r="DU146" i="90"/>
  <c r="DU145" i="90"/>
  <c r="DU144" i="90"/>
  <c r="DU139" i="90"/>
  <c r="DU138" i="90"/>
  <c r="DU137" i="90"/>
  <c r="DU143" i="90"/>
  <c r="DU142" i="90"/>
  <c r="DU140" i="90"/>
  <c r="DU141" i="90"/>
  <c r="DU136" i="90"/>
  <c r="DU133" i="90"/>
  <c r="DU135" i="90"/>
  <c r="DU131" i="90"/>
  <c r="DU129" i="90"/>
  <c r="DU128" i="90"/>
  <c r="DU127" i="90"/>
  <c r="DU126" i="90"/>
  <c r="DU125" i="90"/>
  <c r="DU124" i="90"/>
  <c r="DU134" i="90"/>
  <c r="DU130" i="90"/>
  <c r="DU132" i="90"/>
  <c r="DU123" i="90"/>
  <c r="DU122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21" i="90"/>
  <c r="DU109" i="90"/>
  <c r="DU108" i="90"/>
  <c r="DU107" i="90"/>
  <c r="DU106" i="90"/>
  <c r="DU105" i="90"/>
  <c r="DU104" i="90"/>
  <c r="DU103" i="90"/>
  <c r="DU100" i="90"/>
  <c r="DU99" i="90"/>
  <c r="DU98" i="90"/>
  <c r="DU97" i="90"/>
  <c r="DU96" i="90"/>
  <c r="DU95" i="90"/>
  <c r="DU94" i="90"/>
  <c r="DU93" i="90"/>
  <c r="DU101" i="90"/>
  <c r="DU102" i="90"/>
  <c r="DU92" i="90"/>
  <c r="DU91" i="90"/>
  <c r="DU88" i="90"/>
  <c r="DU87" i="90"/>
  <c r="DU86" i="90"/>
  <c r="DU85" i="90"/>
  <c r="DU84" i="90"/>
  <c r="DU83" i="90"/>
  <c r="DU82" i="90"/>
  <c r="DU81" i="90"/>
  <c r="DU80" i="90"/>
  <c r="DU79" i="90"/>
  <c r="DU78" i="90"/>
  <c r="DU89" i="90"/>
  <c r="DU90" i="90"/>
  <c r="DU77" i="90"/>
  <c r="DU76" i="90"/>
  <c r="DU75" i="90"/>
  <c r="DU74" i="90"/>
  <c r="DU72" i="90"/>
  <c r="DU64" i="90"/>
  <c r="DU56" i="90"/>
  <c r="DU69" i="90"/>
  <c r="DU61" i="90"/>
  <c r="DU66" i="90"/>
  <c r="DU58" i="90"/>
  <c r="DU71" i="90"/>
  <c r="DU63" i="90"/>
  <c r="DU55" i="90"/>
  <c r="DU53" i="90"/>
  <c r="DU52" i="90"/>
  <c r="DU68" i="90"/>
  <c r="DU60" i="90"/>
  <c r="DU54" i="90"/>
  <c r="DU51" i="90"/>
  <c r="DU50" i="90"/>
  <c r="DU49" i="90"/>
  <c r="DU48" i="90"/>
  <c r="DU47" i="90"/>
  <c r="DU46" i="90"/>
  <c r="DU45" i="90"/>
  <c r="DU44" i="90"/>
  <c r="DU43" i="90"/>
  <c r="DU42" i="90"/>
  <c r="DU65" i="90"/>
  <c r="DU57" i="90"/>
  <c r="DU73" i="90"/>
  <c r="DU70" i="90"/>
  <c r="DU62" i="90"/>
  <c r="DU40" i="90"/>
  <c r="DU38" i="90"/>
  <c r="DU36" i="90"/>
  <c r="DU35" i="90"/>
  <c r="DU34" i="90"/>
  <c r="DU33" i="90"/>
  <c r="DU32" i="90"/>
  <c r="DU31" i="90"/>
  <c r="DU30" i="90"/>
  <c r="DU29" i="90"/>
  <c r="DU28" i="90"/>
  <c r="DU27" i="90"/>
  <c r="DU67" i="90"/>
  <c r="DU41" i="90"/>
  <c r="DU39" i="90"/>
  <c r="DU37" i="90"/>
  <c r="DU59" i="90"/>
  <c r="BL143" i="89"/>
  <c r="AF143" i="89" s="1"/>
  <c r="AV143" i="89" s="1"/>
  <c r="BL72" i="89"/>
  <c r="AF72" i="89" s="1"/>
  <c r="AV72" i="89" s="1"/>
  <c r="BL187" i="89"/>
  <c r="AF187" i="89" s="1"/>
  <c r="AV187" i="89" s="1"/>
  <c r="BL129" i="89"/>
  <c r="AF129" i="89" s="1"/>
  <c r="AV129" i="89" s="1"/>
  <c r="BL112" i="89"/>
  <c r="AF112" i="89" s="1"/>
  <c r="AV112" i="89" s="1"/>
  <c r="BM135" i="89"/>
  <c r="AG135" i="89" s="1"/>
  <c r="AW135" i="89" s="1"/>
  <c r="BM96" i="89"/>
  <c r="AG96" i="89" s="1"/>
  <c r="AW96" i="89" s="1"/>
  <c r="BL158" i="89"/>
  <c r="AF158" i="89" s="1"/>
  <c r="AV158" i="89" s="1"/>
  <c r="BL95" i="89"/>
  <c r="AF95" i="89" s="1"/>
  <c r="AV95" i="89" s="1"/>
  <c r="BM199" i="89"/>
  <c r="AG199" i="89" s="1"/>
  <c r="AW199" i="89" s="1"/>
  <c r="DQ227" i="44"/>
  <c r="DQ226" i="44"/>
  <c r="DQ225" i="44"/>
  <c r="DQ224" i="44"/>
  <c r="DQ223" i="44"/>
  <c r="DQ222" i="44"/>
  <c r="DQ221" i="44"/>
  <c r="DQ220" i="44"/>
  <c r="DQ218" i="44"/>
  <c r="DQ219" i="44"/>
  <c r="DQ217" i="44"/>
  <c r="DQ216" i="44"/>
  <c r="DQ215" i="44"/>
  <c r="DQ214" i="44"/>
  <c r="DQ213" i="44"/>
  <c r="DQ212" i="44"/>
  <c r="DQ211" i="44"/>
  <c r="DQ210" i="44"/>
  <c r="DQ209" i="44"/>
  <c r="DQ208" i="44"/>
  <c r="DQ207" i="44"/>
  <c r="DQ206" i="44"/>
  <c r="DQ205" i="44"/>
  <c r="DQ204" i="44"/>
  <c r="DQ203" i="44"/>
  <c r="DQ202" i="44"/>
  <c r="DQ201" i="44"/>
  <c r="DQ200" i="44"/>
  <c r="DQ199" i="44"/>
  <c r="DQ198" i="44"/>
  <c r="DQ197" i="44"/>
  <c r="DQ196" i="44"/>
  <c r="DQ195" i="44"/>
  <c r="DQ194" i="44"/>
  <c r="DQ193" i="44"/>
  <c r="DQ192" i="44"/>
  <c r="DQ191" i="44"/>
  <c r="DQ190" i="44"/>
  <c r="DQ189" i="44"/>
  <c r="DQ188" i="44"/>
  <c r="DQ187" i="44"/>
  <c r="DQ186" i="44"/>
  <c r="DQ185" i="44"/>
  <c r="DQ184" i="44"/>
  <c r="DQ183" i="44"/>
  <c r="DQ182" i="44"/>
  <c r="DQ181" i="44"/>
  <c r="DQ180" i="44"/>
  <c r="DQ179" i="44"/>
  <c r="DQ178" i="44"/>
  <c r="DQ177" i="44"/>
  <c r="DQ176" i="44"/>
  <c r="DQ175" i="44"/>
  <c r="DQ174" i="44"/>
  <c r="DQ171" i="44"/>
  <c r="DQ170" i="44"/>
  <c r="DQ169" i="44"/>
  <c r="DQ168" i="44"/>
  <c r="DQ166" i="44"/>
  <c r="DQ165" i="44"/>
  <c r="DQ164" i="44"/>
  <c r="DQ163" i="44"/>
  <c r="DQ162" i="44"/>
  <c r="DQ161" i="44"/>
  <c r="DQ160" i="44"/>
  <c r="DQ159" i="44"/>
  <c r="DQ158" i="44"/>
  <c r="DQ157" i="44"/>
  <c r="DQ156" i="44"/>
  <c r="DQ155" i="44"/>
  <c r="DQ154" i="44"/>
  <c r="DQ153" i="44"/>
  <c r="DQ152" i="44"/>
  <c r="DQ151" i="44"/>
  <c r="DQ150" i="44"/>
  <c r="DQ149" i="44"/>
  <c r="DQ148" i="44"/>
  <c r="DQ147" i="44"/>
  <c r="DQ146" i="44"/>
  <c r="DQ145" i="44"/>
  <c r="DQ144" i="44"/>
  <c r="DQ143" i="44"/>
  <c r="DQ142" i="44"/>
  <c r="DQ141" i="44"/>
  <c r="DQ140" i="44"/>
  <c r="DQ139" i="44"/>
  <c r="DQ138" i="44"/>
  <c r="DQ137" i="44"/>
  <c r="DQ136" i="44"/>
  <c r="DQ135" i="44"/>
  <c r="DQ134" i="44"/>
  <c r="DQ133" i="44"/>
  <c r="DQ132" i="44"/>
  <c r="DQ131" i="44"/>
  <c r="DQ130" i="44"/>
  <c r="DQ129" i="44"/>
  <c r="DQ128" i="44"/>
  <c r="DQ127" i="44"/>
  <c r="DQ126" i="44"/>
  <c r="DQ125" i="44"/>
  <c r="DQ173" i="44"/>
  <c r="DQ167" i="44"/>
  <c r="DQ172" i="44"/>
  <c r="DQ120" i="44"/>
  <c r="DQ119" i="44"/>
  <c r="DQ124" i="44"/>
  <c r="DQ121" i="44"/>
  <c r="DQ118" i="44"/>
  <c r="DQ117" i="44"/>
  <c r="DQ116" i="44"/>
  <c r="DQ115" i="44"/>
  <c r="DQ114" i="44"/>
  <c r="DQ113" i="44"/>
  <c r="DQ112" i="44"/>
  <c r="DQ111" i="44"/>
  <c r="DQ110" i="44"/>
  <c r="DQ109" i="44"/>
  <c r="DQ108" i="44"/>
  <c r="DQ107" i="44"/>
  <c r="DQ106" i="44"/>
  <c r="DQ105" i="44"/>
  <c r="DQ104" i="44"/>
  <c r="DQ103" i="44"/>
  <c r="DQ102" i="44"/>
  <c r="DQ101" i="44"/>
  <c r="DQ100" i="44"/>
  <c r="DQ99" i="44"/>
  <c r="DQ98" i="44"/>
  <c r="DQ97" i="44"/>
  <c r="DQ96" i="44"/>
  <c r="DQ95" i="44"/>
  <c r="DQ94" i="44"/>
  <c r="DQ93" i="44"/>
  <c r="DQ92" i="44"/>
  <c r="DQ91" i="44"/>
  <c r="DQ90" i="44"/>
  <c r="DQ89" i="44"/>
  <c r="DQ88" i="44"/>
  <c r="DQ87" i="44"/>
  <c r="DQ86" i="44"/>
  <c r="DQ85" i="44"/>
  <c r="DQ84" i="44"/>
  <c r="DQ83" i="44"/>
  <c r="DQ82" i="44"/>
  <c r="DQ81" i="44"/>
  <c r="DQ80" i="44"/>
  <c r="DQ79" i="44"/>
  <c r="DQ78" i="44"/>
  <c r="DQ77" i="44"/>
  <c r="DQ76" i="44"/>
  <c r="DQ75" i="44"/>
  <c r="DQ74" i="44"/>
  <c r="DQ73" i="44"/>
  <c r="DQ72" i="44"/>
  <c r="DQ71" i="44"/>
  <c r="DQ122" i="44"/>
  <c r="DQ123" i="44"/>
  <c r="DQ68" i="44"/>
  <c r="DQ30" i="44"/>
  <c r="DQ29" i="44"/>
  <c r="DQ27" i="44"/>
  <c r="DQ67" i="44"/>
  <c r="DQ66" i="44"/>
  <c r="DQ65" i="44"/>
  <c r="DQ64" i="44"/>
  <c r="DQ63" i="44"/>
  <c r="DQ62" i="44"/>
  <c r="DQ61" i="44"/>
  <c r="DQ60" i="44"/>
  <c r="DQ59" i="44"/>
  <c r="DQ58" i="44"/>
  <c r="DQ57" i="44"/>
  <c r="DQ56" i="44"/>
  <c r="DQ55" i="44"/>
  <c r="DQ54" i="44"/>
  <c r="DQ53" i="44"/>
  <c r="DQ52" i="44"/>
  <c r="DQ51" i="44"/>
  <c r="DQ50" i="44"/>
  <c r="DQ49" i="44"/>
  <c r="DQ48" i="44"/>
  <c r="DQ47" i="44"/>
  <c r="DQ46" i="44"/>
  <c r="DQ45" i="44"/>
  <c r="DQ44" i="44"/>
  <c r="DQ43" i="44"/>
  <c r="DQ42" i="44"/>
  <c r="DQ41" i="44"/>
  <c r="DQ40" i="44"/>
  <c r="DQ39" i="44"/>
  <c r="DQ38" i="44"/>
  <c r="DQ37" i="44"/>
  <c r="DQ36" i="44"/>
  <c r="DQ35" i="44"/>
  <c r="DQ34" i="44"/>
  <c r="DQ33" i="44"/>
  <c r="DQ32" i="44"/>
  <c r="DQ31" i="44"/>
  <c r="DQ28" i="44"/>
  <c r="DQ69" i="44"/>
  <c r="DQ70" i="44"/>
  <c r="BK82" i="44"/>
  <c r="AE82" i="44" s="1"/>
  <c r="AU82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69" i="44"/>
  <c r="AE169" i="44" s="1"/>
  <c r="AU169" i="44" s="1"/>
  <c r="BK177" i="44"/>
  <c r="AE177" i="44" s="1"/>
  <c r="AU177" i="44" s="1"/>
  <c r="BL135" i="89"/>
  <c r="AF135" i="89" s="1"/>
  <c r="AV135" i="89" s="1"/>
  <c r="BL70" i="89"/>
  <c r="AF70" i="89" s="1"/>
  <c r="AV70" i="89" s="1"/>
  <c r="BM151" i="89"/>
  <c r="AG151" i="89" s="1"/>
  <c r="AW151" i="89" s="1"/>
  <c r="BM79" i="89"/>
  <c r="AG79" i="89" s="1"/>
  <c r="AW79" i="89" s="1"/>
  <c r="DP227" i="89"/>
  <c r="DP226" i="89"/>
  <c r="DP225" i="89"/>
  <c r="DP224" i="89"/>
  <c r="DP223" i="89"/>
  <c r="DP222" i="89"/>
  <c r="DP221" i="89"/>
  <c r="DP220" i="89"/>
  <c r="DP219" i="89"/>
  <c r="DP217" i="89"/>
  <c r="DP215" i="89"/>
  <c r="DP212" i="89"/>
  <c r="DP208" i="89"/>
  <c r="DP206" i="89"/>
  <c r="DP204" i="89"/>
  <c r="DP201" i="89"/>
  <c r="DP213" i="89"/>
  <c r="DP209" i="89"/>
  <c r="DP197" i="89"/>
  <c r="DP200" i="89"/>
  <c r="DP218" i="89"/>
  <c r="DP210" i="89"/>
  <c r="DP196" i="89"/>
  <c r="DP195" i="89"/>
  <c r="DP194" i="89"/>
  <c r="DP193" i="89"/>
  <c r="DP192" i="89"/>
  <c r="DP191" i="89"/>
  <c r="DP190" i="89"/>
  <c r="DP189" i="89"/>
  <c r="DP188" i="89"/>
  <c r="DP187" i="89"/>
  <c r="DP186" i="89"/>
  <c r="DP185" i="89"/>
  <c r="DP184" i="89"/>
  <c r="DP183" i="89"/>
  <c r="DP182" i="89"/>
  <c r="DP181" i="89"/>
  <c r="DP180" i="89"/>
  <c r="DP179" i="89"/>
  <c r="DP214" i="89"/>
  <c r="DP205" i="89"/>
  <c r="DP203" i="89"/>
  <c r="DP199" i="89"/>
  <c r="DP178" i="89"/>
  <c r="DP177" i="89"/>
  <c r="DP176" i="89"/>
  <c r="DP175" i="89"/>
  <c r="DP174" i="89"/>
  <c r="DP173" i="89"/>
  <c r="DP172" i="89"/>
  <c r="DP171" i="89"/>
  <c r="DP170" i="89"/>
  <c r="DP211" i="89"/>
  <c r="DP216" i="89"/>
  <c r="DP207" i="89"/>
  <c r="DP202" i="89"/>
  <c r="DP168" i="89"/>
  <c r="DP164" i="89"/>
  <c r="DP159" i="89"/>
  <c r="DP158" i="89"/>
  <c r="DP157" i="89"/>
  <c r="DP156" i="89"/>
  <c r="DP155" i="89"/>
  <c r="DP154" i="89"/>
  <c r="DP153" i="89"/>
  <c r="DP152" i="89"/>
  <c r="DP151" i="89"/>
  <c r="DP150" i="89"/>
  <c r="DP149" i="89"/>
  <c r="DP148" i="89"/>
  <c r="DP147" i="89"/>
  <c r="DP146" i="89"/>
  <c r="DP145" i="89"/>
  <c r="DP144" i="89"/>
  <c r="DP143" i="89"/>
  <c r="DP142" i="89"/>
  <c r="DP141" i="89"/>
  <c r="DP198" i="89"/>
  <c r="DP167" i="89"/>
  <c r="DP169" i="89"/>
  <c r="DP163" i="89"/>
  <c r="DP162" i="89"/>
  <c r="DP160" i="89"/>
  <c r="DP166" i="89"/>
  <c r="DP161" i="89"/>
  <c r="DP165" i="89"/>
  <c r="DP140" i="89"/>
  <c r="DP137" i="89"/>
  <c r="DP136" i="89"/>
  <c r="DP135" i="89"/>
  <c r="DP134" i="89"/>
  <c r="DP133" i="89"/>
  <c r="DP132" i="89"/>
  <c r="DP131" i="89"/>
  <c r="DP130" i="89"/>
  <c r="DP129" i="89"/>
  <c r="DP128" i="89"/>
  <c r="DP127" i="89"/>
  <c r="DP126" i="89"/>
  <c r="DP125" i="89"/>
  <c r="DP124" i="89"/>
  <c r="DP123" i="89"/>
  <c r="DP122" i="89"/>
  <c r="DP121" i="89"/>
  <c r="DP120" i="89"/>
  <c r="DP119" i="89"/>
  <c r="DP118" i="89"/>
  <c r="DP117" i="89"/>
  <c r="DP139" i="89"/>
  <c r="DP138" i="89"/>
  <c r="DP115" i="89"/>
  <c r="DP111" i="89"/>
  <c r="DP110" i="89"/>
  <c r="DP109" i="89"/>
  <c r="DP108" i="89"/>
  <c r="DP107" i="89"/>
  <c r="DP106" i="89"/>
  <c r="DP105" i="89"/>
  <c r="DP104" i="89"/>
  <c r="DP103" i="89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DP86" i="89"/>
  <c r="DP85" i="89"/>
  <c r="DP84" i="89"/>
  <c r="DP83" i="89"/>
  <c r="DP82" i="89"/>
  <c r="DP81" i="89"/>
  <c r="DP80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116" i="89"/>
  <c r="DP114" i="89"/>
  <c r="DP113" i="89"/>
  <c r="DP112" i="89"/>
  <c r="DP65" i="89"/>
  <c r="DP64" i="89"/>
  <c r="DP63" i="89"/>
  <c r="DP62" i="89"/>
  <c r="DP61" i="89"/>
  <c r="DP60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DP44" i="89"/>
  <c r="DP43" i="89"/>
  <c r="DP42" i="89"/>
  <c r="DP41" i="89"/>
  <c r="DP40" i="89"/>
  <c r="DP39" i="89"/>
  <c r="DP38" i="89"/>
  <c r="DP37" i="89"/>
  <c r="DP36" i="89"/>
  <c r="DP35" i="89"/>
  <c r="DP34" i="89"/>
  <c r="DP33" i="89"/>
  <c r="DP32" i="89"/>
  <c r="DP31" i="89"/>
  <c r="DP30" i="89"/>
  <c r="DP29" i="89"/>
  <c r="DP28" i="89"/>
  <c r="DP27" i="89"/>
  <c r="DP67" i="89"/>
  <c r="DP66" i="89"/>
  <c r="DP59" i="89"/>
  <c r="BK41" i="90"/>
  <c r="AE41" i="90" s="1"/>
  <c r="AU41" i="90" s="1"/>
  <c r="BK49" i="90"/>
  <c r="AE49" i="90" s="1"/>
  <c r="AU49" i="90" s="1"/>
  <c r="BK116" i="90"/>
  <c r="AE116" i="90" s="1"/>
  <c r="AU116" i="90" s="1"/>
  <c r="BK159" i="90"/>
  <c r="AE159" i="90" s="1"/>
  <c r="AU159" i="90" s="1"/>
  <c r="BK154" i="90"/>
  <c r="AE154" i="90" s="1"/>
  <c r="AU154" i="90" s="1"/>
  <c r="BK173" i="90"/>
  <c r="AE173" i="90" s="1"/>
  <c r="AU173" i="90" s="1"/>
  <c r="BL166" i="89"/>
  <c r="AF166" i="89" s="1"/>
  <c r="AV166" i="89" s="1"/>
  <c r="BL77" i="89"/>
  <c r="AF77" i="89" s="1"/>
  <c r="AV77" i="89" s="1"/>
  <c r="BM150" i="89"/>
  <c r="AG150" i="89" s="1"/>
  <c r="AW150" i="89" s="1"/>
  <c r="BM77" i="89"/>
  <c r="AG77" i="89" s="1"/>
  <c r="AW77" i="89" s="1"/>
  <c r="EK227" i="90"/>
  <c r="EK226" i="90"/>
  <c r="EK223" i="90"/>
  <c r="EK221" i="90"/>
  <c r="EK224" i="90"/>
  <c r="EK222" i="90"/>
  <c r="EK225" i="90"/>
  <c r="EK220" i="90"/>
  <c r="EK215" i="90"/>
  <c r="EK214" i="90"/>
  <c r="EK218" i="90"/>
  <c r="EK219" i="90"/>
  <c r="EK213" i="90"/>
  <c r="EK217" i="90"/>
  <c r="EK216" i="90"/>
  <c r="EK212" i="90"/>
  <c r="EK211" i="90"/>
  <c r="EK210" i="90"/>
  <c r="EK209" i="90"/>
  <c r="EK208" i="90"/>
  <c r="EK207" i="90"/>
  <c r="EK206" i="90"/>
  <c r="EK205" i="90"/>
  <c r="EK204" i="90"/>
  <c r="EK203" i="90"/>
  <c r="EK202" i="90"/>
  <c r="EK201" i="90"/>
  <c r="EK200" i="90"/>
  <c r="EK199" i="90"/>
  <c r="EK198" i="90"/>
  <c r="EK197" i="90"/>
  <c r="EK196" i="90"/>
  <c r="EK195" i="90"/>
  <c r="EK194" i="90"/>
  <c r="EK193" i="90"/>
  <c r="EK192" i="90"/>
  <c r="EK191" i="90"/>
  <c r="EK190" i="90"/>
  <c r="EK189" i="90"/>
  <c r="EK188" i="90"/>
  <c r="EK187" i="90"/>
  <c r="EK186" i="90"/>
  <c r="EK185" i="90"/>
  <c r="EK184" i="90"/>
  <c r="EK183" i="90"/>
  <c r="EK182" i="90"/>
  <c r="EK181" i="90"/>
  <c r="EK180" i="90"/>
  <c r="EK179" i="90"/>
  <c r="EK177" i="90"/>
  <c r="EK176" i="90"/>
  <c r="EK175" i="90"/>
  <c r="EK174" i="90"/>
  <c r="EK173" i="90"/>
  <c r="EK178" i="90"/>
  <c r="EK171" i="90"/>
  <c r="EK170" i="90"/>
  <c r="EK169" i="90"/>
  <c r="EK168" i="90"/>
  <c r="EK172" i="90"/>
  <c r="EK167" i="90"/>
  <c r="EK166" i="90"/>
  <c r="EK165" i="90"/>
  <c r="EK163" i="90"/>
  <c r="EK161" i="90"/>
  <c r="EK159" i="90"/>
  <c r="EK158" i="90"/>
  <c r="EK156" i="90"/>
  <c r="EK155" i="90"/>
  <c r="EK154" i="90"/>
  <c r="EK153" i="90"/>
  <c r="EK152" i="90"/>
  <c r="EK151" i="90"/>
  <c r="EK150" i="90"/>
  <c r="EK164" i="90"/>
  <c r="EK162" i="90"/>
  <c r="EK160" i="90"/>
  <c r="EK157" i="90"/>
  <c r="EK149" i="90"/>
  <c r="EK148" i="90"/>
  <c r="EK147" i="90"/>
  <c r="EK146" i="90"/>
  <c r="EK145" i="90"/>
  <c r="EK144" i="90"/>
  <c r="EK143" i="90"/>
  <c r="EK139" i="90"/>
  <c r="EK138" i="90"/>
  <c r="EK137" i="90"/>
  <c r="EK136" i="90"/>
  <c r="EK135" i="90"/>
  <c r="EK134" i="90"/>
  <c r="EK133" i="90"/>
  <c r="EK132" i="90"/>
  <c r="EK131" i="90"/>
  <c r="EK130" i="90"/>
  <c r="EK142" i="90"/>
  <c r="EK140" i="90"/>
  <c r="EK124" i="90"/>
  <c r="EK128" i="90"/>
  <c r="EK127" i="90"/>
  <c r="EK122" i="90"/>
  <c r="EK141" i="90"/>
  <c r="EK121" i="90"/>
  <c r="EK129" i="90"/>
  <c r="EK125" i="90"/>
  <c r="EK123" i="90"/>
  <c r="EK120" i="90"/>
  <c r="EK119" i="90"/>
  <c r="EK115" i="90"/>
  <c r="EK111" i="90"/>
  <c r="EK118" i="90"/>
  <c r="EK109" i="90"/>
  <c r="EK108" i="90"/>
  <c r="EK107" i="90"/>
  <c r="EK106" i="90"/>
  <c r="EK105" i="90"/>
  <c r="EK104" i="90"/>
  <c r="EK103" i="90"/>
  <c r="EK102" i="90"/>
  <c r="EK101" i="90"/>
  <c r="EK114" i="90"/>
  <c r="EK116" i="90"/>
  <c r="EK110" i="90"/>
  <c r="EK126" i="90"/>
  <c r="EK112" i="90"/>
  <c r="EK113" i="90"/>
  <c r="EK117" i="90"/>
  <c r="EK100" i="90"/>
  <c r="EK99" i="90"/>
  <c r="EK98" i="90"/>
  <c r="EK97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6" i="90"/>
  <c r="EK35" i="90"/>
  <c r="EK34" i="90"/>
  <c r="EK33" i="90"/>
  <c r="EK32" i="90"/>
  <c r="EK31" i="90"/>
  <c r="EK30" i="90"/>
  <c r="EK29" i="90"/>
  <c r="EK28" i="90"/>
  <c r="EK27" i="90"/>
  <c r="EK38" i="90"/>
  <c r="EK37" i="90"/>
  <c r="BK66" i="89"/>
  <c r="AE66" i="89" s="1"/>
  <c r="AU6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39" i="89"/>
  <c r="AE139" i="89" s="1"/>
  <c r="AU139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68" i="89"/>
  <c r="AE168" i="89" s="1"/>
  <c r="AU168" i="89" s="1"/>
  <c r="BK143" i="89"/>
  <c r="AE143" i="89" s="1"/>
  <c r="AU143" i="89" s="1"/>
  <c r="BK151" i="89"/>
  <c r="AE151" i="89" s="1"/>
  <c r="AU151" i="89" s="1"/>
  <c r="BK159" i="89"/>
  <c r="AE159" i="89" s="1"/>
  <c r="AU159" i="89" s="1"/>
  <c r="BL38" i="90"/>
  <c r="AF38" i="90" s="1"/>
  <c r="AV38" i="90" s="1"/>
  <c r="BL73" i="90"/>
  <c r="AF73" i="90" s="1"/>
  <c r="AV73" i="90" s="1"/>
  <c r="BL68" i="90"/>
  <c r="AF68" i="90" s="1"/>
  <c r="AV68" i="90" s="1"/>
  <c r="BL45" i="90"/>
  <c r="AF45" i="90" s="1"/>
  <c r="AV45" i="90" s="1"/>
  <c r="BL53" i="90"/>
  <c r="AF53" i="90" s="1"/>
  <c r="AV53" i="90" s="1"/>
  <c r="BL96" i="90"/>
  <c r="AF96" i="90" s="1"/>
  <c r="AV96" i="90" s="1"/>
  <c r="BL81" i="90"/>
  <c r="AF81" i="90" s="1"/>
  <c r="AV81" i="90" s="1"/>
  <c r="BL91" i="90"/>
  <c r="AF91" i="90" s="1"/>
  <c r="AV91" i="90" s="1"/>
  <c r="BL114" i="90"/>
  <c r="AF114" i="90" s="1"/>
  <c r="AV114" i="90" s="1"/>
  <c r="BL109" i="90"/>
  <c r="AF109" i="90" s="1"/>
  <c r="AV109" i="90" s="1"/>
  <c r="BL116" i="90"/>
  <c r="AF116" i="90" s="1"/>
  <c r="AV116" i="90" s="1"/>
  <c r="BL139" i="90"/>
  <c r="AF139" i="90" s="1"/>
  <c r="AV139" i="90" s="1"/>
  <c r="BL126" i="90"/>
  <c r="AF126" i="90" s="1"/>
  <c r="AV126" i="90" s="1"/>
  <c r="BL144" i="90"/>
  <c r="AF144" i="90" s="1"/>
  <c r="AV144" i="90" s="1"/>
  <c r="BL150" i="90"/>
  <c r="AF150" i="90" s="1"/>
  <c r="AV150" i="90" s="1"/>
  <c r="BL176" i="90"/>
  <c r="AF176" i="90" s="1"/>
  <c r="AV176" i="90" s="1"/>
  <c r="BL165" i="90"/>
  <c r="AF165" i="90" s="1"/>
  <c r="AV165" i="90" s="1"/>
  <c r="BL170" i="90"/>
  <c r="AF170" i="90" s="1"/>
  <c r="AV170" i="90" s="1"/>
  <c r="BL181" i="90"/>
  <c r="AF181" i="90" s="1"/>
  <c r="AV181" i="90" s="1"/>
  <c r="BL189" i="90"/>
  <c r="AF189" i="90" s="1"/>
  <c r="AV189" i="90" s="1"/>
  <c r="BL147" i="89"/>
  <c r="AF147" i="89" s="1"/>
  <c r="AV147" i="89" s="1"/>
  <c r="BL84" i="89"/>
  <c r="AF84" i="89" s="1"/>
  <c r="AV84" i="89" s="1"/>
  <c r="BM157" i="89"/>
  <c r="AG157" i="89" s="1"/>
  <c r="AW157" i="89" s="1"/>
  <c r="BM91" i="89"/>
  <c r="AG91" i="89" s="1"/>
  <c r="AW91" i="89" s="1"/>
  <c r="BM54" i="90"/>
  <c r="AG54" i="90" s="1"/>
  <c r="AW54" i="90" s="1"/>
  <c r="BM55" i="90"/>
  <c r="AG55" i="90" s="1"/>
  <c r="AW55" i="90" s="1"/>
  <c r="BM105" i="90"/>
  <c r="AG105" i="90" s="1"/>
  <c r="AW105" i="90" s="1"/>
  <c r="BM121" i="90"/>
  <c r="AG121" i="90" s="1"/>
  <c r="AW121" i="90" s="1"/>
  <c r="BM119" i="90"/>
  <c r="AG119" i="90" s="1"/>
  <c r="AW119" i="90" s="1"/>
  <c r="BM129" i="90"/>
  <c r="AG129" i="90" s="1"/>
  <c r="AW129" i="90" s="1"/>
  <c r="BM143" i="90"/>
  <c r="AG143" i="90" s="1"/>
  <c r="AW143" i="90" s="1"/>
  <c r="BM157" i="90"/>
  <c r="AG157" i="90" s="1"/>
  <c r="AW157" i="90" s="1"/>
  <c r="BM171" i="90"/>
  <c r="AG171" i="90" s="1"/>
  <c r="AW171" i="90" s="1"/>
  <c r="BM191" i="90"/>
  <c r="AG191" i="90" s="1"/>
  <c r="AW191" i="90" s="1"/>
  <c r="BM188" i="90"/>
  <c r="AG188" i="90" s="1"/>
  <c r="AW188" i="90" s="1"/>
  <c r="BL42" i="44"/>
  <c r="AF42" i="44" s="1"/>
  <c r="AV42" i="44" s="1"/>
  <c r="BL50" i="44"/>
  <c r="AF50" i="44" s="1"/>
  <c r="AV50" i="44" s="1"/>
  <c r="BL58" i="44"/>
  <c r="AF58" i="44" s="1"/>
  <c r="AV58" i="44" s="1"/>
  <c r="BL66" i="44"/>
  <c r="AF66" i="44" s="1"/>
  <c r="AV66" i="44" s="1"/>
  <c r="BL73" i="44"/>
  <c r="AF73" i="44" s="1"/>
  <c r="AV73" i="44" s="1"/>
  <c r="BL81" i="44"/>
  <c r="AF81" i="44" s="1"/>
  <c r="AV81" i="44" s="1"/>
  <c r="BL89" i="44"/>
  <c r="AF89" i="44" s="1"/>
  <c r="AV89" i="44" s="1"/>
  <c r="BL97" i="44"/>
  <c r="AF97" i="44" s="1"/>
  <c r="AV97" i="44" s="1"/>
  <c r="BL105" i="44"/>
  <c r="AF105" i="44" s="1"/>
  <c r="AV105" i="44" s="1"/>
  <c r="BL113" i="44"/>
  <c r="AF113" i="44" s="1"/>
  <c r="AV113" i="44" s="1"/>
  <c r="BL122" i="44"/>
  <c r="AF122" i="44" s="1"/>
  <c r="AV122" i="44" s="1"/>
  <c r="BL124" i="44"/>
  <c r="AF124" i="44" s="1"/>
  <c r="AV124" i="44" s="1"/>
  <c r="BL132" i="44"/>
  <c r="AF132" i="44" s="1"/>
  <c r="AV132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80" i="44"/>
  <c r="AF180" i="44" s="1"/>
  <c r="AV180" i="44" s="1"/>
  <c r="BL188" i="44"/>
  <c r="AF188" i="44" s="1"/>
  <c r="AV188" i="44" s="1"/>
  <c r="EQ227" i="90"/>
  <c r="EQ224" i="90"/>
  <c r="EQ223" i="90"/>
  <c r="EQ222" i="90"/>
  <c r="EQ226" i="90"/>
  <c r="EQ225" i="90"/>
  <c r="EQ221" i="90"/>
  <c r="EQ220" i="90"/>
  <c r="EQ218" i="90"/>
  <c r="EQ217" i="90"/>
  <c r="EQ219" i="90"/>
  <c r="EQ216" i="90"/>
  <c r="EQ215" i="90"/>
  <c r="EQ214" i="90"/>
  <c r="EQ213" i="90"/>
  <c r="EQ212" i="90"/>
  <c r="EQ211" i="90"/>
  <c r="EQ210" i="90"/>
  <c r="EQ209" i="90"/>
  <c r="EQ208" i="90"/>
  <c r="EQ207" i="90"/>
  <c r="EQ205" i="90"/>
  <c r="EQ204" i="90"/>
  <c r="EQ203" i="90"/>
  <c r="EQ202" i="90"/>
  <c r="EQ201" i="90"/>
  <c r="EQ206" i="90"/>
  <c r="EQ200" i="90"/>
  <c r="EQ199" i="90"/>
  <c r="EQ198" i="90"/>
  <c r="EQ197" i="90"/>
  <c r="EQ194" i="90"/>
  <c r="EQ196" i="90"/>
  <c r="EQ195" i="90"/>
  <c r="EQ193" i="90"/>
  <c r="EQ187" i="90"/>
  <c r="EQ186" i="90"/>
  <c r="EQ192" i="90"/>
  <c r="EQ191" i="90"/>
  <c r="EQ189" i="90"/>
  <c r="EQ188" i="90"/>
  <c r="EQ190" i="90"/>
  <c r="EQ184" i="90"/>
  <c r="EQ185" i="90"/>
  <c r="EQ183" i="90"/>
  <c r="EQ182" i="90"/>
  <c r="EQ181" i="90"/>
  <c r="EQ180" i="90"/>
  <c r="EQ179" i="90"/>
  <c r="EQ178" i="90"/>
  <c r="EQ177" i="90"/>
  <c r="EQ176" i="90"/>
  <c r="EQ175" i="90"/>
  <c r="EQ174" i="90"/>
  <c r="EQ172" i="90"/>
  <c r="EQ173" i="90"/>
  <c r="EQ167" i="90"/>
  <c r="EQ170" i="90"/>
  <c r="EQ168" i="90"/>
  <c r="EQ171" i="90"/>
  <c r="EQ169" i="90"/>
  <c r="EQ166" i="90"/>
  <c r="EQ160" i="90"/>
  <c r="EQ164" i="90"/>
  <c r="EQ162" i="90"/>
  <c r="EQ156" i="90"/>
  <c r="EQ155" i="90"/>
  <c r="EQ154" i="90"/>
  <c r="EQ153" i="90"/>
  <c r="EQ152" i="90"/>
  <c r="EQ151" i="90"/>
  <c r="EQ161" i="90"/>
  <c r="EQ159" i="90"/>
  <c r="EQ158" i="90"/>
  <c r="EQ146" i="90"/>
  <c r="EQ145" i="90"/>
  <c r="EQ144" i="90"/>
  <c r="EQ143" i="90"/>
  <c r="EQ142" i="90"/>
  <c r="EQ141" i="90"/>
  <c r="EQ165" i="90"/>
  <c r="EQ157" i="90"/>
  <c r="EQ149" i="90"/>
  <c r="EQ148" i="90"/>
  <c r="EQ147" i="90"/>
  <c r="EQ150" i="90"/>
  <c r="EQ163" i="90"/>
  <c r="EQ140" i="90"/>
  <c r="EQ139" i="90"/>
  <c r="EQ138" i="90"/>
  <c r="EQ137" i="90"/>
  <c r="EQ136" i="90"/>
  <c r="EQ135" i="90"/>
  <c r="EQ134" i="90"/>
  <c r="EQ133" i="90"/>
  <c r="EQ132" i="90"/>
  <c r="EQ131" i="90"/>
  <c r="EQ129" i="90"/>
  <c r="EQ128" i="90"/>
  <c r="EQ127" i="90"/>
  <c r="EQ126" i="90"/>
  <c r="EQ125" i="90"/>
  <c r="EQ124" i="90"/>
  <c r="EQ120" i="90"/>
  <c r="EQ119" i="90"/>
  <c r="EQ118" i="90"/>
  <c r="EQ117" i="90"/>
  <c r="EQ116" i="90"/>
  <c r="EQ115" i="90"/>
  <c r="EQ114" i="90"/>
  <c r="EQ113" i="90"/>
  <c r="EQ123" i="90"/>
  <c r="EQ122" i="90"/>
  <c r="EQ121" i="90"/>
  <c r="EQ112" i="90"/>
  <c r="EQ130" i="90"/>
  <c r="EQ111" i="90"/>
  <c r="EQ109" i="90"/>
  <c r="EQ108" i="90"/>
  <c r="EQ107" i="90"/>
  <c r="EQ106" i="90"/>
  <c r="EQ105" i="90"/>
  <c r="EQ104" i="90"/>
  <c r="EQ103" i="90"/>
  <c r="EQ102" i="90"/>
  <c r="EQ110" i="90"/>
  <c r="EQ101" i="90"/>
  <c r="EQ100" i="90"/>
  <c r="EQ99" i="90"/>
  <c r="EQ98" i="90"/>
  <c r="EQ97" i="90"/>
  <c r="EQ96" i="90"/>
  <c r="EQ95" i="90"/>
  <c r="EQ94" i="90"/>
  <c r="EQ93" i="90"/>
  <c r="EQ92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8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77" i="90"/>
  <c r="EQ79" i="90"/>
  <c r="EQ51" i="90"/>
  <c r="EQ50" i="90"/>
  <c r="EQ49" i="90"/>
  <c r="EQ48" i="90"/>
  <c r="EQ47" i="90"/>
  <c r="EQ46" i="90"/>
  <c r="EQ45" i="90"/>
  <c r="EQ44" i="90"/>
  <c r="EQ43" i="90"/>
  <c r="EQ42" i="90"/>
  <c r="EQ41" i="90"/>
  <c r="EQ53" i="90"/>
  <c r="EQ52" i="90"/>
  <c r="EQ38" i="90"/>
  <c r="EQ37" i="90"/>
  <c r="EQ40" i="90"/>
  <c r="EQ35" i="90"/>
  <c r="EQ36" i="90"/>
  <c r="EQ33" i="90"/>
  <c r="EQ32" i="90"/>
  <c r="EQ30" i="90"/>
  <c r="EQ27" i="90"/>
  <c r="EQ28" i="90"/>
  <c r="EQ54" i="90"/>
  <c r="EQ39" i="90"/>
  <c r="EQ29" i="90"/>
  <c r="EQ31" i="90"/>
  <c r="EQ34" i="90"/>
  <c r="BL163" i="89"/>
  <c r="AF163" i="89" s="1"/>
  <c r="AV163" i="89" s="1"/>
  <c r="BL99" i="89"/>
  <c r="AF99" i="89" s="1"/>
  <c r="AV99" i="89" s="1"/>
  <c r="BM174" i="89"/>
  <c r="AG174" i="89" s="1"/>
  <c r="AW174" i="89" s="1"/>
  <c r="BM64" i="89"/>
  <c r="AG64" i="89" s="1"/>
  <c r="AW64" i="89" s="1"/>
  <c r="BM46" i="89"/>
  <c r="AG46" i="89" s="1"/>
  <c r="AW46" i="89" s="1"/>
  <c r="BL181" i="89"/>
  <c r="AF181" i="89" s="1"/>
  <c r="AV181" i="89" s="1"/>
  <c r="BL123" i="89"/>
  <c r="AF123" i="89" s="1"/>
  <c r="AV123" i="89" s="1"/>
  <c r="BL55" i="89"/>
  <c r="AF55" i="89" s="1"/>
  <c r="AV55" i="89" s="1"/>
  <c r="BM195" i="89"/>
  <c r="AG195" i="89" s="1"/>
  <c r="AW195" i="89" s="1"/>
  <c r="BM129" i="89"/>
  <c r="AG129" i="89" s="1"/>
  <c r="AW129" i="89" s="1"/>
  <c r="BM84" i="89"/>
  <c r="AG84" i="89" s="1"/>
  <c r="AW84" i="89" s="1"/>
  <c r="EG227" i="89"/>
  <c r="EG226" i="89"/>
  <c r="EG225" i="89"/>
  <c r="EG224" i="89"/>
  <c r="EG223" i="89"/>
  <c r="EG222" i="89"/>
  <c r="EG221" i="89"/>
  <c r="EG220" i="89"/>
  <c r="EG218" i="89"/>
  <c r="EG219" i="89"/>
  <c r="EG211" i="89"/>
  <c r="EG207" i="89"/>
  <c r="EG206" i="89"/>
  <c r="EG204" i="89"/>
  <c r="BE204" i="89" s="1"/>
  <c r="Y204" i="89" s="1"/>
  <c r="AO204" i="89" s="1"/>
  <c r="EG200" i="89"/>
  <c r="EG216" i="89"/>
  <c r="EG215" i="89"/>
  <c r="EG212" i="89"/>
  <c r="EG208" i="89"/>
  <c r="EG199" i="89"/>
  <c r="EG217" i="89"/>
  <c r="EG213" i="89"/>
  <c r="EG209" i="89"/>
  <c r="EG197" i="89"/>
  <c r="EG196" i="89"/>
  <c r="EG195" i="89"/>
  <c r="EG194" i="89"/>
  <c r="EG193" i="89"/>
  <c r="EG192" i="89"/>
  <c r="EG191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205" i="89"/>
  <c r="EG203" i="89"/>
  <c r="EG202" i="89"/>
  <c r="EG198" i="89"/>
  <c r="EG177" i="89"/>
  <c r="EG176" i="89"/>
  <c r="EG175" i="89"/>
  <c r="EG174" i="89"/>
  <c r="EG173" i="89"/>
  <c r="EG172" i="89"/>
  <c r="EG171" i="89"/>
  <c r="EG170" i="89"/>
  <c r="EG178" i="89"/>
  <c r="EG214" i="89"/>
  <c r="EG201" i="89"/>
  <c r="EG210" i="89"/>
  <c r="EG166" i="89"/>
  <c r="EG168" i="89"/>
  <c r="EG164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46" i="89"/>
  <c r="EG145" i="89"/>
  <c r="EG144" i="89"/>
  <c r="EG143" i="89"/>
  <c r="EG142" i="89"/>
  <c r="EG141" i="89"/>
  <c r="EG162" i="89"/>
  <c r="EG161" i="89"/>
  <c r="EG167" i="89"/>
  <c r="EG163" i="89"/>
  <c r="EG165" i="89"/>
  <c r="EG169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17" i="89"/>
  <c r="EG160" i="89"/>
  <c r="EG139" i="89"/>
  <c r="EG138" i="89"/>
  <c r="EG140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116" i="89"/>
  <c r="EG66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112" i="89"/>
  <c r="EG65" i="89"/>
  <c r="EG59" i="89"/>
  <c r="EG113" i="89"/>
  <c r="EG114" i="89"/>
  <c r="EG67" i="89"/>
  <c r="EG64" i="89"/>
  <c r="EG63" i="89"/>
  <c r="EG62" i="89"/>
  <c r="EG61" i="89"/>
  <c r="EG60" i="89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AY216" i="89" s="1"/>
  <c r="S216" i="89" s="1"/>
  <c r="AI216" i="89" s="1"/>
  <c r="DK215" i="89"/>
  <c r="DK214" i="89"/>
  <c r="DK213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5" i="89"/>
  <c r="DK166" i="89"/>
  <c r="DK163" i="89"/>
  <c r="DK162" i="89"/>
  <c r="DK170" i="89"/>
  <c r="DK161" i="89"/>
  <c r="DK173" i="89"/>
  <c r="DK168" i="89"/>
  <c r="DK165" i="89"/>
  <c r="DK160" i="89"/>
  <c r="DK178" i="89"/>
  <c r="DK176" i="89"/>
  <c r="DK171" i="89"/>
  <c r="DK174" i="89"/>
  <c r="DK167" i="89"/>
  <c r="DK164" i="89"/>
  <c r="DK177" i="89"/>
  <c r="DK156" i="89"/>
  <c r="DK148" i="89"/>
  <c r="DK139" i="89"/>
  <c r="DK138" i="89"/>
  <c r="DK159" i="89"/>
  <c r="DK151" i="89"/>
  <c r="DK143" i="89"/>
  <c r="DK172" i="89"/>
  <c r="DK154" i="89"/>
  <c r="DK146" i="89"/>
  <c r="DK141" i="89"/>
  <c r="DK169" i="89"/>
  <c r="DK157" i="89"/>
  <c r="DK149" i="89"/>
  <c r="DK140" i="89"/>
  <c r="DK152" i="89"/>
  <c r="DK144" i="89"/>
  <c r="DK155" i="89"/>
  <c r="DK147" i="89"/>
  <c r="DK158" i="89"/>
  <c r="DK150" i="89"/>
  <c r="DK142" i="89"/>
  <c r="DK153" i="89"/>
  <c r="DK145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88" i="89"/>
  <c r="DK87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114" i="89"/>
  <c r="DK113" i="89"/>
  <c r="DK112" i="89"/>
  <c r="DK59" i="89"/>
  <c r="DK64" i="89"/>
  <c r="DK63" i="89"/>
  <c r="DK62" i="89"/>
  <c r="DK61" i="89"/>
  <c r="DK60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35" i="89"/>
  <c r="DK34" i="89"/>
  <c r="DK33" i="89"/>
  <c r="DK32" i="89"/>
  <c r="DK31" i="89"/>
  <c r="DK30" i="89"/>
  <c r="DK29" i="89"/>
  <c r="DK28" i="89"/>
  <c r="DK27" i="89"/>
  <c r="BL180" i="89"/>
  <c r="AF180" i="89" s="1"/>
  <c r="AV180" i="89" s="1"/>
  <c r="BL122" i="89"/>
  <c r="AF122" i="89" s="1"/>
  <c r="AV122" i="89" s="1"/>
  <c r="BL54" i="89"/>
  <c r="AF54" i="89" s="1"/>
  <c r="AV54" i="89" s="1"/>
  <c r="DQ29" i="90"/>
  <c r="DQ39" i="90"/>
  <c r="DQ42" i="90"/>
  <c r="DQ50" i="90"/>
  <c r="DQ59" i="90"/>
  <c r="DQ67" i="90"/>
  <c r="DQ75" i="90"/>
  <c r="DQ86" i="90"/>
  <c r="DQ93" i="90"/>
  <c r="DQ111" i="90"/>
  <c r="DQ108" i="90"/>
  <c r="DQ117" i="90"/>
  <c r="DQ130" i="90"/>
  <c r="DQ132" i="90"/>
  <c r="DQ148" i="90"/>
  <c r="DQ147" i="90"/>
  <c r="DQ153" i="90"/>
  <c r="DQ164" i="90"/>
  <c r="DQ174" i="90"/>
  <c r="DQ182" i="90"/>
  <c r="DQ187" i="90"/>
  <c r="DQ198" i="90"/>
  <c r="DQ205" i="90"/>
  <c r="DQ214" i="90"/>
  <c r="DQ224" i="90"/>
  <c r="EI51" i="90"/>
  <c r="EI30" i="90"/>
  <c r="EI39" i="90"/>
  <c r="EI53" i="90"/>
  <c r="EI60" i="90"/>
  <c r="EI68" i="90"/>
  <c r="EI76" i="90"/>
  <c r="EI85" i="90"/>
  <c r="EI92" i="90"/>
  <c r="EI100" i="90"/>
  <c r="EI108" i="90"/>
  <c r="EI124" i="90"/>
  <c r="EI118" i="90"/>
  <c r="EI130" i="90"/>
  <c r="EI152" i="90"/>
  <c r="EI143" i="90"/>
  <c r="EI156" i="90"/>
  <c r="EI164" i="90"/>
  <c r="EI178" i="90"/>
  <c r="EI180" i="90"/>
  <c r="EI187" i="90"/>
  <c r="EI196" i="90"/>
  <c r="EI205" i="90"/>
  <c r="EI211" i="90"/>
  <c r="EI218" i="90"/>
  <c r="EH28" i="90"/>
  <c r="EH31" i="90"/>
  <c r="EH52" i="90"/>
  <c r="EH47" i="90"/>
  <c r="EH57" i="90"/>
  <c r="EH65" i="90"/>
  <c r="EH73" i="90"/>
  <c r="EH83" i="90"/>
  <c r="EH91" i="90"/>
  <c r="EH99" i="90"/>
  <c r="EH105" i="90"/>
  <c r="EH113" i="90"/>
  <c r="EH123" i="90"/>
  <c r="EH131" i="90"/>
  <c r="EH139" i="90"/>
  <c r="EH145" i="90"/>
  <c r="EH171" i="90"/>
  <c r="EH159" i="90"/>
  <c r="EH170" i="90"/>
  <c r="EH179" i="90"/>
  <c r="EH192" i="90"/>
  <c r="EH194" i="90"/>
  <c r="EH202" i="90"/>
  <c r="EH210" i="90"/>
  <c r="EH219" i="90"/>
  <c r="EH226" i="90"/>
  <c r="EB33" i="44"/>
  <c r="EB41" i="44"/>
  <c r="EB49" i="44"/>
  <c r="EB57" i="44"/>
  <c r="EB65" i="44"/>
  <c r="EB71" i="44"/>
  <c r="EB79" i="44"/>
  <c r="EB87" i="44"/>
  <c r="EB95" i="44"/>
  <c r="EB103" i="44"/>
  <c r="EB111" i="44"/>
  <c r="EB122" i="44"/>
  <c r="EB130" i="44"/>
  <c r="EB138" i="44"/>
  <c r="EB146" i="44"/>
  <c r="EB154" i="44"/>
  <c r="EB162" i="44"/>
  <c r="EB168" i="44"/>
  <c r="EB178" i="44"/>
  <c r="EB186" i="44"/>
  <c r="EB194" i="44"/>
  <c r="EB202" i="44"/>
  <c r="EB210" i="44"/>
  <c r="EB224" i="44"/>
  <c r="EB226" i="44"/>
  <c r="DT29" i="44"/>
  <c r="DT37" i="44"/>
  <c r="DT45" i="44"/>
  <c r="DT53" i="44"/>
  <c r="DT61" i="44"/>
  <c r="DT70" i="44"/>
  <c r="DT78" i="44"/>
  <c r="DT86" i="44"/>
  <c r="DT94" i="44"/>
  <c r="DT102" i="44"/>
  <c r="DT110" i="44"/>
  <c r="DT118" i="44"/>
  <c r="DT126" i="44"/>
  <c r="DT134" i="44"/>
  <c r="DT142" i="44"/>
  <c r="DT150" i="44"/>
  <c r="DT158" i="44"/>
  <c r="DT166" i="44"/>
  <c r="DT170" i="44"/>
  <c r="DT178" i="44"/>
  <c r="DT186" i="44"/>
  <c r="DT194" i="44"/>
  <c r="DT202" i="44"/>
  <c r="DT210" i="44"/>
  <c r="DT218" i="44"/>
  <c r="EL27" i="89"/>
  <c r="EL35" i="89"/>
  <c r="EL43" i="89"/>
  <c r="EL51" i="89"/>
  <c r="EL60" i="89"/>
  <c r="EL68" i="89"/>
  <c r="EL76" i="89"/>
  <c r="EL84" i="89"/>
  <c r="EL92" i="89"/>
  <c r="EL100" i="89"/>
  <c r="EL108" i="89"/>
  <c r="EL116" i="89"/>
  <c r="EL124" i="89"/>
  <c r="EL132" i="89"/>
  <c r="EL200" i="89"/>
  <c r="EL147" i="89"/>
  <c r="EL155" i="89"/>
  <c r="EL194" i="89"/>
  <c r="EL166" i="89"/>
  <c r="EL174" i="89"/>
  <c r="EL180" i="89"/>
  <c r="EL188" i="89"/>
  <c r="EL205" i="89"/>
  <c r="BJ205" i="89" s="1"/>
  <c r="AD205" i="89" s="1"/>
  <c r="AT205" i="89" s="1"/>
  <c r="EL215" i="89"/>
  <c r="EL221" i="89"/>
  <c r="ET34" i="44"/>
  <c r="ET42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68" i="44"/>
  <c r="ET176" i="44"/>
  <c r="ET184" i="44"/>
  <c r="ET192" i="44"/>
  <c r="ET200" i="44"/>
  <c r="ET208" i="44"/>
  <c r="ET216" i="44"/>
  <c r="ET224" i="44"/>
  <c r="EY34" i="90"/>
  <c r="EY52" i="90"/>
  <c r="EY46" i="90"/>
  <c r="EY79" i="90"/>
  <c r="EY62" i="90"/>
  <c r="EY70" i="90"/>
  <c r="EY80" i="90"/>
  <c r="EY88" i="90"/>
  <c r="EY97" i="90"/>
  <c r="EY103" i="90"/>
  <c r="EY113" i="90"/>
  <c r="EY121" i="90"/>
  <c r="EY128" i="90"/>
  <c r="EY137" i="90"/>
  <c r="EY142" i="90"/>
  <c r="EY163" i="90"/>
  <c r="EY156" i="90"/>
  <c r="EY167" i="90"/>
  <c r="EY177" i="90"/>
  <c r="EY185" i="90"/>
  <c r="EY192" i="90"/>
  <c r="EY206" i="90"/>
  <c r="EY208" i="90"/>
  <c r="EY219" i="90"/>
  <c r="EY222" i="90"/>
  <c r="EG36" i="90"/>
  <c r="EG57" i="90"/>
  <c r="EG58" i="90"/>
  <c r="EG64" i="90"/>
  <c r="EG44" i="90"/>
  <c r="EG59" i="90"/>
  <c r="EG97" i="90"/>
  <c r="EG78" i="90"/>
  <c r="EG86" i="90"/>
  <c r="EG101" i="90"/>
  <c r="EG109" i="90"/>
  <c r="EG118" i="90"/>
  <c r="EG133" i="90"/>
  <c r="EG127" i="90"/>
  <c r="EG146" i="90"/>
  <c r="EG151" i="90"/>
  <c r="EG158" i="90"/>
  <c r="EG176" i="90"/>
  <c r="EG180" i="90"/>
  <c r="EG183" i="90"/>
  <c r="EG191" i="90"/>
  <c r="EG199" i="90"/>
  <c r="EG212" i="90"/>
  <c r="EG217" i="90"/>
  <c r="EG224" i="90"/>
  <c r="ER29" i="44"/>
  <c r="ER37" i="44"/>
  <c r="ER45" i="44"/>
  <c r="ER53" i="44"/>
  <c r="ER61" i="44"/>
  <c r="ER69" i="44"/>
  <c r="ER75" i="44"/>
  <c r="ER83" i="44"/>
  <c r="ER91" i="44"/>
  <c r="ER99" i="44"/>
  <c r="ER107" i="44"/>
  <c r="ER115" i="44"/>
  <c r="ER123" i="44"/>
  <c r="ER131" i="44"/>
  <c r="ER139" i="44"/>
  <c r="ER147" i="44"/>
  <c r="ER155" i="44"/>
  <c r="ER163" i="44"/>
  <c r="ER173" i="44"/>
  <c r="ER181" i="44"/>
  <c r="ER189" i="44"/>
  <c r="ER197" i="44"/>
  <c r="ER205" i="44"/>
  <c r="ER213" i="44"/>
  <c r="ER222" i="44"/>
  <c r="EA28" i="89"/>
  <c r="EA36" i="89"/>
  <c r="EA44" i="89"/>
  <c r="EA52" i="89"/>
  <c r="EA116" i="89"/>
  <c r="EA67" i="89"/>
  <c r="EA75" i="89"/>
  <c r="EA83" i="89"/>
  <c r="EA91" i="89"/>
  <c r="EA99" i="89"/>
  <c r="EA107" i="89"/>
  <c r="EA115" i="89"/>
  <c r="EA121" i="89"/>
  <c r="EA129" i="89"/>
  <c r="EA137" i="89"/>
  <c r="EA148" i="89"/>
  <c r="EA156" i="89"/>
  <c r="EA164" i="89"/>
  <c r="EA172" i="89"/>
  <c r="EA180" i="89"/>
  <c r="EA188" i="89"/>
  <c r="EA196" i="89"/>
  <c r="EA204" i="89"/>
  <c r="EA212" i="89"/>
  <c r="EA220" i="89"/>
  <c r="EI32" i="44"/>
  <c r="EI40" i="44"/>
  <c r="EI48" i="44"/>
  <c r="EI56" i="44"/>
  <c r="EI64" i="44"/>
  <c r="EI72" i="44"/>
  <c r="EI80" i="44"/>
  <c r="EI88" i="44"/>
  <c r="EI96" i="44"/>
  <c r="EI104" i="44"/>
  <c r="EI112" i="44"/>
  <c r="EI167" i="44"/>
  <c r="EI126" i="44"/>
  <c r="EI134" i="44"/>
  <c r="EI142" i="44"/>
  <c r="EI150" i="44"/>
  <c r="EI158" i="44"/>
  <c r="EI166" i="44"/>
  <c r="EI177" i="44"/>
  <c r="EI185" i="44"/>
  <c r="EI193" i="44"/>
  <c r="EI201" i="44"/>
  <c r="EI209" i="44"/>
  <c r="EI218" i="44"/>
  <c r="EI226" i="44"/>
  <c r="ER30" i="90"/>
  <c r="ER46" i="90"/>
  <c r="ER45" i="90"/>
  <c r="ER55" i="90"/>
  <c r="ER63" i="90"/>
  <c r="ER71" i="90"/>
  <c r="ER80" i="90"/>
  <c r="ER88" i="90"/>
  <c r="ER97" i="90"/>
  <c r="ER104" i="90"/>
  <c r="ER122" i="90"/>
  <c r="ER115" i="90"/>
  <c r="ER129" i="90"/>
  <c r="ER135" i="90"/>
  <c r="ER154" i="90"/>
  <c r="ER143" i="90"/>
  <c r="ER160" i="90"/>
  <c r="ER168" i="90"/>
  <c r="ER176" i="90"/>
  <c r="ER186" i="90"/>
  <c r="ER193" i="90"/>
  <c r="ER201" i="90"/>
  <c r="ER209" i="90"/>
  <c r="ER219" i="90"/>
  <c r="ER225" i="90"/>
  <c r="EJ32" i="44"/>
  <c r="EJ40" i="44"/>
  <c r="EJ48" i="44"/>
  <c r="EJ56" i="44"/>
  <c r="EJ64" i="44"/>
  <c r="EJ119" i="44"/>
  <c r="EJ75" i="44"/>
  <c r="EJ83" i="44"/>
  <c r="EJ91" i="44"/>
  <c r="EJ99" i="44"/>
  <c r="EJ107" i="44"/>
  <c r="EJ115" i="44"/>
  <c r="EJ128" i="44"/>
  <c r="EJ136" i="44"/>
  <c r="EJ144" i="44"/>
  <c r="EJ152" i="44"/>
  <c r="EJ160" i="44"/>
  <c r="EJ171" i="44"/>
  <c r="EJ176" i="44"/>
  <c r="EJ184" i="44"/>
  <c r="EJ192" i="44"/>
  <c r="EJ200" i="44"/>
  <c r="EJ208" i="44"/>
  <c r="EJ216" i="44"/>
  <c r="EJ223" i="44"/>
  <c r="DL31" i="89"/>
  <c r="DL39" i="89"/>
  <c r="DL47" i="89"/>
  <c r="DL55" i="89"/>
  <c r="DL60" i="89"/>
  <c r="DL68" i="89"/>
  <c r="DL76" i="89"/>
  <c r="DL84" i="89"/>
  <c r="DL92" i="89"/>
  <c r="DL100" i="89"/>
  <c r="DL108" i="89"/>
  <c r="DL117" i="89"/>
  <c r="DL125" i="89"/>
  <c r="DL133" i="89"/>
  <c r="DL143" i="89"/>
  <c r="DL151" i="89"/>
  <c r="DL159" i="89"/>
  <c r="DL167" i="89"/>
  <c r="DL175" i="89"/>
  <c r="DL181" i="89"/>
  <c r="DL189" i="89"/>
  <c r="DL219" i="89"/>
  <c r="DL202" i="89"/>
  <c r="DL210" i="89"/>
  <c r="AZ210" i="89" s="1"/>
  <c r="T210" i="89" s="1"/>
  <c r="AJ210" i="89" s="1"/>
  <c r="DL218" i="89"/>
  <c r="FB30" i="89"/>
  <c r="FB38" i="89"/>
  <c r="FB46" i="89"/>
  <c r="FB54" i="89"/>
  <c r="FB59" i="89"/>
  <c r="FB67" i="89"/>
  <c r="FB75" i="89"/>
  <c r="FB83" i="89"/>
  <c r="FB91" i="89"/>
  <c r="FB99" i="89"/>
  <c r="FB107" i="89"/>
  <c r="FB118" i="89"/>
  <c r="FB126" i="89"/>
  <c r="FB134" i="89"/>
  <c r="FB141" i="89"/>
  <c r="FB149" i="89"/>
  <c r="FB157" i="89"/>
  <c r="FB165" i="89"/>
  <c r="FB173" i="89"/>
  <c r="FB197" i="89"/>
  <c r="FB185" i="89"/>
  <c r="FB193" i="89"/>
  <c r="FB198" i="89"/>
  <c r="FB206" i="89"/>
  <c r="FB214" i="89"/>
  <c r="EZ29" i="89"/>
  <c r="EZ37" i="89"/>
  <c r="BH37" i="89" s="1"/>
  <c r="AB37" i="89" s="1"/>
  <c r="AR37" i="89" s="1"/>
  <c r="EZ45" i="89"/>
  <c r="EZ53" i="89"/>
  <c r="EZ60" i="89"/>
  <c r="EZ69" i="89"/>
  <c r="EZ77" i="89"/>
  <c r="EZ85" i="89"/>
  <c r="EZ93" i="89"/>
  <c r="EZ101" i="89"/>
  <c r="EZ109" i="89"/>
  <c r="EZ139" i="89"/>
  <c r="EZ122" i="89"/>
  <c r="EZ130" i="89"/>
  <c r="EZ141" i="89"/>
  <c r="EZ149" i="89"/>
  <c r="EZ157" i="89"/>
  <c r="EZ165" i="89"/>
  <c r="EZ173" i="89"/>
  <c r="EZ180" i="89"/>
  <c r="EZ188" i="89"/>
  <c r="EZ196" i="89"/>
  <c r="EZ205" i="89"/>
  <c r="EZ213" i="89"/>
  <c r="EZ221" i="89"/>
  <c r="DV28" i="90"/>
  <c r="DV36" i="90"/>
  <c r="DV44" i="90"/>
  <c r="DV98" i="90"/>
  <c r="DV59" i="90"/>
  <c r="DV67" i="90"/>
  <c r="DV75" i="90"/>
  <c r="DV93" i="90"/>
  <c r="DV84" i="90"/>
  <c r="DV97" i="90"/>
  <c r="DV106" i="90"/>
  <c r="DV115" i="90"/>
  <c r="DV123" i="90"/>
  <c r="DV131" i="90"/>
  <c r="DV139" i="90"/>
  <c r="DV152" i="90"/>
  <c r="DV153" i="90"/>
  <c r="DV163" i="90"/>
  <c r="DV172" i="90"/>
  <c r="DV180" i="90"/>
  <c r="DV193" i="90"/>
  <c r="DV195" i="90"/>
  <c r="DV204" i="90"/>
  <c r="DV212" i="90"/>
  <c r="DV219" i="90"/>
  <c r="EK27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2" i="89"/>
  <c r="EK170" i="89"/>
  <c r="EK179" i="89"/>
  <c r="EK183" i="89"/>
  <c r="EK191" i="89"/>
  <c r="EK224" i="89"/>
  <c r="EK203" i="89"/>
  <c r="BI203" i="89" s="1"/>
  <c r="AC203" i="89" s="1"/>
  <c r="AS203" i="89" s="1"/>
  <c r="EK211" i="89"/>
  <c r="EK218" i="89"/>
  <c r="EZ32" i="44"/>
  <c r="EZ40" i="44"/>
  <c r="EZ48" i="44"/>
  <c r="EZ56" i="44"/>
  <c r="EZ64" i="44"/>
  <c r="EZ72" i="44"/>
  <c r="EZ80" i="44"/>
  <c r="EZ88" i="44"/>
  <c r="EZ96" i="44"/>
  <c r="EZ104" i="44"/>
  <c r="EZ112" i="44"/>
  <c r="EZ120" i="44"/>
  <c r="EZ125" i="44"/>
  <c r="EZ133" i="44"/>
  <c r="EZ141" i="44"/>
  <c r="EZ149" i="44"/>
  <c r="EZ157" i="44"/>
  <c r="EZ165" i="44"/>
  <c r="EZ176" i="44"/>
  <c r="EZ184" i="44"/>
  <c r="EZ192" i="44"/>
  <c r="EZ200" i="44"/>
  <c r="EZ208" i="44"/>
  <c r="EZ216" i="44"/>
  <c r="EZ225" i="44"/>
  <c r="EL27" i="44"/>
  <c r="EL35" i="44"/>
  <c r="EL43" i="44"/>
  <c r="EL51" i="44"/>
  <c r="EL59" i="44"/>
  <c r="EL67" i="44"/>
  <c r="EL74" i="44"/>
  <c r="EL82" i="44"/>
  <c r="EL90" i="44"/>
  <c r="EL98" i="44"/>
  <c r="EL106" i="44"/>
  <c r="EL114" i="44"/>
  <c r="EL176" i="44"/>
  <c r="EL129" i="44"/>
  <c r="EL137" i="44"/>
  <c r="EL145" i="44"/>
  <c r="EL153" i="44"/>
  <c r="EL161" i="44"/>
  <c r="EL178" i="44"/>
  <c r="EL217" i="44"/>
  <c r="EL188" i="44"/>
  <c r="EL196" i="44"/>
  <c r="EL204" i="44"/>
  <c r="EL212" i="44"/>
  <c r="EL221" i="44"/>
  <c r="DR70" i="44"/>
  <c r="DR33" i="44"/>
  <c r="DR41" i="44"/>
  <c r="DR49" i="44"/>
  <c r="DR57" i="44"/>
  <c r="DR65" i="44"/>
  <c r="DR76" i="44"/>
  <c r="DR84" i="44"/>
  <c r="DR92" i="44"/>
  <c r="DR100" i="44"/>
  <c r="DR108" i="44"/>
  <c r="DR116" i="44"/>
  <c r="DR170" i="44"/>
  <c r="DR128" i="44"/>
  <c r="DR136" i="44"/>
  <c r="DR144" i="44"/>
  <c r="DR152" i="44"/>
  <c r="DR160" i="44"/>
  <c r="DR172" i="44"/>
  <c r="DR180" i="44"/>
  <c r="DR188" i="44"/>
  <c r="DR196" i="44"/>
  <c r="DR204" i="44"/>
  <c r="DR212" i="44"/>
  <c r="DR220" i="44"/>
  <c r="ER60" i="89"/>
  <c r="ER30" i="89"/>
  <c r="ER38" i="89"/>
  <c r="ER46" i="89"/>
  <c r="ER54" i="89"/>
  <c r="ER112" i="89"/>
  <c r="ER72" i="89"/>
  <c r="ER80" i="89"/>
  <c r="ER88" i="89"/>
  <c r="ER96" i="89"/>
  <c r="ER104" i="89"/>
  <c r="ER116" i="89"/>
  <c r="ER121" i="89"/>
  <c r="ER129" i="89"/>
  <c r="ER137" i="89"/>
  <c r="ER147" i="89"/>
  <c r="ER155" i="89"/>
  <c r="ER163" i="89"/>
  <c r="ER171" i="89"/>
  <c r="ER178" i="89"/>
  <c r="ER186" i="89"/>
  <c r="ER194" i="89"/>
  <c r="ER203" i="89"/>
  <c r="ER211" i="89"/>
  <c r="ER219" i="89"/>
  <c r="ER227" i="89"/>
  <c r="EA34" i="44"/>
  <c r="EA42" i="44"/>
  <c r="EA50" i="44"/>
  <c r="EA58" i="44"/>
  <c r="EA66" i="44"/>
  <c r="EA73" i="44"/>
  <c r="EA81" i="44"/>
  <c r="EA89" i="44"/>
  <c r="EA97" i="44"/>
  <c r="EA105" i="44"/>
  <c r="EA113" i="44"/>
  <c r="EA167" i="44"/>
  <c r="EA126" i="44"/>
  <c r="EA134" i="44"/>
  <c r="EA142" i="44"/>
  <c r="EA150" i="44"/>
  <c r="EA158" i="44"/>
  <c r="EA166" i="44"/>
  <c r="EA177" i="44"/>
  <c r="EA185" i="44"/>
  <c r="EA193" i="44"/>
  <c r="EA201" i="44"/>
  <c r="EA209" i="44"/>
  <c r="EA218" i="44"/>
  <c r="EA226" i="44"/>
  <c r="ED30" i="44"/>
  <c r="ED38" i="44"/>
  <c r="ED46" i="44"/>
  <c r="ED54" i="44"/>
  <c r="ED62" i="44"/>
  <c r="ED71" i="44"/>
  <c r="ED79" i="44"/>
  <c r="ED87" i="44"/>
  <c r="ED95" i="44"/>
  <c r="ED103" i="44"/>
  <c r="ED111" i="44"/>
  <c r="ED119" i="44"/>
  <c r="ED124" i="44"/>
  <c r="ED132" i="44"/>
  <c r="ED140" i="44"/>
  <c r="ED148" i="44"/>
  <c r="ED156" i="44"/>
  <c r="ED164" i="44"/>
  <c r="ED177" i="44"/>
  <c r="ED183" i="44"/>
  <c r="ED191" i="44"/>
  <c r="ED199" i="44"/>
  <c r="ED207" i="44"/>
  <c r="ED215" i="44"/>
  <c r="BB215" i="44" s="1"/>
  <c r="V215" i="44" s="1"/>
  <c r="AL215" i="44" s="1"/>
  <c r="ED224" i="44"/>
  <c r="EF60" i="90"/>
  <c r="EF33" i="90"/>
  <c r="EF92" i="90"/>
  <c r="EF64" i="90"/>
  <c r="EF47" i="90"/>
  <c r="EF70" i="90"/>
  <c r="EF90" i="90"/>
  <c r="EF81" i="90"/>
  <c r="EF95" i="90"/>
  <c r="EF103" i="90"/>
  <c r="EF110" i="90"/>
  <c r="EF119" i="90"/>
  <c r="EF137" i="90"/>
  <c r="EF126" i="90"/>
  <c r="EF142" i="90"/>
  <c r="EF150" i="90"/>
  <c r="EF159" i="90"/>
  <c r="EF167" i="90"/>
  <c r="EF175" i="90"/>
  <c r="EF183" i="90"/>
  <c r="EF191" i="90"/>
  <c r="EF199" i="90"/>
  <c r="EF212" i="90"/>
  <c r="EF215" i="90"/>
  <c r="EF222" i="90"/>
  <c r="DR29" i="89"/>
  <c r="DR37" i="89"/>
  <c r="DR45" i="89"/>
  <c r="DR53" i="89"/>
  <c r="DR62" i="89"/>
  <c r="DR69" i="89"/>
  <c r="DR77" i="89"/>
  <c r="DR85" i="89"/>
  <c r="DR93" i="89"/>
  <c r="DR101" i="89"/>
  <c r="DR109" i="89"/>
  <c r="DR140" i="89"/>
  <c r="DR122" i="89"/>
  <c r="DR130" i="89"/>
  <c r="DR141" i="89"/>
  <c r="DR149" i="89"/>
  <c r="DR157" i="89"/>
  <c r="DR165" i="89"/>
  <c r="DR173" i="89"/>
  <c r="DR181" i="89"/>
  <c r="DR189" i="89"/>
  <c r="DR197" i="89"/>
  <c r="DR205" i="89"/>
  <c r="DR213" i="89"/>
  <c r="DR221" i="89"/>
  <c r="FB28" i="44"/>
  <c r="FB36" i="44"/>
  <c r="FB44" i="44"/>
  <c r="FB52" i="44"/>
  <c r="FB60" i="44"/>
  <c r="FB68" i="44"/>
  <c r="FB76" i="44"/>
  <c r="FB84" i="44"/>
  <c r="FB92" i="44"/>
  <c r="FB100" i="44"/>
  <c r="FB108" i="44"/>
  <c r="FB116" i="44"/>
  <c r="FB123" i="44"/>
  <c r="FB131" i="44"/>
  <c r="FB139" i="44"/>
  <c r="FB147" i="44"/>
  <c r="FB155" i="44"/>
  <c r="FB163" i="44"/>
  <c r="FB169" i="44"/>
  <c r="FB177" i="44"/>
  <c r="FB185" i="44"/>
  <c r="FB193" i="44"/>
  <c r="FB201" i="44"/>
  <c r="FB209" i="44"/>
  <c r="FB225" i="44"/>
  <c r="EX27" i="90"/>
  <c r="EX53" i="90"/>
  <c r="EX66" i="90"/>
  <c r="EX72" i="90"/>
  <c r="EX46" i="90"/>
  <c r="EX76" i="90"/>
  <c r="EX94" i="90"/>
  <c r="EX82" i="90"/>
  <c r="EX93" i="90"/>
  <c r="EX111" i="90"/>
  <c r="EX113" i="90"/>
  <c r="EX136" i="90"/>
  <c r="EX133" i="90"/>
  <c r="EX128" i="90"/>
  <c r="EX143" i="90"/>
  <c r="EX154" i="90"/>
  <c r="EX162" i="90"/>
  <c r="EX167" i="90"/>
  <c r="EX179" i="90"/>
  <c r="EX188" i="90"/>
  <c r="EX192" i="90"/>
  <c r="EX201" i="90"/>
  <c r="EX208" i="90"/>
  <c r="EX219" i="90"/>
  <c r="EX226" i="90"/>
  <c r="DS31" i="44"/>
  <c r="DS39" i="44"/>
  <c r="DS47" i="44"/>
  <c r="DS55" i="44"/>
  <c r="DS63" i="44"/>
  <c r="DS122" i="44"/>
  <c r="DS74" i="44"/>
  <c r="DS82" i="44"/>
  <c r="DS90" i="44"/>
  <c r="DS98" i="44"/>
  <c r="DS106" i="44"/>
  <c r="DS114" i="44"/>
  <c r="DS128" i="44"/>
  <c r="DS136" i="44"/>
  <c r="DS144" i="44"/>
  <c r="DS152" i="44"/>
  <c r="DS160" i="44"/>
  <c r="DS168" i="44"/>
  <c r="DS176" i="44"/>
  <c r="DS184" i="44"/>
  <c r="DS192" i="44"/>
  <c r="DS200" i="44"/>
  <c r="DS208" i="44"/>
  <c r="BG208" i="44" s="1"/>
  <c r="AA208" i="44" s="1"/>
  <c r="AQ208" i="44" s="1"/>
  <c r="DS216" i="44"/>
  <c r="DS222" i="44"/>
  <c r="DK30" i="44"/>
  <c r="DK38" i="44"/>
  <c r="DK46" i="44"/>
  <c r="DK54" i="44"/>
  <c r="DK62" i="44"/>
  <c r="DK120" i="44"/>
  <c r="DK74" i="44"/>
  <c r="DK82" i="44"/>
  <c r="DK90" i="44"/>
  <c r="DK98" i="44"/>
  <c r="DK106" i="44"/>
  <c r="DK114" i="44"/>
  <c r="DK127" i="44"/>
  <c r="DK135" i="44"/>
  <c r="DK143" i="44"/>
  <c r="DK151" i="44"/>
  <c r="DK159" i="44"/>
  <c r="DK168" i="44"/>
  <c r="DK175" i="44"/>
  <c r="DK183" i="44"/>
  <c r="DK191" i="44"/>
  <c r="DK199" i="44"/>
  <c r="DK207" i="44"/>
  <c r="DK215" i="44"/>
  <c r="DK222" i="44"/>
  <c r="EH36" i="89"/>
  <c r="EH38" i="89"/>
  <c r="EH46" i="89"/>
  <c r="EH54" i="89"/>
  <c r="EH72" i="89"/>
  <c r="EH88" i="89"/>
  <c r="EH104" i="89"/>
  <c r="EH64" i="89"/>
  <c r="EH81" i="89"/>
  <c r="EH97" i="89"/>
  <c r="EH115" i="89"/>
  <c r="EH139" i="89"/>
  <c r="EH122" i="89"/>
  <c r="EH130" i="89"/>
  <c r="EH160" i="89"/>
  <c r="EH147" i="89"/>
  <c r="EH155" i="89"/>
  <c r="EH166" i="89"/>
  <c r="EH174" i="89"/>
  <c r="EH202" i="89"/>
  <c r="EH187" i="89"/>
  <c r="EH195" i="89"/>
  <c r="EH206" i="89"/>
  <c r="EH214" i="89"/>
  <c r="EH222" i="89"/>
  <c r="EE29" i="90"/>
  <c r="EE37" i="90"/>
  <c r="EE45" i="90"/>
  <c r="EE53" i="90"/>
  <c r="EE61" i="90"/>
  <c r="EE69" i="90"/>
  <c r="EE91" i="90"/>
  <c r="EE94" i="90"/>
  <c r="EE81" i="90"/>
  <c r="EE93" i="90"/>
  <c r="EE106" i="90"/>
  <c r="EE115" i="90"/>
  <c r="EE124" i="90"/>
  <c r="EE131" i="90"/>
  <c r="EE139" i="90"/>
  <c r="EE147" i="90"/>
  <c r="EE157" i="90"/>
  <c r="EE164" i="90"/>
  <c r="EE179" i="90"/>
  <c r="EE181" i="90"/>
  <c r="EE186" i="90"/>
  <c r="EE200" i="90"/>
  <c r="EE203" i="90"/>
  <c r="EE213" i="90"/>
  <c r="EE219" i="90"/>
  <c r="BL88" i="89"/>
  <c r="AF88" i="89" s="1"/>
  <c r="AV88" i="89" s="1"/>
  <c r="BL121" i="89"/>
  <c r="AF121" i="89" s="1"/>
  <c r="AV121" i="89" s="1"/>
  <c r="BM193" i="89"/>
  <c r="AG193" i="89" s="1"/>
  <c r="AW193" i="89" s="1"/>
  <c r="BM127" i="89"/>
  <c r="AG127" i="89" s="1"/>
  <c r="AW127" i="89" s="1"/>
  <c r="BM80" i="89"/>
  <c r="AG80" i="89" s="1"/>
  <c r="AW80" i="89" s="1"/>
  <c r="BL150" i="89"/>
  <c r="AF150" i="89" s="1"/>
  <c r="AV150" i="89" s="1"/>
  <c r="BL87" i="89"/>
  <c r="AF87" i="89" s="1"/>
  <c r="AV87" i="89" s="1"/>
  <c r="BL65" i="89"/>
  <c r="AF65" i="89" s="1"/>
  <c r="AV65" i="89" s="1"/>
  <c r="BK61" i="44"/>
  <c r="AE61" i="44" s="1"/>
  <c r="AU61" i="44" s="1"/>
  <c r="BK170" i="44"/>
  <c r="AE170" i="44" s="1"/>
  <c r="AU170" i="44" s="1"/>
  <c r="BL185" i="89"/>
  <c r="AF185" i="89" s="1"/>
  <c r="AV185" i="89" s="1"/>
  <c r="BL127" i="89"/>
  <c r="AF127" i="89" s="1"/>
  <c r="AV127" i="89" s="1"/>
  <c r="BL59" i="89"/>
  <c r="AF59" i="89" s="1"/>
  <c r="AV59" i="89" s="1"/>
  <c r="BM143" i="89"/>
  <c r="AG143" i="89" s="1"/>
  <c r="AW143" i="89" s="1"/>
  <c r="BM108" i="89"/>
  <c r="AG108" i="89" s="1"/>
  <c r="AW108" i="89" s="1"/>
  <c r="BK89" i="90"/>
  <c r="AE89" i="90" s="1"/>
  <c r="AU89" i="90" s="1"/>
  <c r="BK101" i="90"/>
  <c r="AE101" i="90" s="1"/>
  <c r="AU101" i="90" s="1"/>
  <c r="BK161" i="90"/>
  <c r="AE161" i="90" s="1"/>
  <c r="AU161" i="90" s="1"/>
  <c r="EH227" i="44"/>
  <c r="EH226" i="44"/>
  <c r="EH225" i="44"/>
  <c r="EH224" i="44"/>
  <c r="EH223" i="44"/>
  <c r="EH222" i="44"/>
  <c r="EH221" i="44"/>
  <c r="EH220" i="44"/>
  <c r="EH219" i="44"/>
  <c r="EH216" i="44"/>
  <c r="EH215" i="44"/>
  <c r="EH214" i="44"/>
  <c r="EH213" i="44"/>
  <c r="EH212" i="44"/>
  <c r="EH211" i="44"/>
  <c r="EH210" i="44"/>
  <c r="EH209" i="44"/>
  <c r="EH208" i="44"/>
  <c r="EH207" i="44"/>
  <c r="EH206" i="44"/>
  <c r="EH205" i="44"/>
  <c r="EH204" i="44"/>
  <c r="EH203" i="44"/>
  <c r="EH202" i="44"/>
  <c r="EH201" i="44"/>
  <c r="EH200" i="44"/>
  <c r="EH199" i="44"/>
  <c r="EH198" i="44"/>
  <c r="EH197" i="44"/>
  <c r="EH196" i="44"/>
  <c r="EH195" i="44"/>
  <c r="EH194" i="44"/>
  <c r="EH193" i="44"/>
  <c r="EH192" i="44"/>
  <c r="EH191" i="44"/>
  <c r="EH190" i="44"/>
  <c r="EH189" i="44"/>
  <c r="EH188" i="44"/>
  <c r="EH187" i="44"/>
  <c r="EH186" i="44"/>
  <c r="EH185" i="44"/>
  <c r="EH184" i="44"/>
  <c r="EH183" i="44"/>
  <c r="EH182" i="44"/>
  <c r="EH181" i="44"/>
  <c r="EH180" i="44"/>
  <c r="EH179" i="44"/>
  <c r="EH178" i="44"/>
  <c r="EH177" i="44"/>
  <c r="EH176" i="44"/>
  <c r="EH175" i="44"/>
  <c r="EH174" i="44"/>
  <c r="EH217" i="44"/>
  <c r="EH218" i="44"/>
  <c r="EH167" i="44"/>
  <c r="EH166" i="44"/>
  <c r="EH165" i="44"/>
  <c r="EH164" i="44"/>
  <c r="EH163" i="44"/>
  <c r="EH162" i="44"/>
  <c r="EH161" i="44"/>
  <c r="EH160" i="44"/>
  <c r="EH159" i="44"/>
  <c r="EH158" i="44"/>
  <c r="EH157" i="44"/>
  <c r="EH156" i="44"/>
  <c r="EH155" i="44"/>
  <c r="EH154" i="44"/>
  <c r="EH153" i="44"/>
  <c r="EH152" i="44"/>
  <c r="EH151" i="44"/>
  <c r="EH150" i="44"/>
  <c r="EH149" i="44"/>
  <c r="EH148" i="44"/>
  <c r="EH147" i="44"/>
  <c r="EH146" i="44"/>
  <c r="EH145" i="44"/>
  <c r="EH144" i="44"/>
  <c r="EH143" i="44"/>
  <c r="EH142" i="44"/>
  <c r="EH141" i="44"/>
  <c r="EH140" i="44"/>
  <c r="EH139" i="44"/>
  <c r="EH138" i="44"/>
  <c r="EH137" i="44"/>
  <c r="EH136" i="44"/>
  <c r="EH135" i="44"/>
  <c r="EH134" i="44"/>
  <c r="EH133" i="44"/>
  <c r="EH132" i="44"/>
  <c r="EH131" i="44"/>
  <c r="EH130" i="44"/>
  <c r="EH129" i="44"/>
  <c r="EH128" i="44"/>
  <c r="EH127" i="44"/>
  <c r="EH126" i="44"/>
  <c r="EH125" i="44"/>
  <c r="EH173" i="44"/>
  <c r="EH170" i="44"/>
  <c r="EH169" i="44"/>
  <c r="EH168" i="44"/>
  <c r="EH172" i="44"/>
  <c r="EH171" i="44"/>
  <c r="EH124" i="44"/>
  <c r="EH122" i="44"/>
  <c r="EH121" i="44"/>
  <c r="EH123" i="44"/>
  <c r="EH118" i="44"/>
  <c r="EH117" i="44"/>
  <c r="EH116" i="44"/>
  <c r="EH115" i="44"/>
  <c r="EH114" i="44"/>
  <c r="EH113" i="44"/>
  <c r="EH112" i="44"/>
  <c r="EH111" i="44"/>
  <c r="EH110" i="44"/>
  <c r="EH109" i="44"/>
  <c r="EH108" i="44"/>
  <c r="EH107" i="44"/>
  <c r="EH106" i="44"/>
  <c r="EH105" i="44"/>
  <c r="EH104" i="44"/>
  <c r="EH103" i="44"/>
  <c r="EH102" i="44"/>
  <c r="EH101" i="44"/>
  <c r="EH100" i="44"/>
  <c r="EH99" i="44"/>
  <c r="EH98" i="44"/>
  <c r="EH97" i="44"/>
  <c r="EH96" i="44"/>
  <c r="EH95" i="44"/>
  <c r="EH94" i="44"/>
  <c r="EH93" i="44"/>
  <c r="EH92" i="44"/>
  <c r="EH91" i="44"/>
  <c r="EH90" i="44"/>
  <c r="EH89" i="44"/>
  <c r="EH88" i="44"/>
  <c r="EH87" i="44"/>
  <c r="EH86" i="44"/>
  <c r="EH85" i="44"/>
  <c r="EH84" i="44"/>
  <c r="EH83" i="44"/>
  <c r="EH82" i="44"/>
  <c r="EH81" i="44"/>
  <c r="EH80" i="44"/>
  <c r="EH79" i="44"/>
  <c r="EH78" i="44"/>
  <c r="EH77" i="44"/>
  <c r="EH76" i="44"/>
  <c r="EH75" i="44"/>
  <c r="EH74" i="44"/>
  <c r="EH73" i="44"/>
  <c r="EH72" i="44"/>
  <c r="EH71" i="44"/>
  <c r="EH120" i="44"/>
  <c r="EH119" i="44"/>
  <c r="EH70" i="44"/>
  <c r="EH30" i="44"/>
  <c r="EH27" i="44"/>
  <c r="EH68" i="44"/>
  <c r="EH28" i="44"/>
  <c r="EH29" i="44"/>
  <c r="EH67" i="44"/>
  <c r="EH66" i="44"/>
  <c r="EH65" i="44"/>
  <c r="EH64" i="44"/>
  <c r="EH63" i="44"/>
  <c r="EH62" i="44"/>
  <c r="EH61" i="44"/>
  <c r="EH60" i="44"/>
  <c r="EH59" i="44"/>
  <c r="EH58" i="44"/>
  <c r="EH57" i="44"/>
  <c r="EH56" i="44"/>
  <c r="EH55" i="44"/>
  <c r="EH54" i="44"/>
  <c r="EH53" i="44"/>
  <c r="EH52" i="44"/>
  <c r="EH51" i="44"/>
  <c r="EH50" i="44"/>
  <c r="EH49" i="44"/>
  <c r="EH48" i="44"/>
  <c r="EH47" i="44"/>
  <c r="EH46" i="44"/>
  <c r="EH45" i="44"/>
  <c r="EH44" i="44"/>
  <c r="EH43" i="44"/>
  <c r="EH42" i="44"/>
  <c r="EH41" i="44"/>
  <c r="EH40" i="44"/>
  <c r="EH39" i="44"/>
  <c r="EH38" i="44"/>
  <c r="EH37" i="44"/>
  <c r="EH36" i="44"/>
  <c r="EH35" i="44"/>
  <c r="EH34" i="44"/>
  <c r="EH33" i="44"/>
  <c r="EH32" i="44"/>
  <c r="EH31" i="44"/>
  <c r="EH69" i="44"/>
  <c r="BL134" i="89"/>
  <c r="AF134" i="89" s="1"/>
  <c r="AV134" i="89" s="1"/>
  <c r="BL69" i="89"/>
  <c r="AF69" i="89" s="1"/>
  <c r="AV69" i="89" s="1"/>
  <c r="BM142" i="89"/>
  <c r="AG142" i="89" s="1"/>
  <c r="AW142" i="89" s="1"/>
  <c r="BM106" i="89"/>
  <c r="AG106" i="89" s="1"/>
  <c r="AW106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41" i="89"/>
  <c r="AE141" i="89" s="1"/>
  <c r="AU141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70" i="89"/>
  <c r="AE170" i="89" s="1"/>
  <c r="AU170" i="89" s="1"/>
  <c r="BK144" i="89"/>
  <c r="AE144" i="89" s="1"/>
  <c r="AU144" i="89" s="1"/>
  <c r="BK152" i="89"/>
  <c r="AE152" i="89" s="1"/>
  <c r="AU152" i="89" s="1"/>
  <c r="BK169" i="89"/>
  <c r="AE169" i="89" s="1"/>
  <c r="AU169" i="89" s="1"/>
  <c r="BL61" i="90"/>
  <c r="AF61" i="90" s="1"/>
  <c r="AV61" i="90" s="1"/>
  <c r="BL74" i="90"/>
  <c r="AF74" i="90" s="1"/>
  <c r="AV74" i="90" s="1"/>
  <c r="BL75" i="90"/>
  <c r="AF75" i="90" s="1"/>
  <c r="AV75" i="90" s="1"/>
  <c r="BL46" i="90"/>
  <c r="AF46" i="90" s="1"/>
  <c r="AV46" i="90" s="1"/>
  <c r="BL55" i="90"/>
  <c r="AF55" i="90" s="1"/>
  <c r="AV55" i="90" s="1"/>
  <c r="BL98" i="90"/>
  <c r="AF98" i="90" s="1"/>
  <c r="AV98" i="90" s="1"/>
  <c r="BL82" i="90"/>
  <c r="AF82" i="90" s="1"/>
  <c r="AV82" i="90" s="1"/>
  <c r="BL92" i="90"/>
  <c r="AF92" i="90" s="1"/>
  <c r="AV92" i="90" s="1"/>
  <c r="BL104" i="90"/>
  <c r="AF104" i="90" s="1"/>
  <c r="AV104" i="90" s="1"/>
  <c r="BL112" i="90"/>
  <c r="AF112" i="90" s="1"/>
  <c r="AV112" i="90" s="1"/>
  <c r="BL117" i="90"/>
  <c r="AF117" i="90" s="1"/>
  <c r="AV117" i="90" s="1"/>
  <c r="BL145" i="90"/>
  <c r="AF145" i="90" s="1"/>
  <c r="AV145" i="90" s="1"/>
  <c r="BL127" i="90"/>
  <c r="AF127" i="90" s="1"/>
  <c r="AV127" i="90" s="1"/>
  <c r="BL140" i="90"/>
  <c r="AF140" i="90" s="1"/>
  <c r="AV140" i="90" s="1"/>
  <c r="BL151" i="90"/>
  <c r="AF151" i="90" s="1"/>
  <c r="AV151" i="90" s="1"/>
  <c r="BL158" i="90"/>
  <c r="AF158" i="90" s="1"/>
  <c r="AV158" i="90" s="1"/>
  <c r="BL167" i="90"/>
  <c r="AF167" i="90" s="1"/>
  <c r="AV167" i="90" s="1"/>
  <c r="BL171" i="90"/>
  <c r="AF171" i="90" s="1"/>
  <c r="AV171" i="90" s="1"/>
  <c r="BL182" i="90"/>
  <c r="AF182" i="90" s="1"/>
  <c r="AV182" i="90" s="1"/>
  <c r="BL190" i="90"/>
  <c r="AF190" i="90" s="1"/>
  <c r="AV190" i="90" s="1"/>
  <c r="BL165" i="89"/>
  <c r="AF165" i="89" s="1"/>
  <c r="AV165" i="89" s="1"/>
  <c r="BL76" i="89"/>
  <c r="AF76" i="89" s="1"/>
  <c r="AV76" i="89" s="1"/>
  <c r="BM149" i="89"/>
  <c r="AG149" i="89" s="1"/>
  <c r="AW149" i="89" s="1"/>
  <c r="BM75" i="89"/>
  <c r="AG75" i="89" s="1"/>
  <c r="AW75" i="89" s="1"/>
  <c r="BM48" i="90"/>
  <c r="AG48" i="90" s="1"/>
  <c r="AW48" i="90" s="1"/>
  <c r="BM56" i="90"/>
  <c r="AG56" i="90" s="1"/>
  <c r="AW56" i="90" s="1"/>
  <c r="BM72" i="90"/>
  <c r="AG72" i="90" s="1"/>
  <c r="AW72" i="90" s="1"/>
  <c r="BM83" i="90"/>
  <c r="AG83" i="90" s="1"/>
  <c r="AW83" i="90" s="1"/>
  <c r="BM98" i="90"/>
  <c r="AG98" i="90" s="1"/>
  <c r="AW98" i="90" s="1"/>
  <c r="BM106" i="90"/>
  <c r="AG106" i="90" s="1"/>
  <c r="AW106" i="90" s="1"/>
  <c r="BM120" i="90"/>
  <c r="AG120" i="90" s="1"/>
  <c r="AW120" i="90" s="1"/>
  <c r="BM139" i="90"/>
  <c r="AG139" i="90" s="1"/>
  <c r="AW139" i="90" s="1"/>
  <c r="BM163" i="90"/>
  <c r="AG163" i="90" s="1"/>
  <c r="AW163" i="90" s="1"/>
  <c r="BM178" i="90"/>
  <c r="AG178" i="90" s="1"/>
  <c r="AW178" i="90" s="1"/>
  <c r="BM192" i="90"/>
  <c r="AG192" i="90" s="1"/>
  <c r="AW192" i="90" s="1"/>
  <c r="BL43" i="44"/>
  <c r="AF43" i="44" s="1"/>
  <c r="AV43" i="44" s="1"/>
  <c r="BL51" i="44"/>
  <c r="AF51" i="44" s="1"/>
  <c r="AV51" i="44" s="1"/>
  <c r="BL59" i="44"/>
  <c r="AF59" i="44" s="1"/>
  <c r="AV59" i="44" s="1"/>
  <c r="BL67" i="44"/>
  <c r="AF67" i="44" s="1"/>
  <c r="AV67" i="44" s="1"/>
  <c r="BL82" i="44"/>
  <c r="AF82" i="44" s="1"/>
  <c r="AV82" i="44" s="1"/>
  <c r="BL90" i="44"/>
  <c r="AF90" i="44" s="1"/>
  <c r="AV90" i="44" s="1"/>
  <c r="BL98" i="44"/>
  <c r="AF98" i="44" s="1"/>
  <c r="AV98" i="44" s="1"/>
  <c r="BL106" i="44"/>
  <c r="AF106" i="44" s="1"/>
  <c r="AV106" i="44" s="1"/>
  <c r="BL114" i="44"/>
  <c r="AF114" i="44" s="1"/>
  <c r="AV114" i="44" s="1"/>
  <c r="BL121" i="44"/>
  <c r="AF121" i="44" s="1"/>
  <c r="AV121" i="44" s="1"/>
  <c r="BL125" i="44"/>
  <c r="AF125" i="44" s="1"/>
  <c r="AV125" i="44" s="1"/>
  <c r="BL133" i="44"/>
  <c r="AF133" i="44" s="1"/>
  <c r="AV133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81" i="44"/>
  <c r="AF181" i="44" s="1"/>
  <c r="AV181" i="44" s="1"/>
  <c r="BL189" i="44"/>
  <c r="AF189" i="44" s="1"/>
  <c r="AV189" i="44" s="1"/>
  <c r="EQ227" i="44"/>
  <c r="EQ226" i="44"/>
  <c r="EQ225" i="44"/>
  <c r="EQ224" i="44"/>
  <c r="EQ223" i="44"/>
  <c r="EQ222" i="44"/>
  <c r="EQ221" i="44"/>
  <c r="EQ220" i="44"/>
  <c r="EQ218" i="44"/>
  <c r="EQ216" i="44"/>
  <c r="EQ215" i="44"/>
  <c r="EQ214" i="44"/>
  <c r="EQ213" i="44"/>
  <c r="EQ212" i="44"/>
  <c r="EQ211" i="44"/>
  <c r="EQ210" i="44"/>
  <c r="EQ209" i="44"/>
  <c r="EQ208" i="44"/>
  <c r="EQ207" i="44"/>
  <c r="EQ206" i="44"/>
  <c r="EQ205" i="44"/>
  <c r="EQ204" i="44"/>
  <c r="EQ203" i="44"/>
  <c r="EQ202" i="44"/>
  <c r="EQ201" i="44"/>
  <c r="EQ200" i="44"/>
  <c r="EQ199" i="44"/>
  <c r="EQ198" i="44"/>
  <c r="EQ197" i="44"/>
  <c r="EQ196" i="44"/>
  <c r="EQ195" i="44"/>
  <c r="EQ194" i="44"/>
  <c r="EQ193" i="44"/>
  <c r="EQ192" i="44"/>
  <c r="EQ191" i="44"/>
  <c r="EQ190" i="44"/>
  <c r="EQ189" i="44"/>
  <c r="EQ188" i="44"/>
  <c r="EQ187" i="44"/>
  <c r="EQ186" i="44"/>
  <c r="EQ185" i="44"/>
  <c r="EQ184" i="44"/>
  <c r="EQ183" i="44"/>
  <c r="EQ182" i="44"/>
  <c r="EQ181" i="44"/>
  <c r="EQ180" i="44"/>
  <c r="EQ179" i="44"/>
  <c r="EQ178" i="44"/>
  <c r="EQ177" i="44"/>
  <c r="EQ176" i="44"/>
  <c r="EQ175" i="44"/>
  <c r="EQ174" i="44"/>
  <c r="EQ217" i="44"/>
  <c r="EQ219" i="44"/>
  <c r="EQ172" i="44"/>
  <c r="EQ171" i="44"/>
  <c r="EQ167" i="44"/>
  <c r="EQ166" i="44"/>
  <c r="EQ165" i="44"/>
  <c r="EQ164" i="44"/>
  <c r="EQ163" i="44"/>
  <c r="EQ162" i="44"/>
  <c r="EQ161" i="44"/>
  <c r="EQ160" i="44"/>
  <c r="EQ159" i="44"/>
  <c r="EQ158" i="44"/>
  <c r="EQ157" i="44"/>
  <c r="EQ156" i="44"/>
  <c r="EQ155" i="44"/>
  <c r="EQ154" i="44"/>
  <c r="EQ153" i="44"/>
  <c r="EQ152" i="44"/>
  <c r="EQ151" i="44"/>
  <c r="EQ150" i="44"/>
  <c r="EQ149" i="44"/>
  <c r="EQ148" i="44"/>
  <c r="EQ147" i="44"/>
  <c r="EQ146" i="44"/>
  <c r="EQ145" i="44"/>
  <c r="EQ144" i="44"/>
  <c r="EQ143" i="44"/>
  <c r="EQ142" i="44"/>
  <c r="EQ141" i="44"/>
  <c r="EQ140" i="44"/>
  <c r="EQ139" i="44"/>
  <c r="EQ138" i="44"/>
  <c r="EQ137" i="44"/>
  <c r="EQ136" i="44"/>
  <c r="EQ135" i="44"/>
  <c r="EQ134" i="44"/>
  <c r="EQ133" i="44"/>
  <c r="EQ132" i="44"/>
  <c r="EQ131" i="44"/>
  <c r="EQ130" i="44"/>
  <c r="EQ129" i="44"/>
  <c r="EQ128" i="44"/>
  <c r="EQ127" i="44"/>
  <c r="EQ126" i="44"/>
  <c r="EQ125" i="44"/>
  <c r="EQ170" i="44"/>
  <c r="EQ169" i="44"/>
  <c r="EQ168" i="44"/>
  <c r="EQ173" i="44"/>
  <c r="EQ123" i="44"/>
  <c r="EQ118" i="44"/>
  <c r="EQ117" i="44"/>
  <c r="EQ116" i="44"/>
  <c r="EQ115" i="44"/>
  <c r="EQ114" i="44"/>
  <c r="EQ113" i="44"/>
  <c r="EQ112" i="44"/>
  <c r="EQ111" i="44"/>
  <c r="EQ110" i="44"/>
  <c r="EQ109" i="44"/>
  <c r="EQ108" i="44"/>
  <c r="EQ107" i="44"/>
  <c r="EQ106" i="44"/>
  <c r="EQ105" i="44"/>
  <c r="EQ104" i="44"/>
  <c r="EQ103" i="44"/>
  <c r="EQ102" i="44"/>
  <c r="EQ101" i="44"/>
  <c r="EQ100" i="44"/>
  <c r="EQ99" i="44"/>
  <c r="EQ98" i="44"/>
  <c r="EQ97" i="44"/>
  <c r="EQ96" i="44"/>
  <c r="EQ95" i="44"/>
  <c r="EQ94" i="44"/>
  <c r="EQ93" i="44"/>
  <c r="EQ92" i="44"/>
  <c r="EQ91" i="44"/>
  <c r="EQ90" i="44"/>
  <c r="EQ89" i="44"/>
  <c r="EQ88" i="44"/>
  <c r="EQ87" i="44"/>
  <c r="EQ86" i="44"/>
  <c r="EQ85" i="44"/>
  <c r="EQ84" i="44"/>
  <c r="EQ83" i="44"/>
  <c r="EQ82" i="44"/>
  <c r="EQ81" i="44"/>
  <c r="EQ80" i="44"/>
  <c r="EQ79" i="44"/>
  <c r="EQ78" i="44"/>
  <c r="EQ77" i="44"/>
  <c r="EQ76" i="44"/>
  <c r="EQ75" i="44"/>
  <c r="EQ74" i="44"/>
  <c r="EQ73" i="44"/>
  <c r="EQ72" i="44"/>
  <c r="EQ71" i="44"/>
  <c r="EQ122" i="44"/>
  <c r="EQ121" i="44"/>
  <c r="EQ124" i="44"/>
  <c r="EQ120" i="44"/>
  <c r="EQ119" i="44"/>
  <c r="EQ69" i="44"/>
  <c r="EQ29" i="44"/>
  <c r="EQ28" i="44"/>
  <c r="EQ30" i="44"/>
  <c r="EQ68" i="44"/>
  <c r="EQ27" i="44"/>
  <c r="EQ67" i="44"/>
  <c r="EQ66" i="44"/>
  <c r="EQ65" i="44"/>
  <c r="EQ64" i="44"/>
  <c r="EQ63" i="44"/>
  <c r="EQ62" i="44"/>
  <c r="EQ61" i="44"/>
  <c r="EQ60" i="44"/>
  <c r="EQ59" i="44"/>
  <c r="EQ58" i="44"/>
  <c r="EQ57" i="44"/>
  <c r="EQ56" i="44"/>
  <c r="EQ55" i="44"/>
  <c r="EQ54" i="44"/>
  <c r="EQ53" i="44"/>
  <c r="EQ52" i="44"/>
  <c r="EQ51" i="44"/>
  <c r="EQ50" i="44"/>
  <c r="EQ49" i="44"/>
  <c r="EQ48" i="44"/>
  <c r="EQ47" i="44"/>
  <c r="EQ46" i="44"/>
  <c r="EQ45" i="44"/>
  <c r="EQ44" i="44"/>
  <c r="EQ43" i="44"/>
  <c r="EQ42" i="44"/>
  <c r="EQ41" i="44"/>
  <c r="EQ40" i="44"/>
  <c r="EQ39" i="44"/>
  <c r="EQ38" i="44"/>
  <c r="EQ37" i="44"/>
  <c r="EQ36" i="44"/>
  <c r="EQ35" i="44"/>
  <c r="EQ34" i="44"/>
  <c r="EQ33" i="44"/>
  <c r="EQ32" i="44"/>
  <c r="EQ31" i="44"/>
  <c r="EQ70" i="44"/>
  <c r="BL154" i="89"/>
  <c r="AF154" i="89" s="1"/>
  <c r="AV154" i="89" s="1"/>
  <c r="BL91" i="89"/>
  <c r="AF91" i="89" s="1"/>
  <c r="AV91" i="89" s="1"/>
  <c r="BL63" i="89"/>
  <c r="AF63" i="89" s="1"/>
  <c r="AV63" i="89" s="1"/>
  <c r="BM166" i="89"/>
  <c r="AG166" i="89" s="1"/>
  <c r="AW166" i="89" s="1"/>
  <c r="BM105" i="89"/>
  <c r="AG105" i="89" s="1"/>
  <c r="AW105" i="89" s="1"/>
  <c r="DM227" i="90"/>
  <c r="DM226" i="90"/>
  <c r="DM225" i="90"/>
  <c r="DM224" i="90"/>
  <c r="DM222" i="90"/>
  <c r="DM223" i="90"/>
  <c r="DM220" i="90"/>
  <c r="DM219" i="90"/>
  <c r="DM221" i="90"/>
  <c r="DM215" i="90"/>
  <c r="DM217" i="90"/>
  <c r="DM216" i="90"/>
  <c r="DM218" i="90"/>
  <c r="DM214" i="90"/>
  <c r="DM213" i="90"/>
  <c r="DM212" i="90"/>
  <c r="DM211" i="90"/>
  <c r="DM210" i="90"/>
  <c r="DM209" i="90"/>
  <c r="DM208" i="90"/>
  <c r="DM207" i="90"/>
  <c r="DM206" i="90"/>
  <c r="DM205" i="90"/>
  <c r="DM204" i="90"/>
  <c r="DM203" i="90"/>
  <c r="DM199" i="90"/>
  <c r="DM198" i="90"/>
  <c r="DM197" i="90"/>
  <c r="DM201" i="90"/>
  <c r="DM202" i="90"/>
  <c r="DM200" i="90"/>
  <c r="DM196" i="90"/>
  <c r="DM194" i="90"/>
  <c r="DM193" i="90"/>
  <c r="DM192" i="90"/>
  <c r="DM191" i="90"/>
  <c r="DM190" i="90"/>
  <c r="DM188" i="90"/>
  <c r="DM189" i="90"/>
  <c r="DM187" i="90"/>
  <c r="DM186" i="90"/>
  <c r="DM195" i="90"/>
  <c r="DM184" i="90"/>
  <c r="DM185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70" i="90"/>
  <c r="DM168" i="90"/>
  <c r="DM171" i="90"/>
  <c r="DM169" i="90"/>
  <c r="DM167" i="90"/>
  <c r="DM166" i="90"/>
  <c r="DM165" i="90"/>
  <c r="DM164" i="90"/>
  <c r="DM163" i="90"/>
  <c r="DM162" i="90"/>
  <c r="DM157" i="90"/>
  <c r="DM172" i="90"/>
  <c r="DM161" i="90"/>
  <c r="DM159" i="90"/>
  <c r="DM154" i="90"/>
  <c r="DM152" i="90"/>
  <c r="DM160" i="90"/>
  <c r="DM149" i="90"/>
  <c r="DM148" i="90"/>
  <c r="DM156" i="90"/>
  <c r="DM153" i="90"/>
  <c r="DM151" i="90"/>
  <c r="DM147" i="90"/>
  <c r="DM146" i="90"/>
  <c r="DM145" i="90"/>
  <c r="DM144" i="90"/>
  <c r="DM155" i="90"/>
  <c r="DM150" i="90"/>
  <c r="DM158" i="90"/>
  <c r="DM141" i="90"/>
  <c r="DM139" i="90"/>
  <c r="DM138" i="90"/>
  <c r="DM137" i="90"/>
  <c r="DM140" i="90"/>
  <c r="DM143" i="90"/>
  <c r="DM135" i="90"/>
  <c r="DM132" i="90"/>
  <c r="DM131" i="90"/>
  <c r="DM142" i="90"/>
  <c r="DM134" i="90"/>
  <c r="DM129" i="90"/>
  <c r="DM128" i="90"/>
  <c r="DM127" i="90"/>
  <c r="DM126" i="90"/>
  <c r="DM125" i="90"/>
  <c r="DM124" i="90"/>
  <c r="DM133" i="90"/>
  <c r="DM130" i="90"/>
  <c r="DM123" i="90"/>
  <c r="DM122" i="90"/>
  <c r="DM136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0" i="90"/>
  <c r="DM99" i="90"/>
  <c r="DM98" i="90"/>
  <c r="DM97" i="90"/>
  <c r="DM96" i="90"/>
  <c r="DM95" i="90"/>
  <c r="DM94" i="90"/>
  <c r="DM93" i="90"/>
  <c r="DM102" i="90"/>
  <c r="DM101" i="90"/>
  <c r="DM91" i="90"/>
  <c r="DM90" i="90"/>
  <c r="DM88" i="90"/>
  <c r="DM87" i="90"/>
  <c r="DM86" i="90"/>
  <c r="DM85" i="90"/>
  <c r="DM84" i="90"/>
  <c r="DM83" i="90"/>
  <c r="DM82" i="90"/>
  <c r="DM81" i="90"/>
  <c r="DM80" i="90"/>
  <c r="DM79" i="90"/>
  <c r="DM78" i="90"/>
  <c r="DM92" i="90"/>
  <c r="DM89" i="90"/>
  <c r="DM76" i="90"/>
  <c r="DM75" i="90"/>
  <c r="DM74" i="90"/>
  <c r="DM77" i="90"/>
  <c r="DM68" i="90"/>
  <c r="DM60" i="90"/>
  <c r="DM73" i="90"/>
  <c r="DM65" i="90"/>
  <c r="DM57" i="90"/>
  <c r="DM54" i="90"/>
  <c r="DM53" i="90"/>
  <c r="DM52" i="90"/>
  <c r="DM70" i="90"/>
  <c r="DM62" i="90"/>
  <c r="DM67" i="90"/>
  <c r="DM59" i="90"/>
  <c r="DM72" i="90"/>
  <c r="DM64" i="90"/>
  <c r="DM56" i="90"/>
  <c r="DM51" i="90"/>
  <c r="DM50" i="90"/>
  <c r="DM49" i="90"/>
  <c r="DM48" i="90"/>
  <c r="DM47" i="90"/>
  <c r="DM46" i="90"/>
  <c r="DM45" i="90"/>
  <c r="DM44" i="90"/>
  <c r="DM43" i="90"/>
  <c r="DM42" i="90"/>
  <c r="DM69" i="90"/>
  <c r="DM61" i="90"/>
  <c r="DM66" i="90"/>
  <c r="DM58" i="90"/>
  <c r="DM55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M71" i="90"/>
  <c r="DM40" i="90"/>
  <c r="DM41" i="90"/>
  <c r="DM63" i="90"/>
  <c r="BL139" i="89"/>
  <c r="AF139" i="89" s="1"/>
  <c r="AV139" i="89" s="1"/>
  <c r="BL47" i="89"/>
  <c r="AF47" i="89" s="1"/>
  <c r="AV47" i="89" s="1"/>
  <c r="BM187" i="89"/>
  <c r="AG187" i="89" s="1"/>
  <c r="AW187" i="89" s="1"/>
  <c r="BM121" i="89"/>
  <c r="AG121" i="89" s="1"/>
  <c r="AW121" i="89" s="1"/>
  <c r="BM68" i="89"/>
  <c r="AG68" i="89" s="1"/>
  <c r="AW68" i="89" s="1"/>
  <c r="BL177" i="89"/>
  <c r="AF177" i="89" s="1"/>
  <c r="AV177" i="89" s="1"/>
  <c r="BL138" i="89"/>
  <c r="AF138" i="89" s="1"/>
  <c r="AV138" i="89" s="1"/>
  <c r="BL46" i="89"/>
  <c r="AF46" i="89" s="1"/>
  <c r="AV46" i="89" s="1"/>
  <c r="DQ31" i="90"/>
  <c r="DQ38" i="90"/>
  <c r="DQ43" i="90"/>
  <c r="DQ51" i="90"/>
  <c r="DQ60" i="90"/>
  <c r="DQ68" i="90"/>
  <c r="DQ76" i="90"/>
  <c r="DQ87" i="90"/>
  <c r="DQ94" i="90"/>
  <c r="DQ112" i="90"/>
  <c r="DQ109" i="90"/>
  <c r="DQ118" i="90"/>
  <c r="DQ124" i="90"/>
  <c r="DQ133" i="90"/>
  <c r="DQ150" i="90"/>
  <c r="DQ160" i="90"/>
  <c r="DQ154" i="90"/>
  <c r="DQ170" i="90"/>
  <c r="DQ175" i="90"/>
  <c r="DQ183" i="90"/>
  <c r="DQ191" i="90"/>
  <c r="DQ199" i="90"/>
  <c r="DQ207" i="90"/>
  <c r="DQ215" i="90"/>
  <c r="DQ225" i="90"/>
  <c r="EI41" i="90"/>
  <c r="EI31" i="90"/>
  <c r="EI45" i="90"/>
  <c r="EI77" i="90"/>
  <c r="EI61" i="90"/>
  <c r="EI69" i="90"/>
  <c r="EI78" i="90"/>
  <c r="EI86" i="90"/>
  <c r="EI93" i="90"/>
  <c r="EI110" i="90"/>
  <c r="EI109" i="90"/>
  <c r="EI111" i="90"/>
  <c r="EI119" i="90"/>
  <c r="EI133" i="90"/>
  <c r="EI140" i="90"/>
  <c r="EI144" i="90"/>
  <c r="EI158" i="90"/>
  <c r="EI165" i="90"/>
  <c r="EI173" i="90"/>
  <c r="EI181" i="90"/>
  <c r="EI190" i="90"/>
  <c r="EI197" i="90"/>
  <c r="EI207" i="90"/>
  <c r="EI212" i="90"/>
  <c r="EI219" i="90"/>
  <c r="EH27" i="90"/>
  <c r="EH34" i="90"/>
  <c r="BF34" i="90" s="1"/>
  <c r="Z34" i="90" s="1"/>
  <c r="AP34" i="90" s="1"/>
  <c r="EH53" i="90"/>
  <c r="EH48" i="90"/>
  <c r="EH58" i="90"/>
  <c r="EH66" i="90"/>
  <c r="EH74" i="90"/>
  <c r="EH84" i="90"/>
  <c r="EH92" i="90"/>
  <c r="EH100" i="90"/>
  <c r="EH106" i="90"/>
  <c r="EH114" i="90"/>
  <c r="EH130" i="90"/>
  <c r="EH132" i="90"/>
  <c r="EH140" i="90"/>
  <c r="EH146" i="90"/>
  <c r="EH151" i="90"/>
  <c r="EH161" i="90"/>
  <c r="EH173" i="90"/>
  <c r="EH180" i="90"/>
  <c r="EH193" i="90"/>
  <c r="EH195" i="90"/>
  <c r="EH203" i="90"/>
  <c r="EH214" i="90"/>
  <c r="EH220" i="90"/>
  <c r="EB68" i="44"/>
  <c r="EB34" i="44"/>
  <c r="EB42" i="44"/>
  <c r="EB50" i="44"/>
  <c r="EB58" i="44"/>
  <c r="EB66" i="44"/>
  <c r="EB72" i="44"/>
  <c r="EB80" i="44"/>
  <c r="EB88" i="44"/>
  <c r="EB96" i="44"/>
  <c r="EB104" i="44"/>
  <c r="EB112" i="44"/>
  <c r="EB126" i="44"/>
  <c r="EB131" i="44"/>
  <c r="EB139" i="44"/>
  <c r="EB147" i="44"/>
  <c r="EB155" i="44"/>
  <c r="EB163" i="44"/>
  <c r="EB169" i="44"/>
  <c r="EB179" i="44"/>
  <c r="EB187" i="44"/>
  <c r="EB195" i="44"/>
  <c r="EB203" i="44"/>
  <c r="EB211" i="44"/>
  <c r="EB219" i="44"/>
  <c r="EB227" i="44"/>
  <c r="DT30" i="44"/>
  <c r="DT38" i="44"/>
  <c r="DT46" i="44"/>
  <c r="DT54" i="44"/>
  <c r="DT62" i="44"/>
  <c r="DT71" i="44"/>
  <c r="DT79" i="44"/>
  <c r="DT87" i="44"/>
  <c r="DT95" i="44"/>
  <c r="DT103" i="44"/>
  <c r="DT111" i="44"/>
  <c r="DT119" i="44"/>
  <c r="DT127" i="44"/>
  <c r="DT135" i="44"/>
  <c r="DT143" i="44"/>
  <c r="DT151" i="44"/>
  <c r="DT159" i="44"/>
  <c r="DT167" i="44"/>
  <c r="DT171" i="44"/>
  <c r="DT179" i="44"/>
  <c r="DT187" i="44"/>
  <c r="DT195" i="44"/>
  <c r="DT203" i="44"/>
  <c r="DT211" i="44"/>
  <c r="DT220" i="44"/>
  <c r="EL28" i="89"/>
  <c r="EL36" i="89"/>
  <c r="EL44" i="89"/>
  <c r="EL52" i="89"/>
  <c r="EL61" i="89"/>
  <c r="EL69" i="89"/>
  <c r="EL77" i="89"/>
  <c r="EL85" i="89"/>
  <c r="EL93" i="89"/>
  <c r="EL101" i="89"/>
  <c r="EL109" i="89"/>
  <c r="EL117" i="89"/>
  <c r="EL125" i="89"/>
  <c r="EL133" i="89"/>
  <c r="EL140" i="89"/>
  <c r="EL148" i="89"/>
  <c r="EL156" i="89"/>
  <c r="EL191" i="89"/>
  <c r="EL167" i="89"/>
  <c r="EL175" i="89"/>
  <c r="EL181" i="89"/>
  <c r="EL189" i="89"/>
  <c r="EL198" i="89"/>
  <c r="EL218" i="89"/>
  <c r="EL222" i="89"/>
  <c r="ET27" i="44"/>
  <c r="ET35" i="44"/>
  <c r="ET43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69" i="44"/>
  <c r="ET177" i="44"/>
  <c r="ET185" i="44"/>
  <c r="ET193" i="44"/>
  <c r="ET201" i="44"/>
  <c r="ET209" i="44"/>
  <c r="ET220" i="44"/>
  <c r="ET227" i="44"/>
  <c r="EY28" i="90"/>
  <c r="EY53" i="90"/>
  <c r="EY47" i="90"/>
  <c r="EY55" i="90"/>
  <c r="EY63" i="90"/>
  <c r="EY71" i="90"/>
  <c r="EY81" i="90"/>
  <c r="EY90" i="90"/>
  <c r="EY98" i="90"/>
  <c r="EY104" i="90"/>
  <c r="EY114" i="90"/>
  <c r="EY122" i="90"/>
  <c r="EY129" i="90"/>
  <c r="EY138" i="90"/>
  <c r="EY143" i="90"/>
  <c r="EY165" i="90"/>
  <c r="EY159" i="90"/>
  <c r="EY169" i="90"/>
  <c r="EY179" i="90"/>
  <c r="EY193" i="90"/>
  <c r="EY196" i="90"/>
  <c r="EY201" i="90"/>
  <c r="EY209" i="90"/>
  <c r="EY217" i="90"/>
  <c r="EY223" i="90"/>
  <c r="EG35" i="90"/>
  <c r="EG60" i="90"/>
  <c r="EG66" i="90"/>
  <c r="EG72" i="90"/>
  <c r="EG45" i="90"/>
  <c r="EG67" i="90"/>
  <c r="EG89" i="90"/>
  <c r="EG79" i="90"/>
  <c r="EG87" i="90"/>
  <c r="EG103" i="90"/>
  <c r="EG114" i="90"/>
  <c r="EG119" i="90"/>
  <c r="EG136" i="90"/>
  <c r="EG128" i="90"/>
  <c r="EG141" i="90"/>
  <c r="EG152" i="90"/>
  <c r="EG159" i="90"/>
  <c r="EG177" i="90"/>
  <c r="EG172" i="90"/>
  <c r="EG184" i="90"/>
  <c r="EG192" i="90"/>
  <c r="EG200" i="90"/>
  <c r="EG207" i="90"/>
  <c r="EG216" i="90"/>
  <c r="EG225" i="90"/>
  <c r="ER30" i="44"/>
  <c r="ER38" i="44"/>
  <c r="ER46" i="44"/>
  <c r="ER54" i="44"/>
  <c r="ER62" i="44"/>
  <c r="ER119" i="44"/>
  <c r="ER76" i="44"/>
  <c r="ER84" i="44"/>
  <c r="ER92" i="44"/>
  <c r="ER100" i="44"/>
  <c r="ER108" i="44"/>
  <c r="ER116" i="44"/>
  <c r="ER124" i="44"/>
  <c r="ER132" i="44"/>
  <c r="ER140" i="44"/>
  <c r="ER148" i="44"/>
  <c r="ER156" i="44"/>
  <c r="ER164" i="44"/>
  <c r="ER174" i="44"/>
  <c r="ER182" i="44"/>
  <c r="ER190" i="44"/>
  <c r="ER198" i="44"/>
  <c r="ER206" i="44"/>
  <c r="ER214" i="44"/>
  <c r="ER223" i="44"/>
  <c r="EA29" i="89"/>
  <c r="EA37" i="89"/>
  <c r="EA45" i="89"/>
  <c r="EA53" i="89"/>
  <c r="EA60" i="89"/>
  <c r="EA68" i="89"/>
  <c r="EA76" i="89"/>
  <c r="EA84" i="89"/>
  <c r="EA92" i="89"/>
  <c r="EA100" i="89"/>
  <c r="EA108" i="89"/>
  <c r="EA138" i="89"/>
  <c r="EA122" i="89"/>
  <c r="EA130" i="89"/>
  <c r="EA141" i="89"/>
  <c r="EA149" i="89"/>
  <c r="EA157" i="89"/>
  <c r="EA165" i="89"/>
  <c r="EA173" i="89"/>
  <c r="EA181" i="89"/>
  <c r="EA189" i="89"/>
  <c r="EA197" i="89"/>
  <c r="EA205" i="89"/>
  <c r="EA213" i="89"/>
  <c r="EA221" i="89"/>
  <c r="EI70" i="44"/>
  <c r="EI33" i="44"/>
  <c r="EI41" i="44"/>
  <c r="EI49" i="44"/>
  <c r="EI57" i="44"/>
  <c r="EI65" i="44"/>
  <c r="EI73" i="44"/>
  <c r="EI81" i="44"/>
  <c r="EI89" i="44"/>
  <c r="EI97" i="44"/>
  <c r="EI105" i="44"/>
  <c r="EI113" i="44"/>
  <c r="EI168" i="44"/>
  <c r="EI127" i="44"/>
  <c r="EI135" i="44"/>
  <c r="EI143" i="44"/>
  <c r="EI151" i="44"/>
  <c r="EI159" i="44"/>
  <c r="EI217" i="44"/>
  <c r="EI178" i="44"/>
  <c r="EI186" i="44"/>
  <c r="EI194" i="44"/>
  <c r="EI202" i="44"/>
  <c r="EI210" i="44"/>
  <c r="EI219" i="44"/>
  <c r="EI227" i="44"/>
  <c r="ER31" i="90"/>
  <c r="ER48" i="90"/>
  <c r="ER47" i="90"/>
  <c r="ER56" i="90"/>
  <c r="ER64" i="90"/>
  <c r="ER72" i="90"/>
  <c r="ER81" i="90"/>
  <c r="ER89" i="90"/>
  <c r="ER98" i="90"/>
  <c r="ER105" i="90"/>
  <c r="ER123" i="90"/>
  <c r="ER116" i="90"/>
  <c r="ER131" i="90"/>
  <c r="ER151" i="90"/>
  <c r="ER155" i="90"/>
  <c r="ER144" i="90"/>
  <c r="ER161" i="90"/>
  <c r="ER169" i="90"/>
  <c r="ER177" i="90"/>
  <c r="ER185" i="90"/>
  <c r="ER194" i="90"/>
  <c r="ER202" i="90"/>
  <c r="ER210" i="90"/>
  <c r="ER216" i="90"/>
  <c r="ER226" i="90"/>
  <c r="EJ33" i="44"/>
  <c r="EJ41" i="44"/>
  <c r="EJ49" i="44"/>
  <c r="EJ57" i="44"/>
  <c r="EJ65" i="44"/>
  <c r="EJ120" i="44"/>
  <c r="EJ76" i="44"/>
  <c r="EJ84" i="44"/>
  <c r="EJ92" i="44"/>
  <c r="EJ100" i="44"/>
  <c r="EJ108" i="44"/>
  <c r="EJ116" i="44"/>
  <c r="EJ129" i="44"/>
  <c r="EJ137" i="44"/>
  <c r="EJ145" i="44"/>
  <c r="EJ153" i="44"/>
  <c r="EJ161" i="44"/>
  <c r="EJ172" i="44"/>
  <c r="EJ177" i="44"/>
  <c r="EJ185" i="44"/>
  <c r="EJ193" i="44"/>
  <c r="EJ201" i="44"/>
  <c r="EJ209" i="44"/>
  <c r="EJ221" i="44"/>
  <c r="EJ225" i="44"/>
  <c r="DL32" i="89"/>
  <c r="DL40" i="89"/>
  <c r="DL48" i="89"/>
  <c r="DL56" i="89"/>
  <c r="DL61" i="89"/>
  <c r="DL69" i="89"/>
  <c r="DL77" i="89"/>
  <c r="DL85" i="89"/>
  <c r="DL93" i="89"/>
  <c r="DL101" i="89"/>
  <c r="DL109" i="89"/>
  <c r="DL118" i="89"/>
  <c r="DL126" i="89"/>
  <c r="DL134" i="89"/>
  <c r="DL144" i="89"/>
  <c r="DL152" i="89"/>
  <c r="DL160" i="89"/>
  <c r="DL168" i="89"/>
  <c r="DL176" i="89"/>
  <c r="DL182" i="89"/>
  <c r="DL190" i="89"/>
  <c r="DL224" i="89"/>
  <c r="DL203" i="89"/>
  <c r="DL211" i="89"/>
  <c r="DL220" i="89"/>
  <c r="FB31" i="89"/>
  <c r="FB39" i="89"/>
  <c r="FB47" i="89"/>
  <c r="FB55" i="89"/>
  <c r="FB60" i="89"/>
  <c r="FB68" i="89"/>
  <c r="FB76" i="89"/>
  <c r="FB84" i="89"/>
  <c r="FB92" i="89"/>
  <c r="FB100" i="89"/>
  <c r="FB108" i="89"/>
  <c r="FB119" i="89"/>
  <c r="FB127" i="89"/>
  <c r="FB135" i="89"/>
  <c r="FB142" i="89"/>
  <c r="FB150" i="89"/>
  <c r="FB158" i="89"/>
  <c r="FB166" i="89"/>
  <c r="FB174" i="89"/>
  <c r="FB220" i="89"/>
  <c r="FB186" i="89"/>
  <c r="FB194" i="89"/>
  <c r="FB199" i="89"/>
  <c r="FB207" i="89"/>
  <c r="FB215" i="89"/>
  <c r="EZ30" i="89"/>
  <c r="EZ38" i="89"/>
  <c r="BH38" i="89" s="1"/>
  <c r="AB38" i="89" s="1"/>
  <c r="AR38" i="89" s="1"/>
  <c r="EZ46" i="89"/>
  <c r="EZ54" i="89"/>
  <c r="EZ61" i="89"/>
  <c r="EZ70" i="89"/>
  <c r="EZ78" i="89"/>
  <c r="EZ86" i="89"/>
  <c r="EZ94" i="89"/>
  <c r="EZ102" i="89"/>
  <c r="EZ110" i="89"/>
  <c r="EZ138" i="89"/>
  <c r="EZ123" i="89"/>
  <c r="EZ131" i="89"/>
  <c r="EZ142" i="89"/>
  <c r="EZ150" i="89"/>
  <c r="EZ158" i="89"/>
  <c r="EZ166" i="89"/>
  <c r="EZ174" i="89"/>
  <c r="EZ181" i="89"/>
  <c r="EZ189" i="89"/>
  <c r="EZ198" i="89"/>
  <c r="EZ206" i="89"/>
  <c r="EZ214" i="89"/>
  <c r="EZ222" i="89"/>
  <c r="DV29" i="90"/>
  <c r="DV37" i="90"/>
  <c r="DV45" i="90"/>
  <c r="DV52" i="90"/>
  <c r="DV60" i="90"/>
  <c r="DV68" i="90"/>
  <c r="DV76" i="90"/>
  <c r="DV77" i="90"/>
  <c r="DV85" i="90"/>
  <c r="DV105" i="90"/>
  <c r="DV108" i="90"/>
  <c r="DV116" i="90"/>
  <c r="DV124" i="90"/>
  <c r="DV132" i="90"/>
  <c r="DV141" i="90"/>
  <c r="DV154" i="90"/>
  <c r="DV157" i="90"/>
  <c r="DV164" i="90"/>
  <c r="DV173" i="90"/>
  <c r="DV181" i="90"/>
  <c r="DV196" i="90"/>
  <c r="DV200" i="90"/>
  <c r="DV205" i="90"/>
  <c r="DV213" i="90"/>
  <c r="DV221" i="90"/>
  <c r="EK28" i="89"/>
  <c r="EK36" i="89"/>
  <c r="BI36" i="89" s="1"/>
  <c r="AC36" i="89" s="1"/>
  <c r="AS36" i="89" s="1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3" i="89"/>
  <c r="EK171" i="89"/>
  <c r="EK220" i="89"/>
  <c r="EK184" i="89"/>
  <c r="EK192" i="89"/>
  <c r="EK219" i="89"/>
  <c r="EK204" i="89"/>
  <c r="BI204" i="89" s="1"/>
  <c r="AC204" i="89" s="1"/>
  <c r="AS204" i="89" s="1"/>
  <c r="EK212" i="89"/>
  <c r="EZ33" i="44"/>
  <c r="EZ41" i="44"/>
  <c r="EZ49" i="44"/>
  <c r="EZ57" i="44"/>
  <c r="EZ65" i="44"/>
  <c r="EZ73" i="44"/>
  <c r="EZ81" i="44"/>
  <c r="EZ89" i="44"/>
  <c r="EZ97" i="44"/>
  <c r="EZ105" i="44"/>
  <c r="EZ113" i="44"/>
  <c r="EZ168" i="44"/>
  <c r="EZ126" i="44"/>
  <c r="EZ134" i="44"/>
  <c r="EZ142" i="44"/>
  <c r="EZ150" i="44"/>
  <c r="EZ158" i="44"/>
  <c r="EZ166" i="44"/>
  <c r="EZ177" i="44"/>
  <c r="EZ185" i="44"/>
  <c r="EZ193" i="44"/>
  <c r="EZ201" i="44"/>
  <c r="EZ209" i="44"/>
  <c r="EZ218" i="44"/>
  <c r="EZ226" i="44"/>
  <c r="EL28" i="44"/>
  <c r="EL36" i="44"/>
  <c r="EL44" i="44"/>
  <c r="EL52" i="44"/>
  <c r="EL60" i="44"/>
  <c r="EL121" i="44"/>
  <c r="EL75" i="44"/>
  <c r="EL83" i="44"/>
  <c r="EL91" i="44"/>
  <c r="EL99" i="44"/>
  <c r="EL107" i="44"/>
  <c r="EL115" i="44"/>
  <c r="EL122" i="44"/>
  <c r="EL130" i="44"/>
  <c r="EL138" i="44"/>
  <c r="EL146" i="44"/>
  <c r="EL154" i="44"/>
  <c r="EL162" i="44"/>
  <c r="EL172" i="44"/>
  <c r="EL181" i="44"/>
  <c r="EL189" i="44"/>
  <c r="EL197" i="44"/>
  <c r="EL205" i="44"/>
  <c r="EL213" i="44"/>
  <c r="EL222" i="44"/>
  <c r="DR69" i="44"/>
  <c r="DR34" i="44"/>
  <c r="DR42" i="44"/>
  <c r="DR50" i="44"/>
  <c r="DR58" i="44"/>
  <c r="DR66" i="44"/>
  <c r="DR77" i="44"/>
  <c r="DR85" i="44"/>
  <c r="DR93" i="44"/>
  <c r="DR101" i="44"/>
  <c r="DR109" i="44"/>
  <c r="DR117" i="44"/>
  <c r="DR167" i="44"/>
  <c r="DR129" i="44"/>
  <c r="DR137" i="44"/>
  <c r="DR145" i="44"/>
  <c r="DR153" i="44"/>
  <c r="DR161" i="44"/>
  <c r="DR173" i="44"/>
  <c r="DR181" i="44"/>
  <c r="DR189" i="44"/>
  <c r="DR197" i="44"/>
  <c r="DR205" i="44"/>
  <c r="DR213" i="44"/>
  <c r="DR221" i="44"/>
  <c r="ER61" i="89"/>
  <c r="ER31" i="89"/>
  <c r="ER39" i="89"/>
  <c r="ER47" i="89"/>
  <c r="ER55" i="89"/>
  <c r="ER65" i="89"/>
  <c r="ER73" i="89"/>
  <c r="ER81" i="89"/>
  <c r="ER89" i="89"/>
  <c r="ER97" i="89"/>
  <c r="ER105" i="89"/>
  <c r="ER115" i="89"/>
  <c r="ER122" i="89"/>
  <c r="ER130" i="89"/>
  <c r="ER140" i="89"/>
  <c r="ER148" i="89"/>
  <c r="ER156" i="89"/>
  <c r="ER164" i="89"/>
  <c r="ER172" i="89"/>
  <c r="ER179" i="89"/>
  <c r="ER187" i="89"/>
  <c r="ER195" i="89"/>
  <c r="ER204" i="89"/>
  <c r="ER212" i="89"/>
  <c r="ER220" i="89"/>
  <c r="EA27" i="44"/>
  <c r="EA35" i="44"/>
  <c r="EA43" i="44"/>
  <c r="EA51" i="44"/>
  <c r="EA59" i="44"/>
  <c r="EA67" i="44"/>
  <c r="EA74" i="44"/>
  <c r="EA82" i="44"/>
  <c r="EA90" i="44"/>
  <c r="EA98" i="44"/>
  <c r="EA106" i="44"/>
  <c r="EA114" i="44"/>
  <c r="EA168" i="44"/>
  <c r="EA127" i="44"/>
  <c r="EA135" i="44"/>
  <c r="EA143" i="44"/>
  <c r="EA151" i="44"/>
  <c r="EA159" i="44"/>
  <c r="EA217" i="44"/>
  <c r="EA178" i="44"/>
  <c r="EA186" i="44"/>
  <c r="EA194" i="44"/>
  <c r="EA202" i="44"/>
  <c r="EA210" i="44"/>
  <c r="EA219" i="44"/>
  <c r="EA227" i="44"/>
  <c r="ED31" i="44"/>
  <c r="ED39" i="44"/>
  <c r="ED47" i="44"/>
  <c r="ED55" i="44"/>
  <c r="ED63" i="44"/>
  <c r="ED72" i="44"/>
  <c r="ED80" i="44"/>
  <c r="ED88" i="44"/>
  <c r="ED96" i="44"/>
  <c r="ED104" i="44"/>
  <c r="ED112" i="44"/>
  <c r="ED120" i="44"/>
  <c r="ED125" i="44"/>
  <c r="ED133" i="44"/>
  <c r="ED141" i="44"/>
  <c r="ED149" i="44"/>
  <c r="ED157" i="44"/>
  <c r="ED165" i="44"/>
  <c r="ED172" i="44"/>
  <c r="ED184" i="44"/>
  <c r="ED192" i="44"/>
  <c r="ED200" i="44"/>
  <c r="ED208" i="44"/>
  <c r="BB208" i="44" s="1"/>
  <c r="V208" i="44" s="1"/>
  <c r="AL208" i="44" s="1"/>
  <c r="ED216" i="44"/>
  <c r="BB216" i="44" s="1"/>
  <c r="V216" i="44" s="1"/>
  <c r="AL216" i="44" s="1"/>
  <c r="ED225" i="44"/>
  <c r="EF68" i="90"/>
  <c r="EF34" i="90"/>
  <c r="EF58" i="90"/>
  <c r="EF72" i="90"/>
  <c r="EF48" i="90"/>
  <c r="EF89" i="90"/>
  <c r="EF93" i="90"/>
  <c r="EF82" i="90"/>
  <c r="EF96" i="90"/>
  <c r="EF104" i="90"/>
  <c r="EF112" i="90"/>
  <c r="EF120" i="90"/>
  <c r="EF139" i="90"/>
  <c r="EF127" i="90"/>
  <c r="EF143" i="90"/>
  <c r="EF151" i="90"/>
  <c r="EF161" i="90"/>
  <c r="EF168" i="90"/>
  <c r="EF176" i="90"/>
  <c r="EF188" i="90"/>
  <c r="EF192" i="90"/>
  <c r="EF200" i="90"/>
  <c r="EF206" i="90"/>
  <c r="EF216" i="90"/>
  <c r="EF224" i="90"/>
  <c r="DR30" i="89"/>
  <c r="DR38" i="89"/>
  <c r="DR46" i="89"/>
  <c r="DR54" i="89"/>
  <c r="DR63" i="89"/>
  <c r="DR70" i="89"/>
  <c r="DR78" i="89"/>
  <c r="DR86" i="89"/>
  <c r="DR94" i="89"/>
  <c r="DR102" i="89"/>
  <c r="DR110" i="89"/>
  <c r="DR138" i="89"/>
  <c r="DR123" i="89"/>
  <c r="DR131" i="89"/>
  <c r="DR142" i="89"/>
  <c r="DR150" i="89"/>
  <c r="DR158" i="89"/>
  <c r="DR166" i="89"/>
  <c r="DR174" i="89"/>
  <c r="DR182" i="89"/>
  <c r="DR190" i="89"/>
  <c r="DR198" i="89"/>
  <c r="BF198" i="89" s="1"/>
  <c r="Z198" i="89" s="1"/>
  <c r="AP198" i="89" s="1"/>
  <c r="DR206" i="89"/>
  <c r="DR214" i="89"/>
  <c r="DR222" i="89"/>
  <c r="FB29" i="44"/>
  <c r="FB37" i="44"/>
  <c r="FB45" i="44"/>
  <c r="FB53" i="44"/>
  <c r="FB61" i="44"/>
  <c r="FB69" i="44"/>
  <c r="FB77" i="44"/>
  <c r="FB85" i="44"/>
  <c r="FB93" i="44"/>
  <c r="FB101" i="44"/>
  <c r="FB109" i="44"/>
  <c r="FB117" i="44"/>
  <c r="FB124" i="44"/>
  <c r="FB132" i="44"/>
  <c r="FB140" i="44"/>
  <c r="FB148" i="44"/>
  <c r="FB156" i="44"/>
  <c r="FB164" i="44"/>
  <c r="FB170" i="44"/>
  <c r="FB178" i="44"/>
  <c r="FB186" i="44"/>
  <c r="FB194" i="44"/>
  <c r="FB202" i="44"/>
  <c r="FB210" i="44"/>
  <c r="FB223" i="44"/>
  <c r="EX34" i="90"/>
  <c r="EX30" i="90"/>
  <c r="EX52" i="90"/>
  <c r="EX73" i="90"/>
  <c r="EX39" i="90"/>
  <c r="EX47" i="90"/>
  <c r="EX62" i="90"/>
  <c r="EX95" i="90"/>
  <c r="EX83" i="90"/>
  <c r="EX99" i="90"/>
  <c r="EX114" i="90"/>
  <c r="EX115" i="90"/>
  <c r="EX122" i="90"/>
  <c r="EX131" i="90"/>
  <c r="EX129" i="90"/>
  <c r="EX149" i="90"/>
  <c r="EX155" i="90"/>
  <c r="EX163" i="90"/>
  <c r="EX168" i="90"/>
  <c r="EX180" i="90"/>
  <c r="EX197" i="90"/>
  <c r="EX193" i="90"/>
  <c r="EX206" i="90"/>
  <c r="EX209" i="90"/>
  <c r="EX220" i="90"/>
  <c r="EX227" i="90"/>
  <c r="DS32" i="44"/>
  <c r="BG32" i="44" s="1"/>
  <c r="AA32" i="44" s="1"/>
  <c r="AQ32" i="44" s="1"/>
  <c r="DS40" i="44"/>
  <c r="DS48" i="44"/>
  <c r="DS56" i="44"/>
  <c r="DS64" i="44"/>
  <c r="DS124" i="44"/>
  <c r="DS75" i="44"/>
  <c r="DS83" i="44"/>
  <c r="DS91" i="44"/>
  <c r="DS99" i="44"/>
  <c r="DS107" i="44"/>
  <c r="DS115" i="44"/>
  <c r="DS129" i="44"/>
  <c r="DS137" i="44"/>
  <c r="DS145" i="44"/>
  <c r="DS153" i="44"/>
  <c r="DS161" i="44"/>
  <c r="DS169" i="44"/>
  <c r="DS177" i="44"/>
  <c r="DS185" i="44"/>
  <c r="DS193" i="44"/>
  <c r="DS201" i="44"/>
  <c r="DS209" i="44"/>
  <c r="BG209" i="44" s="1"/>
  <c r="AA209" i="44" s="1"/>
  <c r="AQ209" i="44" s="1"/>
  <c r="DS217" i="44"/>
  <c r="DS224" i="44"/>
  <c r="DK31" i="44"/>
  <c r="DK39" i="44"/>
  <c r="DK47" i="44"/>
  <c r="DK55" i="44"/>
  <c r="DK63" i="44"/>
  <c r="DK124" i="44"/>
  <c r="DK75" i="44"/>
  <c r="DK83" i="44"/>
  <c r="DK91" i="44"/>
  <c r="DK99" i="44"/>
  <c r="DK107" i="44"/>
  <c r="DK115" i="44"/>
  <c r="DK128" i="44"/>
  <c r="DK136" i="44"/>
  <c r="DK144" i="44"/>
  <c r="DK152" i="44"/>
  <c r="DK160" i="44"/>
  <c r="DK169" i="44"/>
  <c r="DK176" i="44"/>
  <c r="DK184" i="44"/>
  <c r="DK192" i="44"/>
  <c r="DK200" i="44"/>
  <c r="DK208" i="44"/>
  <c r="DK216" i="44"/>
  <c r="AY216" i="44" s="1"/>
  <c r="S216" i="44" s="1"/>
  <c r="AI216" i="44" s="1"/>
  <c r="DK224" i="44"/>
  <c r="EH29" i="89"/>
  <c r="EH39" i="89"/>
  <c r="EH47" i="89"/>
  <c r="EH55" i="89"/>
  <c r="EH74" i="89"/>
  <c r="EH90" i="89"/>
  <c r="EH106" i="89"/>
  <c r="EH67" i="89"/>
  <c r="EH83" i="89"/>
  <c r="EH99" i="89"/>
  <c r="EH59" i="89"/>
  <c r="EH141" i="89"/>
  <c r="EH123" i="89"/>
  <c r="EH131" i="89"/>
  <c r="EH161" i="89"/>
  <c r="EH148" i="89"/>
  <c r="EH156" i="89"/>
  <c r="EH167" i="89"/>
  <c r="EH175" i="89"/>
  <c r="EH180" i="89"/>
  <c r="EH188" i="89"/>
  <c r="EH196" i="89"/>
  <c r="EH207" i="89"/>
  <c r="EH215" i="89"/>
  <c r="EH223" i="89"/>
  <c r="EE30" i="90"/>
  <c r="EE38" i="90"/>
  <c r="EE46" i="90"/>
  <c r="EE54" i="90"/>
  <c r="EE62" i="90"/>
  <c r="EE70" i="90"/>
  <c r="EE99" i="90"/>
  <c r="EE96" i="90"/>
  <c r="EE82" i="90"/>
  <c r="EE108" i="90"/>
  <c r="EE111" i="90"/>
  <c r="EE116" i="90"/>
  <c r="EE125" i="90"/>
  <c r="EE132" i="90"/>
  <c r="EE156" i="90"/>
  <c r="EE151" i="90"/>
  <c r="EE166" i="90"/>
  <c r="EE165" i="90"/>
  <c r="EE173" i="90"/>
  <c r="EE182" i="90"/>
  <c r="EE187" i="90"/>
  <c r="EE202" i="90"/>
  <c r="EE204" i="90"/>
  <c r="EE214" i="90"/>
  <c r="EE222" i="90"/>
  <c r="BL128" i="89"/>
  <c r="AF128" i="89" s="1"/>
  <c r="AV128" i="89" s="1"/>
  <c r="BK85" i="89"/>
  <c r="AE85" i="89" s="1"/>
  <c r="AU85" i="89" s="1"/>
  <c r="BL176" i="89"/>
  <c r="AF176" i="89" s="1"/>
  <c r="AV176" i="89" s="1"/>
  <c r="BK46" i="44"/>
  <c r="AE46" i="44" s="1"/>
  <c r="AU46" i="44" s="1"/>
  <c r="BK108" i="44"/>
  <c r="AE108" i="44" s="1"/>
  <c r="AU108" i="44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BC217" i="44" s="1"/>
  <c r="W217" i="44" s="1"/>
  <c r="AM217" i="44" s="1"/>
  <c r="DO216" i="44"/>
  <c r="BC216" i="44" s="1"/>
  <c r="W216" i="44" s="1"/>
  <c r="AM216" i="44" s="1"/>
  <c r="DO215" i="44"/>
  <c r="BC215" i="44" s="1"/>
  <c r="W215" i="44" s="1"/>
  <c r="AM215" i="44" s="1"/>
  <c r="DO214" i="44"/>
  <c r="BC214" i="44" s="1"/>
  <c r="W214" i="44" s="1"/>
  <c r="AM214" i="44" s="1"/>
  <c r="DO213" i="44"/>
  <c r="BC213" i="44" s="1"/>
  <c r="W213" i="44" s="1"/>
  <c r="AM213" i="44" s="1"/>
  <c r="DO212" i="44"/>
  <c r="BC212" i="44" s="1"/>
  <c r="W212" i="44" s="1"/>
  <c r="AM212" i="44" s="1"/>
  <c r="DO211" i="44"/>
  <c r="BC211" i="44" s="1"/>
  <c r="W211" i="44" s="1"/>
  <c r="AM211" i="44" s="1"/>
  <c r="DO210" i="44"/>
  <c r="BC210" i="44" s="1"/>
  <c r="W210" i="44" s="1"/>
  <c r="AM210" i="44" s="1"/>
  <c r="DO209" i="44"/>
  <c r="BC209" i="44" s="1"/>
  <c r="W209" i="44" s="1"/>
  <c r="AM209" i="44" s="1"/>
  <c r="DO208" i="44"/>
  <c r="DO207" i="44"/>
  <c r="BC207" i="44" s="1"/>
  <c r="W207" i="44" s="1"/>
  <c r="AM207" i="44" s="1"/>
  <c r="DO206" i="44"/>
  <c r="BC206" i="44" s="1"/>
  <c r="W206" i="44" s="1"/>
  <c r="AM206" i="44" s="1"/>
  <c r="DO205" i="44"/>
  <c r="BC205" i="44" s="1"/>
  <c r="W205" i="44" s="1"/>
  <c r="AM205" i="44" s="1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100" i="44"/>
  <c r="DO99" i="44"/>
  <c r="DO98" i="44"/>
  <c r="DO97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27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BC29" i="44" s="1"/>
  <c r="W29" i="44" s="1"/>
  <c r="AM29" i="44" s="1"/>
  <c r="DO28" i="44"/>
  <c r="BK83" i="90"/>
  <c r="AE83" i="90" s="1"/>
  <c r="AU83" i="90" s="1"/>
  <c r="BL184" i="89"/>
  <c r="AF184" i="89" s="1"/>
  <c r="AV184" i="89" s="1"/>
  <c r="BL126" i="89"/>
  <c r="AF126" i="89" s="1"/>
  <c r="AV126" i="89" s="1"/>
  <c r="BL58" i="89"/>
  <c r="AF58" i="89" s="1"/>
  <c r="AV58" i="89" s="1"/>
  <c r="EV227" i="90"/>
  <c r="EV226" i="90"/>
  <c r="EV225" i="90"/>
  <c r="EV223" i="90"/>
  <c r="EV222" i="90"/>
  <c r="EV224" i="90"/>
  <c r="EV215" i="90"/>
  <c r="EV219" i="90"/>
  <c r="EV220" i="90"/>
  <c r="EV221" i="90"/>
  <c r="EV218" i="90"/>
  <c r="EV217" i="90"/>
  <c r="EV216" i="90"/>
  <c r="EV213" i="90"/>
  <c r="EV212" i="90"/>
  <c r="EV211" i="90"/>
  <c r="EV214" i="90"/>
  <c r="EV210" i="90"/>
  <c r="EV209" i="90"/>
  <c r="EV208" i="90"/>
  <c r="EV207" i="90"/>
  <c r="EV206" i="90"/>
  <c r="EV205" i="90"/>
  <c r="EV204" i="90"/>
  <c r="EV203" i="90"/>
  <c r="EV199" i="90"/>
  <c r="EV198" i="90"/>
  <c r="EV197" i="90"/>
  <c r="EV200" i="90"/>
  <c r="EV201" i="90"/>
  <c r="EV202" i="90"/>
  <c r="EV195" i="90"/>
  <c r="EV196" i="90"/>
  <c r="EV193" i="90"/>
  <c r="EV189" i="90"/>
  <c r="EV188" i="90"/>
  <c r="EV192" i="90"/>
  <c r="EV191" i="90"/>
  <c r="EV187" i="90"/>
  <c r="EV186" i="90"/>
  <c r="EV185" i="90"/>
  <c r="EV190" i="90"/>
  <c r="EV194" i="90"/>
  <c r="EV183" i="90"/>
  <c r="EV182" i="90"/>
  <c r="EV181" i="90"/>
  <c r="EV180" i="90"/>
  <c r="EV184" i="90"/>
  <c r="EV177" i="90"/>
  <c r="EV176" i="90"/>
  <c r="EV175" i="90"/>
  <c r="EV174" i="90"/>
  <c r="EV173" i="90"/>
  <c r="EV178" i="90"/>
  <c r="EV179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4" i="90"/>
  <c r="EV152" i="90"/>
  <c r="EV155" i="90"/>
  <c r="EV150" i="90"/>
  <c r="EV156" i="90"/>
  <c r="EV153" i="90"/>
  <c r="EV151" i="90"/>
  <c r="EV146" i="90"/>
  <c r="EV145" i="90"/>
  <c r="EV144" i="90"/>
  <c r="EV143" i="90"/>
  <c r="EV142" i="90"/>
  <c r="EV141" i="90"/>
  <c r="EV148" i="90"/>
  <c r="EV147" i="90"/>
  <c r="EV149" i="90"/>
  <c r="EV139" i="90"/>
  <c r="EV138" i="90"/>
  <c r="EV137" i="90"/>
  <c r="EV136" i="90"/>
  <c r="EV135" i="90"/>
  <c r="EV134" i="90"/>
  <c r="EV133" i="90"/>
  <c r="EV132" i="90"/>
  <c r="EV131" i="90"/>
  <c r="EV140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5" i="90"/>
  <c r="EV104" i="90"/>
  <c r="EV102" i="90"/>
  <c r="EV108" i="90"/>
  <c r="EV106" i="90"/>
  <c r="EV103" i="90"/>
  <c r="EV109" i="90"/>
  <c r="EV101" i="90"/>
  <c r="EV107" i="90"/>
  <c r="EV89" i="90"/>
  <c r="EV93" i="90"/>
  <c r="EV90" i="90"/>
  <c r="EV88" i="90"/>
  <c r="EV87" i="90"/>
  <c r="EV86" i="90"/>
  <c r="EV85" i="90"/>
  <c r="EV84" i="90"/>
  <c r="EV83" i="90"/>
  <c r="EV82" i="90"/>
  <c r="EV81" i="90"/>
  <c r="EV80" i="90"/>
  <c r="EV79" i="90"/>
  <c r="EV78" i="90"/>
  <c r="EV77" i="90"/>
  <c r="EV99" i="90"/>
  <c r="EV97" i="90"/>
  <c r="EV95" i="90"/>
  <c r="EV91" i="90"/>
  <c r="EV100" i="90"/>
  <c r="EV94" i="90"/>
  <c r="EV92" i="90"/>
  <c r="EV98" i="90"/>
  <c r="EV96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8" i="90"/>
  <c r="EV27" i="90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40" i="89"/>
  <c r="AE140" i="89" s="1"/>
  <c r="AU140" i="89" s="1"/>
  <c r="BK176" i="89"/>
  <c r="AE176" i="89" s="1"/>
  <c r="AU176" i="89" s="1"/>
  <c r="EY227" i="89"/>
  <c r="EY226" i="89"/>
  <c r="EY225" i="89"/>
  <c r="EY224" i="89"/>
  <c r="EY223" i="89"/>
  <c r="EY222" i="89"/>
  <c r="EY221" i="89"/>
  <c r="EY220" i="89"/>
  <c r="EY219" i="89"/>
  <c r="EY218" i="89"/>
  <c r="EY217" i="89"/>
  <c r="EY216" i="89"/>
  <c r="EY215" i="89"/>
  <c r="EY214" i="89"/>
  <c r="EY213" i="89"/>
  <c r="EY212" i="89"/>
  <c r="EY211" i="89"/>
  <c r="EY210" i="89"/>
  <c r="EY209" i="89"/>
  <c r="EY208" i="89"/>
  <c r="EY207" i="89"/>
  <c r="EY206" i="89"/>
  <c r="EY205" i="89"/>
  <c r="EY204" i="89"/>
  <c r="EY203" i="89"/>
  <c r="EY199" i="89"/>
  <c r="BG199" i="89" s="1"/>
  <c r="AA199" i="89" s="1"/>
  <c r="AQ199" i="89" s="1"/>
  <c r="EY202" i="89"/>
  <c r="BG202" i="89" s="1"/>
  <c r="AA202" i="89" s="1"/>
  <c r="AQ202" i="89" s="1"/>
  <c r="EY198" i="89"/>
  <c r="EY196" i="89"/>
  <c r="EY195" i="89"/>
  <c r="EY194" i="89"/>
  <c r="EY193" i="89"/>
  <c r="EY192" i="89"/>
  <c r="EY191" i="89"/>
  <c r="EY190" i="89"/>
  <c r="EY189" i="89"/>
  <c r="EY188" i="89"/>
  <c r="EY187" i="89"/>
  <c r="EY186" i="89"/>
  <c r="EY185" i="89"/>
  <c r="EY184" i="89"/>
  <c r="EY183" i="89"/>
  <c r="EY182" i="89"/>
  <c r="EY181" i="89"/>
  <c r="EY180" i="89"/>
  <c r="EY201" i="89"/>
  <c r="BG201" i="89" s="1"/>
  <c r="AA201" i="89" s="1"/>
  <c r="AQ201" i="89" s="1"/>
  <c r="EY197" i="89"/>
  <c r="EY179" i="89"/>
  <c r="EY200" i="89"/>
  <c r="BG200" i="89" s="1"/>
  <c r="AA200" i="89" s="1"/>
  <c r="AQ200" i="89" s="1"/>
  <c r="EY178" i="89"/>
  <c r="EY177" i="89"/>
  <c r="EY176" i="89"/>
  <c r="EY175" i="89"/>
  <c r="EY174" i="89"/>
  <c r="EY173" i="89"/>
  <c r="EY172" i="89"/>
  <c r="EY171" i="89"/>
  <c r="EY170" i="89"/>
  <c r="EY169" i="89"/>
  <c r="EY168" i="89"/>
  <c r="EY167" i="89"/>
  <c r="EY166" i="89"/>
  <c r="EY165" i="89"/>
  <c r="EY164" i="89"/>
  <c r="EY163" i="89"/>
  <c r="EY162" i="89"/>
  <c r="EY161" i="89"/>
  <c r="EY159" i="89"/>
  <c r="EY158" i="89"/>
  <c r="EY157" i="89"/>
  <c r="EY156" i="89"/>
  <c r="EY155" i="89"/>
  <c r="EY154" i="89"/>
  <c r="EY153" i="89"/>
  <c r="EY152" i="89"/>
  <c r="EY151" i="89"/>
  <c r="EY150" i="89"/>
  <c r="EY149" i="89"/>
  <c r="EY148" i="89"/>
  <c r="EY147" i="89"/>
  <c r="EY146" i="89"/>
  <c r="EY145" i="89"/>
  <c r="EY144" i="89"/>
  <c r="EY143" i="89"/>
  <c r="EY142" i="89"/>
  <c r="EY160" i="89"/>
  <c r="EY139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41" i="89"/>
  <c r="EY140" i="89"/>
  <c r="EY138" i="89"/>
  <c r="EY114" i="89"/>
  <c r="EY113" i="89"/>
  <c r="EY112" i="89"/>
  <c r="EY111" i="89"/>
  <c r="EY109" i="89"/>
  <c r="EY107" i="89"/>
  <c r="EY105" i="89"/>
  <c r="EY103" i="89"/>
  <c r="EY101" i="89"/>
  <c r="EY99" i="89"/>
  <c r="EY97" i="89"/>
  <c r="EY95" i="89"/>
  <c r="EY93" i="89"/>
  <c r="EY91" i="89"/>
  <c r="EY89" i="89"/>
  <c r="EY87" i="89"/>
  <c r="EY85" i="89"/>
  <c r="EY83" i="89"/>
  <c r="EY81" i="89"/>
  <c r="EY79" i="89"/>
  <c r="EY77" i="89"/>
  <c r="EY75" i="89"/>
  <c r="EY73" i="89"/>
  <c r="EY71" i="89"/>
  <c r="EY69" i="89"/>
  <c r="EY115" i="89"/>
  <c r="EY67" i="89"/>
  <c r="EY66" i="89"/>
  <c r="EY65" i="89"/>
  <c r="EY63" i="89"/>
  <c r="EY62" i="89"/>
  <c r="EY61" i="89"/>
  <c r="EY60" i="89"/>
  <c r="EY110" i="89"/>
  <c r="EY108" i="89"/>
  <c r="EY106" i="89"/>
  <c r="EY104" i="89"/>
  <c r="EY102" i="89"/>
  <c r="EY100" i="89"/>
  <c r="EY98" i="89"/>
  <c r="EY96" i="89"/>
  <c r="EY94" i="89"/>
  <c r="EY92" i="89"/>
  <c r="EY90" i="89"/>
  <c r="EY88" i="89"/>
  <c r="EY86" i="89"/>
  <c r="EY84" i="89"/>
  <c r="EY82" i="89"/>
  <c r="EY80" i="89"/>
  <c r="EY78" i="89"/>
  <c r="EY76" i="89"/>
  <c r="EY74" i="89"/>
  <c r="EY72" i="89"/>
  <c r="EY70" i="89"/>
  <c r="EY68" i="89"/>
  <c r="EY64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44" i="89"/>
  <c r="EY43" i="89"/>
  <c r="EY42" i="89"/>
  <c r="EY41" i="89"/>
  <c r="EY40" i="89"/>
  <c r="EY39" i="89"/>
  <c r="EY38" i="89"/>
  <c r="EY27" i="89"/>
  <c r="EY33" i="89"/>
  <c r="EY30" i="89"/>
  <c r="EY31" i="89"/>
  <c r="EY29" i="89"/>
  <c r="EY36" i="89"/>
  <c r="EY28" i="89"/>
  <c r="EY37" i="89"/>
  <c r="BG37" i="89" s="1"/>
  <c r="AA37" i="89" s="1"/>
  <c r="AQ37" i="89" s="1"/>
  <c r="EY35" i="89"/>
  <c r="EY32" i="89"/>
  <c r="EY34" i="89"/>
  <c r="BG34" i="89" s="1"/>
  <c r="AA34" i="89" s="1"/>
  <c r="AQ34" i="89" s="1"/>
  <c r="BL76" i="90"/>
  <c r="AF76" i="90" s="1"/>
  <c r="AV76" i="90" s="1"/>
  <c r="BL62" i="90"/>
  <c r="AF62" i="90" s="1"/>
  <c r="AV62" i="90" s="1"/>
  <c r="BL39" i="90"/>
  <c r="AF39" i="90" s="1"/>
  <c r="AV39" i="90" s="1"/>
  <c r="BL47" i="90"/>
  <c r="AF47" i="90" s="1"/>
  <c r="AV47" i="90" s="1"/>
  <c r="BL63" i="90"/>
  <c r="AF63" i="90" s="1"/>
  <c r="AV63" i="90" s="1"/>
  <c r="BL89" i="90"/>
  <c r="AF89" i="90" s="1"/>
  <c r="AV89" i="90" s="1"/>
  <c r="BL83" i="90"/>
  <c r="AF83" i="90" s="1"/>
  <c r="AV83" i="90" s="1"/>
  <c r="BL95" i="90"/>
  <c r="AF95" i="90" s="1"/>
  <c r="AV95" i="90" s="1"/>
  <c r="BL101" i="90"/>
  <c r="AF101" i="90" s="1"/>
  <c r="AV101" i="90" s="1"/>
  <c r="BL134" i="90"/>
  <c r="AF134" i="90" s="1"/>
  <c r="AV134" i="90" s="1"/>
  <c r="BL118" i="90"/>
  <c r="AF118" i="90" s="1"/>
  <c r="AV118" i="90" s="1"/>
  <c r="BL132" i="90"/>
  <c r="AF132" i="90" s="1"/>
  <c r="AV132" i="90" s="1"/>
  <c r="BL128" i="90"/>
  <c r="AF128" i="90" s="1"/>
  <c r="AV128" i="90" s="1"/>
  <c r="BL142" i="90"/>
  <c r="AF142" i="90" s="1"/>
  <c r="AV142" i="90" s="1"/>
  <c r="BL152" i="90"/>
  <c r="AF152" i="90" s="1"/>
  <c r="AV152" i="90" s="1"/>
  <c r="BL159" i="90"/>
  <c r="AF159" i="90" s="1"/>
  <c r="AV159" i="90" s="1"/>
  <c r="BL172" i="90"/>
  <c r="AF172" i="90" s="1"/>
  <c r="AV172" i="90" s="1"/>
  <c r="BL175" i="90"/>
  <c r="AF175" i="90" s="1"/>
  <c r="AV175" i="90" s="1"/>
  <c r="BL183" i="90"/>
  <c r="AF183" i="90" s="1"/>
  <c r="AV183" i="90" s="1"/>
  <c r="BL191" i="90"/>
  <c r="AF191" i="90" s="1"/>
  <c r="AV191" i="90" s="1"/>
  <c r="BL133" i="89"/>
  <c r="AF133" i="89" s="1"/>
  <c r="AV133" i="89" s="1"/>
  <c r="BL68" i="89"/>
  <c r="AF68" i="89" s="1"/>
  <c r="AV68" i="89" s="1"/>
  <c r="BM160" i="89"/>
  <c r="AG160" i="89" s="1"/>
  <c r="AW160" i="89" s="1"/>
  <c r="BM104" i="89"/>
  <c r="AG104" i="89" s="1"/>
  <c r="AW104" i="89" s="1"/>
  <c r="BM57" i="90"/>
  <c r="AG57" i="90" s="1"/>
  <c r="AW57" i="90" s="1"/>
  <c r="BM65" i="90"/>
  <c r="AG65" i="90" s="1"/>
  <c r="AW65" i="90" s="1"/>
  <c r="BM99" i="90"/>
  <c r="AG99" i="90" s="1"/>
  <c r="AW99" i="90" s="1"/>
  <c r="BM107" i="90"/>
  <c r="AG107" i="90" s="1"/>
  <c r="AW107" i="90" s="1"/>
  <c r="BM113" i="90"/>
  <c r="AG113" i="90" s="1"/>
  <c r="AW113" i="90" s="1"/>
  <c r="BM130" i="90"/>
  <c r="AG130" i="90" s="1"/>
  <c r="AW130" i="90" s="1"/>
  <c r="BM145" i="90"/>
  <c r="AG145" i="90" s="1"/>
  <c r="AW145" i="90" s="1"/>
  <c r="BM194" i="90"/>
  <c r="AG194" i="90" s="1"/>
  <c r="AW194" i="90" s="1"/>
  <c r="BL44" i="44"/>
  <c r="AF44" i="44" s="1"/>
  <c r="AV44" i="44" s="1"/>
  <c r="BL52" i="44"/>
  <c r="AF52" i="44" s="1"/>
  <c r="AV52" i="44" s="1"/>
  <c r="BL60" i="44"/>
  <c r="AF60" i="44" s="1"/>
  <c r="AV60" i="44" s="1"/>
  <c r="BL146" i="89"/>
  <c r="AF146" i="89" s="1"/>
  <c r="AV146" i="89" s="1"/>
  <c r="BL83" i="89"/>
  <c r="AF83" i="89" s="1"/>
  <c r="AV83" i="89" s="1"/>
  <c r="BM156" i="89"/>
  <c r="AG156" i="89" s="1"/>
  <c r="AW156" i="89" s="1"/>
  <c r="BM89" i="89"/>
  <c r="AG89" i="89" s="1"/>
  <c r="AW89" i="89" s="1"/>
  <c r="BL170" i="89"/>
  <c r="AF170" i="89" s="1"/>
  <c r="AV170" i="89" s="1"/>
  <c r="BL106" i="89"/>
  <c r="AF106" i="89" s="1"/>
  <c r="AV106" i="89" s="1"/>
  <c r="BL39" i="89"/>
  <c r="AF39" i="89" s="1"/>
  <c r="AV39" i="89" s="1"/>
  <c r="BM138" i="89"/>
  <c r="AG138" i="89" s="1"/>
  <c r="AW138" i="89" s="1"/>
  <c r="BM53" i="89"/>
  <c r="AG53" i="89" s="1"/>
  <c r="AW53" i="89" s="1"/>
  <c r="ET227" i="90"/>
  <c r="ET226" i="90"/>
  <c r="ET225" i="90"/>
  <c r="ET224" i="90"/>
  <c r="ET222" i="90"/>
  <c r="ET221" i="90"/>
  <c r="ET223" i="90"/>
  <c r="ET219" i="90"/>
  <c r="ET218" i="90"/>
  <c r="ET217" i="90"/>
  <c r="ET215" i="90"/>
  <c r="ET214" i="90"/>
  <c r="ET213" i="90"/>
  <c r="ET216" i="90"/>
  <c r="ET220" i="90"/>
  <c r="ET211" i="90"/>
  <c r="ET212" i="90"/>
  <c r="ET210" i="90"/>
  <c r="ET209" i="90"/>
  <c r="ET208" i="90"/>
  <c r="ET207" i="90"/>
  <c r="ET206" i="90"/>
  <c r="ET205" i="90"/>
  <c r="ET204" i="90"/>
  <c r="ET203" i="90"/>
  <c r="ET202" i="90"/>
  <c r="ET201" i="90"/>
  <c r="ET200" i="90"/>
  <c r="ET199" i="90"/>
  <c r="ET198" i="90"/>
  <c r="ET197" i="90"/>
  <c r="ET196" i="90"/>
  <c r="ET195" i="90"/>
  <c r="ET194" i="90"/>
  <c r="ET193" i="90"/>
  <c r="ET192" i="90"/>
  <c r="ET191" i="90"/>
  <c r="ET190" i="90"/>
  <c r="ET189" i="90"/>
  <c r="ET188" i="90"/>
  <c r="ET187" i="90"/>
  <c r="ET186" i="90"/>
  <c r="ET185" i="90"/>
  <c r="ET183" i="90"/>
  <c r="ET182" i="90"/>
  <c r="ET181" i="90"/>
  <c r="ET180" i="90"/>
  <c r="ET179" i="90"/>
  <c r="ET184" i="90"/>
  <c r="ET177" i="90"/>
  <c r="ET176" i="90"/>
  <c r="ET175" i="90"/>
  <c r="ET174" i="90"/>
  <c r="ET173" i="90"/>
  <c r="ET178" i="90"/>
  <c r="ET171" i="90"/>
  <c r="ET170" i="90"/>
  <c r="ET169" i="90"/>
  <c r="ET168" i="90"/>
  <c r="ET166" i="90"/>
  <c r="ET160" i="90"/>
  <c r="ET156" i="90"/>
  <c r="ET155" i="90"/>
  <c r="ET154" i="90"/>
  <c r="ET153" i="90"/>
  <c r="ET152" i="90"/>
  <c r="ET151" i="90"/>
  <c r="ET150" i="90"/>
  <c r="ET149" i="90"/>
  <c r="ET172" i="90"/>
  <c r="ET164" i="90"/>
  <c r="ET162" i="90"/>
  <c r="ET167" i="90"/>
  <c r="ET158" i="90"/>
  <c r="ET161" i="90"/>
  <c r="ET159" i="90"/>
  <c r="ET157" i="90"/>
  <c r="ET165" i="90"/>
  <c r="ET163" i="90"/>
  <c r="ET146" i="90"/>
  <c r="ET145" i="90"/>
  <c r="ET144" i="90"/>
  <c r="ET143" i="90"/>
  <c r="ET141" i="90"/>
  <c r="ET139" i="90"/>
  <c r="ET138" i="90"/>
  <c r="ET137" i="90"/>
  <c r="ET136" i="90"/>
  <c r="ET135" i="90"/>
  <c r="ET134" i="90"/>
  <c r="ET133" i="90"/>
  <c r="ET132" i="90"/>
  <c r="ET131" i="90"/>
  <c r="ET130" i="90"/>
  <c r="ET148" i="90"/>
  <c r="ET142" i="90"/>
  <c r="ET147" i="90"/>
  <c r="ET140" i="90"/>
  <c r="ET127" i="90"/>
  <c r="ET128" i="90"/>
  <c r="ET125" i="90"/>
  <c r="ET123" i="90"/>
  <c r="ET129" i="90"/>
  <c r="ET122" i="90"/>
  <c r="ET126" i="90"/>
  <c r="ET121" i="90"/>
  <c r="ET120" i="90"/>
  <c r="ET119" i="90"/>
  <c r="ET112" i="90"/>
  <c r="ET116" i="90"/>
  <c r="ET109" i="90"/>
  <c r="ET108" i="90"/>
  <c r="ET107" i="90"/>
  <c r="ET106" i="90"/>
  <c r="ET105" i="90"/>
  <c r="ET104" i="90"/>
  <c r="ET103" i="90"/>
  <c r="ET102" i="90"/>
  <c r="ET101" i="90"/>
  <c r="ET113" i="90"/>
  <c r="ET111" i="90"/>
  <c r="ET117" i="90"/>
  <c r="ET110" i="90"/>
  <c r="ET124" i="90"/>
  <c r="ET115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114" i="90"/>
  <c r="ET118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6" i="90"/>
  <c r="ET35" i="90"/>
  <c r="ET34" i="90"/>
  <c r="ET33" i="90"/>
  <c r="ET32" i="90"/>
  <c r="ET31" i="90"/>
  <c r="ET30" i="90"/>
  <c r="ET29" i="90"/>
  <c r="BB29" i="90" s="1"/>
  <c r="V29" i="90" s="1"/>
  <c r="AL29" i="90" s="1"/>
  <c r="ET28" i="90"/>
  <c r="ET27" i="90"/>
  <c r="ET38" i="90"/>
  <c r="ET37" i="90"/>
  <c r="BL178" i="89"/>
  <c r="AF178" i="89" s="1"/>
  <c r="AV178" i="89" s="1"/>
  <c r="BL105" i="89"/>
  <c r="AF105" i="89" s="1"/>
  <c r="AV105" i="89" s="1"/>
  <c r="BL38" i="89"/>
  <c r="AF38" i="89" s="1"/>
  <c r="AV38" i="89" s="1"/>
  <c r="DQ34" i="90"/>
  <c r="BE34" i="90" s="1"/>
  <c r="Y34" i="90" s="1"/>
  <c r="AO34" i="90" s="1"/>
  <c r="DQ40" i="90"/>
  <c r="DQ44" i="90"/>
  <c r="DQ77" i="90"/>
  <c r="DQ61" i="90"/>
  <c r="DQ69" i="90"/>
  <c r="DQ80" i="90"/>
  <c r="DQ88" i="90"/>
  <c r="DQ95" i="90"/>
  <c r="DQ102" i="90"/>
  <c r="DQ110" i="90"/>
  <c r="DQ119" i="90"/>
  <c r="BE119" i="90" s="1"/>
  <c r="Y119" i="90" s="1"/>
  <c r="AO119" i="90" s="1"/>
  <c r="DQ125" i="90"/>
  <c r="DQ134" i="90"/>
  <c r="DQ141" i="90"/>
  <c r="DQ163" i="90"/>
  <c r="DQ155" i="90"/>
  <c r="DQ167" i="90"/>
  <c r="DQ176" i="90"/>
  <c r="DQ184" i="90"/>
  <c r="BE184" i="90" s="1"/>
  <c r="Y184" i="90" s="1"/>
  <c r="AO184" i="90" s="1"/>
  <c r="DQ188" i="90"/>
  <c r="DQ200" i="90"/>
  <c r="DQ208" i="90"/>
  <c r="DQ216" i="90"/>
  <c r="DQ226" i="90"/>
  <c r="EI50" i="90"/>
  <c r="EI32" i="90"/>
  <c r="EI47" i="90"/>
  <c r="EI54" i="90"/>
  <c r="EI62" i="90"/>
  <c r="EI70" i="90"/>
  <c r="EI79" i="90"/>
  <c r="EI87" i="90"/>
  <c r="EI94" i="90"/>
  <c r="EI102" i="90"/>
  <c r="EI123" i="90"/>
  <c r="EI112" i="90"/>
  <c r="EI120" i="90"/>
  <c r="EI136" i="90"/>
  <c r="BG136" i="90" s="1"/>
  <c r="AA136" i="90" s="1"/>
  <c r="AQ136" i="90" s="1"/>
  <c r="EI155" i="90"/>
  <c r="EI145" i="90"/>
  <c r="EI166" i="90"/>
  <c r="EI172" i="90"/>
  <c r="EI174" i="90"/>
  <c r="EI182" i="90"/>
  <c r="EI191" i="90"/>
  <c r="EI198" i="90"/>
  <c r="EI208" i="90"/>
  <c r="EI213" i="90"/>
  <c r="EI222" i="90"/>
  <c r="EH30" i="90"/>
  <c r="EH39" i="90"/>
  <c r="EH41" i="90"/>
  <c r="EH49" i="90"/>
  <c r="EH59" i="90"/>
  <c r="EH67" i="90"/>
  <c r="EH75" i="90"/>
  <c r="EH85" i="90"/>
  <c r="EH93" i="90"/>
  <c r="EH101" i="90"/>
  <c r="EH107" i="90"/>
  <c r="EH115" i="90"/>
  <c r="EH124" i="90"/>
  <c r="EH133" i="90"/>
  <c r="EH157" i="90"/>
  <c r="EH147" i="90"/>
  <c r="EH152" i="90"/>
  <c r="EH163" i="90"/>
  <c r="EH172" i="90"/>
  <c r="EH181" i="90"/>
  <c r="EH188" i="90"/>
  <c r="EH197" i="90"/>
  <c r="EH204" i="90"/>
  <c r="EH216" i="90"/>
  <c r="EH221" i="90"/>
  <c r="EB27" i="44"/>
  <c r="EB35" i="44"/>
  <c r="EB43" i="44"/>
  <c r="EB51" i="44"/>
  <c r="EB59" i="44"/>
  <c r="EB67" i="44"/>
  <c r="EB73" i="44"/>
  <c r="EB81" i="44"/>
  <c r="EB89" i="44"/>
  <c r="EB97" i="44"/>
  <c r="EB105" i="44"/>
  <c r="EB113" i="44"/>
  <c r="EB119" i="44"/>
  <c r="EB132" i="44"/>
  <c r="EB140" i="44"/>
  <c r="EB148" i="44"/>
  <c r="EB156" i="44"/>
  <c r="EB164" i="44"/>
  <c r="EB170" i="44"/>
  <c r="EB180" i="44"/>
  <c r="EB188" i="44"/>
  <c r="EB196" i="44"/>
  <c r="EB204" i="44"/>
  <c r="EB212" i="44"/>
  <c r="EB220" i="44"/>
  <c r="DT31" i="44"/>
  <c r="DT39" i="44"/>
  <c r="DT47" i="44"/>
  <c r="DT55" i="44"/>
  <c r="DT63" i="44"/>
  <c r="DT72" i="44"/>
  <c r="DT80" i="44"/>
  <c r="DT88" i="44"/>
  <c r="DT96" i="44"/>
  <c r="DT104" i="44"/>
  <c r="DT112" i="44"/>
  <c r="DT120" i="44"/>
  <c r="DT128" i="44"/>
  <c r="DT136" i="44"/>
  <c r="DT144" i="44"/>
  <c r="DT152" i="44"/>
  <c r="DT160" i="44"/>
  <c r="DT219" i="44"/>
  <c r="DT172" i="44"/>
  <c r="DT180" i="44"/>
  <c r="DT188" i="44"/>
  <c r="DT196" i="44"/>
  <c r="DT204" i="44"/>
  <c r="DT212" i="44"/>
  <c r="DT221" i="44"/>
  <c r="EL29" i="89"/>
  <c r="EL37" i="89"/>
  <c r="EL45" i="89"/>
  <c r="EL53" i="89"/>
  <c r="EL62" i="89"/>
  <c r="EL70" i="89"/>
  <c r="EL78" i="89"/>
  <c r="EL86" i="89"/>
  <c r="EL94" i="89"/>
  <c r="EL102" i="89"/>
  <c r="EL110" i="89"/>
  <c r="EL118" i="89"/>
  <c r="EL126" i="89"/>
  <c r="EL134" i="89"/>
  <c r="EL141" i="89"/>
  <c r="EL149" i="89"/>
  <c r="EL157" i="89"/>
  <c r="EL195" i="89"/>
  <c r="EL168" i="89"/>
  <c r="EL176" i="89"/>
  <c r="EL182" i="89"/>
  <c r="EL190" i="89"/>
  <c r="EL202" i="89"/>
  <c r="BJ202" i="89" s="1"/>
  <c r="AD202" i="89" s="1"/>
  <c r="AT202" i="89" s="1"/>
  <c r="EL197" i="89"/>
  <c r="EL224" i="89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0" i="44"/>
  <c r="ET178" i="44"/>
  <c r="ET186" i="44"/>
  <c r="ET194" i="44"/>
  <c r="ET202" i="44"/>
  <c r="ET210" i="44"/>
  <c r="ET223" i="44"/>
  <c r="EY35" i="90"/>
  <c r="EY27" i="90"/>
  <c r="EY54" i="90"/>
  <c r="EY48" i="90"/>
  <c r="EY56" i="90"/>
  <c r="EY64" i="90"/>
  <c r="EY72" i="90"/>
  <c r="EY82" i="90"/>
  <c r="EY91" i="90"/>
  <c r="EY99" i="90"/>
  <c r="EY105" i="90"/>
  <c r="EY115" i="90"/>
  <c r="EY130" i="90"/>
  <c r="EY131" i="90"/>
  <c r="EY139" i="90"/>
  <c r="EY144" i="90"/>
  <c r="EY166" i="90"/>
  <c r="EY161" i="90"/>
  <c r="EY171" i="90"/>
  <c r="EY178" i="90"/>
  <c r="EY189" i="90"/>
  <c r="EY195" i="90"/>
  <c r="EY202" i="90"/>
  <c r="EY210" i="90"/>
  <c r="EY218" i="90"/>
  <c r="EY227" i="90"/>
  <c r="EG29" i="90"/>
  <c r="EG68" i="90"/>
  <c r="EG52" i="90"/>
  <c r="EG73" i="90"/>
  <c r="EG46" i="90"/>
  <c r="EG62" i="90"/>
  <c r="EG90" i="90"/>
  <c r="EG80" i="90"/>
  <c r="EG88" i="90"/>
  <c r="EG110" i="90"/>
  <c r="EG111" i="90"/>
  <c r="EG120" i="90"/>
  <c r="EG137" i="90"/>
  <c r="EG129" i="90"/>
  <c r="EG144" i="90"/>
  <c r="EG153" i="90"/>
  <c r="EG160" i="90"/>
  <c r="EG168" i="90"/>
  <c r="EG175" i="90"/>
  <c r="EG188" i="90"/>
  <c r="EG193" i="90"/>
  <c r="EG202" i="90"/>
  <c r="EG208" i="90"/>
  <c r="EG220" i="90"/>
  <c r="EG226" i="90"/>
  <c r="ER31" i="44"/>
  <c r="ER39" i="44"/>
  <c r="ER47" i="44"/>
  <c r="ER55" i="44"/>
  <c r="ER63" i="44"/>
  <c r="ER120" i="44"/>
  <c r="ER77" i="44"/>
  <c r="ER85" i="44"/>
  <c r="ER93" i="44"/>
  <c r="ER101" i="44"/>
  <c r="ER109" i="44"/>
  <c r="ER117" i="44"/>
  <c r="ER125" i="44"/>
  <c r="ER133" i="44"/>
  <c r="ER141" i="44"/>
  <c r="ER149" i="44"/>
  <c r="ER157" i="44"/>
  <c r="ER165" i="44"/>
  <c r="ER175" i="44"/>
  <c r="ER183" i="44"/>
  <c r="ER191" i="44"/>
  <c r="ER199" i="44"/>
  <c r="ER207" i="44"/>
  <c r="ER215" i="44"/>
  <c r="ER224" i="44"/>
  <c r="EA30" i="89"/>
  <c r="EA38" i="89"/>
  <c r="EA46" i="89"/>
  <c r="EA54" i="89"/>
  <c r="EA61" i="89"/>
  <c r="EA69" i="89"/>
  <c r="EA77" i="89"/>
  <c r="EA85" i="89"/>
  <c r="EA93" i="89"/>
  <c r="EA101" i="89"/>
  <c r="EA109" i="89"/>
  <c r="EA139" i="89"/>
  <c r="EA123" i="89"/>
  <c r="EA131" i="89"/>
  <c r="EA142" i="89"/>
  <c r="EA150" i="89"/>
  <c r="EA158" i="89"/>
  <c r="EA166" i="89"/>
  <c r="EA174" i="89"/>
  <c r="EA182" i="89"/>
  <c r="EA190" i="89"/>
  <c r="EA198" i="89"/>
  <c r="EA206" i="89"/>
  <c r="EA214" i="89"/>
  <c r="EA222" i="89"/>
  <c r="EI69" i="44"/>
  <c r="EI34" i="44"/>
  <c r="EI42" i="44"/>
  <c r="EI50" i="44"/>
  <c r="EI58" i="44"/>
  <c r="EI66" i="44"/>
  <c r="EI74" i="44"/>
  <c r="EI82" i="44"/>
  <c r="EI90" i="44"/>
  <c r="EI98" i="44"/>
  <c r="EI106" i="44"/>
  <c r="EI114" i="44"/>
  <c r="EI169" i="44"/>
  <c r="EI128" i="44"/>
  <c r="EI136" i="44"/>
  <c r="EI144" i="44"/>
  <c r="EI152" i="44"/>
  <c r="EI160" i="44"/>
  <c r="EI171" i="44"/>
  <c r="EI179" i="44"/>
  <c r="EI187" i="44"/>
  <c r="EI195" i="44"/>
  <c r="EI203" i="44"/>
  <c r="EI211" i="44"/>
  <c r="EI220" i="44"/>
  <c r="ER90" i="90"/>
  <c r="ER32" i="90"/>
  <c r="ER50" i="90"/>
  <c r="ER49" i="90"/>
  <c r="ER57" i="90"/>
  <c r="ER65" i="90"/>
  <c r="ER73" i="90"/>
  <c r="ER82" i="90"/>
  <c r="ER91" i="90"/>
  <c r="ER99" i="90"/>
  <c r="ER106" i="90"/>
  <c r="ER125" i="90"/>
  <c r="ER117" i="90"/>
  <c r="ER133" i="90"/>
  <c r="ER137" i="90"/>
  <c r="ER147" i="90"/>
  <c r="ER145" i="90"/>
  <c r="ER162" i="90"/>
  <c r="ER170" i="90"/>
  <c r="ER184" i="90"/>
  <c r="ER188" i="90"/>
  <c r="ER195" i="90"/>
  <c r="ER203" i="90"/>
  <c r="ER215" i="90"/>
  <c r="ER217" i="90"/>
  <c r="ER227" i="90"/>
  <c r="EJ34" i="44"/>
  <c r="EJ42" i="44"/>
  <c r="EJ50" i="44"/>
  <c r="EJ58" i="44"/>
  <c r="EJ66" i="44"/>
  <c r="EJ69" i="44"/>
  <c r="EJ77" i="44"/>
  <c r="EJ85" i="44"/>
  <c r="EJ93" i="44"/>
  <c r="EJ101" i="44"/>
  <c r="EJ109" i="44"/>
  <c r="EJ117" i="44"/>
  <c r="EJ130" i="44"/>
  <c r="EJ138" i="44"/>
  <c r="EJ146" i="44"/>
  <c r="EJ154" i="44"/>
  <c r="EJ162" i="44"/>
  <c r="EJ173" i="44"/>
  <c r="EJ178" i="44"/>
  <c r="EJ186" i="44"/>
  <c r="EJ194" i="44"/>
  <c r="EJ202" i="44"/>
  <c r="EJ210" i="44"/>
  <c r="EJ218" i="44"/>
  <c r="EJ226" i="44"/>
  <c r="DL33" i="89"/>
  <c r="DL41" i="89"/>
  <c r="DL49" i="89"/>
  <c r="DL57" i="89"/>
  <c r="DL62" i="89"/>
  <c r="DL70" i="89"/>
  <c r="DL78" i="89"/>
  <c r="DL86" i="89"/>
  <c r="DL94" i="89"/>
  <c r="DL102" i="89"/>
  <c r="DL110" i="89"/>
  <c r="DL119" i="89"/>
  <c r="DL127" i="89"/>
  <c r="DL135" i="89"/>
  <c r="DL145" i="89"/>
  <c r="DL153" i="89"/>
  <c r="DL161" i="89"/>
  <c r="DL169" i="89"/>
  <c r="DL177" i="89"/>
  <c r="DL183" i="89"/>
  <c r="DL191" i="89"/>
  <c r="DL226" i="89"/>
  <c r="DL204" i="89"/>
  <c r="DL212" i="89"/>
  <c r="AZ212" i="89" s="1"/>
  <c r="T212" i="89" s="1"/>
  <c r="AJ212" i="89" s="1"/>
  <c r="DL221" i="89"/>
  <c r="FB32" i="89"/>
  <c r="FB40" i="89"/>
  <c r="FB48" i="89"/>
  <c r="FB56" i="89"/>
  <c r="FB61" i="89"/>
  <c r="FB69" i="89"/>
  <c r="FB77" i="89"/>
  <c r="FB85" i="89"/>
  <c r="FB93" i="89"/>
  <c r="FB101" i="89"/>
  <c r="FB109" i="89"/>
  <c r="FB120" i="89"/>
  <c r="FB128" i="89"/>
  <c r="FB136" i="89"/>
  <c r="FB143" i="89"/>
  <c r="FB151" i="89"/>
  <c r="FB219" i="89"/>
  <c r="FB167" i="89"/>
  <c r="FB175" i="89"/>
  <c r="FB227" i="89"/>
  <c r="FB187" i="89"/>
  <c r="FB195" i="89"/>
  <c r="FB200" i="89"/>
  <c r="FB208" i="89"/>
  <c r="FB216" i="89"/>
  <c r="EZ31" i="89"/>
  <c r="EZ39" i="89"/>
  <c r="EZ47" i="89"/>
  <c r="EZ55" i="89"/>
  <c r="EZ62" i="89"/>
  <c r="EZ71" i="89"/>
  <c r="EZ79" i="89"/>
  <c r="EZ87" i="89"/>
  <c r="EZ95" i="89"/>
  <c r="EZ103" i="89"/>
  <c r="EZ111" i="89"/>
  <c r="EZ140" i="89"/>
  <c r="EZ124" i="89"/>
  <c r="EZ132" i="89"/>
  <c r="EZ143" i="89"/>
  <c r="EZ151" i="89"/>
  <c r="EZ159" i="89"/>
  <c r="EZ167" i="89"/>
  <c r="EZ175" i="89"/>
  <c r="EZ182" i="89"/>
  <c r="EZ190" i="89"/>
  <c r="EZ199" i="89"/>
  <c r="EZ207" i="89"/>
  <c r="EZ215" i="89"/>
  <c r="EZ223" i="89"/>
  <c r="DV30" i="90"/>
  <c r="DV38" i="90"/>
  <c r="DV46" i="90"/>
  <c r="DV53" i="90"/>
  <c r="DV61" i="90"/>
  <c r="DV69" i="90"/>
  <c r="DV96" i="90"/>
  <c r="DV78" i="90"/>
  <c r="DV86" i="90"/>
  <c r="DV102" i="90"/>
  <c r="DV111" i="90"/>
  <c r="DV117" i="90"/>
  <c r="DV125" i="90"/>
  <c r="DV133" i="90"/>
  <c r="DV142" i="90"/>
  <c r="DV148" i="90"/>
  <c r="DV166" i="90"/>
  <c r="DV165" i="90"/>
  <c r="DV174" i="90"/>
  <c r="DV182" i="90"/>
  <c r="DV185" i="90"/>
  <c r="DV201" i="90"/>
  <c r="DV206" i="90"/>
  <c r="DV214" i="90"/>
  <c r="DV222" i="90"/>
  <c r="EK29" i="89"/>
  <c r="EK37" i="89"/>
  <c r="EK45" i="89"/>
  <c r="EK53" i="89"/>
  <c r="EK61" i="89"/>
  <c r="EK69" i="89"/>
  <c r="EK77" i="89"/>
  <c r="EK85" i="89"/>
  <c r="EK93" i="89"/>
  <c r="EK101" i="89"/>
  <c r="EK109" i="89"/>
  <c r="EK117" i="89"/>
  <c r="EK125" i="89"/>
  <c r="EK133" i="89"/>
  <c r="EK141" i="89"/>
  <c r="EK149" i="89"/>
  <c r="EK157" i="89"/>
  <c r="EK164" i="89"/>
  <c r="EK172" i="89"/>
  <c r="EK223" i="89"/>
  <c r="EK185" i="89"/>
  <c r="EK193" i="89"/>
  <c r="EK227" i="89"/>
  <c r="EK205" i="89"/>
  <c r="BI205" i="89" s="1"/>
  <c r="AC205" i="89" s="1"/>
  <c r="AS205" i="89" s="1"/>
  <c r="EK213" i="89"/>
  <c r="EZ69" i="44"/>
  <c r="EZ34" i="44"/>
  <c r="EZ42" i="44"/>
  <c r="EZ50" i="44"/>
  <c r="EZ58" i="44"/>
  <c r="EZ66" i="44"/>
  <c r="EZ74" i="44"/>
  <c r="EZ82" i="44"/>
  <c r="EZ90" i="44"/>
  <c r="EZ98" i="44"/>
  <c r="EZ106" i="44"/>
  <c r="EZ114" i="44"/>
  <c r="EZ169" i="44"/>
  <c r="EZ127" i="44"/>
  <c r="EZ135" i="44"/>
  <c r="EZ143" i="44"/>
  <c r="EZ151" i="44"/>
  <c r="EZ159" i="44"/>
  <c r="EZ217" i="44"/>
  <c r="EZ178" i="44"/>
  <c r="EZ186" i="44"/>
  <c r="EZ194" i="44"/>
  <c r="EZ202" i="44"/>
  <c r="EZ210" i="44"/>
  <c r="EZ219" i="44"/>
  <c r="EZ227" i="44"/>
  <c r="EL29" i="44"/>
  <c r="EL37" i="44"/>
  <c r="EL45" i="44"/>
  <c r="EL53" i="44"/>
  <c r="EL61" i="44"/>
  <c r="EL119" i="44"/>
  <c r="EL76" i="44"/>
  <c r="EL84" i="44"/>
  <c r="EL92" i="44"/>
  <c r="EL100" i="44"/>
  <c r="EL108" i="44"/>
  <c r="EL116" i="44"/>
  <c r="EL123" i="44"/>
  <c r="EL131" i="44"/>
  <c r="EL139" i="44"/>
  <c r="EL147" i="44"/>
  <c r="EL155" i="44"/>
  <c r="EL163" i="44"/>
  <c r="EL179" i="44"/>
  <c r="EL182" i="44"/>
  <c r="EL190" i="44"/>
  <c r="EL198" i="44"/>
  <c r="EL206" i="44"/>
  <c r="EL214" i="44"/>
  <c r="EL223" i="44"/>
  <c r="DR27" i="44"/>
  <c r="DR35" i="44"/>
  <c r="DR43" i="44"/>
  <c r="DR51" i="44"/>
  <c r="DR59" i="44"/>
  <c r="DR67" i="44"/>
  <c r="DR78" i="44"/>
  <c r="DR86" i="44"/>
  <c r="DR94" i="44"/>
  <c r="DR102" i="44"/>
  <c r="DR110" i="44"/>
  <c r="DR118" i="44"/>
  <c r="DR122" i="44"/>
  <c r="DR130" i="44"/>
  <c r="DR138" i="44"/>
  <c r="DR146" i="44"/>
  <c r="DR154" i="44"/>
  <c r="DR162" i="44"/>
  <c r="DR174" i="44"/>
  <c r="DR182" i="44"/>
  <c r="DR190" i="44"/>
  <c r="DR198" i="44"/>
  <c r="DR206" i="44"/>
  <c r="DR214" i="44"/>
  <c r="DR222" i="44"/>
  <c r="ER62" i="89"/>
  <c r="ER32" i="89"/>
  <c r="ER40" i="89"/>
  <c r="ER48" i="89"/>
  <c r="ER56" i="89"/>
  <c r="ER66" i="89"/>
  <c r="ER74" i="89"/>
  <c r="ER82" i="89"/>
  <c r="ER90" i="89"/>
  <c r="ER98" i="89"/>
  <c r="ER106" i="89"/>
  <c r="ER138" i="89"/>
  <c r="ER123" i="89"/>
  <c r="ER131" i="89"/>
  <c r="ER141" i="89"/>
  <c r="ER149" i="89"/>
  <c r="ER157" i="89"/>
  <c r="ER165" i="89"/>
  <c r="ER173" i="89"/>
  <c r="ER180" i="89"/>
  <c r="ER188" i="89"/>
  <c r="ER196" i="89"/>
  <c r="ER205" i="89"/>
  <c r="ER213" i="89"/>
  <c r="ER221" i="89"/>
  <c r="EA28" i="44"/>
  <c r="EA36" i="44"/>
  <c r="EA44" i="44"/>
  <c r="EA52" i="44"/>
  <c r="EA60" i="44"/>
  <c r="EA70" i="44"/>
  <c r="EA75" i="44"/>
  <c r="EA83" i="44"/>
  <c r="EA91" i="44"/>
  <c r="EA99" i="44"/>
  <c r="EA107" i="44"/>
  <c r="EA115" i="44"/>
  <c r="EA169" i="44"/>
  <c r="EA128" i="44"/>
  <c r="EA136" i="44"/>
  <c r="EA144" i="44"/>
  <c r="EA152" i="44"/>
  <c r="EA160" i="44"/>
  <c r="EA171" i="44"/>
  <c r="EA179" i="44"/>
  <c r="EA187" i="44"/>
  <c r="EA195" i="44"/>
  <c r="EA203" i="44"/>
  <c r="EA211" i="44"/>
  <c r="EA220" i="44"/>
  <c r="ED32" i="44"/>
  <c r="ED40" i="44"/>
  <c r="ED48" i="44"/>
  <c r="ED56" i="44"/>
  <c r="ED64" i="44"/>
  <c r="ED73" i="44"/>
  <c r="ED81" i="44"/>
  <c r="ED89" i="44"/>
  <c r="ED97" i="44"/>
  <c r="ED105" i="44"/>
  <c r="ED113" i="44"/>
  <c r="ED168" i="44"/>
  <c r="ED126" i="44"/>
  <c r="ED134" i="44"/>
  <c r="ED142" i="44"/>
  <c r="ED150" i="44"/>
  <c r="ED158" i="44"/>
  <c r="ED166" i="44"/>
  <c r="ED174" i="44"/>
  <c r="ED185" i="44"/>
  <c r="ED193" i="44"/>
  <c r="ED201" i="44"/>
  <c r="ED209" i="44"/>
  <c r="BB209" i="44" s="1"/>
  <c r="V209" i="44" s="1"/>
  <c r="AL209" i="44" s="1"/>
  <c r="ED218" i="44"/>
  <c r="BB218" i="44" s="1"/>
  <c r="V218" i="44" s="1"/>
  <c r="AL218" i="44" s="1"/>
  <c r="ED226" i="44"/>
  <c r="EF27" i="90"/>
  <c r="EF35" i="90"/>
  <c r="EF66" i="90"/>
  <c r="EF41" i="90"/>
  <c r="EF49" i="90"/>
  <c r="EF57" i="90"/>
  <c r="EF91" i="90"/>
  <c r="EF83" i="90"/>
  <c r="EF97" i="90"/>
  <c r="EF105" i="90"/>
  <c r="EF113" i="90"/>
  <c r="EF133" i="90"/>
  <c r="EF160" i="90"/>
  <c r="EF128" i="90"/>
  <c r="EF144" i="90"/>
  <c r="EF152" i="90"/>
  <c r="EF157" i="90"/>
  <c r="EF169" i="90"/>
  <c r="EF177" i="90"/>
  <c r="EF184" i="90"/>
  <c r="EF193" i="90"/>
  <c r="EF201" i="90"/>
  <c r="EF207" i="90"/>
  <c r="EF217" i="90"/>
  <c r="EF225" i="90"/>
  <c r="DR31" i="89"/>
  <c r="DR39" i="89"/>
  <c r="DR47" i="89"/>
  <c r="DR55" i="89"/>
  <c r="DR64" i="89"/>
  <c r="DR71" i="89"/>
  <c r="DR79" i="89"/>
  <c r="DR87" i="89"/>
  <c r="DR95" i="89"/>
  <c r="DR103" i="89"/>
  <c r="DR111" i="89"/>
  <c r="DR139" i="89"/>
  <c r="DR124" i="89"/>
  <c r="DR132" i="89"/>
  <c r="DR143" i="89"/>
  <c r="DR151" i="89"/>
  <c r="DR159" i="89"/>
  <c r="DR167" i="89"/>
  <c r="DR175" i="89"/>
  <c r="DR183" i="89"/>
  <c r="DR191" i="89"/>
  <c r="DR199" i="89"/>
  <c r="DR207" i="89"/>
  <c r="DR215" i="89"/>
  <c r="DR223" i="89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5" i="44"/>
  <c r="FB133" i="44"/>
  <c r="FB141" i="44"/>
  <c r="FB149" i="44"/>
  <c r="FB157" i="44"/>
  <c r="FB165" i="44"/>
  <c r="FB171" i="44"/>
  <c r="FB179" i="44"/>
  <c r="FB187" i="44"/>
  <c r="FB195" i="44"/>
  <c r="FB203" i="44"/>
  <c r="FB211" i="44"/>
  <c r="FB226" i="44"/>
  <c r="EX57" i="90"/>
  <c r="EX32" i="90"/>
  <c r="EX60" i="90"/>
  <c r="EX75" i="90"/>
  <c r="EX40" i="90"/>
  <c r="EX48" i="90"/>
  <c r="EX70" i="90"/>
  <c r="EX97" i="90"/>
  <c r="EX84" i="90"/>
  <c r="EX100" i="90"/>
  <c r="EX105" i="90"/>
  <c r="EX116" i="90"/>
  <c r="EX130" i="90"/>
  <c r="EX138" i="90"/>
  <c r="EX134" i="90"/>
  <c r="EX147" i="90"/>
  <c r="EX156" i="90"/>
  <c r="EX164" i="90"/>
  <c r="EX169" i="90"/>
  <c r="EX178" i="90"/>
  <c r="EX186" i="90"/>
  <c r="EX194" i="90"/>
  <c r="EX203" i="90"/>
  <c r="EX210" i="90"/>
  <c r="EX221" i="90"/>
  <c r="DS33" i="44"/>
  <c r="DS41" i="44"/>
  <c r="DS49" i="44"/>
  <c r="DS57" i="44"/>
  <c r="DS65" i="44"/>
  <c r="DS126" i="44"/>
  <c r="DS76" i="44"/>
  <c r="DS84" i="44"/>
  <c r="DS92" i="44"/>
  <c r="DS100" i="44"/>
  <c r="DS108" i="44"/>
  <c r="DS116" i="44"/>
  <c r="DS130" i="44"/>
  <c r="DS138" i="44"/>
  <c r="DS146" i="44"/>
  <c r="DS154" i="44"/>
  <c r="DS162" i="44"/>
  <c r="DS170" i="44"/>
  <c r="DS178" i="44"/>
  <c r="DS186" i="44"/>
  <c r="DS194" i="44"/>
  <c r="DS202" i="44"/>
  <c r="DS210" i="44"/>
  <c r="BG210" i="44" s="1"/>
  <c r="AA210" i="44" s="1"/>
  <c r="AQ210" i="44" s="1"/>
  <c r="DS218" i="44"/>
  <c r="DS226" i="44"/>
  <c r="DK32" i="44"/>
  <c r="DK40" i="44"/>
  <c r="DK48" i="44"/>
  <c r="DK56" i="44"/>
  <c r="DK64" i="44"/>
  <c r="DK126" i="44"/>
  <c r="DK76" i="44"/>
  <c r="DK84" i="44"/>
  <c r="DK92" i="44"/>
  <c r="DK100" i="44"/>
  <c r="DK108" i="44"/>
  <c r="DK116" i="44"/>
  <c r="DK129" i="44"/>
  <c r="DK137" i="44"/>
  <c r="DK145" i="44"/>
  <c r="DK153" i="44"/>
  <c r="DK161" i="44"/>
  <c r="DK170" i="44"/>
  <c r="DK177" i="44"/>
  <c r="DK185" i="44"/>
  <c r="DK193" i="44"/>
  <c r="DK201" i="44"/>
  <c r="DK209" i="44"/>
  <c r="DK217" i="44"/>
  <c r="AY217" i="44" s="1"/>
  <c r="S217" i="44" s="1"/>
  <c r="AI217" i="44" s="1"/>
  <c r="DK221" i="44"/>
  <c r="EH31" i="89"/>
  <c r="EH40" i="89"/>
  <c r="EH48" i="89"/>
  <c r="EH56" i="89"/>
  <c r="EH76" i="89"/>
  <c r="EH92" i="89"/>
  <c r="EH108" i="89"/>
  <c r="EH69" i="89"/>
  <c r="EH85" i="89"/>
  <c r="EH101" i="89"/>
  <c r="EH65" i="89"/>
  <c r="EH116" i="89"/>
  <c r="EH124" i="89"/>
  <c r="EH132" i="89"/>
  <c r="EH162" i="89"/>
  <c r="EH149" i="89"/>
  <c r="EH157" i="89"/>
  <c r="EH168" i="89"/>
  <c r="EH176" i="89"/>
  <c r="EH181" i="89"/>
  <c r="EH189" i="89"/>
  <c r="EH197" i="89"/>
  <c r="EH208" i="89"/>
  <c r="EH216" i="89"/>
  <c r="EH224" i="89"/>
  <c r="EE31" i="90"/>
  <c r="EE39" i="90"/>
  <c r="EE47" i="90"/>
  <c r="EE55" i="90"/>
  <c r="EE63" i="90"/>
  <c r="EE71" i="90"/>
  <c r="EE95" i="90"/>
  <c r="EE98" i="90"/>
  <c r="EE83" i="90"/>
  <c r="EE105" i="90"/>
  <c r="EE121" i="90"/>
  <c r="EE117" i="90"/>
  <c r="EE126" i="90"/>
  <c r="EE133" i="90"/>
  <c r="EE141" i="90"/>
  <c r="EE153" i="90"/>
  <c r="EE158" i="90"/>
  <c r="EE167" i="90"/>
  <c r="EE174" i="90"/>
  <c r="EE183" i="90"/>
  <c r="EE193" i="90"/>
  <c r="EE197" i="90"/>
  <c r="EE205" i="90"/>
  <c r="EE220" i="90"/>
  <c r="EE223" i="90"/>
  <c r="BK93" i="89"/>
  <c r="AE93" i="89" s="1"/>
  <c r="AU93" i="89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M197" i="89"/>
  <c r="AG197" i="89" s="1"/>
  <c r="AW197" i="89" s="1"/>
  <c r="BK38" i="90"/>
  <c r="AE38" i="90" s="1"/>
  <c r="AU38" i="90" s="1"/>
  <c r="BK33" i="90"/>
  <c r="AE33" i="90" s="1"/>
  <c r="AU33" i="90" s="1"/>
  <c r="BK102" i="90"/>
  <c r="AE102" i="90" s="1"/>
  <c r="AU102" i="90" s="1"/>
  <c r="BK135" i="90"/>
  <c r="AE135" i="90" s="1"/>
  <c r="AU135" i="90" s="1"/>
  <c r="BK175" i="90"/>
  <c r="AE175" i="90" s="1"/>
  <c r="AU175" i="90" s="1"/>
  <c r="BL104" i="89"/>
  <c r="AF104" i="89" s="1"/>
  <c r="AV104" i="89" s="1"/>
  <c r="BL37" i="89"/>
  <c r="AF37" i="89" s="1"/>
  <c r="AV37" i="89" s="1"/>
  <c r="BM178" i="89"/>
  <c r="AG178" i="89" s="1"/>
  <c r="AW178" i="89" s="1"/>
  <c r="BM115" i="89"/>
  <c r="AG115" i="89" s="1"/>
  <c r="AW115" i="89" s="1"/>
  <c r="BM51" i="89"/>
  <c r="AG51" i="89" s="1"/>
  <c r="AW51" i="89" s="1"/>
  <c r="BL136" i="89"/>
  <c r="AF136" i="89" s="1"/>
  <c r="AV136" i="89" s="1"/>
  <c r="BL71" i="89"/>
  <c r="AF71" i="89" s="1"/>
  <c r="AV71" i="89" s="1"/>
  <c r="DP227" i="90"/>
  <c r="DP226" i="90"/>
  <c r="DP225" i="90"/>
  <c r="DP223" i="90"/>
  <c r="DP222" i="90"/>
  <c r="DP224" i="90"/>
  <c r="DP220" i="90"/>
  <c r="DP219" i="90"/>
  <c r="DP218" i="90"/>
  <c r="DP221" i="90"/>
  <c r="DP217" i="90"/>
  <c r="DP216" i="90"/>
  <c r="DP215" i="90"/>
  <c r="DP214" i="90"/>
  <c r="DP213" i="90"/>
  <c r="DP211" i="90"/>
  <c r="DP210" i="90"/>
  <c r="DP209" i="90"/>
  <c r="BD209" i="90" s="1"/>
  <c r="X209" i="90" s="1"/>
  <c r="AN209" i="90" s="1"/>
  <c r="DP208" i="90"/>
  <c r="DP207" i="90"/>
  <c r="BD207" i="90" s="1"/>
  <c r="X207" i="90" s="1"/>
  <c r="AN207" i="90" s="1"/>
  <c r="DP212" i="90"/>
  <c r="DP205" i="90"/>
  <c r="DP204" i="90"/>
  <c r="DP203" i="90"/>
  <c r="DP206" i="90"/>
  <c r="BD206" i="90" s="1"/>
  <c r="X206" i="90" s="1"/>
  <c r="AN206" i="90" s="1"/>
  <c r="DP201" i="90"/>
  <c r="DP202" i="90"/>
  <c r="DP200" i="90"/>
  <c r="DP199" i="90"/>
  <c r="DP198" i="90"/>
  <c r="DP196" i="90"/>
  <c r="DP197" i="90"/>
  <c r="DP195" i="90"/>
  <c r="DP194" i="90"/>
  <c r="DP193" i="90"/>
  <c r="DP192" i="90"/>
  <c r="DP191" i="90"/>
  <c r="DP190" i="90"/>
  <c r="DP189" i="90"/>
  <c r="DP188" i="90"/>
  <c r="DP187" i="90"/>
  <c r="DP186" i="90"/>
  <c r="DP183" i="90"/>
  <c r="DP182" i="90"/>
  <c r="DP181" i="90"/>
  <c r="DP185" i="90"/>
  <c r="DP184" i="90"/>
  <c r="DP180" i="90"/>
  <c r="DP179" i="90"/>
  <c r="DP176" i="90"/>
  <c r="DP173" i="90"/>
  <c r="DP178" i="90"/>
  <c r="DP175" i="90"/>
  <c r="DP171" i="90"/>
  <c r="DP170" i="90"/>
  <c r="DP169" i="90"/>
  <c r="DP168" i="90"/>
  <c r="DP172" i="90"/>
  <c r="DP165" i="90"/>
  <c r="DP164" i="90"/>
  <c r="DP163" i="90"/>
  <c r="DP162" i="90"/>
  <c r="DP161" i="90"/>
  <c r="DP160" i="90"/>
  <c r="DP159" i="90"/>
  <c r="DP158" i="90"/>
  <c r="DP174" i="90"/>
  <c r="DP166" i="90"/>
  <c r="DP167" i="90"/>
  <c r="DP177" i="90"/>
  <c r="DP156" i="90"/>
  <c r="DP155" i="90"/>
  <c r="DP154" i="90"/>
  <c r="DP153" i="90"/>
  <c r="DP152" i="90"/>
  <c r="DP151" i="90"/>
  <c r="DP150" i="90"/>
  <c r="DP157" i="90"/>
  <c r="DP149" i="90"/>
  <c r="DP148" i="90"/>
  <c r="DP147" i="90"/>
  <c r="DP141" i="90"/>
  <c r="DP140" i="90"/>
  <c r="DP145" i="90"/>
  <c r="DP144" i="90"/>
  <c r="DP143" i="90"/>
  <c r="DP142" i="90"/>
  <c r="DP146" i="90"/>
  <c r="DP134" i="90"/>
  <c r="DP129" i="90"/>
  <c r="DP128" i="90"/>
  <c r="DP127" i="90"/>
  <c r="DP126" i="90"/>
  <c r="DP125" i="90"/>
  <c r="DP124" i="90"/>
  <c r="DP123" i="90"/>
  <c r="DP138" i="90"/>
  <c r="DP136" i="90"/>
  <c r="DP130" i="90"/>
  <c r="DP133" i="90"/>
  <c r="DP139" i="90"/>
  <c r="DP137" i="90"/>
  <c r="DP135" i="90"/>
  <c r="DP132" i="90"/>
  <c r="DP131" i="90"/>
  <c r="DP122" i="90"/>
  <c r="DP121" i="90"/>
  <c r="DP120" i="90"/>
  <c r="DP119" i="90"/>
  <c r="DP118" i="90"/>
  <c r="DP117" i="90"/>
  <c r="DP116" i="90"/>
  <c r="DP115" i="90"/>
  <c r="DP114" i="90"/>
  <c r="DP113" i="90"/>
  <c r="DP110" i="90"/>
  <c r="DP109" i="90"/>
  <c r="DP108" i="90"/>
  <c r="DP107" i="90"/>
  <c r="DP106" i="90"/>
  <c r="DP105" i="90"/>
  <c r="DP102" i="90"/>
  <c r="DP111" i="90"/>
  <c r="DP112" i="90"/>
  <c r="DP104" i="90"/>
  <c r="DP100" i="90"/>
  <c r="DP99" i="90"/>
  <c r="DP101" i="90"/>
  <c r="DP94" i="90"/>
  <c r="DP90" i="90"/>
  <c r="DP88" i="90"/>
  <c r="DP87" i="90"/>
  <c r="DP86" i="90"/>
  <c r="DP85" i="90"/>
  <c r="DP84" i="90"/>
  <c r="DP83" i="90"/>
  <c r="DP82" i="90"/>
  <c r="DP81" i="90"/>
  <c r="DP80" i="90"/>
  <c r="DP79" i="90"/>
  <c r="DP78" i="90"/>
  <c r="DP103" i="90"/>
  <c r="DP97" i="90"/>
  <c r="DP95" i="90"/>
  <c r="DP89" i="90"/>
  <c r="DP93" i="90"/>
  <c r="DP92" i="90"/>
  <c r="DP98" i="90"/>
  <c r="DP96" i="90"/>
  <c r="DP91" i="90"/>
  <c r="DP77" i="90"/>
  <c r="DP73" i="90"/>
  <c r="DP70" i="90"/>
  <c r="DP62" i="90"/>
  <c r="DP76" i="90"/>
  <c r="DP67" i="90"/>
  <c r="DP59" i="90"/>
  <c r="DP51" i="90"/>
  <c r="DP50" i="90"/>
  <c r="DP49" i="90"/>
  <c r="DP48" i="90"/>
  <c r="DP47" i="90"/>
  <c r="DP46" i="90"/>
  <c r="DP45" i="90"/>
  <c r="DP44" i="90"/>
  <c r="DP43" i="90"/>
  <c r="DP42" i="90"/>
  <c r="DP41" i="90"/>
  <c r="DP40" i="90"/>
  <c r="DP39" i="90"/>
  <c r="DP72" i="90"/>
  <c r="DP64" i="90"/>
  <c r="DP56" i="90"/>
  <c r="DP69" i="90"/>
  <c r="DP61" i="90"/>
  <c r="DP75" i="90"/>
  <c r="DP66" i="90"/>
  <c r="DP58" i="90"/>
  <c r="DP71" i="90"/>
  <c r="DP63" i="90"/>
  <c r="DP55" i="90"/>
  <c r="DP68" i="90"/>
  <c r="DP60" i="90"/>
  <c r="DP74" i="90"/>
  <c r="DP37" i="90"/>
  <c r="DP57" i="90"/>
  <c r="DP54" i="90"/>
  <c r="DP52" i="90"/>
  <c r="DP53" i="90"/>
  <c r="DP36" i="90"/>
  <c r="DP33" i="90"/>
  <c r="DP65" i="90"/>
  <c r="DP38" i="90"/>
  <c r="DP32" i="90"/>
  <c r="BD32" i="90" s="1"/>
  <c r="X32" i="90" s="1"/>
  <c r="AN32" i="90" s="1"/>
  <c r="DP30" i="90"/>
  <c r="DP27" i="90"/>
  <c r="DP28" i="90"/>
  <c r="DP34" i="90"/>
  <c r="DP29" i="90"/>
  <c r="DP35" i="90"/>
  <c r="DP31" i="90"/>
  <c r="BK39" i="44"/>
  <c r="AE39" i="44" s="1"/>
  <c r="AU39" i="44" s="1"/>
  <c r="BK55" i="44"/>
  <c r="AE55" i="44" s="1"/>
  <c r="AU55" i="44" s="1"/>
  <c r="BK69" i="44"/>
  <c r="AE69" i="44" s="1"/>
  <c r="AU69" i="44" s="1"/>
  <c r="BK101" i="44"/>
  <c r="AE101" i="44" s="1"/>
  <c r="AU101" i="44" s="1"/>
  <c r="BK117" i="44"/>
  <c r="AE117" i="44" s="1"/>
  <c r="AU117" i="44" s="1"/>
  <c r="BK125" i="44"/>
  <c r="AE125" i="44" s="1"/>
  <c r="AU125" i="44" s="1"/>
  <c r="BK172" i="44"/>
  <c r="AE172" i="44" s="1"/>
  <c r="AU172" i="44" s="1"/>
  <c r="BL174" i="89"/>
  <c r="AF174" i="89" s="1"/>
  <c r="AV174" i="89" s="1"/>
  <c r="BL110" i="89"/>
  <c r="AF110" i="89" s="1"/>
  <c r="AV110" i="89" s="1"/>
  <c r="BL43" i="89"/>
  <c r="AF43" i="89" s="1"/>
  <c r="AV43" i="89" s="1"/>
  <c r="BM191" i="89"/>
  <c r="AG191" i="89" s="1"/>
  <c r="AW191" i="89" s="1"/>
  <c r="BM125" i="89"/>
  <c r="AG125" i="89" s="1"/>
  <c r="AW125" i="89" s="1"/>
  <c r="BM76" i="89"/>
  <c r="AG76" i="89" s="1"/>
  <c r="AW76" i="89" s="1"/>
  <c r="BK64" i="90"/>
  <c r="AE64" i="90" s="1"/>
  <c r="AU64" i="90" s="1"/>
  <c r="BK57" i="90"/>
  <c r="AE57" i="90" s="1"/>
  <c r="AU57" i="90" s="1"/>
  <c r="BK96" i="90"/>
  <c r="AE96" i="90" s="1"/>
  <c r="AU96" i="90" s="1"/>
  <c r="BK121" i="90"/>
  <c r="AE121" i="90" s="1"/>
  <c r="AU121" i="90" s="1"/>
  <c r="BK129" i="90"/>
  <c r="AE129" i="90" s="1"/>
  <c r="AU129" i="90" s="1"/>
  <c r="BK142" i="90"/>
  <c r="AE142" i="90" s="1"/>
  <c r="AU142" i="90" s="1"/>
  <c r="BL118" i="89"/>
  <c r="AF118" i="89" s="1"/>
  <c r="AV118" i="89" s="1"/>
  <c r="BL50" i="89"/>
  <c r="AF50" i="89" s="1"/>
  <c r="AV50" i="89" s="1"/>
  <c r="BM190" i="89"/>
  <c r="AG190" i="89" s="1"/>
  <c r="AW190" i="89" s="1"/>
  <c r="BM124" i="89"/>
  <c r="AG124" i="89" s="1"/>
  <c r="AW124" i="89" s="1"/>
  <c r="BM74" i="89"/>
  <c r="AG74" i="89" s="1"/>
  <c r="AW74" i="89" s="1"/>
  <c r="EG227" i="44"/>
  <c r="EG226" i="44"/>
  <c r="EG225" i="44"/>
  <c r="EG224" i="44"/>
  <c r="EG223" i="44"/>
  <c r="EG222" i="44"/>
  <c r="EG221" i="44"/>
  <c r="EG220" i="44"/>
  <c r="EG219" i="44"/>
  <c r="EG216" i="44"/>
  <c r="EG215" i="44"/>
  <c r="EG214" i="44"/>
  <c r="EG213" i="44"/>
  <c r="EG212" i="44"/>
  <c r="EG211" i="44"/>
  <c r="EG210" i="44"/>
  <c r="EG209" i="44"/>
  <c r="EG208" i="44"/>
  <c r="EG207" i="44"/>
  <c r="EG206" i="44"/>
  <c r="EG205" i="44"/>
  <c r="EG204" i="44"/>
  <c r="EG203" i="44"/>
  <c r="EG202" i="44"/>
  <c r="EG201" i="44"/>
  <c r="EG200" i="44"/>
  <c r="EG199" i="44"/>
  <c r="EG198" i="44"/>
  <c r="EG197" i="44"/>
  <c r="EG196" i="44"/>
  <c r="EG195" i="44"/>
  <c r="EG194" i="44"/>
  <c r="EG193" i="44"/>
  <c r="EG192" i="44"/>
  <c r="EG191" i="44"/>
  <c r="EG190" i="44"/>
  <c r="EG189" i="44"/>
  <c r="EG188" i="44"/>
  <c r="EG187" i="44"/>
  <c r="EG186" i="44"/>
  <c r="EG185" i="44"/>
  <c r="EG184" i="44"/>
  <c r="EG183" i="44"/>
  <c r="EG182" i="44"/>
  <c r="EG181" i="44"/>
  <c r="EG180" i="44"/>
  <c r="EG179" i="44"/>
  <c r="EG178" i="44"/>
  <c r="EG177" i="44"/>
  <c r="EG176" i="44"/>
  <c r="EG175" i="44"/>
  <c r="EG174" i="44"/>
  <c r="EG217" i="44"/>
  <c r="EG218" i="44"/>
  <c r="EG167" i="44"/>
  <c r="EG166" i="44"/>
  <c r="EG165" i="44"/>
  <c r="EG164" i="44"/>
  <c r="EG163" i="44"/>
  <c r="EG162" i="44"/>
  <c r="EG161" i="44"/>
  <c r="EG160" i="44"/>
  <c r="EG159" i="44"/>
  <c r="EG158" i="44"/>
  <c r="EG157" i="44"/>
  <c r="EG156" i="44"/>
  <c r="EG155" i="44"/>
  <c r="EG154" i="44"/>
  <c r="EG153" i="44"/>
  <c r="EG152" i="44"/>
  <c r="EG151" i="44"/>
  <c r="EG150" i="44"/>
  <c r="EG149" i="44"/>
  <c r="EG148" i="44"/>
  <c r="EG147" i="44"/>
  <c r="EG146" i="44"/>
  <c r="EG145" i="44"/>
  <c r="EG144" i="44"/>
  <c r="EG143" i="44"/>
  <c r="EG142" i="44"/>
  <c r="EG141" i="44"/>
  <c r="EG140" i="44"/>
  <c r="EG139" i="44"/>
  <c r="EG138" i="44"/>
  <c r="EG137" i="44"/>
  <c r="EG136" i="44"/>
  <c r="EG135" i="44"/>
  <c r="EG134" i="44"/>
  <c r="EG133" i="44"/>
  <c r="EG132" i="44"/>
  <c r="EG131" i="44"/>
  <c r="EG130" i="44"/>
  <c r="EG129" i="44"/>
  <c r="EG128" i="44"/>
  <c r="EG127" i="44"/>
  <c r="EG126" i="44"/>
  <c r="EG125" i="44"/>
  <c r="EG124" i="44"/>
  <c r="EG123" i="44"/>
  <c r="EG173" i="44"/>
  <c r="EG170" i="44"/>
  <c r="EG169" i="44"/>
  <c r="EG168" i="44"/>
  <c r="EG172" i="44"/>
  <c r="EG171" i="44"/>
  <c r="EG122" i="44"/>
  <c r="EG121" i="44"/>
  <c r="EG118" i="44"/>
  <c r="EG117" i="44"/>
  <c r="EG116" i="44"/>
  <c r="EG115" i="44"/>
  <c r="EG114" i="44"/>
  <c r="EG113" i="44"/>
  <c r="EG112" i="44"/>
  <c r="EG111" i="44"/>
  <c r="EG110" i="44"/>
  <c r="EG109" i="44"/>
  <c r="EG108" i="44"/>
  <c r="EG107" i="44"/>
  <c r="EG106" i="44"/>
  <c r="EG105" i="44"/>
  <c r="EG104" i="44"/>
  <c r="EG103" i="44"/>
  <c r="EG102" i="44"/>
  <c r="EG101" i="44"/>
  <c r="EG100" i="44"/>
  <c r="EG99" i="44"/>
  <c r="EG98" i="44"/>
  <c r="EG97" i="44"/>
  <c r="EG96" i="44"/>
  <c r="EG95" i="44"/>
  <c r="EG94" i="44"/>
  <c r="EG93" i="44"/>
  <c r="EG92" i="44"/>
  <c r="EG91" i="44"/>
  <c r="EG90" i="44"/>
  <c r="EG89" i="44"/>
  <c r="EG88" i="44"/>
  <c r="EG87" i="44"/>
  <c r="EG86" i="44"/>
  <c r="EG85" i="44"/>
  <c r="EG84" i="44"/>
  <c r="EG83" i="44"/>
  <c r="EG82" i="44"/>
  <c r="EG81" i="44"/>
  <c r="EG80" i="44"/>
  <c r="EG79" i="44"/>
  <c r="EG78" i="44"/>
  <c r="EG77" i="44"/>
  <c r="EG76" i="44"/>
  <c r="EG75" i="44"/>
  <c r="EG120" i="44"/>
  <c r="EG119" i="44"/>
  <c r="EG73" i="44"/>
  <c r="EG71" i="44"/>
  <c r="EG70" i="44"/>
  <c r="EG30" i="44"/>
  <c r="EG27" i="44"/>
  <c r="EG29" i="44"/>
  <c r="EG68" i="44"/>
  <c r="EG74" i="44"/>
  <c r="EG72" i="44"/>
  <c r="EG67" i="44"/>
  <c r="EG66" i="44"/>
  <c r="EG65" i="44"/>
  <c r="EG64" i="44"/>
  <c r="EG63" i="44"/>
  <c r="EG62" i="44"/>
  <c r="EG61" i="44"/>
  <c r="EG60" i="44"/>
  <c r="EG59" i="44"/>
  <c r="EG58" i="44"/>
  <c r="EG57" i="44"/>
  <c r="EG56" i="44"/>
  <c r="EG55" i="44"/>
  <c r="EG54" i="44"/>
  <c r="EG53" i="44"/>
  <c r="EG52" i="44"/>
  <c r="EG51" i="44"/>
  <c r="EG50" i="44"/>
  <c r="EG49" i="44"/>
  <c r="EG48" i="44"/>
  <c r="EG47" i="44"/>
  <c r="EG46" i="44"/>
  <c r="EG45" i="44"/>
  <c r="EG44" i="44"/>
  <c r="EG43" i="44"/>
  <c r="EG42" i="44"/>
  <c r="EG41" i="44"/>
  <c r="EG40" i="44"/>
  <c r="EG39" i="44"/>
  <c r="EG38" i="44"/>
  <c r="EG37" i="44"/>
  <c r="EG36" i="44"/>
  <c r="EG35" i="44"/>
  <c r="EG34" i="44"/>
  <c r="EG33" i="44"/>
  <c r="EG32" i="44"/>
  <c r="EG31" i="44"/>
  <c r="EG28" i="44"/>
  <c r="EG69" i="44"/>
  <c r="BK60" i="89"/>
  <c r="AE60" i="89" s="1"/>
  <c r="AU60" i="89" s="1"/>
  <c r="BK37" i="89"/>
  <c r="AE37" i="89" s="1"/>
  <c r="AU37" i="89" s="1"/>
  <c r="BK45" i="89"/>
  <c r="AE45" i="89" s="1"/>
  <c r="AU45" i="89" s="1"/>
  <c r="BK53" i="89"/>
  <c r="AE53" i="89" s="1"/>
  <c r="AU53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73" i="89"/>
  <c r="AE173" i="89" s="1"/>
  <c r="AU173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75" i="89"/>
  <c r="AE175" i="89" s="1"/>
  <c r="AU175" i="89" s="1"/>
  <c r="BK146" i="89"/>
  <c r="AE146" i="89" s="1"/>
  <c r="AU146" i="89" s="1"/>
  <c r="BK154" i="89"/>
  <c r="AE154" i="89" s="1"/>
  <c r="AU154" i="89" s="1"/>
  <c r="BK163" i="89"/>
  <c r="AE163" i="89" s="1"/>
  <c r="AU163" i="89" s="1"/>
  <c r="BK177" i="89"/>
  <c r="AE177" i="89" s="1"/>
  <c r="AU177" i="89" s="1"/>
  <c r="BL56" i="90"/>
  <c r="AF56" i="90" s="1"/>
  <c r="AV56" i="90" s="1"/>
  <c r="BL70" i="90"/>
  <c r="AF70" i="90" s="1"/>
  <c r="AV70" i="90" s="1"/>
  <c r="BL40" i="90"/>
  <c r="AF40" i="90" s="1"/>
  <c r="AV40" i="90" s="1"/>
  <c r="BL48" i="90"/>
  <c r="AF48" i="90" s="1"/>
  <c r="AV48" i="90" s="1"/>
  <c r="BL71" i="90"/>
  <c r="AF71" i="90" s="1"/>
  <c r="AV71" i="90" s="1"/>
  <c r="BL90" i="90"/>
  <c r="AF90" i="90" s="1"/>
  <c r="AV90" i="90" s="1"/>
  <c r="BL84" i="90"/>
  <c r="AF84" i="90" s="1"/>
  <c r="AV84" i="90" s="1"/>
  <c r="BL97" i="90"/>
  <c r="AF97" i="90" s="1"/>
  <c r="AV97" i="90" s="1"/>
  <c r="BL110" i="90"/>
  <c r="AF110" i="90" s="1"/>
  <c r="AV110" i="90" s="1"/>
  <c r="BL113" i="90"/>
  <c r="AF113" i="90" s="1"/>
  <c r="AV113" i="90" s="1"/>
  <c r="BL119" i="90"/>
  <c r="AF119" i="90" s="1"/>
  <c r="AV119" i="90" s="1"/>
  <c r="BL131" i="90"/>
  <c r="AF131" i="90" s="1"/>
  <c r="AV131" i="90" s="1"/>
  <c r="BL129" i="90"/>
  <c r="AF129" i="90" s="1"/>
  <c r="AV129" i="90" s="1"/>
  <c r="BL143" i="90"/>
  <c r="AF143" i="90" s="1"/>
  <c r="AV143" i="90" s="1"/>
  <c r="BL153" i="90"/>
  <c r="AF153" i="90" s="1"/>
  <c r="AV153" i="90" s="1"/>
  <c r="BL160" i="90"/>
  <c r="AF160" i="90" s="1"/>
  <c r="AV160" i="90" s="1"/>
  <c r="BL173" i="90"/>
  <c r="AF173" i="90" s="1"/>
  <c r="AV173" i="90" s="1"/>
  <c r="BL178" i="90"/>
  <c r="AF178" i="90" s="1"/>
  <c r="AV178" i="90" s="1"/>
  <c r="BL186" i="90"/>
  <c r="AF186" i="90" s="1"/>
  <c r="AV186" i="90" s="1"/>
  <c r="BL183" i="89"/>
  <c r="AF183" i="89" s="1"/>
  <c r="AV183" i="89" s="1"/>
  <c r="BL125" i="89"/>
  <c r="AF125" i="89" s="1"/>
  <c r="AV125" i="89" s="1"/>
  <c r="BL57" i="89"/>
  <c r="AF57" i="89" s="1"/>
  <c r="AV57" i="89" s="1"/>
  <c r="BM131" i="89"/>
  <c r="AG131" i="89" s="1"/>
  <c r="AW131" i="89" s="1"/>
  <c r="BM88" i="89"/>
  <c r="AG88" i="89" s="1"/>
  <c r="AW88" i="89" s="1"/>
  <c r="BM50" i="90"/>
  <c r="AG50" i="90" s="1"/>
  <c r="AW50" i="90" s="1"/>
  <c r="BM66" i="90"/>
  <c r="AG66" i="90" s="1"/>
  <c r="AW66" i="90" s="1"/>
  <c r="BM74" i="90"/>
  <c r="AG74" i="90" s="1"/>
  <c r="AW74" i="90" s="1"/>
  <c r="BM85" i="90"/>
  <c r="AG85" i="90" s="1"/>
  <c r="AW85" i="90" s="1"/>
  <c r="BM114" i="90"/>
  <c r="AG114" i="90" s="1"/>
  <c r="AW114" i="90" s="1"/>
  <c r="BM124" i="90"/>
  <c r="AG124" i="90" s="1"/>
  <c r="AW124" i="90" s="1"/>
  <c r="BM133" i="90"/>
  <c r="AG133" i="90" s="1"/>
  <c r="AW133" i="90" s="1"/>
  <c r="BM146" i="90"/>
  <c r="AG146" i="90" s="1"/>
  <c r="AW146" i="90" s="1"/>
  <c r="BL74" i="44"/>
  <c r="AF74" i="44" s="1"/>
  <c r="AV74" i="44" s="1"/>
  <c r="BL45" i="44"/>
  <c r="AF45" i="44" s="1"/>
  <c r="AV45" i="44" s="1"/>
  <c r="BL53" i="44"/>
  <c r="AF53" i="44" s="1"/>
  <c r="AV53" i="44" s="1"/>
  <c r="BL61" i="44"/>
  <c r="AF61" i="44" s="1"/>
  <c r="AV61" i="44" s="1"/>
  <c r="BL76" i="44"/>
  <c r="AF76" i="44" s="1"/>
  <c r="AV76" i="44" s="1"/>
  <c r="BL84" i="44"/>
  <c r="AF84" i="44" s="1"/>
  <c r="AV84" i="44" s="1"/>
  <c r="BL92" i="44"/>
  <c r="AF92" i="44" s="1"/>
  <c r="AV92" i="44" s="1"/>
  <c r="BL100" i="44"/>
  <c r="AF100" i="44" s="1"/>
  <c r="AV100" i="44" s="1"/>
  <c r="BL108" i="44"/>
  <c r="AF108" i="44" s="1"/>
  <c r="AV108" i="44" s="1"/>
  <c r="BL116" i="44"/>
  <c r="AF116" i="44" s="1"/>
  <c r="AV116" i="44" s="1"/>
  <c r="BL168" i="44"/>
  <c r="AF168" i="44" s="1"/>
  <c r="AV168" i="44" s="1"/>
  <c r="BL127" i="44"/>
  <c r="AF127" i="44" s="1"/>
  <c r="AV127" i="44" s="1"/>
  <c r="BL135" i="44"/>
  <c r="AF135" i="44" s="1"/>
  <c r="AV135" i="44" s="1"/>
  <c r="BL143" i="44"/>
  <c r="AF143" i="44" s="1"/>
  <c r="AV143" i="44" s="1"/>
  <c r="BL151" i="44"/>
  <c r="AF151" i="44" s="1"/>
  <c r="AV151" i="44" s="1"/>
  <c r="BL159" i="44"/>
  <c r="AF159" i="44" s="1"/>
  <c r="AV159" i="44" s="1"/>
  <c r="BL173" i="44"/>
  <c r="AF173" i="44" s="1"/>
  <c r="AV173" i="44" s="1"/>
  <c r="BL175" i="44"/>
  <c r="AF175" i="44" s="1"/>
  <c r="AV175" i="44" s="1"/>
  <c r="BL183" i="44"/>
  <c r="AF183" i="44" s="1"/>
  <c r="AV183" i="44" s="1"/>
  <c r="EB227" i="90"/>
  <c r="EB226" i="90"/>
  <c r="EB225" i="90"/>
  <c r="EB224" i="90"/>
  <c r="EB222" i="90"/>
  <c r="EB221" i="90"/>
  <c r="EB220" i="90"/>
  <c r="EB223" i="90"/>
  <c r="EB218" i="90"/>
  <c r="EB219" i="90"/>
  <c r="EB217" i="90"/>
  <c r="EB216" i="90"/>
  <c r="EB215" i="90"/>
  <c r="EB214" i="90"/>
  <c r="EB213" i="90"/>
  <c r="EB212" i="90"/>
  <c r="EB210" i="90"/>
  <c r="EB209" i="90"/>
  <c r="EB208" i="90"/>
  <c r="EB211" i="90"/>
  <c r="EB206" i="90"/>
  <c r="EB205" i="90"/>
  <c r="EB204" i="90"/>
  <c r="EB203" i="90"/>
  <c r="EB202" i="90"/>
  <c r="EB207" i="90"/>
  <c r="EB200" i="90"/>
  <c r="EB201" i="90"/>
  <c r="EB199" i="90"/>
  <c r="EB198" i="90"/>
  <c r="EB197" i="90"/>
  <c r="EB196" i="90"/>
  <c r="EB194" i="90"/>
  <c r="EB193" i="90"/>
  <c r="EB192" i="90"/>
  <c r="EB191" i="90"/>
  <c r="EB190" i="90"/>
  <c r="EB189" i="90"/>
  <c r="EB195" i="90"/>
  <c r="EB188" i="90"/>
  <c r="EB187" i="90"/>
  <c r="EB186" i="90"/>
  <c r="EB185" i="90"/>
  <c r="EB184" i="90"/>
  <c r="EB183" i="90"/>
  <c r="EB182" i="90"/>
  <c r="EB181" i="90"/>
  <c r="EB180" i="90"/>
  <c r="EB178" i="90"/>
  <c r="EB177" i="90"/>
  <c r="EB179" i="90"/>
  <c r="EB175" i="90"/>
  <c r="EB171" i="90"/>
  <c r="EB170" i="90"/>
  <c r="EB169" i="90"/>
  <c r="EB168" i="90"/>
  <c r="EB167" i="90"/>
  <c r="EB174" i="90"/>
  <c r="EB173" i="90"/>
  <c r="EB172" i="90"/>
  <c r="EB176" i="90"/>
  <c r="EB165" i="90"/>
  <c r="EB164" i="90"/>
  <c r="EB163" i="90"/>
  <c r="EB162" i="90"/>
  <c r="EB161" i="90"/>
  <c r="EB160" i="90"/>
  <c r="EB159" i="90"/>
  <c r="EB158" i="90"/>
  <c r="EB157" i="90"/>
  <c r="EB156" i="90"/>
  <c r="EB155" i="90"/>
  <c r="EB166" i="90"/>
  <c r="EB154" i="90"/>
  <c r="EB152" i="90"/>
  <c r="EB150" i="90"/>
  <c r="EB153" i="90"/>
  <c r="EB151" i="90"/>
  <c r="EB149" i="90"/>
  <c r="EB148" i="90"/>
  <c r="EB143" i="90"/>
  <c r="EB142" i="90"/>
  <c r="EB147" i="90"/>
  <c r="EB144" i="90"/>
  <c r="EB146" i="90"/>
  <c r="EB141" i="90"/>
  <c r="EB139" i="90"/>
  <c r="EB138" i="90"/>
  <c r="EB137" i="90"/>
  <c r="EB136" i="90"/>
  <c r="EB135" i="90"/>
  <c r="EB134" i="90"/>
  <c r="EB133" i="90"/>
  <c r="EB132" i="90"/>
  <c r="EB131" i="90"/>
  <c r="EB130" i="90"/>
  <c r="EB140" i="90"/>
  <c r="EB145" i="90"/>
  <c r="EB129" i="90"/>
  <c r="EB128" i="90"/>
  <c r="EB127" i="90"/>
  <c r="EB126" i="90"/>
  <c r="EB125" i="90"/>
  <c r="EB124" i="90"/>
  <c r="EB123" i="90"/>
  <c r="EB122" i="90"/>
  <c r="EB121" i="90"/>
  <c r="EB117" i="90"/>
  <c r="EB113" i="90"/>
  <c r="EB112" i="90"/>
  <c r="EB119" i="90"/>
  <c r="EB115" i="90"/>
  <c r="EB110" i="90"/>
  <c r="EB118" i="90"/>
  <c r="EB120" i="90"/>
  <c r="EB116" i="90"/>
  <c r="EB114" i="90"/>
  <c r="EB104" i="90"/>
  <c r="EB106" i="90"/>
  <c r="EB111" i="90"/>
  <c r="EB109" i="90"/>
  <c r="EB100" i="90"/>
  <c r="EB99" i="90"/>
  <c r="EB98" i="90"/>
  <c r="EB97" i="90"/>
  <c r="EB96" i="90"/>
  <c r="EB95" i="90"/>
  <c r="EB94" i="90"/>
  <c r="EB93" i="90"/>
  <c r="EB92" i="90"/>
  <c r="EB103" i="90"/>
  <c r="EB102" i="90"/>
  <c r="EB107" i="90"/>
  <c r="EB101" i="90"/>
  <c r="EB105" i="90"/>
  <c r="EB108" i="90"/>
  <c r="EB90" i="90"/>
  <c r="EB89" i="90"/>
  <c r="EB91" i="90"/>
  <c r="EB85" i="90"/>
  <c r="EB88" i="90"/>
  <c r="EB80" i="90"/>
  <c r="EB79" i="90"/>
  <c r="EB86" i="90"/>
  <c r="EB81" i="90"/>
  <c r="EB78" i="90"/>
  <c r="EB84" i="90"/>
  <c r="EB77" i="90"/>
  <c r="EB87" i="90"/>
  <c r="EB71" i="90"/>
  <c r="EB63" i="90"/>
  <c r="EB55" i="90"/>
  <c r="EB54" i="90"/>
  <c r="EB82" i="90"/>
  <c r="EB75" i="90"/>
  <c r="EB68" i="90"/>
  <c r="EB60" i="90"/>
  <c r="EB65" i="90"/>
  <c r="EB57" i="90"/>
  <c r="EB70" i="90"/>
  <c r="EB62" i="90"/>
  <c r="EB83" i="90"/>
  <c r="EB74" i="90"/>
  <c r="EB73" i="90"/>
  <c r="EB67" i="90"/>
  <c r="EB59" i="90"/>
  <c r="EB72" i="90"/>
  <c r="EB64" i="90"/>
  <c r="EB56" i="90"/>
  <c r="EB76" i="90"/>
  <c r="EB69" i="90"/>
  <c r="EB61" i="90"/>
  <c r="EB53" i="90"/>
  <c r="EB52" i="90"/>
  <c r="EB51" i="90"/>
  <c r="EB50" i="90"/>
  <c r="EB48" i="90"/>
  <c r="EB46" i="90"/>
  <c r="EB43" i="90"/>
  <c r="EB41" i="90"/>
  <c r="EB44" i="90"/>
  <c r="EB49" i="90"/>
  <c r="EB47" i="90"/>
  <c r="EB45" i="90"/>
  <c r="EB40" i="90"/>
  <c r="EB36" i="90"/>
  <c r="EB35" i="90"/>
  <c r="EB34" i="90"/>
  <c r="EB33" i="90"/>
  <c r="EB32" i="90"/>
  <c r="EB31" i="90"/>
  <c r="EB30" i="90"/>
  <c r="EB29" i="90"/>
  <c r="EB28" i="90"/>
  <c r="EB27" i="90"/>
  <c r="EB66" i="90"/>
  <c r="EB38" i="90"/>
  <c r="EB39" i="90"/>
  <c r="EB58" i="90"/>
  <c r="EB42" i="90"/>
  <c r="EB37" i="90"/>
  <c r="BL168" i="89"/>
  <c r="AF168" i="89" s="1"/>
  <c r="AV168" i="89" s="1"/>
  <c r="BL75" i="89"/>
  <c r="AF75" i="89" s="1"/>
  <c r="AV75" i="89" s="1"/>
  <c r="BM148" i="89"/>
  <c r="AG148" i="89" s="1"/>
  <c r="AW148" i="89" s="1"/>
  <c r="BM73" i="89"/>
  <c r="AG73" i="89" s="1"/>
  <c r="AW73" i="89" s="1"/>
  <c r="BB28" i="90"/>
  <c r="V28" i="90" s="1"/>
  <c r="AL28" i="90" s="1"/>
  <c r="BL161" i="89"/>
  <c r="AF161" i="89" s="1"/>
  <c r="AV161" i="89" s="1"/>
  <c r="BL98" i="89"/>
  <c r="AF98" i="89" s="1"/>
  <c r="AV98" i="89" s="1"/>
  <c r="BM173" i="89"/>
  <c r="AG173" i="89" s="1"/>
  <c r="AW173" i="89" s="1"/>
  <c r="BM63" i="89"/>
  <c r="AG63" i="89" s="1"/>
  <c r="AW63" i="89" s="1"/>
  <c r="BM45" i="89"/>
  <c r="AG45" i="89" s="1"/>
  <c r="AW45" i="89" s="1"/>
  <c r="EX227" i="44"/>
  <c r="EX226" i="44"/>
  <c r="EX225" i="44"/>
  <c r="EX224" i="44"/>
  <c r="EX223" i="44"/>
  <c r="EX222" i="44"/>
  <c r="EX221" i="44"/>
  <c r="EX219" i="44"/>
  <c r="EX216" i="44"/>
  <c r="EX215" i="44"/>
  <c r="EX214" i="44"/>
  <c r="EX213" i="44"/>
  <c r="EX212" i="44"/>
  <c r="EX211" i="44"/>
  <c r="EX210" i="44"/>
  <c r="EX209" i="44"/>
  <c r="EX208" i="44"/>
  <c r="EX207" i="44"/>
  <c r="EX206" i="44"/>
  <c r="EX205" i="44"/>
  <c r="EX204" i="44"/>
  <c r="EX203" i="44"/>
  <c r="EX202" i="44"/>
  <c r="EX201" i="44"/>
  <c r="EX200" i="44"/>
  <c r="EX199" i="44"/>
  <c r="EX198" i="44"/>
  <c r="EX197" i="44"/>
  <c r="EX196" i="44"/>
  <c r="EX195" i="44"/>
  <c r="EX194" i="44"/>
  <c r="EX193" i="44"/>
  <c r="EX192" i="44"/>
  <c r="EX191" i="44"/>
  <c r="EX190" i="44"/>
  <c r="EX189" i="44"/>
  <c r="EX188" i="44"/>
  <c r="EX187" i="44"/>
  <c r="EX186" i="44"/>
  <c r="EX185" i="44"/>
  <c r="EX184" i="44"/>
  <c r="EX183" i="44"/>
  <c r="EX182" i="44"/>
  <c r="EX181" i="44"/>
  <c r="EX180" i="44"/>
  <c r="EX179" i="44"/>
  <c r="EX178" i="44"/>
  <c r="EX177" i="44"/>
  <c r="EX176" i="44"/>
  <c r="EX175" i="44"/>
  <c r="EX174" i="44"/>
  <c r="EX220" i="44"/>
  <c r="EX218" i="44"/>
  <c r="EX217" i="44"/>
  <c r="EX170" i="44"/>
  <c r="EX169" i="44"/>
  <c r="EX168" i="44"/>
  <c r="EX166" i="44"/>
  <c r="EX165" i="44"/>
  <c r="EX164" i="44"/>
  <c r="EX163" i="44"/>
  <c r="EX162" i="44"/>
  <c r="EX161" i="44"/>
  <c r="EX160" i="44"/>
  <c r="EX159" i="44"/>
  <c r="EX158" i="44"/>
  <c r="EX157" i="44"/>
  <c r="EX156" i="44"/>
  <c r="EX155" i="44"/>
  <c r="EX154" i="44"/>
  <c r="EX153" i="44"/>
  <c r="EX152" i="44"/>
  <c r="EX151" i="44"/>
  <c r="EX150" i="44"/>
  <c r="EX149" i="44"/>
  <c r="EX148" i="44"/>
  <c r="EX147" i="44"/>
  <c r="EX146" i="44"/>
  <c r="EX145" i="44"/>
  <c r="EX144" i="44"/>
  <c r="EX143" i="44"/>
  <c r="EX142" i="44"/>
  <c r="EX141" i="44"/>
  <c r="EX140" i="44"/>
  <c r="EX139" i="44"/>
  <c r="EX138" i="44"/>
  <c r="EX137" i="44"/>
  <c r="EX136" i="44"/>
  <c r="EX135" i="44"/>
  <c r="EX134" i="44"/>
  <c r="EX133" i="44"/>
  <c r="EX132" i="44"/>
  <c r="EX131" i="44"/>
  <c r="EX130" i="44"/>
  <c r="EX129" i="44"/>
  <c r="EX128" i="44"/>
  <c r="EX127" i="44"/>
  <c r="EX126" i="44"/>
  <c r="EX125" i="44"/>
  <c r="EX124" i="44"/>
  <c r="EX123" i="44"/>
  <c r="EX173" i="44"/>
  <c r="EX167" i="44"/>
  <c r="EX172" i="44"/>
  <c r="EX171" i="44"/>
  <c r="EX121" i="44"/>
  <c r="EX120" i="44"/>
  <c r="EX119" i="44"/>
  <c r="EX122" i="44"/>
  <c r="EX118" i="44"/>
  <c r="EX117" i="44"/>
  <c r="EX116" i="44"/>
  <c r="EX115" i="44"/>
  <c r="EX114" i="44"/>
  <c r="EX113" i="44"/>
  <c r="EX112" i="44"/>
  <c r="EX111" i="44"/>
  <c r="EX110" i="44"/>
  <c r="EX109" i="44"/>
  <c r="EX108" i="44"/>
  <c r="EX107" i="44"/>
  <c r="EX106" i="44"/>
  <c r="EX105" i="44"/>
  <c r="EX104" i="44"/>
  <c r="EX103" i="44"/>
  <c r="EX102" i="44"/>
  <c r="EX101" i="44"/>
  <c r="EX100" i="44"/>
  <c r="EX99" i="44"/>
  <c r="EX98" i="44"/>
  <c r="EX97" i="44"/>
  <c r="EX96" i="44"/>
  <c r="EX95" i="44"/>
  <c r="EX94" i="44"/>
  <c r="EX93" i="44"/>
  <c r="EX92" i="44"/>
  <c r="EX91" i="44"/>
  <c r="EX90" i="44"/>
  <c r="EX89" i="44"/>
  <c r="EX88" i="44"/>
  <c r="EX87" i="44"/>
  <c r="EX86" i="44"/>
  <c r="EX85" i="44"/>
  <c r="EX84" i="44"/>
  <c r="EX83" i="44"/>
  <c r="EX82" i="44"/>
  <c r="EX81" i="44"/>
  <c r="EX80" i="44"/>
  <c r="EX79" i="44"/>
  <c r="EX78" i="44"/>
  <c r="EX77" i="44"/>
  <c r="EX76" i="44"/>
  <c r="EX75" i="44"/>
  <c r="EX30" i="44"/>
  <c r="EX29" i="44"/>
  <c r="EX74" i="44"/>
  <c r="EX72" i="44"/>
  <c r="EX70" i="44"/>
  <c r="EX68" i="44"/>
  <c r="EX67" i="44"/>
  <c r="EX66" i="44"/>
  <c r="EX65" i="44"/>
  <c r="EX64" i="44"/>
  <c r="EX63" i="44"/>
  <c r="EX62" i="44"/>
  <c r="EX61" i="44"/>
  <c r="EX60" i="44"/>
  <c r="EX59" i="44"/>
  <c r="EX58" i="44"/>
  <c r="EX57" i="44"/>
  <c r="EX56" i="44"/>
  <c r="EX55" i="44"/>
  <c r="EX54" i="44"/>
  <c r="EX53" i="44"/>
  <c r="EX52" i="44"/>
  <c r="EX51" i="44"/>
  <c r="EX50" i="44"/>
  <c r="EX49" i="44"/>
  <c r="EX48" i="44"/>
  <c r="EX47" i="44"/>
  <c r="EX46" i="44"/>
  <c r="EX45" i="44"/>
  <c r="EX44" i="44"/>
  <c r="EX43" i="44"/>
  <c r="EX42" i="44"/>
  <c r="EX41" i="44"/>
  <c r="EX40" i="44"/>
  <c r="EX39" i="44"/>
  <c r="EX38" i="44"/>
  <c r="EX37" i="44"/>
  <c r="EX36" i="44"/>
  <c r="EX35" i="44"/>
  <c r="EX34" i="44"/>
  <c r="EX33" i="44"/>
  <c r="EX32" i="44"/>
  <c r="EX31" i="44"/>
  <c r="EX28" i="44"/>
  <c r="EX69" i="44"/>
  <c r="EX73" i="44"/>
  <c r="EX71" i="44"/>
  <c r="EX27" i="44"/>
  <c r="FB227" i="90"/>
  <c r="FB226" i="90"/>
  <c r="FB225" i="90"/>
  <c r="FB223" i="90"/>
  <c r="FB224" i="90"/>
  <c r="FB221" i="90"/>
  <c r="FB222" i="90"/>
  <c r="FB219" i="90"/>
  <c r="FB220" i="90"/>
  <c r="FB216" i="90"/>
  <c r="FB217" i="90"/>
  <c r="FB215" i="90"/>
  <c r="FB214" i="90"/>
  <c r="FB218" i="90"/>
  <c r="FB213" i="90"/>
  <c r="FB211" i="90"/>
  <c r="FB212" i="90"/>
  <c r="FB210" i="90"/>
  <c r="FB209" i="90"/>
  <c r="FB208" i="90"/>
  <c r="FB207" i="90"/>
  <c r="FB206" i="90"/>
  <c r="FB205" i="90"/>
  <c r="FB204" i="90"/>
  <c r="FB203" i="90"/>
  <c r="FB202" i="90"/>
  <c r="FB201" i="90"/>
  <c r="FB200" i="90"/>
  <c r="FB199" i="90"/>
  <c r="FB198" i="90"/>
  <c r="FB197" i="90"/>
  <c r="FB196" i="90"/>
  <c r="FB195" i="90"/>
  <c r="FB194" i="90"/>
  <c r="FB193" i="90"/>
  <c r="FB192" i="90"/>
  <c r="FB191" i="90"/>
  <c r="FB190" i="90"/>
  <c r="FB189" i="90"/>
  <c r="FB188" i="90"/>
  <c r="FB187" i="90"/>
  <c r="FB186" i="90"/>
  <c r="FB185" i="90"/>
  <c r="FB183" i="90"/>
  <c r="FB182" i="90"/>
  <c r="FB181" i="90"/>
  <c r="FB180" i="90"/>
  <c r="FB179" i="90"/>
  <c r="FB184" i="90"/>
  <c r="FB177" i="90"/>
  <c r="FB176" i="90"/>
  <c r="FB175" i="90"/>
  <c r="FB174" i="90"/>
  <c r="FB173" i="90"/>
  <c r="FB178" i="90"/>
  <c r="FB171" i="90"/>
  <c r="FB170" i="90"/>
  <c r="FB169" i="90"/>
  <c r="FB168" i="90"/>
  <c r="FB172" i="90"/>
  <c r="FB167" i="90"/>
  <c r="FB166" i="90"/>
  <c r="FB164" i="90"/>
  <c r="FB162" i="90"/>
  <c r="FB161" i="90"/>
  <c r="FB159" i="90"/>
  <c r="FB156" i="90"/>
  <c r="FB155" i="90"/>
  <c r="FB154" i="90"/>
  <c r="FB153" i="90"/>
  <c r="FB152" i="90"/>
  <c r="FB151" i="90"/>
  <c r="FB150" i="90"/>
  <c r="FB149" i="90"/>
  <c r="FB165" i="90"/>
  <c r="FB163" i="90"/>
  <c r="FB160" i="90"/>
  <c r="FB148" i="90"/>
  <c r="FB147" i="90"/>
  <c r="FB158" i="90"/>
  <c r="FB146" i="90"/>
  <c r="FB145" i="90"/>
  <c r="FB144" i="90"/>
  <c r="FB143" i="90"/>
  <c r="FB140" i="90"/>
  <c r="FB139" i="90"/>
  <c r="FB138" i="90"/>
  <c r="FB137" i="90"/>
  <c r="FB136" i="90"/>
  <c r="FB135" i="90"/>
  <c r="FB134" i="90"/>
  <c r="FB133" i="90"/>
  <c r="FB132" i="90"/>
  <c r="FB131" i="90"/>
  <c r="FB130" i="90"/>
  <c r="FB157" i="90"/>
  <c r="FB142" i="90"/>
  <c r="FB141" i="90"/>
  <c r="FB128" i="90"/>
  <c r="FB125" i="90"/>
  <c r="FB129" i="90"/>
  <c r="FB126" i="90"/>
  <c r="FB124" i="90"/>
  <c r="FB127" i="90"/>
  <c r="FB122" i="90"/>
  <c r="FB120" i="90"/>
  <c r="FB119" i="90"/>
  <c r="FB121" i="90"/>
  <c r="FB109" i="90"/>
  <c r="FB108" i="90"/>
  <c r="FB107" i="90"/>
  <c r="FB106" i="90"/>
  <c r="FB105" i="90"/>
  <c r="FB104" i="90"/>
  <c r="FB103" i="90"/>
  <c r="FB102" i="90"/>
  <c r="FB101" i="90"/>
  <c r="FB123" i="90"/>
  <c r="FB117" i="90"/>
  <c r="FB115" i="90"/>
  <c r="FB114" i="90"/>
  <c r="FB112" i="90"/>
  <c r="FB111" i="90"/>
  <c r="FB118" i="90"/>
  <c r="FB110" i="90"/>
  <c r="FB116" i="90"/>
  <c r="FB100" i="90"/>
  <c r="FB99" i="90"/>
  <c r="FB98" i="90"/>
  <c r="FB97" i="90"/>
  <c r="FB96" i="90"/>
  <c r="FB95" i="90"/>
  <c r="FB94" i="90"/>
  <c r="FB93" i="90"/>
  <c r="FB92" i="90"/>
  <c r="FB91" i="90"/>
  <c r="FB90" i="90"/>
  <c r="FB89" i="90"/>
  <c r="FB113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7" i="90"/>
  <c r="FB36" i="90"/>
  <c r="FB35" i="90"/>
  <c r="FB34" i="90"/>
  <c r="FB33" i="90"/>
  <c r="FB32" i="90"/>
  <c r="FB31" i="90"/>
  <c r="FB30" i="90"/>
  <c r="FB29" i="90"/>
  <c r="FB28" i="90"/>
  <c r="FB27" i="90"/>
  <c r="FB38" i="90"/>
  <c r="BL169" i="89"/>
  <c r="AF169" i="89" s="1"/>
  <c r="AV169" i="89" s="1"/>
  <c r="BL97" i="89"/>
  <c r="AF97" i="89" s="1"/>
  <c r="AV97" i="89" s="1"/>
  <c r="BG35" i="89"/>
  <c r="AA35" i="89" s="1"/>
  <c r="AQ35" i="89" s="1"/>
  <c r="DQ28" i="90"/>
  <c r="DQ52" i="90"/>
  <c r="DQ45" i="90"/>
  <c r="DQ79" i="90"/>
  <c r="DQ62" i="90"/>
  <c r="DQ70" i="90"/>
  <c r="DQ81" i="90"/>
  <c r="DQ89" i="90"/>
  <c r="DQ96" i="90"/>
  <c r="DQ103" i="90"/>
  <c r="DQ140" i="90"/>
  <c r="DQ120" i="90"/>
  <c r="DQ126" i="90"/>
  <c r="DQ135" i="90"/>
  <c r="DQ142" i="90"/>
  <c r="DQ165" i="90"/>
  <c r="DQ156" i="90"/>
  <c r="DQ166" i="90"/>
  <c r="DQ177" i="90"/>
  <c r="DQ185" i="90"/>
  <c r="DQ192" i="90"/>
  <c r="DQ206" i="90"/>
  <c r="DQ209" i="90"/>
  <c r="DQ217" i="90"/>
  <c r="DQ222" i="90"/>
  <c r="EI46" i="90"/>
  <c r="EI33" i="90"/>
  <c r="EI49" i="90"/>
  <c r="EI55" i="90"/>
  <c r="EI63" i="90"/>
  <c r="EI71" i="90"/>
  <c r="EI80" i="90"/>
  <c r="EI88" i="90"/>
  <c r="EI95" i="90"/>
  <c r="EI103" i="90"/>
  <c r="EI125" i="90"/>
  <c r="EI113" i="90"/>
  <c r="EI126" i="90"/>
  <c r="EI134" i="90"/>
  <c r="EI151" i="90"/>
  <c r="EI146" i="90"/>
  <c r="EI159" i="90"/>
  <c r="EI167" i="90"/>
  <c r="EI175" i="90"/>
  <c r="EI183" i="90"/>
  <c r="EI192" i="90"/>
  <c r="EI199" i="90"/>
  <c r="EI206" i="90"/>
  <c r="EI220" i="90"/>
  <c r="EI223" i="90"/>
  <c r="EH32" i="90"/>
  <c r="EH37" i="90"/>
  <c r="EH42" i="90"/>
  <c r="EH50" i="90"/>
  <c r="EH60" i="90"/>
  <c r="EH68" i="90"/>
  <c r="EH76" i="90"/>
  <c r="EH86" i="90"/>
  <c r="EH94" i="90"/>
  <c r="EH110" i="90"/>
  <c r="EH108" i="90"/>
  <c r="EH116" i="90"/>
  <c r="EH125" i="90"/>
  <c r="EH134" i="90"/>
  <c r="EH150" i="90"/>
  <c r="EH148" i="90"/>
  <c r="EH153" i="90"/>
  <c r="EH165" i="90"/>
  <c r="EH178" i="90"/>
  <c r="EH182" i="90"/>
  <c r="EH186" i="90"/>
  <c r="EH198" i="90"/>
  <c r="EH205" i="90"/>
  <c r="EH212" i="90"/>
  <c r="EH227" i="90"/>
  <c r="EB28" i="44"/>
  <c r="EB36" i="44"/>
  <c r="EB44" i="44"/>
  <c r="EB52" i="44"/>
  <c r="EB60" i="44"/>
  <c r="EB125" i="44"/>
  <c r="EB74" i="44"/>
  <c r="EB82" i="44"/>
  <c r="EB90" i="44"/>
  <c r="EB98" i="44"/>
  <c r="EB106" i="44"/>
  <c r="EB114" i="44"/>
  <c r="EB120" i="44"/>
  <c r="EB133" i="44"/>
  <c r="EB141" i="44"/>
  <c r="EB149" i="44"/>
  <c r="EB157" i="44"/>
  <c r="EB165" i="44"/>
  <c r="EB173" i="44"/>
  <c r="EB181" i="44"/>
  <c r="EB189" i="44"/>
  <c r="EB197" i="44"/>
  <c r="EB205" i="44"/>
  <c r="EB213" i="44"/>
  <c r="EB218" i="44"/>
  <c r="DT32" i="44"/>
  <c r="DT40" i="44"/>
  <c r="DT48" i="44"/>
  <c r="DT56" i="44"/>
  <c r="DT64" i="44"/>
  <c r="DT73" i="44"/>
  <c r="DT81" i="44"/>
  <c r="DT89" i="44"/>
  <c r="DT97" i="44"/>
  <c r="DT105" i="44"/>
  <c r="DT113" i="44"/>
  <c r="DT121" i="44"/>
  <c r="DT129" i="44"/>
  <c r="DT137" i="44"/>
  <c r="DT145" i="44"/>
  <c r="DT153" i="44"/>
  <c r="DT161" i="44"/>
  <c r="DT222" i="44"/>
  <c r="DT173" i="44"/>
  <c r="DT181" i="44"/>
  <c r="DT189" i="44"/>
  <c r="DT197" i="44"/>
  <c r="DT205" i="44"/>
  <c r="DT213" i="44"/>
  <c r="DT227" i="44"/>
  <c r="EL30" i="89"/>
  <c r="EL38" i="89"/>
  <c r="EL46" i="89"/>
  <c r="EL54" i="89"/>
  <c r="EL63" i="89"/>
  <c r="EL71" i="89"/>
  <c r="EL79" i="89"/>
  <c r="EL87" i="89"/>
  <c r="EL95" i="89"/>
  <c r="EL103" i="89"/>
  <c r="EL111" i="89"/>
  <c r="EL119" i="89"/>
  <c r="EL127" i="89"/>
  <c r="EL135" i="89"/>
  <c r="EL142" i="89"/>
  <c r="EL150" i="89"/>
  <c r="EL158" i="89"/>
  <c r="EL161" i="89"/>
  <c r="EL169" i="89"/>
  <c r="EL177" i="89"/>
  <c r="EL183" i="89"/>
  <c r="EL193" i="89"/>
  <c r="EL209" i="89"/>
  <c r="EL204" i="89"/>
  <c r="EL219" i="89"/>
  <c r="ET29" i="44"/>
  <c r="ET37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1" i="44"/>
  <c r="ET179" i="44"/>
  <c r="ET187" i="44"/>
  <c r="ET195" i="44"/>
  <c r="ET203" i="44"/>
  <c r="ET211" i="44"/>
  <c r="ET226" i="44"/>
  <c r="EY33" i="90"/>
  <c r="EY30" i="90"/>
  <c r="EY41" i="90"/>
  <c r="EY49" i="90"/>
  <c r="EY57" i="90"/>
  <c r="EY65" i="90"/>
  <c r="EY73" i="90"/>
  <c r="EY83" i="90"/>
  <c r="EY92" i="90"/>
  <c r="EY100" i="90"/>
  <c r="EY106" i="90"/>
  <c r="EY116" i="90"/>
  <c r="EY123" i="90"/>
  <c r="EY132" i="90"/>
  <c r="EY140" i="90"/>
  <c r="EY145" i="90"/>
  <c r="EY151" i="90"/>
  <c r="EY162" i="90"/>
  <c r="EY172" i="90"/>
  <c r="EY180" i="90"/>
  <c r="EY188" i="90"/>
  <c r="EY194" i="90"/>
  <c r="EY203" i="90"/>
  <c r="EY214" i="90"/>
  <c r="EY220" i="90"/>
  <c r="EG30" i="90"/>
  <c r="EG31" i="90"/>
  <c r="EG54" i="90"/>
  <c r="EG53" i="90"/>
  <c r="EG39" i="90"/>
  <c r="EG47" i="90"/>
  <c r="EG70" i="90"/>
  <c r="EG92" i="90"/>
  <c r="EG81" i="90"/>
  <c r="EG104" i="90"/>
  <c r="EG102" i="90"/>
  <c r="EG121" i="90"/>
  <c r="EG130" i="90"/>
  <c r="EG139" i="90"/>
  <c r="EG134" i="90"/>
  <c r="EG157" i="90"/>
  <c r="EG154" i="90"/>
  <c r="EG161" i="90"/>
  <c r="EG169" i="90"/>
  <c r="EG179" i="90"/>
  <c r="EG186" i="90"/>
  <c r="EG194" i="90"/>
  <c r="EG206" i="90"/>
  <c r="EG209" i="90"/>
  <c r="EG221" i="90"/>
  <c r="EG227" i="90"/>
  <c r="ER32" i="44"/>
  <c r="ER40" i="44"/>
  <c r="ER48" i="44"/>
  <c r="ER56" i="44"/>
  <c r="ER64" i="44"/>
  <c r="ER121" i="44"/>
  <c r="ER78" i="44"/>
  <c r="ER86" i="44"/>
  <c r="ER94" i="44"/>
  <c r="ER102" i="44"/>
  <c r="ER110" i="44"/>
  <c r="ER118" i="44"/>
  <c r="ER126" i="44"/>
  <c r="ER134" i="44"/>
  <c r="ER142" i="44"/>
  <c r="ER150" i="44"/>
  <c r="ER158" i="44"/>
  <c r="ER166" i="44"/>
  <c r="ER176" i="44"/>
  <c r="ER184" i="44"/>
  <c r="ER192" i="44"/>
  <c r="ER200" i="44"/>
  <c r="ER208" i="44"/>
  <c r="ER216" i="44"/>
  <c r="ER225" i="44"/>
  <c r="EA31" i="89"/>
  <c r="EA39" i="89"/>
  <c r="EA47" i="89"/>
  <c r="EA55" i="89"/>
  <c r="EA62" i="89"/>
  <c r="EA70" i="89"/>
  <c r="EA78" i="89"/>
  <c r="EA86" i="89"/>
  <c r="EA94" i="89"/>
  <c r="EA102" i="89"/>
  <c r="EA110" i="89"/>
  <c r="EA140" i="89"/>
  <c r="EA124" i="89"/>
  <c r="EA132" i="89"/>
  <c r="EA143" i="89"/>
  <c r="EA151" i="89"/>
  <c r="EA159" i="89"/>
  <c r="EA167" i="89"/>
  <c r="EA175" i="89"/>
  <c r="EA183" i="89"/>
  <c r="EA191" i="89"/>
  <c r="EA199" i="89"/>
  <c r="EA207" i="89"/>
  <c r="EA215" i="89"/>
  <c r="EA223" i="89"/>
  <c r="EI27" i="44"/>
  <c r="EI35" i="44"/>
  <c r="EI43" i="44"/>
  <c r="EI51" i="44"/>
  <c r="EI59" i="44"/>
  <c r="EI67" i="44"/>
  <c r="EI75" i="44"/>
  <c r="EI83" i="44"/>
  <c r="EI91" i="44"/>
  <c r="EI99" i="44"/>
  <c r="EI107" i="44"/>
  <c r="EI115" i="44"/>
  <c r="EI170" i="44"/>
  <c r="EI129" i="44"/>
  <c r="EI137" i="44"/>
  <c r="EI145" i="44"/>
  <c r="EI153" i="44"/>
  <c r="EI161" i="44"/>
  <c r="EI172" i="44"/>
  <c r="EI180" i="44"/>
  <c r="EI188" i="44"/>
  <c r="EI196" i="44"/>
  <c r="EI204" i="44"/>
  <c r="EI212" i="44"/>
  <c r="EI221" i="44"/>
  <c r="ER44" i="90"/>
  <c r="ER33" i="90"/>
  <c r="ER51" i="90"/>
  <c r="ER38" i="90"/>
  <c r="ER58" i="90"/>
  <c r="ER66" i="90"/>
  <c r="ER74" i="90"/>
  <c r="ER83" i="90"/>
  <c r="ER92" i="90"/>
  <c r="ER100" i="90"/>
  <c r="ER107" i="90"/>
  <c r="ER127" i="90"/>
  <c r="ER118" i="90"/>
  <c r="ER136" i="90"/>
  <c r="ER138" i="90"/>
  <c r="ER148" i="90"/>
  <c r="ER146" i="90"/>
  <c r="ER163" i="90"/>
  <c r="ER171" i="90"/>
  <c r="ER179" i="90"/>
  <c r="ER189" i="90"/>
  <c r="ER196" i="90"/>
  <c r="ER204" i="90"/>
  <c r="ER211" i="90"/>
  <c r="ER218" i="90"/>
  <c r="EJ27" i="44"/>
  <c r="EJ35" i="44"/>
  <c r="EJ43" i="44"/>
  <c r="EJ51" i="44"/>
  <c r="EJ59" i="44"/>
  <c r="EJ67" i="44"/>
  <c r="EJ70" i="44"/>
  <c r="EJ78" i="44"/>
  <c r="EJ86" i="44"/>
  <c r="EJ94" i="44"/>
  <c r="EJ102" i="44"/>
  <c r="EJ110" i="44"/>
  <c r="EJ118" i="44"/>
  <c r="EJ131" i="44"/>
  <c r="EJ139" i="44"/>
  <c r="EJ147" i="44"/>
  <c r="EJ155" i="44"/>
  <c r="EJ163" i="44"/>
  <c r="EJ168" i="44"/>
  <c r="EJ179" i="44"/>
  <c r="EJ187" i="44"/>
  <c r="EJ195" i="44"/>
  <c r="EJ203" i="44"/>
  <c r="EJ211" i="44"/>
  <c r="EJ222" i="44"/>
  <c r="EJ227" i="44"/>
  <c r="DL34" i="89"/>
  <c r="DL42" i="89"/>
  <c r="DL50" i="89"/>
  <c r="DL58" i="89"/>
  <c r="DL63" i="89"/>
  <c r="DL71" i="89"/>
  <c r="DL79" i="89"/>
  <c r="DL87" i="89"/>
  <c r="DL95" i="89"/>
  <c r="DL103" i="89"/>
  <c r="DL111" i="89"/>
  <c r="DL120" i="89"/>
  <c r="DL128" i="89"/>
  <c r="DL136" i="89"/>
  <c r="DL146" i="89"/>
  <c r="DL154" i="89"/>
  <c r="DL162" i="89"/>
  <c r="DL170" i="89"/>
  <c r="DL178" i="89"/>
  <c r="DL184" i="89"/>
  <c r="DL192" i="89"/>
  <c r="DL225" i="89"/>
  <c r="DL205" i="89"/>
  <c r="DL213" i="89"/>
  <c r="AZ213" i="89" s="1"/>
  <c r="T213" i="89" s="1"/>
  <c r="AJ213" i="89" s="1"/>
  <c r="DL227" i="89"/>
  <c r="FB33" i="89"/>
  <c r="FB41" i="89"/>
  <c r="FB49" i="89"/>
  <c r="FB57" i="89"/>
  <c r="FB62" i="89"/>
  <c r="FB70" i="89"/>
  <c r="FB78" i="89"/>
  <c r="FB86" i="89"/>
  <c r="FB94" i="89"/>
  <c r="FB102" i="89"/>
  <c r="FB110" i="89"/>
  <c r="FB121" i="89"/>
  <c r="FB129" i="89"/>
  <c r="FB137" i="89"/>
  <c r="FB144" i="89"/>
  <c r="FB152" i="89"/>
  <c r="FB160" i="89"/>
  <c r="FB168" i="89"/>
  <c r="FB176" i="89"/>
  <c r="FB180" i="89"/>
  <c r="FB188" i="89"/>
  <c r="FB196" i="89"/>
  <c r="FB201" i="89"/>
  <c r="FB209" i="89"/>
  <c r="FB217" i="89"/>
  <c r="EZ32" i="89"/>
  <c r="EZ40" i="89"/>
  <c r="EZ48" i="89"/>
  <c r="EZ56" i="89"/>
  <c r="EZ63" i="89"/>
  <c r="EZ72" i="89"/>
  <c r="EZ80" i="89"/>
  <c r="EZ88" i="89"/>
  <c r="EZ96" i="89"/>
  <c r="EZ104" i="89"/>
  <c r="EZ115" i="89"/>
  <c r="EZ117" i="89"/>
  <c r="EZ125" i="89"/>
  <c r="EZ133" i="89"/>
  <c r="EZ144" i="89"/>
  <c r="EZ152" i="89"/>
  <c r="EZ160" i="89"/>
  <c r="EZ168" i="89"/>
  <c r="EZ176" i="89"/>
  <c r="EZ183" i="89"/>
  <c r="EZ191" i="89"/>
  <c r="EZ200" i="89"/>
  <c r="EZ208" i="89"/>
  <c r="EZ216" i="89"/>
  <c r="EZ224" i="89"/>
  <c r="DV31" i="90"/>
  <c r="DV39" i="90"/>
  <c r="DV47" i="90"/>
  <c r="DV54" i="90"/>
  <c r="DV62" i="90"/>
  <c r="DV70" i="90"/>
  <c r="DV89" i="90"/>
  <c r="DV79" i="90"/>
  <c r="DV87" i="90"/>
  <c r="DV103" i="90"/>
  <c r="DV110" i="90"/>
  <c r="DV118" i="90"/>
  <c r="DV126" i="90"/>
  <c r="DV134" i="90"/>
  <c r="DV143" i="90"/>
  <c r="DV149" i="90"/>
  <c r="DV158" i="90"/>
  <c r="DV167" i="90"/>
  <c r="DV175" i="90"/>
  <c r="DV183" i="90"/>
  <c r="DV186" i="90"/>
  <c r="DV197" i="90"/>
  <c r="DV207" i="90"/>
  <c r="BJ207" i="90" s="1"/>
  <c r="AD207" i="90" s="1"/>
  <c r="AT207" i="90" s="1"/>
  <c r="DV217" i="90"/>
  <c r="DV223" i="90"/>
  <c r="EK30" i="89"/>
  <c r="EK38" i="89"/>
  <c r="EK46" i="89"/>
  <c r="EK54" i="89"/>
  <c r="EK62" i="89"/>
  <c r="EK70" i="89"/>
  <c r="EK78" i="89"/>
  <c r="EK86" i="89"/>
  <c r="EK94" i="89"/>
  <c r="EK102" i="89"/>
  <c r="EK110" i="89"/>
  <c r="BI110" i="89" s="1"/>
  <c r="AC110" i="89" s="1"/>
  <c r="AS110" i="89" s="1"/>
  <c r="EK118" i="89"/>
  <c r="EK126" i="89"/>
  <c r="EK134" i="89"/>
  <c r="EK142" i="89"/>
  <c r="EK150" i="89"/>
  <c r="EK158" i="89"/>
  <c r="EK165" i="89"/>
  <c r="EK173" i="89"/>
  <c r="EK197" i="89"/>
  <c r="EK186" i="89"/>
  <c r="EK194" i="89"/>
  <c r="EK198" i="89"/>
  <c r="EK206" i="89"/>
  <c r="EK214" i="89"/>
  <c r="EZ27" i="44"/>
  <c r="EZ35" i="44"/>
  <c r="EZ43" i="44"/>
  <c r="EZ51" i="44"/>
  <c r="EZ59" i="44"/>
  <c r="EZ67" i="44"/>
  <c r="EZ75" i="44"/>
  <c r="EZ83" i="44"/>
  <c r="EZ91" i="44"/>
  <c r="EZ99" i="44"/>
  <c r="EZ107" i="44"/>
  <c r="EZ115" i="44"/>
  <c r="EZ170" i="44"/>
  <c r="EZ128" i="44"/>
  <c r="EZ136" i="44"/>
  <c r="EZ144" i="44"/>
  <c r="EZ152" i="44"/>
  <c r="EZ160" i="44"/>
  <c r="EZ171" i="44"/>
  <c r="EZ179" i="44"/>
  <c r="EZ187" i="44"/>
  <c r="EZ195" i="44"/>
  <c r="EZ203" i="44"/>
  <c r="EZ211" i="44"/>
  <c r="EZ220" i="44"/>
  <c r="EL30" i="44"/>
  <c r="EL38" i="44"/>
  <c r="EL46" i="44"/>
  <c r="EL54" i="44"/>
  <c r="EL62" i="44"/>
  <c r="EL120" i="44"/>
  <c r="EL77" i="44"/>
  <c r="EL85" i="44"/>
  <c r="EL93" i="44"/>
  <c r="EL101" i="44"/>
  <c r="EL109" i="44"/>
  <c r="EL117" i="44"/>
  <c r="EL124" i="44"/>
  <c r="EL132" i="44"/>
  <c r="EL140" i="44"/>
  <c r="EL148" i="44"/>
  <c r="EL156" i="44"/>
  <c r="EL164" i="44"/>
  <c r="EL173" i="44"/>
  <c r="EL183" i="44"/>
  <c r="EL191" i="44"/>
  <c r="EL199" i="44"/>
  <c r="EL207" i="44"/>
  <c r="EL215" i="44"/>
  <c r="EL224" i="44"/>
  <c r="DR28" i="44"/>
  <c r="DR36" i="44"/>
  <c r="DR44" i="44"/>
  <c r="DR52" i="44"/>
  <c r="DR60" i="44"/>
  <c r="DR71" i="44"/>
  <c r="DR79" i="44"/>
  <c r="DR87" i="44"/>
  <c r="DR95" i="44"/>
  <c r="DR103" i="44"/>
  <c r="DR111" i="44"/>
  <c r="DR121" i="44"/>
  <c r="DR123" i="44"/>
  <c r="DR131" i="44"/>
  <c r="DR139" i="44"/>
  <c r="DR147" i="44"/>
  <c r="DR155" i="44"/>
  <c r="DR163" i="44"/>
  <c r="DR175" i="44"/>
  <c r="DR183" i="44"/>
  <c r="DR191" i="44"/>
  <c r="DR199" i="44"/>
  <c r="DR207" i="44"/>
  <c r="DR215" i="44"/>
  <c r="DR223" i="44"/>
  <c r="ER63" i="89"/>
  <c r="ER33" i="89"/>
  <c r="ER41" i="89"/>
  <c r="ER49" i="89"/>
  <c r="ER57" i="89"/>
  <c r="ER67" i="89"/>
  <c r="ER75" i="89"/>
  <c r="ER83" i="89"/>
  <c r="ER91" i="89"/>
  <c r="ER99" i="89"/>
  <c r="ER107" i="89"/>
  <c r="ER139" i="89"/>
  <c r="ER124" i="89"/>
  <c r="ER132" i="89"/>
  <c r="ER142" i="89"/>
  <c r="ER150" i="89"/>
  <c r="ER158" i="89"/>
  <c r="ER166" i="89"/>
  <c r="ER174" i="89"/>
  <c r="ER181" i="89"/>
  <c r="ER189" i="89"/>
  <c r="ER198" i="89"/>
  <c r="ER206" i="89"/>
  <c r="ER214" i="89"/>
  <c r="ER222" i="89"/>
  <c r="EA29" i="44"/>
  <c r="EA37" i="44"/>
  <c r="EA45" i="44"/>
  <c r="EA53" i="44"/>
  <c r="EA61" i="44"/>
  <c r="EA68" i="44"/>
  <c r="EA76" i="44"/>
  <c r="EA84" i="44"/>
  <c r="EA92" i="44"/>
  <c r="EA100" i="44"/>
  <c r="EA108" i="44"/>
  <c r="EA116" i="44"/>
  <c r="EA170" i="44"/>
  <c r="EA129" i="44"/>
  <c r="EA137" i="44"/>
  <c r="EA145" i="44"/>
  <c r="EA153" i="44"/>
  <c r="EA161" i="44"/>
  <c r="EA172" i="44"/>
  <c r="EA180" i="44"/>
  <c r="EA188" i="44"/>
  <c r="EA196" i="44"/>
  <c r="EA204" i="44"/>
  <c r="EA212" i="44"/>
  <c r="EA221" i="44"/>
  <c r="ED27" i="44"/>
  <c r="ED33" i="44"/>
  <c r="ED41" i="44"/>
  <c r="ED49" i="44"/>
  <c r="ED57" i="44"/>
  <c r="ED65" i="44"/>
  <c r="ED74" i="44"/>
  <c r="ED82" i="44"/>
  <c r="ED90" i="44"/>
  <c r="ED98" i="44"/>
  <c r="ED106" i="44"/>
  <c r="ED114" i="44"/>
  <c r="ED169" i="44"/>
  <c r="ED127" i="44"/>
  <c r="ED135" i="44"/>
  <c r="ED143" i="44"/>
  <c r="ED151" i="44"/>
  <c r="ED159" i="44"/>
  <c r="ED178" i="44"/>
  <c r="ED175" i="44"/>
  <c r="ED186" i="44"/>
  <c r="ED194" i="44"/>
  <c r="ED202" i="44"/>
  <c r="ED210" i="44"/>
  <c r="BB210" i="44" s="1"/>
  <c r="V210" i="44" s="1"/>
  <c r="AL210" i="44" s="1"/>
  <c r="ED219" i="44"/>
  <c r="BB219" i="44" s="1"/>
  <c r="V219" i="44" s="1"/>
  <c r="AL219" i="44" s="1"/>
  <c r="ED227" i="44"/>
  <c r="EF28" i="90"/>
  <c r="EF36" i="90"/>
  <c r="EF52" i="90"/>
  <c r="EF42" i="90"/>
  <c r="EF50" i="90"/>
  <c r="EF65" i="90"/>
  <c r="EF94" i="90"/>
  <c r="EF84" i="90"/>
  <c r="EF98" i="90"/>
  <c r="EF106" i="90"/>
  <c r="EF114" i="90"/>
  <c r="EF135" i="90"/>
  <c r="EF121" i="90"/>
  <c r="EF129" i="90"/>
  <c r="EF145" i="90"/>
  <c r="EF153" i="90"/>
  <c r="EF162" i="90"/>
  <c r="EF170" i="90"/>
  <c r="EF178" i="90"/>
  <c r="EF185" i="90"/>
  <c r="EF194" i="90"/>
  <c r="EF202" i="90"/>
  <c r="EF208" i="90"/>
  <c r="EF218" i="90"/>
  <c r="EF226" i="90"/>
  <c r="DR32" i="89"/>
  <c r="DR40" i="89"/>
  <c r="DR48" i="89"/>
  <c r="DR56" i="89"/>
  <c r="DR59" i="89"/>
  <c r="DR72" i="89"/>
  <c r="DR80" i="89"/>
  <c r="DR88" i="89"/>
  <c r="DR96" i="89"/>
  <c r="DR104" i="89"/>
  <c r="DR115" i="89"/>
  <c r="DR117" i="89"/>
  <c r="DR125" i="89"/>
  <c r="DR133" i="89"/>
  <c r="DR144" i="89"/>
  <c r="DR152" i="89"/>
  <c r="DR160" i="89"/>
  <c r="DR168" i="89"/>
  <c r="DR176" i="89"/>
  <c r="DR184" i="89"/>
  <c r="DR192" i="89"/>
  <c r="DR200" i="89"/>
  <c r="DR208" i="89"/>
  <c r="DR216" i="89"/>
  <c r="DR224" i="89"/>
  <c r="FB31" i="44"/>
  <c r="FB39" i="44"/>
  <c r="FB47" i="44"/>
  <c r="FB55" i="44"/>
  <c r="FB63" i="44"/>
  <c r="FB71" i="44"/>
  <c r="FB79" i="44"/>
  <c r="FB87" i="44"/>
  <c r="FB95" i="44"/>
  <c r="FB103" i="44"/>
  <c r="FB111" i="44"/>
  <c r="FB167" i="44"/>
  <c r="FB126" i="44"/>
  <c r="FB134" i="44"/>
  <c r="FB142" i="44"/>
  <c r="FB150" i="44"/>
  <c r="FB158" i="44"/>
  <c r="FB166" i="44"/>
  <c r="FB172" i="44"/>
  <c r="FB180" i="44"/>
  <c r="FB188" i="44"/>
  <c r="FB196" i="44"/>
  <c r="FB204" i="44"/>
  <c r="FB212" i="44"/>
  <c r="FB217" i="44"/>
  <c r="EX35" i="90"/>
  <c r="EX33" i="90"/>
  <c r="EX68" i="90"/>
  <c r="EX54" i="90"/>
  <c r="EX41" i="90"/>
  <c r="EX49" i="90"/>
  <c r="EX77" i="90"/>
  <c r="EX91" i="90"/>
  <c r="EX85" i="90"/>
  <c r="EX101" i="90"/>
  <c r="EX106" i="90"/>
  <c r="EX117" i="90"/>
  <c r="EX132" i="90"/>
  <c r="EX123" i="90"/>
  <c r="EX142" i="90"/>
  <c r="EX148" i="90"/>
  <c r="EX157" i="90"/>
  <c r="EX165" i="90"/>
  <c r="EX170" i="90"/>
  <c r="EX184" i="90"/>
  <c r="EX187" i="90"/>
  <c r="EX196" i="90"/>
  <c r="EX204" i="90"/>
  <c r="EX214" i="90"/>
  <c r="EX218" i="90"/>
  <c r="DS68" i="44"/>
  <c r="DS34" i="44"/>
  <c r="BG34" i="44" s="1"/>
  <c r="AA34" i="44" s="1"/>
  <c r="AQ34" i="44" s="1"/>
  <c r="DS42" i="44"/>
  <c r="DS50" i="44"/>
  <c r="DS58" i="44"/>
  <c r="DS66" i="44"/>
  <c r="DS69" i="44"/>
  <c r="DS77" i="44"/>
  <c r="DS85" i="44"/>
  <c r="DS93" i="44"/>
  <c r="DS101" i="44"/>
  <c r="DS109" i="44"/>
  <c r="DS117" i="44"/>
  <c r="DS131" i="44"/>
  <c r="DS139" i="44"/>
  <c r="DS147" i="44"/>
  <c r="DS155" i="44"/>
  <c r="DS163" i="44"/>
  <c r="DS172" i="44"/>
  <c r="DS179" i="44"/>
  <c r="DS187" i="44"/>
  <c r="DS195" i="44"/>
  <c r="DS203" i="44"/>
  <c r="DS211" i="44"/>
  <c r="BG211" i="44" s="1"/>
  <c r="AA211" i="44" s="1"/>
  <c r="AQ211" i="44" s="1"/>
  <c r="DS220" i="44"/>
  <c r="DS227" i="44"/>
  <c r="DK33" i="44"/>
  <c r="DK41" i="44"/>
  <c r="DK49" i="44"/>
  <c r="DK57" i="44"/>
  <c r="DK65" i="44"/>
  <c r="DK69" i="44"/>
  <c r="DK77" i="44"/>
  <c r="DK85" i="44"/>
  <c r="DK93" i="44"/>
  <c r="DK101" i="44"/>
  <c r="DK109" i="44"/>
  <c r="DK117" i="44"/>
  <c r="DK130" i="44"/>
  <c r="DK138" i="44"/>
  <c r="DK146" i="44"/>
  <c r="DK154" i="44"/>
  <c r="DK162" i="44"/>
  <c r="DK171" i="44"/>
  <c r="DK178" i="44"/>
  <c r="DK186" i="44"/>
  <c r="DK194" i="44"/>
  <c r="DK202" i="44"/>
  <c r="DK210" i="44"/>
  <c r="AY210" i="44" s="1"/>
  <c r="S210" i="44" s="1"/>
  <c r="AI210" i="44" s="1"/>
  <c r="DK223" i="44"/>
  <c r="DK226" i="44"/>
  <c r="EH30" i="89"/>
  <c r="EH41" i="89"/>
  <c r="EH49" i="89"/>
  <c r="EH57" i="89"/>
  <c r="EH78" i="89"/>
  <c r="EH94" i="89"/>
  <c r="EH110" i="89"/>
  <c r="EH71" i="89"/>
  <c r="EH87" i="89"/>
  <c r="EH103" i="89"/>
  <c r="EH112" i="89"/>
  <c r="EH117" i="89"/>
  <c r="EH125" i="89"/>
  <c r="EH133" i="89"/>
  <c r="EH142" i="89"/>
  <c r="EH150" i="89"/>
  <c r="EH158" i="89"/>
  <c r="EH169" i="89"/>
  <c r="EH177" i="89"/>
  <c r="EH182" i="89"/>
  <c r="EH190" i="89"/>
  <c r="EH199" i="89"/>
  <c r="EH209" i="89"/>
  <c r="EH217" i="89"/>
  <c r="EH225" i="89"/>
  <c r="EE32" i="90"/>
  <c r="EE40" i="90"/>
  <c r="EE48" i="90"/>
  <c r="EE56" i="90"/>
  <c r="EE64" i="90"/>
  <c r="EE72" i="90"/>
  <c r="EE97" i="90"/>
  <c r="EE104" i="90"/>
  <c r="EE84" i="90"/>
  <c r="EE101" i="90"/>
  <c r="EE110" i="90"/>
  <c r="EE118" i="90"/>
  <c r="EE127" i="90"/>
  <c r="EE134" i="90"/>
  <c r="EE142" i="90"/>
  <c r="EE148" i="90"/>
  <c r="EE159" i="90"/>
  <c r="EE168" i="90"/>
  <c r="EE175" i="90"/>
  <c r="EE184" i="90"/>
  <c r="EE190" i="90"/>
  <c r="EE198" i="90"/>
  <c r="EE208" i="90"/>
  <c r="EE218" i="90"/>
  <c r="EE224" i="90"/>
  <c r="BK61" i="89"/>
  <c r="AE61" i="89" s="1"/>
  <c r="AU61" i="89" s="1"/>
  <c r="ES227" i="90"/>
  <c r="ES226" i="90"/>
  <c r="ES225" i="90"/>
  <c r="ES222" i="90"/>
  <c r="ES221" i="90"/>
  <c r="ES220" i="90"/>
  <c r="ES223" i="90"/>
  <c r="ES219" i="90"/>
  <c r="ES224" i="90"/>
  <c r="ES216" i="90"/>
  <c r="ES218" i="90"/>
  <c r="ES217" i="90"/>
  <c r="ES215" i="90"/>
  <c r="ES214" i="90"/>
  <c r="ES213" i="90"/>
  <c r="ES212" i="90"/>
  <c r="ES210" i="90"/>
  <c r="ES209" i="90"/>
  <c r="ES208" i="90"/>
  <c r="ES211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4" i="90"/>
  <c r="ES193" i="90"/>
  <c r="ES192" i="90"/>
  <c r="ES191" i="90"/>
  <c r="ES190" i="90"/>
  <c r="ES189" i="90"/>
  <c r="ES188" i="90"/>
  <c r="ES195" i="90"/>
  <c r="ES187" i="90"/>
  <c r="ES186" i="90"/>
  <c r="ES185" i="90"/>
  <c r="ES183" i="90"/>
  <c r="ES182" i="90"/>
  <c r="ES181" i="90"/>
  <c r="ES180" i="90"/>
  <c r="ES179" i="90"/>
  <c r="ES184" i="90"/>
  <c r="ES177" i="90"/>
  <c r="ES178" i="90"/>
  <c r="ES174" i="90"/>
  <c r="ES172" i="90"/>
  <c r="ES171" i="90"/>
  <c r="ES170" i="90"/>
  <c r="ES169" i="90"/>
  <c r="ES168" i="90"/>
  <c r="ES167" i="90"/>
  <c r="ES176" i="90"/>
  <c r="ES175" i="90"/>
  <c r="ES173" i="90"/>
  <c r="ES165" i="90"/>
  <c r="ES164" i="90"/>
  <c r="ES163" i="90"/>
  <c r="ES162" i="90"/>
  <c r="ES161" i="90"/>
  <c r="ES160" i="90"/>
  <c r="ES159" i="90"/>
  <c r="ES158" i="90"/>
  <c r="ES157" i="90"/>
  <c r="ES166" i="90"/>
  <c r="ES156" i="90"/>
  <c r="ES155" i="90"/>
  <c r="ES149" i="90"/>
  <c r="ES148" i="90"/>
  <c r="ES147" i="90"/>
  <c r="ES154" i="90"/>
  <c r="ES152" i="90"/>
  <c r="ES150" i="90"/>
  <c r="ES153" i="90"/>
  <c r="ES151" i="90"/>
  <c r="ES142" i="90"/>
  <c r="ES140" i="90"/>
  <c r="ES145" i="90"/>
  <c r="ES143" i="90"/>
  <c r="ES141" i="90"/>
  <c r="ES139" i="90"/>
  <c r="ES138" i="90"/>
  <c r="ES137" i="90"/>
  <c r="ES136" i="90"/>
  <c r="ES135" i="90"/>
  <c r="ES134" i="90"/>
  <c r="ES133" i="90"/>
  <c r="ES132" i="90"/>
  <c r="ES144" i="90"/>
  <c r="ES146" i="90"/>
  <c r="ES130" i="90"/>
  <c r="ES131" i="90"/>
  <c r="ES129" i="90"/>
  <c r="ES128" i="90"/>
  <c r="ES127" i="90"/>
  <c r="ES126" i="90"/>
  <c r="ES125" i="90"/>
  <c r="ES124" i="90"/>
  <c r="ES123" i="90"/>
  <c r="ES122" i="90"/>
  <c r="ES121" i="90"/>
  <c r="ES118" i="90"/>
  <c r="ES114" i="90"/>
  <c r="ES119" i="90"/>
  <c r="ES112" i="90"/>
  <c r="ES116" i="90"/>
  <c r="ES113" i="90"/>
  <c r="ES111" i="90"/>
  <c r="ES120" i="90"/>
  <c r="ES117" i="90"/>
  <c r="ES110" i="90"/>
  <c r="ES107" i="90"/>
  <c r="ES105" i="90"/>
  <c r="ES104" i="90"/>
  <c r="ES100" i="90"/>
  <c r="ES99" i="90"/>
  <c r="ES98" i="90"/>
  <c r="ES97" i="90"/>
  <c r="ES96" i="90"/>
  <c r="ES95" i="90"/>
  <c r="ES94" i="90"/>
  <c r="ES93" i="90"/>
  <c r="ES92" i="90"/>
  <c r="ES108" i="90"/>
  <c r="ES102" i="90"/>
  <c r="ES106" i="90"/>
  <c r="ES103" i="90"/>
  <c r="ES115" i="90"/>
  <c r="ES109" i="90"/>
  <c r="ES89" i="90"/>
  <c r="ES90" i="90"/>
  <c r="ES83" i="90"/>
  <c r="ES78" i="90"/>
  <c r="ES91" i="90"/>
  <c r="ES86" i="90"/>
  <c r="ES101" i="90"/>
  <c r="ES84" i="90"/>
  <c r="ES77" i="90"/>
  <c r="ES87" i="90"/>
  <c r="ES82" i="90"/>
  <c r="ES79" i="90"/>
  <c r="ES85" i="90"/>
  <c r="ES74" i="90"/>
  <c r="ES71" i="90"/>
  <c r="ES63" i="90"/>
  <c r="ES55" i="90"/>
  <c r="ES88" i="90"/>
  <c r="ES68" i="90"/>
  <c r="ES60" i="90"/>
  <c r="ES76" i="90"/>
  <c r="ES65" i="90"/>
  <c r="ES57" i="90"/>
  <c r="ES53" i="90"/>
  <c r="ES52" i="90"/>
  <c r="ES70" i="90"/>
  <c r="ES62" i="90"/>
  <c r="ES80" i="90"/>
  <c r="ES67" i="90"/>
  <c r="ES59" i="90"/>
  <c r="ES75" i="90"/>
  <c r="ES72" i="90"/>
  <c r="ES64" i="90"/>
  <c r="ES56" i="90"/>
  <c r="ES73" i="90"/>
  <c r="ES69" i="90"/>
  <c r="ES61" i="90"/>
  <c r="ES54" i="90"/>
  <c r="ES51" i="90"/>
  <c r="ES81" i="90"/>
  <c r="ES49" i="90"/>
  <c r="ES47" i="90"/>
  <c r="ES45" i="90"/>
  <c r="ES37" i="90"/>
  <c r="ES42" i="90"/>
  <c r="ES40" i="90"/>
  <c r="ES41" i="90"/>
  <c r="ES66" i="90"/>
  <c r="ES50" i="90"/>
  <c r="ES48" i="90"/>
  <c r="ES46" i="90"/>
  <c r="ES43" i="90"/>
  <c r="ES36" i="90"/>
  <c r="ES35" i="90"/>
  <c r="ES34" i="90"/>
  <c r="ES33" i="90"/>
  <c r="ES32" i="90"/>
  <c r="ES31" i="90"/>
  <c r="ES30" i="90"/>
  <c r="ES29" i="90"/>
  <c r="ES28" i="90"/>
  <c r="ES27" i="90"/>
  <c r="ES58" i="90"/>
  <c r="ES39" i="90"/>
  <c r="ES38" i="90"/>
  <c r="ES44" i="90"/>
  <c r="EL31" i="89"/>
  <c r="EL39" i="89"/>
  <c r="EL47" i="89"/>
  <c r="EL55" i="89"/>
  <c r="EL64" i="89"/>
  <c r="EL72" i="89"/>
  <c r="EL80" i="89"/>
  <c r="EL88" i="89"/>
  <c r="EL96" i="89"/>
  <c r="EL104" i="89"/>
  <c r="EL112" i="89"/>
  <c r="EL120" i="89"/>
  <c r="EL128" i="89"/>
  <c r="EL136" i="89"/>
  <c r="EL143" i="89"/>
  <c r="EL151" i="89"/>
  <c r="EL159" i="89"/>
  <c r="EL162" i="89"/>
  <c r="EL170" i="89"/>
  <c r="EL214" i="89"/>
  <c r="EL184" i="89"/>
  <c r="EL211" i="89"/>
  <c r="EL213" i="89"/>
  <c r="EL206" i="89"/>
  <c r="BJ206" i="89" s="1"/>
  <c r="AD206" i="89" s="1"/>
  <c r="AT206" i="89" s="1"/>
  <c r="EL227" i="89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2" i="44"/>
  <c r="ET180" i="44"/>
  <c r="ET188" i="44"/>
  <c r="ET196" i="44"/>
  <c r="ET204" i="44"/>
  <c r="ET212" i="44"/>
  <c r="ET219" i="44"/>
  <c r="EJ28" i="44"/>
  <c r="EJ36" i="44"/>
  <c r="EJ44" i="44"/>
  <c r="EJ52" i="44"/>
  <c r="EJ60" i="44"/>
  <c r="EJ68" i="44"/>
  <c r="EJ71" i="44"/>
  <c r="EJ79" i="44"/>
  <c r="EJ87" i="44"/>
  <c r="EJ95" i="44"/>
  <c r="EJ103" i="44"/>
  <c r="EJ111" i="44"/>
  <c r="EJ123" i="44"/>
  <c r="EJ132" i="44"/>
  <c r="EJ140" i="44"/>
  <c r="EJ148" i="44"/>
  <c r="EJ156" i="44"/>
  <c r="EJ164" i="44"/>
  <c r="EJ169" i="44"/>
  <c r="EJ180" i="44"/>
  <c r="EJ188" i="44"/>
  <c r="EJ196" i="44"/>
  <c r="EJ204" i="44"/>
  <c r="EJ212" i="44"/>
  <c r="EJ224" i="44"/>
  <c r="DL27" i="89"/>
  <c r="DL35" i="89"/>
  <c r="DL43" i="89"/>
  <c r="DL51" i="89"/>
  <c r="DL112" i="89"/>
  <c r="DL64" i="89"/>
  <c r="DL72" i="89"/>
  <c r="DL80" i="89"/>
  <c r="DL88" i="89"/>
  <c r="DL96" i="89"/>
  <c r="DL104" i="89"/>
  <c r="DL138" i="89"/>
  <c r="DL121" i="89"/>
  <c r="DL129" i="89"/>
  <c r="DL137" i="89"/>
  <c r="DL147" i="89"/>
  <c r="DL155" i="89"/>
  <c r="DL163" i="89"/>
  <c r="DL171" i="89"/>
  <c r="DL197" i="89"/>
  <c r="DL185" i="89"/>
  <c r="DL193" i="89"/>
  <c r="DL198" i="89"/>
  <c r="DL206" i="89"/>
  <c r="DL214" i="89"/>
  <c r="DL222" i="89"/>
  <c r="DR29" i="44"/>
  <c r="DR37" i="44"/>
  <c r="DR45" i="44"/>
  <c r="DR53" i="44"/>
  <c r="DR61" i="44"/>
  <c r="DR72" i="44"/>
  <c r="DR80" i="44"/>
  <c r="DR88" i="44"/>
  <c r="DR96" i="44"/>
  <c r="DR104" i="44"/>
  <c r="DR112" i="44"/>
  <c r="DR119" i="44"/>
  <c r="DR124" i="44"/>
  <c r="DR132" i="44"/>
  <c r="DR140" i="44"/>
  <c r="DR148" i="44"/>
  <c r="DR156" i="44"/>
  <c r="DR164" i="44"/>
  <c r="DR176" i="44"/>
  <c r="DR184" i="44"/>
  <c r="DR192" i="44"/>
  <c r="DR200" i="44"/>
  <c r="DR208" i="44"/>
  <c r="BF208" i="44" s="1"/>
  <c r="Z208" i="44" s="1"/>
  <c r="AP208" i="44" s="1"/>
  <c r="DR216" i="44"/>
  <c r="BF216" i="44" s="1"/>
  <c r="Z216" i="44" s="1"/>
  <c r="AP216" i="44" s="1"/>
  <c r="DR224" i="44"/>
  <c r="DR33" i="89"/>
  <c r="DR41" i="89"/>
  <c r="DR49" i="89"/>
  <c r="DR57" i="89"/>
  <c r="DR65" i="89"/>
  <c r="DR73" i="89"/>
  <c r="DR81" i="89"/>
  <c r="DR89" i="89"/>
  <c r="DR97" i="89"/>
  <c r="DR105" i="89"/>
  <c r="DR112" i="89"/>
  <c r="DR118" i="89"/>
  <c r="DR126" i="89"/>
  <c r="DR134" i="89"/>
  <c r="DR145" i="89"/>
  <c r="DR153" i="89"/>
  <c r="DR161" i="89"/>
  <c r="DR169" i="89"/>
  <c r="DR177" i="89"/>
  <c r="DR185" i="89"/>
  <c r="DR193" i="89"/>
  <c r="DR201" i="89"/>
  <c r="DR209" i="89"/>
  <c r="DR217" i="89"/>
  <c r="DR225" i="89"/>
  <c r="EX31" i="90"/>
  <c r="EX36" i="90"/>
  <c r="EX55" i="90"/>
  <c r="EX61" i="90"/>
  <c r="EX42" i="90"/>
  <c r="EX50" i="90"/>
  <c r="EX89" i="90"/>
  <c r="EX78" i="90"/>
  <c r="EX86" i="90"/>
  <c r="EX103" i="90"/>
  <c r="EX107" i="90"/>
  <c r="EX118" i="90"/>
  <c r="EX146" i="90"/>
  <c r="EX124" i="90"/>
  <c r="EX140" i="90"/>
  <c r="EX150" i="90"/>
  <c r="EX158" i="90"/>
  <c r="EX174" i="90"/>
  <c r="EX171" i="90"/>
  <c r="EX185" i="90"/>
  <c r="EX195" i="90"/>
  <c r="EX200" i="90"/>
  <c r="EX205" i="90"/>
  <c r="EX213" i="90"/>
  <c r="EX224" i="90"/>
  <c r="DS27" i="44"/>
  <c r="DS35" i="44"/>
  <c r="DS43" i="44"/>
  <c r="DS51" i="44"/>
  <c r="DS59" i="44"/>
  <c r="DS67" i="44"/>
  <c r="DS70" i="44"/>
  <c r="DS78" i="44"/>
  <c r="DS86" i="44"/>
  <c r="DS94" i="44"/>
  <c r="DS102" i="44"/>
  <c r="DS110" i="44"/>
  <c r="DS118" i="44"/>
  <c r="DS132" i="44"/>
  <c r="DS140" i="44"/>
  <c r="DS148" i="44"/>
  <c r="DS156" i="44"/>
  <c r="DS164" i="44"/>
  <c r="DS173" i="44"/>
  <c r="DS180" i="44"/>
  <c r="DS188" i="44"/>
  <c r="DS196" i="44"/>
  <c r="DS204" i="44"/>
  <c r="DS212" i="44"/>
  <c r="BG212" i="44" s="1"/>
  <c r="AA212" i="44" s="1"/>
  <c r="AQ212" i="44" s="1"/>
  <c r="DS221" i="44"/>
  <c r="EH33" i="89"/>
  <c r="EH42" i="89"/>
  <c r="EH50" i="89"/>
  <c r="EH58" i="89"/>
  <c r="EH80" i="89"/>
  <c r="EH96" i="89"/>
  <c r="EH60" i="89"/>
  <c r="EH73" i="89"/>
  <c r="EH89" i="89"/>
  <c r="EH105" i="89"/>
  <c r="EH113" i="89"/>
  <c r="EH118" i="89"/>
  <c r="EH126" i="89"/>
  <c r="EH134" i="89"/>
  <c r="EH143" i="89"/>
  <c r="EH151" i="89"/>
  <c r="EH159" i="89"/>
  <c r="EH170" i="89"/>
  <c r="EH179" i="89"/>
  <c r="EH183" i="89"/>
  <c r="EH191" i="89"/>
  <c r="EH200" i="89"/>
  <c r="EH210" i="89"/>
  <c r="EH219" i="89"/>
  <c r="EH226" i="89"/>
  <c r="EE225" i="90"/>
  <c r="EW227" i="89"/>
  <c r="EW226" i="89"/>
  <c r="EW225" i="89"/>
  <c r="EW223" i="89"/>
  <c r="EW219" i="89"/>
  <c r="EW222" i="89"/>
  <c r="EW200" i="89"/>
  <c r="EW217" i="89"/>
  <c r="EW210" i="89"/>
  <c r="EW214" i="89"/>
  <c r="EW206" i="89"/>
  <c r="EW204" i="89"/>
  <c r="EW199" i="89"/>
  <c r="EW220" i="89"/>
  <c r="EW211" i="89"/>
  <c r="EW207" i="89"/>
  <c r="EW221" i="89"/>
  <c r="EW202" i="89"/>
  <c r="EW198" i="89"/>
  <c r="EW215" i="89"/>
  <c r="EW212" i="89"/>
  <c r="EW208" i="89"/>
  <c r="EW196" i="89"/>
  <c r="EW195" i="89"/>
  <c r="EW194" i="89"/>
  <c r="EW193" i="89"/>
  <c r="EW192" i="89"/>
  <c r="EW191" i="89"/>
  <c r="EW218" i="89"/>
  <c r="EW213" i="89"/>
  <c r="EW201" i="89"/>
  <c r="EW177" i="89"/>
  <c r="EW176" i="89"/>
  <c r="EW179" i="89"/>
  <c r="EW216" i="89"/>
  <c r="EW203" i="89"/>
  <c r="EW190" i="89"/>
  <c r="EW189" i="89"/>
  <c r="EW188" i="89"/>
  <c r="EW187" i="89"/>
  <c r="EW186" i="89"/>
  <c r="EW185" i="89"/>
  <c r="EW184" i="89"/>
  <c r="EW183" i="89"/>
  <c r="EW182" i="89"/>
  <c r="EW181" i="89"/>
  <c r="EW180" i="89"/>
  <c r="EW197" i="89"/>
  <c r="EW209" i="89"/>
  <c r="EW205" i="89"/>
  <c r="EW170" i="89"/>
  <c r="EW167" i="89"/>
  <c r="EW165" i="89"/>
  <c r="EW173" i="89"/>
  <c r="EW169" i="89"/>
  <c r="EW162" i="89"/>
  <c r="EW171" i="89"/>
  <c r="EW166" i="89"/>
  <c r="EW164" i="89"/>
  <c r="EW161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8" i="89"/>
  <c r="EW147" i="89"/>
  <c r="EW146" i="89"/>
  <c r="EW145" i="89"/>
  <c r="EW144" i="89"/>
  <c r="EW143" i="89"/>
  <c r="EW142" i="89"/>
  <c r="EW174" i="89"/>
  <c r="EW160" i="89"/>
  <c r="EW168" i="89"/>
  <c r="EW224" i="89"/>
  <c r="EW172" i="89"/>
  <c r="EW163" i="89"/>
  <c r="EW138" i="89"/>
  <c r="EW139" i="89"/>
  <c r="EW137" i="89"/>
  <c r="EW136" i="89"/>
  <c r="EW135" i="89"/>
  <c r="EW134" i="89"/>
  <c r="EW133" i="89"/>
  <c r="EW132" i="89"/>
  <c r="EW131" i="89"/>
  <c r="EW130" i="89"/>
  <c r="EW129" i="89"/>
  <c r="EW128" i="89"/>
  <c r="EW127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75" i="89"/>
  <c r="EW141" i="89"/>
  <c r="EW140" i="89"/>
  <c r="EW178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44" i="89"/>
  <c r="EW43" i="89"/>
  <c r="EW42" i="89"/>
  <c r="EW41" i="89"/>
  <c r="EW40" i="89"/>
  <c r="EW39" i="89"/>
  <c r="EW38" i="89"/>
  <c r="EW37" i="89"/>
  <c r="EW36" i="89"/>
  <c r="EW35" i="89"/>
  <c r="BE35" i="89" s="1"/>
  <c r="Y35" i="89" s="1"/>
  <c r="AO35" i="89" s="1"/>
  <c r="EW34" i="89"/>
  <c r="BE34" i="89" s="1"/>
  <c r="Y34" i="89" s="1"/>
  <c r="AO34" i="89" s="1"/>
  <c r="EW33" i="89"/>
  <c r="EW32" i="89"/>
  <c r="EW31" i="89"/>
  <c r="EW30" i="89"/>
  <c r="EW29" i="89"/>
  <c r="EW28" i="89"/>
  <c r="EW27" i="89"/>
  <c r="EW66" i="89"/>
  <c r="EW65" i="89"/>
  <c r="EW63" i="89"/>
  <c r="EW62" i="89"/>
  <c r="EW61" i="89"/>
  <c r="EW60" i="89"/>
  <c r="EW64" i="89"/>
  <c r="EW59" i="89"/>
  <c r="BL153" i="89"/>
  <c r="AF153" i="89" s="1"/>
  <c r="AV153" i="89" s="1"/>
  <c r="BM103" i="89"/>
  <c r="AG103" i="89" s="1"/>
  <c r="AW103" i="89" s="1"/>
  <c r="BL120" i="89"/>
  <c r="AF120" i="89" s="1"/>
  <c r="AV120" i="89" s="1"/>
  <c r="BL52" i="89"/>
  <c r="AF52" i="89" s="1"/>
  <c r="AV52" i="89" s="1"/>
  <c r="BM134" i="89"/>
  <c r="AG134" i="89" s="1"/>
  <c r="AW134" i="89" s="1"/>
  <c r="BK41" i="44"/>
  <c r="AE41" i="44" s="1"/>
  <c r="AU41" i="44" s="1"/>
  <c r="BK49" i="44"/>
  <c r="AE49" i="44" s="1"/>
  <c r="AU49" i="44" s="1"/>
  <c r="BK57" i="44"/>
  <c r="AE57" i="44" s="1"/>
  <c r="AU57" i="44" s="1"/>
  <c r="BK65" i="44"/>
  <c r="AE65" i="44" s="1"/>
  <c r="AU65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3" i="44"/>
  <c r="AE103" i="44" s="1"/>
  <c r="AU103" i="44" s="1"/>
  <c r="BK111" i="44"/>
  <c r="AE111" i="44" s="1"/>
  <c r="AU111" i="44" s="1"/>
  <c r="BK182" i="44"/>
  <c r="AE182" i="44" s="1"/>
  <c r="AU182" i="44" s="1"/>
  <c r="BL157" i="89"/>
  <c r="AF157" i="89" s="1"/>
  <c r="AV157" i="89" s="1"/>
  <c r="BL94" i="89"/>
  <c r="AF94" i="89" s="1"/>
  <c r="AV94" i="89" s="1"/>
  <c r="BM177" i="89"/>
  <c r="AG177" i="89" s="1"/>
  <c r="AW177" i="89" s="1"/>
  <c r="BM49" i="89"/>
  <c r="AG49" i="89" s="1"/>
  <c r="AW49" i="89" s="1"/>
  <c r="BK54" i="90"/>
  <c r="AE54" i="90" s="1"/>
  <c r="AU54" i="90" s="1"/>
  <c r="BK55" i="90"/>
  <c r="AE55" i="90" s="1"/>
  <c r="AU55" i="90" s="1"/>
  <c r="BK113" i="90"/>
  <c r="AE113" i="90" s="1"/>
  <c r="AU113" i="90" s="1"/>
  <c r="EU227" i="90"/>
  <c r="EU226" i="90"/>
  <c r="EU225" i="90"/>
  <c r="EU224" i="90"/>
  <c r="EU222" i="90"/>
  <c r="EU223" i="90"/>
  <c r="EU221" i="90"/>
  <c r="EU220" i="90"/>
  <c r="EU215" i="90"/>
  <c r="EU219" i="90"/>
  <c r="EU216" i="90"/>
  <c r="EU218" i="90"/>
  <c r="EU217" i="90"/>
  <c r="EU214" i="90"/>
  <c r="EU213" i="90"/>
  <c r="EU212" i="90"/>
  <c r="EU211" i="90"/>
  <c r="EU210" i="90"/>
  <c r="EU209" i="90"/>
  <c r="EU208" i="90"/>
  <c r="EU207" i="90"/>
  <c r="EU206" i="90"/>
  <c r="EU205" i="90"/>
  <c r="EU204" i="90"/>
  <c r="EU203" i="90"/>
  <c r="EU202" i="90"/>
  <c r="EU199" i="90"/>
  <c r="EU198" i="90"/>
  <c r="EU197" i="90"/>
  <c r="EU200" i="90"/>
  <c r="EU201" i="90"/>
  <c r="EU195" i="90"/>
  <c r="EU196" i="90"/>
  <c r="EU194" i="90"/>
  <c r="EU193" i="90"/>
  <c r="EU192" i="90"/>
  <c r="EU191" i="90"/>
  <c r="EU190" i="90"/>
  <c r="EU189" i="90"/>
  <c r="EU188" i="90"/>
  <c r="EU187" i="90"/>
  <c r="EU186" i="90"/>
  <c r="EU185" i="90"/>
  <c r="EU183" i="90"/>
  <c r="EU182" i="90"/>
  <c r="EU181" i="90"/>
  <c r="EU180" i="90"/>
  <c r="EU179" i="90"/>
  <c r="EU184" i="90"/>
  <c r="EU177" i="90"/>
  <c r="EU176" i="90"/>
  <c r="EU175" i="90"/>
  <c r="EU174" i="90"/>
  <c r="EU173" i="90"/>
  <c r="EU172" i="90"/>
  <c r="EU178" i="90"/>
  <c r="EU170" i="90"/>
  <c r="EU168" i="90"/>
  <c r="EU171" i="90"/>
  <c r="EU169" i="90"/>
  <c r="EU167" i="90"/>
  <c r="EU165" i="90"/>
  <c r="EU164" i="90"/>
  <c r="EU163" i="90"/>
  <c r="EU162" i="90"/>
  <c r="EU158" i="90"/>
  <c r="EU161" i="90"/>
  <c r="EU159" i="90"/>
  <c r="EU157" i="90"/>
  <c r="EU166" i="90"/>
  <c r="EU154" i="90"/>
  <c r="EU152" i="90"/>
  <c r="EU155" i="90"/>
  <c r="EU150" i="90"/>
  <c r="EU156" i="90"/>
  <c r="EU153" i="90"/>
  <c r="EU151" i="90"/>
  <c r="EU146" i="90"/>
  <c r="EU145" i="90"/>
  <c r="EU144" i="90"/>
  <c r="EU160" i="90"/>
  <c r="EU148" i="90"/>
  <c r="EU147" i="90"/>
  <c r="EU143" i="90"/>
  <c r="EU141" i="90"/>
  <c r="EU139" i="90"/>
  <c r="EU138" i="90"/>
  <c r="EU137" i="90"/>
  <c r="EU136" i="90"/>
  <c r="EU149" i="90"/>
  <c r="EU135" i="90"/>
  <c r="EU132" i="90"/>
  <c r="EU130" i="90"/>
  <c r="EU134" i="90"/>
  <c r="EU129" i="90"/>
  <c r="EU128" i="90"/>
  <c r="EU127" i="90"/>
  <c r="EU126" i="90"/>
  <c r="EU125" i="90"/>
  <c r="EU124" i="90"/>
  <c r="EU140" i="90"/>
  <c r="EU133" i="90"/>
  <c r="EU142" i="90"/>
  <c r="EU123" i="90"/>
  <c r="EU122" i="90"/>
  <c r="EU121" i="90"/>
  <c r="EU120" i="90"/>
  <c r="EU119" i="90"/>
  <c r="EU118" i="90"/>
  <c r="EU117" i="90"/>
  <c r="EU116" i="90"/>
  <c r="EU115" i="90"/>
  <c r="EU114" i="90"/>
  <c r="EU113" i="90"/>
  <c r="EU112" i="90"/>
  <c r="EU111" i="90"/>
  <c r="EU110" i="90"/>
  <c r="EU109" i="90"/>
  <c r="EU108" i="90"/>
  <c r="EU107" i="90"/>
  <c r="EU106" i="90"/>
  <c r="EU105" i="90"/>
  <c r="EU104" i="90"/>
  <c r="EU103" i="90"/>
  <c r="EU131" i="90"/>
  <c r="EU100" i="90"/>
  <c r="EU99" i="90"/>
  <c r="EU98" i="90"/>
  <c r="EU97" i="90"/>
  <c r="EU96" i="90"/>
  <c r="EU95" i="90"/>
  <c r="EU94" i="90"/>
  <c r="EU93" i="90"/>
  <c r="EU102" i="90"/>
  <c r="EU101" i="90"/>
  <c r="EU89" i="90"/>
  <c r="EU90" i="90"/>
  <c r="EU88" i="90"/>
  <c r="EU87" i="90"/>
  <c r="EU86" i="90"/>
  <c r="EU85" i="90"/>
  <c r="EU84" i="90"/>
  <c r="EU83" i="90"/>
  <c r="EU82" i="90"/>
  <c r="EU81" i="90"/>
  <c r="EU80" i="90"/>
  <c r="EU79" i="90"/>
  <c r="EU78" i="90"/>
  <c r="EU91" i="90"/>
  <c r="EU92" i="90"/>
  <c r="EU76" i="90"/>
  <c r="EU75" i="90"/>
  <c r="EU74" i="90"/>
  <c r="EU68" i="90"/>
  <c r="EU60" i="90"/>
  <c r="EU77" i="90"/>
  <c r="EU65" i="90"/>
  <c r="EU57" i="90"/>
  <c r="EU53" i="90"/>
  <c r="EU52" i="90"/>
  <c r="EU70" i="90"/>
  <c r="EU62" i="90"/>
  <c r="EU67" i="90"/>
  <c r="EU59" i="90"/>
  <c r="EU72" i="90"/>
  <c r="EU64" i="90"/>
  <c r="EU56" i="90"/>
  <c r="EU51" i="90"/>
  <c r="EU50" i="90"/>
  <c r="EU49" i="90"/>
  <c r="EU48" i="90"/>
  <c r="EU47" i="90"/>
  <c r="EU46" i="90"/>
  <c r="EU45" i="90"/>
  <c r="EU44" i="90"/>
  <c r="EU43" i="90"/>
  <c r="EU42" i="90"/>
  <c r="EU73" i="90"/>
  <c r="EU69" i="90"/>
  <c r="EU61" i="90"/>
  <c r="EU54" i="90"/>
  <c r="EU66" i="90"/>
  <c r="EU58" i="90"/>
  <c r="EU40" i="90"/>
  <c r="EU41" i="90"/>
  <c r="EU36" i="90"/>
  <c r="EU35" i="90"/>
  <c r="EU34" i="90"/>
  <c r="EU33" i="90"/>
  <c r="BC33" i="90" s="1"/>
  <c r="W33" i="90" s="1"/>
  <c r="AM33" i="90" s="1"/>
  <c r="EU32" i="90"/>
  <c r="EU31" i="90"/>
  <c r="EU30" i="90"/>
  <c r="EU29" i="90"/>
  <c r="EU28" i="90"/>
  <c r="EU27" i="90"/>
  <c r="EU71" i="90"/>
  <c r="EU63" i="90"/>
  <c r="EU39" i="90"/>
  <c r="EU38" i="90"/>
  <c r="EU37" i="90"/>
  <c r="EU55" i="90"/>
  <c r="BL167" i="89"/>
  <c r="AF167" i="89" s="1"/>
  <c r="AV167" i="89" s="1"/>
  <c r="BL101" i="89"/>
  <c r="AF101" i="89" s="1"/>
  <c r="AV101" i="89" s="1"/>
  <c r="BM176" i="89"/>
  <c r="AG176" i="89" s="1"/>
  <c r="AW176" i="89" s="1"/>
  <c r="BM112" i="89"/>
  <c r="AG112" i="89" s="1"/>
  <c r="AW112" i="89" s="1"/>
  <c r="BM48" i="89"/>
  <c r="AG48" i="89" s="1"/>
  <c r="AW48" i="89" s="1"/>
  <c r="BK62" i="89"/>
  <c r="AE62" i="89" s="1"/>
  <c r="AU62" i="89" s="1"/>
  <c r="BK39" i="89"/>
  <c r="AE39" i="89" s="1"/>
  <c r="AU39" i="89" s="1"/>
  <c r="BK47" i="89"/>
  <c r="AE47" i="89" s="1"/>
  <c r="AU47" i="89" s="1"/>
  <c r="BK55" i="89"/>
  <c r="AE55" i="89" s="1"/>
  <c r="AU55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64" i="89"/>
  <c r="AE164" i="89" s="1"/>
  <c r="AU164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66" i="89"/>
  <c r="AE166" i="89" s="1"/>
  <c r="AU166" i="89" s="1"/>
  <c r="BK148" i="89"/>
  <c r="AE148" i="89" s="1"/>
  <c r="AU148" i="89" s="1"/>
  <c r="BK156" i="89"/>
  <c r="AE156" i="89" s="1"/>
  <c r="AU156" i="89" s="1"/>
  <c r="BK162" i="89"/>
  <c r="AE162" i="89" s="1"/>
  <c r="AU162" i="89" s="1"/>
  <c r="BL72" i="90"/>
  <c r="AF72" i="90" s="1"/>
  <c r="AV72" i="90" s="1"/>
  <c r="BL65" i="90"/>
  <c r="AF65" i="90" s="1"/>
  <c r="AV65" i="90" s="1"/>
  <c r="BL42" i="90"/>
  <c r="AF42" i="90" s="1"/>
  <c r="AV42" i="90" s="1"/>
  <c r="BL50" i="90"/>
  <c r="AF50" i="90" s="1"/>
  <c r="AV50" i="90" s="1"/>
  <c r="BL66" i="90"/>
  <c r="AF66" i="90" s="1"/>
  <c r="AV66" i="90" s="1"/>
  <c r="BL78" i="90"/>
  <c r="AF78" i="90" s="1"/>
  <c r="AV78" i="90" s="1"/>
  <c r="BL86" i="90"/>
  <c r="AF86" i="90" s="1"/>
  <c r="AV86" i="90" s="1"/>
  <c r="BL100" i="90"/>
  <c r="AF100" i="90" s="1"/>
  <c r="AV100" i="90" s="1"/>
  <c r="BL106" i="90"/>
  <c r="AF106" i="90" s="1"/>
  <c r="AV106" i="90" s="1"/>
  <c r="BL121" i="90"/>
  <c r="AF121" i="90" s="1"/>
  <c r="AV121" i="90" s="1"/>
  <c r="BL136" i="90"/>
  <c r="AF136" i="90" s="1"/>
  <c r="AV136" i="90" s="1"/>
  <c r="BL123" i="90"/>
  <c r="AF123" i="90" s="1"/>
  <c r="AV123" i="90" s="1"/>
  <c r="BL138" i="90"/>
  <c r="AF138" i="90" s="1"/>
  <c r="AV138" i="90" s="1"/>
  <c r="BL147" i="90"/>
  <c r="AF147" i="90" s="1"/>
  <c r="AV147" i="90" s="1"/>
  <c r="BL155" i="90"/>
  <c r="AF155" i="90" s="1"/>
  <c r="AV155" i="90" s="1"/>
  <c r="BL162" i="90"/>
  <c r="AF162" i="90" s="1"/>
  <c r="AV162" i="90" s="1"/>
  <c r="BL174" i="90"/>
  <c r="AF174" i="90" s="1"/>
  <c r="AV174" i="90" s="1"/>
  <c r="BL180" i="90"/>
  <c r="AF180" i="90" s="1"/>
  <c r="AV180" i="90" s="1"/>
  <c r="BL188" i="90"/>
  <c r="AF188" i="90" s="1"/>
  <c r="AV188" i="90" s="1"/>
  <c r="BL172" i="89"/>
  <c r="AF172" i="89" s="1"/>
  <c r="AV172" i="89" s="1"/>
  <c r="BL108" i="89"/>
  <c r="AF108" i="89" s="1"/>
  <c r="AV108" i="89" s="1"/>
  <c r="BL41" i="89"/>
  <c r="AF41" i="89" s="1"/>
  <c r="AV41" i="89" s="1"/>
  <c r="BM181" i="89"/>
  <c r="AG181" i="89" s="1"/>
  <c r="AW181" i="89" s="1"/>
  <c r="BM140" i="89"/>
  <c r="AG140" i="89" s="1"/>
  <c r="AW140" i="89" s="1"/>
  <c r="BM55" i="89"/>
  <c r="AG55" i="89" s="1"/>
  <c r="AW55" i="89" s="1"/>
  <c r="BM52" i="90"/>
  <c r="AG52" i="90" s="1"/>
  <c r="AW52" i="90" s="1"/>
  <c r="BM94" i="90"/>
  <c r="AG94" i="90" s="1"/>
  <c r="AW94" i="90" s="1"/>
  <c r="BM126" i="90"/>
  <c r="AG126" i="90" s="1"/>
  <c r="AW126" i="90" s="1"/>
  <c r="BM162" i="90"/>
  <c r="AG162" i="90" s="1"/>
  <c r="AW162" i="90" s="1"/>
  <c r="BM153" i="90"/>
  <c r="AG153" i="90" s="1"/>
  <c r="AW153" i="90" s="1"/>
  <c r="BM170" i="90"/>
  <c r="AG170" i="90" s="1"/>
  <c r="AW170" i="90" s="1"/>
  <c r="BL39" i="44"/>
  <c r="AF39" i="44" s="1"/>
  <c r="AV39" i="44" s="1"/>
  <c r="BL47" i="44"/>
  <c r="AF47" i="44" s="1"/>
  <c r="AV47" i="44" s="1"/>
  <c r="BL55" i="44"/>
  <c r="AF55" i="44" s="1"/>
  <c r="AV55" i="44" s="1"/>
  <c r="BL63" i="44"/>
  <c r="AF63" i="44" s="1"/>
  <c r="AV63" i="44" s="1"/>
  <c r="BL68" i="44"/>
  <c r="AF68" i="44" s="1"/>
  <c r="AV68" i="44" s="1"/>
  <c r="BL78" i="44"/>
  <c r="AF78" i="44" s="1"/>
  <c r="AV78" i="44" s="1"/>
  <c r="BL86" i="44"/>
  <c r="AF86" i="44" s="1"/>
  <c r="AV86" i="44" s="1"/>
  <c r="BL94" i="44"/>
  <c r="AF94" i="44" s="1"/>
  <c r="AV94" i="44" s="1"/>
  <c r="BL102" i="44"/>
  <c r="AF102" i="44" s="1"/>
  <c r="AV102" i="44" s="1"/>
  <c r="BL110" i="44"/>
  <c r="AF110" i="44" s="1"/>
  <c r="AV110" i="44" s="1"/>
  <c r="BL118" i="44"/>
  <c r="AF118" i="44" s="1"/>
  <c r="AV118" i="44" s="1"/>
  <c r="BL170" i="44"/>
  <c r="AF170" i="44" s="1"/>
  <c r="AV170" i="44" s="1"/>
  <c r="BL129" i="44"/>
  <c r="AF129" i="44" s="1"/>
  <c r="AV129" i="44" s="1"/>
  <c r="BL137" i="44"/>
  <c r="AF137" i="44" s="1"/>
  <c r="AV137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77" i="44"/>
  <c r="AF177" i="44" s="1"/>
  <c r="AV177" i="44" s="1"/>
  <c r="BL185" i="44"/>
  <c r="AF185" i="44" s="1"/>
  <c r="AV185" i="44" s="1"/>
  <c r="EE227" i="89"/>
  <c r="EE226" i="89"/>
  <c r="EE225" i="89"/>
  <c r="EE224" i="89"/>
  <c r="EE223" i="89"/>
  <c r="EE220" i="89"/>
  <c r="EE217" i="89"/>
  <c r="EE216" i="89"/>
  <c r="EE215" i="89"/>
  <c r="EE214" i="89"/>
  <c r="EE213" i="89"/>
  <c r="EE212" i="89"/>
  <c r="EE211" i="89"/>
  <c r="EE210" i="89"/>
  <c r="EE209" i="89"/>
  <c r="EE208" i="89"/>
  <c r="EE207" i="89"/>
  <c r="EE218" i="89"/>
  <c r="EE201" i="89"/>
  <c r="EE219" i="89"/>
  <c r="EE206" i="89"/>
  <c r="EE204" i="89"/>
  <c r="BC204" i="89" s="1"/>
  <c r="W204" i="89" s="1"/>
  <c r="AM204" i="89" s="1"/>
  <c r="EE200" i="89"/>
  <c r="EE222" i="89"/>
  <c r="EE199" i="89"/>
  <c r="EE221" i="89"/>
  <c r="EE205" i="89"/>
  <c r="BC205" i="89" s="1"/>
  <c r="W205" i="89" s="1"/>
  <c r="AM205" i="89" s="1"/>
  <c r="EE193" i="89"/>
  <c r="EE190" i="89"/>
  <c r="EE189" i="89"/>
  <c r="EE188" i="89"/>
  <c r="EE187" i="89"/>
  <c r="EE186" i="89"/>
  <c r="EE185" i="89"/>
  <c r="EE184" i="89"/>
  <c r="EE183" i="89"/>
  <c r="EE182" i="89"/>
  <c r="EE181" i="89"/>
  <c r="EE180" i="89"/>
  <c r="EE177" i="89"/>
  <c r="EE176" i="89"/>
  <c r="EE175" i="89"/>
  <c r="EE174" i="89"/>
  <c r="EE173" i="89"/>
  <c r="EE172" i="89"/>
  <c r="EE171" i="89"/>
  <c r="EE170" i="89"/>
  <c r="EE169" i="89"/>
  <c r="EE168" i="89"/>
  <c r="EE167" i="89"/>
  <c r="EE166" i="89"/>
  <c r="EE198" i="89"/>
  <c r="EE196" i="89"/>
  <c r="EE192" i="89"/>
  <c r="EE178" i="89"/>
  <c r="EE203" i="89"/>
  <c r="BC203" i="89" s="1"/>
  <c r="W203" i="89" s="1"/>
  <c r="AM203" i="89" s="1"/>
  <c r="EE197" i="89"/>
  <c r="EE194" i="89"/>
  <c r="EE195" i="89"/>
  <c r="EE165" i="89"/>
  <c r="EE160" i="89"/>
  <c r="EE164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202" i="89"/>
  <c r="BC202" i="89" s="1"/>
  <c r="W202" i="89" s="1"/>
  <c r="AM202" i="89" s="1"/>
  <c r="EE162" i="89"/>
  <c r="EE191" i="89"/>
  <c r="EE161" i="89"/>
  <c r="EE179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63" i="89"/>
  <c r="EE111" i="89"/>
  <c r="EE110" i="89"/>
  <c r="EE109" i="89"/>
  <c r="EE108" i="89"/>
  <c r="EE107" i="89"/>
  <c r="EE106" i="89"/>
  <c r="EE105" i="89"/>
  <c r="EE104" i="89"/>
  <c r="EE103" i="89"/>
  <c r="EE102" i="89"/>
  <c r="EE101" i="89"/>
  <c r="EE100" i="89"/>
  <c r="EE99" i="89"/>
  <c r="EE98" i="89"/>
  <c r="EE97" i="89"/>
  <c r="EE96" i="89"/>
  <c r="EE95" i="89"/>
  <c r="EE94" i="89"/>
  <c r="EE93" i="89"/>
  <c r="EE92" i="89"/>
  <c r="EE91" i="89"/>
  <c r="EE90" i="89"/>
  <c r="EE89" i="89"/>
  <c r="EE88" i="89"/>
  <c r="EE87" i="89"/>
  <c r="EE86" i="89"/>
  <c r="EE85" i="89"/>
  <c r="EE84" i="89"/>
  <c r="EE83" i="89"/>
  <c r="EE82" i="89"/>
  <c r="EE81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BC33" i="89" s="1"/>
  <c r="W33" i="89" s="1"/>
  <c r="AM33" i="89" s="1"/>
  <c r="EE32" i="89"/>
  <c r="EE31" i="89"/>
  <c r="BC31" i="89" s="1"/>
  <c r="W31" i="89" s="1"/>
  <c r="AM31" i="89" s="1"/>
  <c r="EE30" i="89"/>
  <c r="EE29" i="89"/>
  <c r="EE28" i="89"/>
  <c r="EE27" i="89"/>
  <c r="BL182" i="89"/>
  <c r="AF182" i="89" s="1"/>
  <c r="AV182" i="89" s="1"/>
  <c r="BL124" i="89"/>
  <c r="AF124" i="89" s="1"/>
  <c r="AV124" i="89" s="1"/>
  <c r="BL56" i="89"/>
  <c r="AF56" i="89" s="1"/>
  <c r="AV56" i="89" s="1"/>
  <c r="BM196" i="89"/>
  <c r="AG196" i="89" s="1"/>
  <c r="AW196" i="89" s="1"/>
  <c r="BM130" i="89"/>
  <c r="AG130" i="89" s="1"/>
  <c r="AW130" i="89" s="1"/>
  <c r="BM86" i="89"/>
  <c r="AG86" i="89" s="1"/>
  <c r="AW86" i="89" s="1"/>
  <c r="EC227" i="90"/>
  <c r="EC226" i="90"/>
  <c r="EC225" i="90"/>
  <c r="EC224" i="90"/>
  <c r="EC222" i="90"/>
  <c r="EC221" i="90"/>
  <c r="EC223" i="90"/>
  <c r="EC220" i="90"/>
  <c r="EC218" i="90"/>
  <c r="EC219" i="90"/>
  <c r="EC217" i="90"/>
  <c r="EC216" i="90"/>
  <c r="EC215" i="90"/>
  <c r="EC214" i="90"/>
  <c r="EC213" i="90"/>
  <c r="EC211" i="90"/>
  <c r="EC212" i="90"/>
  <c r="EC210" i="90"/>
  <c r="EC209" i="90"/>
  <c r="EC208" i="90"/>
  <c r="EC207" i="90"/>
  <c r="EC206" i="90"/>
  <c r="EC205" i="90"/>
  <c r="EC204" i="90"/>
  <c r="EC203" i="90"/>
  <c r="EC202" i="90"/>
  <c r="EC201" i="90"/>
  <c r="EC200" i="90"/>
  <c r="EC199" i="90"/>
  <c r="EC198" i="90"/>
  <c r="EC197" i="90"/>
  <c r="EC196" i="90"/>
  <c r="EC195" i="90"/>
  <c r="EC194" i="90"/>
  <c r="EC193" i="90"/>
  <c r="EC192" i="90"/>
  <c r="EC191" i="90"/>
  <c r="EC190" i="90"/>
  <c r="EC189" i="90"/>
  <c r="EC188" i="90"/>
  <c r="EC187" i="90"/>
  <c r="EC186" i="90"/>
  <c r="EC185" i="90"/>
  <c r="EC184" i="90"/>
  <c r="EC183" i="90"/>
  <c r="EC182" i="90"/>
  <c r="EC181" i="90"/>
  <c r="EC180" i="90"/>
  <c r="EC179" i="90"/>
  <c r="EC178" i="90"/>
  <c r="EC177" i="90"/>
  <c r="EC176" i="90"/>
  <c r="EC175" i="90"/>
  <c r="EC174" i="90"/>
  <c r="EC173" i="90"/>
  <c r="EC171" i="90"/>
  <c r="EC170" i="90"/>
  <c r="EC169" i="90"/>
  <c r="EC168" i="90"/>
  <c r="EC172" i="90"/>
  <c r="EC166" i="90"/>
  <c r="EC160" i="90"/>
  <c r="EC156" i="90"/>
  <c r="EC155" i="90"/>
  <c r="EC154" i="90"/>
  <c r="EC153" i="90"/>
  <c r="EC152" i="90"/>
  <c r="EC151" i="90"/>
  <c r="EC150" i="90"/>
  <c r="EC165" i="90"/>
  <c r="EC163" i="90"/>
  <c r="EC157" i="90"/>
  <c r="EC161" i="90"/>
  <c r="EC159" i="90"/>
  <c r="EC167" i="90"/>
  <c r="EC158" i="90"/>
  <c r="EC162" i="90"/>
  <c r="EC164" i="90"/>
  <c r="EC149" i="90"/>
  <c r="EC148" i="90"/>
  <c r="EC147" i="90"/>
  <c r="EC146" i="90"/>
  <c r="EC145" i="90"/>
  <c r="EC144" i="90"/>
  <c r="EC143" i="90"/>
  <c r="EC141" i="90"/>
  <c r="EC139" i="90"/>
  <c r="EC138" i="90"/>
  <c r="EC137" i="90"/>
  <c r="EC136" i="90"/>
  <c r="EC135" i="90"/>
  <c r="EC134" i="90"/>
  <c r="EC133" i="90"/>
  <c r="EC132" i="90"/>
  <c r="EC131" i="90"/>
  <c r="EC130" i="90"/>
  <c r="EC140" i="90"/>
  <c r="EC142" i="90"/>
  <c r="EC122" i="90"/>
  <c r="EC126" i="90"/>
  <c r="EC121" i="90"/>
  <c r="EC123" i="90"/>
  <c r="EC128" i="90"/>
  <c r="EC124" i="90"/>
  <c r="EC127" i="90"/>
  <c r="EC129" i="90"/>
  <c r="EC125" i="90"/>
  <c r="EC120" i="90"/>
  <c r="EC119" i="90"/>
  <c r="EC117" i="90"/>
  <c r="EC113" i="90"/>
  <c r="EC112" i="90"/>
  <c r="EC109" i="90"/>
  <c r="EC108" i="90"/>
  <c r="EC107" i="90"/>
  <c r="EC106" i="90"/>
  <c r="EC105" i="90"/>
  <c r="EC104" i="90"/>
  <c r="EC103" i="90"/>
  <c r="EC102" i="90"/>
  <c r="EC101" i="90"/>
  <c r="EC115" i="90"/>
  <c r="EC110" i="90"/>
  <c r="EC118" i="90"/>
  <c r="EC116" i="90"/>
  <c r="EC114" i="90"/>
  <c r="EC111" i="90"/>
  <c r="EC100" i="90"/>
  <c r="EC99" i="90"/>
  <c r="EC98" i="90"/>
  <c r="EC97" i="90"/>
  <c r="EC96" i="90"/>
  <c r="EC95" i="90"/>
  <c r="EC94" i="90"/>
  <c r="EC93" i="90"/>
  <c r="EC92" i="90"/>
  <c r="EC91" i="90"/>
  <c r="EC90" i="90"/>
  <c r="EC89" i="90"/>
  <c r="EC88" i="90"/>
  <c r="EC87" i="90"/>
  <c r="EC86" i="90"/>
  <c r="EC85" i="90"/>
  <c r="EC84" i="90"/>
  <c r="EC83" i="90"/>
  <c r="EC82" i="90"/>
  <c r="EC81" i="90"/>
  <c r="EC80" i="90"/>
  <c r="EC79" i="90"/>
  <c r="EC78" i="90"/>
  <c r="EC77" i="90"/>
  <c r="EC76" i="90"/>
  <c r="EC75" i="90"/>
  <c r="EC74" i="90"/>
  <c r="EC73" i="90"/>
  <c r="EC72" i="90"/>
  <c r="EC71" i="90"/>
  <c r="EC70" i="90"/>
  <c r="EC69" i="90"/>
  <c r="EC68" i="90"/>
  <c r="EC67" i="90"/>
  <c r="EC66" i="90"/>
  <c r="EC65" i="90"/>
  <c r="EC64" i="90"/>
  <c r="EC63" i="90"/>
  <c r="EC62" i="90"/>
  <c r="EC61" i="90"/>
  <c r="EC60" i="90"/>
  <c r="EC59" i="90"/>
  <c r="EC58" i="90"/>
  <c r="EC57" i="90"/>
  <c r="EC56" i="90"/>
  <c r="EC55" i="90"/>
  <c r="EC54" i="90"/>
  <c r="EC53" i="90"/>
  <c r="EC52" i="90"/>
  <c r="EC51" i="90"/>
  <c r="EC50" i="90"/>
  <c r="EC49" i="90"/>
  <c r="EC48" i="90"/>
  <c r="EC47" i="90"/>
  <c r="EC46" i="90"/>
  <c r="EC45" i="90"/>
  <c r="EC44" i="90"/>
  <c r="EC43" i="90"/>
  <c r="EC42" i="90"/>
  <c r="EC41" i="90"/>
  <c r="EC40" i="90"/>
  <c r="EC39" i="90"/>
  <c r="EC36" i="90"/>
  <c r="EC35" i="90"/>
  <c r="EC34" i="90"/>
  <c r="EC33" i="90"/>
  <c r="EC32" i="90"/>
  <c r="EC31" i="90"/>
  <c r="EC30" i="90"/>
  <c r="EC29" i="90"/>
  <c r="EC28" i="90"/>
  <c r="EC27" i="90"/>
  <c r="EC38" i="90"/>
  <c r="EC37" i="90"/>
  <c r="BL145" i="89"/>
  <c r="AF145" i="89" s="1"/>
  <c r="AV145" i="89" s="1"/>
  <c r="BL82" i="89"/>
  <c r="AF82" i="89" s="1"/>
  <c r="AV82" i="89" s="1"/>
  <c r="BM155" i="89"/>
  <c r="AG155" i="89" s="1"/>
  <c r="AW155" i="89" s="1"/>
  <c r="BM87" i="89"/>
  <c r="AG87" i="89" s="1"/>
  <c r="AW87" i="89" s="1"/>
  <c r="EJ227" i="90"/>
  <c r="EJ226" i="90"/>
  <c r="EJ225" i="90"/>
  <c r="EJ224" i="90"/>
  <c r="EJ223" i="90"/>
  <c r="EJ221" i="90"/>
  <c r="EJ220" i="90"/>
  <c r="EJ219" i="90"/>
  <c r="EJ222" i="90"/>
  <c r="EJ215" i="90"/>
  <c r="EJ214" i="90"/>
  <c r="EJ217" i="90"/>
  <c r="EJ216" i="90"/>
  <c r="EJ218" i="90"/>
  <c r="EJ213" i="90"/>
  <c r="EJ210" i="90"/>
  <c r="EJ209" i="90"/>
  <c r="EJ208" i="90"/>
  <c r="EJ212" i="90"/>
  <c r="EJ211" i="90"/>
  <c r="EJ206" i="90"/>
  <c r="EJ207" i="90"/>
  <c r="EJ205" i="90"/>
  <c r="EJ204" i="90"/>
  <c r="EJ203" i="90"/>
  <c r="EJ202" i="90"/>
  <c r="EJ200" i="90"/>
  <c r="EJ199" i="90"/>
  <c r="EJ198" i="90"/>
  <c r="EJ197" i="90"/>
  <c r="EJ196" i="90"/>
  <c r="EJ201" i="90"/>
  <c r="EJ194" i="90"/>
  <c r="EJ193" i="90"/>
  <c r="EJ192" i="90"/>
  <c r="EJ191" i="90"/>
  <c r="EJ190" i="90"/>
  <c r="EJ189" i="90"/>
  <c r="EJ195" i="90"/>
  <c r="EJ188" i="90"/>
  <c r="EJ187" i="90"/>
  <c r="EJ186" i="90"/>
  <c r="EJ185" i="90"/>
  <c r="EJ184" i="90"/>
  <c r="EJ183" i="90"/>
  <c r="EJ182" i="90"/>
  <c r="EJ181" i="90"/>
  <c r="EJ180" i="90"/>
  <c r="EJ179" i="90"/>
  <c r="EJ177" i="90"/>
  <c r="EJ178" i="90"/>
  <c r="EJ173" i="90"/>
  <c r="EJ171" i="90"/>
  <c r="EJ170" i="90"/>
  <c r="EJ169" i="90"/>
  <c r="EJ168" i="90"/>
  <c r="EJ167" i="90"/>
  <c r="EJ174" i="90"/>
  <c r="EJ176" i="90"/>
  <c r="EJ172" i="90"/>
  <c r="EJ175" i="90"/>
  <c r="EJ165" i="90"/>
  <c r="EJ164" i="90"/>
  <c r="EJ163" i="90"/>
  <c r="EJ162" i="90"/>
  <c r="EJ161" i="90"/>
  <c r="EJ160" i="90"/>
  <c r="EJ159" i="90"/>
  <c r="EJ158" i="90"/>
  <c r="EJ157" i="90"/>
  <c r="EJ166" i="90"/>
  <c r="EJ156" i="90"/>
  <c r="EJ155" i="90"/>
  <c r="EJ150" i="90"/>
  <c r="EJ153" i="90"/>
  <c r="EJ151" i="90"/>
  <c r="EJ154" i="90"/>
  <c r="EJ152" i="90"/>
  <c r="EJ147" i="90"/>
  <c r="EJ146" i="90"/>
  <c r="EJ139" i="90"/>
  <c r="EJ138" i="90"/>
  <c r="EJ137" i="90"/>
  <c r="EJ136" i="90"/>
  <c r="EJ135" i="90"/>
  <c r="EJ134" i="90"/>
  <c r="EJ133" i="90"/>
  <c r="EJ132" i="90"/>
  <c r="EJ149" i="90"/>
  <c r="EJ145" i="90"/>
  <c r="EJ142" i="90"/>
  <c r="EJ143" i="90"/>
  <c r="EJ140" i="90"/>
  <c r="EJ130" i="90"/>
  <c r="EJ131" i="90"/>
  <c r="EJ141" i="90"/>
  <c r="EJ129" i="90"/>
  <c r="EJ128" i="90"/>
  <c r="EJ127" i="90"/>
  <c r="EJ126" i="90"/>
  <c r="EJ125" i="90"/>
  <c r="EJ124" i="90"/>
  <c r="EJ123" i="90"/>
  <c r="EJ122" i="90"/>
  <c r="EJ121" i="90"/>
  <c r="EJ148" i="90"/>
  <c r="EJ144" i="90"/>
  <c r="EJ115" i="90"/>
  <c r="EJ111" i="90"/>
  <c r="EJ119" i="90"/>
  <c r="EJ118" i="90"/>
  <c r="EJ114" i="90"/>
  <c r="EJ116" i="90"/>
  <c r="EJ110" i="90"/>
  <c r="EJ120" i="90"/>
  <c r="EJ112" i="90"/>
  <c r="EJ113" i="90"/>
  <c r="EJ109" i="90"/>
  <c r="EJ103" i="90"/>
  <c r="EJ107" i="90"/>
  <c r="EJ100" i="90"/>
  <c r="EJ99" i="90"/>
  <c r="EJ98" i="90"/>
  <c r="EJ97" i="90"/>
  <c r="EJ96" i="90"/>
  <c r="EJ95" i="90"/>
  <c r="EJ94" i="90"/>
  <c r="EJ93" i="90"/>
  <c r="EJ92" i="90"/>
  <c r="EJ117" i="90"/>
  <c r="EJ105" i="90"/>
  <c r="EJ108" i="90"/>
  <c r="EJ104" i="90"/>
  <c r="EJ101" i="90"/>
  <c r="EJ106" i="90"/>
  <c r="EJ102" i="90"/>
  <c r="EJ89" i="90"/>
  <c r="EJ91" i="90"/>
  <c r="EJ90" i="90"/>
  <c r="EJ88" i="90"/>
  <c r="EJ80" i="90"/>
  <c r="EJ77" i="90"/>
  <c r="EJ83" i="90"/>
  <c r="EJ81" i="90"/>
  <c r="EJ84" i="90"/>
  <c r="EJ87" i="90"/>
  <c r="EJ82" i="90"/>
  <c r="EJ79" i="90"/>
  <c r="EJ67" i="90"/>
  <c r="EJ59" i="90"/>
  <c r="EJ53" i="90"/>
  <c r="EJ52" i="90"/>
  <c r="EJ78" i="90"/>
  <c r="EJ73" i="90"/>
  <c r="EJ72" i="90"/>
  <c r="EJ64" i="90"/>
  <c r="EJ56" i="90"/>
  <c r="EJ85" i="90"/>
  <c r="EJ74" i="90"/>
  <c r="EJ69" i="90"/>
  <c r="EJ61" i="90"/>
  <c r="EJ66" i="90"/>
  <c r="EJ58" i="90"/>
  <c r="EJ54" i="90"/>
  <c r="EJ76" i="90"/>
  <c r="EJ71" i="90"/>
  <c r="EJ63" i="90"/>
  <c r="EJ55" i="90"/>
  <c r="EJ68" i="90"/>
  <c r="EJ60" i="90"/>
  <c r="EJ86" i="90"/>
  <c r="EJ65" i="90"/>
  <c r="EJ57" i="90"/>
  <c r="EJ51" i="90"/>
  <c r="EJ44" i="90"/>
  <c r="EJ49" i="90"/>
  <c r="EJ47" i="90"/>
  <c r="EJ45" i="90"/>
  <c r="EJ39" i="90"/>
  <c r="EJ75" i="90"/>
  <c r="EJ70" i="90"/>
  <c r="EJ42" i="90"/>
  <c r="EJ36" i="90"/>
  <c r="EJ35" i="90"/>
  <c r="EJ34" i="90"/>
  <c r="EJ33" i="90"/>
  <c r="EJ32" i="90"/>
  <c r="EJ31" i="90"/>
  <c r="EJ30" i="90"/>
  <c r="EJ29" i="90"/>
  <c r="EJ28" i="90"/>
  <c r="EJ27" i="90"/>
  <c r="EJ62" i="90"/>
  <c r="EJ43" i="90"/>
  <c r="EJ46" i="90"/>
  <c r="EJ40" i="90"/>
  <c r="EJ50" i="90"/>
  <c r="EJ41" i="90"/>
  <c r="EJ38" i="90"/>
  <c r="EJ37" i="90"/>
  <c r="EJ48" i="90"/>
  <c r="BL144" i="89"/>
  <c r="AF144" i="89" s="1"/>
  <c r="AV144" i="89" s="1"/>
  <c r="BL81" i="89"/>
  <c r="AF81" i="89" s="1"/>
  <c r="AV81" i="89" s="1"/>
  <c r="DQ35" i="90"/>
  <c r="DQ27" i="90"/>
  <c r="DQ54" i="90"/>
  <c r="DQ47" i="90"/>
  <c r="DQ56" i="90"/>
  <c r="DQ64" i="90"/>
  <c r="DQ72" i="90"/>
  <c r="DQ83" i="90"/>
  <c r="DQ90" i="90"/>
  <c r="DQ98" i="90"/>
  <c r="DQ105" i="90"/>
  <c r="DQ114" i="90"/>
  <c r="DQ122" i="90"/>
  <c r="DQ128" i="90"/>
  <c r="DQ137" i="90"/>
  <c r="DQ144" i="90"/>
  <c r="DQ158" i="90"/>
  <c r="DQ159" i="90"/>
  <c r="DQ171" i="90"/>
  <c r="DQ179" i="90"/>
  <c r="DQ193" i="90"/>
  <c r="DQ194" i="90"/>
  <c r="DQ202" i="90"/>
  <c r="BE202" i="90" s="1"/>
  <c r="Y202" i="90" s="1"/>
  <c r="AO202" i="90" s="1"/>
  <c r="DQ211" i="90"/>
  <c r="DQ219" i="90"/>
  <c r="DQ227" i="90"/>
  <c r="EI27" i="90"/>
  <c r="EI35" i="90"/>
  <c r="BG35" i="90" s="1"/>
  <c r="AA35" i="90" s="1"/>
  <c r="AQ35" i="90" s="1"/>
  <c r="EI37" i="90"/>
  <c r="EI57" i="90"/>
  <c r="EI65" i="90"/>
  <c r="EI73" i="90"/>
  <c r="EI82" i="90"/>
  <c r="EI90" i="90"/>
  <c r="EI97" i="90"/>
  <c r="EI105" i="90"/>
  <c r="EI135" i="90"/>
  <c r="EI115" i="90"/>
  <c r="EI129" i="90"/>
  <c r="EI138" i="90"/>
  <c r="EI150" i="90"/>
  <c r="EI148" i="90"/>
  <c r="EI161" i="90"/>
  <c r="EI169" i="90"/>
  <c r="EI177" i="90"/>
  <c r="EI186" i="90"/>
  <c r="EI194" i="90"/>
  <c r="EI202" i="90"/>
  <c r="EI210" i="90"/>
  <c r="EI221" i="90"/>
  <c r="EI226" i="90"/>
  <c r="EH36" i="90"/>
  <c r="EH38" i="90"/>
  <c r="EH44" i="90"/>
  <c r="EH78" i="90"/>
  <c r="EH62" i="90"/>
  <c r="EH70" i="90"/>
  <c r="EH80" i="90"/>
  <c r="EH88" i="90"/>
  <c r="EH96" i="90"/>
  <c r="EH102" i="90"/>
  <c r="EH111" i="90"/>
  <c r="EH118" i="90"/>
  <c r="EH127" i="90"/>
  <c r="EH136" i="90"/>
  <c r="EH142" i="90"/>
  <c r="EH160" i="90"/>
  <c r="EH155" i="90"/>
  <c r="EH166" i="90"/>
  <c r="EH175" i="90"/>
  <c r="EH184" i="90"/>
  <c r="EH190" i="90"/>
  <c r="EH200" i="90"/>
  <c r="EH207" i="90"/>
  <c r="EH215" i="90"/>
  <c r="EH223" i="90"/>
  <c r="EB30" i="44"/>
  <c r="EB38" i="44"/>
  <c r="EB46" i="44"/>
  <c r="EB54" i="44"/>
  <c r="EB62" i="44"/>
  <c r="EB123" i="44"/>
  <c r="EB76" i="44"/>
  <c r="EB84" i="44"/>
  <c r="EB92" i="44"/>
  <c r="EB100" i="44"/>
  <c r="EB108" i="44"/>
  <c r="EB116" i="44"/>
  <c r="EB127" i="44"/>
  <c r="EB135" i="44"/>
  <c r="EB143" i="44"/>
  <c r="EB151" i="44"/>
  <c r="EB159" i="44"/>
  <c r="EB167" i="44"/>
  <c r="EB175" i="44"/>
  <c r="EB183" i="44"/>
  <c r="EB191" i="44"/>
  <c r="EB199" i="44"/>
  <c r="EB207" i="44"/>
  <c r="EB215" i="44"/>
  <c r="EB223" i="44"/>
  <c r="DT68" i="44"/>
  <c r="DT34" i="44"/>
  <c r="DT42" i="44"/>
  <c r="DT50" i="44"/>
  <c r="DT58" i="44"/>
  <c r="DT66" i="44"/>
  <c r="DT75" i="44"/>
  <c r="DT83" i="44"/>
  <c r="DT91" i="44"/>
  <c r="DT99" i="44"/>
  <c r="DT107" i="44"/>
  <c r="DT115" i="44"/>
  <c r="DT123" i="44"/>
  <c r="DT131" i="44"/>
  <c r="DT139" i="44"/>
  <c r="DT147" i="44"/>
  <c r="DT155" i="44"/>
  <c r="DT163" i="44"/>
  <c r="DT226" i="44"/>
  <c r="DT175" i="44"/>
  <c r="DT183" i="44"/>
  <c r="DT191" i="44"/>
  <c r="DT199" i="44"/>
  <c r="DT207" i="44"/>
  <c r="BH207" i="44" s="1"/>
  <c r="AB207" i="44" s="1"/>
  <c r="AR207" i="44" s="1"/>
  <c r="DT215" i="44"/>
  <c r="DT225" i="44"/>
  <c r="EL32" i="89"/>
  <c r="EL40" i="89"/>
  <c r="EL48" i="89"/>
  <c r="EL56" i="89"/>
  <c r="EL65" i="89"/>
  <c r="EL73" i="89"/>
  <c r="EL81" i="89"/>
  <c r="EL89" i="89"/>
  <c r="EL97" i="89"/>
  <c r="EL105" i="89"/>
  <c r="EL113" i="89"/>
  <c r="EL121" i="89"/>
  <c r="EL129" i="89"/>
  <c r="EL137" i="89"/>
  <c r="EL144" i="89"/>
  <c r="EL152" i="89"/>
  <c r="EL160" i="89"/>
  <c r="EL163" i="89"/>
  <c r="EL171" i="89"/>
  <c r="EL192" i="89"/>
  <c r="EL185" i="89"/>
  <c r="EL201" i="89"/>
  <c r="EL199" i="89"/>
  <c r="EL220" i="89"/>
  <c r="EL216" i="89"/>
  <c r="ET31" i="44"/>
  <c r="ET39" i="44"/>
  <c r="ET47" i="44"/>
  <c r="ET55" i="44"/>
  <c r="ET63" i="44"/>
  <c r="ET71" i="44"/>
  <c r="ET79" i="44"/>
  <c r="ET87" i="44"/>
  <c r="ET95" i="44"/>
  <c r="ET103" i="44"/>
  <c r="ET111" i="44"/>
  <c r="ET119" i="44"/>
  <c r="ET127" i="44"/>
  <c r="ET135" i="44"/>
  <c r="ET143" i="44"/>
  <c r="ET151" i="44"/>
  <c r="ET159" i="44"/>
  <c r="ET167" i="44"/>
  <c r="ET173" i="44"/>
  <c r="ET181" i="44"/>
  <c r="ET189" i="44"/>
  <c r="ET197" i="44"/>
  <c r="ET205" i="44"/>
  <c r="ET213" i="44"/>
  <c r="ET221" i="44"/>
  <c r="EY40" i="90"/>
  <c r="EY37" i="90"/>
  <c r="EY43" i="90"/>
  <c r="EY51" i="90"/>
  <c r="EY59" i="90"/>
  <c r="EY67" i="90"/>
  <c r="EY75" i="90"/>
  <c r="EY85" i="90"/>
  <c r="EY94" i="90"/>
  <c r="EY111" i="90"/>
  <c r="EY108" i="90"/>
  <c r="EY118" i="90"/>
  <c r="EY125" i="90"/>
  <c r="EY134" i="90"/>
  <c r="EY147" i="90"/>
  <c r="EY170" i="90"/>
  <c r="EY153" i="90"/>
  <c r="EY168" i="90"/>
  <c r="EY174" i="90"/>
  <c r="EY182" i="90"/>
  <c r="EY186" i="90"/>
  <c r="EY197" i="90"/>
  <c r="EY205" i="90"/>
  <c r="EY213" i="90"/>
  <c r="EY226" i="90"/>
  <c r="EG28" i="90"/>
  <c r="EG65" i="90"/>
  <c r="EG63" i="90"/>
  <c r="EG69" i="90"/>
  <c r="EG41" i="90"/>
  <c r="EG49" i="90"/>
  <c r="EG77" i="90"/>
  <c r="EG94" i="90"/>
  <c r="EG83" i="90"/>
  <c r="EG100" i="90"/>
  <c r="EG106" i="90"/>
  <c r="EG115" i="90"/>
  <c r="EG132" i="90"/>
  <c r="EG124" i="90"/>
  <c r="EG142" i="90"/>
  <c r="EG148" i="90"/>
  <c r="EG156" i="90"/>
  <c r="EG163" i="90"/>
  <c r="EG171" i="90"/>
  <c r="EG185" i="90"/>
  <c r="EG197" i="90"/>
  <c r="EG196" i="90"/>
  <c r="EG204" i="90"/>
  <c r="EG215" i="90"/>
  <c r="EG219" i="90"/>
  <c r="ER70" i="44"/>
  <c r="ER34" i="44"/>
  <c r="ER42" i="44"/>
  <c r="ER50" i="44"/>
  <c r="ER58" i="44"/>
  <c r="ER66" i="44"/>
  <c r="ER72" i="44"/>
  <c r="ER80" i="44"/>
  <c r="ER88" i="44"/>
  <c r="ER96" i="44"/>
  <c r="ER104" i="44"/>
  <c r="ER112" i="44"/>
  <c r="ER169" i="44"/>
  <c r="ER128" i="44"/>
  <c r="ER136" i="44"/>
  <c r="ER144" i="44"/>
  <c r="ER152" i="44"/>
  <c r="ER160" i="44"/>
  <c r="ER217" i="44"/>
  <c r="ER178" i="44"/>
  <c r="ER186" i="44"/>
  <c r="ER194" i="44"/>
  <c r="ER202" i="44"/>
  <c r="ER210" i="44"/>
  <c r="ER219" i="44"/>
  <c r="ER227" i="44"/>
  <c r="EA33" i="89"/>
  <c r="EA41" i="89"/>
  <c r="EA49" i="89"/>
  <c r="EA57" i="89"/>
  <c r="EA64" i="89"/>
  <c r="EA72" i="89"/>
  <c r="EA80" i="89"/>
  <c r="EA88" i="89"/>
  <c r="EA96" i="89"/>
  <c r="EA104" i="89"/>
  <c r="EA112" i="89"/>
  <c r="EA118" i="89"/>
  <c r="EA126" i="89"/>
  <c r="EA134" i="89"/>
  <c r="EA145" i="89"/>
  <c r="EA153" i="89"/>
  <c r="EA161" i="89"/>
  <c r="EA169" i="89"/>
  <c r="EA177" i="89"/>
  <c r="EA185" i="89"/>
  <c r="EA193" i="89"/>
  <c r="EA201" i="89"/>
  <c r="EA209" i="89"/>
  <c r="EA217" i="89"/>
  <c r="EA225" i="89"/>
  <c r="EI29" i="44"/>
  <c r="EI37" i="44"/>
  <c r="EI45" i="44"/>
  <c r="EI53" i="44"/>
  <c r="EI61" i="44"/>
  <c r="EI119" i="44"/>
  <c r="EI77" i="44"/>
  <c r="EI85" i="44"/>
  <c r="EI93" i="44"/>
  <c r="EI101" i="44"/>
  <c r="EI109" i="44"/>
  <c r="EI117" i="44"/>
  <c r="EI123" i="44"/>
  <c r="EI131" i="44"/>
  <c r="EI139" i="44"/>
  <c r="EI147" i="44"/>
  <c r="EI155" i="44"/>
  <c r="EI163" i="44"/>
  <c r="EI174" i="44"/>
  <c r="EI182" i="44"/>
  <c r="EI190" i="44"/>
  <c r="EI198" i="44"/>
  <c r="EI206" i="44"/>
  <c r="EI214" i="44"/>
  <c r="EI223" i="44"/>
  <c r="ER27" i="90"/>
  <c r="ER35" i="90"/>
  <c r="ER40" i="90"/>
  <c r="ER53" i="90"/>
  <c r="ER60" i="90"/>
  <c r="ER68" i="90"/>
  <c r="ER76" i="90"/>
  <c r="ER85" i="90"/>
  <c r="ER94" i="90"/>
  <c r="ER110" i="90"/>
  <c r="ER109" i="90"/>
  <c r="ER112" i="90"/>
  <c r="ER120" i="90"/>
  <c r="ER134" i="90"/>
  <c r="ER140" i="90"/>
  <c r="ER157" i="90"/>
  <c r="ER156" i="90"/>
  <c r="ER165" i="90"/>
  <c r="ER173" i="90"/>
  <c r="ER181" i="90"/>
  <c r="ER190" i="90"/>
  <c r="ER198" i="90"/>
  <c r="ER206" i="90"/>
  <c r="ER213" i="90"/>
  <c r="ER222" i="90"/>
  <c r="EJ29" i="44"/>
  <c r="EJ37" i="44"/>
  <c r="EJ45" i="44"/>
  <c r="EJ53" i="44"/>
  <c r="EJ61" i="44"/>
  <c r="EJ122" i="44"/>
  <c r="EJ72" i="44"/>
  <c r="EJ80" i="44"/>
  <c r="EJ88" i="44"/>
  <c r="EJ96" i="44"/>
  <c r="EJ104" i="44"/>
  <c r="EJ112" i="44"/>
  <c r="EJ126" i="44"/>
  <c r="EJ133" i="44"/>
  <c r="EJ141" i="44"/>
  <c r="EJ149" i="44"/>
  <c r="EJ157" i="44"/>
  <c r="EJ165" i="44"/>
  <c r="EJ170" i="44"/>
  <c r="EJ181" i="44"/>
  <c r="EJ189" i="44"/>
  <c r="EJ197" i="44"/>
  <c r="EJ205" i="44"/>
  <c r="EJ213" i="44"/>
  <c r="EJ217" i="44"/>
  <c r="DL28" i="89"/>
  <c r="DL36" i="89"/>
  <c r="DL44" i="89"/>
  <c r="DL52" i="89"/>
  <c r="DL113" i="89"/>
  <c r="DL65" i="89"/>
  <c r="DL73" i="89"/>
  <c r="DL81" i="89"/>
  <c r="DL89" i="89"/>
  <c r="DL97" i="89"/>
  <c r="DL105" i="89"/>
  <c r="DL139" i="89"/>
  <c r="DL122" i="89"/>
  <c r="DL130" i="89"/>
  <c r="DL140" i="89"/>
  <c r="DL148" i="89"/>
  <c r="DL156" i="89"/>
  <c r="DL164" i="89"/>
  <c r="DL172" i="89"/>
  <c r="DL179" i="89"/>
  <c r="DL186" i="89"/>
  <c r="DL194" i="89"/>
  <c r="DL199" i="89"/>
  <c r="DL207" i="89"/>
  <c r="DL215" i="89"/>
  <c r="FB27" i="89"/>
  <c r="FB35" i="89"/>
  <c r="FB43" i="89"/>
  <c r="FB51" i="89"/>
  <c r="FB114" i="89"/>
  <c r="FB64" i="89"/>
  <c r="FB72" i="89"/>
  <c r="FB80" i="89"/>
  <c r="FB88" i="89"/>
  <c r="FB96" i="89"/>
  <c r="FB104" i="89"/>
  <c r="FB115" i="89"/>
  <c r="FB123" i="89"/>
  <c r="FB131" i="89"/>
  <c r="FB138" i="89"/>
  <c r="FB146" i="89"/>
  <c r="FB154" i="89"/>
  <c r="FB162" i="89"/>
  <c r="FB170" i="89"/>
  <c r="FB178" i="89"/>
  <c r="FB182" i="89"/>
  <c r="FB190" i="89"/>
  <c r="FB225" i="89"/>
  <c r="FB203" i="89"/>
  <c r="FB211" i="89"/>
  <c r="FB223" i="89"/>
  <c r="EZ34" i="89"/>
  <c r="BH34" i="89" s="1"/>
  <c r="AB34" i="89" s="1"/>
  <c r="AR34" i="89" s="1"/>
  <c r="EZ42" i="89"/>
  <c r="EZ50" i="89"/>
  <c r="EZ58" i="89"/>
  <c r="EZ66" i="89"/>
  <c r="EZ74" i="89"/>
  <c r="EZ82" i="89"/>
  <c r="EZ90" i="89"/>
  <c r="EZ98" i="89"/>
  <c r="EZ106" i="89"/>
  <c r="EZ113" i="89"/>
  <c r="EZ119" i="89"/>
  <c r="EZ127" i="89"/>
  <c r="EZ135" i="89"/>
  <c r="EZ146" i="89"/>
  <c r="EZ154" i="89"/>
  <c r="EZ162" i="89"/>
  <c r="EZ170" i="89"/>
  <c r="EZ197" i="89"/>
  <c r="EZ185" i="89"/>
  <c r="EZ193" i="89"/>
  <c r="EZ202" i="89"/>
  <c r="EZ210" i="89"/>
  <c r="EZ218" i="89"/>
  <c r="EZ226" i="89"/>
  <c r="DV33" i="90"/>
  <c r="BJ33" i="90" s="1"/>
  <c r="AD33" i="90" s="1"/>
  <c r="AT33" i="90" s="1"/>
  <c r="DV41" i="90"/>
  <c r="DV49" i="90"/>
  <c r="DV56" i="90"/>
  <c r="DV64" i="90"/>
  <c r="DV72" i="90"/>
  <c r="DV100" i="90"/>
  <c r="DV81" i="90"/>
  <c r="DV91" i="90"/>
  <c r="DV109" i="90"/>
  <c r="DV112" i="90"/>
  <c r="DV120" i="90"/>
  <c r="DV128" i="90"/>
  <c r="DV136" i="90"/>
  <c r="DV145" i="90"/>
  <c r="DV156" i="90"/>
  <c r="DV160" i="90"/>
  <c r="DV169" i="90"/>
  <c r="DV177" i="90"/>
  <c r="DV189" i="90"/>
  <c r="DV188" i="90"/>
  <c r="DV199" i="90"/>
  <c r="DV209" i="90"/>
  <c r="DV218" i="90"/>
  <c r="DV225" i="90"/>
  <c r="EK32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7" i="89"/>
  <c r="EK175" i="89"/>
  <c r="EK180" i="89"/>
  <c r="EK188" i="89"/>
  <c r="EK196" i="89"/>
  <c r="EK200" i="89"/>
  <c r="EK208" i="89"/>
  <c r="EK216" i="89"/>
  <c r="EZ29" i="44"/>
  <c r="EZ37" i="44"/>
  <c r="EZ45" i="44"/>
  <c r="EZ53" i="44"/>
  <c r="EZ61" i="44"/>
  <c r="EZ70" i="44"/>
  <c r="EZ77" i="44"/>
  <c r="EZ85" i="44"/>
  <c r="EZ93" i="44"/>
  <c r="EZ101" i="44"/>
  <c r="EZ109" i="44"/>
  <c r="EZ117" i="44"/>
  <c r="EZ122" i="44"/>
  <c r="EZ130" i="44"/>
  <c r="EZ138" i="44"/>
  <c r="EZ146" i="44"/>
  <c r="EZ154" i="44"/>
  <c r="EZ162" i="44"/>
  <c r="EZ173" i="44"/>
  <c r="EZ181" i="44"/>
  <c r="EZ189" i="44"/>
  <c r="EZ197" i="44"/>
  <c r="EZ205" i="44"/>
  <c r="EZ213" i="44"/>
  <c r="EZ222" i="44"/>
  <c r="BF32" i="90"/>
  <c r="Z32" i="90" s="1"/>
  <c r="AP32" i="90" s="1"/>
  <c r="EL32" i="44"/>
  <c r="EL40" i="44"/>
  <c r="EL48" i="44"/>
  <c r="EL56" i="44"/>
  <c r="EL64" i="44"/>
  <c r="EL71" i="44"/>
  <c r="EL79" i="44"/>
  <c r="EL87" i="44"/>
  <c r="EL95" i="44"/>
  <c r="EL103" i="44"/>
  <c r="EL111" i="44"/>
  <c r="EL177" i="44"/>
  <c r="EL126" i="44"/>
  <c r="EL134" i="44"/>
  <c r="EL142" i="44"/>
  <c r="EL150" i="44"/>
  <c r="EL158" i="44"/>
  <c r="EL166" i="44"/>
  <c r="EL168" i="44"/>
  <c r="EL185" i="44"/>
  <c r="EL193" i="44"/>
  <c r="EL201" i="44"/>
  <c r="EL209" i="44"/>
  <c r="EL218" i="44"/>
  <c r="EL226" i="44"/>
  <c r="DR30" i="44"/>
  <c r="DR38" i="44"/>
  <c r="DR46" i="44"/>
  <c r="DR54" i="44"/>
  <c r="DR62" i="44"/>
  <c r="DR73" i="44"/>
  <c r="DR81" i="44"/>
  <c r="DR89" i="44"/>
  <c r="DR97" i="44"/>
  <c r="DR105" i="44"/>
  <c r="DR113" i="44"/>
  <c r="DR120" i="44"/>
  <c r="DR125" i="44"/>
  <c r="DR133" i="44"/>
  <c r="DR141" i="44"/>
  <c r="DR149" i="44"/>
  <c r="DR157" i="44"/>
  <c r="DR165" i="44"/>
  <c r="DR177" i="44"/>
  <c r="DR185" i="44"/>
  <c r="DR193" i="44"/>
  <c r="DR201" i="44"/>
  <c r="DR209" i="44"/>
  <c r="BF209" i="44" s="1"/>
  <c r="Z209" i="44" s="1"/>
  <c r="AP209" i="44" s="1"/>
  <c r="DR217" i="44"/>
  <c r="BF217" i="44" s="1"/>
  <c r="Z217" i="44" s="1"/>
  <c r="AP217" i="44" s="1"/>
  <c r="DR225" i="44"/>
  <c r="ER27" i="89"/>
  <c r="ER35" i="89"/>
  <c r="ER43" i="89"/>
  <c r="ER51" i="89"/>
  <c r="ER114" i="89"/>
  <c r="ER69" i="89"/>
  <c r="ER77" i="89"/>
  <c r="ER85" i="89"/>
  <c r="ER93" i="89"/>
  <c r="ER101" i="89"/>
  <c r="ER109" i="89"/>
  <c r="ER118" i="89"/>
  <c r="ER126" i="89"/>
  <c r="ER134" i="89"/>
  <c r="ER144" i="89"/>
  <c r="ER152" i="89"/>
  <c r="ER160" i="89"/>
  <c r="ER168" i="89"/>
  <c r="ER176" i="89"/>
  <c r="ER183" i="89"/>
  <c r="ER191" i="89"/>
  <c r="ER200" i="89"/>
  <c r="ER208" i="89"/>
  <c r="ER216" i="89"/>
  <c r="ER224" i="89"/>
  <c r="EA31" i="44"/>
  <c r="EA39" i="44"/>
  <c r="EA47" i="44"/>
  <c r="EA55" i="44"/>
  <c r="EA63" i="44"/>
  <c r="EA121" i="44"/>
  <c r="EA78" i="44"/>
  <c r="EA86" i="44"/>
  <c r="EA94" i="44"/>
  <c r="EA102" i="44"/>
  <c r="EA110" i="44"/>
  <c r="EA118" i="44"/>
  <c r="EA123" i="44"/>
  <c r="EA131" i="44"/>
  <c r="EA139" i="44"/>
  <c r="EA147" i="44"/>
  <c r="EA155" i="44"/>
  <c r="EA163" i="44"/>
  <c r="EA174" i="44"/>
  <c r="EA182" i="44"/>
  <c r="EA190" i="44"/>
  <c r="EA198" i="44"/>
  <c r="EA206" i="44"/>
  <c r="EA214" i="44"/>
  <c r="EA223" i="44"/>
  <c r="ED68" i="44"/>
  <c r="ED35" i="44"/>
  <c r="ED43" i="44"/>
  <c r="ED51" i="44"/>
  <c r="ED59" i="44"/>
  <c r="ED67" i="44"/>
  <c r="ED76" i="44"/>
  <c r="ED84" i="44"/>
  <c r="ED92" i="44"/>
  <c r="ED100" i="44"/>
  <c r="ED108" i="44"/>
  <c r="ED116" i="44"/>
  <c r="ED173" i="44"/>
  <c r="ED129" i="44"/>
  <c r="ED137" i="44"/>
  <c r="ED145" i="44"/>
  <c r="ED153" i="44"/>
  <c r="ED161" i="44"/>
  <c r="ED167" i="44"/>
  <c r="ED217" i="44"/>
  <c r="ED188" i="44"/>
  <c r="ED196" i="44"/>
  <c r="ED204" i="44"/>
  <c r="ED212" i="44"/>
  <c r="BB212" i="44" s="1"/>
  <c r="V212" i="44" s="1"/>
  <c r="AL212" i="44" s="1"/>
  <c r="ED221" i="44"/>
  <c r="EF37" i="90"/>
  <c r="EF30" i="90"/>
  <c r="EF55" i="90"/>
  <c r="EF61" i="90"/>
  <c r="EF44" i="90"/>
  <c r="EF59" i="90"/>
  <c r="EF74" i="90"/>
  <c r="EF78" i="90"/>
  <c r="EF86" i="90"/>
  <c r="EF100" i="90"/>
  <c r="EF108" i="90"/>
  <c r="EF116" i="90"/>
  <c r="EF130" i="90"/>
  <c r="EF123" i="90"/>
  <c r="EF132" i="90"/>
  <c r="EF147" i="90"/>
  <c r="EF155" i="90"/>
  <c r="EF164" i="90"/>
  <c r="EF172" i="90"/>
  <c r="EF180" i="90"/>
  <c r="EF187" i="90"/>
  <c r="EF196" i="90"/>
  <c r="EF204" i="90"/>
  <c r="EF210" i="90"/>
  <c r="EF219" i="90"/>
  <c r="DR34" i="89"/>
  <c r="DR42" i="89"/>
  <c r="DR50" i="89"/>
  <c r="DR58" i="89"/>
  <c r="DR66" i="89"/>
  <c r="DR74" i="89"/>
  <c r="DR82" i="89"/>
  <c r="DR90" i="89"/>
  <c r="DR98" i="89"/>
  <c r="DR106" i="89"/>
  <c r="DR113" i="89"/>
  <c r="DR119" i="89"/>
  <c r="DR127" i="89"/>
  <c r="DR135" i="89"/>
  <c r="DR146" i="89"/>
  <c r="DR154" i="89"/>
  <c r="DR162" i="89"/>
  <c r="DR170" i="89"/>
  <c r="DR178" i="89"/>
  <c r="DR186" i="89"/>
  <c r="DR194" i="89"/>
  <c r="DR202" i="89"/>
  <c r="DR210" i="89"/>
  <c r="DR218" i="89"/>
  <c r="DR226" i="89"/>
  <c r="FB33" i="44"/>
  <c r="FB41" i="44"/>
  <c r="FB49" i="44"/>
  <c r="FB57" i="44"/>
  <c r="FB65" i="44"/>
  <c r="FB73" i="44"/>
  <c r="FB81" i="44"/>
  <c r="FB89" i="44"/>
  <c r="FB97" i="44"/>
  <c r="FB105" i="44"/>
  <c r="FB113" i="44"/>
  <c r="FB120" i="44"/>
  <c r="FB128" i="44"/>
  <c r="FB136" i="44"/>
  <c r="FB144" i="44"/>
  <c r="FB152" i="44"/>
  <c r="FB160" i="44"/>
  <c r="FB222" i="44"/>
  <c r="FB174" i="44"/>
  <c r="FB182" i="44"/>
  <c r="FB190" i="44"/>
  <c r="FB198" i="44"/>
  <c r="FB206" i="44"/>
  <c r="FB214" i="44"/>
  <c r="FB220" i="44"/>
  <c r="EX29" i="90"/>
  <c r="EX65" i="90"/>
  <c r="EX63" i="90"/>
  <c r="EX69" i="90"/>
  <c r="EX43" i="90"/>
  <c r="EX51" i="90"/>
  <c r="EX96" i="90"/>
  <c r="EX79" i="90"/>
  <c r="EX87" i="90"/>
  <c r="EX112" i="90"/>
  <c r="EX108" i="90"/>
  <c r="EX119" i="90"/>
  <c r="EX135" i="90"/>
  <c r="EX125" i="90"/>
  <c r="EX144" i="90"/>
  <c r="EX151" i="90"/>
  <c r="EX159" i="90"/>
  <c r="EX166" i="90"/>
  <c r="EX175" i="90"/>
  <c r="EX181" i="90"/>
  <c r="EX189" i="90"/>
  <c r="EX198" i="90"/>
  <c r="EX212" i="90"/>
  <c r="EX217" i="90"/>
  <c r="EX222" i="90"/>
  <c r="DS28" i="44"/>
  <c r="DS36" i="44"/>
  <c r="DS44" i="44"/>
  <c r="DS52" i="44"/>
  <c r="DS60" i="44"/>
  <c r="DS119" i="44"/>
  <c r="DS71" i="44"/>
  <c r="DS79" i="44"/>
  <c r="DS87" i="44"/>
  <c r="DS95" i="44"/>
  <c r="DS103" i="44"/>
  <c r="DS111" i="44"/>
  <c r="DS121" i="44"/>
  <c r="DS133" i="44"/>
  <c r="DS141" i="44"/>
  <c r="DS149" i="44"/>
  <c r="DS157" i="44"/>
  <c r="DS165" i="44"/>
  <c r="DS167" i="44"/>
  <c r="DS181" i="44"/>
  <c r="DS189" i="44"/>
  <c r="DS197" i="44"/>
  <c r="DS205" i="44"/>
  <c r="BG205" i="44" s="1"/>
  <c r="AA205" i="44" s="1"/>
  <c r="AQ205" i="44" s="1"/>
  <c r="DS213" i="44"/>
  <c r="BG213" i="44" s="1"/>
  <c r="AA213" i="44" s="1"/>
  <c r="AQ213" i="44" s="1"/>
  <c r="DS223" i="44"/>
  <c r="DK27" i="44"/>
  <c r="AY27" i="44" s="1"/>
  <c r="S27" i="44" s="1"/>
  <c r="AI27" i="44" s="1"/>
  <c r="DK35" i="44"/>
  <c r="DK43" i="44"/>
  <c r="DK51" i="44"/>
  <c r="DK59" i="44"/>
  <c r="DK67" i="44"/>
  <c r="DK71" i="44"/>
  <c r="DK79" i="44"/>
  <c r="DK87" i="44"/>
  <c r="DK95" i="44"/>
  <c r="DK103" i="44"/>
  <c r="DK111" i="44"/>
  <c r="DK125" i="44"/>
  <c r="DK132" i="44"/>
  <c r="DK140" i="44"/>
  <c r="DK148" i="44"/>
  <c r="DK156" i="44"/>
  <c r="DK164" i="44"/>
  <c r="DK172" i="44"/>
  <c r="DK180" i="44"/>
  <c r="DK188" i="44"/>
  <c r="DK196" i="44"/>
  <c r="DK204" i="44"/>
  <c r="DK212" i="44"/>
  <c r="AY212" i="44" s="1"/>
  <c r="S212" i="44" s="1"/>
  <c r="AI212" i="44" s="1"/>
  <c r="DK218" i="44"/>
  <c r="AY218" i="44" s="1"/>
  <c r="S218" i="44" s="1"/>
  <c r="AI218" i="44" s="1"/>
  <c r="EH35" i="89"/>
  <c r="EH27" i="89"/>
  <c r="EH43" i="89"/>
  <c r="EH51" i="89"/>
  <c r="EH66" i="89"/>
  <c r="EH82" i="89"/>
  <c r="EH98" i="89"/>
  <c r="EH61" i="89"/>
  <c r="EH75" i="89"/>
  <c r="EH91" i="89"/>
  <c r="EH107" i="89"/>
  <c r="EH114" i="89"/>
  <c r="EH119" i="89"/>
  <c r="EH127" i="89"/>
  <c r="EH135" i="89"/>
  <c r="EH144" i="89"/>
  <c r="EH152" i="89"/>
  <c r="EH163" i="89"/>
  <c r="EH171" i="89"/>
  <c r="EH201" i="89"/>
  <c r="EH184" i="89"/>
  <c r="EH192" i="89"/>
  <c r="EH203" i="89"/>
  <c r="EH211" i="89"/>
  <c r="EH218" i="89"/>
  <c r="EH227" i="89"/>
  <c r="EE34" i="90"/>
  <c r="EE42" i="90"/>
  <c r="EE50" i="90"/>
  <c r="EE58" i="90"/>
  <c r="EE66" i="90"/>
  <c r="EE74" i="90"/>
  <c r="EE90" i="90"/>
  <c r="EE78" i="90"/>
  <c r="EE86" i="90"/>
  <c r="EE103" i="90"/>
  <c r="EE112" i="90"/>
  <c r="EE120" i="90"/>
  <c r="EE129" i="90"/>
  <c r="EE136" i="90"/>
  <c r="EE144" i="90"/>
  <c r="EE150" i="90"/>
  <c r="EE161" i="90"/>
  <c r="EE170" i="90"/>
  <c r="EE177" i="90"/>
  <c r="EE188" i="90"/>
  <c r="EE194" i="90"/>
  <c r="EE201" i="90"/>
  <c r="EE210" i="90"/>
  <c r="EE216" i="90"/>
  <c r="EE226" i="90"/>
  <c r="BK69" i="89"/>
  <c r="AE69" i="89" s="1"/>
  <c r="AU69" i="89" s="1"/>
  <c r="BK77" i="89"/>
  <c r="AE77" i="89" s="1"/>
  <c r="AU77" i="89" s="1"/>
  <c r="BK101" i="89"/>
  <c r="AE101" i="89" s="1"/>
  <c r="AU101" i="89" s="1"/>
  <c r="BK109" i="89"/>
  <c r="AE109" i="89" s="1"/>
  <c r="AU109" i="89" s="1"/>
  <c r="BL154" i="90"/>
  <c r="AF154" i="90" s="1"/>
  <c r="AV154" i="90" s="1"/>
  <c r="BL80" i="89"/>
  <c r="AF80" i="89" s="1"/>
  <c r="AV80" i="89" s="1"/>
  <c r="BL175" i="89"/>
  <c r="AF175" i="89" s="1"/>
  <c r="AV175" i="89" s="1"/>
  <c r="BL111" i="89"/>
  <c r="AF111" i="89" s="1"/>
  <c r="AV111" i="89" s="1"/>
  <c r="BL44" i="89"/>
  <c r="AF44" i="89" s="1"/>
  <c r="AV44" i="89" s="1"/>
  <c r="BM126" i="89"/>
  <c r="AG126" i="89" s="1"/>
  <c r="AW126" i="89" s="1"/>
  <c r="DN227" i="89"/>
  <c r="DN226" i="89"/>
  <c r="DN225" i="89"/>
  <c r="DN224" i="89"/>
  <c r="DN223" i="89"/>
  <c r="DN220" i="89"/>
  <c r="DN218" i="89"/>
  <c r="DN217" i="89"/>
  <c r="DN216" i="89"/>
  <c r="DN215" i="89"/>
  <c r="DN214" i="89"/>
  <c r="DN213" i="89"/>
  <c r="DN212" i="89"/>
  <c r="DN211" i="89"/>
  <c r="DN210" i="89"/>
  <c r="DN209" i="89"/>
  <c r="DN208" i="89"/>
  <c r="DN207" i="89"/>
  <c r="DN219" i="89"/>
  <c r="DN221" i="89"/>
  <c r="DN202" i="89"/>
  <c r="BB202" i="89" s="1"/>
  <c r="V202" i="89" s="1"/>
  <c r="AL202" i="89" s="1"/>
  <c r="DN198" i="89"/>
  <c r="DN206" i="89"/>
  <c r="DN204" i="89"/>
  <c r="BB204" i="89" s="1"/>
  <c r="V204" i="89" s="1"/>
  <c r="AL204" i="89" s="1"/>
  <c r="DN201" i="89"/>
  <c r="DN197" i="89"/>
  <c r="DN200" i="89"/>
  <c r="DN203" i="89"/>
  <c r="DN190" i="89"/>
  <c r="DN189" i="89"/>
  <c r="DN188" i="89"/>
  <c r="DN187" i="89"/>
  <c r="DN186" i="89"/>
  <c r="DN185" i="89"/>
  <c r="DN184" i="89"/>
  <c r="DN183" i="89"/>
  <c r="DN182" i="89"/>
  <c r="DN181" i="89"/>
  <c r="DN180" i="89"/>
  <c r="DN179" i="89"/>
  <c r="DN222" i="89"/>
  <c r="DN199" i="89"/>
  <c r="DN195" i="89"/>
  <c r="DN191" i="89"/>
  <c r="DN178" i="89"/>
  <c r="DN177" i="89"/>
  <c r="DN176" i="89"/>
  <c r="DN175" i="89"/>
  <c r="DN174" i="89"/>
  <c r="DN173" i="89"/>
  <c r="DN172" i="89"/>
  <c r="DN171" i="89"/>
  <c r="DN170" i="89"/>
  <c r="DN169" i="89"/>
  <c r="DN168" i="89"/>
  <c r="DN167" i="89"/>
  <c r="DN166" i="89"/>
  <c r="DN205" i="89"/>
  <c r="BB205" i="89" s="1"/>
  <c r="V205" i="89" s="1"/>
  <c r="AL205" i="89" s="1"/>
  <c r="DN194" i="89"/>
  <c r="DN196" i="89"/>
  <c r="DN192" i="89"/>
  <c r="DN193" i="89"/>
  <c r="DN161" i="89"/>
  <c r="DN165" i="89"/>
  <c r="DN164" i="89"/>
  <c r="DN159" i="89"/>
  <c r="DN158" i="89"/>
  <c r="DN157" i="89"/>
  <c r="DN156" i="89"/>
  <c r="DN155" i="89"/>
  <c r="DN154" i="89"/>
  <c r="DN153" i="89"/>
  <c r="DN152" i="89"/>
  <c r="DN151" i="89"/>
  <c r="DN150" i="89"/>
  <c r="DN149" i="89"/>
  <c r="DN148" i="89"/>
  <c r="DN147" i="89"/>
  <c r="DN146" i="89"/>
  <c r="DN145" i="89"/>
  <c r="DN144" i="89"/>
  <c r="DN143" i="89"/>
  <c r="DN142" i="89"/>
  <c r="DN141" i="89"/>
  <c r="DN140" i="89"/>
  <c r="DN139" i="89"/>
  <c r="DN138" i="89"/>
  <c r="DN163" i="89"/>
  <c r="DN162" i="89"/>
  <c r="DN137" i="89"/>
  <c r="DN136" i="89"/>
  <c r="DN135" i="89"/>
  <c r="DN134" i="89"/>
  <c r="DN133" i="89"/>
  <c r="DN132" i="89"/>
  <c r="DN131" i="89"/>
  <c r="DN130" i="89"/>
  <c r="DN129" i="89"/>
  <c r="DN128" i="89"/>
  <c r="DN127" i="89"/>
  <c r="DN126" i="89"/>
  <c r="DN125" i="89"/>
  <c r="DN124" i="89"/>
  <c r="DN123" i="89"/>
  <c r="DN122" i="89"/>
  <c r="DN121" i="89"/>
  <c r="DN120" i="89"/>
  <c r="DN119" i="89"/>
  <c r="DN118" i="89"/>
  <c r="DN117" i="89"/>
  <c r="DN116" i="89"/>
  <c r="DN115" i="89"/>
  <c r="DN114" i="89"/>
  <c r="DN113" i="89"/>
  <c r="DN112" i="89"/>
  <c r="DN160" i="89"/>
  <c r="DN111" i="89"/>
  <c r="DN110" i="89"/>
  <c r="DN109" i="89"/>
  <c r="DN108" i="89"/>
  <c r="DN107" i="89"/>
  <c r="DN106" i="89"/>
  <c r="DN105" i="89"/>
  <c r="DN104" i="89"/>
  <c r="DN103" i="89"/>
  <c r="DN102" i="89"/>
  <c r="DN101" i="89"/>
  <c r="DN100" i="89"/>
  <c r="DN99" i="89"/>
  <c r="DN98" i="89"/>
  <c r="DN97" i="89"/>
  <c r="DN96" i="89"/>
  <c r="DN95" i="89"/>
  <c r="DN94" i="89"/>
  <c r="DN93" i="89"/>
  <c r="DN92" i="89"/>
  <c r="DN91" i="89"/>
  <c r="DN90" i="89"/>
  <c r="DN89" i="89"/>
  <c r="DN88" i="89"/>
  <c r="DN87" i="89"/>
  <c r="DN86" i="89"/>
  <c r="DN85" i="89"/>
  <c r="DN84" i="89"/>
  <c r="DN83" i="89"/>
  <c r="DN82" i="89"/>
  <c r="DN81" i="89"/>
  <c r="DN80" i="89"/>
  <c r="DN79" i="89"/>
  <c r="DN78" i="89"/>
  <c r="DN77" i="89"/>
  <c r="DN76" i="89"/>
  <c r="DN75" i="89"/>
  <c r="DN74" i="89"/>
  <c r="DN73" i="89"/>
  <c r="DN72" i="89"/>
  <c r="DN71" i="89"/>
  <c r="DN70" i="89"/>
  <c r="DN69" i="89"/>
  <c r="DN68" i="89"/>
  <c r="DN67" i="89"/>
  <c r="DN66" i="89"/>
  <c r="DN65" i="89"/>
  <c r="DN64" i="89"/>
  <c r="DN63" i="89"/>
  <c r="DN62" i="89"/>
  <c r="DN61" i="89"/>
  <c r="DN60" i="89"/>
  <c r="DN59" i="89"/>
  <c r="BB59" i="89" s="1"/>
  <c r="V59" i="89" s="1"/>
  <c r="AL59" i="89" s="1"/>
  <c r="DN58" i="89"/>
  <c r="DN57" i="89"/>
  <c r="DN56" i="89"/>
  <c r="DN55" i="89"/>
  <c r="DN54" i="89"/>
  <c r="DN53" i="89"/>
  <c r="DN52" i="89"/>
  <c r="DN51" i="89"/>
  <c r="DN50" i="89"/>
  <c r="DN49" i="89"/>
  <c r="DN48" i="89"/>
  <c r="DN47" i="89"/>
  <c r="DN46" i="89"/>
  <c r="DN45" i="89"/>
  <c r="DN44" i="89"/>
  <c r="DN43" i="89"/>
  <c r="DN42" i="89"/>
  <c r="DN41" i="89"/>
  <c r="DN40" i="89"/>
  <c r="DN39" i="89"/>
  <c r="DN38" i="89"/>
  <c r="DN37" i="89"/>
  <c r="DN36" i="89"/>
  <c r="DN35" i="89"/>
  <c r="DN34" i="89"/>
  <c r="DN33" i="89"/>
  <c r="DN32" i="89"/>
  <c r="DN31" i="89"/>
  <c r="DN30" i="89"/>
  <c r="DN29" i="89"/>
  <c r="DN28" i="89"/>
  <c r="BB28" i="89" s="1"/>
  <c r="V28" i="89" s="1"/>
  <c r="AL28" i="89" s="1"/>
  <c r="DN27" i="89"/>
  <c r="BB27" i="89" s="1"/>
  <c r="V27" i="89" s="1"/>
  <c r="AL27" i="89" s="1"/>
  <c r="BK42" i="44"/>
  <c r="AE42" i="44" s="1"/>
  <c r="AU42" i="44" s="1"/>
  <c r="BK50" i="44"/>
  <c r="AE50" i="44" s="1"/>
  <c r="AU50" i="44" s="1"/>
  <c r="BK58" i="44"/>
  <c r="AE58" i="44" s="1"/>
  <c r="AU58" i="44" s="1"/>
  <c r="BK66" i="44"/>
  <c r="AE66" i="44" s="1"/>
  <c r="AU66" i="44" s="1"/>
  <c r="BK72" i="44"/>
  <c r="AE72" i="44" s="1"/>
  <c r="AU72" i="44" s="1"/>
  <c r="BK80" i="44"/>
  <c r="AE80" i="44" s="1"/>
  <c r="AU80" i="44" s="1"/>
  <c r="BK88" i="44"/>
  <c r="AE88" i="44" s="1"/>
  <c r="AU88" i="44" s="1"/>
  <c r="BK96" i="44"/>
  <c r="AE96" i="44" s="1"/>
  <c r="AU96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60" i="44"/>
  <c r="AE160" i="44" s="1"/>
  <c r="AU160" i="44" s="1"/>
  <c r="BK167" i="44"/>
  <c r="AE167" i="44" s="1"/>
  <c r="AU167" i="44" s="1"/>
  <c r="BL149" i="89"/>
  <c r="AF149" i="89" s="1"/>
  <c r="AV149" i="89" s="1"/>
  <c r="BL86" i="89"/>
  <c r="AF86" i="89" s="1"/>
  <c r="AV86" i="89" s="1"/>
  <c r="EF227" i="89"/>
  <c r="EF226" i="89"/>
  <c r="EF225" i="89"/>
  <c r="EF218" i="89"/>
  <c r="EF224" i="89"/>
  <c r="EF222" i="89"/>
  <c r="EF214" i="89"/>
  <c r="EF201" i="89"/>
  <c r="EF219" i="89"/>
  <c r="EF211" i="89"/>
  <c r="EF207" i="89"/>
  <c r="EF206" i="89"/>
  <c r="EF204" i="89"/>
  <c r="EF200" i="89"/>
  <c r="EF216" i="89"/>
  <c r="EF215" i="89"/>
  <c r="EF212" i="89"/>
  <c r="EF208" i="89"/>
  <c r="EF199" i="89"/>
  <c r="EF223" i="89"/>
  <c r="EF220" i="89"/>
  <c r="EF217" i="89"/>
  <c r="EF213" i="89"/>
  <c r="EF209" i="89"/>
  <c r="EF197" i="89"/>
  <c r="EF196" i="89"/>
  <c r="EF195" i="89"/>
  <c r="EF194" i="89"/>
  <c r="EF193" i="89"/>
  <c r="EF192" i="89"/>
  <c r="EF191" i="89"/>
  <c r="EF205" i="89"/>
  <c r="EF190" i="89"/>
  <c r="EF189" i="89"/>
  <c r="EF188" i="89"/>
  <c r="EF187" i="89"/>
  <c r="EF186" i="89"/>
  <c r="EF185" i="89"/>
  <c r="EF184" i="89"/>
  <c r="EF183" i="89"/>
  <c r="EF182" i="89"/>
  <c r="EF181" i="89"/>
  <c r="EF180" i="89"/>
  <c r="EF177" i="89"/>
  <c r="EF176" i="89"/>
  <c r="EF198" i="89"/>
  <c r="EF178" i="89"/>
  <c r="EF202" i="89"/>
  <c r="EF179" i="89"/>
  <c r="EF221" i="89"/>
  <c r="EF210" i="89"/>
  <c r="EF174" i="89"/>
  <c r="EF169" i="89"/>
  <c r="EF165" i="89"/>
  <c r="EF160" i="89"/>
  <c r="EF166" i="89"/>
  <c r="EF172" i="89"/>
  <c r="EF175" i="89"/>
  <c r="EF168" i="89"/>
  <c r="EF164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8" i="89"/>
  <c r="EF147" i="89"/>
  <c r="EF146" i="89"/>
  <c r="EF145" i="89"/>
  <c r="EF144" i="89"/>
  <c r="EF143" i="89"/>
  <c r="EF142" i="89"/>
  <c r="EF170" i="89"/>
  <c r="EF162" i="89"/>
  <c r="EF173" i="89"/>
  <c r="EF161" i="89"/>
  <c r="EF167" i="89"/>
  <c r="EF163" i="89"/>
  <c r="EF140" i="89"/>
  <c r="EF203" i="89"/>
  <c r="EF141" i="89"/>
  <c r="EF137" i="89"/>
  <c r="EF136" i="89"/>
  <c r="EF135" i="89"/>
  <c r="EF134" i="89"/>
  <c r="EF133" i="89"/>
  <c r="EF132" i="89"/>
  <c r="EF131" i="89"/>
  <c r="EF130" i="89"/>
  <c r="EF129" i="89"/>
  <c r="EF128" i="89"/>
  <c r="EF127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71" i="89"/>
  <c r="EF139" i="89"/>
  <c r="EF138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44" i="89"/>
  <c r="EF43" i="89"/>
  <c r="EF42" i="89"/>
  <c r="EF41" i="89"/>
  <c r="EF40" i="89"/>
  <c r="EF39" i="89"/>
  <c r="EF38" i="89"/>
  <c r="EF37" i="89"/>
  <c r="EF36" i="89"/>
  <c r="EF35" i="89"/>
  <c r="EF34" i="89"/>
  <c r="EF33" i="89"/>
  <c r="EF32" i="89"/>
  <c r="EF31" i="89"/>
  <c r="EF30" i="89"/>
  <c r="EF29" i="89"/>
  <c r="EF28" i="89"/>
  <c r="EF27" i="89"/>
  <c r="EF65" i="89"/>
  <c r="EF59" i="89"/>
  <c r="EF64" i="89"/>
  <c r="EF63" i="89"/>
  <c r="EF62" i="89"/>
  <c r="EF61" i="89"/>
  <c r="EF60" i="89"/>
  <c r="BM169" i="89"/>
  <c r="AG169" i="89" s="1"/>
  <c r="AW169" i="89" s="1"/>
  <c r="BM111" i="89"/>
  <c r="AG111" i="89" s="1"/>
  <c r="AW111" i="89" s="1"/>
  <c r="BK72" i="90"/>
  <c r="AE72" i="90" s="1"/>
  <c r="AU72" i="90" s="1"/>
  <c r="BK136" i="90"/>
  <c r="AE136" i="90" s="1"/>
  <c r="AU136" i="90" s="1"/>
  <c r="BL156" i="89"/>
  <c r="AF156" i="89" s="1"/>
  <c r="AV156" i="89" s="1"/>
  <c r="BL93" i="89"/>
  <c r="AF93" i="89" s="1"/>
  <c r="AV93" i="89" s="1"/>
  <c r="BL66" i="89"/>
  <c r="AF66" i="89" s="1"/>
  <c r="AV66" i="89" s="1"/>
  <c r="BM168" i="89"/>
  <c r="AG168" i="89" s="1"/>
  <c r="AW168" i="89" s="1"/>
  <c r="BM109" i="89"/>
  <c r="AG109" i="89" s="1"/>
  <c r="AW109" i="89" s="1"/>
  <c r="BK63" i="89"/>
  <c r="AE63" i="89" s="1"/>
  <c r="AU63" i="89" s="1"/>
  <c r="BK40" i="89"/>
  <c r="AE40" i="89" s="1"/>
  <c r="AU40" i="89" s="1"/>
  <c r="BK48" i="89"/>
  <c r="AE48" i="89" s="1"/>
  <c r="AU48" i="89" s="1"/>
  <c r="BK56" i="89"/>
  <c r="AE56" i="89" s="1"/>
  <c r="AU56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72" i="89"/>
  <c r="AE172" i="89" s="1"/>
  <c r="AU172" i="89" s="1"/>
  <c r="BK149" i="89"/>
  <c r="AE149" i="89" s="1"/>
  <c r="AU149" i="89" s="1"/>
  <c r="BK157" i="89"/>
  <c r="AE157" i="89" s="1"/>
  <c r="AU157" i="89" s="1"/>
  <c r="BK167" i="89"/>
  <c r="AE167" i="89" s="1"/>
  <c r="AU167" i="89" s="1"/>
  <c r="BK178" i="89"/>
  <c r="AE178" i="89" s="1"/>
  <c r="AU178" i="89" s="1"/>
  <c r="EA226" i="90"/>
  <c r="EA225" i="90"/>
  <c r="EA227" i="90"/>
  <c r="EA223" i="90"/>
  <c r="EA222" i="90"/>
  <c r="EA224" i="90"/>
  <c r="EA219" i="90"/>
  <c r="EA218" i="90"/>
  <c r="EA217" i="90"/>
  <c r="EA216" i="90"/>
  <c r="EA220" i="90"/>
  <c r="EA221" i="90"/>
  <c r="EA215" i="90"/>
  <c r="EA213" i="90"/>
  <c r="EA212" i="90"/>
  <c r="EA211" i="90"/>
  <c r="EA214" i="90"/>
  <c r="EA210" i="90"/>
  <c r="EA209" i="90"/>
  <c r="EA207" i="90"/>
  <c r="EA208" i="90"/>
  <c r="EA206" i="90"/>
  <c r="EA205" i="90"/>
  <c r="EA204" i="90"/>
  <c r="EA203" i="90"/>
  <c r="EA202" i="90"/>
  <c r="EA200" i="90"/>
  <c r="EA201" i="90"/>
  <c r="EA199" i="90"/>
  <c r="EA198" i="90"/>
  <c r="EA197" i="90"/>
  <c r="EA196" i="90"/>
  <c r="EA195" i="90"/>
  <c r="EA194" i="90"/>
  <c r="EA193" i="90"/>
  <c r="EA192" i="90"/>
  <c r="EA191" i="90"/>
  <c r="EA190" i="90"/>
  <c r="EA188" i="90"/>
  <c r="EA187" i="90"/>
  <c r="EA189" i="90"/>
  <c r="EA185" i="90"/>
  <c r="EA184" i="90"/>
  <c r="EA186" i="90"/>
  <c r="EA183" i="90"/>
  <c r="EA182" i="90"/>
  <c r="EA181" i="90"/>
  <c r="EA180" i="90"/>
  <c r="EA179" i="90"/>
  <c r="EA178" i="90"/>
  <c r="EA177" i="90"/>
  <c r="EA176" i="90"/>
  <c r="EA175" i="90"/>
  <c r="EA174" i="90"/>
  <c r="EA173" i="90"/>
  <c r="EA171" i="90"/>
  <c r="EA170" i="90"/>
  <c r="EA169" i="90"/>
  <c r="EA168" i="90"/>
  <c r="EA167" i="90"/>
  <c r="EA172" i="90"/>
  <c r="EA165" i="90"/>
  <c r="EA164" i="90"/>
  <c r="EA163" i="90"/>
  <c r="EA162" i="90"/>
  <c r="EA161" i="90"/>
  <c r="EA160" i="90"/>
  <c r="EA159" i="90"/>
  <c r="EA166" i="90"/>
  <c r="EA156" i="90"/>
  <c r="EA157" i="90"/>
  <c r="EA147" i="90"/>
  <c r="EA146" i="90"/>
  <c r="EA145" i="90"/>
  <c r="EA144" i="90"/>
  <c r="EA143" i="90"/>
  <c r="EA142" i="90"/>
  <c r="EA141" i="90"/>
  <c r="EA155" i="90"/>
  <c r="EA154" i="90"/>
  <c r="EA152" i="90"/>
  <c r="EA158" i="90"/>
  <c r="EA150" i="90"/>
  <c r="EA153" i="90"/>
  <c r="EA139" i="90"/>
  <c r="EA138" i="90"/>
  <c r="EA137" i="90"/>
  <c r="EA149" i="90"/>
  <c r="EA148" i="90"/>
  <c r="EA135" i="90"/>
  <c r="EA131" i="90"/>
  <c r="EA132" i="90"/>
  <c r="EA130" i="90"/>
  <c r="EA140" i="90"/>
  <c r="EA151" i="90"/>
  <c r="EA134" i="90"/>
  <c r="EA136" i="90"/>
  <c r="EA133" i="90"/>
  <c r="EA129" i="90"/>
  <c r="EA128" i="90"/>
  <c r="EA120" i="90"/>
  <c r="EA119" i="90"/>
  <c r="EA118" i="90"/>
  <c r="EA117" i="90"/>
  <c r="EA116" i="90"/>
  <c r="EA115" i="90"/>
  <c r="EA114" i="90"/>
  <c r="EA113" i="90"/>
  <c r="EA112" i="90"/>
  <c r="EA111" i="90"/>
  <c r="EA122" i="90"/>
  <c r="EA126" i="90"/>
  <c r="EA121" i="90"/>
  <c r="EA123" i="90"/>
  <c r="EA124" i="90"/>
  <c r="EA127" i="90"/>
  <c r="EA125" i="90"/>
  <c r="EA109" i="90"/>
  <c r="EA108" i="90"/>
  <c r="EA107" i="90"/>
  <c r="EA106" i="90"/>
  <c r="EA105" i="90"/>
  <c r="EA104" i="90"/>
  <c r="EA103" i="90"/>
  <c r="EA102" i="90"/>
  <c r="EA110" i="90"/>
  <c r="EA100" i="90"/>
  <c r="EA99" i="90"/>
  <c r="EA98" i="90"/>
  <c r="EA97" i="90"/>
  <c r="EA96" i="90"/>
  <c r="EA95" i="90"/>
  <c r="EA94" i="90"/>
  <c r="EA93" i="90"/>
  <c r="EA92" i="90"/>
  <c r="EA91" i="90"/>
  <c r="EA101" i="90"/>
  <c r="EA90" i="90"/>
  <c r="EA89" i="90"/>
  <c r="EA88" i="90"/>
  <c r="EA87" i="90"/>
  <c r="EA86" i="90"/>
  <c r="EA85" i="90"/>
  <c r="EA84" i="90"/>
  <c r="EA83" i="90"/>
  <c r="EA82" i="90"/>
  <c r="EA81" i="90"/>
  <c r="EA80" i="90"/>
  <c r="EA79" i="90"/>
  <c r="EA78" i="90"/>
  <c r="EA76" i="90"/>
  <c r="EA75" i="90"/>
  <c r="EA74" i="90"/>
  <c r="EA73" i="90"/>
  <c r="EA72" i="90"/>
  <c r="EA71" i="90"/>
  <c r="EA70" i="90"/>
  <c r="EA69" i="90"/>
  <c r="EA68" i="90"/>
  <c r="EA67" i="90"/>
  <c r="EA66" i="90"/>
  <c r="EA65" i="90"/>
  <c r="EA64" i="90"/>
  <c r="EA63" i="90"/>
  <c r="EA62" i="90"/>
  <c r="EA61" i="90"/>
  <c r="EA60" i="90"/>
  <c r="EA59" i="90"/>
  <c r="EA58" i="90"/>
  <c r="EA57" i="90"/>
  <c r="EA56" i="90"/>
  <c r="EA55" i="90"/>
  <c r="EA54" i="90"/>
  <c r="EA77" i="90"/>
  <c r="EA39" i="90"/>
  <c r="EA50" i="90"/>
  <c r="EA48" i="90"/>
  <c r="EA46" i="90"/>
  <c r="EA43" i="90"/>
  <c r="EA41" i="90"/>
  <c r="EA44" i="90"/>
  <c r="EA52" i="90"/>
  <c r="EA53" i="90"/>
  <c r="EA49" i="90"/>
  <c r="EA47" i="90"/>
  <c r="EA45" i="90"/>
  <c r="EA40" i="90"/>
  <c r="EA36" i="90"/>
  <c r="EA35" i="90"/>
  <c r="EA34" i="90"/>
  <c r="EA33" i="90"/>
  <c r="EA32" i="90"/>
  <c r="EA31" i="90"/>
  <c r="EA30" i="90"/>
  <c r="EA29" i="90"/>
  <c r="EA28" i="90"/>
  <c r="EA27" i="90"/>
  <c r="EA37" i="90"/>
  <c r="EA42" i="90"/>
  <c r="EA38" i="90"/>
  <c r="EA51" i="90"/>
  <c r="BL59" i="90"/>
  <c r="AF59" i="90" s="1"/>
  <c r="AV59" i="90" s="1"/>
  <c r="BL54" i="90"/>
  <c r="AF54" i="90" s="1"/>
  <c r="AV54" i="90" s="1"/>
  <c r="BL43" i="90"/>
  <c r="AF43" i="90" s="1"/>
  <c r="AV43" i="90" s="1"/>
  <c r="BL51" i="90"/>
  <c r="AF51" i="90" s="1"/>
  <c r="AV51" i="90" s="1"/>
  <c r="BL94" i="90"/>
  <c r="AF94" i="90" s="1"/>
  <c r="AV94" i="90" s="1"/>
  <c r="BL79" i="90"/>
  <c r="AF79" i="90" s="1"/>
  <c r="AV79" i="90" s="1"/>
  <c r="BL87" i="90"/>
  <c r="AF87" i="90" s="1"/>
  <c r="AV87" i="90" s="1"/>
  <c r="BL102" i="90"/>
  <c r="AF102" i="90" s="1"/>
  <c r="AV102" i="90" s="1"/>
  <c r="BL107" i="90"/>
  <c r="AF107" i="90" s="1"/>
  <c r="AV107" i="90" s="1"/>
  <c r="BL122" i="90"/>
  <c r="AF122" i="90" s="1"/>
  <c r="AV122" i="90" s="1"/>
  <c r="BL130" i="90"/>
  <c r="AF130" i="90" s="1"/>
  <c r="AV130" i="90" s="1"/>
  <c r="BL124" i="90"/>
  <c r="AF124" i="90" s="1"/>
  <c r="AV124" i="90" s="1"/>
  <c r="BL141" i="90"/>
  <c r="AF141" i="90" s="1"/>
  <c r="AV141" i="90" s="1"/>
  <c r="BL148" i="90"/>
  <c r="AF148" i="90" s="1"/>
  <c r="AV148" i="90" s="1"/>
  <c r="BL156" i="90"/>
  <c r="AF156" i="90" s="1"/>
  <c r="AV156" i="90" s="1"/>
  <c r="BL163" i="90"/>
  <c r="AF163" i="90" s="1"/>
  <c r="AV163" i="90" s="1"/>
  <c r="BL168" i="90"/>
  <c r="AF168" i="90" s="1"/>
  <c r="AV168" i="90" s="1"/>
  <c r="BL184" i="90"/>
  <c r="AF184" i="90" s="1"/>
  <c r="AV184" i="90" s="1"/>
  <c r="BL162" i="89"/>
  <c r="AF162" i="89" s="1"/>
  <c r="AV162" i="89" s="1"/>
  <c r="BL100" i="89"/>
  <c r="AF100" i="89" s="1"/>
  <c r="AV100" i="89" s="1"/>
  <c r="BM175" i="89"/>
  <c r="AG175" i="89" s="1"/>
  <c r="AW175" i="89" s="1"/>
  <c r="BM66" i="89"/>
  <c r="AG66" i="89" s="1"/>
  <c r="AW66" i="89" s="1"/>
  <c r="BM47" i="89"/>
  <c r="AG47" i="89" s="1"/>
  <c r="AW47" i="89" s="1"/>
  <c r="BM69" i="90"/>
  <c r="AG69" i="90" s="1"/>
  <c r="AW69" i="90" s="1"/>
  <c r="BM95" i="90"/>
  <c r="AG95" i="90" s="1"/>
  <c r="AW95" i="90" s="1"/>
  <c r="BM136" i="90"/>
  <c r="AG136" i="90" s="1"/>
  <c r="AW136" i="90" s="1"/>
  <c r="BM148" i="90"/>
  <c r="AG148" i="90" s="1"/>
  <c r="AW148" i="90" s="1"/>
  <c r="BM184" i="90"/>
  <c r="AG184" i="90" s="1"/>
  <c r="AW184" i="90" s="1"/>
  <c r="BM186" i="90"/>
  <c r="AG186" i="90" s="1"/>
  <c r="AW186" i="90" s="1"/>
  <c r="BL40" i="44"/>
  <c r="AF40" i="44" s="1"/>
  <c r="AV40" i="44" s="1"/>
  <c r="BL48" i="44"/>
  <c r="AF48" i="44" s="1"/>
  <c r="AV48" i="44" s="1"/>
  <c r="BL56" i="44"/>
  <c r="AF56" i="44" s="1"/>
  <c r="AV56" i="44" s="1"/>
  <c r="BL64" i="44"/>
  <c r="AF64" i="44" s="1"/>
  <c r="AV64" i="44" s="1"/>
  <c r="BL69" i="44"/>
  <c r="AF69" i="44" s="1"/>
  <c r="AV69" i="44" s="1"/>
  <c r="BL79" i="44"/>
  <c r="AF79" i="44" s="1"/>
  <c r="AV79" i="44" s="1"/>
  <c r="BL87" i="44"/>
  <c r="AF87" i="44" s="1"/>
  <c r="AV87" i="44" s="1"/>
  <c r="BL95" i="44"/>
  <c r="AF95" i="44" s="1"/>
  <c r="AV95" i="44" s="1"/>
  <c r="BL103" i="44"/>
  <c r="AF103" i="44" s="1"/>
  <c r="AV103" i="44" s="1"/>
  <c r="BL111" i="44"/>
  <c r="AF111" i="44" s="1"/>
  <c r="AV111" i="44" s="1"/>
  <c r="BL119" i="44"/>
  <c r="AF119" i="44" s="1"/>
  <c r="AV119" i="44" s="1"/>
  <c r="BL172" i="44"/>
  <c r="AF172" i="44" s="1"/>
  <c r="AV172" i="44" s="1"/>
  <c r="BL130" i="44"/>
  <c r="AF130" i="44" s="1"/>
  <c r="AV130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8" i="44"/>
  <c r="AF178" i="44" s="1"/>
  <c r="AV178" i="44" s="1"/>
  <c r="BL186" i="44"/>
  <c r="AF186" i="44" s="1"/>
  <c r="AV186" i="44" s="1"/>
  <c r="AZ27" i="90"/>
  <c r="T27" i="90" s="1"/>
  <c r="AJ27" i="90" s="1"/>
  <c r="BL140" i="89"/>
  <c r="AF140" i="89" s="1"/>
  <c r="AV140" i="89" s="1"/>
  <c r="BL48" i="89"/>
  <c r="AF48" i="89" s="1"/>
  <c r="AV48" i="89" s="1"/>
  <c r="BM188" i="89"/>
  <c r="AG188" i="89" s="1"/>
  <c r="AW188" i="89" s="1"/>
  <c r="BM122" i="89"/>
  <c r="AG122" i="89" s="1"/>
  <c r="AW122" i="89" s="1"/>
  <c r="BM70" i="89"/>
  <c r="AG70" i="89" s="1"/>
  <c r="AW70" i="89" s="1"/>
  <c r="BL164" i="89"/>
  <c r="AF164" i="89" s="1"/>
  <c r="AV164" i="89" s="1"/>
  <c r="BL74" i="89"/>
  <c r="AF74" i="89" s="1"/>
  <c r="AV74" i="89" s="1"/>
  <c r="BM147" i="89"/>
  <c r="AG147" i="89" s="1"/>
  <c r="AW147" i="89" s="1"/>
  <c r="BM71" i="89"/>
  <c r="AG71" i="89" s="1"/>
  <c r="AW71" i="89" s="1"/>
  <c r="BC32" i="90"/>
  <c r="W32" i="90" s="1"/>
  <c r="AM32" i="90" s="1"/>
  <c r="BL160" i="89"/>
  <c r="AF160" i="89" s="1"/>
  <c r="AV160" i="89" s="1"/>
  <c r="BL73" i="89"/>
  <c r="AF73" i="89" s="1"/>
  <c r="AV73" i="89" s="1"/>
  <c r="BH36" i="89"/>
  <c r="AB36" i="89" s="1"/>
  <c r="AR36" i="89" s="1"/>
  <c r="DQ33" i="90"/>
  <c r="DQ30" i="90"/>
  <c r="DQ78" i="90"/>
  <c r="DQ48" i="90"/>
  <c r="DQ57" i="90"/>
  <c r="DQ65" i="90"/>
  <c r="DQ73" i="90"/>
  <c r="DQ84" i="90"/>
  <c r="DQ91" i="90"/>
  <c r="DQ99" i="90"/>
  <c r="DQ106" i="90"/>
  <c r="DQ115" i="90"/>
  <c r="DQ123" i="90"/>
  <c r="DQ129" i="90"/>
  <c r="DQ138" i="90"/>
  <c r="DQ145" i="90"/>
  <c r="DQ151" i="90"/>
  <c r="DQ161" i="90"/>
  <c r="DQ172" i="90"/>
  <c r="DQ180" i="90"/>
  <c r="DQ189" i="90"/>
  <c r="DQ195" i="90"/>
  <c r="DQ203" i="90"/>
  <c r="BE203" i="90" s="1"/>
  <c r="Y203" i="90" s="1"/>
  <c r="AO203" i="90" s="1"/>
  <c r="DQ212" i="90"/>
  <c r="EI48" i="90"/>
  <c r="EI28" i="90"/>
  <c r="EI36" i="90"/>
  <c r="BG36" i="90" s="1"/>
  <c r="AA36" i="90" s="1"/>
  <c r="AQ36" i="90" s="1"/>
  <c r="EI40" i="90"/>
  <c r="EI58" i="90"/>
  <c r="EI66" i="90"/>
  <c r="EI74" i="90"/>
  <c r="EI83" i="90"/>
  <c r="EI89" i="90"/>
  <c r="EI98" i="90"/>
  <c r="EI106" i="90"/>
  <c r="EI122" i="90"/>
  <c r="EI116" i="90"/>
  <c r="EI132" i="90"/>
  <c r="EI139" i="90"/>
  <c r="EI141" i="90"/>
  <c r="EI149" i="90"/>
  <c r="EI162" i="90"/>
  <c r="EI170" i="90"/>
  <c r="EI185" i="90"/>
  <c r="EI189" i="90"/>
  <c r="EI201" i="90"/>
  <c r="EI203" i="90"/>
  <c r="EI214" i="90"/>
  <c r="EI216" i="90"/>
  <c r="EH35" i="90"/>
  <c r="BF35" i="90" s="1"/>
  <c r="Z35" i="90" s="1"/>
  <c r="AP35" i="90" s="1"/>
  <c r="EH54" i="90"/>
  <c r="EH45" i="90"/>
  <c r="EH55" i="90"/>
  <c r="EH63" i="90"/>
  <c r="EH71" i="90"/>
  <c r="EH81" i="90"/>
  <c r="EH89" i="90"/>
  <c r="EH97" i="90"/>
  <c r="EH103" i="90"/>
  <c r="EH121" i="90"/>
  <c r="EH119" i="90"/>
  <c r="EH128" i="90"/>
  <c r="EH137" i="90"/>
  <c r="EH143" i="90"/>
  <c r="EH162" i="90"/>
  <c r="EH156" i="90"/>
  <c r="EH167" i="90"/>
  <c r="EH176" i="90"/>
  <c r="EH185" i="90"/>
  <c r="EH189" i="90"/>
  <c r="EH206" i="90"/>
  <c r="EH208" i="90"/>
  <c r="EH217" i="90"/>
  <c r="EB31" i="44"/>
  <c r="EB39" i="44"/>
  <c r="EB47" i="44"/>
  <c r="EB55" i="44"/>
  <c r="EB63" i="44"/>
  <c r="EB69" i="44"/>
  <c r="EB77" i="44"/>
  <c r="EB85" i="44"/>
  <c r="EB93" i="44"/>
  <c r="EB101" i="44"/>
  <c r="EB109" i="44"/>
  <c r="EB117" i="44"/>
  <c r="EB128" i="44"/>
  <c r="EB136" i="44"/>
  <c r="EB144" i="44"/>
  <c r="EB152" i="44"/>
  <c r="EB160" i="44"/>
  <c r="EB171" i="44"/>
  <c r="EB176" i="44"/>
  <c r="EB184" i="44"/>
  <c r="EB192" i="44"/>
  <c r="EB200" i="44"/>
  <c r="EB208" i="44"/>
  <c r="EB216" i="44"/>
  <c r="BE33" i="89"/>
  <c r="Y33" i="89" s="1"/>
  <c r="AO33" i="89" s="1"/>
  <c r="DT27" i="44"/>
  <c r="DT35" i="44"/>
  <c r="DT43" i="44"/>
  <c r="DT51" i="44"/>
  <c r="DT59" i="44"/>
  <c r="DT67" i="44"/>
  <c r="DT76" i="44"/>
  <c r="DT84" i="44"/>
  <c r="DT92" i="44"/>
  <c r="DT100" i="44"/>
  <c r="DT108" i="44"/>
  <c r="DT116" i="44"/>
  <c r="DT124" i="44"/>
  <c r="DT132" i="44"/>
  <c r="DT140" i="44"/>
  <c r="DT148" i="44"/>
  <c r="DT156" i="44"/>
  <c r="DT164" i="44"/>
  <c r="DT168" i="44"/>
  <c r="DT176" i="44"/>
  <c r="DT184" i="44"/>
  <c r="DT192" i="44"/>
  <c r="DT200" i="44"/>
  <c r="DT208" i="44"/>
  <c r="BH208" i="44" s="1"/>
  <c r="AB208" i="44" s="1"/>
  <c r="AR208" i="44" s="1"/>
  <c r="EL33" i="89"/>
  <c r="EL41" i="89"/>
  <c r="EL49" i="89"/>
  <c r="EL57" i="89"/>
  <c r="EL66" i="89"/>
  <c r="EL74" i="89"/>
  <c r="EL82" i="89"/>
  <c r="EL90" i="89"/>
  <c r="EL98" i="89"/>
  <c r="EL106" i="89"/>
  <c r="EL114" i="89"/>
  <c r="EL122" i="89"/>
  <c r="EL130" i="89"/>
  <c r="EL138" i="89"/>
  <c r="EL145" i="89"/>
  <c r="EL153" i="89"/>
  <c r="EL207" i="89"/>
  <c r="EL164" i="89"/>
  <c r="EL172" i="89"/>
  <c r="EL196" i="89"/>
  <c r="EL186" i="89"/>
  <c r="EL210" i="89"/>
  <c r="EL208" i="89"/>
  <c r="EL223" i="89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218" i="44"/>
  <c r="ET174" i="44"/>
  <c r="ET182" i="44"/>
  <c r="ET190" i="44"/>
  <c r="ET198" i="44"/>
  <c r="ET206" i="44"/>
  <c r="ET214" i="44"/>
  <c r="EY29" i="90"/>
  <c r="EY38" i="90"/>
  <c r="EY44" i="90"/>
  <c r="EY78" i="90"/>
  <c r="EY60" i="90"/>
  <c r="EY68" i="90"/>
  <c r="EY76" i="90"/>
  <c r="EY86" i="90"/>
  <c r="EY95" i="90"/>
  <c r="EY112" i="90"/>
  <c r="EY109" i="90"/>
  <c r="EY119" i="90"/>
  <c r="EY126" i="90"/>
  <c r="EY135" i="90"/>
  <c r="EY148" i="90"/>
  <c r="EY150" i="90"/>
  <c r="EY154" i="90"/>
  <c r="EY157" i="90"/>
  <c r="EY175" i="90"/>
  <c r="EY183" i="90"/>
  <c r="EY187" i="90"/>
  <c r="EY198" i="90"/>
  <c r="EY211" i="90"/>
  <c r="EY215" i="90"/>
  <c r="EG32" i="90"/>
  <c r="EG37" i="90"/>
  <c r="EG71" i="90"/>
  <c r="EG74" i="90"/>
  <c r="EG42" i="90"/>
  <c r="EG50" i="90"/>
  <c r="EG93" i="90"/>
  <c r="EG96" i="90"/>
  <c r="EG84" i="90"/>
  <c r="EG113" i="90"/>
  <c r="EG107" i="90"/>
  <c r="EG116" i="90"/>
  <c r="EG135" i="90"/>
  <c r="EG125" i="90"/>
  <c r="EG145" i="90"/>
  <c r="EG149" i="90"/>
  <c r="EG166" i="90"/>
  <c r="EG164" i="90"/>
  <c r="EG173" i="90"/>
  <c r="EG181" i="90"/>
  <c r="EG189" i="90"/>
  <c r="EG201" i="90"/>
  <c r="EG205" i="90"/>
  <c r="EG213" i="90"/>
  <c r="ER27" i="44"/>
  <c r="ER35" i="44"/>
  <c r="ER43" i="44"/>
  <c r="ER51" i="44"/>
  <c r="ER59" i="44"/>
  <c r="ER67" i="44"/>
  <c r="ER73" i="44"/>
  <c r="ER81" i="44"/>
  <c r="ER89" i="44"/>
  <c r="ER97" i="44"/>
  <c r="ER105" i="44"/>
  <c r="ER113" i="44"/>
  <c r="ER170" i="44"/>
  <c r="ER129" i="44"/>
  <c r="ER137" i="44"/>
  <c r="ER145" i="44"/>
  <c r="ER153" i="44"/>
  <c r="ER161" i="44"/>
  <c r="ER171" i="44"/>
  <c r="ER179" i="44"/>
  <c r="ER187" i="44"/>
  <c r="ER195" i="44"/>
  <c r="ER203" i="44"/>
  <c r="ER211" i="44"/>
  <c r="EA34" i="89"/>
  <c r="EA42" i="89"/>
  <c r="EA50" i="89"/>
  <c r="EA58" i="89"/>
  <c r="EA65" i="89"/>
  <c r="EA73" i="89"/>
  <c r="EA81" i="89"/>
  <c r="EA89" i="89"/>
  <c r="EA97" i="89"/>
  <c r="EA105" i="89"/>
  <c r="EA113" i="89"/>
  <c r="EA119" i="89"/>
  <c r="EA127" i="89"/>
  <c r="EA135" i="89"/>
  <c r="EA146" i="89"/>
  <c r="EA154" i="89"/>
  <c r="EA162" i="89"/>
  <c r="EA170" i="89"/>
  <c r="EA178" i="89"/>
  <c r="EA186" i="89"/>
  <c r="EA194" i="89"/>
  <c r="EA202" i="89"/>
  <c r="EA210" i="89"/>
  <c r="EA218" i="89"/>
  <c r="EI30" i="44"/>
  <c r="EI38" i="44"/>
  <c r="EI46" i="44"/>
  <c r="EI54" i="44"/>
  <c r="EI62" i="44"/>
  <c r="EI120" i="44"/>
  <c r="EI78" i="44"/>
  <c r="EI86" i="44"/>
  <c r="EI94" i="44"/>
  <c r="EI102" i="44"/>
  <c r="EI110" i="44"/>
  <c r="EI118" i="44"/>
  <c r="EI124" i="44"/>
  <c r="EI132" i="44"/>
  <c r="EI140" i="44"/>
  <c r="EI148" i="44"/>
  <c r="EI156" i="44"/>
  <c r="EI164" i="44"/>
  <c r="EI175" i="44"/>
  <c r="EI183" i="44"/>
  <c r="EI191" i="44"/>
  <c r="EI199" i="44"/>
  <c r="EI207" i="44"/>
  <c r="EI215" i="44"/>
  <c r="ER28" i="90"/>
  <c r="ER36" i="90"/>
  <c r="ER42" i="90"/>
  <c r="ER77" i="90"/>
  <c r="ER61" i="90"/>
  <c r="ER69" i="90"/>
  <c r="ER78" i="90"/>
  <c r="ER86" i="90"/>
  <c r="ER95" i="90"/>
  <c r="ER102" i="90"/>
  <c r="ER121" i="90"/>
  <c r="ER113" i="90"/>
  <c r="ER124" i="90"/>
  <c r="ER153" i="90"/>
  <c r="ER150" i="90"/>
  <c r="ER141" i="90"/>
  <c r="ER166" i="90"/>
  <c r="ER178" i="90"/>
  <c r="ER174" i="90"/>
  <c r="ER182" i="90"/>
  <c r="ER191" i="90"/>
  <c r="ER199" i="90"/>
  <c r="ER207" i="90"/>
  <c r="ER214" i="90"/>
  <c r="EJ30" i="44"/>
  <c r="EJ38" i="44"/>
  <c r="EJ46" i="44"/>
  <c r="EJ54" i="44"/>
  <c r="EJ62" i="44"/>
  <c r="EJ124" i="44"/>
  <c r="EJ73" i="44"/>
  <c r="EJ81" i="44"/>
  <c r="EJ89" i="44"/>
  <c r="EJ97" i="44"/>
  <c r="EJ105" i="44"/>
  <c r="EJ113" i="44"/>
  <c r="EJ121" i="44"/>
  <c r="EJ134" i="44"/>
  <c r="EJ142" i="44"/>
  <c r="EJ150" i="44"/>
  <c r="EJ158" i="44"/>
  <c r="EJ166" i="44"/>
  <c r="EJ174" i="44"/>
  <c r="EJ182" i="44"/>
  <c r="EJ190" i="44"/>
  <c r="EJ198" i="44"/>
  <c r="EJ206" i="44"/>
  <c r="EJ214" i="44"/>
  <c r="DL29" i="89"/>
  <c r="DL37" i="89"/>
  <c r="DL45" i="89"/>
  <c r="DL53" i="89"/>
  <c r="DL114" i="89"/>
  <c r="DL66" i="89"/>
  <c r="DL74" i="89"/>
  <c r="DL82" i="89"/>
  <c r="DL90" i="89"/>
  <c r="DL98" i="89"/>
  <c r="DL106" i="89"/>
  <c r="DL115" i="89"/>
  <c r="DL123" i="89"/>
  <c r="DL131" i="89"/>
  <c r="DL141" i="89"/>
  <c r="DL149" i="89"/>
  <c r="DL157" i="89"/>
  <c r="DL165" i="89"/>
  <c r="DL173" i="89"/>
  <c r="DL223" i="89"/>
  <c r="DL187" i="89"/>
  <c r="DL195" i="89"/>
  <c r="DL200" i="89"/>
  <c r="DL208" i="89"/>
  <c r="FB28" i="89"/>
  <c r="FB36" i="89"/>
  <c r="FB44" i="89"/>
  <c r="FB52" i="89"/>
  <c r="FB113" i="89"/>
  <c r="FB65" i="89"/>
  <c r="FB73" i="89"/>
  <c r="FB81" i="89"/>
  <c r="FB89" i="89"/>
  <c r="FB97" i="89"/>
  <c r="FB105" i="89"/>
  <c r="FB116" i="89"/>
  <c r="FB124" i="89"/>
  <c r="FB132" i="89"/>
  <c r="FB159" i="89"/>
  <c r="FB147" i="89"/>
  <c r="FB155" i="89"/>
  <c r="FB163" i="89"/>
  <c r="FB171" i="89"/>
  <c r="FB179" i="89"/>
  <c r="FB183" i="89"/>
  <c r="FB191" i="89"/>
  <c r="FB218" i="89"/>
  <c r="FB204" i="89"/>
  <c r="EZ27" i="89"/>
  <c r="EZ35" i="89"/>
  <c r="BH35" i="89" s="1"/>
  <c r="AB35" i="89" s="1"/>
  <c r="AR35" i="89" s="1"/>
  <c r="EZ43" i="89"/>
  <c r="EZ51" i="89"/>
  <c r="EZ59" i="89"/>
  <c r="EZ67" i="89"/>
  <c r="EZ75" i="89"/>
  <c r="EZ83" i="89"/>
  <c r="EZ91" i="89"/>
  <c r="EZ99" i="89"/>
  <c r="EZ107" i="89"/>
  <c r="EZ114" i="89"/>
  <c r="EZ120" i="89"/>
  <c r="EZ128" i="89"/>
  <c r="EZ136" i="89"/>
  <c r="EZ147" i="89"/>
  <c r="EZ155" i="89"/>
  <c r="EZ163" i="89"/>
  <c r="EZ171" i="89"/>
  <c r="EZ178" i="89"/>
  <c r="EZ186" i="89"/>
  <c r="EZ194" i="89"/>
  <c r="EZ203" i="89"/>
  <c r="EZ211" i="89"/>
  <c r="EZ219" i="89"/>
  <c r="DV34" i="90"/>
  <c r="DV42" i="90"/>
  <c r="DV50" i="90"/>
  <c r="DV57" i="90"/>
  <c r="DV65" i="90"/>
  <c r="DV73" i="90"/>
  <c r="DV99" i="90"/>
  <c r="DV82" i="90"/>
  <c r="DV92" i="90"/>
  <c r="DV101" i="90"/>
  <c r="DV113" i="90"/>
  <c r="DV122" i="90"/>
  <c r="DV129" i="90"/>
  <c r="DV137" i="90"/>
  <c r="DV146" i="90"/>
  <c r="DV150" i="90"/>
  <c r="DV161" i="90"/>
  <c r="DV170" i="90"/>
  <c r="DV178" i="90"/>
  <c r="DV192" i="90"/>
  <c r="DV194" i="90"/>
  <c r="DV202" i="90"/>
  <c r="DV210" i="90"/>
  <c r="DV215" i="90"/>
  <c r="EK33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78" i="89"/>
  <c r="EK168" i="89"/>
  <c r="EK176" i="89"/>
  <c r="EK181" i="89"/>
  <c r="EK189" i="89"/>
  <c r="EK221" i="89"/>
  <c r="EK201" i="89"/>
  <c r="EK209" i="89"/>
  <c r="EZ30" i="44"/>
  <c r="EZ38" i="44"/>
  <c r="EZ46" i="44"/>
  <c r="EZ54" i="44"/>
  <c r="EZ62" i="44"/>
  <c r="EZ121" i="44"/>
  <c r="EZ78" i="44"/>
  <c r="EZ86" i="44"/>
  <c r="EZ94" i="44"/>
  <c r="EZ102" i="44"/>
  <c r="EZ110" i="44"/>
  <c r="EZ118" i="44"/>
  <c r="EZ123" i="44"/>
  <c r="EZ131" i="44"/>
  <c r="EZ139" i="44"/>
  <c r="EZ147" i="44"/>
  <c r="EZ155" i="44"/>
  <c r="EZ163" i="44"/>
  <c r="EZ174" i="44"/>
  <c r="EZ182" i="44"/>
  <c r="EZ190" i="44"/>
  <c r="EZ198" i="44"/>
  <c r="EZ206" i="44"/>
  <c r="EZ214" i="44"/>
  <c r="BF33" i="90"/>
  <c r="Z33" i="90" s="1"/>
  <c r="AP33" i="90" s="1"/>
  <c r="EL68" i="44"/>
  <c r="EL33" i="44"/>
  <c r="EL41" i="44"/>
  <c r="EL49" i="44"/>
  <c r="EL57" i="44"/>
  <c r="EL65" i="44"/>
  <c r="EL72" i="44"/>
  <c r="EL80" i="44"/>
  <c r="EL88" i="44"/>
  <c r="EL96" i="44"/>
  <c r="EL104" i="44"/>
  <c r="EL112" i="44"/>
  <c r="EL174" i="44"/>
  <c r="EL127" i="44"/>
  <c r="EL135" i="44"/>
  <c r="EL143" i="44"/>
  <c r="EL151" i="44"/>
  <c r="EL159" i="44"/>
  <c r="EL167" i="44"/>
  <c r="EL169" i="44"/>
  <c r="EL186" i="44"/>
  <c r="EL194" i="44"/>
  <c r="EL202" i="44"/>
  <c r="EL210" i="44"/>
  <c r="EL219" i="44"/>
  <c r="DR31" i="44"/>
  <c r="DR39" i="44"/>
  <c r="DR47" i="44"/>
  <c r="DR55" i="44"/>
  <c r="DR63" i="44"/>
  <c r="DR74" i="44"/>
  <c r="DR82" i="44"/>
  <c r="DR90" i="44"/>
  <c r="DR98" i="44"/>
  <c r="DR106" i="44"/>
  <c r="DR114" i="44"/>
  <c r="DR168" i="44"/>
  <c r="DR126" i="44"/>
  <c r="DR134" i="44"/>
  <c r="DR142" i="44"/>
  <c r="DR150" i="44"/>
  <c r="DR158" i="44"/>
  <c r="DR166" i="44"/>
  <c r="DR178" i="44"/>
  <c r="DR186" i="44"/>
  <c r="DR194" i="44"/>
  <c r="DR202" i="44"/>
  <c r="DR210" i="44"/>
  <c r="BF210" i="44" s="1"/>
  <c r="Z210" i="44" s="1"/>
  <c r="AP210" i="44" s="1"/>
  <c r="DR218" i="44"/>
  <c r="ER28" i="89"/>
  <c r="ER36" i="89"/>
  <c r="ER44" i="89"/>
  <c r="ER52" i="89"/>
  <c r="ER59" i="89"/>
  <c r="ER70" i="89"/>
  <c r="ER78" i="89"/>
  <c r="ER86" i="89"/>
  <c r="ER94" i="89"/>
  <c r="ER102" i="89"/>
  <c r="ER110" i="89"/>
  <c r="ER119" i="89"/>
  <c r="ER127" i="89"/>
  <c r="ER135" i="89"/>
  <c r="ER145" i="89"/>
  <c r="ER153" i="89"/>
  <c r="ER161" i="89"/>
  <c r="ER169" i="89"/>
  <c r="ER177" i="89"/>
  <c r="ER184" i="89"/>
  <c r="ER192" i="89"/>
  <c r="ER201" i="89"/>
  <c r="ER209" i="89"/>
  <c r="ER217" i="89"/>
  <c r="EA32" i="44"/>
  <c r="EA40" i="44"/>
  <c r="EA48" i="44"/>
  <c r="EA56" i="44"/>
  <c r="EA64" i="44"/>
  <c r="EA71" i="44"/>
  <c r="EA79" i="44"/>
  <c r="EA87" i="44"/>
  <c r="EA95" i="44"/>
  <c r="EA103" i="44"/>
  <c r="EA111" i="44"/>
  <c r="EA119" i="44"/>
  <c r="EA124" i="44"/>
  <c r="EA132" i="44"/>
  <c r="EA140" i="44"/>
  <c r="EA148" i="44"/>
  <c r="EA156" i="44"/>
  <c r="EA164" i="44"/>
  <c r="EA175" i="44"/>
  <c r="EA183" i="44"/>
  <c r="EA191" i="44"/>
  <c r="EA199" i="44"/>
  <c r="EA207" i="44"/>
  <c r="EA215" i="44"/>
  <c r="ED28" i="44"/>
  <c r="ED36" i="44"/>
  <c r="ED44" i="44"/>
  <c r="ED52" i="44"/>
  <c r="ED60" i="44"/>
  <c r="ED121" i="44"/>
  <c r="ED77" i="44"/>
  <c r="ED85" i="44"/>
  <c r="ED93" i="44"/>
  <c r="ED101" i="44"/>
  <c r="ED109" i="44"/>
  <c r="ED117" i="44"/>
  <c r="ED122" i="44"/>
  <c r="ED130" i="44"/>
  <c r="ED138" i="44"/>
  <c r="ED146" i="44"/>
  <c r="ED154" i="44"/>
  <c r="ED162" i="44"/>
  <c r="ED180" i="44"/>
  <c r="ED181" i="44"/>
  <c r="ED189" i="44"/>
  <c r="ED197" i="44"/>
  <c r="ED205" i="44"/>
  <c r="ED213" i="44"/>
  <c r="BB213" i="44" s="1"/>
  <c r="V213" i="44" s="1"/>
  <c r="AL213" i="44" s="1"/>
  <c r="EF38" i="90"/>
  <c r="EF31" i="90"/>
  <c r="EF63" i="90"/>
  <c r="EF69" i="90"/>
  <c r="EF45" i="90"/>
  <c r="EF67" i="90"/>
  <c r="EF75" i="90"/>
  <c r="EF79" i="90"/>
  <c r="EF87" i="90"/>
  <c r="EF101" i="90"/>
  <c r="EF109" i="90"/>
  <c r="EF117" i="90"/>
  <c r="EF131" i="90"/>
  <c r="EF124" i="90"/>
  <c r="EF140" i="90"/>
  <c r="EF148" i="90"/>
  <c r="EF156" i="90"/>
  <c r="EF165" i="90"/>
  <c r="EF173" i="90"/>
  <c r="EF181" i="90"/>
  <c r="EF190" i="90"/>
  <c r="EF197" i="90"/>
  <c r="EF205" i="90"/>
  <c r="EF213" i="90"/>
  <c r="DR27" i="89"/>
  <c r="DR35" i="89"/>
  <c r="BF35" i="89" s="1"/>
  <c r="Z35" i="89" s="1"/>
  <c r="AP35" i="89" s="1"/>
  <c r="DR43" i="89"/>
  <c r="DR51" i="89"/>
  <c r="DR60" i="89"/>
  <c r="DR67" i="89"/>
  <c r="DR75" i="89"/>
  <c r="DR83" i="89"/>
  <c r="DR91" i="89"/>
  <c r="DR99" i="89"/>
  <c r="DR107" i="89"/>
  <c r="DR114" i="89"/>
  <c r="DR120" i="89"/>
  <c r="DR128" i="89"/>
  <c r="DR136" i="89"/>
  <c r="DR147" i="89"/>
  <c r="DR155" i="89"/>
  <c r="DR163" i="89"/>
  <c r="DR171" i="89"/>
  <c r="DR179" i="89"/>
  <c r="DR187" i="89"/>
  <c r="DR195" i="89"/>
  <c r="DR203" i="89"/>
  <c r="DR211" i="89"/>
  <c r="DR219" i="89"/>
  <c r="FB34" i="44"/>
  <c r="FB42" i="44"/>
  <c r="FB50" i="44"/>
  <c r="FB58" i="44"/>
  <c r="FB66" i="44"/>
  <c r="FB74" i="44"/>
  <c r="FB82" i="44"/>
  <c r="FB90" i="44"/>
  <c r="FB98" i="44"/>
  <c r="FB106" i="44"/>
  <c r="FB114" i="44"/>
  <c r="FB121" i="44"/>
  <c r="FB129" i="44"/>
  <c r="FB137" i="44"/>
  <c r="FB145" i="44"/>
  <c r="FB153" i="44"/>
  <c r="FB161" i="44"/>
  <c r="FB224" i="44"/>
  <c r="FB175" i="44"/>
  <c r="FB183" i="44"/>
  <c r="FB191" i="44"/>
  <c r="FB199" i="44"/>
  <c r="FB207" i="44"/>
  <c r="FB215" i="44"/>
  <c r="EX74" i="90"/>
  <c r="EX37" i="90"/>
  <c r="EX71" i="90"/>
  <c r="EX56" i="90"/>
  <c r="EX44" i="90"/>
  <c r="EX59" i="90"/>
  <c r="EX98" i="90"/>
  <c r="EX80" i="90"/>
  <c r="EX88" i="90"/>
  <c r="EX102" i="90"/>
  <c r="EX109" i="90"/>
  <c r="EX120" i="90"/>
  <c r="EX137" i="90"/>
  <c r="EX126" i="90"/>
  <c r="EX145" i="90"/>
  <c r="EX152" i="90"/>
  <c r="EX160" i="90"/>
  <c r="EX172" i="90"/>
  <c r="EX177" i="90"/>
  <c r="EX182" i="90"/>
  <c r="EX190" i="90"/>
  <c r="EX199" i="90"/>
  <c r="EX211" i="90"/>
  <c r="EX215" i="90"/>
  <c r="DS29" i="44"/>
  <c r="DS37" i="44"/>
  <c r="DS45" i="44"/>
  <c r="DS53" i="44"/>
  <c r="DS61" i="44"/>
  <c r="DS120" i="44"/>
  <c r="DS72" i="44"/>
  <c r="DS80" i="44"/>
  <c r="DS88" i="44"/>
  <c r="DS96" i="44"/>
  <c r="DS104" i="44"/>
  <c r="DS112" i="44"/>
  <c r="DS125" i="44"/>
  <c r="DS134" i="44"/>
  <c r="DS142" i="44"/>
  <c r="DS150" i="44"/>
  <c r="DS158" i="44"/>
  <c r="DS166" i="44"/>
  <c r="DS174" i="44"/>
  <c r="DS182" i="44"/>
  <c r="DS190" i="44"/>
  <c r="DS198" i="44"/>
  <c r="DS206" i="44"/>
  <c r="DS214" i="44"/>
  <c r="BG214" i="44" s="1"/>
  <c r="AA214" i="44" s="1"/>
  <c r="AQ214" i="44" s="1"/>
  <c r="DK28" i="44"/>
  <c r="AY28" i="44" s="1"/>
  <c r="S28" i="44" s="1"/>
  <c r="AI28" i="44" s="1"/>
  <c r="DK36" i="44"/>
  <c r="DK44" i="44"/>
  <c r="DK52" i="44"/>
  <c r="DK60" i="44"/>
  <c r="DK121" i="44"/>
  <c r="DK72" i="44"/>
  <c r="DK80" i="44"/>
  <c r="DK88" i="44"/>
  <c r="DK96" i="44"/>
  <c r="DK104" i="44"/>
  <c r="DK112" i="44"/>
  <c r="DK122" i="44"/>
  <c r="DK133" i="44"/>
  <c r="DK141" i="44"/>
  <c r="DK149" i="44"/>
  <c r="DK157" i="44"/>
  <c r="DK165" i="44"/>
  <c r="DK173" i="44"/>
  <c r="DK181" i="44"/>
  <c r="DK189" i="44"/>
  <c r="DK197" i="44"/>
  <c r="DK205" i="44"/>
  <c r="DK213" i="44"/>
  <c r="AY213" i="44" s="1"/>
  <c r="S213" i="44" s="1"/>
  <c r="AI213" i="44" s="1"/>
  <c r="EH37" i="89"/>
  <c r="EH34" i="89"/>
  <c r="EH44" i="89"/>
  <c r="EH52" i="89"/>
  <c r="EH68" i="89"/>
  <c r="EH84" i="89"/>
  <c r="EH100" i="89"/>
  <c r="EH62" i="89"/>
  <c r="EH77" i="89"/>
  <c r="EH93" i="89"/>
  <c r="EH109" i="89"/>
  <c r="EH140" i="89"/>
  <c r="EH120" i="89"/>
  <c r="EH128" i="89"/>
  <c r="EH136" i="89"/>
  <c r="EH145" i="89"/>
  <c r="EH153" i="89"/>
  <c r="EH164" i="89"/>
  <c r="EH172" i="89"/>
  <c r="EH178" i="89"/>
  <c r="EH185" i="89"/>
  <c r="EH193" i="89"/>
  <c r="EH204" i="89"/>
  <c r="EH212" i="89"/>
  <c r="EE27" i="90"/>
  <c r="EE35" i="90"/>
  <c r="EE43" i="90"/>
  <c r="EE51" i="90"/>
  <c r="EE59" i="90"/>
  <c r="EE67" i="90"/>
  <c r="EE75" i="90"/>
  <c r="EE92" i="90"/>
  <c r="EE79" i="90"/>
  <c r="EE87" i="90"/>
  <c r="EE102" i="90"/>
  <c r="EE113" i="90"/>
  <c r="EE130" i="90"/>
  <c r="EE155" i="90"/>
  <c r="EE137" i="90"/>
  <c r="EE145" i="90"/>
  <c r="EE152" i="90"/>
  <c r="EE162" i="90"/>
  <c r="EE171" i="90"/>
  <c r="EE178" i="90"/>
  <c r="EE192" i="90"/>
  <c r="EE195" i="90"/>
  <c r="EE207" i="90"/>
  <c r="EE211" i="90"/>
  <c r="EE217" i="90"/>
  <c r="R9" i="53"/>
  <c r="R9" i="54"/>
  <c r="BG37" i="90" l="1"/>
  <c r="AA37" i="90" s="1"/>
  <c r="AQ37" i="90" s="1"/>
  <c r="BD34" i="90"/>
  <c r="X34" i="90" s="1"/>
  <c r="AN34" i="90" s="1"/>
  <c r="BC29" i="90"/>
  <c r="W29" i="90" s="1"/>
  <c r="AM29" i="90" s="1"/>
  <c r="BC31" i="90"/>
  <c r="W31" i="90" s="1"/>
  <c r="AM31" i="90" s="1"/>
  <c r="BB27" i="90"/>
  <c r="V27" i="90" s="1"/>
  <c r="AL27" i="90" s="1"/>
  <c r="BA27" i="90"/>
  <c r="U27" i="90" s="1"/>
  <c r="AK27" i="90" s="1"/>
  <c r="BA28" i="90"/>
  <c r="U28" i="90" s="1"/>
  <c r="AK28" i="90" s="1"/>
  <c r="BA211" i="90"/>
  <c r="U211" i="90" s="1"/>
  <c r="AK211" i="90" s="1"/>
  <c r="AY213" i="90"/>
  <c r="S213" i="90" s="1"/>
  <c r="AI213" i="90" s="1"/>
  <c r="AY27" i="90"/>
  <c r="S27" i="90" s="1"/>
  <c r="AI27" i="90" s="1"/>
  <c r="AY28" i="90"/>
  <c r="S28" i="90" s="1"/>
  <c r="AI28" i="90" s="1"/>
  <c r="AY29" i="90"/>
  <c r="S29" i="90" s="1"/>
  <c r="AI29" i="90" s="1"/>
  <c r="AY30" i="90"/>
  <c r="S30" i="90" s="1"/>
  <c r="AI30" i="90" s="1"/>
  <c r="AY31" i="90"/>
  <c r="S31" i="90" s="1"/>
  <c r="AI31" i="90" s="1"/>
  <c r="BD203" i="90"/>
  <c r="X203" i="90" s="1"/>
  <c r="AN203" i="90" s="1"/>
  <c r="BB84" i="90"/>
  <c r="V84" i="90" s="1"/>
  <c r="AL84" i="90" s="1"/>
  <c r="BC201" i="90"/>
  <c r="W201" i="90" s="1"/>
  <c r="AM201" i="90" s="1"/>
  <c r="BG92" i="90"/>
  <c r="AA92" i="90" s="1"/>
  <c r="AQ92" i="90" s="1"/>
  <c r="BB80" i="90"/>
  <c r="V80" i="90" s="1"/>
  <c r="AL80" i="90" s="1"/>
  <c r="BC164" i="90"/>
  <c r="W164" i="90" s="1"/>
  <c r="AM164" i="90" s="1"/>
  <c r="BE195" i="90"/>
  <c r="Y195" i="90" s="1"/>
  <c r="AO195" i="90" s="1"/>
  <c r="BC99" i="90"/>
  <c r="W99" i="90" s="1"/>
  <c r="AM99" i="90" s="1"/>
  <c r="BJ202" i="90"/>
  <c r="AD202" i="90" s="1"/>
  <c r="AT202" i="90" s="1"/>
  <c r="BE206" i="90"/>
  <c r="Y206" i="90" s="1"/>
  <c r="AO206" i="90" s="1"/>
  <c r="BI206" i="90"/>
  <c r="AC206" i="90" s="1"/>
  <c r="AS206" i="90" s="1"/>
  <c r="BG202" i="90"/>
  <c r="AA202" i="90" s="1"/>
  <c r="AQ202" i="90" s="1"/>
  <c r="AZ215" i="90"/>
  <c r="T215" i="90" s="1"/>
  <c r="AJ215" i="90" s="1"/>
  <c r="BF203" i="90"/>
  <c r="Z203" i="90" s="1"/>
  <c r="AP203" i="90" s="1"/>
  <c r="BE207" i="90"/>
  <c r="Y207" i="90" s="1"/>
  <c r="AO207" i="90" s="1"/>
  <c r="BE205" i="90"/>
  <c r="Y205" i="90" s="1"/>
  <c r="AO205" i="90" s="1"/>
  <c r="BI207" i="90"/>
  <c r="AC207" i="90" s="1"/>
  <c r="AS207" i="90" s="1"/>
  <c r="AY209" i="90"/>
  <c r="S209" i="90" s="1"/>
  <c r="AI209" i="90" s="1"/>
  <c r="BC206" i="90"/>
  <c r="W206" i="90" s="1"/>
  <c r="AM206" i="90" s="1"/>
  <c r="BI208" i="90"/>
  <c r="AC208" i="90" s="1"/>
  <c r="AS208" i="90" s="1"/>
  <c r="AY210" i="90"/>
  <c r="S210" i="90" s="1"/>
  <c r="AI210" i="90" s="1"/>
  <c r="BF204" i="90"/>
  <c r="Z204" i="90" s="1"/>
  <c r="AP204" i="90" s="1"/>
  <c r="BD208" i="90"/>
  <c r="X208" i="90" s="1"/>
  <c r="AN208" i="90" s="1"/>
  <c r="AY212" i="90"/>
  <c r="S212" i="90" s="1"/>
  <c r="AI212" i="90" s="1"/>
  <c r="BB207" i="90"/>
  <c r="V207" i="90" s="1"/>
  <c r="AL207" i="90" s="1"/>
  <c r="BC205" i="90"/>
  <c r="W205" i="90" s="1"/>
  <c r="AM205" i="90" s="1"/>
  <c r="BJ206" i="90"/>
  <c r="AD206" i="90" s="1"/>
  <c r="AT206" i="90" s="1"/>
  <c r="BH203" i="90"/>
  <c r="AB203" i="90" s="1"/>
  <c r="AR203" i="90" s="1"/>
  <c r="BJ208" i="90"/>
  <c r="AD208" i="90" s="1"/>
  <c r="AT208" i="90" s="1"/>
  <c r="BB206" i="90"/>
  <c r="V206" i="90" s="1"/>
  <c r="AL206" i="90" s="1"/>
  <c r="BA208" i="90"/>
  <c r="U208" i="90" s="1"/>
  <c r="AK208" i="90" s="1"/>
  <c r="BH204" i="90"/>
  <c r="AB204" i="90" s="1"/>
  <c r="AR204" i="90" s="1"/>
  <c r="BG203" i="90"/>
  <c r="AA203" i="90" s="1"/>
  <c r="AQ203" i="90" s="1"/>
  <c r="BF201" i="90"/>
  <c r="Z201" i="90" s="1"/>
  <c r="AP201" i="90" s="1"/>
  <c r="AZ214" i="90"/>
  <c r="T214" i="90" s="1"/>
  <c r="AJ214" i="90" s="1"/>
  <c r="BA209" i="90"/>
  <c r="U209" i="90" s="1"/>
  <c r="AK209" i="90" s="1"/>
  <c r="BE204" i="90"/>
  <c r="Y204" i="90" s="1"/>
  <c r="AO204" i="90" s="1"/>
  <c r="BH205" i="90"/>
  <c r="AB205" i="90" s="1"/>
  <c r="AR205" i="90" s="1"/>
  <c r="BF202" i="90"/>
  <c r="Z202" i="90" s="1"/>
  <c r="AP202" i="90" s="1"/>
  <c r="BB205" i="90"/>
  <c r="V205" i="90" s="1"/>
  <c r="AL205" i="90" s="1"/>
  <c r="BA210" i="90"/>
  <c r="U210" i="90" s="1"/>
  <c r="AK210" i="90" s="1"/>
  <c r="AY211" i="90"/>
  <c r="S211" i="90" s="1"/>
  <c r="AI211" i="90" s="1"/>
  <c r="BG204" i="90"/>
  <c r="AA204" i="90" s="1"/>
  <c r="AQ204" i="90" s="1"/>
  <c r="AZ213" i="90"/>
  <c r="T213" i="90" s="1"/>
  <c r="AJ213" i="90" s="1"/>
  <c r="BC207" i="90"/>
  <c r="W207" i="90" s="1"/>
  <c r="AM207" i="90" s="1"/>
  <c r="BC115" i="90"/>
  <c r="W115" i="90" s="1"/>
  <c r="AM115" i="90" s="1"/>
  <c r="BB64" i="90"/>
  <c r="V64" i="90" s="1"/>
  <c r="AL64" i="90" s="1"/>
  <c r="BJ113" i="90"/>
  <c r="AD113" i="90" s="1"/>
  <c r="AT113" i="90" s="1"/>
  <c r="BJ135" i="90"/>
  <c r="AD135" i="90" s="1"/>
  <c r="AT135" i="90" s="1"/>
  <c r="BB82" i="90"/>
  <c r="V82" i="90" s="1"/>
  <c r="AL82" i="90" s="1"/>
  <c r="BB134" i="90"/>
  <c r="V134" i="90" s="1"/>
  <c r="AL134" i="90" s="1"/>
  <c r="BB158" i="90"/>
  <c r="V158" i="90" s="1"/>
  <c r="AL158" i="90" s="1"/>
  <c r="BJ128" i="90"/>
  <c r="AD128" i="90" s="1"/>
  <c r="AT128" i="90" s="1"/>
  <c r="AZ87" i="90"/>
  <c r="T87" i="90" s="1"/>
  <c r="AJ87" i="90" s="1"/>
  <c r="BG69" i="90"/>
  <c r="AA69" i="90" s="1"/>
  <c r="AQ69" i="90" s="1"/>
  <c r="BF87" i="90"/>
  <c r="Z87" i="90" s="1"/>
  <c r="AP87" i="90" s="1"/>
  <c r="BC192" i="90"/>
  <c r="W192" i="90" s="1"/>
  <c r="AM192" i="90" s="1"/>
  <c r="BE78" i="90"/>
  <c r="Y78" i="90" s="1"/>
  <c r="AO78" i="90" s="1"/>
  <c r="AZ144" i="90"/>
  <c r="T144" i="90" s="1"/>
  <c r="AJ144" i="90" s="1"/>
  <c r="AZ172" i="90"/>
  <c r="T172" i="90" s="1"/>
  <c r="AJ172" i="90" s="1"/>
  <c r="BC89" i="90"/>
  <c r="W89" i="90" s="1"/>
  <c r="AM89" i="90" s="1"/>
  <c r="BC98" i="90"/>
  <c r="W98" i="90" s="1"/>
  <c r="AM98" i="90" s="1"/>
  <c r="BG59" i="90"/>
  <c r="AA59" i="90" s="1"/>
  <c r="AQ59" i="90" s="1"/>
  <c r="BF111" i="90"/>
  <c r="Z111" i="90" s="1"/>
  <c r="AP111" i="90" s="1"/>
  <c r="BB138" i="90"/>
  <c r="V138" i="90" s="1"/>
  <c r="AL138" i="90" s="1"/>
  <c r="BG114" i="90"/>
  <c r="AA114" i="90" s="1"/>
  <c r="AQ114" i="90" s="1"/>
  <c r="BJ65" i="90"/>
  <c r="AD65" i="90" s="1"/>
  <c r="AT65" i="90" s="1"/>
  <c r="BC165" i="90"/>
  <c r="W165" i="90" s="1"/>
  <c r="AM165" i="90" s="1"/>
  <c r="AZ187" i="90"/>
  <c r="T187" i="90" s="1"/>
  <c r="AJ187" i="90" s="1"/>
  <c r="BE43" i="90"/>
  <c r="Y43" i="90" s="1"/>
  <c r="AO43" i="90" s="1"/>
  <c r="BF72" i="90"/>
  <c r="Z72" i="90" s="1"/>
  <c r="AP72" i="90" s="1"/>
  <c r="BJ155" i="90"/>
  <c r="AD155" i="90" s="1"/>
  <c r="AT155" i="90" s="1"/>
  <c r="AZ115" i="90"/>
  <c r="T115" i="90" s="1"/>
  <c r="AJ115" i="90" s="1"/>
  <c r="BB30" i="90"/>
  <c r="V30" i="90" s="1"/>
  <c r="AL30" i="90" s="1"/>
  <c r="BB183" i="90"/>
  <c r="V183" i="90" s="1"/>
  <c r="AL183" i="90" s="1"/>
  <c r="AZ188" i="90"/>
  <c r="T188" i="90" s="1"/>
  <c r="AJ188" i="90" s="1"/>
  <c r="BG106" i="90"/>
  <c r="AA106" i="90" s="1"/>
  <c r="AQ106" i="90" s="1"/>
  <c r="AZ136" i="90"/>
  <c r="T136" i="90" s="1"/>
  <c r="AJ136" i="90" s="1"/>
  <c r="BC36" i="90"/>
  <c r="W36" i="90" s="1"/>
  <c r="AM36" i="90" s="1"/>
  <c r="BC150" i="90"/>
  <c r="W150" i="90" s="1"/>
  <c r="AM150" i="90" s="1"/>
  <c r="BF66" i="90"/>
  <c r="Z66" i="90" s="1"/>
  <c r="AP66" i="90" s="1"/>
  <c r="BG140" i="90"/>
  <c r="AA140" i="90" s="1"/>
  <c r="AQ140" i="90" s="1"/>
  <c r="BE97" i="90"/>
  <c r="Y97" i="90" s="1"/>
  <c r="AO97" i="90" s="1"/>
  <c r="BG152" i="90"/>
  <c r="AA152" i="90" s="1"/>
  <c r="AQ152" i="90" s="1"/>
  <c r="AZ82" i="90"/>
  <c r="T82" i="90" s="1"/>
  <c r="AJ82" i="90" s="1"/>
  <c r="BC71" i="90"/>
  <c r="W71" i="90" s="1"/>
  <c r="AM71" i="90" s="1"/>
  <c r="BJ49" i="90"/>
  <c r="AD49" i="90" s="1"/>
  <c r="AT49" i="90" s="1"/>
  <c r="BJ80" i="90"/>
  <c r="AD80" i="90" s="1"/>
  <c r="AT80" i="90" s="1"/>
  <c r="BJ121" i="90"/>
  <c r="AD121" i="90" s="1"/>
  <c r="AT121" i="90" s="1"/>
  <c r="AZ45" i="90"/>
  <c r="T45" i="90" s="1"/>
  <c r="AJ45" i="90" s="1"/>
  <c r="AZ70" i="90"/>
  <c r="T70" i="90" s="1"/>
  <c r="AJ70" i="90" s="1"/>
  <c r="AZ108" i="90"/>
  <c r="T108" i="90" s="1"/>
  <c r="AJ108" i="90" s="1"/>
  <c r="BB56" i="90"/>
  <c r="V56" i="90" s="1"/>
  <c r="AL56" i="90" s="1"/>
  <c r="BB175" i="90"/>
  <c r="V175" i="90" s="1"/>
  <c r="AL175" i="90" s="1"/>
  <c r="BF125" i="90"/>
  <c r="Z125" i="90" s="1"/>
  <c r="AP125" i="90" s="1"/>
  <c r="BC149" i="90"/>
  <c r="W149" i="90" s="1"/>
  <c r="AM149" i="90" s="1"/>
  <c r="BJ176" i="90"/>
  <c r="AD176" i="90" s="1"/>
  <c r="AT176" i="90" s="1"/>
  <c r="AZ31" i="90"/>
  <c r="T31" i="90" s="1"/>
  <c r="AJ31" i="90" s="1"/>
  <c r="BD149" i="90"/>
  <c r="X149" i="90" s="1"/>
  <c r="AN149" i="90" s="1"/>
  <c r="BB57" i="90"/>
  <c r="V57" i="90" s="1"/>
  <c r="AL57" i="90" s="1"/>
  <c r="BB143" i="90"/>
  <c r="V143" i="90" s="1"/>
  <c r="AL143" i="90" s="1"/>
  <c r="BE131" i="90"/>
  <c r="Y131" i="90" s="1"/>
  <c r="AO131" i="90" s="1"/>
  <c r="BB89" i="90"/>
  <c r="V89" i="90" s="1"/>
  <c r="AL89" i="90" s="1"/>
  <c r="BC101" i="90"/>
  <c r="W101" i="90" s="1"/>
  <c r="AM101" i="90" s="1"/>
  <c r="BC108" i="90"/>
  <c r="W108" i="90" s="1"/>
  <c r="AM108" i="90" s="1"/>
  <c r="BG56" i="90"/>
  <c r="AA56" i="90" s="1"/>
  <c r="AQ56" i="90" s="1"/>
  <c r="BB44" i="90"/>
  <c r="V44" i="90" s="1"/>
  <c r="AL44" i="90" s="1"/>
  <c r="BF131" i="90"/>
  <c r="Z131" i="90" s="1"/>
  <c r="AP131" i="90" s="1"/>
  <c r="BC100" i="90"/>
  <c r="W100" i="90" s="1"/>
  <c r="AM100" i="90" s="1"/>
  <c r="BC173" i="90"/>
  <c r="W173" i="90" s="1"/>
  <c r="AM173" i="90" s="1"/>
  <c r="BF117" i="90"/>
  <c r="Z117" i="90" s="1"/>
  <c r="AP117" i="90" s="1"/>
  <c r="AZ152" i="90"/>
  <c r="T152" i="90" s="1"/>
  <c r="AJ152" i="90" s="1"/>
  <c r="AZ208" i="90"/>
  <c r="T208" i="90" s="1"/>
  <c r="AJ208" i="90" s="1"/>
  <c r="BB77" i="90"/>
  <c r="V77" i="90" s="1"/>
  <c r="AL77" i="90" s="1"/>
  <c r="BF53" i="90"/>
  <c r="Z53" i="90" s="1"/>
  <c r="AP53" i="90" s="1"/>
  <c r="BG101" i="90"/>
  <c r="AA101" i="90" s="1"/>
  <c r="AQ101" i="90" s="1"/>
  <c r="AZ89" i="90"/>
  <c r="T89" i="90" s="1"/>
  <c r="AJ89" i="90" s="1"/>
  <c r="BB100" i="90"/>
  <c r="V100" i="90" s="1"/>
  <c r="AL100" i="90" s="1"/>
  <c r="BB102" i="90"/>
  <c r="V102" i="90" s="1"/>
  <c r="AL102" i="90" s="1"/>
  <c r="BF46" i="90"/>
  <c r="Z46" i="90" s="1"/>
  <c r="AP46" i="90" s="1"/>
  <c r="BE151" i="90"/>
  <c r="Y151" i="90" s="1"/>
  <c r="AO151" i="90" s="1"/>
  <c r="BC124" i="90"/>
  <c r="W124" i="90" s="1"/>
  <c r="AM124" i="90" s="1"/>
  <c r="BB63" i="90"/>
  <c r="V63" i="90" s="1"/>
  <c r="AL63" i="90" s="1"/>
  <c r="BB182" i="90"/>
  <c r="V182" i="90" s="1"/>
  <c r="AL182" i="90" s="1"/>
  <c r="BI204" i="90"/>
  <c r="AC204" i="90" s="1"/>
  <c r="AS204" i="90" s="1"/>
  <c r="AY206" i="90"/>
  <c r="S206" i="90" s="1"/>
  <c r="AI206" i="90" s="1"/>
  <c r="BG201" i="90"/>
  <c r="AA201" i="90" s="1"/>
  <c r="AQ201" i="90" s="1"/>
  <c r="BC203" i="90"/>
  <c r="W203" i="90" s="1"/>
  <c r="AM203" i="90" s="1"/>
  <c r="BD204" i="90"/>
  <c r="X204" i="90" s="1"/>
  <c r="AN204" i="90" s="1"/>
  <c r="BJ204" i="90"/>
  <c r="AD204" i="90" s="1"/>
  <c r="AT204" i="90" s="1"/>
  <c r="BI205" i="90"/>
  <c r="AC205" i="90" s="1"/>
  <c r="AS205" i="90" s="1"/>
  <c r="BD205" i="90"/>
  <c r="X205" i="90" s="1"/>
  <c r="AN205" i="90" s="1"/>
  <c r="AY208" i="90"/>
  <c r="S208" i="90" s="1"/>
  <c r="AI208" i="90" s="1"/>
  <c r="AZ210" i="90"/>
  <c r="T210" i="90" s="1"/>
  <c r="AJ210" i="90" s="1"/>
  <c r="BB204" i="90"/>
  <c r="V204" i="90" s="1"/>
  <c r="AL204" i="90" s="1"/>
  <c r="BB203" i="90"/>
  <c r="V203" i="90" s="1"/>
  <c r="AL203" i="90" s="1"/>
  <c r="BH201" i="90"/>
  <c r="AB201" i="90" s="1"/>
  <c r="AR201" i="90" s="1"/>
  <c r="AZ212" i="90"/>
  <c r="T212" i="90" s="1"/>
  <c r="AJ212" i="90" s="1"/>
  <c r="BB202" i="90"/>
  <c r="V202" i="90" s="1"/>
  <c r="AL202" i="90" s="1"/>
  <c r="BC202" i="90"/>
  <c r="W202" i="90" s="1"/>
  <c r="AM202" i="90" s="1"/>
  <c r="BA206" i="90"/>
  <c r="U206" i="90" s="1"/>
  <c r="AK206" i="90" s="1"/>
  <c r="BJ203" i="90"/>
  <c r="AD203" i="90" s="1"/>
  <c r="AT203" i="90" s="1"/>
  <c r="BB201" i="90"/>
  <c r="V201" i="90" s="1"/>
  <c r="AL201" i="90" s="1"/>
  <c r="BH202" i="90"/>
  <c r="AB202" i="90" s="1"/>
  <c r="AR202" i="90" s="1"/>
  <c r="BA207" i="90"/>
  <c r="U207" i="90" s="1"/>
  <c r="AK207" i="90" s="1"/>
  <c r="AZ211" i="90"/>
  <c r="T211" i="90" s="1"/>
  <c r="AJ211" i="90" s="1"/>
  <c r="BF199" i="90"/>
  <c r="Z199" i="90" s="1"/>
  <c r="AP199" i="90" s="1"/>
  <c r="BC204" i="90"/>
  <c r="W204" i="90" s="1"/>
  <c r="AM204" i="90" s="1"/>
  <c r="BJ205" i="90"/>
  <c r="AD205" i="90" s="1"/>
  <c r="AT205" i="90" s="1"/>
  <c r="BI203" i="90"/>
  <c r="AC203" i="90" s="1"/>
  <c r="AS203" i="90" s="1"/>
  <c r="AY207" i="90"/>
  <c r="S207" i="90" s="1"/>
  <c r="AI207" i="90" s="1"/>
  <c r="BG200" i="90"/>
  <c r="AA200" i="90" s="1"/>
  <c r="AQ200" i="90" s="1"/>
  <c r="BF200" i="90"/>
  <c r="Z200" i="90" s="1"/>
  <c r="AP200" i="90" s="1"/>
  <c r="AZ142" i="90"/>
  <c r="T142" i="90" s="1"/>
  <c r="AJ142" i="90" s="1"/>
  <c r="BF73" i="90"/>
  <c r="Z73" i="90" s="1"/>
  <c r="AP73" i="90" s="1"/>
  <c r="BF145" i="90"/>
  <c r="Z145" i="90" s="1"/>
  <c r="AP145" i="90" s="1"/>
  <c r="BG44" i="90"/>
  <c r="AA44" i="90" s="1"/>
  <c r="AQ44" i="90" s="1"/>
  <c r="BG58" i="90"/>
  <c r="AA58" i="90" s="1"/>
  <c r="AQ58" i="90" s="1"/>
  <c r="BJ156" i="90"/>
  <c r="AD156" i="90" s="1"/>
  <c r="AT156" i="90" s="1"/>
  <c r="BJ81" i="90"/>
  <c r="AD81" i="90" s="1"/>
  <c r="AT81" i="90" s="1"/>
  <c r="BC106" i="90"/>
  <c r="W106" i="90" s="1"/>
  <c r="AM106" i="90" s="1"/>
  <c r="AZ79" i="90"/>
  <c r="T79" i="90" s="1"/>
  <c r="AJ79" i="90" s="1"/>
  <c r="BD99" i="90"/>
  <c r="X99" i="90" s="1"/>
  <c r="AN99" i="90" s="1"/>
  <c r="BB151" i="90"/>
  <c r="V151" i="90" s="1"/>
  <c r="AL151" i="90" s="1"/>
  <c r="BB42" i="90"/>
  <c r="V42" i="90" s="1"/>
  <c r="AL42" i="90" s="1"/>
  <c r="BB50" i="90"/>
  <c r="V50" i="90" s="1"/>
  <c r="AL50" i="90" s="1"/>
  <c r="BB58" i="90"/>
  <c r="V58" i="90" s="1"/>
  <c r="AL58" i="90" s="1"/>
  <c r="BB121" i="90"/>
  <c r="V121" i="90" s="1"/>
  <c r="AL121" i="90" s="1"/>
  <c r="BF95" i="90"/>
  <c r="Z95" i="90" s="1"/>
  <c r="AP95" i="90" s="1"/>
  <c r="BG97" i="90"/>
  <c r="AA97" i="90" s="1"/>
  <c r="AQ97" i="90" s="1"/>
  <c r="BE105" i="90"/>
  <c r="Y105" i="90" s="1"/>
  <c r="AO105" i="90" s="1"/>
  <c r="BC38" i="90"/>
  <c r="W38" i="90" s="1"/>
  <c r="AM38" i="90" s="1"/>
  <c r="BF107" i="90"/>
  <c r="Z107" i="90" s="1"/>
  <c r="AP107" i="90" s="1"/>
  <c r="BE126" i="90"/>
  <c r="Y126" i="90" s="1"/>
  <c r="AO126" i="90" s="1"/>
  <c r="BG131" i="90"/>
  <c r="AA131" i="90" s="1"/>
  <c r="AQ131" i="90" s="1"/>
  <c r="BB37" i="90"/>
  <c r="V37" i="90" s="1"/>
  <c r="AL37" i="90" s="1"/>
  <c r="BF154" i="90"/>
  <c r="Z154" i="90" s="1"/>
  <c r="AP154" i="90" s="1"/>
  <c r="BC139" i="90"/>
  <c r="W139" i="90" s="1"/>
  <c r="AM139" i="90" s="1"/>
  <c r="BF174" i="90"/>
  <c r="Z174" i="90" s="1"/>
  <c r="AP174" i="90" s="1"/>
  <c r="BE120" i="90"/>
  <c r="Y120" i="90" s="1"/>
  <c r="AO120" i="90" s="1"/>
  <c r="BD166" i="90"/>
  <c r="X166" i="90" s="1"/>
  <c r="AN166" i="90" s="1"/>
  <c r="BB98" i="90"/>
  <c r="V98" i="90" s="1"/>
  <c r="AL98" i="90" s="1"/>
  <c r="BB108" i="90"/>
  <c r="V108" i="90" s="1"/>
  <c r="AL108" i="90" s="1"/>
  <c r="BB122" i="90"/>
  <c r="V122" i="90" s="1"/>
  <c r="AL122" i="90" s="1"/>
  <c r="BE91" i="90"/>
  <c r="Y91" i="90" s="1"/>
  <c r="AO91" i="90" s="1"/>
  <c r="BF79" i="90"/>
  <c r="Z79" i="90" s="1"/>
  <c r="AP79" i="90" s="1"/>
  <c r="BC63" i="90"/>
  <c r="W63" i="90" s="1"/>
  <c r="AM63" i="90" s="1"/>
  <c r="BC65" i="90"/>
  <c r="W65" i="90" s="1"/>
  <c r="AM65" i="90" s="1"/>
  <c r="AZ129" i="90"/>
  <c r="T129" i="90" s="1"/>
  <c r="AJ129" i="90" s="1"/>
  <c r="AZ192" i="90"/>
  <c r="T192" i="90" s="1"/>
  <c r="AJ192" i="90" s="1"/>
  <c r="BF93" i="90"/>
  <c r="Z93" i="90" s="1"/>
  <c r="AP93" i="90" s="1"/>
  <c r="BB148" i="90"/>
  <c r="V148" i="90" s="1"/>
  <c r="AL148" i="90" s="1"/>
  <c r="BB164" i="90"/>
  <c r="V164" i="90" s="1"/>
  <c r="AL164" i="90" s="1"/>
  <c r="BG77" i="90"/>
  <c r="AA77" i="90" s="1"/>
  <c r="AQ77" i="90" s="1"/>
  <c r="BG124" i="90"/>
  <c r="AA124" i="90" s="1"/>
  <c r="AQ124" i="90" s="1"/>
  <c r="BE187" i="90"/>
  <c r="Y187" i="90" s="1"/>
  <c r="AO187" i="90" s="1"/>
  <c r="BF143" i="90"/>
  <c r="Z143" i="90" s="1"/>
  <c r="AP143" i="90" s="1"/>
  <c r="BG141" i="90"/>
  <c r="AA141" i="90" s="1"/>
  <c r="AQ141" i="90" s="1"/>
  <c r="BC143" i="90"/>
  <c r="W143" i="90" s="1"/>
  <c r="AM143" i="90" s="1"/>
  <c r="BG54" i="90"/>
  <c r="AA54" i="90" s="1"/>
  <c r="AQ54" i="90" s="1"/>
  <c r="BB116" i="90"/>
  <c r="V116" i="90" s="1"/>
  <c r="AL116" i="90" s="1"/>
  <c r="BB165" i="90"/>
  <c r="V165" i="90" s="1"/>
  <c r="AL165" i="90" s="1"/>
  <c r="BB172" i="90"/>
  <c r="V172" i="90" s="1"/>
  <c r="AL172" i="90" s="1"/>
  <c r="BG121" i="90"/>
  <c r="AA121" i="90" s="1"/>
  <c r="AQ121" i="90" s="1"/>
  <c r="BE182" i="90"/>
  <c r="Y182" i="90" s="1"/>
  <c r="AO182" i="90" s="1"/>
  <c r="BF156" i="90"/>
  <c r="Z156" i="90" s="1"/>
  <c r="AP156" i="90" s="1"/>
  <c r="BE73" i="90"/>
  <c r="Y73" i="90" s="1"/>
  <c r="AO73" i="90" s="1"/>
  <c r="BG146" i="90"/>
  <c r="AA146" i="90" s="1"/>
  <c r="AQ146" i="90" s="1"/>
  <c r="BJ55" i="90"/>
  <c r="AD55" i="90" s="1"/>
  <c r="AT55" i="90" s="1"/>
  <c r="AZ29" i="90"/>
  <c r="T29" i="90" s="1"/>
  <c r="AJ29" i="90" s="1"/>
  <c r="AZ93" i="90"/>
  <c r="T93" i="90" s="1"/>
  <c r="AJ93" i="90" s="1"/>
  <c r="BD179" i="90"/>
  <c r="X179" i="90" s="1"/>
  <c r="AN179" i="90" s="1"/>
  <c r="BB55" i="90"/>
  <c r="V55" i="90" s="1"/>
  <c r="AL55" i="90" s="1"/>
  <c r="BF179" i="90"/>
  <c r="Z179" i="90" s="1"/>
  <c r="AP179" i="90" s="1"/>
  <c r="BB38" i="90"/>
  <c r="V38" i="90" s="1"/>
  <c r="AL38" i="90" s="1"/>
  <c r="BB52" i="90"/>
  <c r="V52" i="90" s="1"/>
  <c r="AL52" i="90" s="1"/>
  <c r="BB184" i="90"/>
  <c r="V184" i="90" s="1"/>
  <c r="AL184" i="90" s="1"/>
  <c r="BG72" i="90"/>
  <c r="AA72" i="90" s="1"/>
  <c r="AQ72" i="90" s="1"/>
  <c r="BB111" i="90"/>
  <c r="V111" i="90" s="1"/>
  <c r="AL111" i="90" s="1"/>
  <c r="BB70" i="90"/>
  <c r="V70" i="90" s="1"/>
  <c r="AL70" i="90" s="1"/>
  <c r="BF177" i="90"/>
  <c r="Z177" i="90" s="1"/>
  <c r="AP177" i="90" s="1"/>
  <c r="BC136" i="90"/>
  <c r="W136" i="90" s="1"/>
  <c r="AM136" i="90" s="1"/>
  <c r="BC74" i="90"/>
  <c r="W74" i="90" s="1"/>
  <c r="AM74" i="90" s="1"/>
  <c r="BF140" i="90"/>
  <c r="Z140" i="90" s="1"/>
  <c r="AP140" i="90" s="1"/>
  <c r="BF101" i="90"/>
  <c r="Z101" i="90" s="1"/>
  <c r="AP101" i="90" s="1"/>
  <c r="BE52" i="90"/>
  <c r="Y52" i="90" s="1"/>
  <c r="AO52" i="90" s="1"/>
  <c r="BD85" i="90"/>
  <c r="X85" i="90" s="1"/>
  <c r="AN85" i="90" s="1"/>
  <c r="BD125" i="90"/>
  <c r="X125" i="90" s="1"/>
  <c r="AN125" i="90" s="1"/>
  <c r="BC162" i="90"/>
  <c r="W162" i="90" s="1"/>
  <c r="AM162" i="90" s="1"/>
  <c r="BJ73" i="90"/>
  <c r="AD73" i="90" s="1"/>
  <c r="AT73" i="90" s="1"/>
  <c r="BF112" i="90"/>
  <c r="Z112" i="90" s="1"/>
  <c r="AP112" i="90" s="1"/>
  <c r="BC88" i="90"/>
  <c r="W88" i="90" s="1"/>
  <c r="AM88" i="90" s="1"/>
  <c r="BG88" i="90"/>
  <c r="AA88" i="90" s="1"/>
  <c r="AQ88" i="90" s="1"/>
  <c r="AZ34" i="90"/>
  <c r="T34" i="90" s="1"/>
  <c r="AJ34" i="90" s="1"/>
  <c r="AZ73" i="90"/>
  <c r="T73" i="90" s="1"/>
  <c r="AJ73" i="90" s="1"/>
  <c r="AZ98" i="90"/>
  <c r="T98" i="90" s="1"/>
  <c r="AJ98" i="90" s="1"/>
  <c r="AZ128" i="90"/>
  <c r="T128" i="90" s="1"/>
  <c r="AJ128" i="90" s="1"/>
  <c r="AZ175" i="90"/>
  <c r="T175" i="90" s="1"/>
  <c r="AJ175" i="90" s="1"/>
  <c r="BD96" i="90"/>
  <c r="X96" i="90" s="1"/>
  <c r="AN96" i="90" s="1"/>
  <c r="BD126" i="90"/>
  <c r="X126" i="90" s="1"/>
  <c r="AN126" i="90" s="1"/>
  <c r="BD191" i="90"/>
  <c r="X191" i="90" s="1"/>
  <c r="AN191" i="90" s="1"/>
  <c r="BB33" i="90"/>
  <c r="V33" i="90" s="1"/>
  <c r="AL33" i="90" s="1"/>
  <c r="BB170" i="90"/>
  <c r="V170" i="90" s="1"/>
  <c r="AL170" i="90" s="1"/>
  <c r="BG133" i="90"/>
  <c r="AA133" i="90" s="1"/>
  <c r="AQ133" i="90" s="1"/>
  <c r="BG184" i="90"/>
  <c r="AA184" i="90" s="1"/>
  <c r="AQ184" i="90" s="1"/>
  <c r="BE138" i="90"/>
  <c r="Y138" i="90" s="1"/>
  <c r="AO138" i="90" s="1"/>
  <c r="BC50" i="90"/>
  <c r="W50" i="90" s="1"/>
  <c r="AM50" i="90" s="1"/>
  <c r="BC179" i="90"/>
  <c r="W179" i="90" s="1"/>
  <c r="AM179" i="90" s="1"/>
  <c r="BF61" i="90"/>
  <c r="Z61" i="90" s="1"/>
  <c r="AP61" i="90" s="1"/>
  <c r="BD54" i="90"/>
  <c r="X54" i="90" s="1"/>
  <c r="AN54" i="90" s="1"/>
  <c r="BF122" i="90"/>
  <c r="Z122" i="90" s="1"/>
  <c r="AP122" i="90" s="1"/>
  <c r="BF173" i="90"/>
  <c r="Z173" i="90" s="1"/>
  <c r="AP173" i="90" s="1"/>
  <c r="BE191" i="90"/>
  <c r="Y191" i="90" s="1"/>
  <c r="AO191" i="90" s="1"/>
  <c r="BC170" i="90"/>
  <c r="W170" i="90" s="1"/>
  <c r="AM170" i="90" s="1"/>
  <c r="BC154" i="90"/>
  <c r="W154" i="90" s="1"/>
  <c r="AM154" i="90" s="1"/>
  <c r="BG63" i="90"/>
  <c r="AA63" i="90" s="1"/>
  <c r="AQ63" i="90" s="1"/>
  <c r="AZ81" i="90"/>
  <c r="T81" i="90" s="1"/>
  <c r="AJ81" i="90" s="1"/>
  <c r="BD62" i="90"/>
  <c r="X62" i="90" s="1"/>
  <c r="AN62" i="90" s="1"/>
  <c r="BD158" i="90"/>
  <c r="X158" i="90" s="1"/>
  <c r="AN158" i="90" s="1"/>
  <c r="BD201" i="90"/>
  <c r="X201" i="90" s="1"/>
  <c r="AN201" i="90" s="1"/>
  <c r="BG50" i="90"/>
  <c r="AA50" i="90" s="1"/>
  <c r="AQ50" i="90" s="1"/>
  <c r="BB92" i="90"/>
  <c r="V92" i="90" s="1"/>
  <c r="AL92" i="90" s="1"/>
  <c r="BG179" i="90"/>
  <c r="AA179" i="90" s="1"/>
  <c r="AQ179" i="90" s="1"/>
  <c r="BE51" i="90"/>
  <c r="Y51" i="90" s="1"/>
  <c r="AO51" i="90" s="1"/>
  <c r="BE117" i="90"/>
  <c r="Y117" i="90" s="1"/>
  <c r="AO117" i="90" s="1"/>
  <c r="BG96" i="90"/>
  <c r="AA96" i="90" s="1"/>
  <c r="AQ96" i="90" s="1"/>
  <c r="BJ170" i="90"/>
  <c r="AD170" i="90" s="1"/>
  <c r="AT170" i="90" s="1"/>
  <c r="BC86" i="90"/>
  <c r="W86" i="90" s="1"/>
  <c r="AM86" i="90" s="1"/>
  <c r="BG129" i="90"/>
  <c r="AA129" i="90" s="1"/>
  <c r="AQ129" i="90" s="1"/>
  <c r="BE72" i="90"/>
  <c r="Y72" i="90" s="1"/>
  <c r="AO72" i="90" s="1"/>
  <c r="BC57" i="90"/>
  <c r="W57" i="90" s="1"/>
  <c r="AM57" i="90" s="1"/>
  <c r="AZ64" i="90"/>
  <c r="T64" i="90" s="1"/>
  <c r="AJ64" i="90" s="1"/>
  <c r="AZ130" i="90"/>
  <c r="T130" i="90" s="1"/>
  <c r="AJ130" i="90" s="1"/>
  <c r="AZ155" i="90"/>
  <c r="T155" i="90" s="1"/>
  <c r="AJ155" i="90" s="1"/>
  <c r="AZ203" i="90"/>
  <c r="T203" i="90" s="1"/>
  <c r="AJ203" i="90" s="1"/>
  <c r="BD70" i="90"/>
  <c r="X70" i="90" s="1"/>
  <c r="AN70" i="90" s="1"/>
  <c r="BG99" i="90"/>
  <c r="AA99" i="90" s="1"/>
  <c r="AQ99" i="90" s="1"/>
  <c r="BG145" i="90"/>
  <c r="AA145" i="90" s="1"/>
  <c r="AQ145" i="90" s="1"/>
  <c r="BB160" i="90"/>
  <c r="V160" i="90" s="1"/>
  <c r="AL160" i="90" s="1"/>
  <c r="BB174" i="90"/>
  <c r="V174" i="90" s="1"/>
  <c r="AL174" i="90" s="1"/>
  <c r="BF114" i="90"/>
  <c r="Z114" i="90" s="1"/>
  <c r="AP114" i="90" s="1"/>
  <c r="BG110" i="90"/>
  <c r="AA110" i="90" s="1"/>
  <c r="AQ110" i="90" s="1"/>
  <c r="AZ186" i="90"/>
  <c r="T186" i="90" s="1"/>
  <c r="AJ186" i="90" s="1"/>
  <c r="BF163" i="90"/>
  <c r="Z163" i="90" s="1"/>
  <c r="AP163" i="90" s="1"/>
  <c r="BF47" i="90"/>
  <c r="Z47" i="90" s="1"/>
  <c r="AP47" i="90" s="1"/>
  <c r="BB153" i="90"/>
  <c r="V153" i="90" s="1"/>
  <c r="AL153" i="90" s="1"/>
  <c r="BB173" i="90"/>
  <c r="V173" i="90" s="1"/>
  <c r="AL173" i="90" s="1"/>
  <c r="BB46" i="90"/>
  <c r="V46" i="90" s="1"/>
  <c r="AL46" i="90" s="1"/>
  <c r="BB60" i="90"/>
  <c r="V60" i="90" s="1"/>
  <c r="AL60" i="90" s="1"/>
  <c r="BC155" i="90"/>
  <c r="W155" i="90" s="1"/>
  <c r="AM155" i="90" s="1"/>
  <c r="AZ121" i="90"/>
  <c r="T121" i="90" s="1"/>
  <c r="AJ121" i="90" s="1"/>
  <c r="BC85" i="90"/>
  <c r="W85" i="90" s="1"/>
  <c r="AM85" i="90" s="1"/>
  <c r="BC131" i="90"/>
  <c r="W131" i="90" s="1"/>
  <c r="AM131" i="90" s="1"/>
  <c r="BC140" i="90"/>
  <c r="W140" i="90" s="1"/>
  <c r="AM140" i="90" s="1"/>
  <c r="BF158" i="90"/>
  <c r="Z158" i="90" s="1"/>
  <c r="AP158" i="90" s="1"/>
  <c r="AZ164" i="90"/>
  <c r="T164" i="90" s="1"/>
  <c r="AJ164" i="90" s="1"/>
  <c r="BF197" i="90"/>
  <c r="Z197" i="90" s="1"/>
  <c r="AP197" i="90" s="1"/>
  <c r="BB94" i="90"/>
  <c r="V94" i="90" s="1"/>
  <c r="AL94" i="90" s="1"/>
  <c r="BB104" i="90"/>
  <c r="V104" i="90" s="1"/>
  <c r="AL104" i="90" s="1"/>
  <c r="BB119" i="90"/>
  <c r="V119" i="90" s="1"/>
  <c r="AL119" i="90" s="1"/>
  <c r="BB132" i="90"/>
  <c r="V132" i="90" s="1"/>
  <c r="AL132" i="90" s="1"/>
  <c r="BB150" i="90"/>
  <c r="V150" i="90" s="1"/>
  <c r="AL150" i="90" s="1"/>
  <c r="BG52" i="90"/>
  <c r="AA52" i="90" s="1"/>
  <c r="AQ52" i="90" s="1"/>
  <c r="BC77" i="90"/>
  <c r="W77" i="90" s="1"/>
  <c r="AM77" i="90" s="1"/>
  <c r="BF94" i="90"/>
  <c r="Z94" i="90" s="1"/>
  <c r="AP94" i="90" s="1"/>
  <c r="BG103" i="90"/>
  <c r="AA103" i="90" s="1"/>
  <c r="AQ103" i="90" s="1"/>
  <c r="BD77" i="90"/>
  <c r="X77" i="90" s="1"/>
  <c r="AN77" i="90" s="1"/>
  <c r="BD107" i="90"/>
  <c r="X107" i="90" s="1"/>
  <c r="AN107" i="90" s="1"/>
  <c r="BB41" i="90"/>
  <c r="V41" i="90" s="1"/>
  <c r="AL41" i="90" s="1"/>
  <c r="BB81" i="90"/>
  <c r="V81" i="90" s="1"/>
  <c r="AL81" i="90" s="1"/>
  <c r="BB133" i="90"/>
  <c r="V133" i="90" s="1"/>
  <c r="AL133" i="90" s="1"/>
  <c r="BB161" i="90"/>
  <c r="V161" i="90" s="1"/>
  <c r="AL161" i="90" s="1"/>
  <c r="BC59" i="90"/>
  <c r="W59" i="90" s="1"/>
  <c r="AM59" i="90" s="1"/>
  <c r="BJ146" i="90"/>
  <c r="AD146" i="90" s="1"/>
  <c r="AT146" i="90" s="1"/>
  <c r="BJ150" i="90"/>
  <c r="AD150" i="90" s="1"/>
  <c r="AT150" i="90" s="1"/>
  <c r="BJ136" i="90"/>
  <c r="AD136" i="90" s="1"/>
  <c r="AT136" i="90" s="1"/>
  <c r="BG161" i="90"/>
  <c r="AA161" i="90" s="1"/>
  <c r="AQ161" i="90" s="1"/>
  <c r="BJ122" i="90"/>
  <c r="AD122" i="90" s="1"/>
  <c r="AT122" i="90" s="1"/>
  <c r="BC103" i="90"/>
  <c r="W103" i="90" s="1"/>
  <c r="AM103" i="90" s="1"/>
  <c r="BJ34" i="90"/>
  <c r="AD34" i="90" s="1"/>
  <c r="AT34" i="90" s="1"/>
  <c r="BB72" i="90"/>
  <c r="V72" i="90" s="1"/>
  <c r="AL72" i="90" s="1"/>
  <c r="BC69" i="90"/>
  <c r="W69" i="90" s="1"/>
  <c r="AM69" i="90" s="1"/>
  <c r="BB176" i="90"/>
  <c r="V176" i="90" s="1"/>
  <c r="AL176" i="90" s="1"/>
  <c r="BF51" i="90"/>
  <c r="Z51" i="90" s="1"/>
  <c r="AP51" i="90" s="1"/>
  <c r="BF157" i="90"/>
  <c r="Z157" i="90" s="1"/>
  <c r="AP157" i="90" s="1"/>
  <c r="BD198" i="90"/>
  <c r="X198" i="90" s="1"/>
  <c r="AN198" i="90" s="1"/>
  <c r="BB114" i="90"/>
  <c r="V114" i="90" s="1"/>
  <c r="AL114" i="90" s="1"/>
  <c r="BB140" i="90"/>
  <c r="V140" i="90" s="1"/>
  <c r="AL140" i="90" s="1"/>
  <c r="BB186" i="90"/>
  <c r="V186" i="90" s="1"/>
  <c r="AL186" i="90" s="1"/>
  <c r="BF135" i="90"/>
  <c r="Z135" i="90" s="1"/>
  <c r="AP135" i="90" s="1"/>
  <c r="BJ41" i="90"/>
  <c r="AD41" i="90" s="1"/>
  <c r="AT41" i="90" s="1"/>
  <c r="AZ171" i="90"/>
  <c r="T171" i="90" s="1"/>
  <c r="AJ171" i="90" s="1"/>
  <c r="BB43" i="90"/>
  <c r="V43" i="90" s="1"/>
  <c r="AL43" i="90" s="1"/>
  <c r="BF129" i="90"/>
  <c r="Z129" i="90" s="1"/>
  <c r="AP129" i="90" s="1"/>
  <c r="AZ43" i="90"/>
  <c r="T43" i="90" s="1"/>
  <c r="AJ43" i="90" s="1"/>
  <c r="AZ103" i="90"/>
  <c r="T103" i="90" s="1"/>
  <c r="AJ103" i="90" s="1"/>
  <c r="AZ135" i="90"/>
  <c r="T135" i="90" s="1"/>
  <c r="AJ135" i="90" s="1"/>
  <c r="BF130" i="90"/>
  <c r="Z130" i="90" s="1"/>
  <c r="AP130" i="90" s="1"/>
  <c r="BF38" i="90"/>
  <c r="Z38" i="90" s="1"/>
  <c r="AP38" i="90" s="1"/>
  <c r="BJ159" i="90"/>
  <c r="AD159" i="90" s="1"/>
  <c r="AT159" i="90" s="1"/>
  <c r="AZ193" i="90"/>
  <c r="T193" i="90" s="1"/>
  <c r="AJ193" i="90" s="1"/>
  <c r="BB101" i="90"/>
  <c r="V101" i="90" s="1"/>
  <c r="AL101" i="90" s="1"/>
  <c r="BB129" i="90"/>
  <c r="V129" i="90" s="1"/>
  <c r="AL129" i="90" s="1"/>
  <c r="BE162" i="90"/>
  <c r="Y162" i="90" s="1"/>
  <c r="AO162" i="90" s="1"/>
  <c r="BF65" i="90"/>
  <c r="Z65" i="90" s="1"/>
  <c r="AP65" i="90" s="1"/>
  <c r="BC146" i="90"/>
  <c r="W146" i="90" s="1"/>
  <c r="AM146" i="90" s="1"/>
  <c r="BD40" i="90"/>
  <c r="X40" i="90" s="1"/>
  <c r="AN40" i="90" s="1"/>
  <c r="BF99" i="90"/>
  <c r="Z99" i="90" s="1"/>
  <c r="AP99" i="90" s="1"/>
  <c r="BF147" i="90"/>
  <c r="Z147" i="90" s="1"/>
  <c r="AP147" i="90" s="1"/>
  <c r="BD103" i="90"/>
  <c r="X103" i="90" s="1"/>
  <c r="AN103" i="90" s="1"/>
  <c r="BC34" i="90"/>
  <c r="W34" i="90" s="1"/>
  <c r="AM34" i="90" s="1"/>
  <c r="BD64" i="90"/>
  <c r="X64" i="90" s="1"/>
  <c r="AN64" i="90" s="1"/>
  <c r="AZ83" i="90"/>
  <c r="T83" i="90" s="1"/>
  <c r="AJ83" i="90" s="1"/>
  <c r="BF39" i="90"/>
  <c r="Z39" i="90" s="1"/>
  <c r="AP39" i="90" s="1"/>
  <c r="BF64" i="90"/>
  <c r="Z64" i="90" s="1"/>
  <c r="AP64" i="90" s="1"/>
  <c r="BB109" i="90"/>
  <c r="V109" i="90" s="1"/>
  <c r="AL109" i="90" s="1"/>
  <c r="AZ146" i="90"/>
  <c r="T146" i="90" s="1"/>
  <c r="AJ146" i="90" s="1"/>
  <c r="BE172" i="90"/>
  <c r="Y172" i="90" s="1"/>
  <c r="AO172" i="90" s="1"/>
  <c r="BE114" i="90"/>
  <c r="Y114" i="90" s="1"/>
  <c r="AO114" i="90" s="1"/>
  <c r="AZ72" i="90"/>
  <c r="T72" i="90" s="1"/>
  <c r="AJ72" i="90" s="1"/>
  <c r="BG168" i="90"/>
  <c r="AA168" i="90" s="1"/>
  <c r="AQ168" i="90" s="1"/>
  <c r="BC151" i="90"/>
  <c r="W151" i="90" s="1"/>
  <c r="AM151" i="90" s="1"/>
  <c r="BG53" i="90"/>
  <c r="AA53" i="90" s="1"/>
  <c r="AQ53" i="90" s="1"/>
  <c r="BF142" i="90"/>
  <c r="Z142" i="90" s="1"/>
  <c r="AP142" i="90" s="1"/>
  <c r="AZ88" i="90"/>
  <c r="T88" i="90" s="1"/>
  <c r="AJ88" i="90" s="1"/>
  <c r="AZ183" i="90"/>
  <c r="T183" i="90" s="1"/>
  <c r="AJ183" i="90" s="1"/>
  <c r="BG91" i="90"/>
  <c r="AA91" i="90" s="1"/>
  <c r="AQ91" i="90" s="1"/>
  <c r="BB40" i="90"/>
  <c r="V40" i="90" s="1"/>
  <c r="AL40" i="90" s="1"/>
  <c r="BB88" i="90"/>
  <c r="V88" i="90" s="1"/>
  <c r="AL88" i="90" s="1"/>
  <c r="BB166" i="90"/>
  <c r="V166" i="90" s="1"/>
  <c r="AL166" i="90" s="1"/>
  <c r="BF126" i="90"/>
  <c r="Z126" i="90" s="1"/>
  <c r="AP126" i="90" s="1"/>
  <c r="BJ56" i="90"/>
  <c r="AD56" i="90" s="1"/>
  <c r="AT56" i="90" s="1"/>
  <c r="AZ202" i="90"/>
  <c r="T202" i="90" s="1"/>
  <c r="AJ202" i="90" s="1"/>
  <c r="BF105" i="90"/>
  <c r="Z105" i="90" s="1"/>
  <c r="AP105" i="90" s="1"/>
  <c r="BF164" i="90"/>
  <c r="Z164" i="90" s="1"/>
  <c r="AP164" i="90" s="1"/>
  <c r="BB91" i="90"/>
  <c r="V91" i="90" s="1"/>
  <c r="AL91" i="90" s="1"/>
  <c r="BB85" i="90"/>
  <c r="V85" i="90" s="1"/>
  <c r="AL85" i="90" s="1"/>
  <c r="BB126" i="90"/>
  <c r="V126" i="90" s="1"/>
  <c r="AL126" i="90" s="1"/>
  <c r="BG163" i="90"/>
  <c r="AA163" i="90" s="1"/>
  <c r="AQ163" i="90" s="1"/>
  <c r="BG127" i="90"/>
  <c r="AA127" i="90" s="1"/>
  <c r="AQ127" i="90" s="1"/>
  <c r="BF169" i="90"/>
  <c r="Z169" i="90" s="1"/>
  <c r="AP169" i="90" s="1"/>
  <c r="BF139" i="90"/>
  <c r="Z139" i="90" s="1"/>
  <c r="AP139" i="90" s="1"/>
  <c r="BF113" i="90"/>
  <c r="Z113" i="90" s="1"/>
  <c r="AP113" i="90" s="1"/>
  <c r="BB167" i="90"/>
  <c r="V167" i="90" s="1"/>
  <c r="AL167" i="90" s="1"/>
  <c r="BB62" i="90"/>
  <c r="V62" i="90" s="1"/>
  <c r="AL62" i="90" s="1"/>
  <c r="BB76" i="90"/>
  <c r="V76" i="90" s="1"/>
  <c r="AL76" i="90" s="1"/>
  <c r="BJ188" i="90"/>
  <c r="AD188" i="90" s="1"/>
  <c r="AT188" i="90" s="1"/>
  <c r="BC117" i="90"/>
  <c r="W117" i="90" s="1"/>
  <c r="AM117" i="90" s="1"/>
  <c r="BE45" i="90"/>
  <c r="Y45" i="90" s="1"/>
  <c r="AO45" i="90" s="1"/>
  <c r="AZ116" i="90"/>
  <c r="T116" i="90" s="1"/>
  <c r="AJ116" i="90" s="1"/>
  <c r="AZ117" i="90"/>
  <c r="T117" i="90" s="1"/>
  <c r="AJ117" i="90" s="1"/>
  <c r="AZ159" i="90"/>
  <c r="T159" i="90" s="1"/>
  <c r="AJ159" i="90" s="1"/>
  <c r="BB95" i="90"/>
  <c r="V95" i="90" s="1"/>
  <c r="AL95" i="90" s="1"/>
  <c r="BB105" i="90"/>
  <c r="V105" i="90" s="1"/>
  <c r="AL105" i="90" s="1"/>
  <c r="BB185" i="90"/>
  <c r="V185" i="90" s="1"/>
  <c r="AL185" i="90" s="1"/>
  <c r="BF83" i="90"/>
  <c r="Z83" i="90" s="1"/>
  <c r="AP83" i="90" s="1"/>
  <c r="BF120" i="90"/>
  <c r="Z120" i="90" s="1"/>
  <c r="AP120" i="90" s="1"/>
  <c r="BF56" i="90"/>
  <c r="Z56" i="90" s="1"/>
  <c r="AP56" i="90" s="1"/>
  <c r="BF162" i="90"/>
  <c r="Z162" i="90" s="1"/>
  <c r="AP162" i="90" s="1"/>
  <c r="BE158" i="90"/>
  <c r="Y158" i="90" s="1"/>
  <c r="AO158" i="90" s="1"/>
  <c r="BC93" i="90"/>
  <c r="W93" i="90" s="1"/>
  <c r="AM93" i="90" s="1"/>
  <c r="BE104" i="90"/>
  <c r="Y104" i="90" s="1"/>
  <c r="AO104" i="90" s="1"/>
  <c r="BD139" i="90"/>
  <c r="X139" i="90" s="1"/>
  <c r="AN139" i="90" s="1"/>
  <c r="BB144" i="90"/>
  <c r="V144" i="90" s="1"/>
  <c r="AL144" i="90" s="1"/>
  <c r="BB152" i="90"/>
  <c r="V152" i="90" s="1"/>
  <c r="AL152" i="90" s="1"/>
  <c r="BB177" i="90"/>
  <c r="V177" i="90" s="1"/>
  <c r="AL177" i="90" s="1"/>
  <c r="BF149" i="90"/>
  <c r="Z149" i="90" s="1"/>
  <c r="AP149" i="90" s="1"/>
  <c r="BF127" i="90"/>
  <c r="Z127" i="90" s="1"/>
  <c r="AP127" i="90" s="1"/>
  <c r="BF62" i="90"/>
  <c r="Z62" i="90" s="1"/>
  <c r="AP62" i="90" s="1"/>
  <c r="BC169" i="90"/>
  <c r="W169" i="90" s="1"/>
  <c r="AM169" i="90" s="1"/>
  <c r="BF76" i="90"/>
  <c r="Z76" i="90" s="1"/>
  <c r="AP76" i="90" s="1"/>
  <c r="BJ63" i="90"/>
  <c r="AD63" i="90" s="1"/>
  <c r="AT63" i="90" s="1"/>
  <c r="BJ71" i="90"/>
  <c r="AD71" i="90" s="1"/>
  <c r="AT71" i="90" s="1"/>
  <c r="BB59" i="90"/>
  <c r="V59" i="90" s="1"/>
  <c r="AL59" i="90" s="1"/>
  <c r="BB145" i="90"/>
  <c r="V145" i="90" s="1"/>
  <c r="AL145" i="90" s="1"/>
  <c r="BB187" i="90"/>
  <c r="V187" i="90" s="1"/>
  <c r="AL187" i="90" s="1"/>
  <c r="BJ99" i="90"/>
  <c r="AD99" i="90" s="1"/>
  <c r="AT99" i="90" s="1"/>
  <c r="BC125" i="90"/>
  <c r="W125" i="90" s="1"/>
  <c r="AM125" i="90" s="1"/>
  <c r="BJ40" i="90"/>
  <c r="AD40" i="90" s="1"/>
  <c r="AT40" i="90" s="1"/>
  <c r="AZ62" i="90"/>
  <c r="T62" i="90" s="1"/>
  <c r="AJ62" i="90" s="1"/>
  <c r="AZ143" i="90"/>
  <c r="T143" i="90" s="1"/>
  <c r="AJ143" i="90" s="1"/>
  <c r="BD46" i="90"/>
  <c r="X46" i="90" s="1"/>
  <c r="AN46" i="90" s="1"/>
  <c r="BB34" i="90"/>
  <c r="V34" i="90" s="1"/>
  <c r="AL34" i="90" s="1"/>
  <c r="BJ91" i="90"/>
  <c r="AD91" i="90" s="1"/>
  <c r="AT91" i="90" s="1"/>
  <c r="BG57" i="90"/>
  <c r="AA57" i="90" s="1"/>
  <c r="AQ57" i="90" s="1"/>
  <c r="BE128" i="90"/>
  <c r="Y128" i="90" s="1"/>
  <c r="AO128" i="90" s="1"/>
  <c r="BE64" i="90"/>
  <c r="Y64" i="90" s="1"/>
  <c r="AO64" i="90" s="1"/>
  <c r="BC73" i="90"/>
  <c r="W73" i="90" s="1"/>
  <c r="AM73" i="90" s="1"/>
  <c r="BC49" i="90"/>
  <c r="W49" i="90" s="1"/>
  <c r="AM49" i="90" s="1"/>
  <c r="BC62" i="90"/>
  <c r="W62" i="90" s="1"/>
  <c r="AM62" i="90" s="1"/>
  <c r="BC80" i="90"/>
  <c r="W80" i="90" s="1"/>
  <c r="AM80" i="90" s="1"/>
  <c r="BC126" i="90"/>
  <c r="W126" i="90" s="1"/>
  <c r="AM126" i="90" s="1"/>
  <c r="AZ55" i="90"/>
  <c r="T55" i="90" s="1"/>
  <c r="AJ55" i="90" s="1"/>
  <c r="AZ180" i="90"/>
  <c r="T180" i="90" s="1"/>
  <c r="AJ180" i="90" s="1"/>
  <c r="BE44" i="90"/>
  <c r="Y44" i="90" s="1"/>
  <c r="AO44" i="90" s="1"/>
  <c r="BE133" i="90"/>
  <c r="Y133" i="90" s="1"/>
  <c r="AO133" i="90" s="1"/>
  <c r="BF128" i="90"/>
  <c r="Z128" i="90" s="1"/>
  <c r="AP128" i="90" s="1"/>
  <c r="BG66" i="90"/>
  <c r="AA66" i="90" s="1"/>
  <c r="AQ66" i="90" s="1"/>
  <c r="BC145" i="90"/>
  <c r="W145" i="90" s="1"/>
  <c r="AM145" i="90" s="1"/>
  <c r="BE71" i="90"/>
  <c r="Y71" i="90" s="1"/>
  <c r="AO71" i="90" s="1"/>
  <c r="BE57" i="90"/>
  <c r="Y57" i="90" s="1"/>
  <c r="AO57" i="90" s="1"/>
  <c r="BC129" i="90"/>
  <c r="W129" i="90" s="1"/>
  <c r="AM129" i="90" s="1"/>
  <c r="BE63" i="90"/>
  <c r="Y63" i="90" s="1"/>
  <c r="AO63" i="90" s="1"/>
  <c r="BE122" i="90"/>
  <c r="Y122" i="90" s="1"/>
  <c r="AO122" i="90" s="1"/>
  <c r="BC55" i="90"/>
  <c r="W55" i="90" s="1"/>
  <c r="AM55" i="90" s="1"/>
  <c r="BG192" i="90"/>
  <c r="AA192" i="90" s="1"/>
  <c r="AQ192" i="90" s="1"/>
  <c r="AZ197" i="90"/>
  <c r="T197" i="90" s="1"/>
  <c r="AJ197" i="90" s="1"/>
  <c r="BD48" i="90"/>
  <c r="X48" i="90" s="1"/>
  <c r="AN48" i="90" s="1"/>
  <c r="BB130" i="90"/>
  <c r="V130" i="90" s="1"/>
  <c r="AL130" i="90" s="1"/>
  <c r="BB156" i="90"/>
  <c r="V156" i="90" s="1"/>
  <c r="AL156" i="90" s="1"/>
  <c r="BF98" i="90"/>
  <c r="Z98" i="90" s="1"/>
  <c r="AP98" i="90" s="1"/>
  <c r="BE113" i="90"/>
  <c r="Y113" i="90" s="1"/>
  <c r="AO113" i="90" s="1"/>
  <c r="BC123" i="90"/>
  <c r="W123" i="90" s="1"/>
  <c r="AM123" i="90" s="1"/>
  <c r="BC163" i="90"/>
  <c r="W163" i="90" s="1"/>
  <c r="AM163" i="90" s="1"/>
  <c r="BG55" i="90"/>
  <c r="AA55" i="90" s="1"/>
  <c r="AQ55" i="90" s="1"/>
  <c r="AZ49" i="90"/>
  <c r="T49" i="90" s="1"/>
  <c r="AJ49" i="90" s="1"/>
  <c r="AZ101" i="90"/>
  <c r="T101" i="90" s="1"/>
  <c r="AJ101" i="90" s="1"/>
  <c r="BB47" i="90"/>
  <c r="V47" i="90" s="1"/>
  <c r="AL47" i="90" s="1"/>
  <c r="BB125" i="90"/>
  <c r="V125" i="90" s="1"/>
  <c r="AL125" i="90" s="1"/>
  <c r="BB139" i="90"/>
  <c r="V139" i="90" s="1"/>
  <c r="AL139" i="90" s="1"/>
  <c r="BB157" i="90"/>
  <c r="V157" i="90" s="1"/>
  <c r="AL157" i="90" s="1"/>
  <c r="BF52" i="90"/>
  <c r="Z52" i="90" s="1"/>
  <c r="AP52" i="90" s="1"/>
  <c r="BG173" i="90"/>
  <c r="AA173" i="90" s="1"/>
  <c r="AQ173" i="90" s="1"/>
  <c r="BG45" i="90"/>
  <c r="AA45" i="90" s="1"/>
  <c r="AQ45" i="90" s="1"/>
  <c r="BJ189" i="90"/>
  <c r="AD189" i="90" s="1"/>
  <c r="AT189" i="90" s="1"/>
  <c r="BF55" i="90"/>
  <c r="Z55" i="90" s="1"/>
  <c r="AP55" i="90" s="1"/>
  <c r="BG116" i="90"/>
  <c r="AA116" i="90" s="1"/>
  <c r="AQ116" i="90" s="1"/>
  <c r="BC92" i="90"/>
  <c r="W92" i="90" s="1"/>
  <c r="AM92" i="90" s="1"/>
  <c r="BC42" i="90"/>
  <c r="W42" i="90" s="1"/>
  <c r="AM42" i="90" s="1"/>
  <c r="BC90" i="90"/>
  <c r="W90" i="90" s="1"/>
  <c r="AM90" i="90" s="1"/>
  <c r="AZ107" i="90"/>
  <c r="T107" i="90" s="1"/>
  <c r="AJ107" i="90" s="1"/>
  <c r="AZ51" i="90"/>
  <c r="T51" i="90" s="1"/>
  <c r="AJ51" i="90" s="1"/>
  <c r="AZ74" i="90"/>
  <c r="T74" i="90" s="1"/>
  <c r="AJ74" i="90" s="1"/>
  <c r="AZ105" i="90"/>
  <c r="T105" i="90" s="1"/>
  <c r="AJ105" i="90" s="1"/>
  <c r="BF92" i="90"/>
  <c r="Z92" i="90" s="1"/>
  <c r="AP92" i="90" s="1"/>
  <c r="BF138" i="90"/>
  <c r="Z138" i="90" s="1"/>
  <c r="AP138" i="90" s="1"/>
  <c r="BB36" i="90"/>
  <c r="V36" i="90" s="1"/>
  <c r="AL36" i="90" s="1"/>
  <c r="BB123" i="90"/>
  <c r="V123" i="90" s="1"/>
  <c r="AL123" i="90" s="1"/>
  <c r="BB155" i="90"/>
  <c r="V155" i="90" s="1"/>
  <c r="AL155" i="90" s="1"/>
  <c r="BC48" i="90"/>
  <c r="W48" i="90" s="1"/>
  <c r="AM48" i="90" s="1"/>
  <c r="BF68" i="90"/>
  <c r="Z68" i="90" s="1"/>
  <c r="AP68" i="90" s="1"/>
  <c r="BJ64" i="90"/>
  <c r="AD64" i="90" s="1"/>
  <c r="AT64" i="90" s="1"/>
  <c r="BG90" i="90"/>
  <c r="AA90" i="90" s="1"/>
  <c r="AQ90" i="90" s="1"/>
  <c r="BF49" i="90"/>
  <c r="Z49" i="90" s="1"/>
  <c r="AP49" i="90" s="1"/>
  <c r="AZ179" i="90"/>
  <c r="T179" i="90" s="1"/>
  <c r="AJ179" i="90" s="1"/>
  <c r="BG100" i="90"/>
  <c r="AA100" i="90" s="1"/>
  <c r="AQ100" i="90" s="1"/>
  <c r="AZ201" i="90"/>
  <c r="T201" i="90" s="1"/>
  <c r="AJ201" i="90" s="1"/>
  <c r="BD68" i="90"/>
  <c r="X68" i="90" s="1"/>
  <c r="AN68" i="90" s="1"/>
  <c r="BF188" i="90"/>
  <c r="Z188" i="90" s="1"/>
  <c r="AP188" i="90" s="1"/>
  <c r="BE141" i="90"/>
  <c r="Y141" i="90" s="1"/>
  <c r="AO141" i="90" s="1"/>
  <c r="BB49" i="90"/>
  <c r="V49" i="90" s="1"/>
  <c r="AL49" i="90" s="1"/>
  <c r="BB73" i="90"/>
  <c r="V73" i="90" s="1"/>
  <c r="AL73" i="90" s="1"/>
  <c r="BD112" i="90"/>
  <c r="X112" i="90" s="1"/>
  <c r="AN112" i="90" s="1"/>
  <c r="BB75" i="90"/>
  <c r="V75" i="90" s="1"/>
  <c r="AL75" i="90" s="1"/>
  <c r="BB107" i="90"/>
  <c r="V107" i="90" s="1"/>
  <c r="AL107" i="90" s="1"/>
  <c r="BC113" i="90"/>
  <c r="W113" i="90" s="1"/>
  <c r="AM113" i="90" s="1"/>
  <c r="AZ48" i="90"/>
  <c r="T48" i="90" s="1"/>
  <c r="AJ48" i="90" s="1"/>
  <c r="AZ167" i="90"/>
  <c r="T167" i="90" s="1"/>
  <c r="AJ167" i="90" s="1"/>
  <c r="BD76" i="90"/>
  <c r="X76" i="90" s="1"/>
  <c r="AN76" i="90" s="1"/>
  <c r="BB171" i="90"/>
  <c r="V171" i="90" s="1"/>
  <c r="AL171" i="90" s="1"/>
  <c r="BF109" i="90"/>
  <c r="Z109" i="90" s="1"/>
  <c r="AP109" i="90" s="1"/>
  <c r="BG86" i="90"/>
  <c r="AA86" i="90" s="1"/>
  <c r="AQ86" i="90" s="1"/>
  <c r="BC194" i="90"/>
  <c r="W194" i="90" s="1"/>
  <c r="AM194" i="90" s="1"/>
  <c r="BG113" i="90"/>
  <c r="AA113" i="90" s="1"/>
  <c r="AQ113" i="90" s="1"/>
  <c r="BE176" i="90"/>
  <c r="Y176" i="90" s="1"/>
  <c r="AO176" i="90" s="1"/>
  <c r="BB69" i="90"/>
  <c r="V69" i="90" s="1"/>
  <c r="AL69" i="90" s="1"/>
  <c r="BB163" i="90"/>
  <c r="V163" i="90" s="1"/>
  <c r="AL163" i="90" s="1"/>
  <c r="BG177" i="90"/>
  <c r="AA177" i="90" s="1"/>
  <c r="AQ177" i="90" s="1"/>
  <c r="BE193" i="90"/>
  <c r="Y193" i="90" s="1"/>
  <c r="AO193" i="90" s="1"/>
  <c r="BF171" i="90"/>
  <c r="Z171" i="90" s="1"/>
  <c r="AP171" i="90" s="1"/>
  <c r="AZ169" i="90"/>
  <c r="T169" i="90" s="1"/>
  <c r="AJ169" i="90" s="1"/>
  <c r="BD154" i="90"/>
  <c r="X154" i="90" s="1"/>
  <c r="AN154" i="90" s="1"/>
  <c r="BG149" i="90"/>
  <c r="AA149" i="90" s="1"/>
  <c r="AQ149" i="90" s="1"/>
  <c r="BG48" i="90"/>
  <c r="AA48" i="90" s="1"/>
  <c r="AQ48" i="90" s="1"/>
  <c r="BF74" i="90"/>
  <c r="Z74" i="90" s="1"/>
  <c r="AP74" i="90" s="1"/>
  <c r="BC177" i="90"/>
  <c r="W177" i="90" s="1"/>
  <c r="AM177" i="90" s="1"/>
  <c r="AZ120" i="90"/>
  <c r="T120" i="90" s="1"/>
  <c r="AJ120" i="90" s="1"/>
  <c r="BE140" i="90"/>
  <c r="Y140" i="90" s="1"/>
  <c r="AO140" i="90" s="1"/>
  <c r="AZ52" i="90"/>
  <c r="T52" i="90" s="1"/>
  <c r="AJ52" i="90" s="1"/>
  <c r="AZ71" i="90"/>
  <c r="T71" i="90" s="1"/>
  <c r="AJ71" i="90" s="1"/>
  <c r="BG87" i="90"/>
  <c r="AA87" i="90" s="1"/>
  <c r="AQ87" i="90" s="1"/>
  <c r="BE95" i="90"/>
  <c r="Y95" i="90" s="1"/>
  <c r="AO95" i="90" s="1"/>
  <c r="BB39" i="90"/>
  <c r="V39" i="90" s="1"/>
  <c r="AL39" i="90" s="1"/>
  <c r="BB79" i="90"/>
  <c r="V79" i="90" s="1"/>
  <c r="AL79" i="90" s="1"/>
  <c r="BJ72" i="90"/>
  <c r="AD72" i="90" s="1"/>
  <c r="AT72" i="90" s="1"/>
  <c r="BD60" i="90"/>
  <c r="X60" i="90" s="1"/>
  <c r="AN60" i="90" s="1"/>
  <c r="BB128" i="90"/>
  <c r="V128" i="90" s="1"/>
  <c r="AL128" i="90" s="1"/>
  <c r="BC78" i="90"/>
  <c r="W78" i="90" s="1"/>
  <c r="AM78" i="90" s="1"/>
  <c r="BC64" i="90"/>
  <c r="W64" i="90" s="1"/>
  <c r="AM64" i="90" s="1"/>
  <c r="BF43" i="90"/>
  <c r="Z43" i="90" s="1"/>
  <c r="AP43" i="90" s="1"/>
  <c r="BF59" i="90"/>
  <c r="Z59" i="90" s="1"/>
  <c r="AP59" i="90" s="1"/>
  <c r="BF170" i="90"/>
  <c r="Z170" i="90" s="1"/>
  <c r="AP170" i="90" s="1"/>
  <c r="BF106" i="90"/>
  <c r="Z106" i="90" s="1"/>
  <c r="AP106" i="90" s="1"/>
  <c r="BC46" i="90"/>
  <c r="W46" i="90" s="1"/>
  <c r="AM46" i="90" s="1"/>
  <c r="BJ192" i="90"/>
  <c r="AD192" i="90" s="1"/>
  <c r="AT192" i="90" s="1"/>
  <c r="BJ57" i="90"/>
  <c r="AD57" i="90" s="1"/>
  <c r="AT57" i="90" s="1"/>
  <c r="BG74" i="90"/>
  <c r="AA74" i="90" s="1"/>
  <c r="AQ74" i="90" s="1"/>
  <c r="BC81" i="90"/>
  <c r="W81" i="90" s="1"/>
  <c r="AM81" i="90" s="1"/>
  <c r="BF153" i="90"/>
  <c r="Z153" i="90" s="1"/>
  <c r="AP153" i="90" s="1"/>
  <c r="BB154" i="90"/>
  <c r="V154" i="90" s="1"/>
  <c r="AL154" i="90" s="1"/>
  <c r="BB188" i="90"/>
  <c r="V188" i="90" s="1"/>
  <c r="AL188" i="90" s="1"/>
  <c r="BE101" i="90"/>
  <c r="Y101" i="90" s="1"/>
  <c r="AO101" i="90" s="1"/>
  <c r="AZ99" i="90"/>
  <c r="T99" i="90" s="1"/>
  <c r="AJ99" i="90" s="1"/>
  <c r="BF84" i="90"/>
  <c r="Z84" i="90" s="1"/>
  <c r="AP84" i="90" s="1"/>
  <c r="BB86" i="90"/>
  <c r="V86" i="90" s="1"/>
  <c r="AL86" i="90" s="1"/>
  <c r="BB31" i="90"/>
  <c r="V31" i="90" s="1"/>
  <c r="AL31" i="90" s="1"/>
  <c r="BB181" i="90"/>
  <c r="V181" i="90" s="1"/>
  <c r="AL181" i="90" s="1"/>
  <c r="BB54" i="90"/>
  <c r="V54" i="90" s="1"/>
  <c r="AL54" i="90" s="1"/>
  <c r="BB117" i="90"/>
  <c r="V117" i="90" s="1"/>
  <c r="AL117" i="90" s="1"/>
  <c r="BB68" i="90"/>
  <c r="V68" i="90" s="1"/>
  <c r="AL68" i="90" s="1"/>
  <c r="BC157" i="90"/>
  <c r="W157" i="90" s="1"/>
  <c r="AM157" i="90" s="1"/>
  <c r="BF78" i="90"/>
  <c r="Z78" i="90" s="1"/>
  <c r="AP78" i="90" s="1"/>
  <c r="BF118" i="90"/>
  <c r="Z118" i="90" s="1"/>
  <c r="AP118" i="90" s="1"/>
  <c r="BC130" i="90"/>
  <c r="W130" i="90" s="1"/>
  <c r="AM130" i="90" s="1"/>
  <c r="BJ50" i="90"/>
  <c r="AD50" i="90" s="1"/>
  <c r="AT50" i="90" s="1"/>
  <c r="BG119" i="90"/>
  <c r="AA119" i="90" s="1"/>
  <c r="AQ119" i="90" s="1"/>
  <c r="BE129" i="90"/>
  <c r="Y129" i="90" s="1"/>
  <c r="AO129" i="90" s="1"/>
  <c r="BE98" i="90"/>
  <c r="Y98" i="90" s="1"/>
  <c r="AO98" i="90" s="1"/>
  <c r="BC119" i="90"/>
  <c r="W119" i="90" s="1"/>
  <c r="AM119" i="90" s="1"/>
  <c r="BE62" i="90"/>
  <c r="Y62" i="90" s="1"/>
  <c r="AO62" i="90" s="1"/>
  <c r="AZ147" i="90"/>
  <c r="T147" i="90" s="1"/>
  <c r="AJ147" i="90" s="1"/>
  <c r="BD53" i="90"/>
  <c r="X53" i="90" s="1"/>
  <c r="AN53" i="90" s="1"/>
  <c r="BF115" i="90"/>
  <c r="Z115" i="90" s="1"/>
  <c r="AP115" i="90" s="1"/>
  <c r="BJ42" i="90"/>
  <c r="AD42" i="90" s="1"/>
  <c r="AT42" i="90" s="1"/>
  <c r="AZ35" i="90"/>
  <c r="T35" i="90" s="1"/>
  <c r="AJ35" i="90" s="1"/>
  <c r="BG82" i="90"/>
  <c r="AA82" i="90" s="1"/>
  <c r="AQ82" i="90" s="1"/>
  <c r="BC60" i="90"/>
  <c r="W60" i="90" s="1"/>
  <c r="AM60" i="90" s="1"/>
  <c r="BC135" i="90"/>
  <c r="W135" i="90" s="1"/>
  <c r="AM135" i="90" s="1"/>
  <c r="BC176" i="90"/>
  <c r="W176" i="90" s="1"/>
  <c r="AM176" i="90" s="1"/>
  <c r="BC185" i="90"/>
  <c r="W185" i="90" s="1"/>
  <c r="AM185" i="90" s="1"/>
  <c r="BE79" i="90"/>
  <c r="Y79" i="90" s="1"/>
  <c r="AO79" i="90" s="1"/>
  <c r="AZ177" i="90"/>
  <c r="T177" i="90" s="1"/>
  <c r="AJ177" i="90" s="1"/>
  <c r="BD120" i="90"/>
  <c r="X120" i="90" s="1"/>
  <c r="AN120" i="90" s="1"/>
  <c r="BB51" i="90"/>
  <c r="V51" i="90" s="1"/>
  <c r="AL51" i="90" s="1"/>
  <c r="BE37" i="90"/>
  <c r="Y37" i="90" s="1"/>
  <c r="AO37" i="90" s="1"/>
  <c r="BF121" i="90"/>
  <c r="Z121" i="90" s="1"/>
  <c r="AP121" i="90" s="1"/>
  <c r="BF45" i="90"/>
  <c r="Z45" i="90" s="1"/>
  <c r="AP45" i="90" s="1"/>
  <c r="BG40" i="90"/>
  <c r="AA40" i="90" s="1"/>
  <c r="AQ40" i="90" s="1"/>
  <c r="BJ177" i="90"/>
  <c r="AD177" i="90" s="1"/>
  <c r="AT177" i="90" s="1"/>
  <c r="BJ112" i="90"/>
  <c r="AD112" i="90" s="1"/>
  <c r="AT112" i="90" s="1"/>
  <c r="BG73" i="90"/>
  <c r="AA73" i="90" s="1"/>
  <c r="AQ73" i="90" s="1"/>
  <c r="BC186" i="90"/>
  <c r="W186" i="90" s="1"/>
  <c r="AM186" i="90" s="1"/>
  <c r="BF91" i="90"/>
  <c r="Z91" i="90" s="1"/>
  <c r="AP91" i="90" s="1"/>
  <c r="BE169" i="90"/>
  <c r="Y169" i="90" s="1"/>
  <c r="AO169" i="90" s="1"/>
  <c r="BG180" i="90"/>
  <c r="AA180" i="90" s="1"/>
  <c r="AQ180" i="90" s="1"/>
  <c r="AZ37" i="90"/>
  <c r="T37" i="90" s="1"/>
  <c r="AJ37" i="90" s="1"/>
  <c r="AZ123" i="90"/>
  <c r="T123" i="90" s="1"/>
  <c r="AJ123" i="90" s="1"/>
  <c r="BD72" i="90"/>
  <c r="X72" i="90" s="1"/>
  <c r="AN72" i="90" s="1"/>
  <c r="BB142" i="90"/>
  <c r="V142" i="90" s="1"/>
  <c r="AL142" i="90" s="1"/>
  <c r="BJ82" i="90"/>
  <c r="AD82" i="90" s="1"/>
  <c r="AT82" i="90" s="1"/>
  <c r="BF159" i="90"/>
  <c r="Z159" i="90" s="1"/>
  <c r="AP159" i="90" s="1"/>
  <c r="BJ169" i="90"/>
  <c r="AD169" i="90" s="1"/>
  <c r="AT169" i="90" s="1"/>
  <c r="BC114" i="90"/>
  <c r="W114" i="90" s="1"/>
  <c r="AM114" i="90" s="1"/>
  <c r="AZ30" i="90"/>
  <c r="T30" i="90" s="1"/>
  <c r="AJ30" i="90" s="1"/>
  <c r="AZ50" i="90"/>
  <c r="T50" i="90" s="1"/>
  <c r="AJ50" i="90" s="1"/>
  <c r="AZ111" i="90"/>
  <c r="T111" i="90" s="1"/>
  <c r="AJ111" i="90" s="1"/>
  <c r="BE168" i="90"/>
  <c r="Y168" i="90" s="1"/>
  <c r="AO168" i="90" s="1"/>
  <c r="BB99" i="90"/>
  <c r="V99" i="90" s="1"/>
  <c r="AL99" i="90" s="1"/>
  <c r="BB137" i="90"/>
  <c r="V137" i="90" s="1"/>
  <c r="AL137" i="90" s="1"/>
  <c r="BB180" i="90"/>
  <c r="V180" i="90" s="1"/>
  <c r="AL180" i="90" s="1"/>
  <c r="BG98" i="90"/>
  <c r="AA98" i="90" s="1"/>
  <c r="AQ98" i="90" s="1"/>
  <c r="BE194" i="90"/>
  <c r="Y194" i="90" s="1"/>
  <c r="AO194" i="90" s="1"/>
  <c r="BC52" i="90"/>
  <c r="W52" i="90" s="1"/>
  <c r="AM52" i="90" s="1"/>
  <c r="BC107" i="90"/>
  <c r="W107" i="90" s="1"/>
  <c r="AM107" i="90" s="1"/>
  <c r="BJ94" i="90"/>
  <c r="AD94" i="90" s="1"/>
  <c r="AT94" i="90" s="1"/>
  <c r="AZ47" i="90"/>
  <c r="T47" i="90" s="1"/>
  <c r="AJ47" i="90" s="1"/>
  <c r="AZ57" i="90"/>
  <c r="T57" i="90" s="1"/>
  <c r="AJ57" i="90" s="1"/>
  <c r="AZ63" i="90"/>
  <c r="T63" i="90" s="1"/>
  <c r="AJ63" i="90" s="1"/>
  <c r="AZ119" i="90"/>
  <c r="T119" i="90" s="1"/>
  <c r="AJ119" i="90" s="1"/>
  <c r="AZ139" i="90"/>
  <c r="T139" i="90" s="1"/>
  <c r="AJ139" i="90" s="1"/>
  <c r="AZ149" i="90"/>
  <c r="T149" i="90" s="1"/>
  <c r="AJ149" i="90" s="1"/>
  <c r="BE40" i="90"/>
  <c r="Y40" i="90" s="1"/>
  <c r="AO40" i="90" s="1"/>
  <c r="BJ137" i="90"/>
  <c r="AD137" i="90" s="1"/>
  <c r="AT137" i="90" s="1"/>
  <c r="BF144" i="90"/>
  <c r="Z144" i="90" s="1"/>
  <c r="AP144" i="90" s="1"/>
  <c r="AZ134" i="90"/>
  <c r="T134" i="90" s="1"/>
  <c r="AJ134" i="90" s="1"/>
  <c r="BC116" i="90"/>
  <c r="W116" i="90" s="1"/>
  <c r="AM116" i="90" s="1"/>
  <c r="BC180" i="90"/>
  <c r="W180" i="90" s="1"/>
  <c r="AM180" i="90" s="1"/>
  <c r="BF41" i="90"/>
  <c r="Z41" i="90" s="1"/>
  <c r="AP41" i="90" s="1"/>
  <c r="BE165" i="90"/>
  <c r="Y165" i="90" s="1"/>
  <c r="AO165" i="90" s="1"/>
  <c r="BE89" i="90"/>
  <c r="Y89" i="90" s="1"/>
  <c r="AO89" i="90" s="1"/>
  <c r="AZ32" i="90"/>
  <c r="T32" i="90" s="1"/>
  <c r="AJ32" i="90" s="1"/>
  <c r="BD188" i="90"/>
  <c r="X188" i="90" s="1"/>
  <c r="AN188" i="90" s="1"/>
  <c r="BE155" i="90"/>
  <c r="Y155" i="90" s="1"/>
  <c r="AO155" i="90" s="1"/>
  <c r="BB115" i="90"/>
  <c r="V115" i="90" s="1"/>
  <c r="AL115" i="90" s="1"/>
  <c r="BB131" i="90"/>
  <c r="V131" i="90" s="1"/>
  <c r="AL131" i="90" s="1"/>
  <c r="BJ194" i="90"/>
  <c r="AD194" i="90" s="1"/>
  <c r="AT194" i="90" s="1"/>
  <c r="AZ153" i="90"/>
  <c r="T153" i="90" s="1"/>
  <c r="AJ153" i="90" s="1"/>
  <c r="BF81" i="90"/>
  <c r="Z81" i="90" s="1"/>
  <c r="AP81" i="90" s="1"/>
  <c r="BJ145" i="90"/>
  <c r="AD145" i="90" s="1"/>
  <c r="AT145" i="90" s="1"/>
  <c r="BG108" i="90"/>
  <c r="AA108" i="90" s="1"/>
  <c r="AQ108" i="90" s="1"/>
  <c r="BE47" i="90"/>
  <c r="Y47" i="90" s="1"/>
  <c r="AO47" i="90" s="1"/>
  <c r="BC39" i="90"/>
  <c r="W39" i="90" s="1"/>
  <c r="AM39" i="90" s="1"/>
  <c r="BC45" i="90"/>
  <c r="W45" i="90" s="1"/>
  <c r="AM45" i="90" s="1"/>
  <c r="BC133" i="90"/>
  <c r="W133" i="90" s="1"/>
  <c r="AM133" i="90" s="1"/>
  <c r="BF146" i="90"/>
  <c r="Z146" i="90" s="1"/>
  <c r="AP146" i="90" s="1"/>
  <c r="BJ119" i="90"/>
  <c r="AD119" i="90" s="1"/>
  <c r="AT119" i="90" s="1"/>
  <c r="AZ176" i="90"/>
  <c r="T176" i="90" s="1"/>
  <c r="AJ176" i="90" s="1"/>
  <c r="BG79" i="90"/>
  <c r="AA79" i="90" s="1"/>
  <c r="AQ79" i="90" s="1"/>
  <c r="BG128" i="90"/>
  <c r="AA128" i="90" s="1"/>
  <c r="AQ128" i="90" s="1"/>
  <c r="BC102" i="90"/>
  <c r="W102" i="90" s="1"/>
  <c r="AM102" i="90" s="1"/>
  <c r="BC66" i="90"/>
  <c r="W66" i="90" s="1"/>
  <c r="AM66" i="90" s="1"/>
  <c r="AZ184" i="90"/>
  <c r="T184" i="90" s="1"/>
  <c r="AJ184" i="90" s="1"/>
  <c r="BC58" i="90"/>
  <c r="W58" i="90" s="1"/>
  <c r="AM58" i="90" s="1"/>
  <c r="BG166" i="90"/>
  <c r="AA166" i="90" s="1"/>
  <c r="AQ166" i="90" s="1"/>
  <c r="BD174" i="90"/>
  <c r="X174" i="90" s="1"/>
  <c r="AN174" i="90" s="1"/>
  <c r="BD183" i="90"/>
  <c r="X183" i="90" s="1"/>
  <c r="AN183" i="90" s="1"/>
  <c r="AZ125" i="90"/>
  <c r="T125" i="90" s="1"/>
  <c r="AJ125" i="90" s="1"/>
  <c r="BG84" i="90"/>
  <c r="AA84" i="90" s="1"/>
  <c r="AQ84" i="90" s="1"/>
  <c r="AZ162" i="90"/>
  <c r="T162" i="90" s="1"/>
  <c r="AJ162" i="90" s="1"/>
  <c r="BE183" i="90"/>
  <c r="Y183" i="90" s="1"/>
  <c r="AO183" i="90" s="1"/>
  <c r="BE118" i="90"/>
  <c r="Y118" i="90" s="1"/>
  <c r="AO118" i="90" s="1"/>
  <c r="BF198" i="90"/>
  <c r="Z198" i="90" s="1"/>
  <c r="AP198" i="90" s="1"/>
  <c r="BI202" i="90"/>
  <c r="AC202" i="90" s="1"/>
  <c r="AS202" i="90" s="1"/>
  <c r="BG199" i="90"/>
  <c r="AA199" i="90" s="1"/>
  <c r="AQ199" i="90" s="1"/>
  <c r="BA205" i="90"/>
  <c r="U205" i="90" s="1"/>
  <c r="AK205" i="90" s="1"/>
  <c r="BE201" i="90"/>
  <c r="Y201" i="90" s="1"/>
  <c r="AO201" i="90" s="1"/>
  <c r="BH200" i="90"/>
  <c r="AB200" i="90" s="1"/>
  <c r="AR200" i="90" s="1"/>
  <c r="AZ106" i="90"/>
  <c r="T106" i="90" s="1"/>
  <c r="AJ106" i="90" s="1"/>
  <c r="AZ58" i="90"/>
  <c r="T58" i="90" s="1"/>
  <c r="AJ58" i="90" s="1"/>
  <c r="BC181" i="90"/>
  <c r="W181" i="90" s="1"/>
  <c r="AM181" i="90" s="1"/>
  <c r="BC53" i="90"/>
  <c r="W53" i="90" s="1"/>
  <c r="AM53" i="90" s="1"/>
  <c r="BC76" i="90"/>
  <c r="W76" i="90" s="1"/>
  <c r="AM76" i="90" s="1"/>
  <c r="BF58" i="90"/>
  <c r="Z58" i="90" s="1"/>
  <c r="AP58" i="90" s="1"/>
  <c r="BF168" i="90"/>
  <c r="Z168" i="90" s="1"/>
  <c r="AP168" i="90" s="1"/>
  <c r="BF104" i="90"/>
  <c r="Z104" i="90" s="1"/>
  <c r="AP104" i="90" s="1"/>
  <c r="BB83" i="90"/>
  <c r="V83" i="90" s="1"/>
  <c r="AL83" i="90" s="1"/>
  <c r="BB118" i="90"/>
  <c r="V118" i="90" s="1"/>
  <c r="AL118" i="90" s="1"/>
  <c r="BB141" i="90"/>
  <c r="V141" i="90" s="1"/>
  <c r="AL141" i="90" s="1"/>
  <c r="BB159" i="90"/>
  <c r="V159" i="90" s="1"/>
  <c r="AL159" i="90" s="1"/>
  <c r="BG137" i="90"/>
  <c r="AA137" i="90" s="1"/>
  <c r="AQ137" i="90" s="1"/>
  <c r="BG93" i="90"/>
  <c r="AA93" i="90" s="1"/>
  <c r="AQ93" i="90" s="1"/>
  <c r="BC160" i="90"/>
  <c r="W160" i="90" s="1"/>
  <c r="AM160" i="90" s="1"/>
  <c r="AZ67" i="90"/>
  <c r="T67" i="90" s="1"/>
  <c r="AJ67" i="90" s="1"/>
  <c r="BG160" i="90"/>
  <c r="AA160" i="90" s="1"/>
  <c r="AQ160" i="90" s="1"/>
  <c r="BE121" i="90"/>
  <c r="Y121" i="90" s="1"/>
  <c r="AO121" i="90" s="1"/>
  <c r="BG167" i="90"/>
  <c r="AA167" i="90" s="1"/>
  <c r="AQ167" i="90" s="1"/>
  <c r="BG156" i="90"/>
  <c r="AA156" i="90" s="1"/>
  <c r="AQ156" i="90" s="1"/>
  <c r="AZ59" i="90"/>
  <c r="T59" i="90" s="1"/>
  <c r="AJ59" i="90" s="1"/>
  <c r="BE136" i="90"/>
  <c r="Y136" i="90" s="1"/>
  <c r="AO136" i="90" s="1"/>
  <c r="BF183" i="90"/>
  <c r="Z183" i="90" s="1"/>
  <c r="AP183" i="90" s="1"/>
  <c r="AZ75" i="90"/>
  <c r="T75" i="90" s="1"/>
  <c r="AJ75" i="90" s="1"/>
  <c r="BF161" i="90"/>
  <c r="Z161" i="90" s="1"/>
  <c r="AP161" i="90" s="1"/>
  <c r="BF82" i="90"/>
  <c r="Z82" i="90" s="1"/>
  <c r="AP82" i="90" s="1"/>
  <c r="BF67" i="90"/>
  <c r="Z67" i="90" s="1"/>
  <c r="AP67" i="90" s="1"/>
  <c r="BF132" i="90"/>
  <c r="Z132" i="90" s="1"/>
  <c r="AP132" i="90" s="1"/>
  <c r="BF60" i="90"/>
  <c r="Z60" i="90" s="1"/>
  <c r="AP60" i="90" s="1"/>
  <c r="BF100" i="90"/>
  <c r="Z100" i="90" s="1"/>
  <c r="AP100" i="90" s="1"/>
  <c r="BD133" i="90"/>
  <c r="X133" i="90" s="1"/>
  <c r="AN133" i="90" s="1"/>
  <c r="BF75" i="90"/>
  <c r="Z75" i="90" s="1"/>
  <c r="AP75" i="90" s="1"/>
  <c r="BG109" i="90"/>
  <c r="AA109" i="90" s="1"/>
  <c r="AQ109" i="90" s="1"/>
  <c r="BE56" i="90"/>
  <c r="Y56" i="90" s="1"/>
  <c r="AO56" i="90" s="1"/>
  <c r="BC138" i="90"/>
  <c r="W138" i="90" s="1"/>
  <c r="AM138" i="90" s="1"/>
  <c r="BJ48" i="90"/>
  <c r="AD48" i="90" s="1"/>
  <c r="AT48" i="90" s="1"/>
  <c r="BJ88" i="90"/>
  <c r="AD88" i="90" s="1"/>
  <c r="AT88" i="90" s="1"/>
  <c r="AZ131" i="90"/>
  <c r="T131" i="90" s="1"/>
  <c r="AJ131" i="90" s="1"/>
  <c r="BD58" i="90"/>
  <c r="X58" i="90" s="1"/>
  <c r="AN58" i="90" s="1"/>
  <c r="BD90" i="90"/>
  <c r="X90" i="90" s="1"/>
  <c r="AN90" i="90" s="1"/>
  <c r="BD122" i="90"/>
  <c r="X122" i="90" s="1"/>
  <c r="AN122" i="90" s="1"/>
  <c r="BD141" i="90"/>
  <c r="X141" i="90" s="1"/>
  <c r="AN141" i="90" s="1"/>
  <c r="BD176" i="90"/>
  <c r="X176" i="90" s="1"/>
  <c r="AN176" i="90" s="1"/>
  <c r="BD186" i="90"/>
  <c r="X186" i="90" s="1"/>
  <c r="AN186" i="90" s="1"/>
  <c r="BG70" i="90"/>
  <c r="AA70" i="90" s="1"/>
  <c r="AQ70" i="90" s="1"/>
  <c r="BB65" i="90"/>
  <c r="V65" i="90" s="1"/>
  <c r="AL65" i="90" s="1"/>
  <c r="BB110" i="90"/>
  <c r="V110" i="90" s="1"/>
  <c r="AL110" i="90" s="1"/>
  <c r="BB168" i="90"/>
  <c r="V168" i="90" s="1"/>
  <c r="AL168" i="90" s="1"/>
  <c r="BE198" i="90"/>
  <c r="Y198" i="90" s="1"/>
  <c r="AO198" i="90" s="1"/>
  <c r="BJ161" i="90"/>
  <c r="AD161" i="90" s="1"/>
  <c r="AT161" i="90" s="1"/>
  <c r="BF176" i="90"/>
  <c r="Z176" i="90" s="1"/>
  <c r="AP176" i="90" s="1"/>
  <c r="BG122" i="90"/>
  <c r="AA122" i="90" s="1"/>
  <c r="AQ122" i="90" s="1"/>
  <c r="BE180" i="90"/>
  <c r="Y180" i="90" s="1"/>
  <c r="AO180" i="90" s="1"/>
  <c r="BE115" i="90"/>
  <c r="Y115" i="90" s="1"/>
  <c r="AO115" i="90" s="1"/>
  <c r="BE48" i="90"/>
  <c r="Y48" i="90" s="1"/>
  <c r="AO48" i="90" s="1"/>
  <c r="BC188" i="90"/>
  <c r="W188" i="90" s="1"/>
  <c r="AM188" i="90" s="1"/>
  <c r="BG43" i="90"/>
  <c r="AA43" i="90" s="1"/>
  <c r="AQ43" i="90" s="1"/>
  <c r="BF155" i="90"/>
  <c r="Z155" i="90" s="1"/>
  <c r="AP155" i="90" s="1"/>
  <c r="BE179" i="90"/>
  <c r="Y179" i="90" s="1"/>
  <c r="AO179" i="90" s="1"/>
  <c r="BJ168" i="90"/>
  <c r="AD168" i="90" s="1"/>
  <c r="AT168" i="90" s="1"/>
  <c r="AZ39" i="90"/>
  <c r="T39" i="90" s="1"/>
  <c r="AJ39" i="90" s="1"/>
  <c r="AZ96" i="90"/>
  <c r="T96" i="90" s="1"/>
  <c r="AJ96" i="90" s="1"/>
  <c r="AZ104" i="90"/>
  <c r="T104" i="90" s="1"/>
  <c r="AJ104" i="90" s="1"/>
  <c r="AZ132" i="90"/>
  <c r="T132" i="90" s="1"/>
  <c r="AJ132" i="90" s="1"/>
  <c r="AZ151" i="90"/>
  <c r="T151" i="90" s="1"/>
  <c r="AJ151" i="90" s="1"/>
  <c r="AZ170" i="90"/>
  <c r="T170" i="90" s="1"/>
  <c r="AJ170" i="90" s="1"/>
  <c r="AZ205" i="90"/>
  <c r="T205" i="90" s="1"/>
  <c r="AJ205" i="90" s="1"/>
  <c r="BD66" i="90"/>
  <c r="X66" i="90" s="1"/>
  <c r="AN66" i="90" s="1"/>
  <c r="BD89" i="90"/>
  <c r="X89" i="90" s="1"/>
  <c r="AN89" i="90" s="1"/>
  <c r="BG120" i="90"/>
  <c r="AA120" i="90" s="1"/>
  <c r="AQ120" i="90" s="1"/>
  <c r="BG62" i="90"/>
  <c r="AA62" i="90" s="1"/>
  <c r="AQ62" i="90" s="1"/>
  <c r="BB32" i="90"/>
  <c r="V32" i="90" s="1"/>
  <c r="AL32" i="90" s="1"/>
  <c r="BB66" i="90"/>
  <c r="V66" i="90" s="1"/>
  <c r="AL66" i="90" s="1"/>
  <c r="BE112" i="90"/>
  <c r="Y112" i="90" s="1"/>
  <c r="AO112" i="90" s="1"/>
  <c r="BF44" i="90"/>
  <c r="Z44" i="90" s="1"/>
  <c r="AP44" i="90" s="1"/>
  <c r="AZ166" i="90"/>
  <c r="T166" i="90" s="1"/>
  <c r="AJ166" i="90" s="1"/>
  <c r="BG154" i="90"/>
  <c r="AA154" i="90" s="1"/>
  <c r="AQ154" i="90" s="1"/>
  <c r="BF167" i="90"/>
  <c r="Z167" i="90" s="1"/>
  <c r="AP167" i="90" s="1"/>
  <c r="BF54" i="90"/>
  <c r="Z54" i="90" s="1"/>
  <c r="AP54" i="90" s="1"/>
  <c r="BF151" i="90"/>
  <c r="Z151" i="90" s="1"/>
  <c r="AP151" i="90" s="1"/>
  <c r="BF116" i="90"/>
  <c r="Z116" i="90" s="1"/>
  <c r="AP116" i="90" s="1"/>
  <c r="AZ97" i="90"/>
  <c r="T97" i="90" s="1"/>
  <c r="AJ97" i="90" s="1"/>
  <c r="BD146" i="90"/>
  <c r="X146" i="90" s="1"/>
  <c r="AN146" i="90" s="1"/>
  <c r="BE123" i="90"/>
  <c r="Y123" i="90" s="1"/>
  <c r="AO123" i="90" s="1"/>
  <c r="BC178" i="90"/>
  <c r="W178" i="90" s="1"/>
  <c r="AM178" i="90" s="1"/>
  <c r="BC51" i="90"/>
  <c r="W51" i="90" s="1"/>
  <c r="AM51" i="90" s="1"/>
  <c r="BF97" i="90"/>
  <c r="Z97" i="90" s="1"/>
  <c r="AP97" i="90" s="1"/>
  <c r="BG162" i="90"/>
  <c r="AA162" i="90" s="1"/>
  <c r="AQ162" i="90" s="1"/>
  <c r="BE161" i="90"/>
  <c r="Y161" i="90" s="1"/>
  <c r="AO161" i="90" s="1"/>
  <c r="BE99" i="90"/>
  <c r="Y99" i="90" s="1"/>
  <c r="AO99" i="90" s="1"/>
  <c r="BC132" i="90"/>
  <c r="W132" i="90" s="1"/>
  <c r="AM132" i="90" s="1"/>
  <c r="BC153" i="90"/>
  <c r="W153" i="90" s="1"/>
  <c r="AM153" i="90" s="1"/>
  <c r="BF178" i="90"/>
  <c r="Z178" i="90" s="1"/>
  <c r="AP178" i="90" s="1"/>
  <c r="BE192" i="90"/>
  <c r="Y192" i="90" s="1"/>
  <c r="AO192" i="90" s="1"/>
  <c r="AZ41" i="90"/>
  <c r="T41" i="90" s="1"/>
  <c r="AJ41" i="90" s="1"/>
  <c r="BG47" i="90"/>
  <c r="AA47" i="90" s="1"/>
  <c r="AQ47" i="90" s="1"/>
  <c r="BB90" i="90"/>
  <c r="V90" i="90" s="1"/>
  <c r="AL90" i="90" s="1"/>
  <c r="BG81" i="90"/>
  <c r="AA81" i="90" s="1"/>
  <c r="AQ81" i="90" s="1"/>
  <c r="BE174" i="90"/>
  <c r="Y174" i="90" s="1"/>
  <c r="AO174" i="90" s="1"/>
  <c r="BE108" i="90"/>
  <c r="Y108" i="90" s="1"/>
  <c r="AO108" i="90" s="1"/>
  <c r="BC137" i="90"/>
  <c r="W137" i="90" s="1"/>
  <c r="AM137" i="90" s="1"/>
  <c r="BC43" i="90"/>
  <c r="W43" i="90" s="1"/>
  <c r="AM43" i="90" s="1"/>
  <c r="BF89" i="90"/>
  <c r="Z89" i="90" s="1"/>
  <c r="AP89" i="90" s="1"/>
  <c r="BG89" i="90"/>
  <c r="AA89" i="90" s="1"/>
  <c r="AQ89" i="90" s="1"/>
  <c r="BJ120" i="90"/>
  <c r="AD120" i="90" s="1"/>
  <c r="AT120" i="90" s="1"/>
  <c r="BE90" i="90"/>
  <c r="Y90" i="90" s="1"/>
  <c r="AO90" i="90" s="1"/>
  <c r="BE53" i="90"/>
  <c r="Y53" i="90" s="1"/>
  <c r="AO53" i="90" s="1"/>
  <c r="BF110" i="90"/>
  <c r="Z110" i="90" s="1"/>
  <c r="AP110" i="90" s="1"/>
  <c r="BJ127" i="90"/>
  <c r="AD127" i="90" s="1"/>
  <c r="AT127" i="90" s="1"/>
  <c r="AZ160" i="90"/>
  <c r="T160" i="90" s="1"/>
  <c r="AJ160" i="90" s="1"/>
  <c r="AZ200" i="90"/>
  <c r="T200" i="90" s="1"/>
  <c r="AJ200" i="90" s="1"/>
  <c r="BD91" i="90"/>
  <c r="X91" i="90" s="1"/>
  <c r="AN91" i="90" s="1"/>
  <c r="BD137" i="90"/>
  <c r="X137" i="90" s="1"/>
  <c r="AN137" i="90" s="1"/>
  <c r="BD143" i="90"/>
  <c r="X143" i="90" s="1"/>
  <c r="AN143" i="90" s="1"/>
  <c r="BB45" i="90"/>
  <c r="V45" i="90" s="1"/>
  <c r="AL45" i="90" s="1"/>
  <c r="BE76" i="90"/>
  <c r="Y76" i="90" s="1"/>
  <c r="AO76" i="90" s="1"/>
  <c r="BJ101" i="90"/>
  <c r="AD101" i="90" s="1"/>
  <c r="AT101" i="90" s="1"/>
  <c r="AZ42" i="90"/>
  <c r="T42" i="90" s="1"/>
  <c r="AJ42" i="90" s="1"/>
  <c r="BC195" i="90"/>
  <c r="W195" i="90" s="1"/>
  <c r="AM195" i="90" s="1"/>
  <c r="BJ129" i="90"/>
  <c r="AD129" i="90" s="1"/>
  <c r="AT129" i="90" s="1"/>
  <c r="BG83" i="90"/>
  <c r="AA83" i="90" s="1"/>
  <c r="AQ83" i="90" s="1"/>
  <c r="BG147" i="90"/>
  <c r="AA147" i="90" s="1"/>
  <c r="AQ147" i="90" s="1"/>
  <c r="BG138" i="90"/>
  <c r="AA138" i="90" s="1"/>
  <c r="AQ138" i="90" s="1"/>
  <c r="BE144" i="90"/>
  <c r="Y144" i="90" s="1"/>
  <c r="AO144" i="90" s="1"/>
  <c r="BE177" i="90"/>
  <c r="Y177" i="90" s="1"/>
  <c r="AO177" i="90" s="1"/>
  <c r="BJ107" i="90"/>
  <c r="AD107" i="90" s="1"/>
  <c r="AT107" i="90" s="1"/>
  <c r="AZ122" i="90"/>
  <c r="T122" i="90" s="1"/>
  <c r="AJ122" i="90" s="1"/>
  <c r="BD175" i="90"/>
  <c r="X175" i="90" s="1"/>
  <c r="AN175" i="90" s="1"/>
  <c r="BD199" i="90"/>
  <c r="X199" i="90" s="1"/>
  <c r="AN199" i="90" s="1"/>
  <c r="BF48" i="90"/>
  <c r="Z48" i="90" s="1"/>
  <c r="AP48" i="90" s="1"/>
  <c r="BE199" i="90"/>
  <c r="Y199" i="90" s="1"/>
  <c r="AO199" i="90" s="1"/>
  <c r="BC75" i="90"/>
  <c r="W75" i="90" s="1"/>
  <c r="AM75" i="90" s="1"/>
  <c r="BC152" i="90"/>
  <c r="W152" i="90" s="1"/>
  <c r="AM152" i="90" s="1"/>
  <c r="AZ124" i="90"/>
  <c r="T124" i="90" s="1"/>
  <c r="AJ124" i="90" s="1"/>
  <c r="BC144" i="90"/>
  <c r="W144" i="90" s="1"/>
  <c r="AM144" i="90" s="1"/>
  <c r="BF69" i="90"/>
  <c r="Z69" i="90" s="1"/>
  <c r="AP69" i="90" s="1"/>
  <c r="BG67" i="90"/>
  <c r="AA67" i="90" s="1"/>
  <c r="AQ67" i="90" s="1"/>
  <c r="BF184" i="90"/>
  <c r="Z184" i="90" s="1"/>
  <c r="AP184" i="90" s="1"/>
  <c r="BC70" i="90"/>
  <c r="W70" i="90" s="1"/>
  <c r="AM70" i="90" s="1"/>
  <c r="BG159" i="90"/>
  <c r="AA159" i="90" s="1"/>
  <c r="AQ159" i="90" s="1"/>
  <c r="BG46" i="90"/>
  <c r="AA46" i="90" s="1"/>
  <c r="AQ46" i="90" s="1"/>
  <c r="BE103" i="90"/>
  <c r="Y103" i="90" s="1"/>
  <c r="AO103" i="90" s="1"/>
  <c r="AZ90" i="90"/>
  <c r="T90" i="90" s="1"/>
  <c r="AJ90" i="90" s="1"/>
  <c r="AZ137" i="90"/>
  <c r="T137" i="90" s="1"/>
  <c r="AJ137" i="90" s="1"/>
  <c r="AZ194" i="90"/>
  <c r="T194" i="90" s="1"/>
  <c r="AJ194" i="90" s="1"/>
  <c r="BF40" i="90"/>
  <c r="Z40" i="90" s="1"/>
  <c r="AP40" i="90" s="1"/>
  <c r="BB71" i="90"/>
  <c r="V71" i="90" s="1"/>
  <c r="AL71" i="90" s="1"/>
  <c r="BB93" i="90"/>
  <c r="V93" i="90" s="1"/>
  <c r="AL93" i="90" s="1"/>
  <c r="BB103" i="90"/>
  <c r="V103" i="90" s="1"/>
  <c r="AL103" i="90" s="1"/>
  <c r="BB149" i="90"/>
  <c r="V149" i="90" s="1"/>
  <c r="AL149" i="90" s="1"/>
  <c r="BC72" i="90"/>
  <c r="W72" i="90" s="1"/>
  <c r="AM72" i="90" s="1"/>
  <c r="BJ175" i="90"/>
  <c r="AD175" i="90" s="1"/>
  <c r="AT175" i="90" s="1"/>
  <c r="BG165" i="90"/>
  <c r="AA165" i="90" s="1"/>
  <c r="AQ165" i="90" s="1"/>
  <c r="BJ109" i="90"/>
  <c r="AD109" i="90" s="1"/>
  <c r="AT109" i="90" s="1"/>
  <c r="BF134" i="90"/>
  <c r="Z134" i="90" s="1"/>
  <c r="AP134" i="90" s="1"/>
  <c r="BD56" i="90"/>
  <c r="X56" i="90" s="1"/>
  <c r="AN56" i="90" s="1"/>
  <c r="BD104" i="90"/>
  <c r="X104" i="90" s="1"/>
  <c r="AN104" i="90" s="1"/>
  <c r="BD119" i="90"/>
  <c r="X119" i="90" s="1"/>
  <c r="AN119" i="90" s="1"/>
  <c r="BD150" i="90"/>
  <c r="X150" i="90" s="1"/>
  <c r="AN150" i="90" s="1"/>
  <c r="BD167" i="90"/>
  <c r="X167" i="90" s="1"/>
  <c r="AN167" i="90" s="1"/>
  <c r="BE150" i="90"/>
  <c r="Y150" i="90" s="1"/>
  <c r="AO150" i="90" s="1"/>
  <c r="BG164" i="90"/>
  <c r="AA164" i="90" s="1"/>
  <c r="AQ164" i="90" s="1"/>
  <c r="BF141" i="90"/>
  <c r="Z141" i="90" s="1"/>
  <c r="AP141" i="90" s="1"/>
  <c r="BJ160" i="90"/>
  <c r="AD160" i="90" s="1"/>
  <c r="AT160" i="90" s="1"/>
  <c r="AZ140" i="90"/>
  <c r="T140" i="90" s="1"/>
  <c r="AJ140" i="90" s="1"/>
  <c r="AZ195" i="90"/>
  <c r="T195" i="90" s="1"/>
  <c r="AJ195" i="90" s="1"/>
  <c r="BD127" i="90"/>
  <c r="X127" i="90" s="1"/>
  <c r="AN127" i="90" s="1"/>
  <c r="BD192" i="90"/>
  <c r="X192" i="90" s="1"/>
  <c r="AN192" i="90" s="1"/>
  <c r="BD200" i="90"/>
  <c r="X200" i="90" s="1"/>
  <c r="AN200" i="90" s="1"/>
  <c r="BG61" i="90"/>
  <c r="AA61" i="90" s="1"/>
  <c r="AQ61" i="90" s="1"/>
  <c r="BJ110" i="90"/>
  <c r="AD110" i="90" s="1"/>
  <c r="AT110" i="90" s="1"/>
  <c r="BJ47" i="90"/>
  <c r="AD47" i="90" s="1"/>
  <c r="AT47" i="90" s="1"/>
  <c r="AZ65" i="90"/>
  <c r="T65" i="90" s="1"/>
  <c r="AJ65" i="90" s="1"/>
  <c r="AZ80" i="90"/>
  <c r="T80" i="90" s="1"/>
  <c r="AJ80" i="90" s="1"/>
  <c r="AZ126" i="90"/>
  <c r="T126" i="90" s="1"/>
  <c r="AJ126" i="90" s="1"/>
  <c r="BD71" i="90"/>
  <c r="X71" i="90" s="1"/>
  <c r="AN71" i="90" s="1"/>
  <c r="BD111" i="90"/>
  <c r="X111" i="90" s="1"/>
  <c r="AN111" i="90" s="1"/>
  <c r="BF133" i="90"/>
  <c r="Z133" i="90" s="1"/>
  <c r="AP133" i="90" s="1"/>
  <c r="BG155" i="90"/>
  <c r="AA155" i="90" s="1"/>
  <c r="AQ155" i="90" s="1"/>
  <c r="BF150" i="90"/>
  <c r="Z150" i="90" s="1"/>
  <c r="AP150" i="90" s="1"/>
  <c r="BJ167" i="90"/>
  <c r="AD167" i="90" s="1"/>
  <c r="AT167" i="90" s="1"/>
  <c r="BJ39" i="90"/>
  <c r="AD39" i="90" s="1"/>
  <c r="AT39" i="90" s="1"/>
  <c r="BD39" i="90"/>
  <c r="X39" i="90" s="1"/>
  <c r="AN39" i="90" s="1"/>
  <c r="BD47" i="90"/>
  <c r="X47" i="90" s="1"/>
  <c r="AN47" i="90" s="1"/>
  <c r="BD81" i="90"/>
  <c r="X81" i="90" s="1"/>
  <c r="AN81" i="90" s="1"/>
  <c r="BF189" i="90"/>
  <c r="Z189" i="90" s="1"/>
  <c r="AP189" i="90" s="1"/>
  <c r="BC112" i="90"/>
  <c r="W112" i="90" s="1"/>
  <c r="AM112" i="90" s="1"/>
  <c r="BJ199" i="90"/>
  <c r="AD199" i="90" s="1"/>
  <c r="AT199" i="90" s="1"/>
  <c r="BD134" i="90"/>
  <c r="X134" i="90" s="1"/>
  <c r="AN134" i="90" s="1"/>
  <c r="BD159" i="90"/>
  <c r="X159" i="90" s="1"/>
  <c r="AN159" i="90" s="1"/>
  <c r="BD168" i="90"/>
  <c r="X168" i="90" s="1"/>
  <c r="AN168" i="90" s="1"/>
  <c r="BD195" i="90"/>
  <c r="X195" i="90" s="1"/>
  <c r="AN195" i="90" s="1"/>
  <c r="BE200" i="90"/>
  <c r="Y200" i="90" s="1"/>
  <c r="AO200" i="90" s="1"/>
  <c r="BG104" i="90"/>
  <c r="AA104" i="90" s="1"/>
  <c r="AQ104" i="90" s="1"/>
  <c r="BE109" i="90"/>
  <c r="Y109" i="90" s="1"/>
  <c r="AO109" i="90" s="1"/>
  <c r="BE127" i="90"/>
  <c r="Y127" i="90" s="1"/>
  <c r="AO127" i="90" s="1"/>
  <c r="BG142" i="90"/>
  <c r="AA142" i="90" s="1"/>
  <c r="AQ142" i="90" s="1"/>
  <c r="BE75" i="90"/>
  <c r="Y75" i="90" s="1"/>
  <c r="AO75" i="90" s="1"/>
  <c r="BG107" i="90"/>
  <c r="AA107" i="90" s="1"/>
  <c r="AQ107" i="90" s="1"/>
  <c r="BF185" i="90"/>
  <c r="Z185" i="90" s="1"/>
  <c r="AP185" i="90" s="1"/>
  <c r="BJ79" i="90"/>
  <c r="AD79" i="90" s="1"/>
  <c r="AT79" i="90" s="1"/>
  <c r="BE61" i="90"/>
  <c r="Y61" i="90" s="1"/>
  <c r="AO61" i="90" s="1"/>
  <c r="BE38" i="90"/>
  <c r="Y38" i="90" s="1"/>
  <c r="AO38" i="90" s="1"/>
  <c r="BF70" i="90"/>
  <c r="Z70" i="90" s="1"/>
  <c r="AP70" i="90" s="1"/>
  <c r="BC47" i="90"/>
  <c r="W47" i="90" s="1"/>
  <c r="AM47" i="90" s="1"/>
  <c r="BG172" i="90"/>
  <c r="AA172" i="90" s="1"/>
  <c r="AQ172" i="90" s="1"/>
  <c r="AZ154" i="90"/>
  <c r="T154" i="90" s="1"/>
  <c r="AJ154" i="90" s="1"/>
  <c r="AZ161" i="90"/>
  <c r="T161" i="90" s="1"/>
  <c r="AJ161" i="90" s="1"/>
  <c r="AZ209" i="90"/>
  <c r="T209" i="90" s="1"/>
  <c r="AJ209" i="90" s="1"/>
  <c r="BF119" i="90"/>
  <c r="Z119" i="90" s="1"/>
  <c r="AP119" i="90" s="1"/>
  <c r="BE189" i="90"/>
  <c r="Y189" i="90" s="1"/>
  <c r="AO189" i="90" s="1"/>
  <c r="BJ149" i="90"/>
  <c r="AD149" i="90" s="1"/>
  <c r="AT149" i="90" s="1"/>
  <c r="AZ66" i="90"/>
  <c r="T66" i="90" s="1"/>
  <c r="AJ66" i="90" s="1"/>
  <c r="BJ143" i="90"/>
  <c r="AD143" i="90" s="1"/>
  <c r="AT143" i="90" s="1"/>
  <c r="BC110" i="90"/>
  <c r="W110" i="90" s="1"/>
  <c r="AM110" i="90" s="1"/>
  <c r="BJ103" i="90"/>
  <c r="AD103" i="90" s="1"/>
  <c r="AT103" i="90" s="1"/>
  <c r="BC190" i="90"/>
  <c r="W190" i="90" s="1"/>
  <c r="AM190" i="90" s="1"/>
  <c r="BJ186" i="90"/>
  <c r="AD186" i="90" s="1"/>
  <c r="AT186" i="90" s="1"/>
  <c r="BJ126" i="90"/>
  <c r="AD126" i="90" s="1"/>
  <c r="AT126" i="90" s="1"/>
  <c r="BJ62" i="90"/>
  <c r="AD62" i="90" s="1"/>
  <c r="AT62" i="90" s="1"/>
  <c r="AZ207" i="90"/>
  <c r="T207" i="90" s="1"/>
  <c r="AJ207" i="90" s="1"/>
  <c r="BB193" i="90"/>
  <c r="V193" i="90" s="1"/>
  <c r="AL193" i="90" s="1"/>
  <c r="BF195" i="90"/>
  <c r="Z195" i="90" s="1"/>
  <c r="AP195" i="90" s="1"/>
  <c r="BB194" i="90"/>
  <c r="V194" i="90" s="1"/>
  <c r="AL194" i="90" s="1"/>
  <c r="BB200" i="90"/>
  <c r="V200" i="90" s="1"/>
  <c r="AL200" i="90" s="1"/>
  <c r="BC189" i="90"/>
  <c r="W189" i="90" s="1"/>
  <c r="AM189" i="90" s="1"/>
  <c r="BF187" i="90"/>
  <c r="Z187" i="90" s="1"/>
  <c r="AP187" i="90" s="1"/>
  <c r="AZ196" i="90"/>
  <c r="T196" i="90" s="1"/>
  <c r="AJ196" i="90" s="1"/>
  <c r="BF193" i="90"/>
  <c r="Z193" i="90" s="1"/>
  <c r="AP193" i="90" s="1"/>
  <c r="BB195" i="90"/>
  <c r="V195" i="90" s="1"/>
  <c r="AL195" i="90" s="1"/>
  <c r="AZ204" i="90"/>
  <c r="T204" i="90" s="1"/>
  <c r="AJ204" i="90" s="1"/>
  <c r="BF196" i="90"/>
  <c r="Z196" i="90" s="1"/>
  <c r="AP196" i="90" s="1"/>
  <c r="BB196" i="90"/>
  <c r="V196" i="90" s="1"/>
  <c r="AL196" i="90" s="1"/>
  <c r="BC191" i="90"/>
  <c r="W191" i="90" s="1"/>
  <c r="AM191" i="90" s="1"/>
  <c r="BF190" i="90"/>
  <c r="Z190" i="90" s="1"/>
  <c r="AP190" i="90" s="1"/>
  <c r="BC40" i="90"/>
  <c r="W40" i="90" s="1"/>
  <c r="AM40" i="90" s="1"/>
  <c r="AZ198" i="90"/>
  <c r="T198" i="90" s="1"/>
  <c r="AJ198" i="90" s="1"/>
  <c r="BD128" i="90"/>
  <c r="X128" i="90" s="1"/>
  <c r="AN128" i="90" s="1"/>
  <c r="BC200" i="90"/>
  <c r="W200" i="90" s="1"/>
  <c r="AM200" i="90" s="1"/>
  <c r="BF191" i="90"/>
  <c r="Z191" i="90" s="1"/>
  <c r="AP191" i="90" s="1"/>
  <c r="BB189" i="90"/>
  <c r="V189" i="90" s="1"/>
  <c r="AL189" i="90" s="1"/>
  <c r="AZ199" i="90"/>
  <c r="T199" i="90" s="1"/>
  <c r="AJ199" i="90" s="1"/>
  <c r="AZ206" i="90"/>
  <c r="T206" i="90" s="1"/>
  <c r="AJ206" i="90" s="1"/>
  <c r="BF194" i="90"/>
  <c r="Z194" i="90" s="1"/>
  <c r="AP194" i="90" s="1"/>
  <c r="BB190" i="90"/>
  <c r="V190" i="90" s="1"/>
  <c r="AL190" i="90" s="1"/>
  <c r="BB197" i="90"/>
  <c r="V197" i="90" s="1"/>
  <c r="AL197" i="90" s="1"/>
  <c r="AZ191" i="90"/>
  <c r="T191" i="90" s="1"/>
  <c r="AJ191" i="90" s="1"/>
  <c r="BC197" i="90"/>
  <c r="W197" i="90" s="1"/>
  <c r="AM197" i="90" s="1"/>
  <c r="BC187" i="90"/>
  <c r="W187" i="90" s="1"/>
  <c r="AM187" i="90" s="1"/>
  <c r="BF192" i="90"/>
  <c r="Z192" i="90" s="1"/>
  <c r="AP192" i="90" s="1"/>
  <c r="BB191" i="90"/>
  <c r="V191" i="90" s="1"/>
  <c r="AL191" i="90" s="1"/>
  <c r="BB198" i="90"/>
  <c r="V198" i="90" s="1"/>
  <c r="AL198" i="90" s="1"/>
  <c r="BC199" i="90"/>
  <c r="W199" i="90" s="1"/>
  <c r="AM199" i="90" s="1"/>
  <c r="BC198" i="90"/>
  <c r="W198" i="90" s="1"/>
  <c r="AM198" i="90" s="1"/>
  <c r="BJ134" i="90"/>
  <c r="AD134" i="90" s="1"/>
  <c r="AT134" i="90" s="1"/>
  <c r="BJ70" i="90"/>
  <c r="AD70" i="90" s="1"/>
  <c r="AT70" i="90" s="1"/>
  <c r="BC193" i="90"/>
  <c r="W193" i="90" s="1"/>
  <c r="AM193" i="90" s="1"/>
  <c r="BC196" i="90"/>
  <c r="W196" i="90" s="1"/>
  <c r="AM196" i="90" s="1"/>
  <c r="BB192" i="90"/>
  <c r="V192" i="90" s="1"/>
  <c r="AL192" i="90" s="1"/>
  <c r="BB199" i="90"/>
  <c r="V199" i="90" s="1"/>
  <c r="AL199" i="90" s="1"/>
  <c r="BJ32" i="89"/>
  <c r="AD32" i="89" s="1"/>
  <c r="AT32" i="89" s="1"/>
  <c r="BJ31" i="89"/>
  <c r="AD31" i="89" s="1"/>
  <c r="AT31" i="89" s="1"/>
  <c r="BJ30" i="89"/>
  <c r="AD30" i="89" s="1"/>
  <c r="AT30" i="89" s="1"/>
  <c r="BJ33" i="89"/>
  <c r="AD33" i="89" s="1"/>
  <c r="AT33" i="89" s="1"/>
  <c r="BI37" i="89"/>
  <c r="AC37" i="89" s="1"/>
  <c r="AS37" i="89" s="1"/>
  <c r="BI34" i="89"/>
  <c r="AC34" i="89" s="1"/>
  <c r="AS34" i="89" s="1"/>
  <c r="BH39" i="89"/>
  <c r="AB39" i="89" s="1"/>
  <c r="AR39" i="89" s="1"/>
  <c r="BG38" i="89"/>
  <c r="AA38" i="89" s="1"/>
  <c r="AQ38" i="89" s="1"/>
  <c r="BG36" i="89"/>
  <c r="AA36" i="89" s="1"/>
  <c r="AQ36" i="89" s="1"/>
  <c r="BC201" i="89"/>
  <c r="W201" i="89" s="1"/>
  <c r="AM201" i="89" s="1"/>
  <c r="BC30" i="89"/>
  <c r="W30" i="89" s="1"/>
  <c r="AM30" i="89" s="1"/>
  <c r="BC28" i="89"/>
  <c r="W28" i="89" s="1"/>
  <c r="AM28" i="89" s="1"/>
  <c r="BC29" i="89"/>
  <c r="W29" i="89" s="1"/>
  <c r="AM29" i="89" s="1"/>
  <c r="BC32" i="89"/>
  <c r="W32" i="89" s="1"/>
  <c r="AM32" i="89" s="1"/>
  <c r="BB29" i="89"/>
  <c r="V29" i="89" s="1"/>
  <c r="AL29" i="89" s="1"/>
  <c r="BB203" i="89"/>
  <c r="V203" i="89" s="1"/>
  <c r="AL203" i="89" s="1"/>
  <c r="BB201" i="89"/>
  <c r="V201" i="89" s="1"/>
  <c r="AL201" i="89" s="1"/>
  <c r="AY218" i="89"/>
  <c r="S218" i="89" s="1"/>
  <c r="AI218" i="89" s="1"/>
  <c r="BI35" i="89"/>
  <c r="AC35" i="89" s="1"/>
  <c r="AS35" i="89" s="1"/>
  <c r="BA28" i="89"/>
  <c r="U28" i="89" s="1"/>
  <c r="AK28" i="89" s="1"/>
  <c r="BA27" i="89"/>
  <c r="U27" i="89" s="1"/>
  <c r="AK27" i="89" s="1"/>
  <c r="BI118" i="89"/>
  <c r="AC118" i="89" s="1"/>
  <c r="AS118" i="89" s="1"/>
  <c r="BI141" i="89"/>
  <c r="AC141" i="89" s="1"/>
  <c r="AS141" i="89" s="1"/>
  <c r="BI193" i="89"/>
  <c r="AC193" i="89" s="1"/>
  <c r="AS193" i="89" s="1"/>
  <c r="BI114" i="89"/>
  <c r="AC114" i="89" s="1"/>
  <c r="AS114" i="89" s="1"/>
  <c r="BI50" i="89"/>
  <c r="AC50" i="89" s="1"/>
  <c r="AS50" i="89" s="1"/>
  <c r="BI168" i="89"/>
  <c r="AC168" i="89" s="1"/>
  <c r="AS168" i="89" s="1"/>
  <c r="BI88" i="89"/>
  <c r="AC88" i="89" s="1"/>
  <c r="AS88" i="89" s="1"/>
  <c r="BI81" i="89"/>
  <c r="AC81" i="89" s="1"/>
  <c r="AS81" i="89" s="1"/>
  <c r="BI70" i="89"/>
  <c r="AC70" i="89" s="1"/>
  <c r="AS70" i="89" s="1"/>
  <c r="BA138" i="89"/>
  <c r="U138" i="89" s="1"/>
  <c r="AK138" i="89" s="1"/>
  <c r="BI140" i="89"/>
  <c r="AC140" i="89" s="1"/>
  <c r="AS140" i="89" s="1"/>
  <c r="BA90" i="89"/>
  <c r="U90" i="89" s="1"/>
  <c r="AK90" i="89" s="1"/>
  <c r="BA88" i="89"/>
  <c r="U88" i="89" s="1"/>
  <c r="AK88" i="89" s="1"/>
  <c r="BA134" i="89"/>
  <c r="U134" i="89" s="1"/>
  <c r="AK134" i="89" s="1"/>
  <c r="BI83" i="89"/>
  <c r="AC83" i="89" s="1"/>
  <c r="AS83" i="89" s="1"/>
  <c r="BI185" i="89"/>
  <c r="AC185" i="89" s="1"/>
  <c r="AS185" i="89" s="1"/>
  <c r="BI106" i="89"/>
  <c r="AC106" i="89" s="1"/>
  <c r="AS106" i="89" s="1"/>
  <c r="BI42" i="89"/>
  <c r="AC42" i="89" s="1"/>
  <c r="AS42" i="89" s="1"/>
  <c r="BI175" i="89"/>
  <c r="AC175" i="89" s="1"/>
  <c r="AS175" i="89" s="1"/>
  <c r="BI66" i="89"/>
  <c r="AC66" i="89" s="1"/>
  <c r="AS66" i="89" s="1"/>
  <c r="BH199" i="89"/>
  <c r="AB199" i="89" s="1"/>
  <c r="AR199" i="89" s="1"/>
  <c r="BI54" i="89"/>
  <c r="AC54" i="89" s="1"/>
  <c r="AS54" i="89" s="1"/>
  <c r="AZ211" i="89"/>
  <c r="T211" i="89" s="1"/>
  <c r="AJ211" i="89" s="1"/>
  <c r="BA85" i="89"/>
  <c r="U85" i="89" s="1"/>
  <c r="AK85" i="89" s="1"/>
  <c r="BA135" i="89"/>
  <c r="U135" i="89" s="1"/>
  <c r="AK135" i="89" s="1"/>
  <c r="BA105" i="89"/>
  <c r="U105" i="89" s="1"/>
  <c r="AK105" i="89" s="1"/>
  <c r="BA163" i="89"/>
  <c r="U163" i="89" s="1"/>
  <c r="AK163" i="89" s="1"/>
  <c r="BB47" i="89"/>
  <c r="V47" i="89" s="1"/>
  <c r="AL47" i="89" s="1"/>
  <c r="BI61" i="89"/>
  <c r="AC61" i="89" s="1"/>
  <c r="AS61" i="89" s="1"/>
  <c r="BA191" i="89"/>
  <c r="U191" i="89" s="1"/>
  <c r="AK191" i="89" s="1"/>
  <c r="BH182" i="89"/>
  <c r="AB182" i="89" s="1"/>
  <c r="AR182" i="89" s="1"/>
  <c r="BI77" i="89"/>
  <c r="AC77" i="89" s="1"/>
  <c r="AS77" i="89" s="1"/>
  <c r="BG48" i="89"/>
  <c r="AA48" i="89" s="1"/>
  <c r="AQ48" i="89" s="1"/>
  <c r="BC62" i="89"/>
  <c r="W62" i="89" s="1"/>
  <c r="AM62" i="89" s="1"/>
  <c r="BJ112" i="89"/>
  <c r="AD112" i="89" s="1"/>
  <c r="AT112" i="89" s="1"/>
  <c r="BA98" i="89"/>
  <c r="U98" i="89" s="1"/>
  <c r="AK98" i="89" s="1"/>
  <c r="BA175" i="89"/>
  <c r="U175" i="89" s="1"/>
  <c r="AK175" i="89" s="1"/>
  <c r="BA93" i="89"/>
  <c r="U93" i="89" s="1"/>
  <c r="AK93" i="89" s="1"/>
  <c r="BA171" i="89"/>
  <c r="U171" i="89" s="1"/>
  <c r="AK171" i="89" s="1"/>
  <c r="BA158" i="89"/>
  <c r="U158" i="89" s="1"/>
  <c r="AK158" i="89" s="1"/>
  <c r="BA129" i="89"/>
  <c r="U129" i="89" s="1"/>
  <c r="AK129" i="89" s="1"/>
  <c r="BA92" i="89"/>
  <c r="U92" i="89" s="1"/>
  <c r="AK92" i="89" s="1"/>
  <c r="BA65" i="89"/>
  <c r="U65" i="89" s="1"/>
  <c r="AK65" i="89" s="1"/>
  <c r="BA114" i="89"/>
  <c r="U114" i="89" s="1"/>
  <c r="AK114" i="89" s="1"/>
  <c r="AY211" i="89"/>
  <c r="S211" i="89" s="1"/>
  <c r="AI211" i="89" s="1"/>
  <c r="BJ55" i="89"/>
  <c r="AD55" i="89" s="1"/>
  <c r="AT55" i="89" s="1"/>
  <c r="BB172" i="89"/>
  <c r="V172" i="89" s="1"/>
  <c r="AL172" i="89" s="1"/>
  <c r="BI196" i="89"/>
  <c r="AC196" i="89" s="1"/>
  <c r="AS196" i="89" s="1"/>
  <c r="BC135" i="89"/>
  <c r="W135" i="89" s="1"/>
  <c r="AM135" i="89" s="1"/>
  <c r="BI189" i="89"/>
  <c r="AC189" i="89" s="1"/>
  <c r="AS189" i="89" s="1"/>
  <c r="BI129" i="89"/>
  <c r="AC129" i="89" s="1"/>
  <c r="AS129" i="89" s="1"/>
  <c r="BI132" i="89"/>
  <c r="AC132" i="89" s="1"/>
  <c r="AS132" i="89" s="1"/>
  <c r="BF83" i="89"/>
  <c r="Z83" i="89" s="1"/>
  <c r="AP83" i="89" s="1"/>
  <c r="BI46" i="89"/>
  <c r="AC46" i="89" s="1"/>
  <c r="AS46" i="89" s="1"/>
  <c r="BG104" i="89"/>
  <c r="AA104" i="89" s="1"/>
  <c r="AQ104" i="89" s="1"/>
  <c r="BG196" i="89"/>
  <c r="AA196" i="89" s="1"/>
  <c r="AQ196" i="89" s="1"/>
  <c r="BA66" i="89"/>
  <c r="U66" i="89" s="1"/>
  <c r="AK66" i="89" s="1"/>
  <c r="AZ157" i="89"/>
  <c r="T157" i="89" s="1"/>
  <c r="AJ157" i="89" s="1"/>
  <c r="BF163" i="89"/>
  <c r="Z163" i="89" s="1"/>
  <c r="AP163" i="89" s="1"/>
  <c r="AY217" i="89"/>
  <c r="S217" i="89" s="1"/>
  <c r="AI217" i="89" s="1"/>
  <c r="BE203" i="89"/>
  <c r="Y203" i="89" s="1"/>
  <c r="AO203" i="89" s="1"/>
  <c r="BH202" i="89"/>
  <c r="AB202" i="89" s="1"/>
  <c r="AR202" i="89" s="1"/>
  <c r="AY208" i="89"/>
  <c r="S208" i="89" s="1"/>
  <c r="AI208" i="89" s="1"/>
  <c r="AY215" i="89"/>
  <c r="S215" i="89" s="1"/>
  <c r="AI215" i="89" s="1"/>
  <c r="AY213" i="89"/>
  <c r="S213" i="89" s="1"/>
  <c r="AI213" i="89" s="1"/>
  <c r="AY214" i="89"/>
  <c r="S214" i="89" s="1"/>
  <c r="AI214" i="89" s="1"/>
  <c r="AY210" i="89"/>
  <c r="S210" i="89" s="1"/>
  <c r="AI210" i="89" s="1"/>
  <c r="AY212" i="89"/>
  <c r="S212" i="89" s="1"/>
  <c r="AI212" i="89" s="1"/>
  <c r="AY27" i="89"/>
  <c r="S27" i="89" s="1"/>
  <c r="AI27" i="89" s="1"/>
  <c r="AY32" i="89"/>
  <c r="S32" i="89" s="1"/>
  <c r="AI32" i="89" s="1"/>
  <c r="AY29" i="89"/>
  <c r="S29" i="89" s="1"/>
  <c r="AI29" i="89" s="1"/>
  <c r="AY30" i="89"/>
  <c r="S30" i="89" s="1"/>
  <c r="AI30" i="89" s="1"/>
  <c r="AY28" i="89"/>
  <c r="S28" i="89" s="1"/>
  <c r="AI28" i="89" s="1"/>
  <c r="BA77" i="89"/>
  <c r="U77" i="89" s="1"/>
  <c r="AK77" i="89" s="1"/>
  <c r="BB105" i="89"/>
  <c r="V105" i="89" s="1"/>
  <c r="AL105" i="89" s="1"/>
  <c r="BB112" i="89"/>
  <c r="V112" i="89" s="1"/>
  <c r="AL112" i="89" s="1"/>
  <c r="BB142" i="89"/>
  <c r="V142" i="89" s="1"/>
  <c r="AL142" i="89" s="1"/>
  <c r="BF154" i="89"/>
  <c r="Z154" i="89" s="1"/>
  <c r="AP154" i="89" s="1"/>
  <c r="BH171" i="89"/>
  <c r="AB171" i="89" s="1"/>
  <c r="AR171" i="89" s="1"/>
  <c r="BE96" i="89"/>
  <c r="Y96" i="89" s="1"/>
  <c r="AO96" i="89" s="1"/>
  <c r="BF99" i="89"/>
  <c r="Z99" i="89" s="1"/>
  <c r="AP99" i="89" s="1"/>
  <c r="BG110" i="89"/>
  <c r="AA110" i="89" s="1"/>
  <c r="AQ110" i="89" s="1"/>
  <c r="BI68" i="89"/>
  <c r="AC68" i="89" s="1"/>
  <c r="AS68" i="89" s="1"/>
  <c r="BA74" i="89"/>
  <c r="U74" i="89" s="1"/>
  <c r="AK74" i="89" s="1"/>
  <c r="BI57" i="89"/>
  <c r="AC57" i="89" s="1"/>
  <c r="AS57" i="89" s="1"/>
  <c r="BI128" i="89"/>
  <c r="AC128" i="89" s="1"/>
  <c r="AS128" i="89" s="1"/>
  <c r="BC65" i="89"/>
  <c r="W65" i="89" s="1"/>
  <c r="AM65" i="89" s="1"/>
  <c r="BI53" i="89"/>
  <c r="AC53" i="89" s="1"/>
  <c r="AS53" i="89" s="1"/>
  <c r="BI195" i="89"/>
  <c r="AC195" i="89" s="1"/>
  <c r="AS195" i="89" s="1"/>
  <c r="BI131" i="89"/>
  <c r="AC131" i="89" s="1"/>
  <c r="AS131" i="89" s="1"/>
  <c r="BI164" i="89"/>
  <c r="AC164" i="89" s="1"/>
  <c r="AS164" i="89" s="1"/>
  <c r="BI101" i="89"/>
  <c r="AC101" i="89" s="1"/>
  <c r="AS101" i="89" s="1"/>
  <c r="BI41" i="89"/>
  <c r="AC41" i="89" s="1"/>
  <c r="AS41" i="89" s="1"/>
  <c r="BI40" i="89"/>
  <c r="AC40" i="89" s="1"/>
  <c r="AS40" i="89" s="1"/>
  <c r="BI197" i="89"/>
  <c r="AC197" i="89" s="1"/>
  <c r="AS197" i="89" s="1"/>
  <c r="BI153" i="89"/>
  <c r="AC153" i="89" s="1"/>
  <c r="AS153" i="89" s="1"/>
  <c r="BE157" i="89"/>
  <c r="Y157" i="89" s="1"/>
  <c r="AO157" i="89" s="1"/>
  <c r="BH167" i="89"/>
  <c r="AB167" i="89" s="1"/>
  <c r="AR167" i="89" s="1"/>
  <c r="BG47" i="89"/>
  <c r="AA47" i="89" s="1"/>
  <c r="AQ47" i="89" s="1"/>
  <c r="BG175" i="89"/>
  <c r="AA175" i="89" s="1"/>
  <c r="AQ175" i="89" s="1"/>
  <c r="BC189" i="89"/>
  <c r="W189" i="89" s="1"/>
  <c r="AM189" i="89" s="1"/>
  <c r="BI158" i="89"/>
  <c r="AC158" i="89" s="1"/>
  <c r="AS158" i="89" s="1"/>
  <c r="BI94" i="89"/>
  <c r="AC94" i="89" s="1"/>
  <c r="AS94" i="89" s="1"/>
  <c r="BI133" i="89"/>
  <c r="AC133" i="89" s="1"/>
  <c r="AS133" i="89" s="1"/>
  <c r="BI171" i="89"/>
  <c r="AC171" i="89" s="1"/>
  <c r="AS171" i="89" s="1"/>
  <c r="BH192" i="89"/>
  <c r="AB192" i="89" s="1"/>
  <c r="AR192" i="89" s="1"/>
  <c r="BJ136" i="89"/>
  <c r="AD136" i="89" s="1"/>
  <c r="AT136" i="89" s="1"/>
  <c r="BA47" i="89"/>
  <c r="U47" i="89" s="1"/>
  <c r="AK47" i="89" s="1"/>
  <c r="BA118" i="89"/>
  <c r="U118" i="89" s="1"/>
  <c r="AK118" i="89" s="1"/>
  <c r="BA43" i="89"/>
  <c r="U43" i="89" s="1"/>
  <c r="AK43" i="89" s="1"/>
  <c r="BA89" i="89"/>
  <c r="U89" i="89" s="1"/>
  <c r="AK89" i="89" s="1"/>
  <c r="BA101" i="89"/>
  <c r="U101" i="89" s="1"/>
  <c r="AK101" i="89" s="1"/>
  <c r="BA42" i="89"/>
  <c r="U42" i="89" s="1"/>
  <c r="AK42" i="89" s="1"/>
  <c r="BI154" i="89"/>
  <c r="AC154" i="89" s="1"/>
  <c r="AS154" i="89" s="1"/>
  <c r="BB79" i="89"/>
  <c r="V79" i="89" s="1"/>
  <c r="AL79" i="89" s="1"/>
  <c r="AZ122" i="89"/>
  <c r="T122" i="89" s="1"/>
  <c r="AJ122" i="89" s="1"/>
  <c r="BG68" i="89"/>
  <c r="AA68" i="89" s="1"/>
  <c r="AQ68" i="89" s="1"/>
  <c r="BG122" i="89"/>
  <c r="AA122" i="89" s="1"/>
  <c r="AQ122" i="89" s="1"/>
  <c r="BI148" i="89"/>
  <c r="AC148" i="89" s="1"/>
  <c r="AS148" i="89" s="1"/>
  <c r="BA167" i="89"/>
  <c r="U167" i="89" s="1"/>
  <c r="AK167" i="89" s="1"/>
  <c r="BC111" i="89"/>
  <c r="W111" i="89" s="1"/>
  <c r="AM111" i="89" s="1"/>
  <c r="BI93" i="89"/>
  <c r="AC93" i="89" s="1"/>
  <c r="AS93" i="89" s="1"/>
  <c r="BG54" i="89"/>
  <c r="AA54" i="89" s="1"/>
  <c r="AQ54" i="89" s="1"/>
  <c r="BH120" i="89"/>
  <c r="AB120" i="89" s="1"/>
  <c r="AR120" i="89" s="1"/>
  <c r="BB106" i="89"/>
  <c r="V106" i="89" s="1"/>
  <c r="AL106" i="89" s="1"/>
  <c r="BI188" i="89"/>
  <c r="AC188" i="89" s="1"/>
  <c r="AS188" i="89" s="1"/>
  <c r="BI64" i="89"/>
  <c r="AC64" i="89" s="1"/>
  <c r="AS64" i="89" s="1"/>
  <c r="BC128" i="89"/>
  <c r="W128" i="89" s="1"/>
  <c r="AM128" i="89" s="1"/>
  <c r="BC147" i="89"/>
  <c r="W147" i="89" s="1"/>
  <c r="AM147" i="89" s="1"/>
  <c r="BE61" i="89"/>
  <c r="Y61" i="89" s="1"/>
  <c r="AO61" i="89" s="1"/>
  <c r="BI165" i="89"/>
  <c r="AC165" i="89" s="1"/>
  <c r="AS165" i="89" s="1"/>
  <c r="BG40" i="89"/>
  <c r="AA40" i="89" s="1"/>
  <c r="AQ40" i="89" s="1"/>
  <c r="BG111" i="89"/>
  <c r="AA111" i="89" s="1"/>
  <c r="AQ111" i="89" s="1"/>
  <c r="BG168" i="89"/>
  <c r="AA168" i="89" s="1"/>
  <c r="AQ168" i="89" s="1"/>
  <c r="BG189" i="89"/>
  <c r="AA189" i="89" s="1"/>
  <c r="AQ189" i="89" s="1"/>
  <c r="BI60" i="89"/>
  <c r="AC60" i="89" s="1"/>
  <c r="AS60" i="89" s="1"/>
  <c r="BI135" i="89"/>
  <c r="AC135" i="89" s="1"/>
  <c r="AS135" i="89" s="1"/>
  <c r="BA165" i="89"/>
  <c r="U165" i="89" s="1"/>
  <c r="AK165" i="89" s="1"/>
  <c r="BA39" i="89"/>
  <c r="U39" i="89" s="1"/>
  <c r="AK39" i="89" s="1"/>
  <c r="BA81" i="89"/>
  <c r="U81" i="89" s="1"/>
  <c r="AK81" i="89" s="1"/>
  <c r="BI176" i="89"/>
  <c r="AC176" i="89" s="1"/>
  <c r="AS176" i="89" s="1"/>
  <c r="BB67" i="89"/>
  <c r="V67" i="89" s="1"/>
  <c r="AL67" i="89" s="1"/>
  <c r="BI56" i="89"/>
  <c r="AC56" i="89" s="1"/>
  <c r="AS56" i="89" s="1"/>
  <c r="BC50" i="89"/>
  <c r="W50" i="89" s="1"/>
  <c r="AM50" i="89" s="1"/>
  <c r="BC82" i="89"/>
  <c r="W82" i="89" s="1"/>
  <c r="AM82" i="89" s="1"/>
  <c r="BG97" i="89"/>
  <c r="AA97" i="89" s="1"/>
  <c r="AQ97" i="89" s="1"/>
  <c r="BG161" i="89"/>
  <c r="AA161" i="89" s="1"/>
  <c r="AQ161" i="89" s="1"/>
  <c r="BG182" i="89"/>
  <c r="AA182" i="89" s="1"/>
  <c r="AQ182" i="89" s="1"/>
  <c r="BI199" i="89"/>
  <c r="AC199" i="89" s="1"/>
  <c r="AS199" i="89" s="1"/>
  <c r="BB52" i="89"/>
  <c r="V52" i="89" s="1"/>
  <c r="AL52" i="89" s="1"/>
  <c r="BB100" i="89"/>
  <c r="V100" i="89" s="1"/>
  <c r="AL100" i="89" s="1"/>
  <c r="BB131" i="89"/>
  <c r="V131" i="89" s="1"/>
  <c r="AL131" i="89" s="1"/>
  <c r="BC75" i="89"/>
  <c r="W75" i="89" s="1"/>
  <c r="AM75" i="89" s="1"/>
  <c r="BI86" i="89"/>
  <c r="AC86" i="89" s="1"/>
  <c r="AS86" i="89" s="1"/>
  <c r="BI125" i="89"/>
  <c r="AC125" i="89" s="1"/>
  <c r="AS125" i="89" s="1"/>
  <c r="BI174" i="89"/>
  <c r="AC174" i="89" s="1"/>
  <c r="AS174" i="89" s="1"/>
  <c r="BI97" i="89"/>
  <c r="AC97" i="89" s="1"/>
  <c r="AS97" i="89" s="1"/>
  <c r="BB93" i="89"/>
  <c r="V93" i="89" s="1"/>
  <c r="AL93" i="89" s="1"/>
  <c r="BB116" i="89"/>
  <c r="V116" i="89" s="1"/>
  <c r="AL116" i="89" s="1"/>
  <c r="BE65" i="89"/>
  <c r="Y65" i="89" s="1"/>
  <c r="AO65" i="89" s="1"/>
  <c r="BE105" i="89"/>
  <c r="Y105" i="89" s="1"/>
  <c r="AO105" i="89" s="1"/>
  <c r="BH96" i="89"/>
  <c r="AB96" i="89" s="1"/>
  <c r="AR96" i="89" s="1"/>
  <c r="BG154" i="89"/>
  <c r="AA154" i="89" s="1"/>
  <c r="AQ154" i="89" s="1"/>
  <c r="BI79" i="89"/>
  <c r="AC79" i="89" s="1"/>
  <c r="AS79" i="89" s="1"/>
  <c r="BI160" i="89"/>
  <c r="AC160" i="89" s="1"/>
  <c r="AS160" i="89" s="1"/>
  <c r="BC61" i="89"/>
  <c r="W61" i="89" s="1"/>
  <c r="AM61" i="89" s="1"/>
  <c r="BC132" i="89"/>
  <c r="W132" i="89" s="1"/>
  <c r="AM132" i="89" s="1"/>
  <c r="BC170" i="89"/>
  <c r="W170" i="89" s="1"/>
  <c r="AM170" i="89" s="1"/>
  <c r="BE66" i="89"/>
  <c r="Y66" i="89" s="1"/>
  <c r="AO66" i="89" s="1"/>
  <c r="BI194" i="89"/>
  <c r="AC194" i="89" s="1"/>
  <c r="AS194" i="89" s="1"/>
  <c r="BI45" i="89"/>
  <c r="AC45" i="89" s="1"/>
  <c r="AS45" i="89" s="1"/>
  <c r="BG129" i="89"/>
  <c r="AA129" i="89" s="1"/>
  <c r="AQ129" i="89" s="1"/>
  <c r="BI187" i="89"/>
  <c r="AC187" i="89" s="1"/>
  <c r="AS187" i="89" s="1"/>
  <c r="AY163" i="89"/>
  <c r="S163" i="89" s="1"/>
  <c r="AI163" i="89" s="1"/>
  <c r="BE82" i="89"/>
  <c r="Y82" i="89" s="1"/>
  <c r="AO82" i="89" s="1"/>
  <c r="BH110" i="89"/>
  <c r="AB110" i="89" s="1"/>
  <c r="AR110" i="89" s="1"/>
  <c r="BJ119" i="89"/>
  <c r="AD119" i="89" s="1"/>
  <c r="AT119" i="89" s="1"/>
  <c r="AZ37" i="89"/>
  <c r="T37" i="89" s="1"/>
  <c r="AJ37" i="89" s="1"/>
  <c r="BC140" i="89"/>
  <c r="W140" i="89" s="1"/>
  <c r="AM140" i="89" s="1"/>
  <c r="BE115" i="89"/>
  <c r="Y115" i="89" s="1"/>
  <c r="AO115" i="89" s="1"/>
  <c r="BH86" i="89"/>
  <c r="AB86" i="89" s="1"/>
  <c r="AR86" i="89" s="1"/>
  <c r="BH91" i="89"/>
  <c r="AB91" i="89" s="1"/>
  <c r="AR91" i="89" s="1"/>
  <c r="BH119" i="89"/>
  <c r="AB119" i="89" s="1"/>
  <c r="AR119" i="89" s="1"/>
  <c r="BC59" i="89"/>
  <c r="W59" i="89" s="1"/>
  <c r="AM59" i="89" s="1"/>
  <c r="BC168" i="89"/>
  <c r="W168" i="89" s="1"/>
  <c r="AM168" i="89" s="1"/>
  <c r="BE72" i="89"/>
  <c r="Y72" i="89" s="1"/>
  <c r="AO72" i="89" s="1"/>
  <c r="BE183" i="89"/>
  <c r="Y183" i="89" s="1"/>
  <c r="AO183" i="89" s="1"/>
  <c r="BJ117" i="89"/>
  <c r="AD117" i="89" s="1"/>
  <c r="AT117" i="89" s="1"/>
  <c r="BB38" i="89"/>
  <c r="V38" i="89" s="1"/>
  <c r="AL38" i="89" s="1"/>
  <c r="BE97" i="89"/>
  <c r="Y97" i="89" s="1"/>
  <c r="AO97" i="89" s="1"/>
  <c r="BC109" i="89"/>
  <c r="W109" i="89" s="1"/>
  <c r="AM109" i="89" s="1"/>
  <c r="BE106" i="89"/>
  <c r="Y106" i="89" s="1"/>
  <c r="AO106" i="89" s="1"/>
  <c r="BH160" i="89"/>
  <c r="AB160" i="89" s="1"/>
  <c r="AR160" i="89" s="1"/>
  <c r="BC192" i="89"/>
  <c r="W192" i="89" s="1"/>
  <c r="AM192" i="89" s="1"/>
  <c r="BB41" i="89"/>
  <c r="V41" i="89" s="1"/>
  <c r="AL41" i="89" s="1"/>
  <c r="BC126" i="89"/>
  <c r="W126" i="89" s="1"/>
  <c r="AM126" i="89" s="1"/>
  <c r="BC145" i="89"/>
  <c r="W145" i="89" s="1"/>
  <c r="AM145" i="89" s="1"/>
  <c r="BG179" i="89"/>
  <c r="AA179" i="89" s="1"/>
  <c r="AQ179" i="89" s="1"/>
  <c r="AZ97" i="89"/>
  <c r="T97" i="89" s="1"/>
  <c r="AJ97" i="89" s="1"/>
  <c r="BH72" i="89"/>
  <c r="AB72" i="89" s="1"/>
  <c r="AR72" i="89" s="1"/>
  <c r="BH166" i="89"/>
  <c r="AB166" i="89" s="1"/>
  <c r="AR166" i="89" s="1"/>
  <c r="BA133" i="89"/>
  <c r="U133" i="89" s="1"/>
  <c r="AK133" i="89" s="1"/>
  <c r="BA51" i="89"/>
  <c r="U51" i="89" s="1"/>
  <c r="AK51" i="89" s="1"/>
  <c r="BA144" i="89"/>
  <c r="U144" i="89" s="1"/>
  <c r="AK144" i="89" s="1"/>
  <c r="BA54" i="89"/>
  <c r="U54" i="89" s="1"/>
  <c r="AK54" i="89" s="1"/>
  <c r="BA107" i="89"/>
  <c r="U107" i="89" s="1"/>
  <c r="AK107" i="89" s="1"/>
  <c r="BA122" i="89"/>
  <c r="U122" i="89" s="1"/>
  <c r="AK122" i="89" s="1"/>
  <c r="BA151" i="89"/>
  <c r="U151" i="89" s="1"/>
  <c r="AK151" i="89" s="1"/>
  <c r="BA139" i="89"/>
  <c r="U139" i="89" s="1"/>
  <c r="AK139" i="89" s="1"/>
  <c r="BA104" i="89"/>
  <c r="U104" i="89" s="1"/>
  <c r="AK104" i="89" s="1"/>
  <c r="BA78" i="89"/>
  <c r="U78" i="89" s="1"/>
  <c r="AK78" i="89" s="1"/>
  <c r="BA197" i="89"/>
  <c r="U197" i="89" s="1"/>
  <c r="AK197" i="89" s="1"/>
  <c r="BA186" i="89"/>
  <c r="U186" i="89" s="1"/>
  <c r="AK186" i="89" s="1"/>
  <c r="BG53" i="89"/>
  <c r="AA53" i="89" s="1"/>
  <c r="AQ53" i="89" s="1"/>
  <c r="BG140" i="89"/>
  <c r="AA140" i="89" s="1"/>
  <c r="AQ140" i="89" s="1"/>
  <c r="BA109" i="89"/>
  <c r="U109" i="89" s="1"/>
  <c r="AK109" i="89" s="1"/>
  <c r="BA82" i="89"/>
  <c r="U82" i="89" s="1"/>
  <c r="AK82" i="89" s="1"/>
  <c r="BA32" i="89"/>
  <c r="U32" i="89" s="1"/>
  <c r="AK32" i="89" s="1"/>
  <c r="BB159" i="89"/>
  <c r="V159" i="89" s="1"/>
  <c r="AL159" i="89" s="1"/>
  <c r="BC117" i="89"/>
  <c r="W117" i="89" s="1"/>
  <c r="AM117" i="89" s="1"/>
  <c r="BC162" i="89"/>
  <c r="W162" i="89" s="1"/>
  <c r="AM162" i="89" s="1"/>
  <c r="BE74" i="89"/>
  <c r="Y74" i="89" s="1"/>
  <c r="AO74" i="89" s="1"/>
  <c r="BF81" i="89"/>
  <c r="Z81" i="89" s="1"/>
  <c r="AP81" i="89" s="1"/>
  <c r="AZ111" i="89"/>
  <c r="T111" i="89" s="1"/>
  <c r="AJ111" i="89" s="1"/>
  <c r="BJ45" i="89"/>
  <c r="AD45" i="89" s="1"/>
  <c r="AT45" i="89" s="1"/>
  <c r="BG153" i="89"/>
  <c r="AA153" i="89" s="1"/>
  <c r="AQ153" i="89" s="1"/>
  <c r="BB75" i="89"/>
  <c r="V75" i="89" s="1"/>
  <c r="AL75" i="89" s="1"/>
  <c r="BB152" i="89"/>
  <c r="V152" i="89" s="1"/>
  <c r="AL152" i="89" s="1"/>
  <c r="BC55" i="89"/>
  <c r="W55" i="89" s="1"/>
  <c r="AM55" i="89" s="1"/>
  <c r="BC103" i="89"/>
  <c r="W103" i="89" s="1"/>
  <c r="AM103" i="89" s="1"/>
  <c r="BC196" i="89"/>
  <c r="W196" i="89" s="1"/>
  <c r="AM196" i="89" s="1"/>
  <c r="BE176" i="89"/>
  <c r="Y176" i="89" s="1"/>
  <c r="AO176" i="89" s="1"/>
  <c r="BG43" i="89"/>
  <c r="AA43" i="89" s="1"/>
  <c r="AQ43" i="89" s="1"/>
  <c r="BG136" i="89"/>
  <c r="AA136" i="89" s="1"/>
  <c r="AQ136" i="89" s="1"/>
  <c r="BG146" i="89"/>
  <c r="AA146" i="89" s="1"/>
  <c r="AQ146" i="89" s="1"/>
  <c r="BI163" i="89"/>
  <c r="AC163" i="89" s="1"/>
  <c r="AS163" i="89" s="1"/>
  <c r="BC80" i="89"/>
  <c r="W80" i="89" s="1"/>
  <c r="AM80" i="89" s="1"/>
  <c r="BC88" i="89"/>
  <c r="W88" i="89" s="1"/>
  <c r="AM88" i="89" s="1"/>
  <c r="BG82" i="89"/>
  <c r="AA82" i="89" s="1"/>
  <c r="AQ82" i="89" s="1"/>
  <c r="BG61" i="89"/>
  <c r="AA61" i="89" s="1"/>
  <c r="AQ61" i="89" s="1"/>
  <c r="BG103" i="89"/>
  <c r="AA103" i="89" s="1"/>
  <c r="AQ103" i="89" s="1"/>
  <c r="BG138" i="89"/>
  <c r="AA138" i="89" s="1"/>
  <c r="AQ138" i="89" s="1"/>
  <c r="BI87" i="89"/>
  <c r="AC87" i="89" s="1"/>
  <c r="AS87" i="89" s="1"/>
  <c r="BB37" i="89"/>
  <c r="V37" i="89" s="1"/>
  <c r="AL37" i="89" s="1"/>
  <c r="BB85" i="89"/>
  <c r="V85" i="89" s="1"/>
  <c r="AL85" i="89" s="1"/>
  <c r="BB138" i="89"/>
  <c r="V138" i="89" s="1"/>
  <c r="AL138" i="89" s="1"/>
  <c r="BG89" i="89"/>
  <c r="AA89" i="89" s="1"/>
  <c r="AQ89" i="89" s="1"/>
  <c r="BC42" i="89"/>
  <c r="W42" i="89" s="1"/>
  <c r="AM42" i="89" s="1"/>
  <c r="BE181" i="89"/>
  <c r="Y181" i="89" s="1"/>
  <c r="AO181" i="89" s="1"/>
  <c r="BJ161" i="89"/>
  <c r="AD161" i="89" s="1"/>
  <c r="AT161" i="89" s="1"/>
  <c r="BG46" i="89"/>
  <c r="AA46" i="89" s="1"/>
  <c r="AQ46" i="89" s="1"/>
  <c r="BG75" i="89"/>
  <c r="AA75" i="89" s="1"/>
  <c r="AQ75" i="89" s="1"/>
  <c r="BG91" i="89"/>
  <c r="AA91" i="89" s="1"/>
  <c r="AQ91" i="89" s="1"/>
  <c r="BG160" i="89"/>
  <c r="AA160" i="89" s="1"/>
  <c r="AQ160" i="89" s="1"/>
  <c r="BG174" i="89"/>
  <c r="AA174" i="89" s="1"/>
  <c r="AQ174" i="89" s="1"/>
  <c r="BB31" i="89"/>
  <c r="V31" i="89" s="1"/>
  <c r="AL31" i="89" s="1"/>
  <c r="BB178" i="89"/>
  <c r="V178" i="89" s="1"/>
  <c r="AL178" i="89" s="1"/>
  <c r="BC176" i="89"/>
  <c r="W176" i="89" s="1"/>
  <c r="AM176" i="89" s="1"/>
  <c r="BC186" i="89"/>
  <c r="W186" i="89" s="1"/>
  <c r="AM186" i="89" s="1"/>
  <c r="BG39" i="89"/>
  <c r="AA39" i="89" s="1"/>
  <c r="AQ39" i="89" s="1"/>
  <c r="BG167" i="89"/>
  <c r="AA167" i="89" s="1"/>
  <c r="AQ167" i="89" s="1"/>
  <c r="BG188" i="89"/>
  <c r="AA188" i="89" s="1"/>
  <c r="AQ188" i="89" s="1"/>
  <c r="BI65" i="89"/>
  <c r="AC65" i="89" s="1"/>
  <c r="AS65" i="89" s="1"/>
  <c r="BH128" i="89"/>
  <c r="AB128" i="89" s="1"/>
  <c r="AR128" i="89" s="1"/>
  <c r="BH67" i="89"/>
  <c r="AB67" i="89" s="1"/>
  <c r="AR67" i="89" s="1"/>
  <c r="BB171" i="89"/>
  <c r="V171" i="89" s="1"/>
  <c r="AL171" i="89" s="1"/>
  <c r="BJ43" i="89"/>
  <c r="AD43" i="89" s="1"/>
  <c r="AT43" i="89" s="1"/>
  <c r="BG181" i="89"/>
  <c r="AA181" i="89" s="1"/>
  <c r="AQ181" i="89" s="1"/>
  <c r="BA182" i="89"/>
  <c r="U182" i="89" s="1"/>
  <c r="AK182" i="89" s="1"/>
  <c r="BA119" i="89"/>
  <c r="U119" i="89" s="1"/>
  <c r="AK119" i="89" s="1"/>
  <c r="BA76" i="89"/>
  <c r="U76" i="89" s="1"/>
  <c r="AK76" i="89" s="1"/>
  <c r="BA115" i="89"/>
  <c r="U115" i="89" s="1"/>
  <c r="AK115" i="89" s="1"/>
  <c r="BA179" i="89"/>
  <c r="U179" i="89" s="1"/>
  <c r="AK179" i="89" s="1"/>
  <c r="BA141" i="89"/>
  <c r="U141" i="89" s="1"/>
  <c r="AK141" i="89" s="1"/>
  <c r="BA61" i="89"/>
  <c r="U61" i="89" s="1"/>
  <c r="AK61" i="89" s="1"/>
  <c r="BA50" i="89"/>
  <c r="U50" i="89" s="1"/>
  <c r="AK50" i="89" s="1"/>
  <c r="BA147" i="89"/>
  <c r="U147" i="89" s="1"/>
  <c r="AK147" i="89" s="1"/>
  <c r="BA86" i="89"/>
  <c r="U86" i="89" s="1"/>
  <c r="AK86" i="89" s="1"/>
  <c r="BA36" i="89"/>
  <c r="U36" i="89" s="1"/>
  <c r="AK36" i="89" s="1"/>
  <c r="BA166" i="89"/>
  <c r="U166" i="89" s="1"/>
  <c r="AK166" i="89" s="1"/>
  <c r="BA142" i="89"/>
  <c r="U142" i="89" s="1"/>
  <c r="AK142" i="89" s="1"/>
  <c r="BA194" i="89"/>
  <c r="U194" i="89" s="1"/>
  <c r="AK194" i="89" s="1"/>
  <c r="BA184" i="89"/>
  <c r="U184" i="89" s="1"/>
  <c r="AK184" i="89" s="1"/>
  <c r="BA40" i="89"/>
  <c r="U40" i="89" s="1"/>
  <c r="AK40" i="89" s="1"/>
  <c r="BA84" i="89"/>
  <c r="U84" i="89" s="1"/>
  <c r="AK84" i="89" s="1"/>
  <c r="BI107" i="89"/>
  <c r="AC107" i="89" s="1"/>
  <c r="AS107" i="89" s="1"/>
  <c r="BI162" i="89"/>
  <c r="AC162" i="89" s="1"/>
  <c r="AS162" i="89" s="1"/>
  <c r="BI177" i="89"/>
  <c r="AC177" i="89" s="1"/>
  <c r="AS177" i="89" s="1"/>
  <c r="BJ71" i="89"/>
  <c r="AD71" i="89" s="1"/>
  <c r="AT71" i="89" s="1"/>
  <c r="BI108" i="89"/>
  <c r="AC108" i="89" s="1"/>
  <c r="AS108" i="89" s="1"/>
  <c r="BG71" i="89"/>
  <c r="AA71" i="89" s="1"/>
  <c r="AQ71" i="89" s="1"/>
  <c r="BG185" i="89"/>
  <c r="AA185" i="89" s="1"/>
  <c r="AQ185" i="89" s="1"/>
  <c r="BI90" i="89"/>
  <c r="AC90" i="89" s="1"/>
  <c r="AS90" i="89" s="1"/>
  <c r="BI151" i="89"/>
  <c r="AC151" i="89" s="1"/>
  <c r="AS151" i="89" s="1"/>
  <c r="BI119" i="89"/>
  <c r="AC119" i="89" s="1"/>
  <c r="AS119" i="89" s="1"/>
  <c r="BI84" i="89"/>
  <c r="AC84" i="89" s="1"/>
  <c r="AS84" i="89" s="1"/>
  <c r="BI146" i="89"/>
  <c r="AC146" i="89" s="1"/>
  <c r="AS146" i="89" s="1"/>
  <c r="BH103" i="89"/>
  <c r="AB103" i="89" s="1"/>
  <c r="AR103" i="89" s="1"/>
  <c r="BG187" i="89"/>
  <c r="AA187" i="89" s="1"/>
  <c r="AQ187" i="89" s="1"/>
  <c r="BI183" i="89"/>
  <c r="AC183" i="89" s="1"/>
  <c r="AS183" i="89" s="1"/>
  <c r="BH77" i="89"/>
  <c r="AB77" i="89" s="1"/>
  <c r="AR77" i="89" s="1"/>
  <c r="BI138" i="89"/>
  <c r="AC138" i="89" s="1"/>
  <c r="AS138" i="89" s="1"/>
  <c r="BH149" i="89"/>
  <c r="AB149" i="89" s="1"/>
  <c r="AR149" i="89" s="1"/>
  <c r="BH97" i="89"/>
  <c r="AB97" i="89" s="1"/>
  <c r="AR97" i="89" s="1"/>
  <c r="BC53" i="89"/>
  <c r="W53" i="89" s="1"/>
  <c r="AM53" i="89" s="1"/>
  <c r="BG62" i="89"/>
  <c r="AA62" i="89" s="1"/>
  <c r="AQ62" i="89" s="1"/>
  <c r="BH163" i="89"/>
  <c r="AB163" i="89" s="1"/>
  <c r="AR163" i="89" s="1"/>
  <c r="BJ147" i="89"/>
  <c r="AD147" i="89" s="1"/>
  <c r="AT147" i="89" s="1"/>
  <c r="AZ82" i="89"/>
  <c r="T82" i="89" s="1"/>
  <c r="AJ82" i="89" s="1"/>
  <c r="BB107" i="89"/>
  <c r="V107" i="89" s="1"/>
  <c r="AL107" i="89" s="1"/>
  <c r="BC93" i="89"/>
  <c r="W93" i="89" s="1"/>
  <c r="AM93" i="89" s="1"/>
  <c r="BC200" i="89"/>
  <c r="W200" i="89" s="1"/>
  <c r="AM200" i="89" s="1"/>
  <c r="BG90" i="89"/>
  <c r="AA90" i="89" s="1"/>
  <c r="AQ90" i="89" s="1"/>
  <c r="BH185" i="89"/>
  <c r="AB185" i="89" s="1"/>
  <c r="AR185" i="89" s="1"/>
  <c r="BC39" i="89"/>
  <c r="W39" i="89" s="1"/>
  <c r="AM39" i="89" s="1"/>
  <c r="BC79" i="89"/>
  <c r="W79" i="89" s="1"/>
  <c r="AM79" i="89" s="1"/>
  <c r="BC190" i="89"/>
  <c r="W190" i="89" s="1"/>
  <c r="AM190" i="89" s="1"/>
  <c r="BG83" i="89"/>
  <c r="AA83" i="89" s="1"/>
  <c r="AQ83" i="89" s="1"/>
  <c r="BB102" i="89"/>
  <c r="V102" i="89" s="1"/>
  <c r="AL102" i="89" s="1"/>
  <c r="BH50" i="89"/>
  <c r="AB50" i="89" s="1"/>
  <c r="AR50" i="89" s="1"/>
  <c r="BC64" i="89"/>
  <c r="W64" i="89" s="1"/>
  <c r="AM64" i="89" s="1"/>
  <c r="BE120" i="89"/>
  <c r="Y120" i="89" s="1"/>
  <c r="AO120" i="89" s="1"/>
  <c r="BG96" i="89"/>
  <c r="AA96" i="89" s="1"/>
  <c r="AQ96" i="89" s="1"/>
  <c r="BI155" i="89"/>
  <c r="AC155" i="89" s="1"/>
  <c r="AS155" i="89" s="1"/>
  <c r="BI91" i="89"/>
  <c r="AC91" i="89" s="1"/>
  <c r="AS91" i="89" s="1"/>
  <c r="BH194" i="89"/>
  <c r="AB194" i="89" s="1"/>
  <c r="AR194" i="89" s="1"/>
  <c r="BH114" i="89"/>
  <c r="AB114" i="89" s="1"/>
  <c r="AR114" i="89" s="1"/>
  <c r="AZ53" i="89"/>
  <c r="T53" i="89" s="1"/>
  <c r="AJ53" i="89" s="1"/>
  <c r="BB71" i="89"/>
  <c r="V71" i="89" s="1"/>
  <c r="AL71" i="89" s="1"/>
  <c r="BF194" i="89"/>
  <c r="Z194" i="89" s="1"/>
  <c r="AP194" i="89" s="1"/>
  <c r="BC41" i="89"/>
  <c r="W41" i="89" s="1"/>
  <c r="AM41" i="89" s="1"/>
  <c r="BC81" i="89"/>
  <c r="W81" i="89" s="1"/>
  <c r="AM81" i="89" s="1"/>
  <c r="BC195" i="89"/>
  <c r="W195" i="89" s="1"/>
  <c r="AM195" i="89" s="1"/>
  <c r="BC166" i="89"/>
  <c r="W166" i="89" s="1"/>
  <c r="AM166" i="89" s="1"/>
  <c r="BG121" i="89"/>
  <c r="AA121" i="89" s="1"/>
  <c r="AQ121" i="89" s="1"/>
  <c r="AZ173" i="89"/>
  <c r="T173" i="89" s="1"/>
  <c r="AJ173" i="89" s="1"/>
  <c r="AZ179" i="89"/>
  <c r="T179" i="89" s="1"/>
  <c r="AJ179" i="89" s="1"/>
  <c r="BC121" i="89"/>
  <c r="W121" i="89" s="1"/>
  <c r="AM121" i="89" s="1"/>
  <c r="BC107" i="89"/>
  <c r="W107" i="89" s="1"/>
  <c r="AM107" i="89" s="1"/>
  <c r="BC60" i="89"/>
  <c r="W60" i="89" s="1"/>
  <c r="AM60" i="89" s="1"/>
  <c r="BC131" i="89"/>
  <c r="W131" i="89" s="1"/>
  <c r="AM131" i="89" s="1"/>
  <c r="BC158" i="89"/>
  <c r="W158" i="89" s="1"/>
  <c r="AM158" i="89" s="1"/>
  <c r="BF91" i="89"/>
  <c r="Z91" i="89" s="1"/>
  <c r="AP91" i="89" s="1"/>
  <c r="BE113" i="89"/>
  <c r="Y113" i="89" s="1"/>
  <c r="AO113" i="89" s="1"/>
  <c r="BE174" i="89"/>
  <c r="Y174" i="89" s="1"/>
  <c r="AO174" i="89" s="1"/>
  <c r="BE78" i="89"/>
  <c r="Y78" i="89" s="1"/>
  <c r="AO78" i="89" s="1"/>
  <c r="BE86" i="89"/>
  <c r="Y86" i="89" s="1"/>
  <c r="AO86" i="89" s="1"/>
  <c r="BE94" i="89"/>
  <c r="Y94" i="89" s="1"/>
  <c r="AO94" i="89" s="1"/>
  <c r="BE102" i="89"/>
  <c r="Y102" i="89" s="1"/>
  <c r="AO102" i="89" s="1"/>
  <c r="BJ97" i="89"/>
  <c r="AD97" i="89" s="1"/>
  <c r="AT97" i="89" s="1"/>
  <c r="BA110" i="89"/>
  <c r="U110" i="89" s="1"/>
  <c r="AK110" i="89" s="1"/>
  <c r="BH156" i="89"/>
  <c r="AB156" i="89" s="1"/>
  <c r="AR156" i="89" s="1"/>
  <c r="BI103" i="89"/>
  <c r="AC103" i="89" s="1"/>
  <c r="AS103" i="89" s="1"/>
  <c r="BA164" i="89"/>
  <c r="U164" i="89" s="1"/>
  <c r="AK164" i="89" s="1"/>
  <c r="BA116" i="89"/>
  <c r="U116" i="89" s="1"/>
  <c r="AK116" i="89" s="1"/>
  <c r="BE134" i="89"/>
  <c r="Y134" i="89" s="1"/>
  <c r="AO134" i="89" s="1"/>
  <c r="BE179" i="89"/>
  <c r="Y179" i="89" s="1"/>
  <c r="AO179" i="89" s="1"/>
  <c r="BI182" i="89"/>
  <c r="AC182" i="89" s="1"/>
  <c r="AS182" i="89" s="1"/>
  <c r="BI159" i="89"/>
  <c r="AC159" i="89" s="1"/>
  <c r="AS159" i="89" s="1"/>
  <c r="BA203" i="89"/>
  <c r="U203" i="89" s="1"/>
  <c r="AK203" i="89" s="1"/>
  <c r="BA187" i="89"/>
  <c r="U187" i="89" s="1"/>
  <c r="AK187" i="89" s="1"/>
  <c r="BA161" i="89"/>
  <c r="U161" i="89" s="1"/>
  <c r="AK161" i="89" s="1"/>
  <c r="BA108" i="89"/>
  <c r="U108" i="89" s="1"/>
  <c r="AK108" i="89" s="1"/>
  <c r="BA63" i="89"/>
  <c r="U63" i="89" s="1"/>
  <c r="AK63" i="89" s="1"/>
  <c r="BA143" i="89"/>
  <c r="U143" i="89" s="1"/>
  <c r="AK143" i="89" s="1"/>
  <c r="BA113" i="89"/>
  <c r="U113" i="89" s="1"/>
  <c r="AK113" i="89" s="1"/>
  <c r="BA49" i="89"/>
  <c r="U49" i="89" s="1"/>
  <c r="AK49" i="89" s="1"/>
  <c r="BA59" i="89"/>
  <c r="U59" i="89" s="1"/>
  <c r="AK59" i="89" s="1"/>
  <c r="BA181" i="89"/>
  <c r="U181" i="89" s="1"/>
  <c r="AK181" i="89" s="1"/>
  <c r="BA132" i="89"/>
  <c r="U132" i="89" s="1"/>
  <c r="AK132" i="89" s="1"/>
  <c r="BA169" i="89"/>
  <c r="U169" i="89" s="1"/>
  <c r="AK169" i="89" s="1"/>
  <c r="BA103" i="89"/>
  <c r="U103" i="89" s="1"/>
  <c r="AK103" i="89" s="1"/>
  <c r="BA172" i="89"/>
  <c r="U172" i="89" s="1"/>
  <c r="AK172" i="89" s="1"/>
  <c r="BA60" i="89"/>
  <c r="U60" i="89" s="1"/>
  <c r="AK60" i="89" s="1"/>
  <c r="BA38" i="89"/>
  <c r="U38" i="89" s="1"/>
  <c r="AK38" i="89" s="1"/>
  <c r="BA91" i="89"/>
  <c r="U91" i="89" s="1"/>
  <c r="AK91" i="89" s="1"/>
  <c r="BA156" i="89"/>
  <c r="U156" i="89" s="1"/>
  <c r="AK156" i="89" s="1"/>
  <c r="BA160" i="89"/>
  <c r="U160" i="89" s="1"/>
  <c r="AK160" i="89" s="1"/>
  <c r="BA87" i="89"/>
  <c r="U87" i="89" s="1"/>
  <c r="AK87" i="89" s="1"/>
  <c r="BA192" i="89"/>
  <c r="U192" i="89" s="1"/>
  <c r="AK192" i="89" s="1"/>
  <c r="BA112" i="89"/>
  <c r="U112" i="89" s="1"/>
  <c r="AK112" i="89" s="1"/>
  <c r="BA48" i="89"/>
  <c r="U48" i="89" s="1"/>
  <c r="AK48" i="89" s="1"/>
  <c r="AZ200" i="89"/>
  <c r="T200" i="89" s="1"/>
  <c r="AJ200" i="89" s="1"/>
  <c r="BA150" i="89"/>
  <c r="U150" i="89" s="1"/>
  <c r="AK150" i="89" s="1"/>
  <c r="BA162" i="89"/>
  <c r="U162" i="89" s="1"/>
  <c r="AK162" i="89" s="1"/>
  <c r="BA75" i="89"/>
  <c r="U75" i="89" s="1"/>
  <c r="AK75" i="89" s="1"/>
  <c r="BA33" i="89"/>
  <c r="U33" i="89" s="1"/>
  <c r="AK33" i="89" s="1"/>
  <c r="BA180" i="89"/>
  <c r="U180" i="89" s="1"/>
  <c r="AK180" i="89" s="1"/>
  <c r="BA146" i="89"/>
  <c r="U146" i="89" s="1"/>
  <c r="AK146" i="89" s="1"/>
  <c r="BA72" i="89"/>
  <c r="U72" i="89" s="1"/>
  <c r="AK72" i="89" s="1"/>
  <c r="BA149" i="89"/>
  <c r="U149" i="89" s="1"/>
  <c r="AK149" i="89" s="1"/>
  <c r="BA128" i="89"/>
  <c r="U128" i="89" s="1"/>
  <c r="AK128" i="89" s="1"/>
  <c r="BA34" i="89"/>
  <c r="U34" i="89" s="1"/>
  <c r="AK34" i="89" s="1"/>
  <c r="BH177" i="89"/>
  <c r="AB177" i="89" s="1"/>
  <c r="AR177" i="89" s="1"/>
  <c r="BG84" i="89"/>
  <c r="AA84" i="89" s="1"/>
  <c r="AQ84" i="89" s="1"/>
  <c r="BG148" i="89"/>
  <c r="AA148" i="89" s="1"/>
  <c r="AQ148" i="89" s="1"/>
  <c r="BG42" i="89"/>
  <c r="AA42" i="89" s="1"/>
  <c r="AQ42" i="89" s="1"/>
  <c r="BH116" i="89"/>
  <c r="AB116" i="89" s="1"/>
  <c r="AR116" i="89" s="1"/>
  <c r="BA96" i="89"/>
  <c r="U96" i="89" s="1"/>
  <c r="AK96" i="89" s="1"/>
  <c r="BG49" i="89"/>
  <c r="AA49" i="89" s="1"/>
  <c r="AQ49" i="89" s="1"/>
  <c r="BG112" i="89"/>
  <c r="AA112" i="89" s="1"/>
  <c r="AQ112" i="89" s="1"/>
  <c r="BG177" i="89"/>
  <c r="AA177" i="89" s="1"/>
  <c r="AQ177" i="89" s="1"/>
  <c r="BB55" i="89"/>
  <c r="V55" i="89" s="1"/>
  <c r="AL55" i="89" s="1"/>
  <c r="BB95" i="89"/>
  <c r="V95" i="89" s="1"/>
  <c r="AL95" i="89" s="1"/>
  <c r="BI152" i="89"/>
  <c r="AC152" i="89" s="1"/>
  <c r="AS152" i="89" s="1"/>
  <c r="BH170" i="89"/>
  <c r="AB170" i="89" s="1"/>
  <c r="AR170" i="89" s="1"/>
  <c r="BH42" i="89"/>
  <c r="AB42" i="89" s="1"/>
  <c r="AR42" i="89" s="1"/>
  <c r="BE88" i="89"/>
  <c r="Y88" i="89" s="1"/>
  <c r="AO88" i="89" s="1"/>
  <c r="BJ163" i="89"/>
  <c r="AD163" i="89" s="1"/>
  <c r="AT163" i="89" s="1"/>
  <c r="BG77" i="89"/>
  <c r="AA77" i="89" s="1"/>
  <c r="AQ77" i="89" s="1"/>
  <c r="AZ156" i="89"/>
  <c r="T156" i="89" s="1"/>
  <c r="AJ156" i="89" s="1"/>
  <c r="AZ89" i="89"/>
  <c r="T89" i="89" s="1"/>
  <c r="AJ89" i="89" s="1"/>
  <c r="BB48" i="89"/>
  <c r="V48" i="89" s="1"/>
  <c r="AL48" i="89" s="1"/>
  <c r="BB160" i="89"/>
  <c r="V160" i="89" s="1"/>
  <c r="AL160" i="89" s="1"/>
  <c r="BJ104" i="89"/>
  <c r="AD104" i="89" s="1"/>
  <c r="AT104" i="89" s="1"/>
  <c r="BH115" i="89"/>
  <c r="AB115" i="89" s="1"/>
  <c r="AR115" i="89" s="1"/>
  <c r="BJ87" i="89"/>
  <c r="AD87" i="89" s="1"/>
  <c r="AT87" i="89" s="1"/>
  <c r="BG170" i="89"/>
  <c r="AA170" i="89" s="1"/>
  <c r="AQ170" i="89" s="1"/>
  <c r="BG191" i="89"/>
  <c r="AA191" i="89" s="1"/>
  <c r="AQ191" i="89" s="1"/>
  <c r="BH41" i="89"/>
  <c r="AB41" i="89" s="1"/>
  <c r="AR41" i="89" s="1"/>
  <c r="BH89" i="89"/>
  <c r="AB89" i="89" s="1"/>
  <c r="AR89" i="89" s="1"/>
  <c r="BA174" i="89"/>
  <c r="U174" i="89" s="1"/>
  <c r="AK174" i="89" s="1"/>
  <c r="BI145" i="89"/>
  <c r="AC145" i="89" s="1"/>
  <c r="AS145" i="89" s="1"/>
  <c r="BC110" i="89"/>
  <c r="W110" i="89" s="1"/>
  <c r="AM110" i="89" s="1"/>
  <c r="BG184" i="89"/>
  <c r="AA184" i="89" s="1"/>
  <c r="AQ184" i="89" s="1"/>
  <c r="BI44" i="89"/>
  <c r="AC44" i="89" s="1"/>
  <c r="AS44" i="89" s="1"/>
  <c r="BB158" i="89"/>
  <c r="V158" i="89" s="1"/>
  <c r="AL158" i="89" s="1"/>
  <c r="BH75" i="89"/>
  <c r="AB75" i="89" s="1"/>
  <c r="AR75" i="89" s="1"/>
  <c r="AZ50" i="89"/>
  <c r="T50" i="89" s="1"/>
  <c r="AJ50" i="89" s="1"/>
  <c r="BG64" i="89"/>
  <c r="AA64" i="89" s="1"/>
  <c r="AQ64" i="89" s="1"/>
  <c r="BJ146" i="89"/>
  <c r="AD146" i="89" s="1"/>
  <c r="AT146" i="89" s="1"/>
  <c r="BC48" i="89"/>
  <c r="W48" i="89" s="1"/>
  <c r="AM48" i="89" s="1"/>
  <c r="BC119" i="89"/>
  <c r="W119" i="89" s="1"/>
  <c r="AM119" i="89" s="1"/>
  <c r="BC154" i="89"/>
  <c r="W154" i="89" s="1"/>
  <c r="AM154" i="89" s="1"/>
  <c r="BI85" i="89"/>
  <c r="AC85" i="89" s="1"/>
  <c r="AS85" i="89" s="1"/>
  <c r="AY106" i="89"/>
  <c r="S106" i="89" s="1"/>
  <c r="AI106" i="89" s="1"/>
  <c r="BJ90" i="89"/>
  <c r="AD90" i="89" s="1"/>
  <c r="AT90" i="89" s="1"/>
  <c r="BB65" i="89"/>
  <c r="V65" i="89" s="1"/>
  <c r="AL65" i="89" s="1"/>
  <c r="BB145" i="89"/>
  <c r="V145" i="89" s="1"/>
  <c r="AL145" i="89" s="1"/>
  <c r="BB175" i="89"/>
  <c r="V175" i="89" s="1"/>
  <c r="AL175" i="89" s="1"/>
  <c r="BB187" i="89"/>
  <c r="V187" i="89" s="1"/>
  <c r="AL187" i="89" s="1"/>
  <c r="AZ148" i="89"/>
  <c r="T148" i="89" s="1"/>
  <c r="AJ148" i="89" s="1"/>
  <c r="AZ81" i="89"/>
  <c r="T81" i="89" s="1"/>
  <c r="AJ81" i="89" s="1"/>
  <c r="BE149" i="89"/>
  <c r="Y149" i="89" s="1"/>
  <c r="AO149" i="89" s="1"/>
  <c r="BH144" i="89"/>
  <c r="AB144" i="89" s="1"/>
  <c r="AR144" i="89" s="1"/>
  <c r="BG70" i="89"/>
  <c r="AA70" i="89" s="1"/>
  <c r="AQ70" i="89" s="1"/>
  <c r="BG141" i="89"/>
  <c r="AA141" i="89" s="1"/>
  <c r="AQ141" i="89" s="1"/>
  <c r="BG131" i="89"/>
  <c r="AA131" i="89" s="1"/>
  <c r="AQ131" i="89" s="1"/>
  <c r="BG195" i="89"/>
  <c r="AA195" i="89" s="1"/>
  <c r="AQ195" i="89" s="1"/>
  <c r="AY171" i="89"/>
  <c r="S171" i="89" s="1"/>
  <c r="AI171" i="89" s="1"/>
  <c r="BH112" i="89"/>
  <c r="AB112" i="89" s="1"/>
  <c r="AR112" i="89" s="1"/>
  <c r="BB194" i="89"/>
  <c r="V194" i="89" s="1"/>
  <c r="AL194" i="89" s="1"/>
  <c r="BJ179" i="89"/>
  <c r="AD179" i="89" s="1"/>
  <c r="AT179" i="89" s="1"/>
  <c r="BB109" i="89"/>
  <c r="V109" i="89" s="1"/>
  <c r="AL109" i="89" s="1"/>
  <c r="BB161" i="89"/>
  <c r="V161" i="89" s="1"/>
  <c r="AL161" i="89" s="1"/>
  <c r="BB168" i="89"/>
  <c r="V168" i="89" s="1"/>
  <c r="AL168" i="89" s="1"/>
  <c r="BG124" i="89"/>
  <c r="AA124" i="89" s="1"/>
  <c r="AQ124" i="89" s="1"/>
  <c r="BE98" i="89"/>
  <c r="Y98" i="89" s="1"/>
  <c r="AO98" i="89" s="1"/>
  <c r="BB125" i="89"/>
  <c r="V125" i="89" s="1"/>
  <c r="AL125" i="89" s="1"/>
  <c r="BB181" i="89"/>
  <c r="V181" i="89" s="1"/>
  <c r="AL181" i="89" s="1"/>
  <c r="BC197" i="89"/>
  <c r="W197" i="89" s="1"/>
  <c r="AM197" i="89" s="1"/>
  <c r="BH79" i="89"/>
  <c r="AB79" i="89" s="1"/>
  <c r="AR79" i="89" s="1"/>
  <c r="BJ85" i="89"/>
  <c r="AD85" i="89" s="1"/>
  <c r="AT85" i="89" s="1"/>
  <c r="BG56" i="89"/>
  <c r="AA56" i="89" s="1"/>
  <c r="AQ56" i="89" s="1"/>
  <c r="BG106" i="89"/>
  <c r="AA106" i="89" s="1"/>
  <c r="AQ106" i="89" s="1"/>
  <c r="BG117" i="89"/>
  <c r="AA117" i="89" s="1"/>
  <c r="AQ117" i="89" s="1"/>
  <c r="BG198" i="89"/>
  <c r="AA198" i="89" s="1"/>
  <c r="AQ198" i="89" s="1"/>
  <c r="BJ83" i="89"/>
  <c r="AD83" i="89" s="1"/>
  <c r="AT83" i="89" s="1"/>
  <c r="BA145" i="89"/>
  <c r="U145" i="89" s="1"/>
  <c r="AK145" i="89" s="1"/>
  <c r="BA62" i="89"/>
  <c r="U62" i="89" s="1"/>
  <c r="AK62" i="89" s="1"/>
  <c r="BA173" i="89"/>
  <c r="U173" i="89" s="1"/>
  <c r="AK173" i="89" s="1"/>
  <c r="BA195" i="89"/>
  <c r="U195" i="89" s="1"/>
  <c r="AK195" i="89" s="1"/>
  <c r="BA68" i="89"/>
  <c r="U68" i="89" s="1"/>
  <c r="AK68" i="89" s="1"/>
  <c r="BA64" i="89"/>
  <c r="U64" i="89" s="1"/>
  <c r="AK64" i="89" s="1"/>
  <c r="BA159" i="89"/>
  <c r="U159" i="89" s="1"/>
  <c r="AK159" i="89" s="1"/>
  <c r="BA102" i="89"/>
  <c r="U102" i="89" s="1"/>
  <c r="AK102" i="89" s="1"/>
  <c r="BA52" i="89"/>
  <c r="U52" i="89" s="1"/>
  <c r="AK52" i="89" s="1"/>
  <c r="BA155" i="89"/>
  <c r="U155" i="89" s="1"/>
  <c r="AK155" i="89" s="1"/>
  <c r="BA120" i="89"/>
  <c r="U120" i="89" s="1"/>
  <c r="AK120" i="89" s="1"/>
  <c r="BA170" i="89"/>
  <c r="U170" i="89" s="1"/>
  <c r="AK170" i="89" s="1"/>
  <c r="BA79" i="89"/>
  <c r="U79" i="89" s="1"/>
  <c r="AK79" i="89" s="1"/>
  <c r="BA100" i="89"/>
  <c r="U100" i="89" s="1"/>
  <c r="AK100" i="89" s="1"/>
  <c r="BA131" i="89"/>
  <c r="U131" i="89" s="1"/>
  <c r="AK131" i="89" s="1"/>
  <c r="BA67" i="89"/>
  <c r="U67" i="89" s="1"/>
  <c r="AK67" i="89" s="1"/>
  <c r="BA45" i="89"/>
  <c r="U45" i="89" s="1"/>
  <c r="AK45" i="89" s="1"/>
  <c r="BG171" i="89"/>
  <c r="AA171" i="89" s="1"/>
  <c r="AQ171" i="89" s="1"/>
  <c r="BG94" i="89"/>
  <c r="AA94" i="89" s="1"/>
  <c r="AQ94" i="89" s="1"/>
  <c r="BI43" i="89"/>
  <c r="AC43" i="89" s="1"/>
  <c r="AS43" i="89" s="1"/>
  <c r="BI161" i="89"/>
  <c r="AC161" i="89" s="1"/>
  <c r="AS161" i="89" s="1"/>
  <c r="BA185" i="89"/>
  <c r="U185" i="89" s="1"/>
  <c r="AK185" i="89" s="1"/>
  <c r="BI62" i="89"/>
  <c r="AC62" i="89" s="1"/>
  <c r="AS62" i="89" s="1"/>
  <c r="BA41" i="89"/>
  <c r="U41" i="89" s="1"/>
  <c r="AK41" i="89" s="1"/>
  <c r="BA176" i="89"/>
  <c r="U176" i="89" s="1"/>
  <c r="AK176" i="89" s="1"/>
  <c r="AZ90" i="89"/>
  <c r="T90" i="89" s="1"/>
  <c r="AJ90" i="89" s="1"/>
  <c r="BB76" i="89"/>
  <c r="V76" i="89" s="1"/>
  <c r="AL76" i="89" s="1"/>
  <c r="BB92" i="89"/>
  <c r="V92" i="89" s="1"/>
  <c r="AL92" i="89" s="1"/>
  <c r="BH90" i="89"/>
  <c r="AB90" i="89" s="1"/>
  <c r="AR90" i="89" s="1"/>
  <c r="BC86" i="89"/>
  <c r="W86" i="89" s="1"/>
  <c r="AM86" i="89" s="1"/>
  <c r="BC144" i="89"/>
  <c r="W144" i="89" s="1"/>
  <c r="AM144" i="89" s="1"/>
  <c r="BE71" i="89"/>
  <c r="Y71" i="89" s="1"/>
  <c r="AO71" i="89" s="1"/>
  <c r="BE87" i="89"/>
  <c r="Y87" i="89" s="1"/>
  <c r="AO87" i="89" s="1"/>
  <c r="BE95" i="89"/>
  <c r="Y95" i="89" s="1"/>
  <c r="AO95" i="89" s="1"/>
  <c r="BE103" i="89"/>
  <c r="Y103" i="89" s="1"/>
  <c r="AO103" i="89" s="1"/>
  <c r="BE111" i="89"/>
  <c r="Y111" i="89" s="1"/>
  <c r="AO111" i="89" s="1"/>
  <c r="BI69" i="89"/>
  <c r="AC69" i="89" s="1"/>
  <c r="AS69" i="89" s="1"/>
  <c r="BI169" i="89"/>
  <c r="AC169" i="89" s="1"/>
  <c r="AS169" i="89" s="1"/>
  <c r="BA106" i="89"/>
  <c r="U106" i="89" s="1"/>
  <c r="AK106" i="89" s="1"/>
  <c r="BI201" i="89"/>
  <c r="AC201" i="89" s="1"/>
  <c r="AS201" i="89" s="1"/>
  <c r="BH83" i="89"/>
  <c r="AB83" i="89" s="1"/>
  <c r="AR83" i="89" s="1"/>
  <c r="BB69" i="89"/>
  <c r="V69" i="89" s="1"/>
  <c r="AL69" i="89" s="1"/>
  <c r="BB146" i="89"/>
  <c r="V146" i="89" s="1"/>
  <c r="AL146" i="89" s="1"/>
  <c r="BH146" i="89"/>
  <c r="AB146" i="89" s="1"/>
  <c r="AR146" i="89" s="1"/>
  <c r="BC95" i="89"/>
  <c r="W95" i="89" s="1"/>
  <c r="AM95" i="89" s="1"/>
  <c r="BC153" i="89"/>
  <c r="W153" i="89" s="1"/>
  <c r="AM153" i="89" s="1"/>
  <c r="BF104" i="89"/>
  <c r="Z104" i="89" s="1"/>
  <c r="AP104" i="89" s="1"/>
  <c r="AZ136" i="89"/>
  <c r="T136" i="89" s="1"/>
  <c r="AJ136" i="89" s="1"/>
  <c r="AZ71" i="89"/>
  <c r="T71" i="89" s="1"/>
  <c r="AJ71" i="89" s="1"/>
  <c r="BH143" i="89"/>
  <c r="AB143" i="89" s="1"/>
  <c r="AR143" i="89" s="1"/>
  <c r="BJ118" i="89"/>
  <c r="AD118" i="89" s="1"/>
  <c r="AT118" i="89" s="1"/>
  <c r="BH150" i="89"/>
  <c r="AB150" i="89" s="1"/>
  <c r="AR150" i="89" s="1"/>
  <c r="BI139" i="89"/>
  <c r="AC139" i="89" s="1"/>
  <c r="AS139" i="89" s="1"/>
  <c r="BJ165" i="89"/>
  <c r="AD165" i="89" s="1"/>
  <c r="AT165" i="89" s="1"/>
  <c r="BA200" i="89"/>
  <c r="U200" i="89" s="1"/>
  <c r="AK200" i="89" s="1"/>
  <c r="BA177" i="89"/>
  <c r="U177" i="89" s="1"/>
  <c r="AK177" i="89" s="1"/>
  <c r="BA80" i="89"/>
  <c r="U80" i="89" s="1"/>
  <c r="AK80" i="89" s="1"/>
  <c r="BA188" i="89"/>
  <c r="U188" i="89" s="1"/>
  <c r="AK188" i="89" s="1"/>
  <c r="BF107" i="89"/>
  <c r="Z107" i="89" s="1"/>
  <c r="AP107" i="89" s="1"/>
  <c r="BF43" i="89"/>
  <c r="Z43" i="89" s="1"/>
  <c r="AP43" i="89" s="1"/>
  <c r="BI137" i="89"/>
  <c r="AC137" i="89" s="1"/>
  <c r="AS137" i="89" s="1"/>
  <c r="BI73" i="89"/>
  <c r="AC73" i="89" s="1"/>
  <c r="AS73" i="89" s="1"/>
  <c r="BH136" i="89"/>
  <c r="AB136" i="89" s="1"/>
  <c r="AR136" i="89" s="1"/>
  <c r="BB62" i="89"/>
  <c r="V62" i="89" s="1"/>
  <c r="AL62" i="89" s="1"/>
  <c r="BB70" i="89"/>
  <c r="V70" i="89" s="1"/>
  <c r="AL70" i="89" s="1"/>
  <c r="BB193" i="89"/>
  <c r="V193" i="89" s="1"/>
  <c r="AL193" i="89" s="1"/>
  <c r="BI120" i="89"/>
  <c r="AC120" i="89" s="1"/>
  <c r="AS120" i="89" s="1"/>
  <c r="BC72" i="89"/>
  <c r="W72" i="89" s="1"/>
  <c r="AM72" i="89" s="1"/>
  <c r="BC96" i="89"/>
  <c r="W96" i="89" s="1"/>
  <c r="AM96" i="89" s="1"/>
  <c r="BC198" i="89"/>
  <c r="W198" i="89" s="1"/>
  <c r="AM198" i="89" s="1"/>
  <c r="BC193" i="89"/>
  <c r="W193" i="89" s="1"/>
  <c r="AM193" i="89" s="1"/>
  <c r="BH176" i="89"/>
  <c r="AB176" i="89" s="1"/>
  <c r="AR176" i="89" s="1"/>
  <c r="BA136" i="89"/>
  <c r="U136" i="89" s="1"/>
  <c r="AK136" i="89" s="1"/>
  <c r="AZ120" i="89"/>
  <c r="T120" i="89" s="1"/>
  <c r="AJ120" i="89" s="1"/>
  <c r="BF166" i="89"/>
  <c r="Z166" i="89" s="1"/>
  <c r="AP166" i="89" s="1"/>
  <c r="BF38" i="89"/>
  <c r="Z38" i="89" s="1"/>
  <c r="AP38" i="89" s="1"/>
  <c r="BH141" i="89"/>
  <c r="AB141" i="89" s="1"/>
  <c r="AR141" i="89" s="1"/>
  <c r="AY48" i="89"/>
  <c r="S48" i="89" s="1"/>
  <c r="AI48" i="89" s="1"/>
  <c r="BI82" i="89"/>
  <c r="AC82" i="89" s="1"/>
  <c r="AS82" i="89" s="1"/>
  <c r="BA124" i="89"/>
  <c r="U124" i="89" s="1"/>
  <c r="AK124" i="89" s="1"/>
  <c r="BJ74" i="89"/>
  <c r="AD74" i="89" s="1"/>
  <c r="AT74" i="89" s="1"/>
  <c r="BJ124" i="89"/>
  <c r="AD124" i="89" s="1"/>
  <c r="AT124" i="89" s="1"/>
  <c r="AZ123" i="89"/>
  <c r="T123" i="89" s="1"/>
  <c r="AJ123" i="89" s="1"/>
  <c r="BB64" i="89"/>
  <c r="V64" i="89" s="1"/>
  <c r="AL64" i="89" s="1"/>
  <c r="BI104" i="89"/>
  <c r="AC104" i="89" s="1"/>
  <c r="AS104" i="89" s="1"/>
  <c r="BC34" i="89"/>
  <c r="W34" i="89" s="1"/>
  <c r="AM34" i="89" s="1"/>
  <c r="BC66" i="89"/>
  <c r="W66" i="89" s="1"/>
  <c r="AM66" i="89" s="1"/>
  <c r="BE59" i="89"/>
  <c r="Y59" i="89" s="1"/>
  <c r="AO59" i="89" s="1"/>
  <c r="BE127" i="89"/>
  <c r="Y127" i="89" s="1"/>
  <c r="AO127" i="89" s="1"/>
  <c r="BE135" i="89"/>
  <c r="Y135" i="89" s="1"/>
  <c r="AO135" i="89" s="1"/>
  <c r="AZ178" i="89"/>
  <c r="T178" i="89" s="1"/>
  <c r="AJ178" i="89" s="1"/>
  <c r="BJ68" i="89"/>
  <c r="AD68" i="89" s="1"/>
  <c r="AT68" i="89" s="1"/>
  <c r="BH196" i="89"/>
  <c r="AB196" i="89" s="1"/>
  <c r="AR196" i="89" s="1"/>
  <c r="AZ84" i="89"/>
  <c r="T84" i="89" s="1"/>
  <c r="AJ84" i="89" s="1"/>
  <c r="BA95" i="89"/>
  <c r="U95" i="89" s="1"/>
  <c r="AK95" i="89" s="1"/>
  <c r="BA56" i="89"/>
  <c r="U56" i="89" s="1"/>
  <c r="AK56" i="89" s="1"/>
  <c r="BB170" i="89"/>
  <c r="V170" i="89" s="1"/>
  <c r="AL170" i="89" s="1"/>
  <c r="AZ115" i="89"/>
  <c r="T115" i="89" s="1"/>
  <c r="AJ115" i="89" s="1"/>
  <c r="BJ122" i="89"/>
  <c r="AD122" i="89" s="1"/>
  <c r="AT122" i="89" s="1"/>
  <c r="BB49" i="89"/>
  <c r="V49" i="89" s="1"/>
  <c r="AL49" i="89" s="1"/>
  <c r="BB89" i="89"/>
  <c r="V89" i="89" s="1"/>
  <c r="AL89" i="89" s="1"/>
  <c r="BB136" i="89"/>
  <c r="V136" i="89" s="1"/>
  <c r="AL136" i="89" s="1"/>
  <c r="BB184" i="89"/>
  <c r="V184" i="89" s="1"/>
  <c r="AL184" i="89" s="1"/>
  <c r="BI96" i="89"/>
  <c r="AC96" i="89" s="1"/>
  <c r="AS96" i="89" s="1"/>
  <c r="BC99" i="89"/>
  <c r="W99" i="89" s="1"/>
  <c r="AM99" i="89" s="1"/>
  <c r="BC157" i="89"/>
  <c r="W157" i="89" s="1"/>
  <c r="AM157" i="89" s="1"/>
  <c r="BE156" i="89"/>
  <c r="Y156" i="89" s="1"/>
  <c r="AO156" i="89" s="1"/>
  <c r="BI134" i="89"/>
  <c r="AC134" i="89" s="1"/>
  <c r="AS134" i="89" s="1"/>
  <c r="BJ63" i="89"/>
  <c r="AD63" i="89" s="1"/>
  <c r="AT63" i="89" s="1"/>
  <c r="BH111" i="89"/>
  <c r="AB111" i="89" s="1"/>
  <c r="AR111" i="89" s="1"/>
  <c r="BJ197" i="89"/>
  <c r="AD197" i="89" s="1"/>
  <c r="AT197" i="89" s="1"/>
  <c r="BG172" i="89"/>
  <c r="AA172" i="89" s="1"/>
  <c r="AQ172" i="89" s="1"/>
  <c r="BI100" i="89"/>
  <c r="AC100" i="89" s="1"/>
  <c r="AS100" i="89" s="1"/>
  <c r="BI190" i="89"/>
  <c r="AC190" i="89" s="1"/>
  <c r="AS190" i="89" s="1"/>
  <c r="BI111" i="89"/>
  <c r="AC111" i="89" s="1"/>
  <c r="AS111" i="89" s="1"/>
  <c r="BI39" i="89"/>
  <c r="AC39" i="89" s="1"/>
  <c r="AS39" i="89" s="1"/>
  <c r="BA30" i="89"/>
  <c r="U30" i="89" s="1"/>
  <c r="AK30" i="89" s="1"/>
  <c r="BA83" i="89"/>
  <c r="U83" i="89" s="1"/>
  <c r="AK83" i="89" s="1"/>
  <c r="BA69" i="89"/>
  <c r="U69" i="89" s="1"/>
  <c r="AK69" i="89" s="1"/>
  <c r="BB156" i="89"/>
  <c r="V156" i="89" s="1"/>
  <c r="AL156" i="89" s="1"/>
  <c r="BE141" i="89"/>
  <c r="Y141" i="89" s="1"/>
  <c r="AO141" i="89" s="1"/>
  <c r="BJ105" i="89"/>
  <c r="AD105" i="89" s="1"/>
  <c r="AT105" i="89" s="1"/>
  <c r="BJ172" i="89"/>
  <c r="AD172" i="89" s="1"/>
  <c r="AT172" i="89" s="1"/>
  <c r="BJ49" i="89"/>
  <c r="AD49" i="89" s="1"/>
  <c r="AT49" i="89" s="1"/>
  <c r="BB82" i="89"/>
  <c r="V82" i="89" s="1"/>
  <c r="AL82" i="89" s="1"/>
  <c r="BB143" i="89"/>
  <c r="V143" i="89" s="1"/>
  <c r="AL143" i="89" s="1"/>
  <c r="BB185" i="89"/>
  <c r="V185" i="89" s="1"/>
  <c r="AL185" i="89" s="1"/>
  <c r="BJ115" i="89"/>
  <c r="AD115" i="89" s="1"/>
  <c r="AT115" i="89" s="1"/>
  <c r="BC169" i="89"/>
  <c r="W169" i="89" s="1"/>
  <c r="AM169" i="89" s="1"/>
  <c r="BI186" i="89"/>
  <c r="AC186" i="89" s="1"/>
  <c r="AS186" i="89" s="1"/>
  <c r="BI126" i="89"/>
  <c r="AC126" i="89" s="1"/>
  <c r="AS126" i="89" s="1"/>
  <c r="BI149" i="89"/>
  <c r="AC149" i="89" s="1"/>
  <c r="AS149" i="89" s="1"/>
  <c r="BI99" i="89"/>
  <c r="AC99" i="89" s="1"/>
  <c r="AS99" i="89" s="1"/>
  <c r="BH139" i="89"/>
  <c r="AB139" i="89" s="1"/>
  <c r="AR139" i="89" s="1"/>
  <c r="BJ59" i="89"/>
  <c r="AD59" i="89" s="1"/>
  <c r="AT59" i="89" s="1"/>
  <c r="BI122" i="89"/>
  <c r="AC122" i="89" s="1"/>
  <c r="AS122" i="89" s="1"/>
  <c r="BI58" i="89"/>
  <c r="AC58" i="89" s="1"/>
  <c r="AS58" i="89" s="1"/>
  <c r="BI47" i="89"/>
  <c r="AC47" i="89" s="1"/>
  <c r="AS47" i="89" s="1"/>
  <c r="BA199" i="89"/>
  <c r="U199" i="89" s="1"/>
  <c r="AK199" i="89" s="1"/>
  <c r="BA121" i="89"/>
  <c r="U121" i="89" s="1"/>
  <c r="AK121" i="89" s="1"/>
  <c r="BA53" i="89"/>
  <c r="U53" i="89" s="1"/>
  <c r="AK53" i="89" s="1"/>
  <c r="BA196" i="89"/>
  <c r="U196" i="89" s="1"/>
  <c r="AK196" i="89" s="1"/>
  <c r="BA193" i="89"/>
  <c r="U193" i="89" s="1"/>
  <c r="AK193" i="89" s="1"/>
  <c r="BA117" i="89"/>
  <c r="U117" i="89" s="1"/>
  <c r="AK117" i="89" s="1"/>
  <c r="BH129" i="89"/>
  <c r="AB129" i="89" s="1"/>
  <c r="AR129" i="89" s="1"/>
  <c r="BG156" i="89"/>
  <c r="AA156" i="89" s="1"/>
  <c r="AQ156" i="89" s="1"/>
  <c r="BG78" i="89"/>
  <c r="AA78" i="89" s="1"/>
  <c r="AQ78" i="89" s="1"/>
  <c r="BG118" i="89"/>
  <c r="AA118" i="89" s="1"/>
  <c r="AQ118" i="89" s="1"/>
  <c r="BC123" i="89"/>
  <c r="W123" i="89" s="1"/>
  <c r="AM123" i="89" s="1"/>
  <c r="BH164" i="89"/>
  <c r="AB164" i="89" s="1"/>
  <c r="AR164" i="89" s="1"/>
  <c r="BE63" i="89"/>
  <c r="Y63" i="89" s="1"/>
  <c r="AO63" i="89" s="1"/>
  <c r="BI170" i="89"/>
  <c r="AC170" i="89" s="1"/>
  <c r="AS170" i="89" s="1"/>
  <c r="BI59" i="89"/>
  <c r="AC59" i="89" s="1"/>
  <c r="AS59" i="89" s="1"/>
  <c r="BA178" i="89"/>
  <c r="U178" i="89" s="1"/>
  <c r="AK178" i="89" s="1"/>
  <c r="BI92" i="89"/>
  <c r="AC92" i="89" s="1"/>
  <c r="AS92" i="89" s="1"/>
  <c r="BA168" i="89"/>
  <c r="U168" i="89" s="1"/>
  <c r="AK168" i="89" s="1"/>
  <c r="BE75" i="89"/>
  <c r="Y75" i="89" s="1"/>
  <c r="AO75" i="89" s="1"/>
  <c r="BB155" i="89"/>
  <c r="V155" i="89" s="1"/>
  <c r="AL155" i="89" s="1"/>
  <c r="BB198" i="89"/>
  <c r="V198" i="89" s="1"/>
  <c r="AL198" i="89" s="1"/>
  <c r="BI144" i="89"/>
  <c r="AC144" i="89" s="1"/>
  <c r="AS144" i="89" s="1"/>
  <c r="BJ201" i="89"/>
  <c r="AD201" i="89" s="1"/>
  <c r="AT201" i="89" s="1"/>
  <c r="BC68" i="89"/>
  <c r="W68" i="89" s="1"/>
  <c r="AM68" i="89" s="1"/>
  <c r="BC100" i="89"/>
  <c r="W100" i="89" s="1"/>
  <c r="AM100" i="89" s="1"/>
  <c r="BE147" i="89"/>
  <c r="Y147" i="89" s="1"/>
  <c r="AO147" i="89" s="1"/>
  <c r="BF88" i="89"/>
  <c r="Z88" i="89" s="1"/>
  <c r="AP88" i="89" s="1"/>
  <c r="BJ79" i="89"/>
  <c r="AD79" i="89" s="1"/>
  <c r="AT79" i="89" s="1"/>
  <c r="BF165" i="89"/>
  <c r="Z165" i="89" s="1"/>
  <c r="AP165" i="89" s="1"/>
  <c r="BI179" i="89"/>
  <c r="AC179" i="89" s="1"/>
  <c r="AS179" i="89" s="1"/>
  <c r="BI115" i="89"/>
  <c r="AC115" i="89" s="1"/>
  <c r="AS115" i="89" s="1"/>
  <c r="BI51" i="89"/>
  <c r="AC51" i="89" s="1"/>
  <c r="AS51" i="89" s="1"/>
  <c r="BI166" i="89"/>
  <c r="AC166" i="89" s="1"/>
  <c r="AS166" i="89" s="1"/>
  <c r="BA57" i="89"/>
  <c r="U57" i="89" s="1"/>
  <c r="AK57" i="89" s="1"/>
  <c r="AZ131" i="89"/>
  <c r="T131" i="89" s="1"/>
  <c r="AJ131" i="89" s="1"/>
  <c r="BJ138" i="89"/>
  <c r="AD138" i="89" s="1"/>
  <c r="AT138" i="89" s="1"/>
  <c r="BB87" i="89"/>
  <c r="V87" i="89" s="1"/>
  <c r="AL87" i="89" s="1"/>
  <c r="BB103" i="89"/>
  <c r="V103" i="89" s="1"/>
  <c r="AL103" i="89" s="1"/>
  <c r="BB126" i="89"/>
  <c r="V126" i="89" s="1"/>
  <c r="AL126" i="89" s="1"/>
  <c r="BB134" i="89"/>
  <c r="V134" i="89" s="1"/>
  <c r="AL134" i="89" s="1"/>
  <c r="BB140" i="89"/>
  <c r="V140" i="89" s="1"/>
  <c r="AL140" i="89" s="1"/>
  <c r="BB182" i="89"/>
  <c r="V182" i="89" s="1"/>
  <c r="AL182" i="89" s="1"/>
  <c r="BC180" i="89"/>
  <c r="W180" i="89" s="1"/>
  <c r="AM180" i="89" s="1"/>
  <c r="BI198" i="89"/>
  <c r="AC198" i="89" s="1"/>
  <c r="AS198" i="89" s="1"/>
  <c r="BI142" i="89"/>
  <c r="AC142" i="89" s="1"/>
  <c r="AS142" i="89" s="1"/>
  <c r="BI78" i="89"/>
  <c r="AC78" i="89" s="1"/>
  <c r="AS78" i="89" s="1"/>
  <c r="BG149" i="89"/>
  <c r="AA149" i="89" s="1"/>
  <c r="AQ149" i="89" s="1"/>
  <c r="BI121" i="89"/>
  <c r="AC121" i="89" s="1"/>
  <c r="AS121" i="89" s="1"/>
  <c r="BB56" i="89"/>
  <c r="V56" i="89" s="1"/>
  <c r="AL56" i="89" s="1"/>
  <c r="BB80" i="89"/>
  <c r="V80" i="89" s="1"/>
  <c r="AL80" i="89" s="1"/>
  <c r="BB88" i="89"/>
  <c r="V88" i="89" s="1"/>
  <c r="AL88" i="89" s="1"/>
  <c r="BB127" i="89"/>
  <c r="V127" i="89" s="1"/>
  <c r="AL127" i="89" s="1"/>
  <c r="BC38" i="89"/>
  <c r="W38" i="89" s="1"/>
  <c r="AM38" i="89" s="1"/>
  <c r="BC46" i="89"/>
  <c r="W46" i="89" s="1"/>
  <c r="AM46" i="89" s="1"/>
  <c r="BC102" i="89"/>
  <c r="W102" i="89" s="1"/>
  <c r="AM102" i="89" s="1"/>
  <c r="BE60" i="89"/>
  <c r="Y60" i="89" s="1"/>
  <c r="AO60" i="89" s="1"/>
  <c r="BJ128" i="89"/>
  <c r="AD128" i="89" s="1"/>
  <c r="AT128" i="89" s="1"/>
  <c r="BH152" i="89"/>
  <c r="AB152" i="89" s="1"/>
  <c r="AR152" i="89" s="1"/>
  <c r="BG132" i="89"/>
  <c r="AA132" i="89" s="1"/>
  <c r="AQ132" i="89" s="1"/>
  <c r="BG142" i="89"/>
  <c r="AA142" i="89" s="1"/>
  <c r="AQ142" i="89" s="1"/>
  <c r="AY43" i="89"/>
  <c r="S43" i="89" s="1"/>
  <c r="AI43" i="89" s="1"/>
  <c r="BH65" i="89"/>
  <c r="AB65" i="89" s="1"/>
  <c r="AR65" i="89" s="1"/>
  <c r="BJ196" i="89"/>
  <c r="AD196" i="89" s="1"/>
  <c r="AT196" i="89" s="1"/>
  <c r="BJ57" i="89"/>
  <c r="AD57" i="89" s="1"/>
  <c r="AT57" i="89" s="1"/>
  <c r="BB33" i="89"/>
  <c r="V33" i="89" s="1"/>
  <c r="AL33" i="89" s="1"/>
  <c r="BB73" i="89"/>
  <c r="V73" i="89" s="1"/>
  <c r="AL73" i="89" s="1"/>
  <c r="BB120" i="89"/>
  <c r="V120" i="89" s="1"/>
  <c r="AL120" i="89" s="1"/>
  <c r="BB150" i="89"/>
  <c r="V150" i="89" s="1"/>
  <c r="AL150" i="89" s="1"/>
  <c r="BB195" i="89"/>
  <c r="V195" i="89" s="1"/>
  <c r="AL195" i="89" s="1"/>
  <c r="BB200" i="89"/>
  <c r="V200" i="89" s="1"/>
  <c r="AL200" i="89" s="1"/>
  <c r="BJ48" i="89"/>
  <c r="AD48" i="89" s="1"/>
  <c r="AT48" i="89" s="1"/>
  <c r="BC71" i="89"/>
  <c r="W71" i="89" s="1"/>
  <c r="AM71" i="89" s="1"/>
  <c r="BI117" i="89"/>
  <c r="AC117" i="89" s="1"/>
  <c r="AS117" i="89" s="1"/>
  <c r="BG125" i="89"/>
  <c r="AA125" i="89" s="1"/>
  <c r="AQ125" i="89" s="1"/>
  <c r="BJ189" i="89"/>
  <c r="AD189" i="89" s="1"/>
  <c r="AT189" i="89" s="1"/>
  <c r="BI74" i="89"/>
  <c r="AC74" i="89" s="1"/>
  <c r="AS74" i="89" s="1"/>
  <c r="BI105" i="89"/>
  <c r="AC105" i="89" s="1"/>
  <c r="AS105" i="89" s="1"/>
  <c r="BH43" i="89"/>
  <c r="AB43" i="89" s="1"/>
  <c r="AR43" i="89" s="1"/>
  <c r="BB42" i="89"/>
  <c r="V42" i="89" s="1"/>
  <c r="AL42" i="89" s="1"/>
  <c r="BB58" i="89"/>
  <c r="V58" i="89" s="1"/>
  <c r="AL58" i="89" s="1"/>
  <c r="BB66" i="89"/>
  <c r="V66" i="89" s="1"/>
  <c r="AL66" i="89" s="1"/>
  <c r="BB98" i="89"/>
  <c r="V98" i="89" s="1"/>
  <c r="AL98" i="89" s="1"/>
  <c r="BB121" i="89"/>
  <c r="V121" i="89" s="1"/>
  <c r="AL121" i="89" s="1"/>
  <c r="BB129" i="89"/>
  <c r="V129" i="89" s="1"/>
  <c r="AL129" i="89" s="1"/>
  <c r="BB137" i="89"/>
  <c r="V137" i="89" s="1"/>
  <c r="AL137" i="89" s="1"/>
  <c r="BI112" i="89"/>
  <c r="AC112" i="89" s="1"/>
  <c r="AS112" i="89" s="1"/>
  <c r="BC40" i="89"/>
  <c r="W40" i="89" s="1"/>
  <c r="AM40" i="89" s="1"/>
  <c r="AZ147" i="89"/>
  <c r="T147" i="89" s="1"/>
  <c r="AJ147" i="89" s="1"/>
  <c r="BJ78" i="89"/>
  <c r="AD78" i="89" s="1"/>
  <c r="AT78" i="89" s="1"/>
  <c r="BG57" i="89"/>
  <c r="AA57" i="89" s="1"/>
  <c r="AQ57" i="89" s="1"/>
  <c r="BG92" i="89"/>
  <c r="AA92" i="89" s="1"/>
  <c r="AQ92" i="89" s="1"/>
  <c r="BI192" i="89"/>
  <c r="AC192" i="89" s="1"/>
  <c r="AS192" i="89" s="1"/>
  <c r="BH99" i="89"/>
  <c r="AB99" i="89" s="1"/>
  <c r="AR99" i="89" s="1"/>
  <c r="BB43" i="89"/>
  <c r="V43" i="89" s="1"/>
  <c r="AL43" i="89" s="1"/>
  <c r="BC49" i="89"/>
  <c r="W49" i="89" s="1"/>
  <c r="AM49" i="89" s="1"/>
  <c r="BC89" i="89"/>
  <c r="W89" i="89" s="1"/>
  <c r="AM89" i="89" s="1"/>
  <c r="BC97" i="89"/>
  <c r="W97" i="89" s="1"/>
  <c r="AM97" i="89" s="1"/>
  <c r="BC120" i="89"/>
  <c r="W120" i="89" s="1"/>
  <c r="AM120" i="89" s="1"/>
  <c r="BE80" i="89"/>
  <c r="Y80" i="89" s="1"/>
  <c r="AO80" i="89" s="1"/>
  <c r="BF97" i="89"/>
  <c r="Z97" i="89" s="1"/>
  <c r="AP97" i="89" s="1"/>
  <c r="BH63" i="89"/>
  <c r="AB63" i="89" s="1"/>
  <c r="AR63" i="89" s="1"/>
  <c r="BG50" i="89"/>
  <c r="AA50" i="89" s="1"/>
  <c r="AQ50" i="89" s="1"/>
  <c r="BG113" i="89"/>
  <c r="AA113" i="89" s="1"/>
  <c r="AQ113" i="89" s="1"/>
  <c r="BG178" i="89"/>
  <c r="AA178" i="89" s="1"/>
  <c r="AQ178" i="89" s="1"/>
  <c r="BI184" i="89"/>
  <c r="AC184" i="89" s="1"/>
  <c r="AS184" i="89" s="1"/>
  <c r="BI124" i="89"/>
  <c r="AC124" i="89" s="1"/>
  <c r="AS124" i="89" s="1"/>
  <c r="BH51" i="89"/>
  <c r="AB51" i="89" s="1"/>
  <c r="AR51" i="89" s="1"/>
  <c r="BF195" i="89"/>
  <c r="Z195" i="89" s="1"/>
  <c r="AP195" i="89" s="1"/>
  <c r="BF60" i="89"/>
  <c r="Z60" i="89" s="1"/>
  <c r="AP60" i="89" s="1"/>
  <c r="BI89" i="89"/>
  <c r="AC89" i="89" s="1"/>
  <c r="AS89" i="89" s="1"/>
  <c r="BH155" i="89"/>
  <c r="AB155" i="89" s="1"/>
  <c r="AR155" i="89" s="1"/>
  <c r="BB60" i="89"/>
  <c r="V60" i="89" s="1"/>
  <c r="AL60" i="89" s="1"/>
  <c r="BB123" i="89"/>
  <c r="V123" i="89" s="1"/>
  <c r="AL123" i="89" s="1"/>
  <c r="BC175" i="89"/>
  <c r="W175" i="89" s="1"/>
  <c r="AM175" i="89" s="1"/>
  <c r="BH183" i="89"/>
  <c r="AB183" i="89" s="1"/>
  <c r="AR183" i="89" s="1"/>
  <c r="BI157" i="89"/>
  <c r="AC157" i="89" s="1"/>
  <c r="AS157" i="89" s="1"/>
  <c r="BG59" i="89"/>
  <c r="AA59" i="89" s="1"/>
  <c r="AQ59" i="89" s="1"/>
  <c r="BG85" i="89"/>
  <c r="AA85" i="89" s="1"/>
  <c r="AQ85" i="89" s="1"/>
  <c r="BG192" i="89"/>
  <c r="AA192" i="89" s="1"/>
  <c r="AQ192" i="89" s="1"/>
  <c r="BH70" i="89"/>
  <c r="AB70" i="89" s="1"/>
  <c r="AR70" i="89" s="1"/>
  <c r="BI191" i="89"/>
  <c r="AC191" i="89" s="1"/>
  <c r="AS191" i="89" s="1"/>
  <c r="BH85" i="89"/>
  <c r="AB85" i="89" s="1"/>
  <c r="AR85" i="89" s="1"/>
  <c r="BA130" i="89"/>
  <c r="U130" i="89" s="1"/>
  <c r="AK130" i="89" s="1"/>
  <c r="BA125" i="89"/>
  <c r="U125" i="89" s="1"/>
  <c r="AK125" i="89" s="1"/>
  <c r="BH108" i="89"/>
  <c r="AB108" i="89" s="1"/>
  <c r="AR108" i="89" s="1"/>
  <c r="BJ129" i="89"/>
  <c r="AD129" i="89" s="1"/>
  <c r="AT129" i="89" s="1"/>
  <c r="AY128" i="89"/>
  <c r="S128" i="89" s="1"/>
  <c r="AI128" i="89" s="1"/>
  <c r="BI127" i="89"/>
  <c r="AC127" i="89" s="1"/>
  <c r="AS127" i="89" s="1"/>
  <c r="BA127" i="89"/>
  <c r="U127" i="89" s="1"/>
  <c r="AK127" i="89" s="1"/>
  <c r="BA70" i="89"/>
  <c r="U70" i="89" s="1"/>
  <c r="AK70" i="89" s="1"/>
  <c r="BH188" i="89"/>
  <c r="AB188" i="89" s="1"/>
  <c r="AR188" i="89" s="1"/>
  <c r="AY144" i="89"/>
  <c r="S144" i="89" s="1"/>
  <c r="AI144" i="89" s="1"/>
  <c r="BI63" i="89"/>
  <c r="AC63" i="89" s="1"/>
  <c r="AS63" i="89" s="1"/>
  <c r="BA189" i="89"/>
  <c r="U189" i="89" s="1"/>
  <c r="AK189" i="89" s="1"/>
  <c r="BA204" i="89"/>
  <c r="U204" i="89" s="1"/>
  <c r="AK204" i="89" s="1"/>
  <c r="BA201" i="89"/>
  <c r="U201" i="89" s="1"/>
  <c r="AK201" i="89" s="1"/>
  <c r="AY152" i="89"/>
  <c r="S152" i="89" s="1"/>
  <c r="AI152" i="89" s="1"/>
  <c r="BI71" i="89"/>
  <c r="AC71" i="89" s="1"/>
  <c r="AS71" i="89" s="1"/>
  <c r="BA111" i="89"/>
  <c r="U111" i="89" s="1"/>
  <c r="AK111" i="89" s="1"/>
  <c r="BA153" i="89"/>
  <c r="U153" i="89" s="1"/>
  <c r="AK153" i="89" s="1"/>
  <c r="AY35" i="89"/>
  <c r="S35" i="89" s="1"/>
  <c r="AI35" i="89" s="1"/>
  <c r="AY168" i="89"/>
  <c r="S168" i="89" s="1"/>
  <c r="AI168" i="89" s="1"/>
  <c r="BI55" i="89"/>
  <c r="AC55" i="89" s="1"/>
  <c r="AS55" i="89" s="1"/>
  <c r="BA46" i="89"/>
  <c r="U46" i="89" s="1"/>
  <c r="AK46" i="89" s="1"/>
  <c r="BA99" i="89"/>
  <c r="U99" i="89" s="1"/>
  <c r="AK99" i="89" s="1"/>
  <c r="BA157" i="89"/>
  <c r="U157" i="89" s="1"/>
  <c r="AK157" i="89" s="1"/>
  <c r="AZ117" i="89"/>
  <c r="T117" i="89" s="1"/>
  <c r="AJ117" i="89" s="1"/>
  <c r="BH92" i="89"/>
  <c r="AB92" i="89" s="1"/>
  <c r="AR92" i="89" s="1"/>
  <c r="BA31" i="89"/>
  <c r="U31" i="89" s="1"/>
  <c r="AK31" i="89" s="1"/>
  <c r="BA137" i="89"/>
  <c r="U137" i="89" s="1"/>
  <c r="AK137" i="89" s="1"/>
  <c r="BA73" i="89"/>
  <c r="U73" i="89" s="1"/>
  <c r="AK73" i="89" s="1"/>
  <c r="BJ157" i="89"/>
  <c r="AD157" i="89" s="1"/>
  <c r="AT157" i="89" s="1"/>
  <c r="BE116" i="89"/>
  <c r="Y116" i="89" s="1"/>
  <c r="AO116" i="89" s="1"/>
  <c r="BH122" i="89"/>
  <c r="AB122" i="89" s="1"/>
  <c r="AR122" i="89" s="1"/>
  <c r="BH157" i="89"/>
  <c r="AB157" i="89" s="1"/>
  <c r="AR157" i="89" s="1"/>
  <c r="BH44" i="89"/>
  <c r="AB44" i="89" s="1"/>
  <c r="AR44" i="89" s="1"/>
  <c r="BH172" i="89"/>
  <c r="AB172" i="89" s="1"/>
  <c r="AR172" i="89" s="1"/>
  <c r="BE104" i="89"/>
  <c r="Y104" i="89" s="1"/>
  <c r="AO104" i="89" s="1"/>
  <c r="BH130" i="89"/>
  <c r="AB130" i="89" s="1"/>
  <c r="AR130" i="89" s="1"/>
  <c r="BG139" i="89"/>
  <c r="AA139" i="89" s="1"/>
  <c r="AQ139" i="89" s="1"/>
  <c r="BG67" i="89"/>
  <c r="AA67" i="89" s="1"/>
  <c r="AQ67" i="89" s="1"/>
  <c r="BH133" i="89"/>
  <c r="AB133" i="89" s="1"/>
  <c r="AR133" i="89" s="1"/>
  <c r="BH73" i="89"/>
  <c r="AB73" i="89" s="1"/>
  <c r="AR73" i="89" s="1"/>
  <c r="BC45" i="89"/>
  <c r="W45" i="89" s="1"/>
  <c r="AM45" i="89" s="1"/>
  <c r="BI147" i="89"/>
  <c r="AC147" i="89" s="1"/>
  <c r="AS147" i="89" s="1"/>
  <c r="BI76" i="89"/>
  <c r="AC76" i="89" s="1"/>
  <c r="AS76" i="89" s="1"/>
  <c r="BA152" i="89"/>
  <c r="U152" i="89" s="1"/>
  <c r="AK152" i="89" s="1"/>
  <c r="BA58" i="89"/>
  <c r="U58" i="89" s="1"/>
  <c r="AK58" i="89" s="1"/>
  <c r="BI98" i="89"/>
  <c r="AC98" i="89" s="1"/>
  <c r="AS98" i="89" s="1"/>
  <c r="BA154" i="89"/>
  <c r="U154" i="89" s="1"/>
  <c r="AK154" i="89" s="1"/>
  <c r="BA35" i="89"/>
  <c r="U35" i="89" s="1"/>
  <c r="AK35" i="89" s="1"/>
  <c r="BI181" i="89"/>
  <c r="AC181" i="89" s="1"/>
  <c r="AS181" i="89" s="1"/>
  <c r="BH59" i="89"/>
  <c r="AB59" i="89" s="1"/>
  <c r="AR59" i="89" s="1"/>
  <c r="AZ187" i="89"/>
  <c r="T187" i="89" s="1"/>
  <c r="AJ187" i="89" s="1"/>
  <c r="BJ186" i="89"/>
  <c r="AD186" i="89" s="1"/>
  <c r="AT186" i="89" s="1"/>
  <c r="BB32" i="89"/>
  <c r="V32" i="89" s="1"/>
  <c r="AL32" i="89" s="1"/>
  <c r="BB40" i="89"/>
  <c r="V40" i="89" s="1"/>
  <c r="AL40" i="89" s="1"/>
  <c r="BB72" i="89"/>
  <c r="V72" i="89" s="1"/>
  <c r="AL72" i="89" s="1"/>
  <c r="BB149" i="89"/>
  <c r="V149" i="89" s="1"/>
  <c r="AL149" i="89" s="1"/>
  <c r="BB196" i="89"/>
  <c r="V196" i="89" s="1"/>
  <c r="AL196" i="89" s="1"/>
  <c r="BB191" i="89"/>
  <c r="V191" i="89" s="1"/>
  <c r="AL191" i="89" s="1"/>
  <c r="BB183" i="89"/>
  <c r="V183" i="89" s="1"/>
  <c r="AL183" i="89" s="1"/>
  <c r="BF186" i="89"/>
  <c r="Z186" i="89" s="1"/>
  <c r="AP186" i="89" s="1"/>
  <c r="BI200" i="89"/>
  <c r="AC200" i="89" s="1"/>
  <c r="AS200" i="89" s="1"/>
  <c r="BI80" i="89"/>
  <c r="AC80" i="89" s="1"/>
  <c r="AS80" i="89" s="1"/>
  <c r="BH162" i="89"/>
  <c r="AB162" i="89" s="1"/>
  <c r="AR162" i="89" s="1"/>
  <c r="BC56" i="89"/>
  <c r="W56" i="89" s="1"/>
  <c r="AM56" i="89" s="1"/>
  <c r="BC104" i="89"/>
  <c r="W104" i="89" s="1"/>
  <c r="AM104" i="89" s="1"/>
  <c r="BC127" i="89"/>
  <c r="W127" i="89" s="1"/>
  <c r="AM127" i="89" s="1"/>
  <c r="BC146" i="89"/>
  <c r="W146" i="89" s="1"/>
  <c r="AM146" i="89" s="1"/>
  <c r="BF72" i="89"/>
  <c r="Z72" i="89" s="1"/>
  <c r="AP72" i="89" s="1"/>
  <c r="AZ42" i="89"/>
  <c r="T42" i="89" s="1"/>
  <c r="AJ42" i="89" s="1"/>
  <c r="BJ127" i="89"/>
  <c r="AD127" i="89" s="1"/>
  <c r="AT127" i="89" s="1"/>
  <c r="BI172" i="89"/>
  <c r="AC172" i="89" s="1"/>
  <c r="AS172" i="89" s="1"/>
  <c r="BI109" i="89"/>
  <c r="AC109" i="89" s="1"/>
  <c r="AS109" i="89" s="1"/>
  <c r="BH62" i="89"/>
  <c r="AB62" i="89" s="1"/>
  <c r="AR62" i="89" s="1"/>
  <c r="BG76" i="89"/>
  <c r="AA76" i="89" s="1"/>
  <c r="AQ76" i="89" s="1"/>
  <c r="BI156" i="89"/>
  <c r="AC156" i="89" s="1"/>
  <c r="AS156" i="89" s="1"/>
  <c r="BJ148" i="89"/>
  <c r="AD148" i="89" s="1"/>
  <c r="AT148" i="89" s="1"/>
  <c r="BH68" i="89"/>
  <c r="AB68" i="89" s="1"/>
  <c r="AR68" i="89" s="1"/>
  <c r="BA183" i="89"/>
  <c r="U183" i="89" s="1"/>
  <c r="AK183" i="89" s="1"/>
  <c r="BB97" i="89"/>
  <c r="V97" i="89" s="1"/>
  <c r="AL97" i="89" s="1"/>
  <c r="BI136" i="89"/>
  <c r="AC136" i="89" s="1"/>
  <c r="AS136" i="89" s="1"/>
  <c r="BI72" i="89"/>
  <c r="AC72" i="89" s="1"/>
  <c r="AS72" i="89" s="1"/>
  <c r="BC105" i="89"/>
  <c r="W105" i="89" s="1"/>
  <c r="AM105" i="89" s="1"/>
  <c r="BC112" i="89"/>
  <c r="W112" i="89" s="1"/>
  <c r="AM112" i="89" s="1"/>
  <c r="BC136" i="89"/>
  <c r="W136" i="89" s="1"/>
  <c r="AM136" i="89" s="1"/>
  <c r="BC155" i="89"/>
  <c r="W155" i="89" s="1"/>
  <c r="AM155" i="89" s="1"/>
  <c r="BE79" i="89"/>
  <c r="Y79" i="89" s="1"/>
  <c r="AO79" i="89" s="1"/>
  <c r="BE131" i="89"/>
  <c r="Y131" i="89" s="1"/>
  <c r="AO131" i="89" s="1"/>
  <c r="BE165" i="89"/>
  <c r="Y165" i="89" s="1"/>
  <c r="AO165" i="89" s="1"/>
  <c r="BG115" i="89"/>
  <c r="AA115" i="89" s="1"/>
  <c r="AQ115" i="89" s="1"/>
  <c r="BG162" i="89"/>
  <c r="AA162" i="89" s="1"/>
  <c r="AQ162" i="89" s="1"/>
  <c r="BG183" i="89"/>
  <c r="AA183" i="89" s="1"/>
  <c r="AQ183" i="89" s="1"/>
  <c r="BH53" i="89"/>
  <c r="AB53" i="89" s="1"/>
  <c r="AR53" i="89" s="1"/>
  <c r="AZ133" i="89"/>
  <c r="T133" i="89" s="1"/>
  <c r="AJ133" i="89" s="1"/>
  <c r="BA94" i="89"/>
  <c r="U94" i="89" s="1"/>
  <c r="AK94" i="89" s="1"/>
  <c r="BA44" i="89"/>
  <c r="U44" i="89" s="1"/>
  <c r="AK44" i="89" s="1"/>
  <c r="BI49" i="89"/>
  <c r="AC49" i="89" s="1"/>
  <c r="AS49" i="89" s="1"/>
  <c r="BH178" i="89"/>
  <c r="AB178" i="89" s="1"/>
  <c r="AR178" i="89" s="1"/>
  <c r="BB113" i="89"/>
  <c r="V113" i="89" s="1"/>
  <c r="AL113" i="89" s="1"/>
  <c r="BB199" i="89"/>
  <c r="V199" i="89" s="1"/>
  <c r="AL199" i="89" s="1"/>
  <c r="BB197" i="89"/>
  <c r="V197" i="89" s="1"/>
  <c r="AL197" i="89" s="1"/>
  <c r="BJ154" i="89"/>
  <c r="AD154" i="89" s="1"/>
  <c r="AT154" i="89" s="1"/>
  <c r="BC58" i="89"/>
  <c r="W58" i="89" s="1"/>
  <c r="AM58" i="89" s="1"/>
  <c r="BC90" i="89"/>
  <c r="W90" i="89" s="1"/>
  <c r="AM90" i="89" s="1"/>
  <c r="BC129" i="89"/>
  <c r="W129" i="89" s="1"/>
  <c r="AM129" i="89" s="1"/>
  <c r="BE40" i="89"/>
  <c r="Y40" i="89" s="1"/>
  <c r="AO40" i="89" s="1"/>
  <c r="BE56" i="89"/>
  <c r="Y56" i="89" s="1"/>
  <c r="AO56" i="89" s="1"/>
  <c r="BE144" i="89"/>
  <c r="Y144" i="89" s="1"/>
  <c r="AO144" i="89" s="1"/>
  <c r="BE152" i="89"/>
  <c r="Y152" i="89" s="1"/>
  <c r="AO152" i="89" s="1"/>
  <c r="AZ137" i="89"/>
  <c r="T137" i="89" s="1"/>
  <c r="AJ137" i="89" s="1"/>
  <c r="AZ72" i="89"/>
  <c r="T72" i="89" s="1"/>
  <c r="AJ72" i="89" s="1"/>
  <c r="BG69" i="89"/>
  <c r="AA69" i="89" s="1"/>
  <c r="AQ69" i="89" s="1"/>
  <c r="BH158" i="89"/>
  <c r="AB158" i="89" s="1"/>
  <c r="AR158" i="89" s="1"/>
  <c r="BI95" i="89"/>
  <c r="AC95" i="89" s="1"/>
  <c r="AS95" i="89" s="1"/>
  <c r="BI178" i="89"/>
  <c r="AC178" i="89" s="1"/>
  <c r="AS178" i="89" s="1"/>
  <c r="BB122" i="89"/>
  <c r="V122" i="89" s="1"/>
  <c r="AL122" i="89" s="1"/>
  <c r="BB166" i="89"/>
  <c r="V166" i="89" s="1"/>
  <c r="AL166" i="89" s="1"/>
  <c r="BB186" i="89"/>
  <c r="V186" i="89" s="1"/>
  <c r="AL186" i="89" s="1"/>
  <c r="BI180" i="89"/>
  <c r="AC180" i="89" s="1"/>
  <c r="AS180" i="89" s="1"/>
  <c r="BH74" i="89"/>
  <c r="AB74" i="89" s="1"/>
  <c r="AR74" i="89" s="1"/>
  <c r="BC43" i="89"/>
  <c r="W43" i="89" s="1"/>
  <c r="AM43" i="89" s="1"/>
  <c r="BC67" i="89"/>
  <c r="W67" i="89" s="1"/>
  <c r="AM67" i="89" s="1"/>
  <c r="BC122" i="89"/>
  <c r="W122" i="89" s="1"/>
  <c r="AM122" i="89" s="1"/>
  <c r="BC141" i="89"/>
  <c r="W141" i="89" s="1"/>
  <c r="AM141" i="89" s="1"/>
  <c r="BE49" i="89"/>
  <c r="Y49" i="89" s="1"/>
  <c r="AO49" i="89" s="1"/>
  <c r="BE57" i="89"/>
  <c r="Y57" i="89" s="1"/>
  <c r="AO57" i="89" s="1"/>
  <c r="BE140" i="89"/>
  <c r="Y140" i="89" s="1"/>
  <c r="AO140" i="89" s="1"/>
  <c r="BE184" i="89"/>
  <c r="Y184" i="89" s="1"/>
  <c r="AO184" i="89" s="1"/>
  <c r="BI173" i="89"/>
  <c r="AC173" i="89" s="1"/>
  <c r="AS173" i="89" s="1"/>
  <c r="AZ146" i="89"/>
  <c r="T146" i="89" s="1"/>
  <c r="AJ146" i="89" s="1"/>
  <c r="AZ79" i="89"/>
  <c r="T79" i="89" s="1"/>
  <c r="AJ79" i="89" s="1"/>
  <c r="BJ141" i="89"/>
  <c r="AD141" i="89" s="1"/>
  <c r="AT141" i="89" s="1"/>
  <c r="BJ181" i="89"/>
  <c r="AD181" i="89" s="1"/>
  <c r="AT181" i="89" s="1"/>
  <c r="BA71" i="89"/>
  <c r="U71" i="89" s="1"/>
  <c r="AK71" i="89" s="1"/>
  <c r="BA202" i="89"/>
  <c r="U202" i="89" s="1"/>
  <c r="AK202" i="89" s="1"/>
  <c r="BA29" i="89"/>
  <c r="U29" i="89" s="1"/>
  <c r="AK29" i="89" s="1"/>
  <c r="BI113" i="89"/>
  <c r="AC113" i="89" s="1"/>
  <c r="AS113" i="89" s="1"/>
  <c r="BF187" i="89"/>
  <c r="Z187" i="89" s="1"/>
  <c r="AP187" i="89" s="1"/>
  <c r="BJ155" i="89"/>
  <c r="AD155" i="89" s="1"/>
  <c r="AT155" i="89" s="1"/>
  <c r="BB108" i="89"/>
  <c r="V108" i="89" s="1"/>
  <c r="AL108" i="89" s="1"/>
  <c r="BB165" i="89"/>
  <c r="V165" i="89" s="1"/>
  <c r="AL165" i="89" s="1"/>
  <c r="BB167" i="89"/>
  <c r="V167" i="89" s="1"/>
  <c r="AL167" i="89" s="1"/>
  <c r="BI48" i="89"/>
  <c r="AC48" i="89" s="1"/>
  <c r="AS48" i="89" s="1"/>
  <c r="BH193" i="89"/>
  <c r="AB193" i="89" s="1"/>
  <c r="AR193" i="89" s="1"/>
  <c r="BH127" i="89"/>
  <c r="AB127" i="89" s="1"/>
  <c r="AR127" i="89" s="1"/>
  <c r="BC76" i="89"/>
  <c r="W76" i="89" s="1"/>
  <c r="AM76" i="89" s="1"/>
  <c r="BC177" i="89"/>
  <c r="W177" i="89" s="1"/>
  <c r="AM177" i="89" s="1"/>
  <c r="BC187" i="89"/>
  <c r="W187" i="89" s="1"/>
  <c r="AM187" i="89" s="1"/>
  <c r="BI102" i="89"/>
  <c r="AC102" i="89" s="1"/>
  <c r="AS102" i="89" s="1"/>
  <c r="BI38" i="89"/>
  <c r="AC38" i="89" s="1"/>
  <c r="AS38" i="89" s="1"/>
  <c r="BJ95" i="89"/>
  <c r="AD95" i="89" s="1"/>
  <c r="AT95" i="89" s="1"/>
  <c r="BF95" i="89"/>
  <c r="Z95" i="89" s="1"/>
  <c r="AP95" i="89" s="1"/>
  <c r="BI75" i="89"/>
  <c r="AC75" i="89" s="1"/>
  <c r="AS75" i="89" s="1"/>
  <c r="AY66" i="89"/>
  <c r="S66" i="89" s="1"/>
  <c r="AI66" i="89" s="1"/>
  <c r="BA190" i="89"/>
  <c r="U190" i="89" s="1"/>
  <c r="AK190" i="89" s="1"/>
  <c r="BA148" i="89"/>
  <c r="U148" i="89" s="1"/>
  <c r="AK148" i="89" s="1"/>
  <c r="BA123" i="89"/>
  <c r="U123" i="89" s="1"/>
  <c r="AK123" i="89" s="1"/>
  <c r="BB57" i="89"/>
  <c r="V57" i="89" s="1"/>
  <c r="AL57" i="89" s="1"/>
  <c r="BH147" i="89"/>
  <c r="AB147" i="89" s="1"/>
  <c r="AR147" i="89" s="1"/>
  <c r="AZ149" i="89"/>
  <c r="T149" i="89" s="1"/>
  <c r="AJ149" i="89" s="1"/>
  <c r="BJ153" i="89"/>
  <c r="AD153" i="89" s="1"/>
  <c r="AT153" i="89" s="1"/>
  <c r="BB45" i="89"/>
  <c r="V45" i="89" s="1"/>
  <c r="AL45" i="89" s="1"/>
  <c r="BB101" i="89"/>
  <c r="V101" i="89" s="1"/>
  <c r="AL101" i="89" s="1"/>
  <c r="BB124" i="89"/>
  <c r="V124" i="89" s="1"/>
  <c r="AL124" i="89" s="1"/>
  <c r="BB132" i="89"/>
  <c r="V132" i="89" s="1"/>
  <c r="AL132" i="89" s="1"/>
  <c r="BB154" i="89"/>
  <c r="V154" i="89" s="1"/>
  <c r="AL154" i="89" s="1"/>
  <c r="BB176" i="89"/>
  <c r="V176" i="89" s="1"/>
  <c r="AL176" i="89" s="1"/>
  <c r="BB180" i="89"/>
  <c r="V180" i="89" s="1"/>
  <c r="AL180" i="89" s="1"/>
  <c r="BB188" i="89"/>
  <c r="V188" i="89" s="1"/>
  <c r="AL188" i="89" s="1"/>
  <c r="BI167" i="89"/>
  <c r="AC167" i="89" s="1"/>
  <c r="AS167" i="89" s="1"/>
  <c r="BJ64" i="89"/>
  <c r="AD64" i="89" s="1"/>
  <c r="AT64" i="89" s="1"/>
  <c r="BC69" i="89"/>
  <c r="W69" i="89" s="1"/>
  <c r="AM69" i="89" s="1"/>
  <c r="BC85" i="89"/>
  <c r="W85" i="89" s="1"/>
  <c r="AM85" i="89" s="1"/>
  <c r="BC124" i="89"/>
  <c r="W124" i="89" s="1"/>
  <c r="AM124" i="89" s="1"/>
  <c r="BC178" i="89"/>
  <c r="W178" i="89" s="1"/>
  <c r="AM178" i="89" s="1"/>
  <c r="BE91" i="89"/>
  <c r="Y91" i="89" s="1"/>
  <c r="AO91" i="89" s="1"/>
  <c r="BE99" i="89"/>
  <c r="Y99" i="89" s="1"/>
  <c r="AO99" i="89" s="1"/>
  <c r="BE155" i="89"/>
  <c r="Y155" i="89" s="1"/>
  <c r="AO155" i="89" s="1"/>
  <c r="BE171" i="89"/>
  <c r="Y171" i="89" s="1"/>
  <c r="AO171" i="89" s="1"/>
  <c r="BH48" i="89"/>
  <c r="AB48" i="89" s="1"/>
  <c r="AR48" i="89" s="1"/>
  <c r="BG63" i="89"/>
  <c r="AA63" i="89" s="1"/>
  <c r="AQ63" i="89" s="1"/>
  <c r="BG123" i="89"/>
  <c r="AA123" i="89" s="1"/>
  <c r="AQ123" i="89" s="1"/>
  <c r="BI116" i="89"/>
  <c r="AC116" i="89" s="1"/>
  <c r="AS116" i="89" s="1"/>
  <c r="BI52" i="89"/>
  <c r="AC52" i="89" s="1"/>
  <c r="AS52" i="89" s="1"/>
  <c r="BI67" i="89"/>
  <c r="AC67" i="89" s="1"/>
  <c r="AS67" i="89" s="1"/>
  <c r="BI143" i="89"/>
  <c r="AC143" i="89" s="1"/>
  <c r="AS143" i="89" s="1"/>
  <c r="BA55" i="89"/>
  <c r="U55" i="89" s="1"/>
  <c r="AK55" i="89" s="1"/>
  <c r="BA126" i="89"/>
  <c r="U126" i="89" s="1"/>
  <c r="AK126" i="89" s="1"/>
  <c r="BA140" i="89"/>
  <c r="U140" i="89" s="1"/>
  <c r="AK140" i="89" s="1"/>
  <c r="BA97" i="89"/>
  <c r="U97" i="89" s="1"/>
  <c r="AK97" i="89" s="1"/>
  <c r="BJ82" i="89"/>
  <c r="AD82" i="89" s="1"/>
  <c r="AT82" i="89" s="1"/>
  <c r="BB46" i="89"/>
  <c r="V46" i="89" s="1"/>
  <c r="AL46" i="89" s="1"/>
  <c r="BB110" i="89"/>
  <c r="V110" i="89" s="1"/>
  <c r="AL110" i="89" s="1"/>
  <c r="BB117" i="89"/>
  <c r="V117" i="89" s="1"/>
  <c r="AL117" i="89" s="1"/>
  <c r="BB139" i="89"/>
  <c r="V139" i="89" s="1"/>
  <c r="AL139" i="89" s="1"/>
  <c r="BB147" i="89"/>
  <c r="V147" i="89" s="1"/>
  <c r="AL147" i="89" s="1"/>
  <c r="BB189" i="89"/>
  <c r="V189" i="89" s="1"/>
  <c r="AL189" i="89" s="1"/>
  <c r="BJ152" i="89"/>
  <c r="AD152" i="89" s="1"/>
  <c r="AT152" i="89" s="1"/>
  <c r="BC171" i="89"/>
  <c r="W171" i="89" s="1"/>
  <c r="AM171" i="89" s="1"/>
  <c r="BE44" i="89"/>
  <c r="Y44" i="89" s="1"/>
  <c r="AO44" i="89" s="1"/>
  <c r="BE52" i="89"/>
  <c r="Y52" i="89" s="1"/>
  <c r="AO52" i="89" s="1"/>
  <c r="BI150" i="89"/>
  <c r="AC150" i="89" s="1"/>
  <c r="AS150" i="89" s="1"/>
  <c r="BF79" i="89"/>
  <c r="Z79" i="89" s="1"/>
  <c r="AP79" i="89" s="1"/>
  <c r="BH61" i="89"/>
  <c r="AB61" i="89" s="1"/>
  <c r="AR61" i="89" s="1"/>
  <c r="BI123" i="89"/>
  <c r="AC123" i="89" s="1"/>
  <c r="AS123" i="89" s="1"/>
  <c r="BI130" i="89"/>
  <c r="AC130" i="89" s="1"/>
  <c r="AS130" i="89" s="1"/>
  <c r="BA198" i="89"/>
  <c r="U198" i="89" s="1"/>
  <c r="AK198" i="89" s="1"/>
  <c r="BA37" i="89"/>
  <c r="U37" i="89" s="1"/>
  <c r="AK37" i="89" s="1"/>
  <c r="BJ108" i="89"/>
  <c r="AD108" i="89" s="1"/>
  <c r="AT108" i="89" s="1"/>
  <c r="BJ156" i="89"/>
  <c r="AD156" i="89" s="1"/>
  <c r="AT156" i="89" s="1"/>
  <c r="AZ208" i="89"/>
  <c r="T208" i="89" s="1"/>
  <c r="AJ208" i="89" s="1"/>
  <c r="BJ151" i="89"/>
  <c r="AD151" i="89" s="1"/>
  <c r="AT151" i="89" s="1"/>
  <c r="AY103" i="89"/>
  <c r="S103" i="89" s="1"/>
  <c r="AI103" i="89" s="1"/>
  <c r="BJ149" i="89"/>
  <c r="AD149" i="89" s="1"/>
  <c r="AT149" i="89" s="1"/>
  <c r="BJ65" i="89"/>
  <c r="AD65" i="89" s="1"/>
  <c r="AT65" i="89" s="1"/>
  <c r="AY203" i="89"/>
  <c r="S203" i="89" s="1"/>
  <c r="AI203" i="89" s="1"/>
  <c r="AY74" i="89"/>
  <c r="S74" i="89" s="1"/>
  <c r="AI74" i="89" s="1"/>
  <c r="BJ81" i="89"/>
  <c r="AD81" i="89" s="1"/>
  <c r="AT81" i="89" s="1"/>
  <c r="BJ198" i="89"/>
  <c r="AD198" i="89" s="1"/>
  <c r="AT198" i="89" s="1"/>
  <c r="AY79" i="89"/>
  <c r="S79" i="89" s="1"/>
  <c r="AI79" i="89" s="1"/>
  <c r="BF168" i="89"/>
  <c r="Z168" i="89" s="1"/>
  <c r="AP168" i="89" s="1"/>
  <c r="BF175" i="89"/>
  <c r="Z175" i="89" s="1"/>
  <c r="AP175" i="89" s="1"/>
  <c r="BF47" i="89"/>
  <c r="Z47" i="89" s="1"/>
  <c r="AP47" i="89" s="1"/>
  <c r="BJ100" i="89"/>
  <c r="AD100" i="89" s="1"/>
  <c r="AT100" i="89" s="1"/>
  <c r="BJ92" i="89"/>
  <c r="AD92" i="89" s="1"/>
  <c r="AT92" i="89" s="1"/>
  <c r="BJ34" i="89"/>
  <c r="AD34" i="89" s="1"/>
  <c r="AT34" i="89" s="1"/>
  <c r="BJ143" i="89"/>
  <c r="AD143" i="89" s="1"/>
  <c r="AT143" i="89" s="1"/>
  <c r="BH140" i="89"/>
  <c r="AB140" i="89" s="1"/>
  <c r="AR140" i="89" s="1"/>
  <c r="BE124" i="89"/>
  <c r="Y124" i="89" s="1"/>
  <c r="AO124" i="89" s="1"/>
  <c r="BG107" i="89"/>
  <c r="AA107" i="89" s="1"/>
  <c r="AQ107" i="89" s="1"/>
  <c r="BG52" i="89"/>
  <c r="AA52" i="89" s="1"/>
  <c r="AQ52" i="89" s="1"/>
  <c r="BG116" i="89"/>
  <c r="AA116" i="89" s="1"/>
  <c r="AQ116" i="89" s="1"/>
  <c r="BG180" i="89"/>
  <c r="AA180" i="89" s="1"/>
  <c r="AQ180" i="89" s="1"/>
  <c r="BG45" i="89"/>
  <c r="AA45" i="89" s="1"/>
  <c r="AQ45" i="89" s="1"/>
  <c r="BG109" i="89"/>
  <c r="AA109" i="89" s="1"/>
  <c r="AQ109" i="89" s="1"/>
  <c r="BG145" i="89"/>
  <c r="AA145" i="89" s="1"/>
  <c r="AQ145" i="89" s="1"/>
  <c r="BJ173" i="89"/>
  <c r="AD173" i="89" s="1"/>
  <c r="AT173" i="89" s="1"/>
  <c r="BC87" i="89"/>
  <c r="W87" i="89" s="1"/>
  <c r="AM87" i="89" s="1"/>
  <c r="BH117" i="89"/>
  <c r="AB117" i="89" s="1"/>
  <c r="AR117" i="89" s="1"/>
  <c r="BH52" i="89"/>
  <c r="AB52" i="89" s="1"/>
  <c r="AR52" i="89" s="1"/>
  <c r="BH107" i="89"/>
  <c r="AB107" i="89" s="1"/>
  <c r="AR107" i="89" s="1"/>
  <c r="BB34" i="89"/>
  <c r="V34" i="89" s="1"/>
  <c r="AL34" i="89" s="1"/>
  <c r="BB90" i="89"/>
  <c r="V90" i="89" s="1"/>
  <c r="AL90" i="89" s="1"/>
  <c r="BB151" i="89"/>
  <c r="V151" i="89" s="1"/>
  <c r="AL151" i="89" s="1"/>
  <c r="BB173" i="89"/>
  <c r="V173" i="89" s="1"/>
  <c r="AL173" i="89" s="1"/>
  <c r="BC57" i="89"/>
  <c r="W57" i="89" s="1"/>
  <c r="AM57" i="89" s="1"/>
  <c r="BC73" i="89"/>
  <c r="W73" i="89" s="1"/>
  <c r="AM73" i="89" s="1"/>
  <c r="BC139" i="89"/>
  <c r="W139" i="89" s="1"/>
  <c r="AM139" i="89" s="1"/>
  <c r="BC174" i="89"/>
  <c r="W174" i="89" s="1"/>
  <c r="AM174" i="89" s="1"/>
  <c r="BC184" i="89"/>
  <c r="W184" i="89" s="1"/>
  <c r="AM184" i="89" s="1"/>
  <c r="BG147" i="89"/>
  <c r="AA147" i="89" s="1"/>
  <c r="AQ147" i="89" s="1"/>
  <c r="BG155" i="89"/>
  <c r="AA155" i="89" s="1"/>
  <c r="AQ155" i="89" s="1"/>
  <c r="BH45" i="89"/>
  <c r="AB45" i="89" s="1"/>
  <c r="AR45" i="89" s="1"/>
  <c r="AY87" i="89"/>
  <c r="S87" i="89" s="1"/>
  <c r="AI87" i="89" s="1"/>
  <c r="BF67" i="89"/>
  <c r="Z67" i="89" s="1"/>
  <c r="AP67" i="89" s="1"/>
  <c r="BJ106" i="89"/>
  <c r="AD106" i="89" s="1"/>
  <c r="AT106" i="89" s="1"/>
  <c r="BB51" i="89"/>
  <c r="V51" i="89" s="1"/>
  <c r="AL51" i="89" s="1"/>
  <c r="BB99" i="89"/>
  <c r="V99" i="89" s="1"/>
  <c r="AL99" i="89" s="1"/>
  <c r="BB114" i="89"/>
  <c r="V114" i="89" s="1"/>
  <c r="AL114" i="89" s="1"/>
  <c r="BB130" i="89"/>
  <c r="V130" i="89" s="1"/>
  <c r="AL130" i="89" s="1"/>
  <c r="BB144" i="89"/>
  <c r="V144" i="89" s="1"/>
  <c r="AL144" i="89" s="1"/>
  <c r="BB164" i="89"/>
  <c r="V164" i="89" s="1"/>
  <c r="AL164" i="89" s="1"/>
  <c r="BB174" i="89"/>
  <c r="V174" i="89" s="1"/>
  <c r="AL174" i="89" s="1"/>
  <c r="BF170" i="89"/>
  <c r="Z170" i="89" s="1"/>
  <c r="AP170" i="89" s="1"/>
  <c r="BF42" i="89"/>
  <c r="Z42" i="89" s="1"/>
  <c r="AP42" i="89" s="1"/>
  <c r="BC113" i="89"/>
  <c r="W113" i="89" s="1"/>
  <c r="AM113" i="89" s="1"/>
  <c r="BC148" i="89"/>
  <c r="W148" i="89" s="1"/>
  <c r="AM148" i="89" s="1"/>
  <c r="BC167" i="89"/>
  <c r="W167" i="89" s="1"/>
  <c r="AM167" i="89" s="1"/>
  <c r="BE70" i="89"/>
  <c r="Y70" i="89" s="1"/>
  <c r="AO70" i="89" s="1"/>
  <c r="BH80" i="89"/>
  <c r="AB80" i="89" s="1"/>
  <c r="AR80" i="89" s="1"/>
  <c r="BJ177" i="89"/>
  <c r="AD177" i="89" s="1"/>
  <c r="AT177" i="89" s="1"/>
  <c r="BJ54" i="89"/>
  <c r="AD54" i="89" s="1"/>
  <c r="AT54" i="89" s="1"/>
  <c r="BG173" i="89"/>
  <c r="AA173" i="89" s="1"/>
  <c r="AQ173" i="89" s="1"/>
  <c r="BJ107" i="89"/>
  <c r="AD107" i="89" s="1"/>
  <c r="AT107" i="89" s="1"/>
  <c r="AY187" i="89"/>
  <c r="S187" i="89" s="1"/>
  <c r="AI187" i="89" s="1"/>
  <c r="BF162" i="89"/>
  <c r="Z162" i="89" s="1"/>
  <c r="AP162" i="89" s="1"/>
  <c r="BH135" i="89"/>
  <c r="AB135" i="89" s="1"/>
  <c r="AR135" i="89" s="1"/>
  <c r="BF56" i="89"/>
  <c r="Z56" i="89" s="1"/>
  <c r="AP56" i="89" s="1"/>
  <c r="BG102" i="89"/>
  <c r="AA102" i="89" s="1"/>
  <c r="AQ102" i="89" s="1"/>
  <c r="BG166" i="89"/>
  <c r="AA166" i="89" s="1"/>
  <c r="AQ166" i="89" s="1"/>
  <c r="BH93" i="89"/>
  <c r="AB93" i="89" s="1"/>
  <c r="AR93" i="89" s="1"/>
  <c r="BB179" i="89"/>
  <c r="V179" i="89" s="1"/>
  <c r="AL179" i="89" s="1"/>
  <c r="BB53" i="89"/>
  <c r="V53" i="89" s="1"/>
  <c r="AL53" i="89" s="1"/>
  <c r="BB77" i="89"/>
  <c r="V77" i="89" s="1"/>
  <c r="AL77" i="89" s="1"/>
  <c r="BJ72" i="89"/>
  <c r="AD72" i="89" s="1"/>
  <c r="AT72" i="89" s="1"/>
  <c r="BC108" i="89"/>
  <c r="W108" i="89" s="1"/>
  <c r="AM108" i="89" s="1"/>
  <c r="BF48" i="89"/>
  <c r="Z48" i="89" s="1"/>
  <c r="AP48" i="89" s="1"/>
  <c r="BJ53" i="89"/>
  <c r="AD53" i="89" s="1"/>
  <c r="AT53" i="89" s="1"/>
  <c r="BG88" i="89"/>
  <c r="AA88" i="89" s="1"/>
  <c r="AQ88" i="89" s="1"/>
  <c r="BB36" i="89"/>
  <c r="V36" i="89" s="1"/>
  <c r="AL36" i="89" s="1"/>
  <c r="BB84" i="89"/>
  <c r="V84" i="89" s="1"/>
  <c r="AL84" i="89" s="1"/>
  <c r="BB115" i="89"/>
  <c r="V115" i="89" s="1"/>
  <c r="AL115" i="89" s="1"/>
  <c r="BC179" i="89"/>
  <c r="W179" i="89" s="1"/>
  <c r="AM179" i="89" s="1"/>
  <c r="BC199" i="89"/>
  <c r="W199" i="89" s="1"/>
  <c r="AM199" i="89" s="1"/>
  <c r="BF171" i="89"/>
  <c r="Z171" i="89" s="1"/>
  <c r="AP171" i="89" s="1"/>
  <c r="BB30" i="89"/>
  <c r="V30" i="89" s="1"/>
  <c r="AL30" i="89" s="1"/>
  <c r="BB54" i="89"/>
  <c r="V54" i="89" s="1"/>
  <c r="AL54" i="89" s="1"/>
  <c r="BB133" i="89"/>
  <c r="V133" i="89" s="1"/>
  <c r="AL133" i="89" s="1"/>
  <c r="BB169" i="89"/>
  <c r="V169" i="89" s="1"/>
  <c r="AL169" i="89" s="1"/>
  <c r="BC159" i="89"/>
  <c r="W159" i="89" s="1"/>
  <c r="AM159" i="89" s="1"/>
  <c r="AZ129" i="89"/>
  <c r="T129" i="89" s="1"/>
  <c r="AJ129" i="89" s="1"/>
  <c r="AZ64" i="89"/>
  <c r="T64" i="89" s="1"/>
  <c r="AJ64" i="89" s="1"/>
  <c r="BF40" i="89"/>
  <c r="Z40" i="89" s="1"/>
  <c r="AP40" i="89" s="1"/>
  <c r="BG74" i="89"/>
  <c r="AA74" i="89" s="1"/>
  <c r="AQ74" i="89" s="1"/>
  <c r="BG95" i="89"/>
  <c r="AA95" i="89" s="1"/>
  <c r="AQ95" i="89" s="1"/>
  <c r="BG159" i="89"/>
  <c r="AA159" i="89" s="1"/>
  <c r="AQ159" i="89" s="1"/>
  <c r="BB44" i="89"/>
  <c r="V44" i="89" s="1"/>
  <c r="AL44" i="89" s="1"/>
  <c r="AZ66" i="89"/>
  <c r="T66" i="89" s="1"/>
  <c r="AJ66" i="89" s="1"/>
  <c r="BB39" i="89"/>
  <c r="V39" i="89" s="1"/>
  <c r="AL39" i="89" s="1"/>
  <c r="BB63" i="89"/>
  <c r="V63" i="89" s="1"/>
  <c r="AL63" i="89" s="1"/>
  <c r="BB118" i="89"/>
  <c r="V118" i="89" s="1"/>
  <c r="AL118" i="89" s="1"/>
  <c r="BB192" i="89"/>
  <c r="V192" i="89" s="1"/>
  <c r="AL192" i="89" s="1"/>
  <c r="BH113" i="89"/>
  <c r="AB113" i="89" s="1"/>
  <c r="AR113" i="89" s="1"/>
  <c r="AZ194" i="89"/>
  <c r="T194" i="89" s="1"/>
  <c r="AJ194" i="89" s="1"/>
  <c r="BC94" i="89"/>
  <c r="W94" i="89" s="1"/>
  <c r="AM94" i="89" s="1"/>
  <c r="BC125" i="89"/>
  <c r="W125" i="89" s="1"/>
  <c r="AM125" i="89" s="1"/>
  <c r="BC133" i="89"/>
  <c r="W133" i="89" s="1"/>
  <c r="AM133" i="89" s="1"/>
  <c r="BC152" i="89"/>
  <c r="W152" i="89" s="1"/>
  <c r="AM152" i="89" s="1"/>
  <c r="BE90" i="89"/>
  <c r="Y90" i="89" s="1"/>
  <c r="AO90" i="89" s="1"/>
  <c r="BE118" i="89"/>
  <c r="Y118" i="89" s="1"/>
  <c r="AO118" i="89" s="1"/>
  <c r="AZ112" i="89"/>
  <c r="T112" i="89" s="1"/>
  <c r="AJ112" i="89" s="1"/>
  <c r="BJ150" i="89"/>
  <c r="AD150" i="89" s="1"/>
  <c r="AT150" i="89" s="1"/>
  <c r="BH124" i="89"/>
  <c r="AB124" i="89" s="1"/>
  <c r="AR124" i="89" s="1"/>
  <c r="BG81" i="89"/>
  <c r="AA81" i="89" s="1"/>
  <c r="AQ81" i="89" s="1"/>
  <c r="BG152" i="89"/>
  <c r="AA152" i="89" s="1"/>
  <c r="AQ152" i="89" s="1"/>
  <c r="BB163" i="89"/>
  <c r="V163" i="89" s="1"/>
  <c r="AL163" i="89" s="1"/>
  <c r="BB153" i="89"/>
  <c r="V153" i="89" s="1"/>
  <c r="AL153" i="89" s="1"/>
  <c r="BF155" i="89"/>
  <c r="Z155" i="89" s="1"/>
  <c r="AP155" i="89" s="1"/>
  <c r="BB104" i="89"/>
  <c r="V104" i="89" s="1"/>
  <c r="AL104" i="89" s="1"/>
  <c r="BB119" i="89"/>
  <c r="V119" i="89" s="1"/>
  <c r="AL119" i="89" s="1"/>
  <c r="BB157" i="89"/>
  <c r="V157" i="89" s="1"/>
  <c r="AL157" i="89" s="1"/>
  <c r="BJ144" i="89"/>
  <c r="AD144" i="89" s="1"/>
  <c r="AT144" i="89" s="1"/>
  <c r="BC47" i="89"/>
  <c r="W47" i="89" s="1"/>
  <c r="AM47" i="89" s="1"/>
  <c r="BC118" i="89"/>
  <c r="W118" i="89" s="1"/>
  <c r="AM118" i="89" s="1"/>
  <c r="BC160" i="89"/>
  <c r="W160" i="89" s="1"/>
  <c r="AM160" i="89" s="1"/>
  <c r="BC182" i="89"/>
  <c r="W182" i="89" s="1"/>
  <c r="AM182" i="89" s="1"/>
  <c r="BE67" i="89"/>
  <c r="Y67" i="89" s="1"/>
  <c r="AO67" i="89" s="1"/>
  <c r="BE83" i="89"/>
  <c r="Y83" i="89" s="1"/>
  <c r="AO83" i="89" s="1"/>
  <c r="BE107" i="89"/>
  <c r="Y107" i="89" s="1"/>
  <c r="AO107" i="89" s="1"/>
  <c r="BE168" i="89"/>
  <c r="Y168" i="89" s="1"/>
  <c r="AO168" i="89" s="1"/>
  <c r="AZ138" i="89"/>
  <c r="T138" i="89" s="1"/>
  <c r="AJ138" i="89" s="1"/>
  <c r="BG99" i="89"/>
  <c r="AA99" i="89" s="1"/>
  <c r="AQ99" i="89" s="1"/>
  <c r="BG135" i="89"/>
  <c r="AA135" i="89" s="1"/>
  <c r="AQ135" i="89" s="1"/>
  <c r="AZ202" i="89"/>
  <c r="T202" i="89" s="1"/>
  <c r="AJ202" i="89" s="1"/>
  <c r="AY59" i="89"/>
  <c r="S59" i="89" s="1"/>
  <c r="AI59" i="89" s="1"/>
  <c r="AY120" i="89"/>
  <c r="S120" i="89" s="1"/>
  <c r="AI120" i="89" s="1"/>
  <c r="BJ126" i="89"/>
  <c r="AD126" i="89" s="1"/>
  <c r="AT126" i="89" s="1"/>
  <c r="BJ125" i="89"/>
  <c r="AD125" i="89" s="1"/>
  <c r="AT125" i="89" s="1"/>
  <c r="BG108" i="89"/>
  <c r="AA108" i="89" s="1"/>
  <c r="AQ108" i="89" s="1"/>
  <c r="BG101" i="89"/>
  <c r="AA101" i="89" s="1"/>
  <c r="AQ101" i="89" s="1"/>
  <c r="BH126" i="89"/>
  <c r="AB126" i="89" s="1"/>
  <c r="AR126" i="89" s="1"/>
  <c r="BH94" i="89"/>
  <c r="AB94" i="89" s="1"/>
  <c r="AR94" i="89" s="1"/>
  <c r="BH109" i="89"/>
  <c r="AB109" i="89" s="1"/>
  <c r="AR109" i="89" s="1"/>
  <c r="BG51" i="89"/>
  <c r="AA51" i="89" s="1"/>
  <c r="AQ51" i="89" s="1"/>
  <c r="BH118" i="89"/>
  <c r="AB118" i="89" s="1"/>
  <c r="AR118" i="89" s="1"/>
  <c r="BC106" i="89"/>
  <c r="W106" i="89" s="1"/>
  <c r="AM106" i="89" s="1"/>
  <c r="BE36" i="89"/>
  <c r="Y36" i="89" s="1"/>
  <c r="AO36" i="89" s="1"/>
  <c r="BE84" i="89"/>
  <c r="Y84" i="89" s="1"/>
  <c r="AO84" i="89" s="1"/>
  <c r="BE128" i="89"/>
  <c r="Y128" i="89" s="1"/>
  <c r="AO128" i="89" s="1"/>
  <c r="BJ158" i="89"/>
  <c r="AD158" i="89" s="1"/>
  <c r="AT158" i="89" s="1"/>
  <c r="BG158" i="89"/>
  <c r="AA158" i="89" s="1"/>
  <c r="AQ158" i="89" s="1"/>
  <c r="BF146" i="89"/>
  <c r="Z146" i="89" s="1"/>
  <c r="AP146" i="89" s="1"/>
  <c r="AZ199" i="89"/>
  <c r="T199" i="89" s="1"/>
  <c r="AJ199" i="89" s="1"/>
  <c r="BE37" i="89"/>
  <c r="Y37" i="89" s="1"/>
  <c r="AO37" i="89" s="1"/>
  <c r="BE53" i="89"/>
  <c r="Y53" i="89" s="1"/>
  <c r="AO53" i="89" s="1"/>
  <c r="BJ61" i="89"/>
  <c r="AD61" i="89" s="1"/>
  <c r="AT61" i="89" s="1"/>
  <c r="BG66" i="89"/>
  <c r="AA66" i="89" s="1"/>
  <c r="AQ66" i="89" s="1"/>
  <c r="BG151" i="89"/>
  <c r="AA151" i="89" s="1"/>
  <c r="AQ151" i="89" s="1"/>
  <c r="BJ76" i="89"/>
  <c r="AD76" i="89" s="1"/>
  <c r="AT76" i="89" s="1"/>
  <c r="BH165" i="89"/>
  <c r="AB165" i="89" s="1"/>
  <c r="AR165" i="89" s="1"/>
  <c r="BC92" i="89"/>
  <c r="W92" i="89" s="1"/>
  <c r="AM92" i="89" s="1"/>
  <c r="BC161" i="89"/>
  <c r="W161" i="89" s="1"/>
  <c r="AM161" i="89" s="1"/>
  <c r="BC150" i="89"/>
  <c r="W150" i="89" s="1"/>
  <c r="AM150" i="89" s="1"/>
  <c r="BE110" i="89"/>
  <c r="Y110" i="89" s="1"/>
  <c r="AO110" i="89" s="1"/>
  <c r="AZ155" i="89"/>
  <c r="T155" i="89" s="1"/>
  <c r="AJ155" i="89" s="1"/>
  <c r="BJ110" i="89"/>
  <c r="AD110" i="89" s="1"/>
  <c r="AT110" i="89" s="1"/>
  <c r="BH175" i="89"/>
  <c r="AB175" i="89" s="1"/>
  <c r="AR175" i="89" s="1"/>
  <c r="BH47" i="89"/>
  <c r="AB47" i="89" s="1"/>
  <c r="AR47" i="89" s="1"/>
  <c r="BG134" i="89"/>
  <c r="AA134" i="89" s="1"/>
  <c r="AQ134" i="89" s="1"/>
  <c r="BG144" i="89"/>
  <c r="AA144" i="89" s="1"/>
  <c r="AQ144" i="89" s="1"/>
  <c r="BJ50" i="89"/>
  <c r="AD50" i="89" s="1"/>
  <c r="AT50" i="89" s="1"/>
  <c r="BC143" i="89"/>
  <c r="W143" i="89" s="1"/>
  <c r="AM143" i="89" s="1"/>
  <c r="AZ80" i="89"/>
  <c r="T80" i="89" s="1"/>
  <c r="AJ80" i="89" s="1"/>
  <c r="BJ193" i="89"/>
  <c r="AD193" i="89" s="1"/>
  <c r="AT193" i="89" s="1"/>
  <c r="BG127" i="89"/>
  <c r="AA127" i="89" s="1"/>
  <c r="AQ127" i="89" s="1"/>
  <c r="AZ167" i="89"/>
  <c r="T167" i="89" s="1"/>
  <c r="AJ167" i="89" s="1"/>
  <c r="AY90" i="89"/>
  <c r="S90" i="89" s="1"/>
  <c r="AI90" i="89" s="1"/>
  <c r="BH49" i="89"/>
  <c r="AB49" i="89" s="1"/>
  <c r="AR49" i="89" s="1"/>
  <c r="BF114" i="89"/>
  <c r="Z114" i="89" s="1"/>
  <c r="AP114" i="89" s="1"/>
  <c r="BJ137" i="89"/>
  <c r="AD137" i="89" s="1"/>
  <c r="AT137" i="89" s="1"/>
  <c r="BC78" i="89"/>
  <c r="W78" i="89" s="1"/>
  <c r="AM78" i="89" s="1"/>
  <c r="BC181" i="89"/>
  <c r="W181" i="89" s="1"/>
  <c r="AM181" i="89" s="1"/>
  <c r="BE163" i="89"/>
  <c r="Y163" i="89" s="1"/>
  <c r="AO163" i="89" s="1"/>
  <c r="BH88" i="89"/>
  <c r="AB88" i="89" s="1"/>
  <c r="AR88" i="89" s="1"/>
  <c r="AZ170" i="89"/>
  <c r="T170" i="89" s="1"/>
  <c r="AJ170" i="89" s="1"/>
  <c r="AZ103" i="89"/>
  <c r="T103" i="89" s="1"/>
  <c r="AJ103" i="89" s="1"/>
  <c r="BG80" i="89"/>
  <c r="AA80" i="89" s="1"/>
  <c r="AQ80" i="89" s="1"/>
  <c r="BG163" i="89"/>
  <c r="AA163" i="89" s="1"/>
  <c r="AQ163" i="89" s="1"/>
  <c r="AY63" i="89"/>
  <c r="S63" i="89" s="1"/>
  <c r="AI63" i="89" s="1"/>
  <c r="BF179" i="89"/>
  <c r="Z179" i="89" s="1"/>
  <c r="AP179" i="89" s="1"/>
  <c r="BF51" i="89"/>
  <c r="Z51" i="89" s="1"/>
  <c r="AP51" i="89" s="1"/>
  <c r="BC172" i="89"/>
  <c r="W172" i="89" s="1"/>
  <c r="AM172" i="89" s="1"/>
  <c r="BE81" i="89"/>
  <c r="Y81" i="89" s="1"/>
  <c r="AO81" i="89" s="1"/>
  <c r="BE172" i="89"/>
  <c r="Y172" i="89" s="1"/>
  <c r="AO172" i="89" s="1"/>
  <c r="BE145" i="89"/>
  <c r="Y145" i="89" s="1"/>
  <c r="AO145" i="89" s="1"/>
  <c r="BE153" i="89"/>
  <c r="Y153" i="89" s="1"/>
  <c r="AO153" i="89" s="1"/>
  <c r="BE164" i="89"/>
  <c r="Y164" i="89" s="1"/>
  <c r="AO164" i="89" s="1"/>
  <c r="BG44" i="89"/>
  <c r="AA44" i="89" s="1"/>
  <c r="AQ44" i="89" s="1"/>
  <c r="BG87" i="89"/>
  <c r="AA87" i="89" s="1"/>
  <c r="AQ87" i="89" s="1"/>
  <c r="BJ75" i="89"/>
  <c r="AD75" i="89" s="1"/>
  <c r="AT75" i="89" s="1"/>
  <c r="BC138" i="89"/>
  <c r="W138" i="89" s="1"/>
  <c r="AM138" i="89" s="1"/>
  <c r="BC165" i="89"/>
  <c r="W165" i="89" s="1"/>
  <c r="AM165" i="89" s="1"/>
  <c r="BC173" i="89"/>
  <c r="W173" i="89" s="1"/>
  <c r="AM173" i="89" s="1"/>
  <c r="BE126" i="89"/>
  <c r="Y126" i="89" s="1"/>
  <c r="AO126" i="89" s="1"/>
  <c r="AZ154" i="89"/>
  <c r="T154" i="89" s="1"/>
  <c r="AJ154" i="89" s="1"/>
  <c r="AZ87" i="89"/>
  <c r="T87" i="89" s="1"/>
  <c r="AJ87" i="89" s="1"/>
  <c r="BJ169" i="89"/>
  <c r="AD169" i="89" s="1"/>
  <c r="AT169" i="89" s="1"/>
  <c r="BG73" i="89"/>
  <c r="AA73" i="89" s="1"/>
  <c r="AQ73" i="89" s="1"/>
  <c r="BG165" i="89"/>
  <c r="AA165" i="89" s="1"/>
  <c r="AQ165" i="89" s="1"/>
  <c r="BG194" i="89"/>
  <c r="AA194" i="89" s="1"/>
  <c r="AQ194" i="89" s="1"/>
  <c r="BF63" i="89"/>
  <c r="Z63" i="89" s="1"/>
  <c r="AP63" i="89" s="1"/>
  <c r="AZ143" i="89"/>
  <c r="T143" i="89" s="1"/>
  <c r="AJ143" i="89" s="1"/>
  <c r="AY40" i="89"/>
  <c r="S40" i="89" s="1"/>
  <c r="AI40" i="89" s="1"/>
  <c r="BF75" i="89"/>
  <c r="Z75" i="89" s="1"/>
  <c r="AP75" i="89" s="1"/>
  <c r="BJ114" i="89"/>
  <c r="AD114" i="89" s="1"/>
  <c r="AT114" i="89" s="1"/>
  <c r="BH81" i="89"/>
  <c r="AB81" i="89" s="1"/>
  <c r="AR81" i="89" s="1"/>
  <c r="BH132" i="89"/>
  <c r="AB132" i="89" s="1"/>
  <c r="AR132" i="89" s="1"/>
  <c r="BE123" i="89"/>
  <c r="Y123" i="89" s="1"/>
  <c r="AO123" i="89" s="1"/>
  <c r="BG114" i="89"/>
  <c r="AA114" i="89" s="1"/>
  <c r="AQ114" i="89" s="1"/>
  <c r="BH134" i="89"/>
  <c r="AB134" i="89" s="1"/>
  <c r="AR134" i="89" s="1"/>
  <c r="BH148" i="89"/>
  <c r="AB148" i="89" s="1"/>
  <c r="AR148" i="89" s="1"/>
  <c r="BH161" i="89"/>
  <c r="AB161" i="89" s="1"/>
  <c r="AR161" i="89" s="1"/>
  <c r="BH76" i="89"/>
  <c r="AB76" i="89" s="1"/>
  <c r="AR76" i="89" s="1"/>
  <c r="BH123" i="89"/>
  <c r="AB123" i="89" s="1"/>
  <c r="AR123" i="89" s="1"/>
  <c r="BH84" i="89"/>
  <c r="AB84" i="89" s="1"/>
  <c r="AR84" i="89" s="1"/>
  <c r="BE46" i="89"/>
  <c r="Y46" i="89" s="1"/>
  <c r="AO46" i="89" s="1"/>
  <c r="BE54" i="89"/>
  <c r="Y54" i="89" s="1"/>
  <c r="AO54" i="89" s="1"/>
  <c r="BE173" i="89"/>
  <c r="Y173" i="89" s="1"/>
  <c r="AO173" i="89" s="1"/>
  <c r="BJ174" i="89"/>
  <c r="AD174" i="89" s="1"/>
  <c r="AT174" i="89" s="1"/>
  <c r="BJ160" i="89"/>
  <c r="AD160" i="89" s="1"/>
  <c r="AT160" i="89" s="1"/>
  <c r="BF90" i="89"/>
  <c r="Z90" i="89" s="1"/>
  <c r="AP90" i="89" s="1"/>
  <c r="AZ207" i="89"/>
  <c r="T207" i="89" s="1"/>
  <c r="AJ207" i="89" s="1"/>
  <c r="BE68" i="89"/>
  <c r="Y68" i="89" s="1"/>
  <c r="AO68" i="89" s="1"/>
  <c r="BE136" i="89"/>
  <c r="Y136" i="89" s="1"/>
  <c r="AO136" i="89" s="1"/>
  <c r="BF59" i="89"/>
  <c r="Z59" i="89" s="1"/>
  <c r="AP59" i="89" s="1"/>
  <c r="AZ95" i="89"/>
  <c r="T95" i="89" s="1"/>
  <c r="AJ95" i="89" s="1"/>
  <c r="BH181" i="89"/>
  <c r="AB181" i="89" s="1"/>
  <c r="AR181" i="89" s="1"/>
  <c r="BH138" i="89"/>
  <c r="AB138" i="89" s="1"/>
  <c r="AR138" i="89" s="1"/>
  <c r="AZ195" i="89"/>
  <c r="T195" i="89" s="1"/>
  <c r="AJ195" i="89" s="1"/>
  <c r="BJ131" i="89"/>
  <c r="AD131" i="89" s="1"/>
  <c r="AT131" i="89" s="1"/>
  <c r="BE69" i="89"/>
  <c r="Y69" i="89" s="1"/>
  <c r="AO69" i="89" s="1"/>
  <c r="BE85" i="89"/>
  <c r="Y85" i="89" s="1"/>
  <c r="AO85" i="89" s="1"/>
  <c r="AZ163" i="89"/>
  <c r="T163" i="89" s="1"/>
  <c r="AJ163" i="89" s="1"/>
  <c r="AZ96" i="89"/>
  <c r="T96" i="89" s="1"/>
  <c r="AJ96" i="89" s="1"/>
  <c r="BJ111" i="89"/>
  <c r="AD111" i="89" s="1"/>
  <c r="AT111" i="89" s="1"/>
  <c r="BH159" i="89"/>
  <c r="AB159" i="89" s="1"/>
  <c r="AR159" i="89" s="1"/>
  <c r="BH95" i="89"/>
  <c r="AB95" i="89" s="1"/>
  <c r="AR95" i="89" s="1"/>
  <c r="BJ101" i="89"/>
  <c r="AD101" i="89" s="1"/>
  <c r="AT101" i="89" s="1"/>
  <c r="BG120" i="89"/>
  <c r="AA120" i="89" s="1"/>
  <c r="AQ120" i="89" s="1"/>
  <c r="BF74" i="89"/>
  <c r="Z74" i="89" s="1"/>
  <c r="AP74" i="89" s="1"/>
  <c r="AZ130" i="89"/>
  <c r="T130" i="89" s="1"/>
  <c r="AJ130" i="89" s="1"/>
  <c r="AZ65" i="89"/>
  <c r="T65" i="89" s="1"/>
  <c r="AJ65" i="89" s="1"/>
  <c r="BE114" i="89"/>
  <c r="Y114" i="89" s="1"/>
  <c r="AO114" i="89" s="1"/>
  <c r="AZ88" i="89"/>
  <c r="T88" i="89" s="1"/>
  <c r="AJ88" i="89" s="1"/>
  <c r="BF176" i="89"/>
  <c r="Z176" i="89" s="1"/>
  <c r="AP176" i="89" s="1"/>
  <c r="BJ38" i="89"/>
  <c r="AD38" i="89" s="1"/>
  <c r="AT38" i="89" s="1"/>
  <c r="BH151" i="89"/>
  <c r="AB151" i="89" s="1"/>
  <c r="AR151" i="89" s="1"/>
  <c r="BH87" i="89"/>
  <c r="AB87" i="89" s="1"/>
  <c r="AR87" i="89" s="1"/>
  <c r="BF147" i="89"/>
  <c r="Z147" i="89" s="1"/>
  <c r="AP147" i="89" s="1"/>
  <c r="BJ116" i="89"/>
  <c r="AD116" i="89" s="1"/>
  <c r="AT116" i="89" s="1"/>
  <c r="BJ47" i="89"/>
  <c r="AD47" i="89" s="1"/>
  <c r="AT47" i="89" s="1"/>
  <c r="BH60" i="89"/>
  <c r="AB60" i="89" s="1"/>
  <c r="AR60" i="89" s="1"/>
  <c r="BH121" i="89"/>
  <c r="AB121" i="89" s="1"/>
  <c r="AR121" i="89" s="1"/>
  <c r="BH64" i="89"/>
  <c r="AB64" i="89" s="1"/>
  <c r="AR64" i="89" s="1"/>
  <c r="AZ106" i="89"/>
  <c r="T106" i="89" s="1"/>
  <c r="AJ106" i="89" s="1"/>
  <c r="AZ45" i="89"/>
  <c r="T45" i="89" s="1"/>
  <c r="AJ45" i="89" s="1"/>
  <c r="BH98" i="89"/>
  <c r="AB98" i="89" s="1"/>
  <c r="AR98" i="89" s="1"/>
  <c r="BF161" i="89"/>
  <c r="Z161" i="89" s="1"/>
  <c r="AP161" i="89" s="1"/>
  <c r="BH180" i="89"/>
  <c r="AB180" i="89" s="1"/>
  <c r="AR180" i="89" s="1"/>
  <c r="AZ165" i="89"/>
  <c r="T165" i="89" s="1"/>
  <c r="AJ165" i="89" s="1"/>
  <c r="BJ164" i="89"/>
  <c r="AD164" i="89" s="1"/>
  <c r="AT164" i="89" s="1"/>
  <c r="BB68" i="89"/>
  <c r="V68" i="89" s="1"/>
  <c r="AL68" i="89" s="1"/>
  <c r="BF113" i="89"/>
  <c r="Z113" i="89" s="1"/>
  <c r="AP113" i="89" s="1"/>
  <c r="BF50" i="89"/>
  <c r="Z50" i="89" s="1"/>
  <c r="AP50" i="89" s="1"/>
  <c r="AZ172" i="89"/>
  <c r="T172" i="89" s="1"/>
  <c r="AJ172" i="89" s="1"/>
  <c r="AZ105" i="89"/>
  <c r="T105" i="89" s="1"/>
  <c r="AJ105" i="89" s="1"/>
  <c r="BE41" i="89"/>
  <c r="Y41" i="89" s="1"/>
  <c r="AO41" i="89" s="1"/>
  <c r="BF64" i="89"/>
  <c r="Z64" i="89" s="1"/>
  <c r="AP64" i="89" s="1"/>
  <c r="BH190" i="89"/>
  <c r="AB190" i="89" s="1"/>
  <c r="AR190" i="89" s="1"/>
  <c r="BJ37" i="89"/>
  <c r="AD37" i="89" s="1"/>
  <c r="AT37" i="89" s="1"/>
  <c r="BH78" i="89"/>
  <c r="AB78" i="89" s="1"/>
  <c r="AR78" i="89" s="1"/>
  <c r="AY200" i="89"/>
  <c r="S200" i="89" s="1"/>
  <c r="AI200" i="89" s="1"/>
  <c r="AZ29" i="89"/>
  <c r="T29" i="89" s="1"/>
  <c r="AJ29" i="89" s="1"/>
  <c r="BJ98" i="89"/>
  <c r="AD98" i="89" s="1"/>
  <c r="AT98" i="89" s="1"/>
  <c r="BF106" i="89"/>
  <c r="Z106" i="89" s="1"/>
  <c r="AP106" i="89" s="1"/>
  <c r="AZ164" i="89"/>
  <c r="T164" i="89" s="1"/>
  <c r="AJ164" i="89" s="1"/>
  <c r="BE146" i="89"/>
  <c r="Y146" i="89" s="1"/>
  <c r="AO146" i="89" s="1"/>
  <c r="BE154" i="89"/>
  <c r="Y154" i="89" s="1"/>
  <c r="AO154" i="89" s="1"/>
  <c r="BE166" i="89"/>
  <c r="Y166" i="89" s="1"/>
  <c r="AO166" i="89" s="1"/>
  <c r="BJ135" i="89"/>
  <c r="AD135" i="89" s="1"/>
  <c r="AT135" i="89" s="1"/>
  <c r="BG79" i="89"/>
  <c r="AA79" i="89" s="1"/>
  <c r="AQ79" i="89" s="1"/>
  <c r="BG143" i="89"/>
  <c r="AA143" i="89" s="1"/>
  <c r="AQ143" i="89" s="1"/>
  <c r="BH198" i="89"/>
  <c r="AB198" i="89" s="1"/>
  <c r="AR198" i="89" s="1"/>
  <c r="BH101" i="89"/>
  <c r="AB101" i="89" s="1"/>
  <c r="AR101" i="89" s="1"/>
  <c r="BJ77" i="89"/>
  <c r="AD77" i="89" s="1"/>
  <c r="AT77" i="89" s="1"/>
  <c r="AY133" i="89"/>
  <c r="S133" i="89" s="1"/>
  <c r="AI133" i="89" s="1"/>
  <c r="BE62" i="89"/>
  <c r="Y62" i="89" s="1"/>
  <c r="AO62" i="89" s="1"/>
  <c r="BE73" i="89"/>
  <c r="Y73" i="89" s="1"/>
  <c r="AO73" i="89" s="1"/>
  <c r="BE89" i="89"/>
  <c r="Y89" i="89" s="1"/>
  <c r="AO89" i="89" s="1"/>
  <c r="BH184" i="89"/>
  <c r="AB184" i="89" s="1"/>
  <c r="AR184" i="89" s="1"/>
  <c r="BG100" i="89"/>
  <c r="AA100" i="89" s="1"/>
  <c r="AQ100" i="89" s="1"/>
  <c r="BG93" i="89"/>
  <c r="AA93" i="89" s="1"/>
  <c r="AQ93" i="89" s="1"/>
  <c r="BG86" i="89"/>
  <c r="AA86" i="89" s="1"/>
  <c r="AQ86" i="89" s="1"/>
  <c r="BG133" i="89"/>
  <c r="AA133" i="89" s="1"/>
  <c r="AQ133" i="89" s="1"/>
  <c r="BG126" i="89"/>
  <c r="AA126" i="89" s="1"/>
  <c r="AQ126" i="89" s="1"/>
  <c r="BJ166" i="89"/>
  <c r="AD166" i="89" s="1"/>
  <c r="AT166" i="89" s="1"/>
  <c r="BC37" i="89"/>
  <c r="W37" i="89" s="1"/>
  <c r="AM37" i="89" s="1"/>
  <c r="BC149" i="89"/>
  <c r="W149" i="89" s="1"/>
  <c r="AM149" i="89" s="1"/>
  <c r="BC115" i="89"/>
  <c r="W115" i="89" s="1"/>
  <c r="AM115" i="89" s="1"/>
  <c r="BE132" i="89"/>
  <c r="Y132" i="89" s="1"/>
  <c r="AO132" i="89" s="1"/>
  <c r="BE38" i="89"/>
  <c r="Y38" i="89" s="1"/>
  <c r="AO38" i="89" s="1"/>
  <c r="BE161" i="89"/>
  <c r="Y161" i="89" s="1"/>
  <c r="AO161" i="89" s="1"/>
  <c r="BF65" i="89"/>
  <c r="Z65" i="89" s="1"/>
  <c r="AP65" i="89" s="1"/>
  <c r="BJ62" i="89"/>
  <c r="AD62" i="89" s="1"/>
  <c r="AT62" i="89" s="1"/>
  <c r="BJ120" i="89"/>
  <c r="AD120" i="89" s="1"/>
  <c r="AT120" i="89" s="1"/>
  <c r="BH145" i="89"/>
  <c r="AB145" i="89" s="1"/>
  <c r="AR145" i="89" s="1"/>
  <c r="BH131" i="89"/>
  <c r="AB131" i="89" s="1"/>
  <c r="AR131" i="89" s="1"/>
  <c r="BH57" i="89"/>
  <c r="AB57" i="89" s="1"/>
  <c r="AR57" i="89" s="1"/>
  <c r="BH66" i="89"/>
  <c r="AB66" i="89" s="1"/>
  <c r="AR66" i="89" s="1"/>
  <c r="BH125" i="89"/>
  <c r="AB125" i="89" s="1"/>
  <c r="AR125" i="89" s="1"/>
  <c r="BH82" i="89"/>
  <c r="AB82" i="89" s="1"/>
  <c r="AR82" i="89" s="1"/>
  <c r="BH105" i="89"/>
  <c r="AB105" i="89" s="1"/>
  <c r="AR105" i="89" s="1"/>
  <c r="BE139" i="89"/>
  <c r="Y139" i="89" s="1"/>
  <c r="AO139" i="89" s="1"/>
  <c r="BG60" i="89"/>
  <c r="AA60" i="89" s="1"/>
  <c r="AQ60" i="89" s="1"/>
  <c r="BJ39" i="89"/>
  <c r="AD39" i="89" s="1"/>
  <c r="AT39" i="89" s="1"/>
  <c r="AY56" i="89"/>
  <c r="S56" i="89" s="1"/>
  <c r="AI56" i="89" s="1"/>
  <c r="BH153" i="89"/>
  <c r="AB153" i="89" s="1"/>
  <c r="AR153" i="89" s="1"/>
  <c r="BF177" i="89"/>
  <c r="Z177" i="89" s="1"/>
  <c r="AP177" i="89" s="1"/>
  <c r="BF112" i="89"/>
  <c r="Z112" i="89" s="1"/>
  <c r="AP112" i="89" s="1"/>
  <c r="BJ139" i="89"/>
  <c r="AD139" i="89" s="1"/>
  <c r="AT139" i="89" s="1"/>
  <c r="BJ94" i="89"/>
  <c r="AD94" i="89" s="1"/>
  <c r="AT94" i="89" s="1"/>
  <c r="BH169" i="89"/>
  <c r="AB169" i="89" s="1"/>
  <c r="AR169" i="89" s="1"/>
  <c r="BH186" i="89"/>
  <c r="AB186" i="89" s="1"/>
  <c r="AR186" i="89" s="1"/>
  <c r="BJ130" i="89"/>
  <c r="AD130" i="89" s="1"/>
  <c r="AT130" i="89" s="1"/>
  <c r="BJ66" i="89"/>
  <c r="AD66" i="89" s="1"/>
  <c r="AT66" i="89" s="1"/>
  <c r="BB50" i="89"/>
  <c r="V50" i="89" s="1"/>
  <c r="AL50" i="89" s="1"/>
  <c r="BB74" i="89"/>
  <c r="V74" i="89" s="1"/>
  <c r="AL74" i="89" s="1"/>
  <c r="BH197" i="89"/>
  <c r="AB197" i="89" s="1"/>
  <c r="AR197" i="89" s="1"/>
  <c r="BJ123" i="89"/>
  <c r="AD123" i="89" s="1"/>
  <c r="AT123" i="89" s="1"/>
  <c r="BC63" i="89"/>
  <c r="W63" i="89" s="1"/>
  <c r="AM63" i="89" s="1"/>
  <c r="BC134" i="89"/>
  <c r="W134" i="89" s="1"/>
  <c r="AM134" i="89" s="1"/>
  <c r="BE182" i="89"/>
  <c r="Y182" i="89" s="1"/>
  <c r="AO182" i="89" s="1"/>
  <c r="BJ69" i="89"/>
  <c r="AD69" i="89" s="1"/>
  <c r="AT69" i="89" s="1"/>
  <c r="BG157" i="89"/>
  <c r="AA157" i="89" s="1"/>
  <c r="AQ157" i="89" s="1"/>
  <c r="BJ132" i="89"/>
  <c r="AD132" i="89" s="1"/>
  <c r="AT132" i="89" s="1"/>
  <c r="BB35" i="89"/>
  <c r="V35" i="89" s="1"/>
  <c r="AL35" i="89" s="1"/>
  <c r="BB83" i="89"/>
  <c r="V83" i="89" s="1"/>
  <c r="AL83" i="89" s="1"/>
  <c r="BB91" i="89"/>
  <c r="V91" i="89" s="1"/>
  <c r="AL91" i="89" s="1"/>
  <c r="BB162" i="89"/>
  <c r="V162" i="89" s="1"/>
  <c r="AL162" i="89" s="1"/>
  <c r="BH106" i="89"/>
  <c r="AB106" i="89" s="1"/>
  <c r="AR106" i="89" s="1"/>
  <c r="AZ186" i="89"/>
  <c r="T186" i="89" s="1"/>
  <c r="AJ186" i="89" s="1"/>
  <c r="AZ113" i="89"/>
  <c r="T113" i="89" s="1"/>
  <c r="AJ113" i="89" s="1"/>
  <c r="BJ199" i="89"/>
  <c r="AD199" i="89" s="1"/>
  <c r="AT199" i="89" s="1"/>
  <c r="BC163" i="89"/>
  <c r="W163" i="89" s="1"/>
  <c r="AM163" i="89" s="1"/>
  <c r="BC183" i="89"/>
  <c r="W183" i="89" s="1"/>
  <c r="AM183" i="89" s="1"/>
  <c r="BE48" i="89"/>
  <c r="Y48" i="89" s="1"/>
  <c r="AO48" i="89" s="1"/>
  <c r="BE178" i="89"/>
  <c r="Y178" i="89" s="1"/>
  <c r="AO178" i="89" s="1"/>
  <c r="AZ198" i="89"/>
  <c r="T198" i="89" s="1"/>
  <c r="AJ198" i="89" s="1"/>
  <c r="BH168" i="89"/>
  <c r="AB168" i="89" s="1"/>
  <c r="AR168" i="89" s="1"/>
  <c r="BH104" i="89"/>
  <c r="AB104" i="89" s="1"/>
  <c r="AR104" i="89" s="1"/>
  <c r="BH40" i="89"/>
  <c r="AB40" i="89" s="1"/>
  <c r="AR40" i="89" s="1"/>
  <c r="AZ58" i="89"/>
  <c r="T58" i="89" s="1"/>
  <c r="AJ58" i="89" s="1"/>
  <c r="BJ142" i="89"/>
  <c r="AD142" i="89" s="1"/>
  <c r="AT142" i="89" s="1"/>
  <c r="BG72" i="89"/>
  <c r="AA72" i="89" s="1"/>
  <c r="AQ72" i="89" s="1"/>
  <c r="BG65" i="89"/>
  <c r="AA65" i="89" s="1"/>
  <c r="AQ65" i="89" s="1"/>
  <c r="BG150" i="89"/>
  <c r="AA150" i="89" s="1"/>
  <c r="AQ150" i="89" s="1"/>
  <c r="BF174" i="89"/>
  <c r="Z174" i="89" s="1"/>
  <c r="AP174" i="89" s="1"/>
  <c r="BF46" i="89"/>
  <c r="Z46" i="89" s="1"/>
  <c r="AP46" i="89" s="1"/>
  <c r="BJ67" i="89"/>
  <c r="AD67" i="89" s="1"/>
  <c r="AT67" i="89" s="1"/>
  <c r="AY117" i="89"/>
  <c r="S117" i="89" s="1"/>
  <c r="AI117" i="89" s="1"/>
  <c r="BJ42" i="89"/>
  <c r="AD42" i="89" s="1"/>
  <c r="AT42" i="89" s="1"/>
  <c r="AZ98" i="89"/>
  <c r="T98" i="89" s="1"/>
  <c r="AJ98" i="89" s="1"/>
  <c r="BJ41" i="89"/>
  <c r="AD41" i="89" s="1"/>
  <c r="AT41" i="89" s="1"/>
  <c r="BB61" i="89"/>
  <c r="V61" i="89" s="1"/>
  <c r="AL61" i="89" s="1"/>
  <c r="BH154" i="89"/>
  <c r="AB154" i="89" s="1"/>
  <c r="AR154" i="89" s="1"/>
  <c r="BJ96" i="89"/>
  <c r="AD96" i="89" s="1"/>
  <c r="AT96" i="89" s="1"/>
  <c r="BJ185" i="89"/>
  <c r="AD185" i="89" s="1"/>
  <c r="AT185" i="89" s="1"/>
  <c r="BC74" i="89"/>
  <c r="W74" i="89" s="1"/>
  <c r="AM74" i="89" s="1"/>
  <c r="BC98" i="89"/>
  <c r="W98" i="89" s="1"/>
  <c r="AM98" i="89" s="1"/>
  <c r="BC137" i="89"/>
  <c r="W137" i="89" s="1"/>
  <c r="AM137" i="89" s="1"/>
  <c r="BC156" i="89"/>
  <c r="W156" i="89" s="1"/>
  <c r="AM156" i="89" s="1"/>
  <c r="BC194" i="89"/>
  <c r="W194" i="89" s="1"/>
  <c r="AM194" i="89" s="1"/>
  <c r="BC185" i="89"/>
  <c r="W185" i="89" s="1"/>
  <c r="AM185" i="89" s="1"/>
  <c r="BE42" i="89"/>
  <c r="Y42" i="89" s="1"/>
  <c r="AO42" i="89" s="1"/>
  <c r="BE50" i="89"/>
  <c r="Y50" i="89" s="1"/>
  <c r="AO50" i="89" s="1"/>
  <c r="BE58" i="89"/>
  <c r="Y58" i="89" s="1"/>
  <c r="AO58" i="89" s="1"/>
  <c r="AZ185" i="89"/>
  <c r="T185" i="89" s="1"/>
  <c r="AJ185" i="89" s="1"/>
  <c r="AZ121" i="89"/>
  <c r="T121" i="89" s="1"/>
  <c r="AJ121" i="89" s="1"/>
  <c r="BH173" i="89"/>
  <c r="AB173" i="89" s="1"/>
  <c r="AR173" i="89" s="1"/>
  <c r="AY176" i="89"/>
  <c r="S176" i="89" s="1"/>
  <c r="AI176" i="89" s="1"/>
  <c r="BB78" i="89"/>
  <c r="V78" i="89" s="1"/>
  <c r="AL78" i="89" s="1"/>
  <c r="BB86" i="89"/>
  <c r="V86" i="89" s="1"/>
  <c r="AL86" i="89" s="1"/>
  <c r="BB94" i="89"/>
  <c r="V94" i="89" s="1"/>
  <c r="AL94" i="89" s="1"/>
  <c r="BB177" i="89"/>
  <c r="V177" i="89" s="1"/>
  <c r="AL177" i="89" s="1"/>
  <c r="BJ192" i="89"/>
  <c r="AD192" i="89" s="1"/>
  <c r="AT192" i="89" s="1"/>
  <c r="BJ121" i="89"/>
  <c r="AD121" i="89" s="1"/>
  <c r="AT121" i="89" s="1"/>
  <c r="BJ56" i="89"/>
  <c r="AD56" i="89" s="1"/>
  <c r="AT56" i="89" s="1"/>
  <c r="BC35" i="89"/>
  <c r="W35" i="89" s="1"/>
  <c r="AM35" i="89" s="1"/>
  <c r="BC51" i="89"/>
  <c r="W51" i="89" s="1"/>
  <c r="AM51" i="89" s="1"/>
  <c r="BC83" i="89"/>
  <c r="W83" i="89" s="1"/>
  <c r="AM83" i="89" s="1"/>
  <c r="BC91" i="89"/>
  <c r="W91" i="89" s="1"/>
  <c r="AM91" i="89" s="1"/>
  <c r="BC114" i="89"/>
  <c r="W114" i="89" s="1"/>
  <c r="AM114" i="89" s="1"/>
  <c r="BC130" i="89"/>
  <c r="W130" i="89" s="1"/>
  <c r="AM130" i="89" s="1"/>
  <c r="BE119" i="89"/>
  <c r="Y119" i="89" s="1"/>
  <c r="AO119" i="89" s="1"/>
  <c r="AZ197" i="89"/>
  <c r="T197" i="89" s="1"/>
  <c r="AJ197" i="89" s="1"/>
  <c r="BJ86" i="89"/>
  <c r="AD86" i="89" s="1"/>
  <c r="AT86" i="89" s="1"/>
  <c r="BG58" i="89"/>
  <c r="AA58" i="89" s="1"/>
  <c r="AQ58" i="89" s="1"/>
  <c r="BG119" i="89"/>
  <c r="AA119" i="89" s="1"/>
  <c r="AQ119" i="89" s="1"/>
  <c r="BF86" i="89"/>
  <c r="Z86" i="89" s="1"/>
  <c r="AP86" i="89" s="1"/>
  <c r="BH54" i="89"/>
  <c r="AB54" i="89" s="1"/>
  <c r="AR54" i="89" s="1"/>
  <c r="AY136" i="89"/>
  <c r="S136" i="89" s="1"/>
  <c r="AI136" i="89" s="1"/>
  <c r="BB111" i="89"/>
  <c r="V111" i="89" s="1"/>
  <c r="AL111" i="89" s="1"/>
  <c r="BB148" i="89"/>
  <c r="V148" i="89" s="1"/>
  <c r="AL148" i="89" s="1"/>
  <c r="BB190" i="89"/>
  <c r="V190" i="89" s="1"/>
  <c r="AL190" i="89" s="1"/>
  <c r="BC36" i="89"/>
  <c r="W36" i="89" s="1"/>
  <c r="AM36" i="89" s="1"/>
  <c r="BC44" i="89"/>
  <c r="W44" i="89" s="1"/>
  <c r="AM44" i="89" s="1"/>
  <c r="BC52" i="89"/>
  <c r="W52" i="89" s="1"/>
  <c r="AM52" i="89" s="1"/>
  <c r="BC84" i="89"/>
  <c r="W84" i="89" s="1"/>
  <c r="AM84" i="89" s="1"/>
  <c r="BC142" i="89"/>
  <c r="W142" i="89" s="1"/>
  <c r="AM142" i="89" s="1"/>
  <c r="BE100" i="89"/>
  <c r="Y100" i="89" s="1"/>
  <c r="AO100" i="89" s="1"/>
  <c r="BE112" i="89"/>
  <c r="Y112" i="89" s="1"/>
  <c r="AO112" i="89" s="1"/>
  <c r="BE162" i="89"/>
  <c r="Y162" i="89" s="1"/>
  <c r="AO162" i="89" s="1"/>
  <c r="BE177" i="89"/>
  <c r="Y177" i="89" s="1"/>
  <c r="AO177" i="89" s="1"/>
  <c r="AZ175" i="89"/>
  <c r="T175" i="89" s="1"/>
  <c r="AJ175" i="89" s="1"/>
  <c r="BJ73" i="89"/>
  <c r="AD73" i="89" s="1"/>
  <c r="AT73" i="89" s="1"/>
  <c r="AZ141" i="89"/>
  <c r="T141" i="89" s="1"/>
  <c r="AJ141" i="89" s="1"/>
  <c r="AZ74" i="89"/>
  <c r="T74" i="89" s="1"/>
  <c r="AJ74" i="89" s="1"/>
  <c r="BJ145" i="89"/>
  <c r="AD145" i="89" s="1"/>
  <c r="AT145" i="89" s="1"/>
  <c r="BB96" i="89"/>
  <c r="V96" i="89" s="1"/>
  <c r="AL96" i="89" s="1"/>
  <c r="BB135" i="89"/>
  <c r="V135" i="89" s="1"/>
  <c r="AL135" i="89" s="1"/>
  <c r="BB141" i="89"/>
  <c r="V141" i="89" s="1"/>
  <c r="AL141" i="89" s="1"/>
  <c r="BJ40" i="89"/>
  <c r="AD40" i="89" s="1"/>
  <c r="AT40" i="89" s="1"/>
  <c r="BC77" i="89"/>
  <c r="W77" i="89" s="1"/>
  <c r="AM77" i="89" s="1"/>
  <c r="BC101" i="89"/>
  <c r="W101" i="89" s="1"/>
  <c r="AM101" i="89" s="1"/>
  <c r="BC116" i="89"/>
  <c r="W116" i="89" s="1"/>
  <c r="AM116" i="89" s="1"/>
  <c r="BC191" i="89"/>
  <c r="W191" i="89" s="1"/>
  <c r="AM191" i="89" s="1"/>
  <c r="BC151" i="89"/>
  <c r="W151" i="89" s="1"/>
  <c r="AM151" i="89" s="1"/>
  <c r="BC188" i="89"/>
  <c r="W188" i="89" s="1"/>
  <c r="AM188" i="89" s="1"/>
  <c r="BE45" i="89"/>
  <c r="Y45" i="89" s="1"/>
  <c r="AO45" i="89" s="1"/>
  <c r="BE101" i="89"/>
  <c r="Y101" i="89" s="1"/>
  <c r="AO101" i="89" s="1"/>
  <c r="BE121" i="89"/>
  <c r="Y121" i="89" s="1"/>
  <c r="AO121" i="89" s="1"/>
  <c r="BE129" i="89"/>
  <c r="Y129" i="89" s="1"/>
  <c r="AO129" i="89" s="1"/>
  <c r="BE137" i="89"/>
  <c r="Y137" i="89" s="1"/>
  <c r="AO137" i="89" s="1"/>
  <c r="BJ184" i="89"/>
  <c r="AD184" i="89" s="1"/>
  <c r="AT184" i="89" s="1"/>
  <c r="BF115" i="89"/>
  <c r="Z115" i="89" s="1"/>
  <c r="AP115" i="89" s="1"/>
  <c r="AZ205" i="89"/>
  <c r="T205" i="89" s="1"/>
  <c r="AJ205" i="89" s="1"/>
  <c r="BG164" i="89"/>
  <c r="AA164" i="89" s="1"/>
  <c r="AQ164" i="89" s="1"/>
  <c r="BG193" i="89"/>
  <c r="AA193" i="89" s="1"/>
  <c r="AQ193" i="89" s="1"/>
  <c r="BB81" i="89"/>
  <c r="V81" i="89" s="1"/>
  <c r="AL81" i="89" s="1"/>
  <c r="BB128" i="89"/>
  <c r="V128" i="89" s="1"/>
  <c r="AL128" i="89" s="1"/>
  <c r="BH58" i="89"/>
  <c r="AB58" i="89" s="1"/>
  <c r="AR58" i="89" s="1"/>
  <c r="AZ140" i="89"/>
  <c r="T140" i="89" s="1"/>
  <c r="AJ140" i="89" s="1"/>
  <c r="AZ73" i="89"/>
  <c r="T73" i="89" s="1"/>
  <c r="AJ73" i="89" s="1"/>
  <c r="BC54" i="89"/>
  <c r="W54" i="89" s="1"/>
  <c r="AM54" i="89" s="1"/>
  <c r="BC70" i="89"/>
  <c r="W70" i="89" s="1"/>
  <c r="AM70" i="89" s="1"/>
  <c r="BC164" i="89"/>
  <c r="W164" i="89" s="1"/>
  <c r="AM164" i="89" s="1"/>
  <c r="BE142" i="89"/>
  <c r="Y142" i="89" s="1"/>
  <c r="AO142" i="89" s="1"/>
  <c r="BE150" i="89"/>
  <c r="Y150" i="89" s="1"/>
  <c r="AO150" i="89" s="1"/>
  <c r="BE158" i="89"/>
  <c r="Y158" i="89" s="1"/>
  <c r="AO158" i="89" s="1"/>
  <c r="BF49" i="89"/>
  <c r="Z49" i="89" s="1"/>
  <c r="AP49" i="89" s="1"/>
  <c r="BH56" i="89"/>
  <c r="AB56" i="89" s="1"/>
  <c r="AR56" i="89" s="1"/>
  <c r="BH71" i="89"/>
  <c r="AB71" i="89" s="1"/>
  <c r="AR71" i="89" s="1"/>
  <c r="BG186" i="89"/>
  <c r="AA186" i="89" s="1"/>
  <c r="AQ186" i="89" s="1"/>
  <c r="BJ133" i="89"/>
  <c r="AD133" i="89" s="1"/>
  <c r="AT133" i="89" s="1"/>
  <c r="BH102" i="89"/>
  <c r="AB102" i="89" s="1"/>
  <c r="AR102" i="89" s="1"/>
  <c r="BH100" i="89"/>
  <c r="AB100" i="89" s="1"/>
  <c r="AR100" i="89" s="1"/>
  <c r="BH137" i="89"/>
  <c r="AB137" i="89" s="1"/>
  <c r="AR137" i="89" s="1"/>
  <c r="BE43" i="89"/>
  <c r="Y43" i="89" s="1"/>
  <c r="AO43" i="89" s="1"/>
  <c r="BE51" i="89"/>
  <c r="Y51" i="89" s="1"/>
  <c r="AO51" i="89" s="1"/>
  <c r="BJ102" i="89"/>
  <c r="AD102" i="89" s="1"/>
  <c r="AT102" i="89" s="1"/>
  <c r="BH55" i="89"/>
  <c r="AB55" i="89" s="1"/>
  <c r="AR55" i="89" s="1"/>
  <c r="BG128" i="89"/>
  <c r="AA128" i="89" s="1"/>
  <c r="AQ128" i="89" s="1"/>
  <c r="BH174" i="89"/>
  <c r="AB174" i="89" s="1"/>
  <c r="AR174" i="89" s="1"/>
  <c r="BH46" i="89"/>
  <c r="AB46" i="89" s="1"/>
  <c r="AR46" i="89" s="1"/>
  <c r="BJ99" i="89"/>
  <c r="AD99" i="89" s="1"/>
  <c r="AT99" i="89" s="1"/>
  <c r="AZ108" i="89"/>
  <c r="T108" i="89" s="1"/>
  <c r="AJ108" i="89" s="1"/>
  <c r="AY155" i="89"/>
  <c r="S155" i="89" s="1"/>
  <c r="AI155" i="89" s="1"/>
  <c r="AY184" i="89"/>
  <c r="S184" i="89" s="1"/>
  <c r="AI184" i="89" s="1"/>
  <c r="AZ171" i="89"/>
  <c r="T171" i="89" s="1"/>
  <c r="AJ171" i="89" s="1"/>
  <c r="AZ104" i="89"/>
  <c r="T104" i="89" s="1"/>
  <c r="AJ104" i="89" s="1"/>
  <c r="BF111" i="89"/>
  <c r="Z111" i="89" s="1"/>
  <c r="AP111" i="89" s="1"/>
  <c r="BG98" i="89"/>
  <c r="AA98" i="89" s="1"/>
  <c r="AQ98" i="89" s="1"/>
  <c r="BG137" i="89"/>
  <c r="AA137" i="89" s="1"/>
  <c r="AQ137" i="89" s="1"/>
  <c r="BF70" i="89"/>
  <c r="Z70" i="89" s="1"/>
  <c r="AP70" i="89" s="1"/>
  <c r="AZ182" i="89"/>
  <c r="T182" i="89" s="1"/>
  <c r="AJ182" i="89" s="1"/>
  <c r="BJ140" i="89"/>
  <c r="AD140" i="89" s="1"/>
  <c r="AT140" i="89" s="1"/>
  <c r="BJ91" i="89"/>
  <c r="AD91" i="89" s="1"/>
  <c r="AT91" i="89" s="1"/>
  <c r="AZ100" i="89"/>
  <c r="T100" i="89" s="1"/>
  <c r="AJ100" i="89" s="1"/>
  <c r="AY160" i="89"/>
  <c r="S160" i="89" s="1"/>
  <c r="AI160" i="89" s="1"/>
  <c r="BJ88" i="89"/>
  <c r="AD88" i="89" s="1"/>
  <c r="AT88" i="89" s="1"/>
  <c r="BE169" i="89"/>
  <c r="Y169" i="89" s="1"/>
  <c r="AO169" i="89" s="1"/>
  <c r="AZ162" i="89"/>
  <c r="T162" i="89" s="1"/>
  <c r="AJ162" i="89" s="1"/>
  <c r="AZ34" i="89"/>
  <c r="T34" i="89" s="1"/>
  <c r="AJ34" i="89" s="1"/>
  <c r="BF167" i="89"/>
  <c r="Z167" i="89" s="1"/>
  <c r="AP167" i="89" s="1"/>
  <c r="BF39" i="89"/>
  <c r="Z39" i="89" s="1"/>
  <c r="AP39" i="89" s="1"/>
  <c r="BG105" i="89"/>
  <c r="AA105" i="89" s="1"/>
  <c r="AQ105" i="89" s="1"/>
  <c r="BG130" i="89"/>
  <c r="AA130" i="89" s="1"/>
  <c r="AQ130" i="89" s="1"/>
  <c r="BG197" i="89"/>
  <c r="AA197" i="89" s="1"/>
  <c r="AQ197" i="89" s="1"/>
  <c r="BF173" i="89"/>
  <c r="Z173" i="89" s="1"/>
  <c r="AP173" i="89" s="1"/>
  <c r="AZ159" i="89"/>
  <c r="T159" i="89" s="1"/>
  <c r="AJ159" i="89" s="1"/>
  <c r="AY71" i="89"/>
  <c r="S71" i="89" s="1"/>
  <c r="AI71" i="89" s="1"/>
  <c r="BE122" i="89"/>
  <c r="Y122" i="89" s="1"/>
  <c r="AO122" i="89" s="1"/>
  <c r="BE130" i="89"/>
  <c r="Y130" i="89" s="1"/>
  <c r="AO130" i="89" s="1"/>
  <c r="BJ46" i="89"/>
  <c r="AD46" i="89" s="1"/>
  <c r="AT46" i="89" s="1"/>
  <c r="BH69" i="89"/>
  <c r="AB69" i="89" s="1"/>
  <c r="AR69" i="89" s="1"/>
  <c r="AZ151" i="89"/>
  <c r="T151" i="89" s="1"/>
  <c r="AJ151" i="89" s="1"/>
  <c r="AY51" i="89"/>
  <c r="S51" i="89" s="1"/>
  <c r="AI51" i="89" s="1"/>
  <c r="AY114" i="89"/>
  <c r="S114" i="89" s="1"/>
  <c r="AI114" i="89" s="1"/>
  <c r="AY179" i="89"/>
  <c r="S179" i="89" s="1"/>
  <c r="AI179" i="89" s="1"/>
  <c r="BE138" i="89"/>
  <c r="Y138" i="89" s="1"/>
  <c r="AO138" i="89" s="1"/>
  <c r="BE143" i="89"/>
  <c r="Y143" i="89" s="1"/>
  <c r="AO143" i="89" s="1"/>
  <c r="BE151" i="89"/>
  <c r="Y151" i="89" s="1"/>
  <c r="AO151" i="89" s="1"/>
  <c r="BE159" i="89"/>
  <c r="Y159" i="89" s="1"/>
  <c r="AO159" i="89" s="1"/>
  <c r="BJ103" i="89"/>
  <c r="AD103" i="89" s="1"/>
  <c r="AT103" i="89" s="1"/>
  <c r="BJ93" i="89"/>
  <c r="AD93" i="89" s="1"/>
  <c r="AT93" i="89" s="1"/>
  <c r="BG55" i="89"/>
  <c r="AA55" i="89" s="1"/>
  <c r="AQ55" i="89" s="1"/>
  <c r="BH142" i="89"/>
  <c r="AB142" i="89" s="1"/>
  <c r="AR142" i="89" s="1"/>
  <c r="AZ76" i="89"/>
  <c r="T76" i="89" s="1"/>
  <c r="AJ76" i="89" s="1"/>
  <c r="BG176" i="89"/>
  <c r="AA176" i="89" s="1"/>
  <c r="AQ176" i="89" s="1"/>
  <c r="BF102" i="89"/>
  <c r="Z102" i="89" s="1"/>
  <c r="AP102" i="89" s="1"/>
  <c r="AZ68" i="89"/>
  <c r="T68" i="89" s="1"/>
  <c r="AJ68" i="89" s="1"/>
  <c r="BE170" i="89"/>
  <c r="Y170" i="89" s="1"/>
  <c r="AO170" i="89" s="1"/>
  <c r="AZ193" i="89"/>
  <c r="T193" i="89" s="1"/>
  <c r="AJ193" i="89" s="1"/>
  <c r="BF160" i="89"/>
  <c r="Z160" i="89" s="1"/>
  <c r="AP160" i="89" s="1"/>
  <c r="AZ128" i="89"/>
  <c r="T128" i="89" s="1"/>
  <c r="AJ128" i="89" s="1"/>
  <c r="BG41" i="89"/>
  <c r="AA41" i="89" s="1"/>
  <c r="AQ41" i="89" s="1"/>
  <c r="BG169" i="89"/>
  <c r="AA169" i="89" s="1"/>
  <c r="AQ169" i="89" s="1"/>
  <c r="BG190" i="89"/>
  <c r="AA190" i="89" s="1"/>
  <c r="AQ190" i="89" s="1"/>
  <c r="BH189" i="89"/>
  <c r="AB189" i="89" s="1"/>
  <c r="AR189" i="89" s="1"/>
  <c r="BF57" i="89"/>
  <c r="Z57" i="89" s="1"/>
  <c r="AP57" i="89" s="1"/>
  <c r="AZ204" i="89"/>
  <c r="T204" i="89" s="1"/>
  <c r="AJ204" i="89" s="1"/>
  <c r="AY82" i="89"/>
  <c r="S82" i="89" s="1"/>
  <c r="AI82" i="89" s="1"/>
  <c r="AY98" i="89"/>
  <c r="S98" i="89" s="1"/>
  <c r="AI98" i="89" s="1"/>
  <c r="AY125" i="89"/>
  <c r="S125" i="89" s="1"/>
  <c r="AI125" i="89" s="1"/>
  <c r="BJ58" i="89"/>
  <c r="AD58" i="89" s="1"/>
  <c r="AT58" i="89" s="1"/>
  <c r="BF139" i="89"/>
  <c r="Z139" i="89" s="1"/>
  <c r="AP139" i="89" s="1"/>
  <c r="AZ125" i="89"/>
  <c r="T125" i="89" s="1"/>
  <c r="AJ125" i="89" s="1"/>
  <c r="BH201" i="89"/>
  <c r="AB201" i="89" s="1"/>
  <c r="AR201" i="89" s="1"/>
  <c r="AZ190" i="89"/>
  <c r="T190" i="89" s="1"/>
  <c r="AJ190" i="89" s="1"/>
  <c r="AY147" i="89"/>
  <c r="S147" i="89" s="1"/>
  <c r="AI147" i="89" s="1"/>
  <c r="BF169" i="89"/>
  <c r="Z169" i="89" s="1"/>
  <c r="AP169" i="89" s="1"/>
  <c r="BF41" i="89"/>
  <c r="Z41" i="89" s="1"/>
  <c r="AP41" i="89" s="1"/>
  <c r="BJ109" i="89"/>
  <c r="AD109" i="89" s="1"/>
  <c r="AT109" i="89" s="1"/>
  <c r="AY192" i="89"/>
  <c r="S192" i="89" s="1"/>
  <c r="AI192" i="89" s="1"/>
  <c r="BH200" i="89"/>
  <c r="AB200" i="89" s="1"/>
  <c r="AR200" i="89" s="1"/>
  <c r="BJ134" i="89"/>
  <c r="AD134" i="89" s="1"/>
  <c r="AT134" i="89" s="1"/>
  <c r="BF53" i="89"/>
  <c r="Z53" i="89" s="1"/>
  <c r="AP53" i="89" s="1"/>
  <c r="AZ114" i="89"/>
  <c r="T114" i="89" s="1"/>
  <c r="AJ114" i="89" s="1"/>
  <c r="BF138" i="89"/>
  <c r="Z138" i="89" s="1"/>
  <c r="AP138" i="89" s="1"/>
  <c r="BF54" i="89"/>
  <c r="Z54" i="89" s="1"/>
  <c r="AP54" i="89" s="1"/>
  <c r="BF45" i="89"/>
  <c r="Z45" i="89" s="1"/>
  <c r="AP45" i="89" s="1"/>
  <c r="AZ92" i="89"/>
  <c r="T92" i="89" s="1"/>
  <c r="AJ92" i="89" s="1"/>
  <c r="AY95" i="89"/>
  <c r="S95" i="89" s="1"/>
  <c r="AI95" i="89" s="1"/>
  <c r="AY111" i="89"/>
  <c r="S111" i="89" s="1"/>
  <c r="AI111" i="89" s="1"/>
  <c r="BJ204" i="89"/>
  <c r="AD204" i="89" s="1"/>
  <c r="AT204" i="89" s="1"/>
  <c r="BJ84" i="89"/>
  <c r="AD84" i="89" s="1"/>
  <c r="AT84" i="89" s="1"/>
  <c r="AY195" i="89"/>
  <c r="S195" i="89" s="1"/>
  <c r="AI195" i="89" s="1"/>
  <c r="BJ203" i="89"/>
  <c r="AD203" i="89" s="1"/>
  <c r="AT203" i="89" s="1"/>
  <c r="AY209" i="89"/>
  <c r="S209" i="89" s="1"/>
  <c r="AI209" i="89" s="1"/>
  <c r="BF201" i="89"/>
  <c r="Z201" i="89" s="1"/>
  <c r="AP201" i="89" s="1"/>
  <c r="BF199" i="89"/>
  <c r="Z199" i="89" s="1"/>
  <c r="AP199" i="89" s="1"/>
  <c r="BD207" i="89"/>
  <c r="X207" i="89" s="1"/>
  <c r="AN207" i="89" s="1"/>
  <c r="BD204" i="89"/>
  <c r="X204" i="89" s="1"/>
  <c r="AN204" i="89" s="1"/>
  <c r="BF200" i="89"/>
  <c r="Z200" i="89" s="1"/>
  <c r="AP200" i="89" s="1"/>
  <c r="BD206" i="89"/>
  <c r="X206" i="89" s="1"/>
  <c r="AN206" i="89" s="1"/>
  <c r="BE201" i="89"/>
  <c r="Y201" i="89" s="1"/>
  <c r="AO201" i="89" s="1"/>
  <c r="AY206" i="89"/>
  <c r="S206" i="89" s="1"/>
  <c r="AI206" i="89" s="1"/>
  <c r="AY207" i="89"/>
  <c r="S207" i="89" s="1"/>
  <c r="AI207" i="89" s="1"/>
  <c r="BE202" i="89"/>
  <c r="Y202" i="89" s="1"/>
  <c r="AO202" i="89" s="1"/>
  <c r="BD205" i="89"/>
  <c r="X205" i="89" s="1"/>
  <c r="AN205" i="89" s="1"/>
  <c r="AZ203" i="89"/>
  <c r="T203" i="89" s="1"/>
  <c r="AJ203" i="89" s="1"/>
  <c r="AZ206" i="89"/>
  <c r="T206" i="89" s="1"/>
  <c r="AJ206" i="89" s="1"/>
  <c r="BF133" i="89"/>
  <c r="Z133" i="89" s="1"/>
  <c r="AP133" i="89" s="1"/>
  <c r="BE187" i="89"/>
  <c r="Y187" i="89" s="1"/>
  <c r="AO187" i="89" s="1"/>
  <c r="BE195" i="89"/>
  <c r="Y195" i="89" s="1"/>
  <c r="AO195" i="89" s="1"/>
  <c r="BJ195" i="89"/>
  <c r="AD195" i="89" s="1"/>
  <c r="AT195" i="89" s="1"/>
  <c r="BE188" i="89"/>
  <c r="Y188" i="89" s="1"/>
  <c r="AO188" i="89" s="1"/>
  <c r="BE196" i="89"/>
  <c r="Y196" i="89" s="1"/>
  <c r="AO196" i="89" s="1"/>
  <c r="BH195" i="89"/>
  <c r="AB195" i="89" s="1"/>
  <c r="AR195" i="89" s="1"/>
  <c r="BJ200" i="89"/>
  <c r="AD200" i="89" s="1"/>
  <c r="AT200" i="89" s="1"/>
  <c r="BE189" i="89"/>
  <c r="Y189" i="89" s="1"/>
  <c r="AO189" i="89" s="1"/>
  <c r="BE197" i="89"/>
  <c r="Y197" i="89" s="1"/>
  <c r="AO197" i="89" s="1"/>
  <c r="BJ187" i="89"/>
  <c r="AD187" i="89" s="1"/>
  <c r="AT187" i="89" s="1"/>
  <c r="BH187" i="89"/>
  <c r="AB187" i="89" s="1"/>
  <c r="AR187" i="89" s="1"/>
  <c r="BJ188" i="89"/>
  <c r="AD188" i="89" s="1"/>
  <c r="AT188" i="89" s="1"/>
  <c r="BE190" i="89"/>
  <c r="Y190" i="89" s="1"/>
  <c r="AO190" i="89" s="1"/>
  <c r="BE200" i="89"/>
  <c r="Y200" i="89" s="1"/>
  <c r="AO200" i="89" s="1"/>
  <c r="BH179" i="89"/>
  <c r="AB179" i="89" s="1"/>
  <c r="AR179" i="89" s="1"/>
  <c r="BJ180" i="89"/>
  <c r="AD180" i="89" s="1"/>
  <c r="AT180" i="89" s="1"/>
  <c r="BE198" i="89"/>
  <c r="Y198" i="89" s="1"/>
  <c r="AO198" i="89" s="1"/>
  <c r="BE191" i="89"/>
  <c r="Y191" i="89" s="1"/>
  <c r="AO191" i="89" s="1"/>
  <c r="BJ190" i="89"/>
  <c r="AD190" i="89" s="1"/>
  <c r="AT190" i="89" s="1"/>
  <c r="BE192" i="89"/>
  <c r="Y192" i="89" s="1"/>
  <c r="AO192" i="89" s="1"/>
  <c r="BJ182" i="89"/>
  <c r="AD182" i="89" s="1"/>
  <c r="AT182" i="89" s="1"/>
  <c r="BE185" i="89"/>
  <c r="Y185" i="89" s="1"/>
  <c r="AO185" i="89" s="1"/>
  <c r="BE193" i="89"/>
  <c r="Y193" i="89" s="1"/>
  <c r="AO193" i="89" s="1"/>
  <c r="BE199" i="89"/>
  <c r="Y199" i="89" s="1"/>
  <c r="AO199" i="89" s="1"/>
  <c r="BJ183" i="89"/>
  <c r="AD183" i="89" s="1"/>
  <c r="AT183" i="89" s="1"/>
  <c r="BJ191" i="89"/>
  <c r="AD191" i="89" s="1"/>
  <c r="AT191" i="89" s="1"/>
  <c r="BJ194" i="89"/>
  <c r="AD194" i="89" s="1"/>
  <c r="AT194" i="89" s="1"/>
  <c r="BE186" i="89"/>
  <c r="Y186" i="89" s="1"/>
  <c r="AO186" i="89" s="1"/>
  <c r="BE194" i="89"/>
  <c r="Y194" i="89" s="1"/>
  <c r="AO194" i="89" s="1"/>
  <c r="BH191" i="89"/>
  <c r="AB191" i="89" s="1"/>
  <c r="AR191" i="89" s="1"/>
  <c r="BD196" i="90"/>
  <c r="X196" i="90" s="1"/>
  <c r="AN196" i="90" s="1"/>
  <c r="BA192" i="90"/>
  <c r="U192" i="90" s="1"/>
  <c r="AK192" i="90" s="1"/>
  <c r="BA198" i="90"/>
  <c r="U198" i="90" s="1"/>
  <c r="AK198" i="90" s="1"/>
  <c r="BI184" i="90"/>
  <c r="AC184" i="90" s="1"/>
  <c r="AS184" i="90" s="1"/>
  <c r="BI193" i="90"/>
  <c r="AC193" i="90" s="1"/>
  <c r="AS193" i="90" s="1"/>
  <c r="BI199" i="90"/>
  <c r="AC199" i="90" s="1"/>
  <c r="AS199" i="90" s="1"/>
  <c r="AZ114" i="90"/>
  <c r="T114" i="90" s="1"/>
  <c r="AJ114" i="90" s="1"/>
  <c r="BG102" i="90"/>
  <c r="AA102" i="90" s="1"/>
  <c r="AQ102" i="90" s="1"/>
  <c r="BG39" i="90"/>
  <c r="AA39" i="90" s="1"/>
  <c r="AQ39" i="90" s="1"/>
  <c r="BF90" i="90"/>
  <c r="Z90" i="90" s="1"/>
  <c r="AP90" i="90" s="1"/>
  <c r="AY197" i="90"/>
  <c r="S197" i="90" s="1"/>
  <c r="AI197" i="90" s="1"/>
  <c r="BH189" i="90"/>
  <c r="AB189" i="90" s="1"/>
  <c r="AR189" i="90" s="1"/>
  <c r="BH197" i="90"/>
  <c r="AB197" i="90" s="1"/>
  <c r="AR197" i="90" s="1"/>
  <c r="BJ184" i="90"/>
  <c r="AD184" i="90" s="1"/>
  <c r="AT184" i="90" s="1"/>
  <c r="BG194" i="90"/>
  <c r="AA194" i="90" s="1"/>
  <c r="AQ194" i="90" s="1"/>
  <c r="BJ198" i="90"/>
  <c r="AD198" i="90" s="1"/>
  <c r="AT198" i="90" s="1"/>
  <c r="BD190" i="90"/>
  <c r="X190" i="90" s="1"/>
  <c r="AN190" i="90" s="1"/>
  <c r="AZ185" i="90"/>
  <c r="T185" i="90" s="1"/>
  <c r="AJ185" i="90" s="1"/>
  <c r="BG169" i="90"/>
  <c r="AA169" i="90" s="1"/>
  <c r="AQ169" i="90" s="1"/>
  <c r="BA195" i="90"/>
  <c r="U195" i="90" s="1"/>
  <c r="AK195" i="90" s="1"/>
  <c r="BA193" i="90"/>
  <c r="U193" i="90" s="1"/>
  <c r="AK193" i="90" s="1"/>
  <c r="BA199" i="90"/>
  <c r="U199" i="90" s="1"/>
  <c r="AK199" i="90" s="1"/>
  <c r="BC147" i="90"/>
  <c r="W147" i="90" s="1"/>
  <c r="AM147" i="90" s="1"/>
  <c r="BC94" i="90"/>
  <c r="W94" i="90" s="1"/>
  <c r="AM94" i="90" s="1"/>
  <c r="BI186" i="90"/>
  <c r="AC186" i="90" s="1"/>
  <c r="AS186" i="90" s="1"/>
  <c r="BI194" i="90"/>
  <c r="AC194" i="90" s="1"/>
  <c r="AS194" i="90" s="1"/>
  <c r="BJ191" i="90"/>
  <c r="AD191" i="90" s="1"/>
  <c r="AT191" i="90" s="1"/>
  <c r="AY191" i="90"/>
  <c r="S191" i="90" s="1"/>
  <c r="AI191" i="90" s="1"/>
  <c r="AY198" i="90"/>
  <c r="S198" i="90" s="1"/>
  <c r="AI198" i="90" s="1"/>
  <c r="BH190" i="90"/>
  <c r="AB190" i="90" s="1"/>
  <c r="AR190" i="90" s="1"/>
  <c r="BH198" i="90"/>
  <c r="AB198" i="90" s="1"/>
  <c r="AR198" i="90" s="1"/>
  <c r="AZ158" i="90"/>
  <c r="T158" i="90" s="1"/>
  <c r="AJ158" i="90" s="1"/>
  <c r="BG176" i="90"/>
  <c r="AA176" i="90" s="1"/>
  <c r="AQ176" i="90" s="1"/>
  <c r="BC41" i="90"/>
  <c r="W41" i="90" s="1"/>
  <c r="AM41" i="90" s="1"/>
  <c r="BJ144" i="90"/>
  <c r="AD144" i="90" s="1"/>
  <c r="AT144" i="90" s="1"/>
  <c r="BE46" i="90"/>
  <c r="Y46" i="90" s="1"/>
  <c r="AO46" i="90" s="1"/>
  <c r="BE196" i="90"/>
  <c r="Y196" i="90" s="1"/>
  <c r="AO196" i="90" s="1"/>
  <c r="BE157" i="90"/>
  <c r="Y157" i="90" s="1"/>
  <c r="AO157" i="90" s="1"/>
  <c r="BG144" i="90"/>
  <c r="AA144" i="90" s="1"/>
  <c r="AQ144" i="90" s="1"/>
  <c r="BG123" i="90"/>
  <c r="AA123" i="90" s="1"/>
  <c r="AQ123" i="90" s="1"/>
  <c r="BG188" i="90"/>
  <c r="AA188" i="90" s="1"/>
  <c r="AQ188" i="90" s="1"/>
  <c r="BG42" i="90"/>
  <c r="AA42" i="90" s="1"/>
  <c r="AQ42" i="90" s="1"/>
  <c r="BG117" i="90"/>
  <c r="AA117" i="90" s="1"/>
  <c r="AQ117" i="90" s="1"/>
  <c r="BG181" i="90"/>
  <c r="AA181" i="90" s="1"/>
  <c r="AQ181" i="90" s="1"/>
  <c r="BG71" i="90"/>
  <c r="AA71" i="90" s="1"/>
  <c r="AQ71" i="90" s="1"/>
  <c r="BJ197" i="90"/>
  <c r="AD197" i="90" s="1"/>
  <c r="AT197" i="90" s="1"/>
  <c r="BC158" i="90"/>
  <c r="W158" i="90" s="1"/>
  <c r="AM158" i="90" s="1"/>
  <c r="BC83" i="90"/>
  <c r="W83" i="90" s="1"/>
  <c r="AM83" i="90" s="1"/>
  <c r="BF186" i="90"/>
  <c r="Z186" i="90" s="1"/>
  <c r="AP186" i="90" s="1"/>
  <c r="BJ201" i="90"/>
  <c r="AD201" i="90" s="1"/>
  <c r="AT201" i="90" s="1"/>
  <c r="BJ200" i="90"/>
  <c r="AD200" i="90" s="1"/>
  <c r="AT200" i="90" s="1"/>
  <c r="BA194" i="90"/>
  <c r="U194" i="90" s="1"/>
  <c r="AK194" i="90" s="1"/>
  <c r="BA203" i="90"/>
  <c r="U203" i="90" s="1"/>
  <c r="AK203" i="90" s="1"/>
  <c r="BI185" i="90"/>
  <c r="AC185" i="90" s="1"/>
  <c r="AS185" i="90" s="1"/>
  <c r="BI187" i="90"/>
  <c r="AC187" i="90" s="1"/>
  <c r="AS187" i="90" s="1"/>
  <c r="BI196" i="90"/>
  <c r="AC196" i="90" s="1"/>
  <c r="AS196" i="90" s="1"/>
  <c r="BC172" i="90"/>
  <c r="W172" i="90" s="1"/>
  <c r="AM172" i="90" s="1"/>
  <c r="BC109" i="90"/>
  <c r="W109" i="90" s="1"/>
  <c r="AM109" i="90" s="1"/>
  <c r="BJ190" i="90"/>
  <c r="AD190" i="90" s="1"/>
  <c r="AT190" i="90" s="1"/>
  <c r="AY192" i="90"/>
  <c r="S192" i="90" s="1"/>
  <c r="AI192" i="90" s="1"/>
  <c r="AY199" i="90"/>
  <c r="S199" i="90" s="1"/>
  <c r="AI199" i="90" s="1"/>
  <c r="BH183" i="90"/>
  <c r="AB183" i="90" s="1"/>
  <c r="AR183" i="90" s="1"/>
  <c r="BH191" i="90"/>
  <c r="AB191" i="90" s="1"/>
  <c r="AR191" i="90" s="1"/>
  <c r="BH199" i="90"/>
  <c r="AB199" i="90" s="1"/>
  <c r="AR199" i="90" s="1"/>
  <c r="BG186" i="90"/>
  <c r="AA186" i="90" s="1"/>
  <c r="AQ186" i="90" s="1"/>
  <c r="BG195" i="90"/>
  <c r="AA195" i="90" s="1"/>
  <c r="AQ195" i="90" s="1"/>
  <c r="AZ112" i="90"/>
  <c r="T112" i="90" s="1"/>
  <c r="AJ112" i="90" s="1"/>
  <c r="AZ157" i="90"/>
  <c r="T157" i="90" s="1"/>
  <c r="AJ157" i="90" s="1"/>
  <c r="AZ182" i="90"/>
  <c r="T182" i="90" s="1"/>
  <c r="AJ182" i="90" s="1"/>
  <c r="AZ189" i="90"/>
  <c r="T189" i="90" s="1"/>
  <c r="AJ189" i="90" s="1"/>
  <c r="BJ185" i="90"/>
  <c r="AD185" i="90" s="1"/>
  <c r="AT185" i="90" s="1"/>
  <c r="BJ196" i="90"/>
  <c r="AD196" i="90" s="1"/>
  <c r="AT196" i="90" s="1"/>
  <c r="BA196" i="90"/>
  <c r="U196" i="90" s="1"/>
  <c r="AK196" i="90" s="1"/>
  <c r="BA204" i="90"/>
  <c r="U204" i="90" s="1"/>
  <c r="AK204" i="90" s="1"/>
  <c r="BI188" i="90"/>
  <c r="AC188" i="90" s="1"/>
  <c r="AS188" i="90" s="1"/>
  <c r="BI195" i="90"/>
  <c r="AC195" i="90" s="1"/>
  <c r="AS195" i="90" s="1"/>
  <c r="AY193" i="90"/>
  <c r="S193" i="90" s="1"/>
  <c r="AI193" i="90" s="1"/>
  <c r="AY202" i="90"/>
  <c r="S202" i="90" s="1"/>
  <c r="AI202" i="90" s="1"/>
  <c r="BH184" i="90"/>
  <c r="AB184" i="90" s="1"/>
  <c r="AR184" i="90" s="1"/>
  <c r="BH192" i="90"/>
  <c r="AB192" i="90" s="1"/>
  <c r="AR192" i="90" s="1"/>
  <c r="BG193" i="90"/>
  <c r="AA193" i="90" s="1"/>
  <c r="AQ193" i="90" s="1"/>
  <c r="BG196" i="90"/>
  <c r="AA196" i="90" s="1"/>
  <c r="AQ196" i="90" s="1"/>
  <c r="BG189" i="90"/>
  <c r="AA189" i="90" s="1"/>
  <c r="AQ189" i="90" s="1"/>
  <c r="BJ183" i="90"/>
  <c r="AD183" i="90" s="1"/>
  <c r="AT183" i="90" s="1"/>
  <c r="BJ118" i="90"/>
  <c r="AD118" i="90" s="1"/>
  <c r="AT118" i="90" s="1"/>
  <c r="BJ54" i="90"/>
  <c r="AD54" i="90" s="1"/>
  <c r="AT54" i="90" s="1"/>
  <c r="AZ133" i="90"/>
  <c r="T133" i="90" s="1"/>
  <c r="AJ133" i="90" s="1"/>
  <c r="BD193" i="90"/>
  <c r="X193" i="90" s="1"/>
  <c r="AN193" i="90" s="1"/>
  <c r="BD202" i="90"/>
  <c r="X202" i="90" s="1"/>
  <c r="AN202" i="90" s="1"/>
  <c r="BA200" i="90"/>
  <c r="U200" i="90" s="1"/>
  <c r="AK200" i="90" s="1"/>
  <c r="BJ195" i="90"/>
  <c r="AD195" i="90" s="1"/>
  <c r="AT195" i="90" s="1"/>
  <c r="BI189" i="90"/>
  <c r="AC189" i="90" s="1"/>
  <c r="AS189" i="90" s="1"/>
  <c r="BI200" i="90"/>
  <c r="AC200" i="90" s="1"/>
  <c r="AS200" i="90" s="1"/>
  <c r="BE197" i="90"/>
  <c r="Y197" i="90" s="1"/>
  <c r="AO197" i="90" s="1"/>
  <c r="BB67" i="90"/>
  <c r="V67" i="90" s="1"/>
  <c r="AL67" i="90" s="1"/>
  <c r="BB78" i="90"/>
  <c r="V78" i="90" s="1"/>
  <c r="AL78" i="90" s="1"/>
  <c r="BB96" i="90"/>
  <c r="V96" i="90" s="1"/>
  <c r="AL96" i="90" s="1"/>
  <c r="BB146" i="90"/>
  <c r="V146" i="90" s="1"/>
  <c r="AL146" i="90" s="1"/>
  <c r="BB178" i="90"/>
  <c r="V178" i="90" s="1"/>
  <c r="AL178" i="90" s="1"/>
  <c r="AY194" i="90"/>
  <c r="S194" i="90" s="1"/>
  <c r="AI194" i="90" s="1"/>
  <c r="AY203" i="90"/>
  <c r="S203" i="90" s="1"/>
  <c r="AI203" i="90" s="1"/>
  <c r="BH185" i="90"/>
  <c r="AB185" i="90" s="1"/>
  <c r="AR185" i="90" s="1"/>
  <c r="BH193" i="90"/>
  <c r="AB193" i="90" s="1"/>
  <c r="AR193" i="90" s="1"/>
  <c r="BJ187" i="90"/>
  <c r="AD187" i="90" s="1"/>
  <c r="AT187" i="90" s="1"/>
  <c r="BG197" i="90"/>
  <c r="AA197" i="90" s="1"/>
  <c r="AQ197" i="90" s="1"/>
  <c r="BG185" i="90"/>
  <c r="AA185" i="90" s="1"/>
  <c r="AQ185" i="90" s="1"/>
  <c r="BC175" i="90"/>
  <c r="W175" i="90" s="1"/>
  <c r="AM175" i="90" s="1"/>
  <c r="BD194" i="90"/>
  <c r="X194" i="90" s="1"/>
  <c r="AN194" i="90" s="1"/>
  <c r="AZ145" i="90"/>
  <c r="T145" i="90" s="1"/>
  <c r="AJ145" i="90" s="1"/>
  <c r="AZ91" i="90"/>
  <c r="T91" i="90" s="1"/>
  <c r="AJ91" i="90" s="1"/>
  <c r="BF181" i="90"/>
  <c r="Z181" i="90" s="1"/>
  <c r="AP181" i="90" s="1"/>
  <c r="BC166" i="90"/>
  <c r="W166" i="90" s="1"/>
  <c r="AM166" i="90" s="1"/>
  <c r="BC82" i="90"/>
  <c r="W82" i="90" s="1"/>
  <c r="AM82" i="90" s="1"/>
  <c r="BA202" i="90"/>
  <c r="U202" i="90" s="1"/>
  <c r="AK202" i="90" s="1"/>
  <c r="BJ193" i="90"/>
  <c r="AD193" i="90" s="1"/>
  <c r="AT193" i="90" s="1"/>
  <c r="AZ168" i="90"/>
  <c r="T168" i="90" s="1"/>
  <c r="AJ168" i="90" s="1"/>
  <c r="BF123" i="90"/>
  <c r="Z123" i="90" s="1"/>
  <c r="AP123" i="90" s="1"/>
  <c r="BF57" i="90"/>
  <c r="Z57" i="90" s="1"/>
  <c r="AP57" i="90" s="1"/>
  <c r="BI190" i="90"/>
  <c r="AC190" i="90" s="1"/>
  <c r="AS190" i="90" s="1"/>
  <c r="BI201" i="90"/>
  <c r="AC201" i="90" s="1"/>
  <c r="AS201" i="90" s="1"/>
  <c r="AY200" i="90"/>
  <c r="S200" i="90" s="1"/>
  <c r="AI200" i="90" s="1"/>
  <c r="AY204" i="90"/>
  <c r="S204" i="90" s="1"/>
  <c r="AI204" i="90" s="1"/>
  <c r="BH186" i="90"/>
  <c r="AB186" i="90" s="1"/>
  <c r="AR186" i="90" s="1"/>
  <c r="BH194" i="90"/>
  <c r="AB194" i="90" s="1"/>
  <c r="AR194" i="90" s="1"/>
  <c r="BF175" i="90"/>
  <c r="Z175" i="90" s="1"/>
  <c r="AP175" i="90" s="1"/>
  <c r="BF42" i="90"/>
  <c r="Z42" i="90" s="1"/>
  <c r="AP42" i="90" s="1"/>
  <c r="BG183" i="90"/>
  <c r="AA183" i="90" s="1"/>
  <c r="AQ183" i="90" s="1"/>
  <c r="BD105" i="90"/>
  <c r="X105" i="90" s="1"/>
  <c r="AN105" i="90" s="1"/>
  <c r="BE188" i="90"/>
  <c r="Y188" i="90" s="1"/>
  <c r="AO188" i="90" s="1"/>
  <c r="BA190" i="90"/>
  <c r="U190" i="90" s="1"/>
  <c r="AK190" i="90" s="1"/>
  <c r="BA201" i="90"/>
  <c r="U201" i="90" s="1"/>
  <c r="AK201" i="90" s="1"/>
  <c r="BI182" i="90"/>
  <c r="AC182" i="90" s="1"/>
  <c r="AS182" i="90" s="1"/>
  <c r="BI191" i="90"/>
  <c r="AC191" i="90" s="1"/>
  <c r="AS191" i="90" s="1"/>
  <c r="BI197" i="90"/>
  <c r="AC197" i="90" s="1"/>
  <c r="AS197" i="90" s="1"/>
  <c r="AY195" i="90"/>
  <c r="S195" i="90" s="1"/>
  <c r="AI195" i="90" s="1"/>
  <c r="AY201" i="90"/>
  <c r="S201" i="90" s="1"/>
  <c r="AI201" i="90" s="1"/>
  <c r="AY205" i="90"/>
  <c r="S205" i="90" s="1"/>
  <c r="AI205" i="90" s="1"/>
  <c r="BH187" i="90"/>
  <c r="AB187" i="90" s="1"/>
  <c r="AR187" i="90" s="1"/>
  <c r="BH195" i="90"/>
  <c r="AB195" i="90" s="1"/>
  <c r="AR195" i="90" s="1"/>
  <c r="BE190" i="90"/>
  <c r="Y190" i="90" s="1"/>
  <c r="AO190" i="90" s="1"/>
  <c r="BG190" i="90"/>
  <c r="AA190" i="90" s="1"/>
  <c r="AQ190" i="90" s="1"/>
  <c r="BF63" i="90"/>
  <c r="Z63" i="90" s="1"/>
  <c r="AP63" i="90" s="1"/>
  <c r="BE65" i="90"/>
  <c r="Y65" i="90" s="1"/>
  <c r="AO65" i="90" s="1"/>
  <c r="BF102" i="90"/>
  <c r="Z102" i="90" s="1"/>
  <c r="AP102" i="90" s="1"/>
  <c r="BG135" i="90"/>
  <c r="AA135" i="90" s="1"/>
  <c r="AQ135" i="90" s="1"/>
  <c r="BJ87" i="90"/>
  <c r="AD87" i="90" s="1"/>
  <c r="AT87" i="90" s="1"/>
  <c r="BD160" i="90"/>
  <c r="X160" i="90" s="1"/>
  <c r="AN160" i="90" s="1"/>
  <c r="BD197" i="90"/>
  <c r="X197" i="90" s="1"/>
  <c r="AN197" i="90" s="1"/>
  <c r="BA191" i="90"/>
  <c r="U191" i="90" s="1"/>
  <c r="AK191" i="90" s="1"/>
  <c r="BA197" i="90"/>
  <c r="U197" i="90" s="1"/>
  <c r="AK197" i="90" s="1"/>
  <c r="BI183" i="90"/>
  <c r="AC183" i="90" s="1"/>
  <c r="AS183" i="90" s="1"/>
  <c r="BI192" i="90"/>
  <c r="AC192" i="90" s="1"/>
  <c r="AS192" i="90" s="1"/>
  <c r="BI198" i="90"/>
  <c r="AC198" i="90" s="1"/>
  <c r="AS198" i="90" s="1"/>
  <c r="AY196" i="90"/>
  <c r="S196" i="90" s="1"/>
  <c r="AI196" i="90" s="1"/>
  <c r="BH188" i="90"/>
  <c r="AB188" i="90" s="1"/>
  <c r="AR188" i="90" s="1"/>
  <c r="BH196" i="90"/>
  <c r="AB196" i="90" s="1"/>
  <c r="AR196" i="90" s="1"/>
  <c r="BG187" i="90"/>
  <c r="AA187" i="90" s="1"/>
  <c r="AQ187" i="90" s="1"/>
  <c r="BG198" i="90"/>
  <c r="AA198" i="90" s="1"/>
  <c r="AQ198" i="90" s="1"/>
  <c r="BG191" i="90"/>
  <c r="AA191" i="90" s="1"/>
  <c r="AQ191" i="90" s="1"/>
  <c r="BF185" i="89"/>
  <c r="Z185" i="89" s="1"/>
  <c r="AP185" i="89" s="1"/>
  <c r="AY188" i="89"/>
  <c r="S188" i="89" s="1"/>
  <c r="AI188" i="89" s="1"/>
  <c r="AY196" i="89"/>
  <c r="S196" i="89" s="1"/>
  <c r="AI196" i="89" s="1"/>
  <c r="AY204" i="89"/>
  <c r="S204" i="89" s="1"/>
  <c r="AI204" i="89" s="1"/>
  <c r="BD189" i="89"/>
  <c r="X189" i="89" s="1"/>
  <c r="AN189" i="89" s="1"/>
  <c r="BF196" i="89"/>
  <c r="Z196" i="89" s="1"/>
  <c r="AP196" i="89" s="1"/>
  <c r="BF192" i="89"/>
  <c r="Z192" i="89" s="1"/>
  <c r="AP192" i="89" s="1"/>
  <c r="BF190" i="89"/>
  <c r="Z190" i="89" s="1"/>
  <c r="AP190" i="89" s="1"/>
  <c r="AY189" i="89"/>
  <c r="S189" i="89" s="1"/>
  <c r="AI189" i="89" s="1"/>
  <c r="AY197" i="89"/>
  <c r="S197" i="89" s="1"/>
  <c r="AI197" i="89" s="1"/>
  <c r="AY205" i="89"/>
  <c r="S205" i="89" s="1"/>
  <c r="AI205" i="89" s="1"/>
  <c r="BD190" i="89"/>
  <c r="X190" i="89" s="1"/>
  <c r="AN190" i="89" s="1"/>
  <c r="BF188" i="89"/>
  <c r="Z188" i="89" s="1"/>
  <c r="AP188" i="89" s="1"/>
  <c r="BF184" i="89"/>
  <c r="Z184" i="89" s="1"/>
  <c r="AP184" i="89" s="1"/>
  <c r="AZ189" i="89"/>
  <c r="T189" i="89" s="1"/>
  <c r="AJ189" i="89" s="1"/>
  <c r="AY190" i="89"/>
  <c r="S190" i="89" s="1"/>
  <c r="AI190" i="89" s="1"/>
  <c r="AY198" i="89"/>
  <c r="S198" i="89" s="1"/>
  <c r="AI198" i="89" s="1"/>
  <c r="BD199" i="89"/>
  <c r="X199" i="89" s="1"/>
  <c r="AN199" i="89" s="1"/>
  <c r="BD191" i="89"/>
  <c r="X191" i="89" s="1"/>
  <c r="AN191" i="89" s="1"/>
  <c r="BD200" i="89"/>
  <c r="X200" i="89" s="1"/>
  <c r="AN200" i="89" s="1"/>
  <c r="BF197" i="89"/>
  <c r="Z197" i="89" s="1"/>
  <c r="AP197" i="89" s="1"/>
  <c r="AY191" i="89"/>
  <c r="S191" i="89" s="1"/>
  <c r="AI191" i="89" s="1"/>
  <c r="AY199" i="89"/>
  <c r="S199" i="89" s="1"/>
  <c r="AI199" i="89" s="1"/>
  <c r="BD203" i="89"/>
  <c r="X203" i="89" s="1"/>
  <c r="AN203" i="89" s="1"/>
  <c r="BD184" i="89"/>
  <c r="X184" i="89" s="1"/>
  <c r="AN184" i="89" s="1"/>
  <c r="BD192" i="89"/>
  <c r="X192" i="89" s="1"/>
  <c r="AN192" i="89" s="1"/>
  <c r="BD197" i="89"/>
  <c r="X197" i="89" s="1"/>
  <c r="AN197" i="89" s="1"/>
  <c r="BF128" i="89"/>
  <c r="Z128" i="89" s="1"/>
  <c r="AP128" i="89" s="1"/>
  <c r="BF189" i="89"/>
  <c r="Z189" i="89" s="1"/>
  <c r="AP189" i="89" s="1"/>
  <c r="BD185" i="89"/>
  <c r="X185" i="89" s="1"/>
  <c r="AN185" i="89" s="1"/>
  <c r="BD193" i="89"/>
  <c r="X193" i="89" s="1"/>
  <c r="AN193" i="89" s="1"/>
  <c r="AZ209" i="89"/>
  <c r="T209" i="89" s="1"/>
  <c r="AJ209" i="89" s="1"/>
  <c r="AZ192" i="89"/>
  <c r="T192" i="89" s="1"/>
  <c r="AJ192" i="89" s="1"/>
  <c r="BF191" i="89"/>
  <c r="Z191" i="89" s="1"/>
  <c r="AP191" i="89" s="1"/>
  <c r="BF124" i="89"/>
  <c r="Z124" i="89" s="1"/>
  <c r="AP124" i="89" s="1"/>
  <c r="AY193" i="89"/>
  <c r="S193" i="89" s="1"/>
  <c r="AI193" i="89" s="1"/>
  <c r="AY201" i="89"/>
  <c r="S201" i="89" s="1"/>
  <c r="AI201" i="89" s="1"/>
  <c r="BD202" i="89"/>
  <c r="X202" i="89" s="1"/>
  <c r="AN202" i="89" s="1"/>
  <c r="BD186" i="89"/>
  <c r="X186" i="89" s="1"/>
  <c r="AN186" i="89" s="1"/>
  <c r="BD194" i="89"/>
  <c r="X194" i="89" s="1"/>
  <c r="AN194" i="89" s="1"/>
  <c r="AZ201" i="89"/>
  <c r="T201" i="89" s="1"/>
  <c r="AJ201" i="89" s="1"/>
  <c r="BF183" i="89"/>
  <c r="Z183" i="89" s="1"/>
  <c r="AP183" i="89" s="1"/>
  <c r="AY186" i="89"/>
  <c r="S186" i="89" s="1"/>
  <c r="AI186" i="89" s="1"/>
  <c r="AY194" i="89"/>
  <c r="S194" i="89" s="1"/>
  <c r="AI194" i="89" s="1"/>
  <c r="AY202" i="89"/>
  <c r="S202" i="89" s="1"/>
  <c r="AI202" i="89" s="1"/>
  <c r="BD187" i="89"/>
  <c r="X187" i="89" s="1"/>
  <c r="AN187" i="89" s="1"/>
  <c r="BD195" i="89"/>
  <c r="X195" i="89" s="1"/>
  <c r="AN195" i="89" s="1"/>
  <c r="BD201" i="89"/>
  <c r="X201" i="89" s="1"/>
  <c r="AN201" i="89" s="1"/>
  <c r="AZ196" i="89"/>
  <c r="T196" i="89" s="1"/>
  <c r="AJ196" i="89" s="1"/>
  <c r="BF193" i="89"/>
  <c r="Z193" i="89" s="1"/>
  <c r="AP193" i="89" s="1"/>
  <c r="AZ191" i="89"/>
  <c r="T191" i="89" s="1"/>
  <c r="AJ191" i="89" s="1"/>
  <c r="BD198" i="89"/>
  <c r="X198" i="89" s="1"/>
  <c r="AN198" i="89" s="1"/>
  <c r="BD188" i="89"/>
  <c r="X188" i="89" s="1"/>
  <c r="AN188" i="89" s="1"/>
  <c r="BD196" i="89"/>
  <c r="X196" i="89" s="1"/>
  <c r="AN196" i="89" s="1"/>
  <c r="AZ188" i="89"/>
  <c r="T188" i="89" s="1"/>
  <c r="AJ188" i="89" s="1"/>
  <c r="BA27" i="44"/>
  <c r="U27" i="44" s="1"/>
  <c r="AK27" i="44" s="1"/>
  <c r="BA28" i="44"/>
  <c r="U28" i="44" s="1"/>
  <c r="AK28" i="44" s="1"/>
  <c r="BI34" i="44"/>
  <c r="AC34" i="44" s="1"/>
  <c r="AS34" i="44" s="1"/>
  <c r="BD202" i="44"/>
  <c r="X202" i="44" s="1"/>
  <c r="AN202" i="44" s="1"/>
  <c r="BG206" i="44"/>
  <c r="AA206" i="44" s="1"/>
  <c r="AQ206" i="44" s="1"/>
  <c r="BI36" i="44"/>
  <c r="AC36" i="44" s="1"/>
  <c r="AS36" i="44" s="1"/>
  <c r="BI35" i="44"/>
  <c r="AC35" i="44" s="1"/>
  <c r="AS35" i="44" s="1"/>
  <c r="BI37" i="44"/>
  <c r="AC37" i="44" s="1"/>
  <c r="AS37" i="44" s="1"/>
  <c r="BG33" i="44"/>
  <c r="AA33" i="44" s="1"/>
  <c r="AQ33" i="44" s="1"/>
  <c r="BD203" i="44"/>
  <c r="X203" i="44" s="1"/>
  <c r="AN203" i="44" s="1"/>
  <c r="BD147" i="44"/>
  <c r="X147" i="44" s="1"/>
  <c r="AN147" i="44" s="1"/>
  <c r="BD187" i="44"/>
  <c r="X187" i="44" s="1"/>
  <c r="AN187" i="44" s="1"/>
  <c r="BD200" i="44"/>
  <c r="X200" i="44" s="1"/>
  <c r="AN200" i="44" s="1"/>
  <c r="BD119" i="44"/>
  <c r="X119" i="44" s="1"/>
  <c r="AN119" i="44" s="1"/>
  <c r="BD37" i="44"/>
  <c r="X37" i="44" s="1"/>
  <c r="AN37" i="44" s="1"/>
  <c r="BD97" i="44"/>
  <c r="X97" i="44" s="1"/>
  <c r="AN97" i="44" s="1"/>
  <c r="BD151" i="44"/>
  <c r="X151" i="44" s="1"/>
  <c r="AN151" i="44" s="1"/>
  <c r="BD199" i="44"/>
  <c r="X199" i="44" s="1"/>
  <c r="AN199" i="44" s="1"/>
  <c r="BC197" i="44"/>
  <c r="W197" i="44" s="1"/>
  <c r="AM197" i="44" s="1"/>
  <c r="BB28" i="44"/>
  <c r="V28" i="44" s="1"/>
  <c r="AL28" i="44" s="1"/>
  <c r="BD204" i="44"/>
  <c r="X204" i="44" s="1"/>
  <c r="AN204" i="44" s="1"/>
  <c r="BA202" i="44"/>
  <c r="U202" i="44" s="1"/>
  <c r="AK202" i="44" s="1"/>
  <c r="BA203" i="44"/>
  <c r="U203" i="44" s="1"/>
  <c r="AK203" i="44" s="1"/>
  <c r="BA207" i="44"/>
  <c r="U207" i="44" s="1"/>
  <c r="AK207" i="44" s="1"/>
  <c r="BD177" i="44"/>
  <c r="X177" i="44" s="1"/>
  <c r="AN177" i="44" s="1"/>
  <c r="BD51" i="44"/>
  <c r="X51" i="44" s="1"/>
  <c r="AN51" i="44" s="1"/>
  <c r="BD112" i="44"/>
  <c r="X112" i="44" s="1"/>
  <c r="AN112" i="44" s="1"/>
  <c r="BD46" i="44"/>
  <c r="X46" i="44" s="1"/>
  <c r="AN46" i="44" s="1"/>
  <c r="BD196" i="44"/>
  <c r="X196" i="44" s="1"/>
  <c r="AN196" i="44" s="1"/>
  <c r="BD152" i="44"/>
  <c r="X152" i="44" s="1"/>
  <c r="AN152" i="44" s="1"/>
  <c r="BA183" i="44"/>
  <c r="U183" i="44" s="1"/>
  <c r="AK183" i="44" s="1"/>
  <c r="BD154" i="44"/>
  <c r="X154" i="44" s="1"/>
  <c r="AN154" i="44" s="1"/>
  <c r="BD155" i="44"/>
  <c r="X155" i="44" s="1"/>
  <c r="AN155" i="44" s="1"/>
  <c r="BD178" i="44"/>
  <c r="X178" i="44" s="1"/>
  <c r="AN178" i="44" s="1"/>
  <c r="BD45" i="44"/>
  <c r="X45" i="44" s="1"/>
  <c r="AN45" i="44" s="1"/>
  <c r="BD107" i="44"/>
  <c r="X107" i="44" s="1"/>
  <c r="AN107" i="44" s="1"/>
  <c r="BD83" i="44"/>
  <c r="X83" i="44" s="1"/>
  <c r="AN83" i="44" s="1"/>
  <c r="BD146" i="44"/>
  <c r="X146" i="44" s="1"/>
  <c r="AN146" i="44" s="1"/>
  <c r="BD131" i="44"/>
  <c r="X131" i="44" s="1"/>
  <c r="AN131" i="44" s="1"/>
  <c r="BD68" i="44"/>
  <c r="X68" i="44" s="1"/>
  <c r="AN68" i="44" s="1"/>
  <c r="BD64" i="44"/>
  <c r="X64" i="44" s="1"/>
  <c r="AN64" i="44" s="1"/>
  <c r="BD113" i="44"/>
  <c r="X113" i="44" s="1"/>
  <c r="AN113" i="44" s="1"/>
  <c r="BD116" i="44"/>
  <c r="X116" i="44" s="1"/>
  <c r="AN116" i="44" s="1"/>
  <c r="BA110" i="44"/>
  <c r="U110" i="44" s="1"/>
  <c r="AK110" i="44" s="1"/>
  <c r="BD114" i="44"/>
  <c r="X114" i="44" s="1"/>
  <c r="AN114" i="44" s="1"/>
  <c r="BD141" i="44"/>
  <c r="X141" i="44" s="1"/>
  <c r="AN141" i="44" s="1"/>
  <c r="BD52" i="44"/>
  <c r="X52" i="44" s="1"/>
  <c r="AN52" i="44" s="1"/>
  <c r="BD96" i="44"/>
  <c r="X96" i="44" s="1"/>
  <c r="AN96" i="44" s="1"/>
  <c r="BD87" i="44"/>
  <c r="X87" i="44" s="1"/>
  <c r="AN87" i="44" s="1"/>
  <c r="BD161" i="44"/>
  <c r="X161" i="44" s="1"/>
  <c r="AN161" i="44" s="1"/>
  <c r="BD34" i="44"/>
  <c r="X34" i="44" s="1"/>
  <c r="AN34" i="44" s="1"/>
  <c r="BD48" i="44"/>
  <c r="X48" i="44" s="1"/>
  <c r="AN48" i="44" s="1"/>
  <c r="BC158" i="44"/>
  <c r="W158" i="44" s="1"/>
  <c r="AM158" i="44" s="1"/>
  <c r="BD54" i="44"/>
  <c r="X54" i="44" s="1"/>
  <c r="AN54" i="44" s="1"/>
  <c r="BD160" i="44"/>
  <c r="X160" i="44" s="1"/>
  <c r="AN160" i="44" s="1"/>
  <c r="BD110" i="44"/>
  <c r="X110" i="44" s="1"/>
  <c r="AN110" i="44" s="1"/>
  <c r="BD77" i="44"/>
  <c r="X77" i="44" s="1"/>
  <c r="AN77" i="44" s="1"/>
  <c r="BD139" i="44"/>
  <c r="X139" i="44" s="1"/>
  <c r="AN139" i="44" s="1"/>
  <c r="BD91" i="44"/>
  <c r="X91" i="44" s="1"/>
  <c r="AN91" i="44" s="1"/>
  <c r="BD38" i="44"/>
  <c r="X38" i="44" s="1"/>
  <c r="AN38" i="44" s="1"/>
  <c r="BD188" i="44"/>
  <c r="X188" i="44" s="1"/>
  <c r="AN188" i="44" s="1"/>
  <c r="BD35" i="44"/>
  <c r="X35" i="44" s="1"/>
  <c r="AN35" i="44" s="1"/>
  <c r="BA119" i="44"/>
  <c r="U119" i="44" s="1"/>
  <c r="AK119" i="44" s="1"/>
  <c r="BA117" i="44"/>
  <c r="U117" i="44" s="1"/>
  <c r="AK117" i="44" s="1"/>
  <c r="BA52" i="44"/>
  <c r="U52" i="44" s="1"/>
  <c r="AK52" i="44" s="1"/>
  <c r="BA148" i="44"/>
  <c r="U148" i="44" s="1"/>
  <c r="AK148" i="44" s="1"/>
  <c r="BA175" i="44"/>
  <c r="U175" i="44" s="1"/>
  <c r="AK175" i="44" s="1"/>
  <c r="BD192" i="44"/>
  <c r="X192" i="44" s="1"/>
  <c r="AN192" i="44" s="1"/>
  <c r="BD72" i="44"/>
  <c r="X72" i="44" s="1"/>
  <c r="AN72" i="44" s="1"/>
  <c r="BA69" i="44"/>
  <c r="U69" i="44" s="1"/>
  <c r="AK69" i="44" s="1"/>
  <c r="BD62" i="44"/>
  <c r="X62" i="44" s="1"/>
  <c r="AN62" i="44" s="1"/>
  <c r="BD124" i="44"/>
  <c r="X124" i="44" s="1"/>
  <c r="AN124" i="44" s="1"/>
  <c r="BG181" i="44"/>
  <c r="AA181" i="44" s="1"/>
  <c r="AQ181" i="44" s="1"/>
  <c r="BD61" i="44"/>
  <c r="X61" i="44" s="1"/>
  <c r="AN61" i="44" s="1"/>
  <c r="BD53" i="44"/>
  <c r="X53" i="44" s="1"/>
  <c r="AN53" i="44" s="1"/>
  <c r="BD92" i="44"/>
  <c r="X92" i="44" s="1"/>
  <c r="AN92" i="44" s="1"/>
  <c r="BD186" i="44"/>
  <c r="X186" i="44" s="1"/>
  <c r="AN186" i="44" s="1"/>
  <c r="BD163" i="44"/>
  <c r="X163" i="44" s="1"/>
  <c r="AN163" i="44" s="1"/>
  <c r="BD194" i="44"/>
  <c r="X194" i="44" s="1"/>
  <c r="AN194" i="44" s="1"/>
  <c r="BD120" i="44"/>
  <c r="X120" i="44" s="1"/>
  <c r="AN120" i="44" s="1"/>
  <c r="BD136" i="44"/>
  <c r="X136" i="44" s="1"/>
  <c r="AN136" i="44" s="1"/>
  <c r="BD59" i="44"/>
  <c r="X59" i="44" s="1"/>
  <c r="AN59" i="44" s="1"/>
  <c r="BD144" i="44"/>
  <c r="X144" i="44" s="1"/>
  <c r="AN144" i="44" s="1"/>
  <c r="BD179" i="44"/>
  <c r="X179" i="44" s="1"/>
  <c r="AN179" i="44" s="1"/>
  <c r="BA133" i="44"/>
  <c r="U133" i="44" s="1"/>
  <c r="AK133" i="44" s="1"/>
  <c r="BA114" i="44"/>
  <c r="U114" i="44" s="1"/>
  <c r="AK114" i="44" s="1"/>
  <c r="BA37" i="44"/>
  <c r="U37" i="44" s="1"/>
  <c r="AK37" i="44" s="1"/>
  <c r="BD123" i="44"/>
  <c r="X123" i="44" s="1"/>
  <c r="AN123" i="44" s="1"/>
  <c r="BA199" i="44"/>
  <c r="U199" i="44" s="1"/>
  <c r="AK199" i="44" s="1"/>
  <c r="BA109" i="44"/>
  <c r="U109" i="44" s="1"/>
  <c r="AK109" i="44" s="1"/>
  <c r="BD128" i="44"/>
  <c r="X128" i="44" s="1"/>
  <c r="AN128" i="44" s="1"/>
  <c r="BA78" i="44"/>
  <c r="U78" i="44" s="1"/>
  <c r="AK78" i="44" s="1"/>
  <c r="BA165" i="44"/>
  <c r="U165" i="44" s="1"/>
  <c r="AK165" i="44" s="1"/>
  <c r="BA82" i="44"/>
  <c r="U82" i="44" s="1"/>
  <c r="AK82" i="44" s="1"/>
  <c r="BD78" i="44"/>
  <c r="X78" i="44" s="1"/>
  <c r="AN78" i="44" s="1"/>
  <c r="BD148" i="44"/>
  <c r="X148" i="44" s="1"/>
  <c r="AN148" i="44" s="1"/>
  <c r="BA85" i="44"/>
  <c r="U85" i="44" s="1"/>
  <c r="AK85" i="44" s="1"/>
  <c r="BD182" i="44"/>
  <c r="X182" i="44" s="1"/>
  <c r="AN182" i="44" s="1"/>
  <c r="BD75" i="44"/>
  <c r="X75" i="44" s="1"/>
  <c r="AN75" i="44" s="1"/>
  <c r="BD173" i="44"/>
  <c r="X173" i="44" s="1"/>
  <c r="AN173" i="44" s="1"/>
  <c r="BD43" i="44"/>
  <c r="X43" i="44" s="1"/>
  <c r="AN43" i="44" s="1"/>
  <c r="BD138" i="44"/>
  <c r="X138" i="44" s="1"/>
  <c r="AN138" i="44" s="1"/>
  <c r="BA152" i="44"/>
  <c r="U152" i="44" s="1"/>
  <c r="AK152" i="44" s="1"/>
  <c r="BD159" i="44"/>
  <c r="X159" i="44" s="1"/>
  <c r="AN159" i="44" s="1"/>
  <c r="BD95" i="44"/>
  <c r="X95" i="44" s="1"/>
  <c r="AN95" i="44" s="1"/>
  <c r="BA41" i="44"/>
  <c r="U41" i="44" s="1"/>
  <c r="AK41" i="44" s="1"/>
  <c r="BA55" i="44"/>
  <c r="U55" i="44" s="1"/>
  <c r="AK55" i="44" s="1"/>
  <c r="BA101" i="44"/>
  <c r="U101" i="44" s="1"/>
  <c r="AK101" i="44" s="1"/>
  <c r="BD167" i="44"/>
  <c r="X167" i="44" s="1"/>
  <c r="AN167" i="44" s="1"/>
  <c r="BA126" i="44"/>
  <c r="U126" i="44" s="1"/>
  <c r="AK126" i="44" s="1"/>
  <c r="BD170" i="44"/>
  <c r="X170" i="44" s="1"/>
  <c r="AN170" i="44" s="1"/>
  <c r="BA81" i="44"/>
  <c r="U81" i="44" s="1"/>
  <c r="AK81" i="44" s="1"/>
  <c r="BD115" i="44"/>
  <c r="X115" i="44" s="1"/>
  <c r="AN115" i="44" s="1"/>
  <c r="BA100" i="44"/>
  <c r="U100" i="44" s="1"/>
  <c r="AK100" i="44" s="1"/>
  <c r="BD99" i="44"/>
  <c r="X99" i="44" s="1"/>
  <c r="AN99" i="44" s="1"/>
  <c r="BA51" i="44"/>
  <c r="U51" i="44" s="1"/>
  <c r="AK51" i="44" s="1"/>
  <c r="BC125" i="44"/>
  <c r="W125" i="44" s="1"/>
  <c r="AM125" i="44" s="1"/>
  <c r="BA190" i="44"/>
  <c r="U190" i="44" s="1"/>
  <c r="AK190" i="44" s="1"/>
  <c r="BA173" i="44"/>
  <c r="U173" i="44" s="1"/>
  <c r="AK173" i="44" s="1"/>
  <c r="BA45" i="44"/>
  <c r="U45" i="44" s="1"/>
  <c r="AK45" i="44" s="1"/>
  <c r="BA192" i="44"/>
  <c r="U192" i="44" s="1"/>
  <c r="AK192" i="44" s="1"/>
  <c r="BD73" i="44"/>
  <c r="X73" i="44" s="1"/>
  <c r="AN73" i="44" s="1"/>
  <c r="BA56" i="44"/>
  <c r="U56" i="44" s="1"/>
  <c r="AK56" i="44" s="1"/>
  <c r="BA182" i="44"/>
  <c r="U182" i="44" s="1"/>
  <c r="AK182" i="44" s="1"/>
  <c r="BA60" i="44"/>
  <c r="U60" i="44" s="1"/>
  <c r="AK60" i="44" s="1"/>
  <c r="BA42" i="44"/>
  <c r="U42" i="44" s="1"/>
  <c r="AK42" i="44" s="1"/>
  <c r="BA113" i="44"/>
  <c r="U113" i="44" s="1"/>
  <c r="AK113" i="44" s="1"/>
  <c r="BA174" i="44"/>
  <c r="U174" i="44" s="1"/>
  <c r="AK174" i="44" s="1"/>
  <c r="BA171" i="44"/>
  <c r="U171" i="44" s="1"/>
  <c r="AK171" i="44" s="1"/>
  <c r="BA105" i="44"/>
  <c r="U105" i="44" s="1"/>
  <c r="AK105" i="44" s="1"/>
  <c r="BA86" i="44"/>
  <c r="U86" i="44" s="1"/>
  <c r="AK86" i="44" s="1"/>
  <c r="BD195" i="44"/>
  <c r="X195" i="44" s="1"/>
  <c r="AN195" i="44" s="1"/>
  <c r="BD190" i="44"/>
  <c r="X190" i="44" s="1"/>
  <c r="AN190" i="44" s="1"/>
  <c r="BA151" i="44"/>
  <c r="U151" i="44" s="1"/>
  <c r="AK151" i="44" s="1"/>
  <c r="BA143" i="44"/>
  <c r="U143" i="44" s="1"/>
  <c r="AK143" i="44" s="1"/>
  <c r="BA137" i="44"/>
  <c r="U137" i="44" s="1"/>
  <c r="AK137" i="44" s="1"/>
  <c r="BD127" i="44"/>
  <c r="X127" i="44" s="1"/>
  <c r="AN127" i="44" s="1"/>
  <c r="BD129" i="44"/>
  <c r="X129" i="44" s="1"/>
  <c r="AN129" i="44" s="1"/>
  <c r="BD66" i="44"/>
  <c r="X66" i="44" s="1"/>
  <c r="AN66" i="44" s="1"/>
  <c r="BD158" i="44"/>
  <c r="X158" i="44" s="1"/>
  <c r="AN158" i="44" s="1"/>
  <c r="BD162" i="44"/>
  <c r="X162" i="44" s="1"/>
  <c r="AN162" i="44" s="1"/>
  <c r="BA145" i="44"/>
  <c r="U145" i="44" s="1"/>
  <c r="AK145" i="44" s="1"/>
  <c r="BA31" i="44"/>
  <c r="U31" i="44" s="1"/>
  <c r="AK31" i="44" s="1"/>
  <c r="BA197" i="44"/>
  <c r="U197" i="44" s="1"/>
  <c r="AK197" i="44" s="1"/>
  <c r="BA134" i="44"/>
  <c r="U134" i="44" s="1"/>
  <c r="AK134" i="44" s="1"/>
  <c r="BA67" i="44"/>
  <c r="U67" i="44" s="1"/>
  <c r="AK67" i="44" s="1"/>
  <c r="BD80" i="44"/>
  <c r="X80" i="44" s="1"/>
  <c r="AN80" i="44" s="1"/>
  <c r="BB117" i="44"/>
  <c r="V117" i="44" s="1"/>
  <c r="AL117" i="44" s="1"/>
  <c r="BA198" i="44"/>
  <c r="U198" i="44" s="1"/>
  <c r="AK198" i="44" s="1"/>
  <c r="BA194" i="44"/>
  <c r="U194" i="44" s="1"/>
  <c r="AK194" i="44" s="1"/>
  <c r="BD198" i="44"/>
  <c r="X198" i="44" s="1"/>
  <c r="AN198" i="44" s="1"/>
  <c r="BD98" i="44"/>
  <c r="X98" i="44" s="1"/>
  <c r="AN98" i="44" s="1"/>
  <c r="BA64" i="44"/>
  <c r="U64" i="44" s="1"/>
  <c r="AK64" i="44" s="1"/>
  <c r="BA80" i="44"/>
  <c r="U80" i="44" s="1"/>
  <c r="AK80" i="44" s="1"/>
  <c r="BA62" i="44"/>
  <c r="U62" i="44" s="1"/>
  <c r="AK62" i="44" s="1"/>
  <c r="BD125" i="44"/>
  <c r="X125" i="44" s="1"/>
  <c r="AN125" i="44" s="1"/>
  <c r="BA121" i="44"/>
  <c r="U121" i="44" s="1"/>
  <c r="AK121" i="44" s="1"/>
  <c r="BA122" i="44"/>
  <c r="U122" i="44" s="1"/>
  <c r="AK122" i="44" s="1"/>
  <c r="BD100" i="44"/>
  <c r="X100" i="44" s="1"/>
  <c r="AN100" i="44" s="1"/>
  <c r="BD145" i="44"/>
  <c r="X145" i="44" s="1"/>
  <c r="AN145" i="44" s="1"/>
  <c r="BD81" i="44"/>
  <c r="X81" i="44" s="1"/>
  <c r="AN81" i="44" s="1"/>
  <c r="BD63" i="44"/>
  <c r="X63" i="44" s="1"/>
  <c r="AN63" i="44" s="1"/>
  <c r="BA128" i="44"/>
  <c r="U128" i="44" s="1"/>
  <c r="AK128" i="44" s="1"/>
  <c r="BA111" i="44"/>
  <c r="U111" i="44" s="1"/>
  <c r="AK111" i="44" s="1"/>
  <c r="BA166" i="44"/>
  <c r="U166" i="44" s="1"/>
  <c r="AK166" i="44" s="1"/>
  <c r="BA188" i="44"/>
  <c r="U188" i="44" s="1"/>
  <c r="AK188" i="44" s="1"/>
  <c r="BD135" i="44"/>
  <c r="X135" i="44" s="1"/>
  <c r="AN135" i="44" s="1"/>
  <c r="BD32" i="44"/>
  <c r="X32" i="44" s="1"/>
  <c r="AN32" i="44" s="1"/>
  <c r="BA159" i="44"/>
  <c r="U159" i="44" s="1"/>
  <c r="AK159" i="44" s="1"/>
  <c r="BA195" i="44"/>
  <c r="U195" i="44" s="1"/>
  <c r="AK195" i="44" s="1"/>
  <c r="BA124" i="44"/>
  <c r="U124" i="44" s="1"/>
  <c r="AK124" i="44" s="1"/>
  <c r="BD94" i="44"/>
  <c r="X94" i="44" s="1"/>
  <c r="AN94" i="44" s="1"/>
  <c r="BD36" i="44"/>
  <c r="X36" i="44" s="1"/>
  <c r="AN36" i="44" s="1"/>
  <c r="BD164" i="44"/>
  <c r="X164" i="44" s="1"/>
  <c r="AN164" i="44" s="1"/>
  <c r="BA83" i="44"/>
  <c r="U83" i="44" s="1"/>
  <c r="AK83" i="44" s="1"/>
  <c r="BD71" i="44"/>
  <c r="X71" i="44" s="1"/>
  <c r="AN71" i="44" s="1"/>
  <c r="BB80" i="44"/>
  <c r="V80" i="44" s="1"/>
  <c r="AL80" i="44" s="1"/>
  <c r="BB59" i="44"/>
  <c r="V59" i="44" s="1"/>
  <c r="AL59" i="44" s="1"/>
  <c r="BD67" i="44"/>
  <c r="X67" i="44" s="1"/>
  <c r="AN67" i="44" s="1"/>
  <c r="BG158" i="44"/>
  <c r="AA158" i="44" s="1"/>
  <c r="AQ158" i="44" s="1"/>
  <c r="BD171" i="44"/>
  <c r="X171" i="44" s="1"/>
  <c r="AN171" i="44" s="1"/>
  <c r="BD142" i="44"/>
  <c r="X142" i="44" s="1"/>
  <c r="AN142" i="44" s="1"/>
  <c r="BD130" i="44"/>
  <c r="X130" i="44" s="1"/>
  <c r="AN130" i="44" s="1"/>
  <c r="BB32" i="44"/>
  <c r="V32" i="44" s="1"/>
  <c r="AL32" i="44" s="1"/>
  <c r="BA132" i="44"/>
  <c r="U132" i="44" s="1"/>
  <c r="AK132" i="44" s="1"/>
  <c r="BA35" i="44"/>
  <c r="U35" i="44" s="1"/>
  <c r="AK35" i="44" s="1"/>
  <c r="BB179" i="44"/>
  <c r="V179" i="44" s="1"/>
  <c r="AL179" i="44" s="1"/>
  <c r="BA155" i="44"/>
  <c r="U155" i="44" s="1"/>
  <c r="AK155" i="44" s="1"/>
  <c r="BA90" i="44"/>
  <c r="U90" i="44" s="1"/>
  <c r="AK90" i="44" s="1"/>
  <c r="BA146" i="44"/>
  <c r="U146" i="44" s="1"/>
  <c r="AK146" i="44" s="1"/>
  <c r="BA118" i="44"/>
  <c r="U118" i="44" s="1"/>
  <c r="AK118" i="44" s="1"/>
  <c r="BA141" i="44"/>
  <c r="U141" i="44" s="1"/>
  <c r="AK141" i="44" s="1"/>
  <c r="BD49" i="44"/>
  <c r="X49" i="44" s="1"/>
  <c r="AN49" i="44" s="1"/>
  <c r="BD168" i="44"/>
  <c r="X168" i="44" s="1"/>
  <c r="AN168" i="44" s="1"/>
  <c r="BA68" i="44"/>
  <c r="U68" i="44" s="1"/>
  <c r="AK68" i="44" s="1"/>
  <c r="BD193" i="44"/>
  <c r="X193" i="44" s="1"/>
  <c r="AN193" i="44" s="1"/>
  <c r="BA99" i="44"/>
  <c r="U99" i="44" s="1"/>
  <c r="AK99" i="44" s="1"/>
  <c r="BA163" i="44"/>
  <c r="U163" i="44" s="1"/>
  <c r="AK163" i="44" s="1"/>
  <c r="BD175" i="44"/>
  <c r="X175" i="44" s="1"/>
  <c r="AN175" i="44" s="1"/>
  <c r="BD50" i="44"/>
  <c r="X50" i="44" s="1"/>
  <c r="AN50" i="44" s="1"/>
  <c r="BD103" i="44"/>
  <c r="X103" i="44" s="1"/>
  <c r="AN103" i="44" s="1"/>
  <c r="BA70" i="44"/>
  <c r="U70" i="44" s="1"/>
  <c r="AK70" i="44" s="1"/>
  <c r="BI123" i="44"/>
  <c r="AC123" i="44" s="1"/>
  <c r="AS123" i="44" s="1"/>
  <c r="BA191" i="44"/>
  <c r="U191" i="44" s="1"/>
  <c r="AK191" i="44" s="1"/>
  <c r="BA63" i="44"/>
  <c r="U63" i="44" s="1"/>
  <c r="AK63" i="44" s="1"/>
  <c r="BA127" i="44"/>
  <c r="U127" i="44" s="1"/>
  <c r="AK127" i="44" s="1"/>
  <c r="BA36" i="44"/>
  <c r="U36" i="44" s="1"/>
  <c r="AK36" i="44" s="1"/>
  <c r="BA147" i="44"/>
  <c r="U147" i="44" s="1"/>
  <c r="AK147" i="44" s="1"/>
  <c r="BA154" i="44"/>
  <c r="U154" i="44" s="1"/>
  <c r="AK154" i="44" s="1"/>
  <c r="BI157" i="44"/>
  <c r="AC157" i="44" s="1"/>
  <c r="AS157" i="44" s="1"/>
  <c r="BD176" i="44"/>
  <c r="X176" i="44" s="1"/>
  <c r="AN176" i="44" s="1"/>
  <c r="BA32" i="44"/>
  <c r="U32" i="44" s="1"/>
  <c r="AK32" i="44" s="1"/>
  <c r="BA112" i="44"/>
  <c r="U112" i="44" s="1"/>
  <c r="AK112" i="44" s="1"/>
  <c r="BA47" i="44"/>
  <c r="U47" i="44" s="1"/>
  <c r="AK47" i="44" s="1"/>
  <c r="BA149" i="44"/>
  <c r="U149" i="44" s="1"/>
  <c r="AK149" i="44" s="1"/>
  <c r="BD132" i="44"/>
  <c r="X132" i="44" s="1"/>
  <c r="AN132" i="44" s="1"/>
  <c r="BA89" i="44"/>
  <c r="U89" i="44" s="1"/>
  <c r="AK89" i="44" s="1"/>
  <c r="BA104" i="44"/>
  <c r="U104" i="44" s="1"/>
  <c r="AK104" i="44" s="1"/>
  <c r="BD189" i="44"/>
  <c r="X189" i="44" s="1"/>
  <c r="AN189" i="44" s="1"/>
  <c r="BD41" i="44"/>
  <c r="X41" i="44" s="1"/>
  <c r="AN41" i="44" s="1"/>
  <c r="BD126" i="44"/>
  <c r="X126" i="44" s="1"/>
  <c r="AN126" i="44" s="1"/>
  <c r="BA160" i="44"/>
  <c r="U160" i="44" s="1"/>
  <c r="AK160" i="44" s="1"/>
  <c r="BA95" i="44"/>
  <c r="U95" i="44" s="1"/>
  <c r="AK95" i="44" s="1"/>
  <c r="BA30" i="44"/>
  <c r="U30" i="44" s="1"/>
  <c r="AK30" i="44" s="1"/>
  <c r="BA115" i="44"/>
  <c r="U115" i="44" s="1"/>
  <c r="AK115" i="44" s="1"/>
  <c r="BJ47" i="44"/>
  <c r="AD47" i="44" s="1"/>
  <c r="AT47" i="44" s="1"/>
  <c r="BA200" i="44"/>
  <c r="U200" i="44" s="1"/>
  <c r="AK200" i="44" s="1"/>
  <c r="BA73" i="44"/>
  <c r="U73" i="44" s="1"/>
  <c r="AK73" i="44" s="1"/>
  <c r="BA158" i="44"/>
  <c r="U158" i="44" s="1"/>
  <c r="AK158" i="44" s="1"/>
  <c r="BA49" i="44"/>
  <c r="U49" i="44" s="1"/>
  <c r="AK49" i="44" s="1"/>
  <c r="BD93" i="44"/>
  <c r="X93" i="44" s="1"/>
  <c r="AN93" i="44" s="1"/>
  <c r="BA79" i="44"/>
  <c r="U79" i="44" s="1"/>
  <c r="AK79" i="44" s="1"/>
  <c r="BD157" i="44"/>
  <c r="X157" i="44" s="1"/>
  <c r="AN157" i="44" s="1"/>
  <c r="BA72" i="44"/>
  <c r="U72" i="44" s="1"/>
  <c r="AK72" i="44" s="1"/>
  <c r="BA142" i="44"/>
  <c r="U142" i="44" s="1"/>
  <c r="AK142" i="44" s="1"/>
  <c r="BA59" i="44"/>
  <c r="U59" i="44" s="1"/>
  <c r="AK59" i="44" s="1"/>
  <c r="BA185" i="44"/>
  <c r="U185" i="44" s="1"/>
  <c r="AK185" i="44" s="1"/>
  <c r="BA169" i="44"/>
  <c r="U169" i="44" s="1"/>
  <c r="AK169" i="44" s="1"/>
  <c r="AY41" i="44"/>
  <c r="S41" i="44" s="1"/>
  <c r="AI41" i="44" s="1"/>
  <c r="BB84" i="44"/>
  <c r="V84" i="44" s="1"/>
  <c r="AL84" i="44" s="1"/>
  <c r="BD184" i="44"/>
  <c r="X184" i="44" s="1"/>
  <c r="AN184" i="44" s="1"/>
  <c r="BA162" i="44"/>
  <c r="U162" i="44" s="1"/>
  <c r="AK162" i="44" s="1"/>
  <c r="BD42" i="44"/>
  <c r="X42" i="44" s="1"/>
  <c r="AN42" i="44" s="1"/>
  <c r="BD104" i="44"/>
  <c r="X104" i="44" s="1"/>
  <c r="AN104" i="44" s="1"/>
  <c r="BD185" i="44"/>
  <c r="X185" i="44" s="1"/>
  <c r="AN185" i="44" s="1"/>
  <c r="BD118" i="44"/>
  <c r="X118" i="44" s="1"/>
  <c r="AN118" i="44" s="1"/>
  <c r="BD56" i="44"/>
  <c r="X56" i="44" s="1"/>
  <c r="AN56" i="44" s="1"/>
  <c r="BA156" i="44"/>
  <c r="U156" i="44" s="1"/>
  <c r="AK156" i="44" s="1"/>
  <c r="BD181" i="44"/>
  <c r="X181" i="44" s="1"/>
  <c r="AN181" i="44" s="1"/>
  <c r="BD122" i="44"/>
  <c r="X122" i="44" s="1"/>
  <c r="AN122" i="44" s="1"/>
  <c r="BD33" i="44"/>
  <c r="X33" i="44" s="1"/>
  <c r="AN33" i="44" s="1"/>
  <c r="BD60" i="44"/>
  <c r="X60" i="44" s="1"/>
  <c r="AN60" i="44" s="1"/>
  <c r="BD85" i="44"/>
  <c r="X85" i="44" s="1"/>
  <c r="AN85" i="44" s="1"/>
  <c r="BD149" i="44"/>
  <c r="X149" i="44" s="1"/>
  <c r="AN149" i="44" s="1"/>
  <c r="BD105" i="44"/>
  <c r="X105" i="44" s="1"/>
  <c r="AN105" i="44" s="1"/>
  <c r="BA84" i="44"/>
  <c r="U84" i="44" s="1"/>
  <c r="AK84" i="44" s="1"/>
  <c r="BD58" i="44"/>
  <c r="X58" i="44" s="1"/>
  <c r="AN58" i="44" s="1"/>
  <c r="BA34" i="44"/>
  <c r="U34" i="44" s="1"/>
  <c r="AK34" i="44" s="1"/>
  <c r="BA46" i="44"/>
  <c r="U46" i="44" s="1"/>
  <c r="AK46" i="44" s="1"/>
  <c r="BG173" i="44"/>
  <c r="AA173" i="44" s="1"/>
  <c r="AQ173" i="44" s="1"/>
  <c r="BA96" i="44"/>
  <c r="U96" i="44" s="1"/>
  <c r="AK96" i="44" s="1"/>
  <c r="BG121" i="44"/>
  <c r="AA121" i="44" s="1"/>
  <c r="AQ121" i="44" s="1"/>
  <c r="BA129" i="44"/>
  <c r="U129" i="44" s="1"/>
  <c r="AK129" i="44" s="1"/>
  <c r="BA144" i="44"/>
  <c r="U144" i="44" s="1"/>
  <c r="AK144" i="44" s="1"/>
  <c r="BA150" i="44"/>
  <c r="U150" i="44" s="1"/>
  <c r="AK150" i="44" s="1"/>
  <c r="BA180" i="44"/>
  <c r="U180" i="44" s="1"/>
  <c r="AK180" i="44" s="1"/>
  <c r="BA168" i="44"/>
  <c r="U168" i="44" s="1"/>
  <c r="AK168" i="44" s="1"/>
  <c r="BA40" i="44"/>
  <c r="U40" i="44" s="1"/>
  <c r="AK40" i="44" s="1"/>
  <c r="BA120" i="44"/>
  <c r="U120" i="44" s="1"/>
  <c r="AK120" i="44" s="1"/>
  <c r="BA93" i="44"/>
  <c r="U93" i="44" s="1"/>
  <c r="AK93" i="44" s="1"/>
  <c r="BA43" i="44"/>
  <c r="U43" i="44" s="1"/>
  <c r="AK43" i="44" s="1"/>
  <c r="BD140" i="44"/>
  <c r="X140" i="44" s="1"/>
  <c r="AN140" i="44" s="1"/>
  <c r="BD74" i="44"/>
  <c r="X74" i="44" s="1"/>
  <c r="AN74" i="44" s="1"/>
  <c r="BA97" i="44"/>
  <c r="U97" i="44" s="1"/>
  <c r="AK97" i="44" s="1"/>
  <c r="BA131" i="44"/>
  <c r="U131" i="44" s="1"/>
  <c r="AK131" i="44" s="1"/>
  <c r="BD197" i="44"/>
  <c r="X197" i="44" s="1"/>
  <c r="AN197" i="44" s="1"/>
  <c r="BD70" i="44"/>
  <c r="X70" i="44" s="1"/>
  <c r="AN70" i="44" s="1"/>
  <c r="BD134" i="44"/>
  <c r="X134" i="44" s="1"/>
  <c r="AN134" i="44" s="1"/>
  <c r="BA167" i="44"/>
  <c r="U167" i="44" s="1"/>
  <c r="AK167" i="44" s="1"/>
  <c r="BA103" i="44"/>
  <c r="U103" i="44" s="1"/>
  <c r="AK103" i="44" s="1"/>
  <c r="BA38" i="44"/>
  <c r="U38" i="44" s="1"/>
  <c r="AK38" i="44" s="1"/>
  <c r="BA77" i="44"/>
  <c r="U77" i="44" s="1"/>
  <c r="AK77" i="44" s="1"/>
  <c r="BA193" i="44"/>
  <c r="U193" i="44" s="1"/>
  <c r="AK193" i="44" s="1"/>
  <c r="BA65" i="44"/>
  <c r="U65" i="44" s="1"/>
  <c r="AK65" i="44" s="1"/>
  <c r="BA179" i="44"/>
  <c r="U179" i="44" s="1"/>
  <c r="AK179" i="44" s="1"/>
  <c r="BD101" i="44"/>
  <c r="X101" i="44" s="1"/>
  <c r="AN101" i="44" s="1"/>
  <c r="BA57" i="44"/>
  <c r="U57" i="44" s="1"/>
  <c r="AK57" i="44" s="1"/>
  <c r="BD174" i="44"/>
  <c r="X174" i="44" s="1"/>
  <c r="AN174" i="44" s="1"/>
  <c r="BD76" i="44"/>
  <c r="X76" i="44" s="1"/>
  <c r="AN76" i="44" s="1"/>
  <c r="BD183" i="44"/>
  <c r="X183" i="44" s="1"/>
  <c r="AN183" i="44" s="1"/>
  <c r="BD121" i="44"/>
  <c r="X121" i="44" s="1"/>
  <c r="AN121" i="44" s="1"/>
  <c r="BA87" i="44"/>
  <c r="U87" i="44" s="1"/>
  <c r="AK87" i="44" s="1"/>
  <c r="BA125" i="44"/>
  <c r="U125" i="44" s="1"/>
  <c r="AK125" i="44" s="1"/>
  <c r="BA107" i="44"/>
  <c r="U107" i="44" s="1"/>
  <c r="AK107" i="44" s="1"/>
  <c r="BD165" i="44"/>
  <c r="X165" i="44" s="1"/>
  <c r="AN165" i="44" s="1"/>
  <c r="BD111" i="44"/>
  <c r="X111" i="44" s="1"/>
  <c r="AN111" i="44" s="1"/>
  <c r="BD39" i="44"/>
  <c r="X39" i="44" s="1"/>
  <c r="AN39" i="44" s="1"/>
  <c r="BA184" i="44"/>
  <c r="U184" i="44" s="1"/>
  <c r="AK184" i="44" s="1"/>
  <c r="BA135" i="44"/>
  <c r="U135" i="44" s="1"/>
  <c r="AK135" i="44" s="1"/>
  <c r="BA187" i="44"/>
  <c r="U187" i="44" s="1"/>
  <c r="AK187" i="44" s="1"/>
  <c r="BD57" i="44"/>
  <c r="X57" i="44" s="1"/>
  <c r="AN57" i="44" s="1"/>
  <c r="BD82" i="44"/>
  <c r="X82" i="44" s="1"/>
  <c r="AN82" i="44" s="1"/>
  <c r="BD191" i="44"/>
  <c r="X191" i="44" s="1"/>
  <c r="AN191" i="44" s="1"/>
  <c r="BD109" i="44"/>
  <c r="X109" i="44" s="1"/>
  <c r="AN109" i="44" s="1"/>
  <c r="BD47" i="44"/>
  <c r="X47" i="44" s="1"/>
  <c r="AN47" i="44" s="1"/>
  <c r="BD172" i="44"/>
  <c r="X172" i="44" s="1"/>
  <c r="AN172" i="44" s="1"/>
  <c r="BD84" i="44"/>
  <c r="X84" i="44" s="1"/>
  <c r="AN84" i="44" s="1"/>
  <c r="BA91" i="44"/>
  <c r="U91" i="44" s="1"/>
  <c r="AK91" i="44" s="1"/>
  <c r="BA176" i="44"/>
  <c r="U176" i="44" s="1"/>
  <c r="AK176" i="44" s="1"/>
  <c r="BA48" i="44"/>
  <c r="U48" i="44" s="1"/>
  <c r="AK48" i="44" s="1"/>
  <c r="BA29" i="44"/>
  <c r="U29" i="44" s="1"/>
  <c r="AK29" i="44" s="1"/>
  <c r="BA170" i="44"/>
  <c r="U170" i="44" s="1"/>
  <c r="AK170" i="44" s="1"/>
  <c r="BA177" i="44"/>
  <c r="U177" i="44" s="1"/>
  <c r="AK177" i="44" s="1"/>
  <c r="BA140" i="44"/>
  <c r="U140" i="44" s="1"/>
  <c r="AK140" i="44" s="1"/>
  <c r="BF142" i="44"/>
  <c r="Z142" i="44" s="1"/>
  <c r="AP142" i="44" s="1"/>
  <c r="BF82" i="44"/>
  <c r="Z82" i="44" s="1"/>
  <c r="AP82" i="44" s="1"/>
  <c r="BJ193" i="44"/>
  <c r="AD193" i="44" s="1"/>
  <c r="AT193" i="44" s="1"/>
  <c r="BA136" i="44"/>
  <c r="U136" i="44" s="1"/>
  <c r="AK136" i="44" s="1"/>
  <c r="BA71" i="44"/>
  <c r="U71" i="44" s="1"/>
  <c r="AK71" i="44" s="1"/>
  <c r="BD137" i="44"/>
  <c r="X137" i="44" s="1"/>
  <c r="AN137" i="44" s="1"/>
  <c r="BD65" i="44"/>
  <c r="X65" i="44" s="1"/>
  <c r="AN65" i="44" s="1"/>
  <c r="BD55" i="44"/>
  <c r="X55" i="44" s="1"/>
  <c r="AN55" i="44" s="1"/>
  <c r="BD86" i="44"/>
  <c r="X86" i="44" s="1"/>
  <c r="AN86" i="44" s="1"/>
  <c r="BD156" i="44"/>
  <c r="X156" i="44" s="1"/>
  <c r="AN156" i="44" s="1"/>
  <c r="BD150" i="44"/>
  <c r="X150" i="44" s="1"/>
  <c r="AN150" i="44" s="1"/>
  <c r="BD90" i="44"/>
  <c r="X90" i="44" s="1"/>
  <c r="AN90" i="44" s="1"/>
  <c r="BD117" i="44"/>
  <c r="X117" i="44" s="1"/>
  <c r="AN117" i="44" s="1"/>
  <c r="BD180" i="44"/>
  <c r="X180" i="44" s="1"/>
  <c r="AN180" i="44" s="1"/>
  <c r="BB103" i="44"/>
  <c r="V103" i="44" s="1"/>
  <c r="AL103" i="44" s="1"/>
  <c r="BB138" i="44"/>
  <c r="V138" i="44" s="1"/>
  <c r="AL138" i="44" s="1"/>
  <c r="BB37" i="44"/>
  <c r="V37" i="44" s="1"/>
  <c r="AL37" i="44" s="1"/>
  <c r="BG96" i="44"/>
  <c r="AA96" i="44" s="1"/>
  <c r="AQ96" i="44" s="1"/>
  <c r="BB151" i="44"/>
  <c r="V151" i="44" s="1"/>
  <c r="AL151" i="44" s="1"/>
  <c r="BA61" i="44"/>
  <c r="U61" i="44" s="1"/>
  <c r="AK61" i="44" s="1"/>
  <c r="BA44" i="44"/>
  <c r="U44" i="44" s="1"/>
  <c r="AK44" i="44" s="1"/>
  <c r="BA33" i="44"/>
  <c r="U33" i="44" s="1"/>
  <c r="AK33" i="44" s="1"/>
  <c r="BD169" i="44"/>
  <c r="X169" i="44" s="1"/>
  <c r="AN169" i="44" s="1"/>
  <c r="BD88" i="44"/>
  <c r="X88" i="44" s="1"/>
  <c r="AN88" i="44" s="1"/>
  <c r="BD79" i="44"/>
  <c r="X79" i="44" s="1"/>
  <c r="AN79" i="44" s="1"/>
  <c r="BD166" i="44"/>
  <c r="X166" i="44" s="1"/>
  <c r="AN166" i="44" s="1"/>
  <c r="BA106" i="44"/>
  <c r="U106" i="44" s="1"/>
  <c r="AK106" i="44" s="1"/>
  <c r="BD102" i="44"/>
  <c r="X102" i="44" s="1"/>
  <c r="AN102" i="44" s="1"/>
  <c r="BA161" i="44"/>
  <c r="U161" i="44" s="1"/>
  <c r="AK161" i="44" s="1"/>
  <c r="BA54" i="44"/>
  <c r="U54" i="44" s="1"/>
  <c r="AK54" i="44" s="1"/>
  <c r="BA153" i="44"/>
  <c r="U153" i="44" s="1"/>
  <c r="AK153" i="44" s="1"/>
  <c r="BD44" i="44"/>
  <c r="X44" i="44" s="1"/>
  <c r="AN44" i="44" s="1"/>
  <c r="BA39" i="44"/>
  <c r="U39" i="44" s="1"/>
  <c r="AK39" i="44" s="1"/>
  <c r="BA189" i="44"/>
  <c r="U189" i="44" s="1"/>
  <c r="AK189" i="44" s="1"/>
  <c r="BA157" i="44"/>
  <c r="U157" i="44" s="1"/>
  <c r="AK157" i="44" s="1"/>
  <c r="BA139" i="44"/>
  <c r="U139" i="44" s="1"/>
  <c r="AK139" i="44" s="1"/>
  <c r="BA75" i="44"/>
  <c r="U75" i="44" s="1"/>
  <c r="AK75" i="44" s="1"/>
  <c r="BD106" i="44"/>
  <c r="X106" i="44" s="1"/>
  <c r="AN106" i="44" s="1"/>
  <c r="BD89" i="44"/>
  <c r="X89" i="44" s="1"/>
  <c r="AN89" i="44" s="1"/>
  <c r="BA66" i="44"/>
  <c r="U66" i="44" s="1"/>
  <c r="AK66" i="44" s="1"/>
  <c r="BA74" i="44"/>
  <c r="U74" i="44" s="1"/>
  <c r="AK74" i="44" s="1"/>
  <c r="BD133" i="44"/>
  <c r="X133" i="44" s="1"/>
  <c r="AN133" i="44" s="1"/>
  <c r="BD69" i="44"/>
  <c r="X69" i="44" s="1"/>
  <c r="AN69" i="44" s="1"/>
  <c r="BA88" i="44"/>
  <c r="U88" i="44" s="1"/>
  <c r="AK88" i="44" s="1"/>
  <c r="BA186" i="44"/>
  <c r="U186" i="44" s="1"/>
  <c r="AK186" i="44" s="1"/>
  <c r="BA123" i="44"/>
  <c r="U123" i="44" s="1"/>
  <c r="AK123" i="44" s="1"/>
  <c r="BA58" i="44"/>
  <c r="U58" i="44" s="1"/>
  <c r="AK58" i="44" s="1"/>
  <c r="BA130" i="44"/>
  <c r="U130" i="44" s="1"/>
  <c r="AK130" i="44" s="1"/>
  <c r="BD108" i="44"/>
  <c r="X108" i="44" s="1"/>
  <c r="AN108" i="44" s="1"/>
  <c r="BD153" i="44"/>
  <c r="X153" i="44" s="1"/>
  <c r="AN153" i="44" s="1"/>
  <c r="BD40" i="44"/>
  <c r="X40" i="44" s="1"/>
  <c r="AN40" i="44" s="1"/>
  <c r="BA102" i="44"/>
  <c r="U102" i="44" s="1"/>
  <c r="AK102" i="44" s="1"/>
  <c r="BA196" i="44"/>
  <c r="U196" i="44" s="1"/>
  <c r="AK196" i="44" s="1"/>
  <c r="BA116" i="44"/>
  <c r="U116" i="44" s="1"/>
  <c r="AK116" i="44" s="1"/>
  <c r="BD143" i="44"/>
  <c r="X143" i="44" s="1"/>
  <c r="AN143" i="44" s="1"/>
  <c r="BC208" i="44"/>
  <c r="W208" i="44" s="1"/>
  <c r="AM208" i="44" s="1"/>
  <c r="BG204" i="44"/>
  <c r="AA204" i="44" s="1"/>
  <c r="AQ204" i="44" s="1"/>
  <c r="BJ117" i="44"/>
  <c r="AD117" i="44" s="1"/>
  <c r="AT117" i="44" s="1"/>
  <c r="BB185" i="44"/>
  <c r="V185" i="44" s="1"/>
  <c r="AL185" i="44" s="1"/>
  <c r="BA138" i="44"/>
  <c r="U138" i="44" s="1"/>
  <c r="AK138" i="44" s="1"/>
  <c r="BI204" i="44"/>
  <c r="AC204" i="44" s="1"/>
  <c r="AS204" i="44" s="1"/>
  <c r="BF213" i="44"/>
  <c r="Z213" i="44" s="1"/>
  <c r="AP213" i="44" s="1"/>
  <c r="BH210" i="44"/>
  <c r="AB210" i="44" s="1"/>
  <c r="AR210" i="44" s="1"/>
  <c r="BE215" i="44"/>
  <c r="Y215" i="44" s="1"/>
  <c r="AO215" i="44" s="1"/>
  <c r="BJ213" i="44"/>
  <c r="AD213" i="44" s="1"/>
  <c r="AT213" i="44" s="1"/>
  <c r="BI210" i="44"/>
  <c r="AC210" i="44" s="1"/>
  <c r="AS210" i="44" s="1"/>
  <c r="BI212" i="44"/>
  <c r="AC212" i="44" s="1"/>
  <c r="AS212" i="44" s="1"/>
  <c r="BF214" i="44"/>
  <c r="Z214" i="44" s="1"/>
  <c r="AP214" i="44" s="1"/>
  <c r="BE216" i="44"/>
  <c r="Y216" i="44" s="1"/>
  <c r="AO216" i="44" s="1"/>
  <c r="BF215" i="44"/>
  <c r="Z215" i="44" s="1"/>
  <c r="AP215" i="44" s="1"/>
  <c r="BE217" i="44"/>
  <c r="Y217" i="44" s="1"/>
  <c r="AO217" i="44" s="1"/>
  <c r="AY220" i="44"/>
  <c r="S220" i="44" s="1"/>
  <c r="AI220" i="44" s="1"/>
  <c r="BB214" i="44"/>
  <c r="V214" i="44" s="1"/>
  <c r="AL214" i="44" s="1"/>
  <c r="BH209" i="44"/>
  <c r="AB209" i="44" s="1"/>
  <c r="AR209" i="44" s="1"/>
  <c r="AZ221" i="44"/>
  <c r="T221" i="44" s="1"/>
  <c r="AJ221" i="44" s="1"/>
  <c r="AY222" i="44"/>
  <c r="S222" i="44" s="1"/>
  <c r="AI222" i="44" s="1"/>
  <c r="BE219" i="44"/>
  <c r="Y219" i="44" s="1"/>
  <c r="AO219" i="44" s="1"/>
  <c r="AZ220" i="44"/>
  <c r="T220" i="44" s="1"/>
  <c r="AJ220" i="44" s="1"/>
  <c r="AZ223" i="44"/>
  <c r="T223" i="44" s="1"/>
  <c r="AJ223" i="44" s="1"/>
  <c r="BJ211" i="44"/>
  <c r="AD211" i="44" s="1"/>
  <c r="AT211" i="44" s="1"/>
  <c r="BH211" i="44"/>
  <c r="AB211" i="44" s="1"/>
  <c r="AR211" i="44" s="1"/>
  <c r="BE218" i="44"/>
  <c r="Y218" i="44" s="1"/>
  <c r="AO218" i="44" s="1"/>
  <c r="BG215" i="44"/>
  <c r="AA215" i="44" s="1"/>
  <c r="AQ215" i="44" s="1"/>
  <c r="BI206" i="44"/>
  <c r="AC206" i="44" s="1"/>
  <c r="AS206" i="44" s="1"/>
  <c r="AZ219" i="44"/>
  <c r="T219" i="44" s="1"/>
  <c r="AJ219" i="44" s="1"/>
  <c r="BB217" i="44"/>
  <c r="V217" i="44" s="1"/>
  <c r="AL217" i="44" s="1"/>
  <c r="AY219" i="44"/>
  <c r="S219" i="44" s="1"/>
  <c r="AI219" i="44" s="1"/>
  <c r="AZ224" i="44"/>
  <c r="T224" i="44" s="1"/>
  <c r="AJ224" i="44" s="1"/>
  <c r="BI209" i="44"/>
  <c r="AC209" i="44" s="1"/>
  <c r="AS209" i="44" s="1"/>
  <c r="BJ212" i="44"/>
  <c r="AD212" i="44" s="1"/>
  <c r="AT212" i="44" s="1"/>
  <c r="BJ214" i="44"/>
  <c r="AD214" i="44" s="1"/>
  <c r="AT214" i="44" s="1"/>
  <c r="BJ210" i="44"/>
  <c r="AD210" i="44" s="1"/>
  <c r="AT210" i="44" s="1"/>
  <c r="AY221" i="44"/>
  <c r="S221" i="44" s="1"/>
  <c r="AI221" i="44" s="1"/>
  <c r="BE214" i="44"/>
  <c r="Y214" i="44" s="1"/>
  <c r="AO214" i="44" s="1"/>
  <c r="BJ215" i="44"/>
  <c r="AD215" i="44" s="1"/>
  <c r="AT215" i="44" s="1"/>
  <c r="BI213" i="44"/>
  <c r="AC213" i="44" s="1"/>
  <c r="AS213" i="44" s="1"/>
  <c r="BI211" i="44"/>
  <c r="AC211" i="44" s="1"/>
  <c r="AS211" i="44" s="1"/>
  <c r="BB211" i="44"/>
  <c r="V211" i="44" s="1"/>
  <c r="AL211" i="44" s="1"/>
  <c r="BF207" i="44"/>
  <c r="Z207" i="44" s="1"/>
  <c r="AP207" i="44" s="1"/>
  <c r="BI81" i="44"/>
  <c r="AC81" i="44" s="1"/>
  <c r="AS81" i="44" s="1"/>
  <c r="BB52" i="44"/>
  <c r="V52" i="44" s="1"/>
  <c r="AL52" i="44" s="1"/>
  <c r="BA181" i="44"/>
  <c r="U181" i="44" s="1"/>
  <c r="AK181" i="44" s="1"/>
  <c r="BA53" i="44"/>
  <c r="U53" i="44" s="1"/>
  <c r="AK53" i="44" s="1"/>
  <c r="BJ118" i="44"/>
  <c r="AD118" i="44" s="1"/>
  <c r="AT118" i="44" s="1"/>
  <c r="BA204" i="44"/>
  <c r="U204" i="44" s="1"/>
  <c r="AK204" i="44" s="1"/>
  <c r="BA164" i="44"/>
  <c r="U164" i="44" s="1"/>
  <c r="AK164" i="44" s="1"/>
  <c r="BA178" i="44"/>
  <c r="U178" i="44" s="1"/>
  <c r="AK178" i="44" s="1"/>
  <c r="BA50" i="44"/>
  <c r="U50" i="44" s="1"/>
  <c r="AK50" i="44" s="1"/>
  <c r="BA94" i="44"/>
  <c r="U94" i="44" s="1"/>
  <c r="AK94" i="44" s="1"/>
  <c r="BA172" i="44"/>
  <c r="U172" i="44" s="1"/>
  <c r="AK172" i="44" s="1"/>
  <c r="BA98" i="44"/>
  <c r="U98" i="44" s="1"/>
  <c r="AK98" i="44" s="1"/>
  <c r="BH50" i="44"/>
  <c r="AB50" i="44" s="1"/>
  <c r="AR50" i="44" s="1"/>
  <c r="BA108" i="44"/>
  <c r="U108" i="44" s="1"/>
  <c r="AK108" i="44" s="1"/>
  <c r="BI106" i="44"/>
  <c r="AC106" i="44" s="1"/>
  <c r="AS106" i="44" s="1"/>
  <c r="BB197" i="44"/>
  <c r="V197" i="44" s="1"/>
  <c r="AL197" i="44" s="1"/>
  <c r="BA92" i="44"/>
  <c r="U92" i="44" s="1"/>
  <c r="AK92" i="44" s="1"/>
  <c r="BI66" i="44"/>
  <c r="AC66" i="44" s="1"/>
  <c r="AS66" i="44" s="1"/>
  <c r="BA76" i="44"/>
  <c r="U76" i="44" s="1"/>
  <c r="AK76" i="44" s="1"/>
  <c r="BA201" i="44"/>
  <c r="U201" i="44" s="1"/>
  <c r="AK201" i="44" s="1"/>
  <c r="BI153" i="44"/>
  <c r="AC153" i="44" s="1"/>
  <c r="AS153" i="44" s="1"/>
  <c r="AZ155" i="44"/>
  <c r="T155" i="44" s="1"/>
  <c r="AJ155" i="44" s="1"/>
  <c r="BJ185" i="44"/>
  <c r="AD185" i="44" s="1"/>
  <c r="AT185" i="44" s="1"/>
  <c r="BB87" i="44"/>
  <c r="V87" i="44" s="1"/>
  <c r="AL87" i="44" s="1"/>
  <c r="BC190" i="44"/>
  <c r="W190" i="44" s="1"/>
  <c r="AM190" i="44" s="1"/>
  <c r="BC48" i="44"/>
  <c r="W48" i="44" s="1"/>
  <c r="AM48" i="44" s="1"/>
  <c r="BC119" i="44"/>
  <c r="W119" i="44" s="1"/>
  <c r="AM119" i="44" s="1"/>
  <c r="BC183" i="44"/>
  <c r="W183" i="44" s="1"/>
  <c r="AM183" i="44" s="1"/>
  <c r="BG80" i="44"/>
  <c r="AA80" i="44" s="1"/>
  <c r="AQ80" i="44" s="1"/>
  <c r="BG142" i="44"/>
  <c r="AA142" i="44" s="1"/>
  <c r="AQ142" i="44" s="1"/>
  <c r="BB148" i="44"/>
  <c r="V148" i="44" s="1"/>
  <c r="AL148" i="44" s="1"/>
  <c r="BC161" i="44"/>
  <c r="W161" i="44" s="1"/>
  <c r="AM161" i="44" s="1"/>
  <c r="BB116" i="44"/>
  <c r="V116" i="44" s="1"/>
  <c r="AL116" i="44" s="1"/>
  <c r="BJ31" i="44"/>
  <c r="AD31" i="44" s="1"/>
  <c r="AT31" i="44" s="1"/>
  <c r="BG195" i="44"/>
  <c r="AA195" i="44" s="1"/>
  <c r="AQ195" i="44" s="1"/>
  <c r="BG66" i="44"/>
  <c r="AA66" i="44" s="1"/>
  <c r="AQ66" i="44" s="1"/>
  <c r="BC139" i="44"/>
  <c r="W139" i="44" s="1"/>
  <c r="AM139" i="44" s="1"/>
  <c r="BB122" i="44"/>
  <c r="V122" i="44" s="1"/>
  <c r="AL122" i="44" s="1"/>
  <c r="BB178" i="44"/>
  <c r="V178" i="44" s="1"/>
  <c r="AL178" i="44" s="1"/>
  <c r="BG138" i="44"/>
  <c r="AA138" i="44" s="1"/>
  <c r="AQ138" i="44" s="1"/>
  <c r="BC61" i="44"/>
  <c r="W61" i="44" s="1"/>
  <c r="AM61" i="44" s="1"/>
  <c r="BI122" i="44"/>
  <c r="AC122" i="44" s="1"/>
  <c r="AS122" i="44" s="1"/>
  <c r="AZ135" i="44"/>
  <c r="T135" i="44" s="1"/>
  <c r="AJ135" i="44" s="1"/>
  <c r="BI161" i="44"/>
  <c r="AC161" i="44" s="1"/>
  <c r="AS161" i="44" s="1"/>
  <c r="BB115" i="44"/>
  <c r="V115" i="44" s="1"/>
  <c r="AL115" i="44" s="1"/>
  <c r="BB33" i="44"/>
  <c r="V33" i="44" s="1"/>
  <c r="AL33" i="44" s="1"/>
  <c r="BG108" i="44"/>
  <c r="AA108" i="44" s="1"/>
  <c r="AQ108" i="44" s="1"/>
  <c r="BG68" i="44"/>
  <c r="AA68" i="44" s="1"/>
  <c r="AQ68" i="44" s="1"/>
  <c r="BB112" i="44"/>
  <c r="V112" i="44" s="1"/>
  <c r="AL112" i="44" s="1"/>
  <c r="BB118" i="44"/>
  <c r="V118" i="44" s="1"/>
  <c r="AL118" i="44" s="1"/>
  <c r="BJ39" i="44"/>
  <c r="AD39" i="44" s="1"/>
  <c r="AT39" i="44" s="1"/>
  <c r="BC194" i="44"/>
  <c r="W194" i="44" s="1"/>
  <c r="AM194" i="44" s="1"/>
  <c r="BC116" i="44"/>
  <c r="W116" i="44" s="1"/>
  <c r="AM116" i="44" s="1"/>
  <c r="BB83" i="44"/>
  <c r="V83" i="44" s="1"/>
  <c r="AL83" i="44" s="1"/>
  <c r="AZ30" i="44"/>
  <c r="T30" i="44" s="1"/>
  <c r="AJ30" i="44" s="1"/>
  <c r="BB120" i="44"/>
  <c r="V120" i="44" s="1"/>
  <c r="AL120" i="44" s="1"/>
  <c r="BB55" i="44"/>
  <c r="V55" i="44" s="1"/>
  <c r="AL55" i="44" s="1"/>
  <c r="BB35" i="44"/>
  <c r="V35" i="44" s="1"/>
  <c r="AL35" i="44" s="1"/>
  <c r="BI97" i="44"/>
  <c r="AC97" i="44" s="1"/>
  <c r="AS97" i="44" s="1"/>
  <c r="BG198" i="44"/>
  <c r="AA198" i="44" s="1"/>
  <c r="AQ198" i="44" s="1"/>
  <c r="BI71" i="44"/>
  <c r="AC71" i="44" s="1"/>
  <c r="AS71" i="44" s="1"/>
  <c r="BH176" i="44"/>
  <c r="AB176" i="44" s="1"/>
  <c r="AR176" i="44" s="1"/>
  <c r="AZ33" i="44"/>
  <c r="T33" i="44" s="1"/>
  <c r="AJ33" i="44" s="1"/>
  <c r="AZ89" i="44"/>
  <c r="T89" i="44" s="1"/>
  <c r="AJ89" i="44" s="1"/>
  <c r="BI167" i="44"/>
  <c r="AC167" i="44" s="1"/>
  <c r="AS167" i="44" s="1"/>
  <c r="BG196" i="44"/>
  <c r="AA196" i="44" s="1"/>
  <c r="AQ196" i="44" s="1"/>
  <c r="BG67" i="44"/>
  <c r="AA67" i="44" s="1"/>
  <c r="AQ67" i="44" s="1"/>
  <c r="BI96" i="44"/>
  <c r="AC96" i="44" s="1"/>
  <c r="AS96" i="44" s="1"/>
  <c r="BI40" i="44"/>
  <c r="AC40" i="44" s="1"/>
  <c r="AS40" i="44" s="1"/>
  <c r="BB74" i="44"/>
  <c r="V74" i="44" s="1"/>
  <c r="AL74" i="44" s="1"/>
  <c r="AZ196" i="44"/>
  <c r="T196" i="44" s="1"/>
  <c r="AJ196" i="44" s="1"/>
  <c r="BJ119" i="44"/>
  <c r="AD119" i="44" s="1"/>
  <c r="AT119" i="44" s="1"/>
  <c r="AZ173" i="44"/>
  <c r="T173" i="44" s="1"/>
  <c r="AJ173" i="44" s="1"/>
  <c r="BB38" i="44"/>
  <c r="V38" i="44" s="1"/>
  <c r="AL38" i="44" s="1"/>
  <c r="BI136" i="44"/>
  <c r="AC136" i="44" s="1"/>
  <c r="AS136" i="44" s="1"/>
  <c r="BJ78" i="44"/>
  <c r="AD78" i="44" s="1"/>
  <c r="AT78" i="44" s="1"/>
  <c r="BB136" i="44"/>
  <c r="V136" i="44" s="1"/>
  <c r="AL136" i="44" s="1"/>
  <c r="BJ201" i="44"/>
  <c r="AD201" i="44" s="1"/>
  <c r="AT201" i="44" s="1"/>
  <c r="BB111" i="44"/>
  <c r="V111" i="44" s="1"/>
  <c r="AL111" i="44" s="1"/>
  <c r="BB82" i="44"/>
  <c r="V82" i="44" s="1"/>
  <c r="AL82" i="44" s="1"/>
  <c r="BJ173" i="44"/>
  <c r="AD173" i="44" s="1"/>
  <c r="AT173" i="44" s="1"/>
  <c r="BJ143" i="44"/>
  <c r="AD143" i="44" s="1"/>
  <c r="AT143" i="44" s="1"/>
  <c r="BG36" i="44"/>
  <c r="AA36" i="44" s="1"/>
  <c r="AQ36" i="44" s="1"/>
  <c r="AZ66" i="44"/>
  <c r="T66" i="44" s="1"/>
  <c r="AJ66" i="44" s="1"/>
  <c r="AZ83" i="44"/>
  <c r="T83" i="44" s="1"/>
  <c r="AJ83" i="44" s="1"/>
  <c r="BB146" i="44"/>
  <c r="V146" i="44" s="1"/>
  <c r="AL146" i="44" s="1"/>
  <c r="BJ135" i="44"/>
  <c r="AD135" i="44" s="1"/>
  <c r="AT135" i="44" s="1"/>
  <c r="BB175" i="44"/>
  <c r="V175" i="44" s="1"/>
  <c r="AL175" i="44" s="1"/>
  <c r="BB49" i="44"/>
  <c r="V49" i="44" s="1"/>
  <c r="AL49" i="44" s="1"/>
  <c r="AZ81" i="44"/>
  <c r="T81" i="44" s="1"/>
  <c r="AJ81" i="44" s="1"/>
  <c r="AZ167" i="44"/>
  <c r="T167" i="44" s="1"/>
  <c r="AJ167" i="44" s="1"/>
  <c r="BI144" i="44"/>
  <c r="AC144" i="44" s="1"/>
  <c r="AS144" i="44" s="1"/>
  <c r="BI145" i="44"/>
  <c r="AC145" i="44" s="1"/>
  <c r="AS145" i="44" s="1"/>
  <c r="BI105" i="44"/>
  <c r="AC105" i="44" s="1"/>
  <c r="AS105" i="44" s="1"/>
  <c r="BI143" i="44"/>
  <c r="AC143" i="44" s="1"/>
  <c r="AS143" i="44" s="1"/>
  <c r="BI109" i="44"/>
  <c r="AC109" i="44" s="1"/>
  <c r="AS109" i="44" s="1"/>
  <c r="BI183" i="44"/>
  <c r="AC183" i="44" s="1"/>
  <c r="AS183" i="44" s="1"/>
  <c r="AZ91" i="44"/>
  <c r="T91" i="44" s="1"/>
  <c r="AJ91" i="44" s="1"/>
  <c r="BJ75" i="44"/>
  <c r="AD75" i="44" s="1"/>
  <c r="AT75" i="44" s="1"/>
  <c r="BB89" i="44"/>
  <c r="V89" i="44" s="1"/>
  <c r="AL89" i="44" s="1"/>
  <c r="BC132" i="44"/>
  <c r="W132" i="44" s="1"/>
  <c r="AM132" i="44" s="1"/>
  <c r="BG103" i="44"/>
  <c r="AA103" i="44" s="1"/>
  <c r="AQ103" i="44" s="1"/>
  <c r="BB171" i="44"/>
  <c r="V171" i="44" s="1"/>
  <c r="AL171" i="44" s="1"/>
  <c r="BB45" i="44"/>
  <c r="V45" i="44" s="1"/>
  <c r="AL45" i="44" s="1"/>
  <c r="BG165" i="44"/>
  <c r="AA165" i="44" s="1"/>
  <c r="AQ165" i="44" s="1"/>
  <c r="BB153" i="44"/>
  <c r="V153" i="44" s="1"/>
  <c r="AL153" i="44" s="1"/>
  <c r="BH58" i="44"/>
  <c r="AB58" i="44" s="1"/>
  <c r="AR58" i="44" s="1"/>
  <c r="BC31" i="44"/>
  <c r="W31" i="44" s="1"/>
  <c r="AM31" i="44" s="1"/>
  <c r="BI192" i="44"/>
  <c r="AC192" i="44" s="1"/>
  <c r="AS192" i="44" s="1"/>
  <c r="BH156" i="44"/>
  <c r="AB156" i="44" s="1"/>
  <c r="AR156" i="44" s="1"/>
  <c r="BB110" i="44"/>
  <c r="V110" i="44" s="1"/>
  <c r="AL110" i="44" s="1"/>
  <c r="BB186" i="44"/>
  <c r="V186" i="44" s="1"/>
  <c r="AL186" i="44" s="1"/>
  <c r="BI171" i="44"/>
  <c r="AC171" i="44" s="1"/>
  <c r="AS171" i="44" s="1"/>
  <c r="BI51" i="44"/>
  <c r="AC51" i="44" s="1"/>
  <c r="AS51" i="44" s="1"/>
  <c r="BI90" i="44"/>
  <c r="AC90" i="44" s="1"/>
  <c r="AS90" i="44" s="1"/>
  <c r="BI48" i="44"/>
  <c r="AC48" i="44" s="1"/>
  <c r="AS48" i="44" s="1"/>
  <c r="BG202" i="44"/>
  <c r="AA202" i="44" s="1"/>
  <c r="AQ202" i="44" s="1"/>
  <c r="BB184" i="44"/>
  <c r="V184" i="44" s="1"/>
  <c r="AL184" i="44" s="1"/>
  <c r="AZ115" i="44"/>
  <c r="T115" i="44" s="1"/>
  <c r="AJ115" i="44" s="1"/>
  <c r="BI149" i="44"/>
  <c r="AC149" i="44" s="1"/>
  <c r="AS149" i="44" s="1"/>
  <c r="BI89" i="44"/>
  <c r="AC89" i="44" s="1"/>
  <c r="AS89" i="44" s="1"/>
  <c r="BJ167" i="44"/>
  <c r="AD167" i="44" s="1"/>
  <c r="AT167" i="44" s="1"/>
  <c r="BI67" i="44"/>
  <c r="AC67" i="44" s="1"/>
  <c r="AS67" i="44" s="1"/>
  <c r="BG162" i="44"/>
  <c r="AA162" i="44" s="1"/>
  <c r="AQ162" i="44" s="1"/>
  <c r="BJ48" i="44"/>
  <c r="AD48" i="44" s="1"/>
  <c r="AT48" i="44" s="1"/>
  <c r="BJ147" i="44"/>
  <c r="AD147" i="44" s="1"/>
  <c r="AT147" i="44" s="1"/>
  <c r="BJ84" i="44"/>
  <c r="AD84" i="44" s="1"/>
  <c r="AT84" i="44" s="1"/>
  <c r="BG104" i="44"/>
  <c r="AA104" i="44" s="1"/>
  <c r="AQ104" i="44" s="1"/>
  <c r="BG166" i="44"/>
  <c r="AA166" i="44" s="1"/>
  <c r="AQ166" i="44" s="1"/>
  <c r="BB158" i="44"/>
  <c r="V158" i="44" s="1"/>
  <c r="AL158" i="44" s="1"/>
  <c r="BH92" i="44"/>
  <c r="AB92" i="44" s="1"/>
  <c r="AR92" i="44" s="1"/>
  <c r="BF200" i="44"/>
  <c r="Z200" i="44" s="1"/>
  <c r="AP200" i="44" s="1"/>
  <c r="BF72" i="44"/>
  <c r="Z72" i="44" s="1"/>
  <c r="AP72" i="44" s="1"/>
  <c r="AZ169" i="44"/>
  <c r="T169" i="44" s="1"/>
  <c r="AJ169" i="44" s="1"/>
  <c r="BH130" i="44"/>
  <c r="AB130" i="44" s="1"/>
  <c r="AR130" i="44" s="1"/>
  <c r="AZ108" i="44"/>
  <c r="T108" i="44" s="1"/>
  <c r="AJ108" i="44" s="1"/>
  <c r="BF184" i="44"/>
  <c r="Z184" i="44" s="1"/>
  <c r="AP184" i="44" s="1"/>
  <c r="AZ104" i="44"/>
  <c r="T104" i="44" s="1"/>
  <c r="AJ104" i="44" s="1"/>
  <c r="BG70" i="44"/>
  <c r="AA70" i="44" s="1"/>
  <c r="AQ70" i="44" s="1"/>
  <c r="BF176" i="44"/>
  <c r="Z176" i="44" s="1"/>
  <c r="AP176" i="44" s="1"/>
  <c r="BH41" i="44"/>
  <c r="AB41" i="44" s="1"/>
  <c r="AR41" i="44" s="1"/>
  <c r="AZ159" i="44"/>
  <c r="T159" i="44" s="1"/>
  <c r="AJ159" i="44" s="1"/>
  <c r="BH137" i="44"/>
  <c r="AB137" i="44" s="1"/>
  <c r="AR137" i="44" s="1"/>
  <c r="AZ105" i="44"/>
  <c r="T105" i="44" s="1"/>
  <c r="AJ105" i="44" s="1"/>
  <c r="AZ43" i="44"/>
  <c r="T43" i="44" s="1"/>
  <c r="AJ43" i="44" s="1"/>
  <c r="AY167" i="44"/>
  <c r="S167" i="44" s="1"/>
  <c r="AI167" i="44" s="1"/>
  <c r="BH183" i="44"/>
  <c r="AB183" i="44" s="1"/>
  <c r="AR183" i="44" s="1"/>
  <c r="BB142" i="44"/>
  <c r="V142" i="44" s="1"/>
  <c r="AL142" i="44" s="1"/>
  <c r="BB125" i="44"/>
  <c r="V125" i="44" s="1"/>
  <c r="AL125" i="44" s="1"/>
  <c r="BJ110" i="44"/>
  <c r="AD110" i="44" s="1"/>
  <c r="AT110" i="44" s="1"/>
  <c r="BJ37" i="44"/>
  <c r="AD37" i="44" s="1"/>
  <c r="AT37" i="44" s="1"/>
  <c r="AZ107" i="44"/>
  <c r="T107" i="44" s="1"/>
  <c r="AJ107" i="44" s="1"/>
  <c r="BI131" i="44"/>
  <c r="AC131" i="44" s="1"/>
  <c r="AS131" i="44" s="1"/>
  <c r="AY67" i="44"/>
  <c r="S67" i="44" s="1"/>
  <c r="AI67" i="44" s="1"/>
  <c r="BB95" i="44"/>
  <c r="V95" i="44" s="1"/>
  <c r="AL95" i="44" s="1"/>
  <c r="AZ150" i="44"/>
  <c r="T150" i="44" s="1"/>
  <c r="AJ150" i="44" s="1"/>
  <c r="BC36" i="44"/>
  <c r="W36" i="44" s="1"/>
  <c r="AM36" i="44" s="1"/>
  <c r="BJ51" i="44"/>
  <c r="AD51" i="44" s="1"/>
  <c r="AT51" i="44" s="1"/>
  <c r="BI112" i="44"/>
  <c r="AC112" i="44" s="1"/>
  <c r="AS112" i="44" s="1"/>
  <c r="BG88" i="44"/>
  <c r="AA88" i="44" s="1"/>
  <c r="AQ88" i="44" s="1"/>
  <c r="BG150" i="44"/>
  <c r="AA150" i="44" s="1"/>
  <c r="AQ150" i="44" s="1"/>
  <c r="AY59" i="44"/>
  <c r="S59" i="44" s="1"/>
  <c r="AI59" i="44" s="1"/>
  <c r="BG146" i="44"/>
  <c r="AA146" i="44" s="1"/>
  <c r="AQ146" i="44" s="1"/>
  <c r="BJ68" i="44"/>
  <c r="AD68" i="44" s="1"/>
  <c r="AT68" i="44" s="1"/>
  <c r="BG189" i="44"/>
  <c r="AA189" i="44" s="1"/>
  <c r="AQ189" i="44" s="1"/>
  <c r="BJ80" i="44"/>
  <c r="AD80" i="44" s="1"/>
  <c r="AT80" i="44" s="1"/>
  <c r="AY43" i="44"/>
  <c r="S43" i="44" s="1"/>
  <c r="AI43" i="44" s="1"/>
  <c r="AY202" i="44"/>
  <c r="S202" i="44" s="1"/>
  <c r="AI202" i="44" s="1"/>
  <c r="AY138" i="44"/>
  <c r="S138" i="44" s="1"/>
  <c r="AI138" i="44" s="1"/>
  <c r="BB130" i="44"/>
  <c r="V130" i="44" s="1"/>
  <c r="AL130" i="44" s="1"/>
  <c r="BB121" i="44"/>
  <c r="V121" i="44" s="1"/>
  <c r="AL121" i="44" s="1"/>
  <c r="BH100" i="44"/>
  <c r="AB100" i="44" s="1"/>
  <c r="AR100" i="44" s="1"/>
  <c r="AY35" i="44"/>
  <c r="S35" i="44" s="1"/>
  <c r="AI35" i="44" s="1"/>
  <c r="BG44" i="44"/>
  <c r="AA44" i="44" s="1"/>
  <c r="AQ44" i="44" s="1"/>
  <c r="BB43" i="44"/>
  <c r="V43" i="44" s="1"/>
  <c r="AL43" i="44" s="1"/>
  <c r="BF133" i="44"/>
  <c r="Z133" i="44" s="1"/>
  <c r="AP133" i="44" s="1"/>
  <c r="BB63" i="44"/>
  <c r="V63" i="44" s="1"/>
  <c r="AL63" i="44" s="1"/>
  <c r="BB169" i="44"/>
  <c r="V169" i="44" s="1"/>
  <c r="AL169" i="44" s="1"/>
  <c r="BG186" i="44"/>
  <c r="AA186" i="44" s="1"/>
  <c r="AQ186" i="44" s="1"/>
  <c r="AZ132" i="44"/>
  <c r="T132" i="44" s="1"/>
  <c r="AJ132" i="44" s="1"/>
  <c r="BJ194" i="44"/>
  <c r="AD194" i="44" s="1"/>
  <c r="AT194" i="44" s="1"/>
  <c r="BB30" i="44"/>
  <c r="V30" i="44" s="1"/>
  <c r="AL30" i="44" s="1"/>
  <c r="BJ148" i="44"/>
  <c r="AD148" i="44" s="1"/>
  <c r="AT148" i="44" s="1"/>
  <c r="BJ85" i="44"/>
  <c r="AD85" i="44" s="1"/>
  <c r="AT85" i="44" s="1"/>
  <c r="BH175" i="44"/>
  <c r="AB175" i="44" s="1"/>
  <c r="AR175" i="44" s="1"/>
  <c r="AZ127" i="44"/>
  <c r="T127" i="44" s="1"/>
  <c r="AJ127" i="44" s="1"/>
  <c r="BI175" i="44"/>
  <c r="AC175" i="44" s="1"/>
  <c r="AS175" i="44" s="1"/>
  <c r="BG125" i="44"/>
  <c r="AA125" i="44" s="1"/>
  <c r="AQ125" i="44" s="1"/>
  <c r="AZ149" i="44"/>
  <c r="T149" i="44" s="1"/>
  <c r="AJ149" i="44" s="1"/>
  <c r="AZ82" i="44"/>
  <c r="T82" i="44" s="1"/>
  <c r="AJ82" i="44" s="1"/>
  <c r="AZ55" i="44"/>
  <c r="T55" i="44" s="1"/>
  <c r="AJ55" i="44" s="1"/>
  <c r="BB70" i="44"/>
  <c r="V70" i="44" s="1"/>
  <c r="AL70" i="44" s="1"/>
  <c r="AZ145" i="44"/>
  <c r="T145" i="44" s="1"/>
  <c r="AJ145" i="44" s="1"/>
  <c r="AZ42" i="44"/>
  <c r="T42" i="44" s="1"/>
  <c r="AJ42" i="44" s="1"/>
  <c r="BJ55" i="44"/>
  <c r="AD55" i="44" s="1"/>
  <c r="AT55" i="44" s="1"/>
  <c r="BJ70" i="44"/>
  <c r="AD70" i="44" s="1"/>
  <c r="AT70" i="44" s="1"/>
  <c r="BJ123" i="44"/>
  <c r="AD123" i="44" s="1"/>
  <c r="AT123" i="44" s="1"/>
  <c r="BJ138" i="44"/>
  <c r="AD138" i="44" s="1"/>
  <c r="AT138" i="44" s="1"/>
  <c r="AZ134" i="44"/>
  <c r="T134" i="44" s="1"/>
  <c r="AJ134" i="44" s="1"/>
  <c r="BJ42" i="44"/>
  <c r="AD42" i="44" s="1"/>
  <c r="AT42" i="44" s="1"/>
  <c r="AZ70" i="44"/>
  <c r="T70" i="44" s="1"/>
  <c r="AJ70" i="44" s="1"/>
  <c r="BC134" i="44"/>
  <c r="W134" i="44" s="1"/>
  <c r="AM134" i="44" s="1"/>
  <c r="AZ170" i="44"/>
  <c r="T170" i="44" s="1"/>
  <c r="AJ170" i="44" s="1"/>
  <c r="BB64" i="44"/>
  <c r="V64" i="44" s="1"/>
  <c r="AL64" i="44" s="1"/>
  <c r="AZ85" i="44"/>
  <c r="T85" i="44" s="1"/>
  <c r="AJ85" i="44" s="1"/>
  <c r="BI111" i="44"/>
  <c r="AC111" i="44" s="1"/>
  <c r="AS111" i="44" s="1"/>
  <c r="BI137" i="44"/>
  <c r="AC137" i="44" s="1"/>
  <c r="AS137" i="44" s="1"/>
  <c r="BB188" i="44"/>
  <c r="V188" i="44" s="1"/>
  <c r="AL188" i="44" s="1"/>
  <c r="BG178" i="44"/>
  <c r="AA178" i="44" s="1"/>
  <c r="AQ178" i="44" s="1"/>
  <c r="BG49" i="44"/>
  <c r="AA49" i="44" s="1"/>
  <c r="AQ49" i="44" s="1"/>
  <c r="AZ119" i="44"/>
  <c r="T119" i="44" s="1"/>
  <c r="AJ119" i="44" s="1"/>
  <c r="AZ157" i="44"/>
  <c r="T157" i="44" s="1"/>
  <c r="AJ157" i="44" s="1"/>
  <c r="BI159" i="44"/>
  <c r="AC159" i="44" s="1"/>
  <c r="AS159" i="44" s="1"/>
  <c r="BI172" i="44"/>
  <c r="AC172" i="44" s="1"/>
  <c r="AS172" i="44" s="1"/>
  <c r="BI55" i="44"/>
  <c r="AC55" i="44" s="1"/>
  <c r="AS55" i="44" s="1"/>
  <c r="BI121" i="44"/>
  <c r="AC121" i="44" s="1"/>
  <c r="AS121" i="44" s="1"/>
  <c r="BI155" i="44"/>
  <c r="AC155" i="44" s="1"/>
  <c r="AS155" i="44" s="1"/>
  <c r="BI120" i="44"/>
  <c r="AC120" i="44" s="1"/>
  <c r="AS120" i="44" s="1"/>
  <c r="BI43" i="44"/>
  <c r="AC43" i="44" s="1"/>
  <c r="AS43" i="44" s="1"/>
  <c r="BJ36" i="44"/>
  <c r="AD36" i="44" s="1"/>
  <c r="AT36" i="44" s="1"/>
  <c r="BJ66" i="44"/>
  <c r="AD66" i="44" s="1"/>
  <c r="AT66" i="44" s="1"/>
  <c r="AZ80" i="44"/>
  <c r="T80" i="44" s="1"/>
  <c r="AJ80" i="44" s="1"/>
  <c r="BB29" i="44"/>
  <c r="V29" i="44" s="1"/>
  <c r="AL29" i="44" s="1"/>
  <c r="BJ53" i="44"/>
  <c r="AD53" i="44" s="1"/>
  <c r="AT53" i="44" s="1"/>
  <c r="BC124" i="44"/>
  <c r="W124" i="44" s="1"/>
  <c r="AM124" i="44" s="1"/>
  <c r="AZ44" i="44"/>
  <c r="T44" i="44" s="1"/>
  <c r="AJ44" i="44" s="1"/>
  <c r="AZ188" i="44"/>
  <c r="T188" i="44" s="1"/>
  <c r="AJ188" i="44" s="1"/>
  <c r="BB137" i="44"/>
  <c r="V137" i="44" s="1"/>
  <c r="AL137" i="44" s="1"/>
  <c r="BB94" i="44"/>
  <c r="V94" i="44" s="1"/>
  <c r="AL94" i="44" s="1"/>
  <c r="BB73" i="44"/>
  <c r="V73" i="44" s="1"/>
  <c r="AL73" i="44" s="1"/>
  <c r="BJ163" i="44"/>
  <c r="AD163" i="44" s="1"/>
  <c r="AT163" i="44" s="1"/>
  <c r="BJ100" i="44"/>
  <c r="AD100" i="44" s="1"/>
  <c r="AT100" i="44" s="1"/>
  <c r="BI173" i="44"/>
  <c r="AC173" i="44" s="1"/>
  <c r="AS173" i="44" s="1"/>
  <c r="BI46" i="44"/>
  <c r="AC46" i="44" s="1"/>
  <c r="AS46" i="44" s="1"/>
  <c r="BI61" i="44"/>
  <c r="AC61" i="44" s="1"/>
  <c r="AS61" i="44" s="1"/>
  <c r="BI100" i="44"/>
  <c r="AC100" i="44" s="1"/>
  <c r="AS100" i="44" s="1"/>
  <c r="BJ128" i="44"/>
  <c r="AD128" i="44" s="1"/>
  <c r="AT128" i="44" s="1"/>
  <c r="AY139" i="44"/>
  <c r="S139" i="44" s="1"/>
  <c r="AI139" i="44" s="1"/>
  <c r="AZ102" i="44"/>
  <c r="T102" i="44" s="1"/>
  <c r="AJ102" i="44" s="1"/>
  <c r="AZ40" i="44"/>
  <c r="T40" i="44" s="1"/>
  <c r="AJ40" i="44" s="1"/>
  <c r="BB133" i="44"/>
  <c r="V133" i="44" s="1"/>
  <c r="AL133" i="44" s="1"/>
  <c r="BI68" i="44"/>
  <c r="AC68" i="44" s="1"/>
  <c r="AS68" i="44" s="1"/>
  <c r="BG87" i="44"/>
  <c r="AA87" i="44" s="1"/>
  <c r="AQ87" i="44" s="1"/>
  <c r="BB56" i="44"/>
  <c r="V56" i="44" s="1"/>
  <c r="AL56" i="44" s="1"/>
  <c r="BG149" i="44"/>
  <c r="AA149" i="44" s="1"/>
  <c r="AQ149" i="44" s="1"/>
  <c r="BB205" i="44"/>
  <c r="V205" i="44" s="1"/>
  <c r="AL205" i="44" s="1"/>
  <c r="AZ60" i="44"/>
  <c r="T60" i="44" s="1"/>
  <c r="AJ60" i="44" s="1"/>
  <c r="BB155" i="44"/>
  <c r="V155" i="44" s="1"/>
  <c r="AL155" i="44" s="1"/>
  <c r="BI52" i="44"/>
  <c r="AC52" i="44" s="1"/>
  <c r="AS52" i="44" s="1"/>
  <c r="BI199" i="44"/>
  <c r="AC199" i="44" s="1"/>
  <c r="AS199" i="44" s="1"/>
  <c r="BI118" i="44"/>
  <c r="AC118" i="44" s="1"/>
  <c r="AS118" i="44" s="1"/>
  <c r="AZ49" i="44"/>
  <c r="T49" i="44" s="1"/>
  <c r="AJ49" i="44" s="1"/>
  <c r="BI102" i="44"/>
  <c r="AC102" i="44" s="1"/>
  <c r="AS102" i="44" s="1"/>
  <c r="BI129" i="44"/>
  <c r="AC129" i="44" s="1"/>
  <c r="AS129" i="44" s="1"/>
  <c r="AZ75" i="44"/>
  <c r="T75" i="44" s="1"/>
  <c r="AJ75" i="44" s="1"/>
  <c r="BJ131" i="44"/>
  <c r="AD131" i="44" s="1"/>
  <c r="AT131" i="44" s="1"/>
  <c r="BI176" i="44"/>
  <c r="AC176" i="44" s="1"/>
  <c r="AS176" i="44" s="1"/>
  <c r="AY196" i="44"/>
  <c r="S196" i="44" s="1"/>
  <c r="AI196" i="44" s="1"/>
  <c r="BI108" i="44"/>
  <c r="AC108" i="44" s="1"/>
  <c r="AS108" i="44" s="1"/>
  <c r="BI93" i="44"/>
  <c r="AC93" i="44" s="1"/>
  <c r="AS93" i="44" s="1"/>
  <c r="BI42" i="44"/>
  <c r="AC42" i="44" s="1"/>
  <c r="AS42" i="44" s="1"/>
  <c r="BI64" i="44"/>
  <c r="AC64" i="44" s="1"/>
  <c r="AS64" i="44" s="1"/>
  <c r="BB201" i="44"/>
  <c r="V201" i="44" s="1"/>
  <c r="AL201" i="44" s="1"/>
  <c r="BI184" i="44"/>
  <c r="AC184" i="44" s="1"/>
  <c r="AS184" i="44" s="1"/>
  <c r="BI140" i="44"/>
  <c r="AC140" i="44" s="1"/>
  <c r="AS140" i="44" s="1"/>
  <c r="BB200" i="44"/>
  <c r="V200" i="44" s="1"/>
  <c r="AL200" i="44" s="1"/>
  <c r="BB176" i="44"/>
  <c r="V176" i="44" s="1"/>
  <c r="AL176" i="44" s="1"/>
  <c r="BI142" i="44"/>
  <c r="AC142" i="44" s="1"/>
  <c r="AS142" i="44" s="1"/>
  <c r="BI179" i="44"/>
  <c r="AC179" i="44" s="1"/>
  <c r="AS179" i="44" s="1"/>
  <c r="BI56" i="44"/>
  <c r="AC56" i="44" s="1"/>
  <c r="AS56" i="44" s="1"/>
  <c r="BI73" i="44"/>
  <c r="AC73" i="44" s="1"/>
  <c r="AS73" i="44" s="1"/>
  <c r="BJ54" i="44"/>
  <c r="AD54" i="44" s="1"/>
  <c r="AT54" i="44" s="1"/>
  <c r="BI201" i="44"/>
  <c r="AC201" i="44" s="1"/>
  <c r="AS201" i="44" s="1"/>
  <c r="BI148" i="44"/>
  <c r="AC148" i="44" s="1"/>
  <c r="AS148" i="44" s="1"/>
  <c r="BI77" i="44"/>
  <c r="AC77" i="44" s="1"/>
  <c r="AS77" i="44" s="1"/>
  <c r="BI47" i="44"/>
  <c r="AC47" i="44" s="1"/>
  <c r="AS47" i="44" s="1"/>
  <c r="AZ68" i="44"/>
  <c r="T68" i="44" s="1"/>
  <c r="AJ68" i="44" s="1"/>
  <c r="BB97" i="44"/>
  <c r="V97" i="44" s="1"/>
  <c r="AL97" i="44" s="1"/>
  <c r="AZ122" i="44"/>
  <c r="T122" i="44" s="1"/>
  <c r="AJ122" i="44" s="1"/>
  <c r="BI74" i="44"/>
  <c r="AC74" i="44" s="1"/>
  <c r="AS74" i="44" s="1"/>
  <c r="BI128" i="44"/>
  <c r="AC128" i="44" s="1"/>
  <c r="AS128" i="44" s="1"/>
  <c r="BI165" i="44"/>
  <c r="AC165" i="44" s="1"/>
  <c r="AS165" i="44" s="1"/>
  <c r="BI168" i="44"/>
  <c r="AC168" i="44" s="1"/>
  <c r="AS168" i="44" s="1"/>
  <c r="BI39" i="44"/>
  <c r="AC39" i="44" s="1"/>
  <c r="AS39" i="44" s="1"/>
  <c r="BI113" i="44"/>
  <c r="AC113" i="44" s="1"/>
  <c r="AS113" i="44" s="1"/>
  <c r="BI50" i="44"/>
  <c r="AC50" i="44" s="1"/>
  <c r="AS50" i="44" s="1"/>
  <c r="AY141" i="44"/>
  <c r="S141" i="44" s="1"/>
  <c r="AI141" i="44" s="1"/>
  <c r="BG72" i="44"/>
  <c r="AA72" i="44" s="1"/>
  <c r="AQ72" i="44" s="1"/>
  <c r="BH192" i="44"/>
  <c r="AB192" i="44" s="1"/>
  <c r="AR192" i="44" s="1"/>
  <c r="AZ112" i="44"/>
  <c r="T112" i="44" s="1"/>
  <c r="AJ112" i="44" s="1"/>
  <c r="BF53" i="44"/>
  <c r="Z53" i="44" s="1"/>
  <c r="AP53" i="44" s="1"/>
  <c r="BC54" i="44"/>
  <c r="W54" i="44" s="1"/>
  <c r="AM54" i="44" s="1"/>
  <c r="BC189" i="44"/>
  <c r="W189" i="44" s="1"/>
  <c r="AM189" i="44" s="1"/>
  <c r="BJ69" i="44"/>
  <c r="AD69" i="44" s="1"/>
  <c r="AT69" i="44" s="1"/>
  <c r="AZ130" i="44"/>
  <c r="T130" i="44" s="1"/>
  <c r="AJ130" i="44" s="1"/>
  <c r="BI79" i="44"/>
  <c r="AC79" i="44" s="1"/>
  <c r="AS79" i="44" s="1"/>
  <c r="AY133" i="44"/>
  <c r="S133" i="44" s="1"/>
  <c r="AI133" i="44" s="1"/>
  <c r="BB128" i="44"/>
  <c r="V128" i="44" s="1"/>
  <c r="AL128" i="44" s="1"/>
  <c r="BB108" i="44"/>
  <c r="V108" i="44" s="1"/>
  <c r="AL108" i="44" s="1"/>
  <c r="BF45" i="44"/>
  <c r="Z45" i="44" s="1"/>
  <c r="AP45" i="44" s="1"/>
  <c r="AY69" i="44"/>
  <c r="S69" i="44" s="1"/>
  <c r="AI69" i="44" s="1"/>
  <c r="BC182" i="44"/>
  <c r="W182" i="44" s="1"/>
  <c r="AM182" i="44" s="1"/>
  <c r="BI150" i="44"/>
  <c r="AC150" i="44" s="1"/>
  <c r="AS150" i="44" s="1"/>
  <c r="BJ151" i="44"/>
  <c r="AD151" i="44" s="1"/>
  <c r="AT151" i="44" s="1"/>
  <c r="AZ179" i="44"/>
  <c r="T179" i="44" s="1"/>
  <c r="AJ179" i="44" s="1"/>
  <c r="BB182" i="44"/>
  <c r="V182" i="44" s="1"/>
  <c r="AL182" i="44" s="1"/>
  <c r="BH116" i="44"/>
  <c r="AB116" i="44" s="1"/>
  <c r="AR116" i="44" s="1"/>
  <c r="BH51" i="44"/>
  <c r="AB51" i="44" s="1"/>
  <c r="AR51" i="44" s="1"/>
  <c r="AZ208" i="44"/>
  <c r="T208" i="44" s="1"/>
  <c r="AJ208" i="44" s="1"/>
  <c r="AZ77" i="44"/>
  <c r="T77" i="44" s="1"/>
  <c r="AJ77" i="44" s="1"/>
  <c r="AY125" i="44"/>
  <c r="S125" i="44" s="1"/>
  <c r="AI125" i="44" s="1"/>
  <c r="BB161" i="44"/>
  <c r="V161" i="44" s="1"/>
  <c r="AL161" i="44" s="1"/>
  <c r="AZ106" i="44"/>
  <c r="T106" i="44" s="1"/>
  <c r="AJ106" i="44" s="1"/>
  <c r="BG154" i="44"/>
  <c r="AA154" i="44" s="1"/>
  <c r="AQ154" i="44" s="1"/>
  <c r="BC40" i="44"/>
  <c r="W40" i="44" s="1"/>
  <c r="AM40" i="44" s="1"/>
  <c r="BC111" i="44"/>
  <c r="W111" i="44" s="1"/>
  <c r="AM111" i="44" s="1"/>
  <c r="BC143" i="44"/>
  <c r="W143" i="44" s="1"/>
  <c r="AM143" i="44" s="1"/>
  <c r="BC167" i="44"/>
  <c r="W167" i="44" s="1"/>
  <c r="AM167" i="44" s="1"/>
  <c r="BI104" i="44"/>
  <c r="AC104" i="44" s="1"/>
  <c r="AS104" i="44" s="1"/>
  <c r="BI107" i="44"/>
  <c r="AC107" i="44" s="1"/>
  <c r="AS107" i="44" s="1"/>
  <c r="BH168" i="44"/>
  <c r="AB168" i="44" s="1"/>
  <c r="AR168" i="44" s="1"/>
  <c r="AZ151" i="44"/>
  <c r="T151" i="44" s="1"/>
  <c r="AJ151" i="44" s="1"/>
  <c r="BG76" i="44"/>
  <c r="AA76" i="44" s="1"/>
  <c r="AQ76" i="44" s="1"/>
  <c r="BB140" i="44"/>
  <c r="V140" i="44" s="1"/>
  <c r="AL140" i="44" s="1"/>
  <c r="BC33" i="44"/>
  <c r="W33" i="44" s="1"/>
  <c r="AM33" i="44" s="1"/>
  <c r="BI181" i="44"/>
  <c r="AC181" i="44" s="1"/>
  <c r="AS181" i="44" s="1"/>
  <c r="BG134" i="44"/>
  <c r="AA134" i="44" s="1"/>
  <c r="AQ134" i="44" s="1"/>
  <c r="AY44" i="44"/>
  <c r="S44" i="44" s="1"/>
  <c r="AI44" i="44" s="1"/>
  <c r="BG111" i="44"/>
  <c r="AA111" i="44" s="1"/>
  <c r="AQ111" i="44" s="1"/>
  <c r="AY94" i="44"/>
  <c r="S94" i="44" s="1"/>
  <c r="AI94" i="44" s="1"/>
  <c r="AZ207" i="44"/>
  <c r="T207" i="44" s="1"/>
  <c r="AJ207" i="44" s="1"/>
  <c r="AZ143" i="44"/>
  <c r="T143" i="44" s="1"/>
  <c r="AJ143" i="44" s="1"/>
  <c r="BG187" i="44"/>
  <c r="AA187" i="44" s="1"/>
  <c r="AQ187" i="44" s="1"/>
  <c r="BG58" i="44"/>
  <c r="AA58" i="44" s="1"/>
  <c r="AQ58" i="44" s="1"/>
  <c r="BC153" i="44"/>
  <c r="W153" i="44" s="1"/>
  <c r="AM153" i="44" s="1"/>
  <c r="BC169" i="44"/>
  <c r="W169" i="44" s="1"/>
  <c r="AM169" i="44" s="1"/>
  <c r="BI59" i="44"/>
  <c r="AC59" i="44" s="1"/>
  <c r="AS59" i="44" s="1"/>
  <c r="AY165" i="44"/>
  <c r="S165" i="44" s="1"/>
  <c r="AI165" i="44" s="1"/>
  <c r="AY36" i="44"/>
  <c r="S36" i="44" s="1"/>
  <c r="AI36" i="44" s="1"/>
  <c r="BG37" i="44"/>
  <c r="AA37" i="44" s="1"/>
  <c r="AQ37" i="44" s="1"/>
  <c r="BF168" i="44"/>
  <c r="Z168" i="44" s="1"/>
  <c r="AP168" i="44" s="1"/>
  <c r="BJ168" i="44"/>
  <c r="AD168" i="44" s="1"/>
  <c r="AT168" i="44" s="1"/>
  <c r="AZ72" i="44"/>
  <c r="T72" i="44" s="1"/>
  <c r="AJ72" i="44" s="1"/>
  <c r="AZ199" i="44"/>
  <c r="T199" i="44" s="1"/>
  <c r="AJ199" i="44" s="1"/>
  <c r="AZ158" i="44"/>
  <c r="T158" i="44" s="1"/>
  <c r="AJ158" i="44" s="1"/>
  <c r="BC146" i="44"/>
  <c r="W146" i="44" s="1"/>
  <c r="AM146" i="44" s="1"/>
  <c r="BJ154" i="44"/>
  <c r="AD154" i="44" s="1"/>
  <c r="AT154" i="44" s="1"/>
  <c r="BJ91" i="44"/>
  <c r="AD91" i="44" s="1"/>
  <c r="AT91" i="44" s="1"/>
  <c r="BI53" i="44"/>
  <c r="AC53" i="44" s="1"/>
  <c r="AS53" i="44" s="1"/>
  <c r="BI178" i="44"/>
  <c r="AC178" i="44" s="1"/>
  <c r="AS178" i="44" s="1"/>
  <c r="BI116" i="44"/>
  <c r="AC116" i="44" s="1"/>
  <c r="AS116" i="44" s="1"/>
  <c r="BI169" i="44"/>
  <c r="AC169" i="44" s="1"/>
  <c r="AS169" i="44" s="1"/>
  <c r="BI191" i="44"/>
  <c r="AC191" i="44" s="1"/>
  <c r="AS191" i="44" s="1"/>
  <c r="BB109" i="44"/>
  <c r="V109" i="44" s="1"/>
  <c r="AL109" i="44" s="1"/>
  <c r="BB44" i="44"/>
  <c r="V44" i="44" s="1"/>
  <c r="AL44" i="44" s="1"/>
  <c r="BJ182" i="44"/>
  <c r="AD182" i="44" s="1"/>
  <c r="AT182" i="44" s="1"/>
  <c r="BB53" i="44"/>
  <c r="V53" i="44" s="1"/>
  <c r="AL53" i="44" s="1"/>
  <c r="BG116" i="44"/>
  <c r="AA116" i="44" s="1"/>
  <c r="AQ116" i="44" s="1"/>
  <c r="BC131" i="44"/>
  <c r="W131" i="44" s="1"/>
  <c r="AM131" i="44" s="1"/>
  <c r="BC203" i="44"/>
  <c r="W203" i="44" s="1"/>
  <c r="AM203" i="44" s="1"/>
  <c r="AZ124" i="44"/>
  <c r="T124" i="44" s="1"/>
  <c r="AJ124" i="44" s="1"/>
  <c r="BI110" i="44"/>
  <c r="AC110" i="44" s="1"/>
  <c r="AS110" i="44" s="1"/>
  <c r="BI45" i="44"/>
  <c r="AC45" i="44" s="1"/>
  <c r="AS45" i="44" s="1"/>
  <c r="BJ60" i="44"/>
  <c r="AD60" i="44" s="1"/>
  <c r="AT60" i="44" s="1"/>
  <c r="AZ100" i="44"/>
  <c r="T100" i="44" s="1"/>
  <c r="AJ100" i="44" s="1"/>
  <c r="BH49" i="44"/>
  <c r="AB49" i="44" s="1"/>
  <c r="AR49" i="44" s="1"/>
  <c r="BI99" i="44"/>
  <c r="AC99" i="44" s="1"/>
  <c r="AS99" i="44" s="1"/>
  <c r="AZ74" i="44"/>
  <c r="T74" i="44" s="1"/>
  <c r="AJ74" i="44" s="1"/>
  <c r="BH106" i="44"/>
  <c r="AB106" i="44" s="1"/>
  <c r="AR106" i="44" s="1"/>
  <c r="BB106" i="44"/>
  <c r="V106" i="44" s="1"/>
  <c r="AL106" i="44" s="1"/>
  <c r="BB41" i="44"/>
  <c r="V41" i="44" s="1"/>
  <c r="AL41" i="44" s="1"/>
  <c r="BJ86" i="44"/>
  <c r="AD86" i="44" s="1"/>
  <c r="AT86" i="44" s="1"/>
  <c r="BC81" i="44"/>
  <c r="W81" i="44" s="1"/>
  <c r="AM81" i="44" s="1"/>
  <c r="BC137" i="44"/>
  <c r="W137" i="44" s="1"/>
  <c r="AM137" i="44" s="1"/>
  <c r="BJ162" i="44"/>
  <c r="AD162" i="44" s="1"/>
  <c r="AT162" i="44" s="1"/>
  <c r="BJ99" i="44"/>
  <c r="AD99" i="44" s="1"/>
  <c r="AT99" i="44" s="1"/>
  <c r="BB93" i="44"/>
  <c r="V93" i="44" s="1"/>
  <c r="AL93" i="44" s="1"/>
  <c r="BB61" i="44"/>
  <c r="V61" i="44" s="1"/>
  <c r="AL61" i="44" s="1"/>
  <c r="BG130" i="44"/>
  <c r="AA130" i="44" s="1"/>
  <c r="AQ130" i="44" s="1"/>
  <c r="BB105" i="44"/>
  <c r="V105" i="44" s="1"/>
  <c r="AL105" i="44" s="1"/>
  <c r="BC51" i="44"/>
  <c r="W51" i="44" s="1"/>
  <c r="AM51" i="44" s="1"/>
  <c r="BC74" i="44"/>
  <c r="W74" i="44" s="1"/>
  <c r="AM74" i="44" s="1"/>
  <c r="BC122" i="44"/>
  <c r="W122" i="44" s="1"/>
  <c r="AM122" i="44" s="1"/>
  <c r="BC202" i="44"/>
  <c r="W202" i="44" s="1"/>
  <c r="AM202" i="44" s="1"/>
  <c r="BJ63" i="44"/>
  <c r="AD63" i="44" s="1"/>
  <c r="AT63" i="44" s="1"/>
  <c r="AZ204" i="44"/>
  <c r="T204" i="44" s="1"/>
  <c r="AJ204" i="44" s="1"/>
  <c r="BC44" i="44"/>
  <c r="W44" i="44" s="1"/>
  <c r="AM44" i="44" s="1"/>
  <c r="BC187" i="44"/>
  <c r="W187" i="44" s="1"/>
  <c r="AM187" i="44" s="1"/>
  <c r="BG184" i="44"/>
  <c r="AA184" i="44" s="1"/>
  <c r="AQ184" i="44" s="1"/>
  <c r="BG55" i="44"/>
  <c r="AA55" i="44" s="1"/>
  <c r="AQ55" i="44" s="1"/>
  <c r="BB66" i="44"/>
  <c r="V66" i="44" s="1"/>
  <c r="AL66" i="44" s="1"/>
  <c r="AZ113" i="44"/>
  <c r="T113" i="44" s="1"/>
  <c r="AJ113" i="44" s="1"/>
  <c r="AZ51" i="44"/>
  <c r="T51" i="44" s="1"/>
  <c r="AJ51" i="44" s="1"/>
  <c r="AZ144" i="44"/>
  <c r="T144" i="44" s="1"/>
  <c r="AJ144" i="44" s="1"/>
  <c r="AZ34" i="44"/>
  <c r="T34" i="44" s="1"/>
  <c r="AJ34" i="44" s="1"/>
  <c r="BH167" i="44"/>
  <c r="AB167" i="44" s="1"/>
  <c r="AR167" i="44" s="1"/>
  <c r="BG176" i="44"/>
  <c r="AA176" i="44" s="1"/>
  <c r="AQ176" i="44" s="1"/>
  <c r="BG47" i="44"/>
  <c r="AA47" i="44" s="1"/>
  <c r="AQ47" i="44" s="1"/>
  <c r="BI189" i="44"/>
  <c r="AC189" i="44" s="1"/>
  <c r="AS189" i="44" s="1"/>
  <c r="BH98" i="44"/>
  <c r="AB98" i="44" s="1"/>
  <c r="AR98" i="44" s="1"/>
  <c r="BC109" i="44"/>
  <c r="W109" i="44" s="1"/>
  <c r="AM109" i="44" s="1"/>
  <c r="BC165" i="44"/>
  <c r="W165" i="44" s="1"/>
  <c r="AM165" i="44" s="1"/>
  <c r="AZ138" i="44"/>
  <c r="T138" i="44" s="1"/>
  <c r="AJ138" i="44" s="1"/>
  <c r="BI152" i="44"/>
  <c r="AC152" i="44" s="1"/>
  <c r="AS152" i="44" s="1"/>
  <c r="BH39" i="44"/>
  <c r="AB39" i="44" s="1"/>
  <c r="AR39" i="44" s="1"/>
  <c r="BC87" i="44"/>
  <c r="W87" i="44" s="1"/>
  <c r="AM87" i="44" s="1"/>
  <c r="BC151" i="44"/>
  <c r="W151" i="44" s="1"/>
  <c r="AM151" i="44" s="1"/>
  <c r="BC175" i="44"/>
  <c r="W175" i="44" s="1"/>
  <c r="AM175" i="44" s="1"/>
  <c r="BB123" i="44"/>
  <c r="V123" i="44" s="1"/>
  <c r="AL123" i="44" s="1"/>
  <c r="BJ35" i="44"/>
  <c r="AD35" i="44" s="1"/>
  <c r="AT35" i="44" s="1"/>
  <c r="BB88" i="44"/>
  <c r="V88" i="44" s="1"/>
  <c r="AL88" i="44" s="1"/>
  <c r="BB168" i="44"/>
  <c r="V168" i="44" s="1"/>
  <c r="AL168" i="44" s="1"/>
  <c r="AZ164" i="44"/>
  <c r="T164" i="44" s="1"/>
  <c r="AJ164" i="44" s="1"/>
  <c r="BC88" i="44"/>
  <c r="W88" i="44" s="1"/>
  <c r="AM88" i="44" s="1"/>
  <c r="BC144" i="44"/>
  <c r="W144" i="44" s="1"/>
  <c r="AM144" i="44" s="1"/>
  <c r="BC176" i="44"/>
  <c r="W176" i="44" s="1"/>
  <c r="AM176" i="44" s="1"/>
  <c r="AZ168" i="44"/>
  <c r="T168" i="44" s="1"/>
  <c r="AJ168" i="44" s="1"/>
  <c r="BJ146" i="44"/>
  <c r="AD146" i="44" s="1"/>
  <c r="AT146" i="44" s="1"/>
  <c r="BJ83" i="44"/>
  <c r="AD83" i="44" s="1"/>
  <c r="AT83" i="44" s="1"/>
  <c r="BI197" i="44"/>
  <c r="AC197" i="44" s="1"/>
  <c r="AS197" i="44" s="1"/>
  <c r="BI127" i="44"/>
  <c r="AC127" i="44" s="1"/>
  <c r="AS127" i="44" s="1"/>
  <c r="BI133" i="44"/>
  <c r="AC133" i="44" s="1"/>
  <c r="AS133" i="44" s="1"/>
  <c r="BI119" i="44"/>
  <c r="AC119" i="44" s="1"/>
  <c r="AS119" i="44" s="1"/>
  <c r="AZ148" i="44"/>
  <c r="T148" i="44" s="1"/>
  <c r="AJ148" i="44" s="1"/>
  <c r="AZ84" i="44"/>
  <c r="T84" i="44" s="1"/>
  <c r="AJ84" i="44" s="1"/>
  <c r="AZ140" i="44"/>
  <c r="T140" i="44" s="1"/>
  <c r="AJ140" i="44" s="1"/>
  <c r="BI103" i="44"/>
  <c r="AC103" i="44" s="1"/>
  <c r="AS103" i="44" s="1"/>
  <c r="BI170" i="44"/>
  <c r="AC170" i="44" s="1"/>
  <c r="AS170" i="44" s="1"/>
  <c r="AZ185" i="44"/>
  <c r="T185" i="44" s="1"/>
  <c r="AJ185" i="44" s="1"/>
  <c r="BG39" i="44"/>
  <c r="AA39" i="44" s="1"/>
  <c r="AQ39" i="44" s="1"/>
  <c r="BB204" i="44"/>
  <c r="V204" i="44" s="1"/>
  <c r="AL204" i="44" s="1"/>
  <c r="BF134" i="44"/>
  <c r="Z134" i="44" s="1"/>
  <c r="AP134" i="44" s="1"/>
  <c r="BJ72" i="44"/>
  <c r="AD72" i="44" s="1"/>
  <c r="AT72" i="44" s="1"/>
  <c r="BH108" i="44"/>
  <c r="AB108" i="44" s="1"/>
  <c r="AR108" i="44" s="1"/>
  <c r="AY86" i="44"/>
  <c r="S86" i="44" s="1"/>
  <c r="AI86" i="44" s="1"/>
  <c r="AZ94" i="44"/>
  <c r="T94" i="44" s="1"/>
  <c r="AJ94" i="44" s="1"/>
  <c r="AZ32" i="44"/>
  <c r="T32" i="44" s="1"/>
  <c r="AJ32" i="44" s="1"/>
  <c r="BJ127" i="44"/>
  <c r="AD127" i="44" s="1"/>
  <c r="AT127" i="44" s="1"/>
  <c r="AZ161" i="44"/>
  <c r="T161" i="44" s="1"/>
  <c r="AJ161" i="44" s="1"/>
  <c r="BB129" i="44"/>
  <c r="V129" i="44" s="1"/>
  <c r="AL129" i="44" s="1"/>
  <c r="AY78" i="44"/>
  <c r="S78" i="44" s="1"/>
  <c r="AI78" i="44" s="1"/>
  <c r="BH138" i="44"/>
  <c r="AB138" i="44" s="1"/>
  <c r="AR138" i="44" s="1"/>
  <c r="AY33" i="44"/>
  <c r="S33" i="44" s="1"/>
  <c r="AI33" i="44" s="1"/>
  <c r="BG194" i="44"/>
  <c r="AA194" i="44" s="1"/>
  <c r="AQ194" i="44" s="1"/>
  <c r="BG65" i="44"/>
  <c r="AA65" i="44" s="1"/>
  <c r="AQ65" i="44" s="1"/>
  <c r="BG79" i="44"/>
  <c r="AA79" i="44" s="1"/>
  <c r="AQ79" i="44" s="1"/>
  <c r="BB173" i="44"/>
  <c r="V173" i="44" s="1"/>
  <c r="AL173" i="44" s="1"/>
  <c r="BJ58" i="44"/>
  <c r="AD58" i="44" s="1"/>
  <c r="AT58" i="44" s="1"/>
  <c r="BB180" i="44"/>
  <c r="V180" i="44" s="1"/>
  <c r="AL180" i="44" s="1"/>
  <c r="BF114" i="44"/>
  <c r="Z114" i="44" s="1"/>
  <c r="AP114" i="44" s="1"/>
  <c r="BJ112" i="44"/>
  <c r="AD112" i="44" s="1"/>
  <c r="AT112" i="44" s="1"/>
  <c r="BB152" i="44"/>
  <c r="V152" i="44" s="1"/>
  <c r="AL152" i="44" s="1"/>
  <c r="BG141" i="44"/>
  <c r="AA141" i="44" s="1"/>
  <c r="AQ141" i="44" s="1"/>
  <c r="BB51" i="44"/>
  <c r="V51" i="44" s="1"/>
  <c r="AL51" i="44" s="1"/>
  <c r="AZ46" i="44"/>
  <c r="T46" i="44" s="1"/>
  <c r="AJ46" i="44" s="1"/>
  <c r="BB86" i="44"/>
  <c r="V86" i="44" s="1"/>
  <c r="AL86" i="44" s="1"/>
  <c r="BJ109" i="44"/>
  <c r="AD109" i="44" s="1"/>
  <c r="AT109" i="44" s="1"/>
  <c r="BB147" i="44"/>
  <c r="V147" i="44" s="1"/>
  <c r="AL147" i="44" s="1"/>
  <c r="AY122" i="44"/>
  <c r="S122" i="44" s="1"/>
  <c r="AI122" i="44" s="1"/>
  <c r="AY60" i="44"/>
  <c r="S60" i="44" s="1"/>
  <c r="AI60" i="44" s="1"/>
  <c r="BG190" i="44"/>
  <c r="AA190" i="44" s="1"/>
  <c r="AQ190" i="44" s="1"/>
  <c r="BG61" i="44"/>
  <c r="AA61" i="44" s="1"/>
  <c r="AQ61" i="44" s="1"/>
  <c r="BJ175" i="44"/>
  <c r="AD175" i="44" s="1"/>
  <c r="AT175" i="44" s="1"/>
  <c r="BF166" i="44"/>
  <c r="Z166" i="44" s="1"/>
  <c r="AP166" i="44" s="1"/>
  <c r="BF106" i="44"/>
  <c r="Z106" i="44" s="1"/>
  <c r="AP106" i="44" s="1"/>
  <c r="AZ137" i="44"/>
  <c r="T137" i="44" s="1"/>
  <c r="AJ137" i="44" s="1"/>
  <c r="AZ73" i="44"/>
  <c r="T73" i="44" s="1"/>
  <c r="AJ73" i="44" s="1"/>
  <c r="AY118" i="44"/>
  <c r="S118" i="44" s="1"/>
  <c r="AI118" i="44" s="1"/>
  <c r="BB65" i="44"/>
  <c r="V65" i="44" s="1"/>
  <c r="AL65" i="44" s="1"/>
  <c r="BB75" i="44"/>
  <c r="V75" i="44" s="1"/>
  <c r="AL75" i="44" s="1"/>
  <c r="BF158" i="44"/>
  <c r="Z158" i="44" s="1"/>
  <c r="AP158" i="44" s="1"/>
  <c r="BF98" i="44"/>
  <c r="Z98" i="44" s="1"/>
  <c r="AP98" i="44" s="1"/>
  <c r="BJ96" i="44"/>
  <c r="AD96" i="44" s="1"/>
  <c r="AT96" i="44" s="1"/>
  <c r="BB72" i="44"/>
  <c r="V72" i="44" s="1"/>
  <c r="AL72" i="44" s="1"/>
  <c r="AY110" i="44"/>
  <c r="S110" i="44" s="1"/>
  <c r="AI110" i="44" s="1"/>
  <c r="BC47" i="44"/>
  <c r="W47" i="44" s="1"/>
  <c r="AM47" i="44" s="1"/>
  <c r="BI202" i="44"/>
  <c r="AC202" i="44" s="1"/>
  <c r="AS202" i="44" s="1"/>
  <c r="AY157" i="44"/>
  <c r="S157" i="44" s="1"/>
  <c r="AI157" i="44" s="1"/>
  <c r="BJ34" i="44"/>
  <c r="AD34" i="44" s="1"/>
  <c r="AT34" i="44" s="1"/>
  <c r="AY102" i="44"/>
  <c r="S102" i="44" s="1"/>
  <c r="AI102" i="44" s="1"/>
  <c r="BH199" i="44"/>
  <c r="AB199" i="44" s="1"/>
  <c r="AR199" i="44" s="1"/>
  <c r="AZ98" i="44"/>
  <c r="T98" i="44" s="1"/>
  <c r="AJ98" i="44" s="1"/>
  <c r="AZ71" i="44"/>
  <c r="T71" i="44" s="1"/>
  <c r="AJ71" i="44" s="1"/>
  <c r="AZ64" i="44"/>
  <c r="T64" i="44" s="1"/>
  <c r="AJ64" i="44" s="1"/>
  <c r="BI186" i="44"/>
  <c r="AC186" i="44" s="1"/>
  <c r="AS186" i="44" s="1"/>
  <c r="AZ146" i="44"/>
  <c r="T146" i="44" s="1"/>
  <c r="AJ146" i="44" s="1"/>
  <c r="AZ76" i="44"/>
  <c r="T76" i="44" s="1"/>
  <c r="AJ76" i="44" s="1"/>
  <c r="BI82" i="44"/>
  <c r="AC82" i="44" s="1"/>
  <c r="AS82" i="44" s="1"/>
  <c r="BI135" i="44"/>
  <c r="AC135" i="44" s="1"/>
  <c r="AS135" i="44" s="1"/>
  <c r="BI174" i="44"/>
  <c r="AC174" i="44" s="1"/>
  <c r="AS174" i="44" s="1"/>
  <c r="BI44" i="44"/>
  <c r="AC44" i="44" s="1"/>
  <c r="AS44" i="44" s="1"/>
  <c r="BI147" i="44"/>
  <c r="AC147" i="44" s="1"/>
  <c r="AS147" i="44" s="1"/>
  <c r="BI125" i="44"/>
  <c r="AC125" i="44" s="1"/>
  <c r="AS125" i="44" s="1"/>
  <c r="BI98" i="44"/>
  <c r="AC98" i="44" s="1"/>
  <c r="AS98" i="44" s="1"/>
  <c r="AZ41" i="44"/>
  <c r="T41" i="44" s="1"/>
  <c r="AJ41" i="44" s="1"/>
  <c r="BI160" i="44"/>
  <c r="AC160" i="44" s="1"/>
  <c r="AS160" i="44" s="1"/>
  <c r="BI200" i="44"/>
  <c r="AC200" i="44" s="1"/>
  <c r="AS200" i="44" s="1"/>
  <c r="AY179" i="44"/>
  <c r="S179" i="44" s="1"/>
  <c r="AI179" i="44" s="1"/>
  <c r="BJ133" i="44"/>
  <c r="AD133" i="44" s="1"/>
  <c r="AT133" i="44" s="1"/>
  <c r="AZ116" i="44"/>
  <c r="T116" i="44" s="1"/>
  <c r="AJ116" i="44" s="1"/>
  <c r="BH57" i="44"/>
  <c r="AB57" i="44" s="1"/>
  <c r="AR57" i="44" s="1"/>
  <c r="BJ181" i="44"/>
  <c r="AD181" i="44" s="1"/>
  <c r="AT181" i="44" s="1"/>
  <c r="BH65" i="44"/>
  <c r="AB65" i="44" s="1"/>
  <c r="AR65" i="44" s="1"/>
  <c r="BI87" i="44"/>
  <c r="AC87" i="44" s="1"/>
  <c r="AS87" i="44" s="1"/>
  <c r="BI158" i="44"/>
  <c r="AC158" i="44" s="1"/>
  <c r="AS158" i="44" s="1"/>
  <c r="BG40" i="44"/>
  <c r="AA40" i="44" s="1"/>
  <c r="AQ40" i="44" s="1"/>
  <c r="BI195" i="44"/>
  <c r="AC195" i="44" s="1"/>
  <c r="AS195" i="44" s="1"/>
  <c r="BI58" i="44"/>
  <c r="AC58" i="44" s="1"/>
  <c r="AS58" i="44" s="1"/>
  <c r="AY112" i="44"/>
  <c r="S112" i="44" s="1"/>
  <c r="AI112" i="44" s="1"/>
  <c r="BG112" i="44"/>
  <c r="AA112" i="44" s="1"/>
  <c r="AQ112" i="44" s="1"/>
  <c r="BF202" i="44"/>
  <c r="Z202" i="44" s="1"/>
  <c r="AP202" i="44" s="1"/>
  <c r="BJ202" i="44"/>
  <c r="AD202" i="44" s="1"/>
  <c r="AT202" i="44" s="1"/>
  <c r="AZ200" i="44"/>
  <c r="T200" i="44" s="1"/>
  <c r="AJ200" i="44" s="1"/>
  <c r="BG60" i="44"/>
  <c r="AA60" i="44" s="1"/>
  <c r="AQ60" i="44" s="1"/>
  <c r="BF125" i="44"/>
  <c r="Z125" i="44" s="1"/>
  <c r="AP125" i="44" s="1"/>
  <c r="BB102" i="44"/>
  <c r="V102" i="44" s="1"/>
  <c r="AL102" i="44" s="1"/>
  <c r="BJ156" i="44"/>
  <c r="AD156" i="44" s="1"/>
  <c r="AT156" i="44" s="1"/>
  <c r="BJ93" i="44"/>
  <c r="AD93" i="44" s="1"/>
  <c r="AT93" i="44" s="1"/>
  <c r="AZ181" i="44"/>
  <c r="T181" i="44" s="1"/>
  <c r="AJ181" i="44" s="1"/>
  <c r="AZ114" i="44"/>
  <c r="T114" i="44" s="1"/>
  <c r="AJ114" i="44" s="1"/>
  <c r="BJ102" i="44"/>
  <c r="AD102" i="44" s="1"/>
  <c r="AT102" i="44" s="1"/>
  <c r="BJ29" i="44"/>
  <c r="AD29" i="44" s="1"/>
  <c r="AT29" i="44" s="1"/>
  <c r="BC62" i="44"/>
  <c r="W62" i="44" s="1"/>
  <c r="AM62" i="44" s="1"/>
  <c r="BC133" i="44"/>
  <c r="W133" i="44" s="1"/>
  <c r="AM133" i="44" s="1"/>
  <c r="BG177" i="44"/>
  <c r="AA177" i="44" s="1"/>
  <c r="AQ177" i="44" s="1"/>
  <c r="BG48" i="44"/>
  <c r="AA48" i="44" s="1"/>
  <c r="AQ48" i="44" s="1"/>
  <c r="AZ174" i="44"/>
  <c r="T174" i="44" s="1"/>
  <c r="AJ174" i="44" s="1"/>
  <c r="BH164" i="44"/>
  <c r="AB164" i="44" s="1"/>
  <c r="AR164" i="44" s="1"/>
  <c r="BH35" i="44"/>
  <c r="AB35" i="44" s="1"/>
  <c r="AR35" i="44" s="1"/>
  <c r="AZ118" i="44"/>
  <c r="T118" i="44" s="1"/>
  <c r="AJ118" i="44" s="1"/>
  <c r="BJ94" i="44"/>
  <c r="AD94" i="44" s="1"/>
  <c r="AT94" i="44" s="1"/>
  <c r="AY187" i="44"/>
  <c r="S187" i="44" s="1"/>
  <c r="AI187" i="44" s="1"/>
  <c r="BH74" i="44"/>
  <c r="AB74" i="44" s="1"/>
  <c r="AR74" i="44" s="1"/>
  <c r="BC55" i="44"/>
  <c r="W55" i="44" s="1"/>
  <c r="AM55" i="44" s="1"/>
  <c r="BC63" i="44"/>
  <c r="W63" i="44" s="1"/>
  <c r="AM63" i="44" s="1"/>
  <c r="BC70" i="44"/>
  <c r="W70" i="44" s="1"/>
  <c r="AM70" i="44" s="1"/>
  <c r="BC126" i="44"/>
  <c r="W126" i="44" s="1"/>
  <c r="AM126" i="44" s="1"/>
  <c r="BC198" i="44"/>
  <c r="W198" i="44" s="1"/>
  <c r="AM198" i="44" s="1"/>
  <c r="AY66" i="44"/>
  <c r="S66" i="44" s="1"/>
  <c r="AI66" i="44" s="1"/>
  <c r="BI41" i="44"/>
  <c r="AC41" i="44" s="1"/>
  <c r="AS41" i="44" s="1"/>
  <c r="AY96" i="44"/>
  <c r="S96" i="44" s="1"/>
  <c r="AI96" i="44" s="1"/>
  <c r="BB160" i="44"/>
  <c r="V160" i="44" s="1"/>
  <c r="AL160" i="44" s="1"/>
  <c r="BB145" i="44"/>
  <c r="V145" i="44" s="1"/>
  <c r="AL145" i="44" s="1"/>
  <c r="BF177" i="44"/>
  <c r="Z177" i="44" s="1"/>
  <c r="AP177" i="44" s="1"/>
  <c r="BF113" i="44"/>
  <c r="Z113" i="44" s="1"/>
  <c r="AP113" i="44" s="1"/>
  <c r="BG180" i="44"/>
  <c r="AA180" i="44" s="1"/>
  <c r="AQ180" i="44" s="1"/>
  <c r="BG51" i="44"/>
  <c r="AA51" i="44" s="1"/>
  <c r="AQ51" i="44" s="1"/>
  <c r="BJ140" i="44"/>
  <c r="AD140" i="44" s="1"/>
  <c r="AT140" i="44" s="1"/>
  <c r="BJ77" i="44"/>
  <c r="AD77" i="44" s="1"/>
  <c r="AT77" i="44" s="1"/>
  <c r="AZ110" i="44"/>
  <c r="T110" i="44" s="1"/>
  <c r="AJ110" i="44" s="1"/>
  <c r="AZ48" i="44"/>
  <c r="T48" i="44" s="1"/>
  <c r="AJ48" i="44" s="1"/>
  <c r="BJ139" i="44"/>
  <c r="AD139" i="44" s="1"/>
  <c r="AT139" i="44" s="1"/>
  <c r="BJ76" i="44"/>
  <c r="AD76" i="44" s="1"/>
  <c r="AT76" i="44" s="1"/>
  <c r="BC56" i="44"/>
  <c r="W56" i="44" s="1"/>
  <c r="AM56" i="44" s="1"/>
  <c r="BC191" i="44"/>
  <c r="W191" i="44" s="1"/>
  <c r="AM191" i="44" s="1"/>
  <c r="AZ37" i="44"/>
  <c r="T37" i="44" s="1"/>
  <c r="AJ37" i="44" s="1"/>
  <c r="AY88" i="44"/>
  <c r="S88" i="44" s="1"/>
  <c r="AI88" i="44" s="1"/>
  <c r="BF178" i="44"/>
  <c r="Z178" i="44" s="1"/>
  <c r="AP178" i="44" s="1"/>
  <c r="BH148" i="44"/>
  <c r="AB148" i="44" s="1"/>
  <c r="AR148" i="44" s="1"/>
  <c r="BG95" i="44"/>
  <c r="AA95" i="44" s="1"/>
  <c r="AQ95" i="44" s="1"/>
  <c r="BJ120" i="44"/>
  <c r="AD120" i="44" s="1"/>
  <c r="AT120" i="44" s="1"/>
  <c r="BF165" i="44"/>
  <c r="Z165" i="44" s="1"/>
  <c r="AP165" i="44" s="1"/>
  <c r="BF105" i="44"/>
  <c r="Z105" i="44" s="1"/>
  <c r="AP105" i="44" s="1"/>
  <c r="AY93" i="44"/>
  <c r="S93" i="44" s="1"/>
  <c r="AI93" i="44" s="1"/>
  <c r="BG42" i="44"/>
  <c r="AA42" i="44" s="1"/>
  <c r="AQ42" i="44" s="1"/>
  <c r="BC41" i="44"/>
  <c r="W41" i="44" s="1"/>
  <c r="AM41" i="44" s="1"/>
  <c r="BC104" i="44"/>
  <c r="W104" i="44" s="1"/>
  <c r="AM104" i="44" s="1"/>
  <c r="BC120" i="44"/>
  <c r="W120" i="44" s="1"/>
  <c r="AM120" i="44" s="1"/>
  <c r="AZ209" i="44"/>
  <c r="T209" i="44" s="1"/>
  <c r="AJ209" i="44" s="1"/>
  <c r="AY80" i="44"/>
  <c r="S80" i="44" s="1"/>
  <c r="AI80" i="44" s="1"/>
  <c r="BB101" i="44"/>
  <c r="V101" i="44" s="1"/>
  <c r="AL101" i="44" s="1"/>
  <c r="BJ104" i="44"/>
  <c r="AD104" i="44" s="1"/>
  <c r="AT104" i="44" s="1"/>
  <c r="BB144" i="44"/>
  <c r="V144" i="44" s="1"/>
  <c r="AL144" i="44" s="1"/>
  <c r="BH76" i="44"/>
  <c r="AB76" i="44" s="1"/>
  <c r="AR76" i="44" s="1"/>
  <c r="BG157" i="44"/>
  <c r="AA157" i="44" s="1"/>
  <c r="AQ157" i="44" s="1"/>
  <c r="BF157" i="44"/>
  <c r="Z157" i="44" s="1"/>
  <c r="AP157" i="44" s="1"/>
  <c r="BF97" i="44"/>
  <c r="Z97" i="44" s="1"/>
  <c r="AP97" i="44" s="1"/>
  <c r="BJ40" i="44"/>
  <c r="AD40" i="44" s="1"/>
  <c r="AT40" i="44" s="1"/>
  <c r="AZ123" i="44"/>
  <c r="T123" i="44" s="1"/>
  <c r="AJ123" i="44" s="1"/>
  <c r="BB134" i="44"/>
  <c r="V134" i="44" s="1"/>
  <c r="AL134" i="44" s="1"/>
  <c r="BJ180" i="44"/>
  <c r="AD180" i="44" s="1"/>
  <c r="AT180" i="44" s="1"/>
  <c r="BB90" i="44"/>
  <c r="V90" i="44" s="1"/>
  <c r="AL90" i="44" s="1"/>
  <c r="BC177" i="44"/>
  <c r="W177" i="44" s="1"/>
  <c r="AM177" i="44" s="1"/>
  <c r="BB207" i="44"/>
  <c r="V207" i="44" s="1"/>
  <c r="AL207" i="44" s="1"/>
  <c r="AY173" i="44"/>
  <c r="S173" i="44" s="1"/>
  <c r="AI173" i="44" s="1"/>
  <c r="AY72" i="44"/>
  <c r="S72" i="44" s="1"/>
  <c r="AI72" i="44" s="1"/>
  <c r="BB154" i="44"/>
  <c r="V154" i="44" s="1"/>
  <c r="AL154" i="44" s="1"/>
  <c r="AZ129" i="44"/>
  <c r="T129" i="44" s="1"/>
  <c r="AJ129" i="44" s="1"/>
  <c r="BF149" i="44"/>
  <c r="Z149" i="44" s="1"/>
  <c r="AP149" i="44" s="1"/>
  <c r="BF89" i="44"/>
  <c r="Z89" i="44" s="1"/>
  <c r="AP89" i="44" s="1"/>
  <c r="BJ158" i="44"/>
  <c r="AD158" i="44" s="1"/>
  <c r="AT158" i="44" s="1"/>
  <c r="BJ95" i="44"/>
  <c r="AD95" i="44" s="1"/>
  <c r="AT95" i="44" s="1"/>
  <c r="BJ32" i="44"/>
  <c r="AD32" i="44" s="1"/>
  <c r="AT32" i="44" s="1"/>
  <c r="AZ191" i="44"/>
  <c r="T191" i="44" s="1"/>
  <c r="AJ191" i="44" s="1"/>
  <c r="BC106" i="44"/>
  <c r="W106" i="44" s="1"/>
  <c r="AM106" i="44" s="1"/>
  <c r="BC154" i="44"/>
  <c r="W154" i="44" s="1"/>
  <c r="AM154" i="44" s="1"/>
  <c r="AY104" i="44"/>
  <c r="S104" i="44" s="1"/>
  <c r="AI104" i="44" s="1"/>
  <c r="BF141" i="44"/>
  <c r="Z141" i="44" s="1"/>
  <c r="AP141" i="44" s="1"/>
  <c r="BF81" i="44"/>
  <c r="Z81" i="44" s="1"/>
  <c r="AP81" i="44" s="1"/>
  <c r="BJ46" i="44"/>
  <c r="AD46" i="44" s="1"/>
  <c r="AT46" i="44" s="1"/>
  <c r="BB81" i="44"/>
  <c r="V81" i="44" s="1"/>
  <c r="AL81" i="44" s="1"/>
  <c r="BC68" i="44"/>
  <c r="W68" i="44" s="1"/>
  <c r="AM68" i="44" s="1"/>
  <c r="BC75" i="44"/>
  <c r="W75" i="44" s="1"/>
  <c r="AM75" i="44" s="1"/>
  <c r="BC147" i="44"/>
  <c r="W147" i="44" s="1"/>
  <c r="AM147" i="44" s="1"/>
  <c r="BC171" i="44"/>
  <c r="W171" i="44" s="1"/>
  <c r="AM171" i="44" s="1"/>
  <c r="AY215" i="44"/>
  <c r="S215" i="44" s="1"/>
  <c r="AI215" i="44" s="1"/>
  <c r="BE212" i="44"/>
  <c r="Y212" i="44" s="1"/>
  <c r="AO212" i="44" s="1"/>
  <c r="BF211" i="44"/>
  <c r="Z211" i="44" s="1"/>
  <c r="AP211" i="44" s="1"/>
  <c r="BE213" i="44"/>
  <c r="Y213" i="44" s="1"/>
  <c r="AO213" i="44" s="1"/>
  <c r="BF212" i="44"/>
  <c r="Z212" i="44" s="1"/>
  <c r="AP212" i="44" s="1"/>
  <c r="BH206" i="44"/>
  <c r="AB206" i="44" s="1"/>
  <c r="AR206" i="44" s="1"/>
  <c r="AZ215" i="44"/>
  <c r="T215" i="44" s="1"/>
  <c r="AJ215" i="44" s="1"/>
  <c r="AZ217" i="44"/>
  <c r="T217" i="44" s="1"/>
  <c r="AJ217" i="44" s="1"/>
  <c r="BJ208" i="44"/>
  <c r="AD208" i="44" s="1"/>
  <c r="AT208" i="44" s="1"/>
  <c r="BJ206" i="44"/>
  <c r="AD206" i="44" s="1"/>
  <c r="AT206" i="44" s="1"/>
  <c r="AY214" i="44"/>
  <c r="S214" i="44" s="1"/>
  <c r="AI214" i="44" s="1"/>
  <c r="AZ218" i="44"/>
  <c r="T218" i="44" s="1"/>
  <c r="AJ218" i="44" s="1"/>
  <c r="BH204" i="44"/>
  <c r="AB204" i="44" s="1"/>
  <c r="AR204" i="44" s="1"/>
  <c r="BE210" i="44"/>
  <c r="Y210" i="44" s="1"/>
  <c r="AO210" i="44" s="1"/>
  <c r="BJ207" i="44"/>
  <c r="AD207" i="44" s="1"/>
  <c r="AT207" i="44" s="1"/>
  <c r="BJ209" i="44"/>
  <c r="AD209" i="44" s="1"/>
  <c r="AT209" i="44" s="1"/>
  <c r="BH205" i="44"/>
  <c r="AB205" i="44" s="1"/>
  <c r="AR205" i="44" s="1"/>
  <c r="BE211" i="44"/>
  <c r="Y211" i="44" s="1"/>
  <c r="AO211" i="44" s="1"/>
  <c r="BG207" i="44"/>
  <c r="AA207" i="44" s="1"/>
  <c r="AQ207" i="44" s="1"/>
  <c r="AZ216" i="44"/>
  <c r="T216" i="44" s="1"/>
  <c r="AJ216" i="44" s="1"/>
  <c r="AY211" i="44"/>
  <c r="S211" i="44" s="1"/>
  <c r="AI211" i="44" s="1"/>
  <c r="BE208" i="44"/>
  <c r="Y208" i="44" s="1"/>
  <c r="AO208" i="44" s="1"/>
  <c r="BH203" i="44"/>
  <c r="AB203" i="44" s="1"/>
  <c r="AR203" i="44" s="1"/>
  <c r="BH202" i="44"/>
  <c r="AB202" i="44" s="1"/>
  <c r="AR202" i="44" s="1"/>
  <c r="BE209" i="44"/>
  <c r="Y209" i="44" s="1"/>
  <c r="AO209" i="44" s="1"/>
  <c r="AZ214" i="44"/>
  <c r="T214" i="44" s="1"/>
  <c r="AJ214" i="44" s="1"/>
  <c r="BJ205" i="44"/>
  <c r="AD205" i="44" s="1"/>
  <c r="AT205" i="44" s="1"/>
  <c r="AZ213" i="44"/>
  <c r="T213" i="44" s="1"/>
  <c r="AJ213" i="44" s="1"/>
  <c r="BF206" i="44"/>
  <c r="Z206" i="44" s="1"/>
  <c r="AP206" i="44" s="1"/>
  <c r="BH201" i="44"/>
  <c r="AB201" i="44" s="1"/>
  <c r="AR201" i="44" s="1"/>
  <c r="AZ212" i="44"/>
  <c r="T212" i="44" s="1"/>
  <c r="AJ212" i="44" s="1"/>
  <c r="BJ204" i="44"/>
  <c r="AD204" i="44" s="1"/>
  <c r="AT204" i="44" s="1"/>
  <c r="BE207" i="44"/>
  <c r="Y207" i="44" s="1"/>
  <c r="AO207" i="44" s="1"/>
  <c r="BJ203" i="44"/>
  <c r="AD203" i="44" s="1"/>
  <c r="AT203" i="44" s="1"/>
  <c r="BI75" i="44"/>
  <c r="AC75" i="44" s="1"/>
  <c r="AS75" i="44" s="1"/>
  <c r="BG35" i="44"/>
  <c r="AA35" i="44" s="1"/>
  <c r="AQ35" i="44" s="1"/>
  <c r="AZ79" i="44"/>
  <c r="T79" i="44" s="1"/>
  <c r="AJ79" i="44" s="1"/>
  <c r="BI180" i="44"/>
  <c r="AC180" i="44" s="1"/>
  <c r="AS180" i="44" s="1"/>
  <c r="AZ171" i="44"/>
  <c r="T171" i="44" s="1"/>
  <c r="AJ171" i="44" s="1"/>
  <c r="BJ44" i="44"/>
  <c r="AD44" i="44" s="1"/>
  <c r="AT44" i="44" s="1"/>
  <c r="BI78" i="44"/>
  <c r="AC78" i="44" s="1"/>
  <c r="AS78" i="44" s="1"/>
  <c r="BI115" i="44"/>
  <c r="AC115" i="44" s="1"/>
  <c r="AS115" i="44" s="1"/>
  <c r="AZ163" i="44"/>
  <c r="T163" i="44" s="1"/>
  <c r="AJ163" i="44" s="1"/>
  <c r="BI146" i="44"/>
  <c r="AC146" i="44" s="1"/>
  <c r="AS146" i="44" s="1"/>
  <c r="AY193" i="44"/>
  <c r="S193" i="44" s="1"/>
  <c r="AI193" i="44" s="1"/>
  <c r="BG126" i="44"/>
  <c r="AA126" i="44" s="1"/>
  <c r="AQ126" i="44" s="1"/>
  <c r="BB113" i="44"/>
  <c r="V113" i="44" s="1"/>
  <c r="AL113" i="44" s="1"/>
  <c r="AZ57" i="44"/>
  <c r="T57" i="44" s="1"/>
  <c r="AJ57" i="44" s="1"/>
  <c r="BH140" i="44"/>
  <c r="AB140" i="44" s="1"/>
  <c r="AR140" i="44" s="1"/>
  <c r="AY188" i="44"/>
  <c r="S188" i="44" s="1"/>
  <c r="AI188" i="44" s="1"/>
  <c r="AY185" i="44"/>
  <c r="S185" i="44" s="1"/>
  <c r="AI185" i="44" s="1"/>
  <c r="BB132" i="44"/>
  <c r="V132" i="44" s="1"/>
  <c r="AL132" i="44" s="1"/>
  <c r="BC79" i="44"/>
  <c r="W79" i="44" s="1"/>
  <c r="AM79" i="44" s="1"/>
  <c r="BC135" i="44"/>
  <c r="W135" i="44" s="1"/>
  <c r="AM135" i="44" s="1"/>
  <c r="BJ189" i="44"/>
  <c r="AD189" i="44" s="1"/>
  <c r="AT189" i="44" s="1"/>
  <c r="BH145" i="44"/>
  <c r="AB145" i="44" s="1"/>
  <c r="AR145" i="44" s="1"/>
  <c r="BC65" i="44"/>
  <c r="W65" i="44" s="1"/>
  <c r="AM65" i="44" s="1"/>
  <c r="BC72" i="44"/>
  <c r="W72" i="44" s="1"/>
  <c r="AM72" i="44" s="1"/>
  <c r="BC136" i="44"/>
  <c r="W136" i="44" s="1"/>
  <c r="AM136" i="44" s="1"/>
  <c r="BC200" i="44"/>
  <c r="W200" i="44" s="1"/>
  <c r="AM200" i="44" s="1"/>
  <c r="BH83" i="44"/>
  <c r="AB83" i="44" s="1"/>
  <c r="AR83" i="44" s="1"/>
  <c r="BF111" i="44"/>
  <c r="Z111" i="44" s="1"/>
  <c r="AP111" i="44" s="1"/>
  <c r="BF44" i="44"/>
  <c r="Z44" i="44" s="1"/>
  <c r="AP44" i="44" s="1"/>
  <c r="AZ45" i="44"/>
  <c r="T45" i="44" s="1"/>
  <c r="AJ45" i="44" s="1"/>
  <c r="BF46" i="44"/>
  <c r="Z46" i="44" s="1"/>
  <c r="AP46" i="44" s="1"/>
  <c r="BF163" i="44"/>
  <c r="Z163" i="44" s="1"/>
  <c r="AP163" i="44" s="1"/>
  <c r="BF103" i="44"/>
  <c r="Z103" i="44" s="1"/>
  <c r="AP103" i="44" s="1"/>
  <c r="BF36" i="44"/>
  <c r="Z36" i="44" s="1"/>
  <c r="AP36" i="44" s="1"/>
  <c r="BJ108" i="44"/>
  <c r="AD108" i="44" s="1"/>
  <c r="AT108" i="44" s="1"/>
  <c r="BC43" i="44"/>
  <c r="W43" i="44" s="1"/>
  <c r="AM43" i="44" s="1"/>
  <c r="BC98" i="44"/>
  <c r="W98" i="44" s="1"/>
  <c r="AM98" i="44" s="1"/>
  <c r="BC186" i="44"/>
  <c r="W186" i="44" s="1"/>
  <c r="AM186" i="44" s="1"/>
  <c r="BF38" i="44"/>
  <c r="Z38" i="44" s="1"/>
  <c r="AP38" i="44" s="1"/>
  <c r="BH146" i="44"/>
  <c r="AB146" i="44" s="1"/>
  <c r="AR146" i="44" s="1"/>
  <c r="BH120" i="44"/>
  <c r="AB120" i="44" s="1"/>
  <c r="AR120" i="44" s="1"/>
  <c r="BC91" i="44"/>
  <c r="W91" i="44" s="1"/>
  <c r="AM91" i="44" s="1"/>
  <c r="BC107" i="44"/>
  <c r="W107" i="44" s="1"/>
  <c r="AM107" i="44" s="1"/>
  <c r="BC163" i="44"/>
  <c r="W163" i="44" s="1"/>
  <c r="AM163" i="44" s="1"/>
  <c r="BG193" i="44"/>
  <c r="AA193" i="44" s="1"/>
  <c r="AQ193" i="44" s="1"/>
  <c r="BG64" i="44"/>
  <c r="AA64" i="44" s="1"/>
  <c r="AQ64" i="44" s="1"/>
  <c r="BF147" i="44"/>
  <c r="Z147" i="44" s="1"/>
  <c r="AP147" i="44" s="1"/>
  <c r="BF87" i="44"/>
  <c r="Z87" i="44" s="1"/>
  <c r="AP87" i="44" s="1"/>
  <c r="BJ30" i="44"/>
  <c r="AD30" i="44" s="1"/>
  <c r="AT30" i="44" s="1"/>
  <c r="BC196" i="44"/>
  <c r="W196" i="44" s="1"/>
  <c r="AM196" i="44" s="1"/>
  <c r="BB91" i="44"/>
  <c r="V91" i="44" s="1"/>
  <c r="AL91" i="44" s="1"/>
  <c r="BB50" i="44"/>
  <c r="V50" i="44" s="1"/>
  <c r="AL50" i="44" s="1"/>
  <c r="AY68" i="44"/>
  <c r="S68" i="44" s="1"/>
  <c r="AI68" i="44" s="1"/>
  <c r="AZ147" i="44"/>
  <c r="T147" i="44" s="1"/>
  <c r="AJ147" i="44" s="1"/>
  <c r="AZ177" i="44"/>
  <c r="T177" i="44" s="1"/>
  <c r="AJ177" i="44" s="1"/>
  <c r="BJ157" i="44"/>
  <c r="AD157" i="44" s="1"/>
  <c r="AT157" i="44" s="1"/>
  <c r="AY77" i="44"/>
  <c r="S77" i="44" s="1"/>
  <c r="AI77" i="44" s="1"/>
  <c r="BC49" i="44"/>
  <c r="W49" i="44" s="1"/>
  <c r="AM49" i="44" s="1"/>
  <c r="BC57" i="44"/>
  <c r="W57" i="44" s="1"/>
  <c r="AM57" i="44" s="1"/>
  <c r="BC112" i="44"/>
  <c r="W112" i="44" s="1"/>
  <c r="AM112" i="44" s="1"/>
  <c r="BC128" i="44"/>
  <c r="W128" i="44" s="1"/>
  <c r="AM128" i="44" s="1"/>
  <c r="BC192" i="44"/>
  <c r="W192" i="44" s="1"/>
  <c r="AM192" i="44" s="1"/>
  <c r="AY208" i="44"/>
  <c r="S208" i="44" s="1"/>
  <c r="AI208" i="44" s="1"/>
  <c r="BJ170" i="44"/>
  <c r="AD170" i="44" s="1"/>
  <c r="AT170" i="44" s="1"/>
  <c r="AY52" i="44"/>
  <c r="S52" i="44" s="1"/>
  <c r="AI52" i="44" s="1"/>
  <c r="BF74" i="44"/>
  <c r="Z74" i="44" s="1"/>
  <c r="AP74" i="44" s="1"/>
  <c r="BB174" i="44"/>
  <c r="V174" i="44" s="1"/>
  <c r="AL174" i="44" s="1"/>
  <c r="BB48" i="44"/>
  <c r="V48" i="44" s="1"/>
  <c r="AL48" i="44" s="1"/>
  <c r="AY51" i="44"/>
  <c r="S51" i="44" s="1"/>
  <c r="AI51" i="44" s="1"/>
  <c r="AZ175" i="44"/>
  <c r="T175" i="44" s="1"/>
  <c r="AJ175" i="44" s="1"/>
  <c r="BJ116" i="44"/>
  <c r="AD116" i="44" s="1"/>
  <c r="AT116" i="44" s="1"/>
  <c r="BC34" i="44"/>
  <c r="W34" i="44" s="1"/>
  <c r="AM34" i="44" s="1"/>
  <c r="BC97" i="44"/>
  <c r="W97" i="44" s="1"/>
  <c r="AM97" i="44" s="1"/>
  <c r="BC185" i="44"/>
  <c r="W185" i="44" s="1"/>
  <c r="AM185" i="44" s="1"/>
  <c r="AY200" i="44"/>
  <c r="S200" i="44" s="1"/>
  <c r="AI200" i="44" s="1"/>
  <c r="BJ52" i="44"/>
  <c r="AD52" i="44" s="1"/>
  <c r="AT52" i="44" s="1"/>
  <c r="AZ97" i="44"/>
  <c r="T97" i="44" s="1"/>
  <c r="AJ97" i="44" s="1"/>
  <c r="AZ35" i="44"/>
  <c r="T35" i="44" s="1"/>
  <c r="AJ35" i="44" s="1"/>
  <c r="BB104" i="44"/>
  <c r="V104" i="44" s="1"/>
  <c r="AL104" i="44" s="1"/>
  <c r="BG69" i="44"/>
  <c r="AA69" i="44" s="1"/>
  <c r="AQ69" i="44" s="1"/>
  <c r="BB202" i="44"/>
  <c r="V202" i="44" s="1"/>
  <c r="AL202" i="44" s="1"/>
  <c r="BH64" i="44"/>
  <c r="AB64" i="44" s="1"/>
  <c r="AR64" i="44" s="1"/>
  <c r="BC35" i="44"/>
  <c r="W35" i="44" s="1"/>
  <c r="AM35" i="44" s="1"/>
  <c r="BC90" i="44"/>
  <c r="W90" i="44" s="1"/>
  <c r="AM90" i="44" s="1"/>
  <c r="BC114" i="44"/>
  <c r="W114" i="44" s="1"/>
  <c r="AM114" i="44" s="1"/>
  <c r="BC162" i="44"/>
  <c r="W162" i="44" s="1"/>
  <c r="AM162" i="44" s="1"/>
  <c r="BC170" i="44"/>
  <c r="W170" i="44" s="1"/>
  <c r="AM170" i="44" s="1"/>
  <c r="BC178" i="44"/>
  <c r="W178" i="44" s="1"/>
  <c r="AM178" i="44" s="1"/>
  <c r="AY192" i="44"/>
  <c r="S192" i="44" s="1"/>
  <c r="AI192" i="44" s="1"/>
  <c r="BG201" i="44"/>
  <c r="AA201" i="44" s="1"/>
  <c r="AQ201" i="44" s="1"/>
  <c r="BG122" i="44"/>
  <c r="AA122" i="44" s="1"/>
  <c r="AQ122" i="44" s="1"/>
  <c r="BJ186" i="44"/>
  <c r="AD186" i="44" s="1"/>
  <c r="AT186" i="44" s="1"/>
  <c r="BF120" i="44"/>
  <c r="Z120" i="44" s="1"/>
  <c r="AP120" i="44" s="1"/>
  <c r="AY117" i="44"/>
  <c r="S117" i="44" s="1"/>
  <c r="AI117" i="44" s="1"/>
  <c r="BB165" i="44"/>
  <c r="V165" i="44" s="1"/>
  <c r="AL165" i="44" s="1"/>
  <c r="BH56" i="44"/>
  <c r="AB56" i="44" s="1"/>
  <c r="AR56" i="44" s="1"/>
  <c r="BC83" i="44"/>
  <c r="W83" i="44" s="1"/>
  <c r="AM83" i="44" s="1"/>
  <c r="BC99" i="44"/>
  <c r="W99" i="44" s="1"/>
  <c r="AM99" i="44" s="1"/>
  <c r="BC155" i="44"/>
  <c r="W155" i="44" s="1"/>
  <c r="AM155" i="44" s="1"/>
  <c r="BC179" i="44"/>
  <c r="W179" i="44" s="1"/>
  <c r="AM179" i="44" s="1"/>
  <c r="AZ95" i="44"/>
  <c r="T95" i="44" s="1"/>
  <c r="AJ95" i="44" s="1"/>
  <c r="BB77" i="44"/>
  <c r="V77" i="44" s="1"/>
  <c r="AL77" i="44" s="1"/>
  <c r="AZ176" i="44"/>
  <c r="T176" i="44" s="1"/>
  <c r="AJ176" i="44" s="1"/>
  <c r="AZ109" i="44"/>
  <c r="T109" i="44" s="1"/>
  <c r="AJ109" i="44" s="1"/>
  <c r="AZ47" i="44"/>
  <c r="T47" i="44" s="1"/>
  <c r="AJ47" i="44" s="1"/>
  <c r="BH154" i="44"/>
  <c r="AB154" i="44" s="1"/>
  <c r="AR154" i="44" s="1"/>
  <c r="BH75" i="44"/>
  <c r="AB75" i="44" s="1"/>
  <c r="AR75" i="44" s="1"/>
  <c r="AY109" i="44"/>
  <c r="S109" i="44" s="1"/>
  <c r="AI109" i="44" s="1"/>
  <c r="BG84" i="44"/>
  <c r="AA84" i="44" s="1"/>
  <c r="AQ84" i="44" s="1"/>
  <c r="BC148" i="44"/>
  <c r="W148" i="44" s="1"/>
  <c r="AM148" i="44" s="1"/>
  <c r="BB107" i="44"/>
  <c r="V107" i="44" s="1"/>
  <c r="AL107" i="44" s="1"/>
  <c r="BJ41" i="44"/>
  <c r="AD41" i="44" s="1"/>
  <c r="AT41" i="44" s="1"/>
  <c r="BB76" i="44"/>
  <c r="V76" i="44" s="1"/>
  <c r="AL76" i="44" s="1"/>
  <c r="AY101" i="44"/>
  <c r="S101" i="44" s="1"/>
  <c r="AI101" i="44" s="1"/>
  <c r="BB114" i="44"/>
  <c r="V114" i="44" s="1"/>
  <c r="AL114" i="44" s="1"/>
  <c r="BC69" i="44"/>
  <c r="W69" i="44" s="1"/>
  <c r="AM69" i="44" s="1"/>
  <c r="BC141" i="44"/>
  <c r="W141" i="44" s="1"/>
  <c r="AM141" i="44" s="1"/>
  <c r="BC173" i="44"/>
  <c r="W173" i="44" s="1"/>
  <c r="AM173" i="44" s="1"/>
  <c r="AY121" i="44"/>
  <c r="S121" i="44" s="1"/>
  <c r="AI121" i="44" s="1"/>
  <c r="BH184" i="44"/>
  <c r="AB184" i="44" s="1"/>
  <c r="AR184" i="44" s="1"/>
  <c r="BH115" i="44"/>
  <c r="AB115" i="44" s="1"/>
  <c r="AR115" i="44" s="1"/>
  <c r="AY85" i="44"/>
  <c r="S85" i="44" s="1"/>
  <c r="AI85" i="44" s="1"/>
  <c r="AZ166" i="44"/>
  <c r="T166" i="44" s="1"/>
  <c r="AJ166" i="44" s="1"/>
  <c r="BB69" i="44"/>
  <c r="V69" i="44" s="1"/>
  <c r="AL69" i="44" s="1"/>
  <c r="BC64" i="44"/>
  <c r="W64" i="44" s="1"/>
  <c r="AM64" i="44" s="1"/>
  <c r="BC71" i="44"/>
  <c r="W71" i="44" s="1"/>
  <c r="AM71" i="44" s="1"/>
  <c r="BC199" i="44"/>
  <c r="W199" i="44" s="1"/>
  <c r="AM199" i="44" s="1"/>
  <c r="AZ131" i="44"/>
  <c r="T131" i="44" s="1"/>
  <c r="AJ131" i="44" s="1"/>
  <c r="AZ186" i="44"/>
  <c r="T186" i="44" s="1"/>
  <c r="AJ186" i="44" s="1"/>
  <c r="AZ53" i="44"/>
  <c r="T53" i="44" s="1"/>
  <c r="AJ53" i="44" s="1"/>
  <c r="AY50" i="44"/>
  <c r="S50" i="44" s="1"/>
  <c r="AI50" i="44" s="1"/>
  <c r="BH82" i="44"/>
  <c r="AB82" i="44" s="1"/>
  <c r="AR82" i="44" s="1"/>
  <c r="AZ103" i="44"/>
  <c r="T103" i="44" s="1"/>
  <c r="AJ103" i="44" s="1"/>
  <c r="AZ65" i="44"/>
  <c r="T65" i="44" s="1"/>
  <c r="AJ65" i="44" s="1"/>
  <c r="AZ59" i="44"/>
  <c r="T59" i="44" s="1"/>
  <c r="AJ59" i="44" s="1"/>
  <c r="AZ187" i="44"/>
  <c r="T187" i="44" s="1"/>
  <c r="AJ187" i="44" s="1"/>
  <c r="AZ58" i="44"/>
  <c r="T58" i="44" s="1"/>
  <c r="AJ58" i="44" s="1"/>
  <c r="BH114" i="44"/>
  <c r="AB114" i="44" s="1"/>
  <c r="AR114" i="44" s="1"/>
  <c r="BB183" i="44"/>
  <c r="V183" i="44" s="1"/>
  <c r="AL183" i="44" s="1"/>
  <c r="BB57" i="44"/>
  <c r="V57" i="44" s="1"/>
  <c r="AL57" i="44" s="1"/>
  <c r="AZ121" i="44"/>
  <c r="T121" i="44" s="1"/>
  <c r="AJ121" i="44" s="1"/>
  <c r="AZ162" i="44"/>
  <c r="T162" i="44" s="1"/>
  <c r="AJ162" i="44" s="1"/>
  <c r="AZ139" i="44"/>
  <c r="T139" i="44" s="1"/>
  <c r="AJ139" i="44" s="1"/>
  <c r="BI62" i="44"/>
  <c r="AC62" i="44" s="1"/>
  <c r="AS62" i="44" s="1"/>
  <c r="BI117" i="44"/>
  <c r="AC117" i="44" s="1"/>
  <c r="AS117" i="44" s="1"/>
  <c r="BI163" i="44"/>
  <c r="AC163" i="44" s="1"/>
  <c r="AS163" i="44" s="1"/>
  <c r="BI154" i="44"/>
  <c r="AC154" i="44" s="1"/>
  <c r="AS154" i="44" s="1"/>
  <c r="BI114" i="44"/>
  <c r="AC114" i="44" s="1"/>
  <c r="AS114" i="44" s="1"/>
  <c r="BI57" i="44"/>
  <c r="AC57" i="44" s="1"/>
  <c r="AS57" i="44" s="1"/>
  <c r="BJ45" i="44"/>
  <c r="AD45" i="44" s="1"/>
  <c r="AT45" i="44" s="1"/>
  <c r="BJ141" i="44"/>
  <c r="AD141" i="44" s="1"/>
  <c r="AT141" i="44" s="1"/>
  <c r="BH43" i="44"/>
  <c r="AB43" i="44" s="1"/>
  <c r="AR43" i="44" s="1"/>
  <c r="AZ69" i="44"/>
  <c r="T69" i="44" s="1"/>
  <c r="AJ69" i="44" s="1"/>
  <c r="BG167" i="44"/>
  <c r="AA167" i="44" s="1"/>
  <c r="AQ167" i="44" s="1"/>
  <c r="AY131" i="44"/>
  <c r="S131" i="44" s="1"/>
  <c r="AI131" i="44" s="1"/>
  <c r="AZ62" i="44"/>
  <c r="T62" i="44" s="1"/>
  <c r="AJ62" i="44" s="1"/>
  <c r="BB62" i="44"/>
  <c r="V62" i="44" s="1"/>
  <c r="AL62" i="44" s="1"/>
  <c r="AZ86" i="44"/>
  <c r="T86" i="44" s="1"/>
  <c r="AJ86" i="44" s="1"/>
  <c r="BJ155" i="44"/>
  <c r="AD155" i="44" s="1"/>
  <c r="AT155" i="44" s="1"/>
  <c r="BJ92" i="44"/>
  <c r="AD92" i="44" s="1"/>
  <c r="AT92" i="44" s="1"/>
  <c r="AZ180" i="44"/>
  <c r="T180" i="44" s="1"/>
  <c r="AJ180" i="44" s="1"/>
  <c r="BC59" i="44"/>
  <c r="W59" i="44" s="1"/>
  <c r="AM59" i="44" s="1"/>
  <c r="BC67" i="44"/>
  <c r="W67" i="44" s="1"/>
  <c r="AM67" i="44" s="1"/>
  <c r="BC82" i="44"/>
  <c r="W82" i="44" s="1"/>
  <c r="AM82" i="44" s="1"/>
  <c r="BC130" i="44"/>
  <c r="W130" i="44" s="1"/>
  <c r="AM130" i="44" s="1"/>
  <c r="BC138" i="44"/>
  <c r="W138" i="44" s="1"/>
  <c r="AM138" i="44" s="1"/>
  <c r="AZ182" i="44"/>
  <c r="T182" i="44" s="1"/>
  <c r="AJ182" i="44" s="1"/>
  <c r="BG200" i="44"/>
  <c r="AA200" i="44" s="1"/>
  <c r="AQ200" i="44" s="1"/>
  <c r="BI188" i="44"/>
  <c r="AC188" i="44" s="1"/>
  <c r="AS188" i="44" s="1"/>
  <c r="BJ150" i="44"/>
  <c r="AD150" i="44" s="1"/>
  <c r="AT150" i="44" s="1"/>
  <c r="BJ87" i="44"/>
  <c r="AD87" i="44" s="1"/>
  <c r="AT87" i="44" s="1"/>
  <c r="BG179" i="44"/>
  <c r="AA179" i="44" s="1"/>
  <c r="AQ179" i="44" s="1"/>
  <c r="BG50" i="44"/>
  <c r="AA50" i="44" s="1"/>
  <c r="AQ50" i="44" s="1"/>
  <c r="AZ197" i="44"/>
  <c r="T197" i="44" s="1"/>
  <c r="AJ197" i="44" s="1"/>
  <c r="AZ133" i="44"/>
  <c r="T133" i="44" s="1"/>
  <c r="AJ133" i="44" s="1"/>
  <c r="BC60" i="44"/>
  <c r="W60" i="44" s="1"/>
  <c r="AM60" i="44" s="1"/>
  <c r="BJ115" i="44"/>
  <c r="AD115" i="44" s="1"/>
  <c r="AT115" i="44" s="1"/>
  <c r="BB139" i="44"/>
  <c r="V139" i="44" s="1"/>
  <c r="AL139" i="44" s="1"/>
  <c r="BI190" i="44"/>
  <c r="AC190" i="44" s="1"/>
  <c r="AS190" i="44" s="1"/>
  <c r="AY149" i="44"/>
  <c r="S149" i="44" s="1"/>
  <c r="AI149" i="44" s="1"/>
  <c r="AY205" i="44"/>
  <c r="S205" i="44" s="1"/>
  <c r="AI205" i="44" s="1"/>
  <c r="AY197" i="44"/>
  <c r="S197" i="44" s="1"/>
  <c r="AI197" i="44" s="1"/>
  <c r="BF47" i="44"/>
  <c r="Z47" i="44" s="1"/>
  <c r="AP47" i="44" s="1"/>
  <c r="BJ169" i="44"/>
  <c r="AD169" i="44" s="1"/>
  <c r="AT169" i="44" s="1"/>
  <c r="AZ153" i="44"/>
  <c r="T153" i="44" s="1"/>
  <c r="AJ153" i="44" s="1"/>
  <c r="AZ27" i="44"/>
  <c r="T27" i="44" s="1"/>
  <c r="AJ27" i="44" s="1"/>
  <c r="BB96" i="44"/>
  <c r="V96" i="44" s="1"/>
  <c r="AL96" i="44" s="1"/>
  <c r="AZ184" i="44"/>
  <c r="T184" i="44" s="1"/>
  <c r="AJ184" i="44" s="1"/>
  <c r="AZ117" i="44"/>
  <c r="T117" i="44" s="1"/>
  <c r="AJ117" i="44" s="1"/>
  <c r="BJ113" i="44"/>
  <c r="AD113" i="44" s="1"/>
  <c r="AT113" i="44" s="1"/>
  <c r="BH99" i="44"/>
  <c r="AB99" i="44" s="1"/>
  <c r="AR99" i="44" s="1"/>
  <c r="BF140" i="44"/>
  <c r="Z140" i="44" s="1"/>
  <c r="AP140" i="44" s="1"/>
  <c r="BF80" i="44"/>
  <c r="Z80" i="44" s="1"/>
  <c r="AP80" i="44" s="1"/>
  <c r="AZ120" i="44"/>
  <c r="T120" i="44" s="1"/>
  <c r="AJ120" i="44" s="1"/>
  <c r="AY189" i="44"/>
  <c r="S189" i="44" s="1"/>
  <c r="AI189" i="44" s="1"/>
  <c r="BB162" i="44"/>
  <c r="V162" i="44" s="1"/>
  <c r="AL162" i="44" s="1"/>
  <c r="BF39" i="44"/>
  <c r="Z39" i="44" s="1"/>
  <c r="AP39" i="44" s="1"/>
  <c r="BH84" i="44"/>
  <c r="AB84" i="44" s="1"/>
  <c r="AR84" i="44" s="1"/>
  <c r="BB100" i="44"/>
  <c r="V100" i="44" s="1"/>
  <c r="AL100" i="44" s="1"/>
  <c r="BF132" i="44"/>
  <c r="Z132" i="44" s="1"/>
  <c r="AP132" i="44" s="1"/>
  <c r="BB157" i="44"/>
  <c r="V157" i="44" s="1"/>
  <c r="AL157" i="44" s="1"/>
  <c r="BH48" i="44"/>
  <c r="AB48" i="44" s="1"/>
  <c r="AR48" i="44" s="1"/>
  <c r="AZ52" i="44"/>
  <c r="T52" i="44" s="1"/>
  <c r="AJ52" i="44" s="1"/>
  <c r="AZ156" i="44"/>
  <c r="T156" i="44" s="1"/>
  <c r="AJ156" i="44" s="1"/>
  <c r="BG185" i="44"/>
  <c r="AA185" i="44" s="1"/>
  <c r="AQ185" i="44" s="1"/>
  <c r="BG56" i="44"/>
  <c r="AA56" i="44" s="1"/>
  <c r="AQ56" i="44" s="1"/>
  <c r="AZ154" i="44"/>
  <c r="T154" i="44" s="1"/>
  <c r="AJ154" i="44" s="1"/>
  <c r="BI151" i="44"/>
  <c r="AC151" i="44" s="1"/>
  <c r="AS151" i="44" s="1"/>
  <c r="BB36" i="44"/>
  <c r="V36" i="44" s="1"/>
  <c r="AL36" i="44" s="1"/>
  <c r="AY181" i="44"/>
  <c r="S181" i="44" s="1"/>
  <c r="AI181" i="44" s="1"/>
  <c r="BJ159" i="44"/>
  <c r="AD159" i="44" s="1"/>
  <c r="AT159" i="44" s="1"/>
  <c r="BJ33" i="44"/>
  <c r="AD33" i="44" s="1"/>
  <c r="AT33" i="44" s="1"/>
  <c r="BB206" i="44"/>
  <c r="V206" i="44" s="1"/>
  <c r="AL206" i="44" s="1"/>
  <c r="BG71" i="44"/>
  <c r="AA71" i="44" s="1"/>
  <c r="AQ71" i="44" s="1"/>
  <c r="AY163" i="44"/>
  <c r="S163" i="44" s="1"/>
  <c r="AI163" i="44" s="1"/>
  <c r="BH162" i="44"/>
  <c r="AB162" i="44" s="1"/>
  <c r="AR162" i="44" s="1"/>
  <c r="AZ92" i="44"/>
  <c r="T92" i="44" s="1"/>
  <c r="AJ92" i="44" s="1"/>
  <c r="BB98" i="44"/>
  <c r="V98" i="44" s="1"/>
  <c r="AL98" i="44" s="1"/>
  <c r="AZ56" i="44"/>
  <c r="T56" i="44" s="1"/>
  <c r="AJ56" i="44" s="1"/>
  <c r="BH40" i="44"/>
  <c r="AB40" i="44" s="1"/>
  <c r="AR40" i="44" s="1"/>
  <c r="BB124" i="44"/>
  <c r="V124" i="44" s="1"/>
  <c r="AL124" i="44" s="1"/>
  <c r="BJ176" i="44"/>
  <c r="AD176" i="44" s="1"/>
  <c r="AT176" i="44" s="1"/>
  <c r="BJ50" i="44"/>
  <c r="AD50" i="44" s="1"/>
  <c r="AT50" i="44" s="1"/>
  <c r="BG133" i="44"/>
  <c r="AA133" i="44" s="1"/>
  <c r="AQ133" i="44" s="1"/>
  <c r="AY155" i="44"/>
  <c r="S155" i="44" s="1"/>
  <c r="AI155" i="44" s="1"/>
  <c r="BJ177" i="44"/>
  <c r="AD177" i="44" s="1"/>
  <c r="AT177" i="44" s="1"/>
  <c r="BJ56" i="44"/>
  <c r="AD56" i="44" s="1"/>
  <c r="AT56" i="44" s="1"/>
  <c r="AZ88" i="44"/>
  <c r="T88" i="44" s="1"/>
  <c r="AJ88" i="44" s="1"/>
  <c r="BF119" i="44"/>
  <c r="Z119" i="44" s="1"/>
  <c r="AP119" i="44" s="1"/>
  <c r="BH161" i="44"/>
  <c r="AB161" i="44" s="1"/>
  <c r="AR161" i="44" s="1"/>
  <c r="AY147" i="44"/>
  <c r="S147" i="44" s="1"/>
  <c r="AI147" i="44" s="1"/>
  <c r="BH191" i="44"/>
  <c r="AB191" i="44" s="1"/>
  <c r="AR191" i="44" s="1"/>
  <c r="BF112" i="44"/>
  <c r="Z112" i="44" s="1"/>
  <c r="AP112" i="44" s="1"/>
  <c r="BB78" i="44"/>
  <c r="V78" i="44" s="1"/>
  <c r="AL78" i="44" s="1"/>
  <c r="BH153" i="44"/>
  <c r="AB153" i="44" s="1"/>
  <c r="AR153" i="44" s="1"/>
  <c r="AZ90" i="44"/>
  <c r="T90" i="44" s="1"/>
  <c r="AJ90" i="44" s="1"/>
  <c r="AZ28" i="44"/>
  <c r="T28" i="44" s="1"/>
  <c r="AJ28" i="44" s="1"/>
  <c r="BG100" i="44"/>
  <c r="AA100" i="44" s="1"/>
  <c r="AQ100" i="44" s="1"/>
  <c r="BG41" i="44"/>
  <c r="AA41" i="44" s="1"/>
  <c r="AQ41" i="44" s="1"/>
  <c r="BC184" i="44"/>
  <c r="W184" i="44" s="1"/>
  <c r="AM184" i="44" s="1"/>
  <c r="BB42" i="44"/>
  <c r="V42" i="44" s="1"/>
  <c r="AL42" i="44" s="1"/>
  <c r="BI198" i="44"/>
  <c r="AC198" i="44" s="1"/>
  <c r="AS198" i="44" s="1"/>
  <c r="BI196" i="44"/>
  <c r="AC196" i="44" s="1"/>
  <c r="AS196" i="44" s="1"/>
  <c r="BI134" i="44"/>
  <c r="AC134" i="44" s="1"/>
  <c r="AS134" i="44" s="1"/>
  <c r="BI76" i="44"/>
  <c r="AC76" i="44" s="1"/>
  <c r="AS76" i="44" s="1"/>
  <c r="BI126" i="44"/>
  <c r="AC126" i="44" s="1"/>
  <c r="AS126" i="44" s="1"/>
  <c r="BI187" i="44"/>
  <c r="AC187" i="44" s="1"/>
  <c r="AS187" i="44" s="1"/>
  <c r="BI65" i="44"/>
  <c r="AC65" i="44" s="1"/>
  <c r="AS65" i="44" s="1"/>
  <c r="BI101" i="44"/>
  <c r="AC101" i="44" s="1"/>
  <c r="AS101" i="44" s="1"/>
  <c r="BI94" i="44"/>
  <c r="AC94" i="44" s="1"/>
  <c r="AS94" i="44" s="1"/>
  <c r="BI88" i="44"/>
  <c r="AC88" i="44" s="1"/>
  <c r="AS88" i="44" s="1"/>
  <c r="BI60" i="44"/>
  <c r="AC60" i="44" s="1"/>
  <c r="AS60" i="44" s="1"/>
  <c r="BI185" i="44"/>
  <c r="AC185" i="44" s="1"/>
  <c r="AS185" i="44" s="1"/>
  <c r="BI86" i="44"/>
  <c r="AC86" i="44" s="1"/>
  <c r="AS86" i="44" s="1"/>
  <c r="BI130" i="44"/>
  <c r="AC130" i="44" s="1"/>
  <c r="AS130" i="44" s="1"/>
  <c r="BI194" i="44"/>
  <c r="AC194" i="44" s="1"/>
  <c r="AS194" i="44" s="1"/>
  <c r="BI132" i="44"/>
  <c r="AC132" i="44" s="1"/>
  <c r="AS132" i="44" s="1"/>
  <c r="BI193" i="44"/>
  <c r="AC193" i="44" s="1"/>
  <c r="AS193" i="44" s="1"/>
  <c r="BI164" i="44"/>
  <c r="AC164" i="44" s="1"/>
  <c r="AS164" i="44" s="1"/>
  <c r="BI139" i="44"/>
  <c r="AC139" i="44" s="1"/>
  <c r="AS139" i="44" s="1"/>
  <c r="BJ43" i="44"/>
  <c r="AD43" i="44" s="1"/>
  <c r="AT43" i="44" s="1"/>
  <c r="BB198" i="44"/>
  <c r="V198" i="44" s="1"/>
  <c r="AL198" i="44" s="1"/>
  <c r="BI63" i="44"/>
  <c r="AC63" i="44" s="1"/>
  <c r="AS63" i="44" s="1"/>
  <c r="BI95" i="44"/>
  <c r="AC95" i="44" s="1"/>
  <c r="AS95" i="44" s="1"/>
  <c r="BI38" i="44"/>
  <c r="AC38" i="44" s="1"/>
  <c r="AS38" i="44" s="1"/>
  <c r="BI141" i="44"/>
  <c r="AC141" i="44" s="1"/>
  <c r="AS141" i="44" s="1"/>
  <c r="BI138" i="44"/>
  <c r="AC138" i="44" s="1"/>
  <c r="AS138" i="44" s="1"/>
  <c r="BI124" i="44"/>
  <c r="AC124" i="44" s="1"/>
  <c r="AS124" i="44" s="1"/>
  <c r="BJ198" i="44"/>
  <c r="AD198" i="44" s="1"/>
  <c r="AT198" i="44" s="1"/>
  <c r="AZ61" i="44"/>
  <c r="T61" i="44" s="1"/>
  <c r="AJ61" i="44" s="1"/>
  <c r="AZ206" i="44"/>
  <c r="T206" i="44" s="1"/>
  <c r="AJ206" i="44" s="1"/>
  <c r="BJ64" i="44"/>
  <c r="AD64" i="44" s="1"/>
  <c r="AT64" i="44" s="1"/>
  <c r="BH90" i="44"/>
  <c r="AB90" i="44" s="1"/>
  <c r="AR90" i="44" s="1"/>
  <c r="BI85" i="44"/>
  <c r="AC85" i="44" s="1"/>
  <c r="AS85" i="44" s="1"/>
  <c r="AY70" i="44"/>
  <c r="S70" i="44" s="1"/>
  <c r="AI70" i="44" s="1"/>
  <c r="AY42" i="44"/>
  <c r="S42" i="44" s="1"/>
  <c r="AI42" i="44" s="1"/>
  <c r="BJ61" i="44"/>
  <c r="AD61" i="44" s="1"/>
  <c r="AT61" i="44" s="1"/>
  <c r="BI69" i="44"/>
  <c r="AC69" i="44" s="1"/>
  <c r="AS69" i="44" s="1"/>
  <c r="BI80" i="44"/>
  <c r="AC80" i="44" s="1"/>
  <c r="AS80" i="44" s="1"/>
  <c r="BI162" i="44"/>
  <c r="AC162" i="44" s="1"/>
  <c r="AS162" i="44" s="1"/>
  <c r="BI91" i="44"/>
  <c r="AC91" i="44" s="1"/>
  <c r="AS91" i="44" s="1"/>
  <c r="BJ59" i="44"/>
  <c r="AD59" i="44" s="1"/>
  <c r="AT59" i="44" s="1"/>
  <c r="BI72" i="44"/>
  <c r="AC72" i="44" s="1"/>
  <c r="AS72" i="44" s="1"/>
  <c r="BI182" i="44"/>
  <c r="AC182" i="44" s="1"/>
  <c r="AS182" i="44" s="1"/>
  <c r="BI54" i="44"/>
  <c r="AC54" i="44" s="1"/>
  <c r="AS54" i="44" s="1"/>
  <c r="BI83" i="44"/>
  <c r="AC83" i="44" s="1"/>
  <c r="AS83" i="44" s="1"/>
  <c r="AZ198" i="44"/>
  <c r="T198" i="44" s="1"/>
  <c r="AJ198" i="44" s="1"/>
  <c r="AY58" i="44"/>
  <c r="S58" i="44" s="1"/>
  <c r="AI58" i="44" s="1"/>
  <c r="AY34" i="44"/>
  <c r="S34" i="44" s="1"/>
  <c r="AI34" i="44" s="1"/>
  <c r="BJ149" i="44"/>
  <c r="AD149" i="44" s="1"/>
  <c r="AT149" i="44" s="1"/>
  <c r="BJ125" i="44"/>
  <c r="AD125" i="44" s="1"/>
  <c r="AT125" i="44" s="1"/>
  <c r="AZ87" i="44"/>
  <c r="T87" i="44" s="1"/>
  <c r="AJ87" i="44" s="1"/>
  <c r="BI84" i="44"/>
  <c r="AC84" i="44" s="1"/>
  <c r="AS84" i="44" s="1"/>
  <c r="BI177" i="44"/>
  <c r="AC177" i="44" s="1"/>
  <c r="AS177" i="44" s="1"/>
  <c r="BI49" i="44"/>
  <c r="AC49" i="44" s="1"/>
  <c r="AS49" i="44" s="1"/>
  <c r="Q2" i="44"/>
  <c r="BJ183" i="44"/>
  <c r="AD183" i="44" s="1"/>
  <c r="AT183" i="44" s="1"/>
  <c r="BG197" i="44"/>
  <c r="AA197" i="44" s="1"/>
  <c r="AQ197" i="44" s="1"/>
  <c r="BG119" i="44"/>
  <c r="AA119" i="44" s="1"/>
  <c r="AQ119" i="44" s="1"/>
  <c r="AY162" i="44"/>
  <c r="S162" i="44" s="1"/>
  <c r="AI162" i="44" s="1"/>
  <c r="BG172" i="44"/>
  <c r="AA172" i="44" s="1"/>
  <c r="AQ172" i="44" s="1"/>
  <c r="BG182" i="44"/>
  <c r="AA182" i="44" s="1"/>
  <c r="AQ182" i="44" s="1"/>
  <c r="BG53" i="44"/>
  <c r="AA53" i="44" s="1"/>
  <c r="AQ53" i="44" s="1"/>
  <c r="AZ136" i="44"/>
  <c r="T136" i="44" s="1"/>
  <c r="AJ136" i="44" s="1"/>
  <c r="BJ111" i="44"/>
  <c r="AD111" i="44" s="1"/>
  <c r="AT111" i="44" s="1"/>
  <c r="BF139" i="44"/>
  <c r="Z139" i="44" s="1"/>
  <c r="AP139" i="44" s="1"/>
  <c r="BF79" i="44"/>
  <c r="Z79" i="44" s="1"/>
  <c r="AP79" i="44" s="1"/>
  <c r="AY146" i="44"/>
  <c r="S146" i="44" s="1"/>
  <c r="AI146" i="44" s="1"/>
  <c r="AZ99" i="44"/>
  <c r="T99" i="44" s="1"/>
  <c r="AJ99" i="44" s="1"/>
  <c r="BJ196" i="44"/>
  <c r="AD196" i="44" s="1"/>
  <c r="AT196" i="44" s="1"/>
  <c r="BC80" i="44"/>
  <c r="W80" i="44" s="1"/>
  <c r="AM80" i="44" s="1"/>
  <c r="BC96" i="44"/>
  <c r="W96" i="44" s="1"/>
  <c r="AM96" i="44" s="1"/>
  <c r="BC152" i="44"/>
  <c r="W152" i="44" s="1"/>
  <c r="AM152" i="44" s="1"/>
  <c r="BC160" i="44"/>
  <c r="W160" i="44" s="1"/>
  <c r="AM160" i="44" s="1"/>
  <c r="BC168" i="44"/>
  <c r="W168" i="44" s="1"/>
  <c r="AM168" i="44" s="1"/>
  <c r="BJ107" i="44"/>
  <c r="AD107" i="44" s="1"/>
  <c r="AT107" i="44" s="1"/>
  <c r="BJ187" i="44"/>
  <c r="AD187" i="44" s="1"/>
  <c r="AT187" i="44" s="1"/>
  <c r="BJ184" i="44"/>
  <c r="AD184" i="44" s="1"/>
  <c r="AT184" i="44" s="1"/>
  <c r="BB85" i="44"/>
  <c r="V85" i="44" s="1"/>
  <c r="AL85" i="44" s="1"/>
  <c r="BF150" i="44"/>
  <c r="Z150" i="44" s="1"/>
  <c r="AP150" i="44" s="1"/>
  <c r="BF90" i="44"/>
  <c r="Z90" i="44" s="1"/>
  <c r="AP90" i="44" s="1"/>
  <c r="BJ88" i="44"/>
  <c r="AD88" i="44" s="1"/>
  <c r="AT88" i="44" s="1"/>
  <c r="BB40" i="44"/>
  <c r="V40" i="44" s="1"/>
  <c r="AL40" i="44" s="1"/>
  <c r="AZ192" i="44"/>
  <c r="T192" i="44" s="1"/>
  <c r="AJ192" i="44" s="1"/>
  <c r="AZ63" i="44"/>
  <c r="T63" i="44" s="1"/>
  <c r="AJ63" i="44" s="1"/>
  <c r="AY204" i="44"/>
  <c r="S204" i="44" s="1"/>
  <c r="AI204" i="44" s="1"/>
  <c r="BB196" i="44"/>
  <c r="V196" i="44" s="1"/>
  <c r="AL196" i="44" s="1"/>
  <c r="BB67" i="44"/>
  <c r="V67" i="44" s="1"/>
  <c r="AL67" i="44" s="1"/>
  <c r="BJ166" i="44"/>
  <c r="AD166" i="44" s="1"/>
  <c r="AT166" i="44" s="1"/>
  <c r="BJ103" i="44"/>
  <c r="AD103" i="44" s="1"/>
  <c r="AT103" i="44" s="1"/>
  <c r="BB47" i="44"/>
  <c r="V47" i="44" s="1"/>
  <c r="AL47" i="44" s="1"/>
  <c r="BH66" i="44"/>
  <c r="AB66" i="44" s="1"/>
  <c r="AR66" i="44" s="1"/>
  <c r="BF192" i="44"/>
  <c r="Z192" i="44" s="1"/>
  <c r="AP192" i="44" s="1"/>
  <c r="BF124" i="44"/>
  <c r="Z124" i="44" s="1"/>
  <c r="AP124" i="44" s="1"/>
  <c r="BF61" i="44"/>
  <c r="Z61" i="44" s="1"/>
  <c r="AP61" i="44" s="1"/>
  <c r="BB150" i="44"/>
  <c r="V150" i="44" s="1"/>
  <c r="AL150" i="44" s="1"/>
  <c r="AY154" i="44"/>
  <c r="S154" i="44" s="1"/>
  <c r="AI154" i="44" s="1"/>
  <c r="BB194" i="44"/>
  <c r="V194" i="44" s="1"/>
  <c r="AL194" i="44" s="1"/>
  <c r="BF155" i="44"/>
  <c r="Z155" i="44" s="1"/>
  <c r="AP155" i="44" s="1"/>
  <c r="BF95" i="44"/>
  <c r="Z95" i="44" s="1"/>
  <c r="AP95" i="44" s="1"/>
  <c r="BJ164" i="44"/>
  <c r="AD164" i="44" s="1"/>
  <c r="AT164" i="44" s="1"/>
  <c r="BJ101" i="44"/>
  <c r="AD101" i="44" s="1"/>
  <c r="AT101" i="44" s="1"/>
  <c r="BB141" i="44"/>
  <c r="V141" i="44" s="1"/>
  <c r="AL141" i="44" s="1"/>
  <c r="AZ165" i="44"/>
  <c r="T165" i="44" s="1"/>
  <c r="AJ165" i="44" s="1"/>
  <c r="AZ36" i="44"/>
  <c r="T36" i="44" s="1"/>
  <c r="AJ36" i="44" s="1"/>
  <c r="AY177" i="44"/>
  <c r="S177" i="44" s="1"/>
  <c r="AI177" i="44" s="1"/>
  <c r="BJ195" i="44"/>
  <c r="AD195" i="44" s="1"/>
  <c r="AT195" i="44" s="1"/>
  <c r="BJ190" i="44"/>
  <c r="AD190" i="44" s="1"/>
  <c r="AT190" i="44" s="1"/>
  <c r="BC42" i="44"/>
  <c r="W42" i="44" s="1"/>
  <c r="AM42" i="44" s="1"/>
  <c r="BC50" i="44"/>
  <c r="W50" i="44" s="1"/>
  <c r="AM50" i="44" s="1"/>
  <c r="BC58" i="44"/>
  <c r="W58" i="44" s="1"/>
  <c r="AM58" i="44" s="1"/>
  <c r="BC66" i="44"/>
  <c r="W66" i="44" s="1"/>
  <c r="AM66" i="44" s="1"/>
  <c r="BC73" i="44"/>
  <c r="W73" i="44" s="1"/>
  <c r="AM73" i="44" s="1"/>
  <c r="BC89" i="44"/>
  <c r="W89" i="44" s="1"/>
  <c r="AM89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45" i="44"/>
  <c r="W145" i="44" s="1"/>
  <c r="AM145" i="44" s="1"/>
  <c r="BC193" i="44"/>
  <c r="W193" i="44" s="1"/>
  <c r="AM193" i="44" s="1"/>
  <c r="BC201" i="44"/>
  <c r="W201" i="44" s="1"/>
  <c r="AM201" i="44" s="1"/>
  <c r="BB192" i="44"/>
  <c r="V192" i="44" s="1"/>
  <c r="AL192" i="44" s="1"/>
  <c r="BB187" i="44"/>
  <c r="V187" i="44" s="1"/>
  <c r="AL187" i="44" s="1"/>
  <c r="BC52" i="44"/>
  <c r="W52" i="44" s="1"/>
  <c r="AM52" i="44" s="1"/>
  <c r="BC115" i="44"/>
  <c r="W115" i="44" s="1"/>
  <c r="AM115" i="44" s="1"/>
  <c r="BC123" i="44"/>
  <c r="W123" i="44" s="1"/>
  <c r="AM123" i="44" s="1"/>
  <c r="BC195" i="44"/>
  <c r="W195" i="44" s="1"/>
  <c r="AM195" i="44" s="1"/>
  <c r="BJ188" i="44"/>
  <c r="AD188" i="44" s="1"/>
  <c r="AT188" i="44" s="1"/>
  <c r="AZ29" i="44"/>
  <c r="T29" i="44" s="1"/>
  <c r="AJ29" i="44" s="1"/>
  <c r="BB58" i="44"/>
  <c r="V58" i="44" s="1"/>
  <c r="AL58" i="44" s="1"/>
  <c r="AZ210" i="44"/>
  <c r="T210" i="44" s="1"/>
  <c r="AJ210" i="44" s="1"/>
  <c r="BB190" i="44"/>
  <c r="V190" i="44" s="1"/>
  <c r="AL190" i="44" s="1"/>
  <c r="AZ201" i="44"/>
  <c r="T201" i="44" s="1"/>
  <c r="AJ201" i="44" s="1"/>
  <c r="BJ192" i="44"/>
  <c r="AD192" i="44" s="1"/>
  <c r="AT192" i="44" s="1"/>
  <c r="BI70" i="44"/>
  <c r="AC70" i="44" s="1"/>
  <c r="AS70" i="44" s="1"/>
  <c r="BB189" i="44"/>
  <c r="V189" i="44" s="1"/>
  <c r="AL189" i="44" s="1"/>
  <c r="BB60" i="44"/>
  <c r="V60" i="44" s="1"/>
  <c r="AL60" i="44" s="1"/>
  <c r="BF194" i="44"/>
  <c r="Z194" i="44" s="1"/>
  <c r="AP194" i="44" s="1"/>
  <c r="BF126" i="44"/>
  <c r="Z126" i="44" s="1"/>
  <c r="AP126" i="44" s="1"/>
  <c r="BF63" i="44"/>
  <c r="Z63" i="44" s="1"/>
  <c r="AP63" i="44" s="1"/>
  <c r="BH200" i="44"/>
  <c r="AB200" i="44" s="1"/>
  <c r="AR200" i="44" s="1"/>
  <c r="AZ101" i="44"/>
  <c r="T101" i="44" s="1"/>
  <c r="AJ101" i="44" s="1"/>
  <c r="AZ39" i="44"/>
  <c r="T39" i="44" s="1"/>
  <c r="AJ39" i="44" s="1"/>
  <c r="AY180" i="44"/>
  <c r="S180" i="44" s="1"/>
  <c r="AI180" i="44" s="1"/>
  <c r="BB167" i="44"/>
  <c r="V167" i="44" s="1"/>
  <c r="AL167" i="44" s="1"/>
  <c r="BF201" i="44"/>
  <c r="Z201" i="44" s="1"/>
  <c r="AP201" i="44" s="1"/>
  <c r="BF73" i="44"/>
  <c r="Z73" i="44" s="1"/>
  <c r="AP73" i="44" s="1"/>
  <c r="BH107" i="44"/>
  <c r="AB107" i="44" s="1"/>
  <c r="AR107" i="44" s="1"/>
  <c r="BH42" i="44"/>
  <c r="AB42" i="44" s="1"/>
  <c r="AR42" i="44" s="1"/>
  <c r="AZ183" i="44"/>
  <c r="T183" i="44" s="1"/>
  <c r="AJ183" i="44" s="1"/>
  <c r="AZ54" i="44"/>
  <c r="T54" i="44" s="1"/>
  <c r="AJ54" i="44" s="1"/>
  <c r="BF164" i="44"/>
  <c r="Z164" i="44" s="1"/>
  <c r="AP164" i="44" s="1"/>
  <c r="BF104" i="44"/>
  <c r="Z104" i="44" s="1"/>
  <c r="AP104" i="44" s="1"/>
  <c r="BF37" i="44"/>
  <c r="Z37" i="44" s="1"/>
  <c r="AP37" i="44" s="1"/>
  <c r="AY194" i="44"/>
  <c r="S194" i="44" s="1"/>
  <c r="AI194" i="44" s="1"/>
  <c r="AY130" i="44"/>
  <c r="S130" i="44" s="1"/>
  <c r="AI130" i="44" s="1"/>
  <c r="AY65" i="44"/>
  <c r="S65" i="44" s="1"/>
  <c r="AI65" i="44" s="1"/>
  <c r="BG203" i="44"/>
  <c r="AA203" i="44" s="1"/>
  <c r="AQ203" i="44" s="1"/>
  <c r="BF131" i="44"/>
  <c r="Z131" i="44" s="1"/>
  <c r="AP131" i="44" s="1"/>
  <c r="BF71" i="44"/>
  <c r="Z71" i="44" s="1"/>
  <c r="AP71" i="44" s="1"/>
  <c r="AZ205" i="44"/>
  <c r="T205" i="44" s="1"/>
  <c r="AJ205" i="44" s="1"/>
  <c r="BG92" i="44"/>
  <c r="AA92" i="44" s="1"/>
  <c r="AQ92" i="44" s="1"/>
  <c r="BC37" i="44"/>
  <c r="W37" i="44" s="1"/>
  <c r="AM37" i="44" s="1"/>
  <c r="BC45" i="44"/>
  <c r="W45" i="44" s="1"/>
  <c r="AM45" i="44" s="1"/>
  <c r="BC53" i="44"/>
  <c r="W53" i="44" s="1"/>
  <c r="AM53" i="44" s="1"/>
  <c r="BC76" i="44"/>
  <c r="W76" i="44" s="1"/>
  <c r="AM76" i="44" s="1"/>
  <c r="BC84" i="44"/>
  <c r="W84" i="44" s="1"/>
  <c r="AM84" i="44" s="1"/>
  <c r="BC92" i="44"/>
  <c r="W92" i="44" s="1"/>
  <c r="AM92" i="44" s="1"/>
  <c r="BC100" i="44"/>
  <c r="W100" i="44" s="1"/>
  <c r="AM100" i="44" s="1"/>
  <c r="BC108" i="44"/>
  <c r="W108" i="44" s="1"/>
  <c r="AM108" i="44" s="1"/>
  <c r="BC140" i="44"/>
  <c r="W140" i="44" s="1"/>
  <c r="AM140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204" i="44"/>
  <c r="W204" i="44" s="1"/>
  <c r="AM204" i="44" s="1"/>
  <c r="AZ211" i="44"/>
  <c r="T211" i="44" s="1"/>
  <c r="AJ211" i="44" s="1"/>
  <c r="AZ202" i="44"/>
  <c r="T202" i="44" s="1"/>
  <c r="AJ202" i="44" s="1"/>
  <c r="AZ193" i="44"/>
  <c r="T193" i="44" s="1"/>
  <c r="AJ193" i="44" s="1"/>
  <c r="AZ190" i="44"/>
  <c r="T190" i="44" s="1"/>
  <c r="AJ190" i="44" s="1"/>
  <c r="BB195" i="44"/>
  <c r="V195" i="44" s="1"/>
  <c r="AL195" i="44" s="1"/>
  <c r="BB181" i="44"/>
  <c r="V181" i="44" s="1"/>
  <c r="AL181" i="44" s="1"/>
  <c r="BF186" i="44"/>
  <c r="Z186" i="44" s="1"/>
  <c r="AP186" i="44" s="1"/>
  <c r="BF55" i="44"/>
  <c r="Z55" i="44" s="1"/>
  <c r="AP55" i="44" s="1"/>
  <c r="BJ174" i="44"/>
  <c r="AD174" i="44" s="1"/>
  <c r="AT174" i="44" s="1"/>
  <c r="BJ57" i="44"/>
  <c r="AD57" i="44" s="1"/>
  <c r="AT57" i="44" s="1"/>
  <c r="AZ67" i="44"/>
  <c r="T67" i="44" s="1"/>
  <c r="AJ67" i="44" s="1"/>
  <c r="BH132" i="44"/>
  <c r="AB132" i="44" s="1"/>
  <c r="AR132" i="44" s="1"/>
  <c r="BH67" i="44"/>
  <c r="AB67" i="44" s="1"/>
  <c r="AR67" i="44" s="1"/>
  <c r="AZ160" i="44"/>
  <c r="T160" i="44" s="1"/>
  <c r="AJ160" i="44" s="1"/>
  <c r="AZ93" i="44"/>
  <c r="T93" i="44" s="1"/>
  <c r="AJ93" i="44" s="1"/>
  <c r="AZ31" i="44"/>
  <c r="T31" i="44" s="1"/>
  <c r="AJ31" i="44" s="1"/>
  <c r="BG52" i="44"/>
  <c r="AA52" i="44" s="1"/>
  <c r="AQ52" i="44" s="1"/>
  <c r="BF193" i="44"/>
  <c r="Z193" i="44" s="1"/>
  <c r="AP193" i="44" s="1"/>
  <c r="BF62" i="44"/>
  <c r="Z62" i="44" s="1"/>
  <c r="AP62" i="44" s="1"/>
  <c r="BJ134" i="44"/>
  <c r="AD134" i="44" s="1"/>
  <c r="AT134" i="44" s="1"/>
  <c r="BJ71" i="44"/>
  <c r="AD71" i="44" s="1"/>
  <c r="AT71" i="44" s="1"/>
  <c r="AZ178" i="44"/>
  <c r="T178" i="44" s="1"/>
  <c r="AJ178" i="44" s="1"/>
  <c r="AZ50" i="44"/>
  <c r="T50" i="44" s="1"/>
  <c r="AJ50" i="44" s="1"/>
  <c r="BB143" i="44"/>
  <c r="V143" i="44" s="1"/>
  <c r="AL143" i="44" s="1"/>
  <c r="BH34" i="44"/>
  <c r="AB34" i="44" s="1"/>
  <c r="AR34" i="44" s="1"/>
  <c r="BF156" i="44"/>
  <c r="Z156" i="44" s="1"/>
  <c r="AP156" i="44" s="1"/>
  <c r="BF96" i="44"/>
  <c r="Z96" i="44" s="1"/>
  <c r="AP96" i="44" s="1"/>
  <c r="BB54" i="44"/>
  <c r="V54" i="44" s="1"/>
  <c r="AL54" i="44" s="1"/>
  <c r="AY186" i="44"/>
  <c r="S186" i="44" s="1"/>
  <c r="AI186" i="44" s="1"/>
  <c r="AY57" i="44"/>
  <c r="S57" i="44" s="1"/>
  <c r="AI57" i="44" s="1"/>
  <c r="BF123" i="44"/>
  <c r="Z123" i="44" s="1"/>
  <c r="AP123" i="44" s="1"/>
  <c r="BF60" i="44"/>
  <c r="Z60" i="44" s="1"/>
  <c r="AP60" i="44" s="1"/>
  <c r="BJ199" i="44"/>
  <c r="AD199" i="44" s="1"/>
  <c r="AT199" i="44" s="1"/>
  <c r="BJ132" i="44"/>
  <c r="AD132" i="44" s="1"/>
  <c r="AT132" i="44" s="1"/>
  <c r="AZ142" i="44"/>
  <c r="T142" i="44" s="1"/>
  <c r="AJ142" i="44" s="1"/>
  <c r="AZ78" i="44"/>
  <c r="T78" i="44" s="1"/>
  <c r="AJ78" i="44" s="1"/>
  <c r="BH129" i="44"/>
  <c r="AB129" i="44" s="1"/>
  <c r="AR129" i="44" s="1"/>
  <c r="AZ125" i="44"/>
  <c r="T125" i="44" s="1"/>
  <c r="AJ125" i="44" s="1"/>
  <c r="AY209" i="44"/>
  <c r="S209" i="44" s="1"/>
  <c r="AI209" i="44" s="1"/>
  <c r="BJ165" i="44"/>
  <c r="AD165" i="44" s="1"/>
  <c r="AT165" i="44" s="1"/>
  <c r="BB193" i="44"/>
  <c r="V193" i="44" s="1"/>
  <c r="AL193" i="44" s="1"/>
  <c r="BB170" i="44"/>
  <c r="V170" i="44" s="1"/>
  <c r="AL170" i="44" s="1"/>
  <c r="BH63" i="44"/>
  <c r="AB63" i="44" s="1"/>
  <c r="AR63" i="44" s="1"/>
  <c r="BC30" i="44"/>
  <c r="W30" i="44" s="1"/>
  <c r="AM30" i="44" s="1"/>
  <c r="BC38" i="44"/>
  <c r="W38" i="44" s="1"/>
  <c r="AM38" i="44" s="1"/>
  <c r="BC46" i="44"/>
  <c r="W46" i="44" s="1"/>
  <c r="AM46" i="44" s="1"/>
  <c r="BC77" i="44"/>
  <c r="W77" i="44" s="1"/>
  <c r="AM77" i="44" s="1"/>
  <c r="BC85" i="44"/>
  <c r="W85" i="44" s="1"/>
  <c r="AM85" i="44" s="1"/>
  <c r="BC93" i="44"/>
  <c r="W93" i="44" s="1"/>
  <c r="AM93" i="44" s="1"/>
  <c r="BC101" i="44"/>
  <c r="W101" i="44" s="1"/>
  <c r="AM101" i="44" s="1"/>
  <c r="BC117" i="44"/>
  <c r="W117" i="44" s="1"/>
  <c r="AM117" i="44" s="1"/>
  <c r="BC149" i="44"/>
  <c r="W149" i="44" s="1"/>
  <c r="AM149" i="44" s="1"/>
  <c r="BC157" i="44"/>
  <c r="W157" i="44" s="1"/>
  <c r="AM157" i="44" s="1"/>
  <c r="BC181" i="44"/>
  <c r="W181" i="44" s="1"/>
  <c r="AM181" i="44" s="1"/>
  <c r="BJ197" i="44"/>
  <c r="AD197" i="44" s="1"/>
  <c r="AT197" i="44" s="1"/>
  <c r="AZ203" i="44"/>
  <c r="T203" i="44" s="1"/>
  <c r="AJ203" i="44" s="1"/>
  <c r="BB199" i="44"/>
  <c r="V199" i="44" s="1"/>
  <c r="AL199" i="44" s="1"/>
  <c r="AZ194" i="44"/>
  <c r="T194" i="44" s="1"/>
  <c r="AJ194" i="44" s="1"/>
  <c r="BI156" i="44"/>
  <c r="AC156" i="44" s="1"/>
  <c r="AS156" i="44" s="1"/>
  <c r="BI92" i="44"/>
  <c r="AC92" i="44" s="1"/>
  <c r="AS92" i="44" s="1"/>
  <c r="BJ49" i="44"/>
  <c r="AD49" i="44" s="1"/>
  <c r="AT49" i="44" s="1"/>
  <c r="BH59" i="44"/>
  <c r="AB59" i="44" s="1"/>
  <c r="AR59" i="44" s="1"/>
  <c r="AZ152" i="44"/>
  <c r="T152" i="44" s="1"/>
  <c r="AJ152" i="44" s="1"/>
  <c r="BB92" i="44"/>
  <c r="V92" i="44" s="1"/>
  <c r="AL92" i="44" s="1"/>
  <c r="BB68" i="44"/>
  <c r="V68" i="44" s="1"/>
  <c r="AL68" i="44" s="1"/>
  <c r="BF185" i="44"/>
  <c r="Z185" i="44" s="1"/>
  <c r="AP185" i="44" s="1"/>
  <c r="BF54" i="44"/>
  <c r="Z54" i="44" s="1"/>
  <c r="AP54" i="44" s="1"/>
  <c r="BJ126" i="44"/>
  <c r="AD126" i="44" s="1"/>
  <c r="AT126" i="44" s="1"/>
  <c r="BH91" i="44"/>
  <c r="AB91" i="44" s="1"/>
  <c r="AR91" i="44" s="1"/>
  <c r="BH68" i="44"/>
  <c r="AB68" i="44" s="1"/>
  <c r="AR68" i="44" s="1"/>
  <c r="AZ38" i="44"/>
  <c r="T38" i="44" s="1"/>
  <c r="AJ38" i="44" s="1"/>
  <c r="BG43" i="44"/>
  <c r="AA43" i="44" s="1"/>
  <c r="AQ43" i="44" s="1"/>
  <c r="BF148" i="44"/>
  <c r="Z148" i="44" s="1"/>
  <c r="AP148" i="44" s="1"/>
  <c r="BF88" i="44"/>
  <c r="Z88" i="44" s="1"/>
  <c r="AP88" i="44" s="1"/>
  <c r="BB172" i="44"/>
  <c r="V172" i="44" s="1"/>
  <c r="AL172" i="44" s="1"/>
  <c r="BB46" i="44"/>
  <c r="V46" i="44" s="1"/>
  <c r="AL46" i="44" s="1"/>
  <c r="AY178" i="44"/>
  <c r="S178" i="44" s="1"/>
  <c r="AI178" i="44" s="1"/>
  <c r="AY49" i="44"/>
  <c r="S49" i="44" s="1"/>
  <c r="AI49" i="44" s="1"/>
  <c r="BF183" i="44"/>
  <c r="Z183" i="44" s="1"/>
  <c r="AP183" i="44" s="1"/>
  <c r="BF121" i="44"/>
  <c r="Z121" i="44" s="1"/>
  <c r="AP121" i="44" s="1"/>
  <c r="BF52" i="44"/>
  <c r="Z52" i="44" s="1"/>
  <c r="AP52" i="44" s="1"/>
  <c r="BJ191" i="44"/>
  <c r="AD191" i="44" s="1"/>
  <c r="AT191" i="44" s="1"/>
  <c r="BJ124" i="44"/>
  <c r="AD124" i="44" s="1"/>
  <c r="AT124" i="44" s="1"/>
  <c r="BJ62" i="44"/>
  <c r="AD62" i="44" s="1"/>
  <c r="AT62" i="44" s="1"/>
  <c r="AZ189" i="44"/>
  <c r="T189" i="44" s="1"/>
  <c r="AJ189" i="44" s="1"/>
  <c r="AY201" i="44"/>
  <c r="S201" i="44" s="1"/>
  <c r="AI201" i="44" s="1"/>
  <c r="AY126" i="44"/>
  <c r="S126" i="44" s="1"/>
  <c r="AI126" i="44" s="1"/>
  <c r="BH55" i="44"/>
  <c r="AB55" i="44" s="1"/>
  <c r="AR55" i="44" s="1"/>
  <c r="BC39" i="44"/>
  <c r="W39" i="44" s="1"/>
  <c r="AM39" i="44" s="1"/>
  <c r="BC78" i="44"/>
  <c r="W78" i="44" s="1"/>
  <c r="AM78" i="44" s="1"/>
  <c r="BC86" i="44"/>
  <c r="W86" i="44" s="1"/>
  <c r="AM86" i="44" s="1"/>
  <c r="BC94" i="44"/>
  <c r="W94" i="44" s="1"/>
  <c r="AM94" i="44" s="1"/>
  <c r="BC102" i="44"/>
  <c r="W102" i="44" s="1"/>
  <c r="AM102" i="44" s="1"/>
  <c r="BC110" i="44"/>
  <c r="W110" i="44" s="1"/>
  <c r="AM110" i="44" s="1"/>
  <c r="BC118" i="44"/>
  <c r="W118" i="44" s="1"/>
  <c r="AM118" i="44" s="1"/>
  <c r="BC142" i="44"/>
  <c r="W142" i="44" s="1"/>
  <c r="AM142" i="44" s="1"/>
  <c r="BC150" i="44"/>
  <c r="W150" i="44" s="1"/>
  <c r="AM150" i="44" s="1"/>
  <c r="BC166" i="44"/>
  <c r="W166" i="44" s="1"/>
  <c r="AM166" i="44" s="1"/>
  <c r="BC174" i="44"/>
  <c r="W174" i="44" s="1"/>
  <c r="AM174" i="44" s="1"/>
  <c r="BJ122" i="44"/>
  <c r="AD122" i="44" s="1"/>
  <c r="AT122" i="44" s="1"/>
  <c r="BB99" i="44"/>
  <c r="V99" i="44" s="1"/>
  <c r="AL99" i="44" s="1"/>
  <c r="BH119" i="44"/>
  <c r="AB119" i="44" s="1"/>
  <c r="AR119" i="44" s="1"/>
  <c r="AZ195" i="44"/>
  <c r="T195" i="44" s="1"/>
  <c r="AJ195" i="44" s="1"/>
  <c r="BB191" i="44"/>
  <c r="V191" i="44" s="1"/>
  <c r="AL191" i="44" s="1"/>
  <c r="BB34" i="44"/>
  <c r="V34" i="44" s="1"/>
  <c r="AL34" i="44" s="1"/>
  <c r="BJ200" i="44"/>
  <c r="AD200" i="44" s="1"/>
  <c r="AT200" i="44" s="1"/>
  <c r="BB156" i="44"/>
  <c r="V156" i="44" s="1"/>
  <c r="AL156" i="44" s="1"/>
  <c r="BH47" i="44"/>
  <c r="AB47" i="44" s="1"/>
  <c r="AR47" i="44" s="1"/>
  <c r="BC32" i="44"/>
  <c r="W32" i="44" s="1"/>
  <c r="AM32" i="44" s="1"/>
  <c r="BC95" i="44"/>
  <c r="W95" i="44" s="1"/>
  <c r="AM95" i="44" s="1"/>
  <c r="BC103" i="44"/>
  <c r="W103" i="44" s="1"/>
  <c r="AM103" i="44" s="1"/>
  <c r="BC127" i="44"/>
  <c r="W127" i="44" s="1"/>
  <c r="AM127" i="44" s="1"/>
  <c r="BC159" i="44"/>
  <c r="W159" i="44" s="1"/>
  <c r="AM159" i="44" s="1"/>
  <c r="BG192" i="44"/>
  <c r="AA192" i="44" s="1"/>
  <c r="AQ192" i="44" s="1"/>
  <c r="BG63" i="44"/>
  <c r="AA63" i="44" s="1"/>
  <c r="AQ63" i="44" s="1"/>
  <c r="BB203" i="44"/>
  <c r="V203" i="44" s="1"/>
  <c r="AL203" i="44" s="1"/>
  <c r="BI166" i="44"/>
  <c r="AC166" i="44" s="1"/>
  <c r="AS166" i="44" s="1"/>
  <c r="BJ38" i="44"/>
  <c r="AD38" i="44" s="1"/>
  <c r="AT38" i="44" s="1"/>
  <c r="BJ67" i="44"/>
  <c r="AD67" i="44" s="1"/>
  <c r="AT67" i="44" s="1"/>
  <c r="AZ172" i="44"/>
  <c r="T172" i="44" s="1"/>
  <c r="AJ172" i="44" s="1"/>
  <c r="BH189" i="44"/>
  <c r="AB189" i="44" s="1"/>
  <c r="AR189" i="44" s="1"/>
  <c r="BH188" i="44"/>
  <c r="AB188" i="44" s="1"/>
  <c r="AR188" i="44" s="1"/>
  <c r="BF197" i="44"/>
  <c r="Z197" i="44" s="1"/>
  <c r="AP197" i="44" s="1"/>
  <c r="BF196" i="44"/>
  <c r="Z196" i="44" s="1"/>
  <c r="AP196" i="44" s="1"/>
  <c r="BE189" i="44"/>
  <c r="Y189" i="44" s="1"/>
  <c r="AO189" i="44" s="1"/>
  <c r="BE197" i="44"/>
  <c r="Y197" i="44" s="1"/>
  <c r="AO197" i="44" s="1"/>
  <c r="BE205" i="44"/>
  <c r="Y205" i="44" s="1"/>
  <c r="AO205" i="44" s="1"/>
  <c r="BF195" i="44"/>
  <c r="Z195" i="44" s="1"/>
  <c r="AP195" i="44" s="1"/>
  <c r="BH190" i="44"/>
  <c r="AB190" i="44" s="1"/>
  <c r="AR190" i="44" s="1"/>
  <c r="AY203" i="44"/>
  <c r="S203" i="44" s="1"/>
  <c r="AI203" i="44" s="1"/>
  <c r="BJ142" i="44"/>
  <c r="AD142" i="44" s="1"/>
  <c r="AT142" i="44" s="1"/>
  <c r="BJ79" i="44"/>
  <c r="AD79" i="44" s="1"/>
  <c r="AT79" i="44" s="1"/>
  <c r="BF175" i="44"/>
  <c r="Z175" i="44" s="1"/>
  <c r="AP175" i="44" s="1"/>
  <c r="BH181" i="44"/>
  <c r="AB181" i="44" s="1"/>
  <c r="AR181" i="44" s="1"/>
  <c r="BF189" i="44"/>
  <c r="Z189" i="44" s="1"/>
  <c r="AP189" i="44" s="1"/>
  <c r="BJ130" i="44"/>
  <c r="AD130" i="44" s="1"/>
  <c r="AT130" i="44" s="1"/>
  <c r="BH195" i="44"/>
  <c r="AB195" i="44" s="1"/>
  <c r="AR195" i="44" s="1"/>
  <c r="AY207" i="44"/>
  <c r="S207" i="44" s="1"/>
  <c r="AI207" i="44" s="1"/>
  <c r="BF188" i="44"/>
  <c r="Z188" i="44" s="1"/>
  <c r="AP188" i="44" s="1"/>
  <c r="BE190" i="44"/>
  <c r="Y190" i="44" s="1"/>
  <c r="AO190" i="44" s="1"/>
  <c r="BE198" i="44"/>
  <c r="Y198" i="44" s="1"/>
  <c r="AO198" i="44" s="1"/>
  <c r="BE206" i="44"/>
  <c r="Y206" i="44" s="1"/>
  <c r="AO206" i="44" s="1"/>
  <c r="BF187" i="44"/>
  <c r="Z187" i="44" s="1"/>
  <c r="AP187" i="44" s="1"/>
  <c r="BG188" i="44"/>
  <c r="AA188" i="44" s="1"/>
  <c r="AQ188" i="44" s="1"/>
  <c r="BG59" i="44"/>
  <c r="AA59" i="44" s="1"/>
  <c r="AQ59" i="44" s="1"/>
  <c r="BF198" i="44"/>
  <c r="Z198" i="44" s="1"/>
  <c r="AP198" i="44" s="1"/>
  <c r="BH187" i="44"/>
  <c r="AB187" i="44" s="1"/>
  <c r="AR187" i="44" s="1"/>
  <c r="AY199" i="44"/>
  <c r="S199" i="44" s="1"/>
  <c r="AI199" i="44" s="1"/>
  <c r="BH194" i="44"/>
  <c r="AB194" i="44" s="1"/>
  <c r="AR194" i="44" s="1"/>
  <c r="BE191" i="44"/>
  <c r="Y191" i="44" s="1"/>
  <c r="AO191" i="44" s="1"/>
  <c r="BE199" i="44"/>
  <c r="Y199" i="44" s="1"/>
  <c r="AO199" i="44" s="1"/>
  <c r="BF190" i="44"/>
  <c r="Z190" i="44" s="1"/>
  <c r="AP190" i="44" s="1"/>
  <c r="BB163" i="44"/>
  <c r="V163" i="44" s="1"/>
  <c r="AL163" i="44" s="1"/>
  <c r="AY191" i="44"/>
  <c r="S191" i="44" s="1"/>
  <c r="AI191" i="44" s="1"/>
  <c r="BH186" i="44"/>
  <c r="AB186" i="44" s="1"/>
  <c r="AR186" i="44" s="1"/>
  <c r="BE192" i="44"/>
  <c r="Y192" i="44" s="1"/>
  <c r="AO192" i="44" s="1"/>
  <c r="BE200" i="44"/>
  <c r="Y200" i="44" s="1"/>
  <c r="AO200" i="44" s="1"/>
  <c r="AY206" i="44"/>
  <c r="S206" i="44" s="1"/>
  <c r="AI206" i="44" s="1"/>
  <c r="BH198" i="44"/>
  <c r="AB198" i="44" s="1"/>
  <c r="AR198" i="44" s="1"/>
  <c r="BG174" i="44"/>
  <c r="AA174" i="44" s="1"/>
  <c r="AQ174" i="44" s="1"/>
  <c r="BG45" i="44"/>
  <c r="AA45" i="44" s="1"/>
  <c r="AQ45" i="44" s="1"/>
  <c r="AZ128" i="44"/>
  <c r="T128" i="44" s="1"/>
  <c r="AJ128" i="44" s="1"/>
  <c r="BE193" i="44"/>
  <c r="Y193" i="44" s="1"/>
  <c r="AO193" i="44" s="1"/>
  <c r="BE201" i="44"/>
  <c r="Y201" i="44" s="1"/>
  <c r="AO201" i="44" s="1"/>
  <c r="AY198" i="44"/>
  <c r="S198" i="44" s="1"/>
  <c r="AI198" i="44" s="1"/>
  <c r="BH193" i="44"/>
  <c r="AB193" i="44" s="1"/>
  <c r="AR193" i="44" s="1"/>
  <c r="BE186" i="44"/>
  <c r="Y186" i="44" s="1"/>
  <c r="AO186" i="44" s="1"/>
  <c r="BE194" i="44"/>
  <c r="Y194" i="44" s="1"/>
  <c r="AO194" i="44" s="1"/>
  <c r="BE202" i="44"/>
  <c r="Y202" i="44" s="1"/>
  <c r="AO202" i="44" s="1"/>
  <c r="AY190" i="44"/>
  <c r="S190" i="44" s="1"/>
  <c r="AI190" i="44" s="1"/>
  <c r="BG199" i="44"/>
  <c r="AA199" i="44" s="1"/>
  <c r="AQ199" i="44" s="1"/>
  <c r="BH185" i="44"/>
  <c r="AB185" i="44" s="1"/>
  <c r="AR185" i="44" s="1"/>
  <c r="AY195" i="44"/>
  <c r="S195" i="44" s="1"/>
  <c r="AI195" i="44" s="1"/>
  <c r="BB126" i="44"/>
  <c r="V126" i="44" s="1"/>
  <c r="AL126" i="44" s="1"/>
  <c r="BF199" i="44"/>
  <c r="Z199" i="44" s="1"/>
  <c r="AP199" i="44" s="1"/>
  <c r="AZ111" i="44"/>
  <c r="T111" i="44" s="1"/>
  <c r="AJ111" i="44" s="1"/>
  <c r="BE187" i="44"/>
  <c r="Y187" i="44" s="1"/>
  <c r="AO187" i="44" s="1"/>
  <c r="BE195" i="44"/>
  <c r="Y195" i="44" s="1"/>
  <c r="AO195" i="44" s="1"/>
  <c r="BE203" i="44"/>
  <c r="Y203" i="44" s="1"/>
  <c r="AO203" i="44" s="1"/>
  <c r="BG191" i="44"/>
  <c r="AA191" i="44" s="1"/>
  <c r="AQ191" i="44" s="1"/>
  <c r="BJ65" i="44"/>
  <c r="AD65" i="44" s="1"/>
  <c r="AT65" i="44" s="1"/>
  <c r="BF191" i="44"/>
  <c r="Z191" i="44" s="1"/>
  <c r="AP191" i="44" s="1"/>
  <c r="BH197" i="44"/>
  <c r="AB197" i="44" s="1"/>
  <c r="AR197" i="44" s="1"/>
  <c r="AZ141" i="44"/>
  <c r="T141" i="44" s="1"/>
  <c r="AJ141" i="44" s="1"/>
  <c r="BH196" i="44"/>
  <c r="AB196" i="44" s="1"/>
  <c r="AR196" i="44" s="1"/>
  <c r="BF205" i="44"/>
  <c r="Z205" i="44" s="1"/>
  <c r="AP205" i="44" s="1"/>
  <c r="BF204" i="44"/>
  <c r="Z204" i="44" s="1"/>
  <c r="AP204" i="44" s="1"/>
  <c r="BE188" i="44"/>
  <c r="Y188" i="44" s="1"/>
  <c r="AO188" i="44" s="1"/>
  <c r="BE196" i="44"/>
  <c r="Y196" i="44" s="1"/>
  <c r="AO196" i="44" s="1"/>
  <c r="BE204" i="44"/>
  <c r="Y204" i="44" s="1"/>
  <c r="AO204" i="44" s="1"/>
  <c r="BG183" i="44"/>
  <c r="AA183" i="44" s="1"/>
  <c r="AQ183" i="44" s="1"/>
  <c r="BF203" i="44"/>
  <c r="Z203" i="44" s="1"/>
  <c r="AP203" i="44" s="1"/>
  <c r="BH182" i="44"/>
  <c r="AB182" i="44" s="1"/>
  <c r="AR182" i="44" s="1"/>
  <c r="AZ141" i="90"/>
  <c r="T141" i="90" s="1"/>
  <c r="AJ141" i="90" s="1"/>
  <c r="BF103" i="90"/>
  <c r="Z103" i="90" s="1"/>
  <c r="AP103" i="90" s="1"/>
  <c r="BG170" i="90"/>
  <c r="AA170" i="90" s="1"/>
  <c r="AQ170" i="90" s="1"/>
  <c r="BE106" i="90"/>
  <c r="Y106" i="90" s="1"/>
  <c r="AO106" i="90" s="1"/>
  <c r="BJ100" i="90"/>
  <c r="AD100" i="90" s="1"/>
  <c r="AT100" i="90" s="1"/>
  <c r="BF96" i="90"/>
  <c r="Z96" i="90" s="1"/>
  <c r="AP96" i="90" s="1"/>
  <c r="BF36" i="90"/>
  <c r="Z36" i="90" s="1"/>
  <c r="AP36" i="90" s="1"/>
  <c r="BG105" i="90"/>
  <c r="AA105" i="90" s="1"/>
  <c r="AQ105" i="90" s="1"/>
  <c r="BC168" i="90"/>
  <c r="W168" i="90" s="1"/>
  <c r="AM168" i="90" s="1"/>
  <c r="BJ158" i="90"/>
  <c r="AD158" i="90" s="1"/>
  <c r="AT158" i="90" s="1"/>
  <c r="BF165" i="90"/>
  <c r="Z165" i="90" s="1"/>
  <c r="AP165" i="90" s="1"/>
  <c r="BF37" i="90"/>
  <c r="Z37" i="90" s="1"/>
  <c r="AP37" i="90" s="1"/>
  <c r="BG175" i="90"/>
  <c r="AA175" i="90" s="1"/>
  <c r="AQ175" i="90" s="1"/>
  <c r="BG125" i="90"/>
  <c r="AA125" i="90" s="1"/>
  <c r="AQ125" i="90" s="1"/>
  <c r="BG49" i="90"/>
  <c r="AA49" i="90" s="1"/>
  <c r="AQ49" i="90" s="1"/>
  <c r="AZ38" i="90"/>
  <c r="T38" i="90" s="1"/>
  <c r="AJ38" i="90" s="1"/>
  <c r="AZ33" i="90"/>
  <c r="T33" i="90" s="1"/>
  <c r="AJ33" i="90" s="1"/>
  <c r="AZ44" i="90"/>
  <c r="T44" i="90" s="1"/>
  <c r="AJ44" i="90" s="1"/>
  <c r="AZ53" i="90"/>
  <c r="T53" i="90" s="1"/>
  <c r="AJ53" i="90" s="1"/>
  <c r="AZ60" i="90"/>
  <c r="T60" i="90" s="1"/>
  <c r="AJ60" i="90" s="1"/>
  <c r="AZ113" i="90"/>
  <c r="T113" i="90" s="1"/>
  <c r="AJ113" i="90" s="1"/>
  <c r="AZ127" i="90"/>
  <c r="T127" i="90" s="1"/>
  <c r="AJ127" i="90" s="1"/>
  <c r="AZ190" i="90"/>
  <c r="T190" i="90" s="1"/>
  <c r="AJ190" i="90" s="1"/>
  <c r="BD52" i="90"/>
  <c r="X52" i="90" s="1"/>
  <c r="AN52" i="90" s="1"/>
  <c r="BD98" i="90"/>
  <c r="X98" i="90" s="1"/>
  <c r="AN98" i="90" s="1"/>
  <c r="BD110" i="90"/>
  <c r="X110" i="90" s="1"/>
  <c r="AN110" i="90" s="1"/>
  <c r="BD145" i="90"/>
  <c r="X145" i="90" s="1"/>
  <c r="AN145" i="90" s="1"/>
  <c r="BD151" i="90"/>
  <c r="X151" i="90" s="1"/>
  <c r="AN151" i="90" s="1"/>
  <c r="BD178" i="90"/>
  <c r="X178" i="90" s="1"/>
  <c r="AN178" i="90" s="1"/>
  <c r="BD182" i="90"/>
  <c r="X182" i="90" s="1"/>
  <c r="AN182" i="90" s="1"/>
  <c r="BG64" i="90"/>
  <c r="AA64" i="90" s="1"/>
  <c r="AQ64" i="90" s="1"/>
  <c r="BF172" i="90"/>
  <c r="Z172" i="90" s="1"/>
  <c r="AP172" i="90" s="1"/>
  <c r="BG182" i="90"/>
  <c r="AA182" i="90" s="1"/>
  <c r="AQ182" i="90" s="1"/>
  <c r="BG112" i="90"/>
  <c r="AA112" i="90" s="1"/>
  <c r="AQ112" i="90" s="1"/>
  <c r="BB48" i="90"/>
  <c r="V48" i="90" s="1"/>
  <c r="AL48" i="90" s="1"/>
  <c r="BC96" i="90"/>
  <c r="W96" i="90" s="1"/>
  <c r="AM96" i="90" s="1"/>
  <c r="BG158" i="90"/>
  <c r="AA158" i="90" s="1"/>
  <c r="AQ158" i="90" s="1"/>
  <c r="BG41" i="90"/>
  <c r="AA41" i="90" s="1"/>
  <c r="AQ41" i="90" s="1"/>
  <c r="BE170" i="90"/>
  <c r="Y170" i="90" s="1"/>
  <c r="AO170" i="90" s="1"/>
  <c r="BC91" i="90"/>
  <c r="W91" i="90" s="1"/>
  <c r="AM91" i="90" s="1"/>
  <c r="BG118" i="90"/>
  <c r="AA118" i="90" s="1"/>
  <c r="AQ118" i="90" s="1"/>
  <c r="BG60" i="90"/>
  <c r="AA60" i="90" s="1"/>
  <c r="AQ60" i="90" s="1"/>
  <c r="BI37" i="90"/>
  <c r="AC37" i="90" s="1"/>
  <c r="AS37" i="90" s="1"/>
  <c r="BI45" i="90"/>
  <c r="AC45" i="90" s="1"/>
  <c r="AS45" i="90" s="1"/>
  <c r="BI60" i="90"/>
  <c r="AC60" i="90" s="1"/>
  <c r="AS60" i="90" s="1"/>
  <c r="BI66" i="90"/>
  <c r="AC66" i="90" s="1"/>
  <c r="AS66" i="90" s="1"/>
  <c r="BI76" i="90"/>
  <c r="AC76" i="90" s="1"/>
  <c r="AS76" i="90" s="1"/>
  <c r="BI82" i="90"/>
  <c r="AC82" i="90" s="1"/>
  <c r="AS82" i="90" s="1"/>
  <c r="BI92" i="90"/>
  <c r="AC92" i="90" s="1"/>
  <c r="AS92" i="90" s="1"/>
  <c r="BI98" i="90"/>
  <c r="AC98" i="90" s="1"/>
  <c r="AS98" i="90" s="1"/>
  <c r="BI108" i="90"/>
  <c r="AC108" i="90" s="1"/>
  <c r="AS108" i="90" s="1"/>
  <c r="BI115" i="90"/>
  <c r="AC115" i="90" s="1"/>
  <c r="AS115" i="90" s="1"/>
  <c r="BI132" i="90"/>
  <c r="AC132" i="90" s="1"/>
  <c r="AS132" i="90" s="1"/>
  <c r="BI129" i="90"/>
  <c r="AC129" i="90" s="1"/>
  <c r="AS129" i="90" s="1"/>
  <c r="BI143" i="90"/>
  <c r="AC143" i="90" s="1"/>
  <c r="AS143" i="90" s="1"/>
  <c r="BI152" i="90"/>
  <c r="AC152" i="90" s="1"/>
  <c r="AS152" i="90" s="1"/>
  <c r="BI150" i="90"/>
  <c r="AC150" i="90" s="1"/>
  <c r="AS150" i="90" s="1"/>
  <c r="BI172" i="90"/>
  <c r="AC172" i="90" s="1"/>
  <c r="AS172" i="90" s="1"/>
  <c r="BI179" i="90"/>
  <c r="AC179" i="90" s="1"/>
  <c r="AS179" i="90" s="1"/>
  <c r="BB87" i="90"/>
  <c r="V87" i="90" s="1"/>
  <c r="AL87" i="90" s="1"/>
  <c r="BB97" i="90"/>
  <c r="V97" i="90" s="1"/>
  <c r="AL97" i="90" s="1"/>
  <c r="BB147" i="90"/>
  <c r="V147" i="90" s="1"/>
  <c r="AL147" i="90" s="1"/>
  <c r="BB179" i="90"/>
  <c r="V179" i="90" s="1"/>
  <c r="AL179" i="90" s="1"/>
  <c r="BC67" i="90"/>
  <c r="W67" i="90" s="1"/>
  <c r="AM67" i="90" s="1"/>
  <c r="BG68" i="90"/>
  <c r="AA68" i="90" s="1"/>
  <c r="AQ68" i="90" s="1"/>
  <c r="BC161" i="90"/>
  <c r="W161" i="90" s="1"/>
  <c r="AM161" i="90" s="1"/>
  <c r="BF160" i="90"/>
  <c r="Z160" i="90" s="1"/>
  <c r="AP160" i="90" s="1"/>
  <c r="BF88" i="90"/>
  <c r="Z88" i="90" s="1"/>
  <c r="AP88" i="90" s="1"/>
  <c r="BC122" i="90"/>
  <c r="W122" i="90" s="1"/>
  <c r="AM122" i="90" s="1"/>
  <c r="BC159" i="90"/>
  <c r="W159" i="90" s="1"/>
  <c r="AM159" i="90" s="1"/>
  <c r="BC84" i="90"/>
  <c r="W84" i="90" s="1"/>
  <c r="AM84" i="90" s="1"/>
  <c r="AZ61" i="90"/>
  <c r="T61" i="90" s="1"/>
  <c r="AJ61" i="90" s="1"/>
  <c r="AZ68" i="90"/>
  <c r="T68" i="90" s="1"/>
  <c r="AJ68" i="90" s="1"/>
  <c r="AZ77" i="90"/>
  <c r="T77" i="90" s="1"/>
  <c r="AJ77" i="90" s="1"/>
  <c r="AZ85" i="90"/>
  <c r="T85" i="90" s="1"/>
  <c r="AJ85" i="90" s="1"/>
  <c r="AZ102" i="90"/>
  <c r="T102" i="90" s="1"/>
  <c r="AJ102" i="90" s="1"/>
  <c r="AZ150" i="90"/>
  <c r="T150" i="90" s="1"/>
  <c r="AJ150" i="90" s="1"/>
  <c r="BD92" i="90"/>
  <c r="X92" i="90" s="1"/>
  <c r="AN92" i="90" s="1"/>
  <c r="BD80" i="90"/>
  <c r="X80" i="90" s="1"/>
  <c r="AN80" i="90" s="1"/>
  <c r="BD88" i="90"/>
  <c r="X88" i="90" s="1"/>
  <c r="AN88" i="90" s="1"/>
  <c r="BD113" i="90"/>
  <c r="X113" i="90" s="1"/>
  <c r="AN113" i="90" s="1"/>
  <c r="BC141" i="90"/>
  <c r="W141" i="90" s="1"/>
  <c r="AM141" i="90" s="1"/>
  <c r="BC95" i="90"/>
  <c r="W95" i="90" s="1"/>
  <c r="AM95" i="90" s="1"/>
  <c r="BG130" i="90"/>
  <c r="AA130" i="90" s="1"/>
  <c r="AQ130" i="90" s="1"/>
  <c r="BG174" i="90"/>
  <c r="AA174" i="90" s="1"/>
  <c r="AQ174" i="90" s="1"/>
  <c r="BB127" i="90"/>
  <c r="V127" i="90" s="1"/>
  <c r="AL127" i="90" s="1"/>
  <c r="BC156" i="90"/>
  <c r="W156" i="90" s="1"/>
  <c r="AM156" i="90" s="1"/>
  <c r="BG75" i="90"/>
  <c r="AA75" i="90" s="1"/>
  <c r="AQ75" i="90" s="1"/>
  <c r="BE178" i="90"/>
  <c r="Y178" i="90" s="1"/>
  <c r="AO178" i="90" s="1"/>
  <c r="BE33" i="90"/>
  <c r="Y33" i="90" s="1"/>
  <c r="AO33" i="90" s="1"/>
  <c r="BG153" i="90"/>
  <c r="AA153" i="90" s="1"/>
  <c r="AQ153" i="90" s="1"/>
  <c r="BF80" i="90"/>
  <c r="Z80" i="90" s="1"/>
  <c r="AP80" i="90" s="1"/>
  <c r="BG148" i="90"/>
  <c r="AA148" i="90" s="1"/>
  <c r="AQ148" i="90" s="1"/>
  <c r="BE159" i="90"/>
  <c r="Y159" i="90" s="1"/>
  <c r="AO159" i="90" s="1"/>
  <c r="BC30" i="90"/>
  <c r="W30" i="90" s="1"/>
  <c r="AM30" i="90" s="1"/>
  <c r="BC128" i="90"/>
  <c r="W128" i="90" s="1"/>
  <c r="AM128" i="90" s="1"/>
  <c r="BC148" i="90"/>
  <c r="W148" i="90" s="1"/>
  <c r="AM148" i="90" s="1"/>
  <c r="BC104" i="90"/>
  <c r="W104" i="90" s="1"/>
  <c r="AM104" i="90" s="1"/>
  <c r="BF148" i="90"/>
  <c r="Z148" i="90" s="1"/>
  <c r="AP148" i="90" s="1"/>
  <c r="BF86" i="90"/>
  <c r="Z86" i="90" s="1"/>
  <c r="AP86" i="90" s="1"/>
  <c r="BG95" i="90"/>
  <c r="AA95" i="90" s="1"/>
  <c r="AQ95" i="90" s="1"/>
  <c r="AZ69" i="90"/>
  <c r="T69" i="90" s="1"/>
  <c r="AJ69" i="90" s="1"/>
  <c r="AZ84" i="90"/>
  <c r="T84" i="90" s="1"/>
  <c r="AJ84" i="90" s="1"/>
  <c r="AZ173" i="90"/>
  <c r="T173" i="90" s="1"/>
  <c r="AJ173" i="90" s="1"/>
  <c r="BD57" i="90"/>
  <c r="X57" i="90" s="1"/>
  <c r="AN57" i="90" s="1"/>
  <c r="BD136" i="90"/>
  <c r="X136" i="90" s="1"/>
  <c r="AN136" i="90" s="1"/>
  <c r="BJ148" i="90"/>
  <c r="AD148" i="90" s="1"/>
  <c r="AT148" i="90" s="1"/>
  <c r="BJ78" i="90"/>
  <c r="AD78" i="90" s="1"/>
  <c r="AT78" i="90" s="1"/>
  <c r="BG178" i="90"/>
  <c r="AA178" i="90" s="1"/>
  <c r="AQ178" i="90" s="1"/>
  <c r="BF152" i="90"/>
  <c r="Z152" i="90" s="1"/>
  <c r="AP152" i="90" s="1"/>
  <c r="BB74" i="90"/>
  <c r="V74" i="90" s="1"/>
  <c r="AL74" i="90" s="1"/>
  <c r="BB106" i="90"/>
  <c r="V106" i="90" s="1"/>
  <c r="AL106" i="90" s="1"/>
  <c r="BB169" i="90"/>
  <c r="V169" i="90" s="1"/>
  <c r="AL169" i="90" s="1"/>
  <c r="BG143" i="90"/>
  <c r="AA143" i="90" s="1"/>
  <c r="AQ143" i="90" s="1"/>
  <c r="BG78" i="90"/>
  <c r="AA78" i="90" s="1"/>
  <c r="AQ78" i="90" s="1"/>
  <c r="BC61" i="90"/>
  <c r="W61" i="90" s="1"/>
  <c r="AM61" i="90" s="1"/>
  <c r="BE55" i="90"/>
  <c r="Y55" i="90" s="1"/>
  <c r="AO55" i="90" s="1"/>
  <c r="BJ178" i="90"/>
  <c r="AD178" i="90" s="1"/>
  <c r="AT178" i="90" s="1"/>
  <c r="AZ165" i="90"/>
  <c r="T165" i="90" s="1"/>
  <c r="AJ165" i="90" s="1"/>
  <c r="BF136" i="90"/>
  <c r="Z136" i="90" s="1"/>
  <c r="AP136" i="90" s="1"/>
  <c r="BG150" i="90"/>
  <c r="AA150" i="90" s="1"/>
  <c r="AQ150" i="90" s="1"/>
  <c r="BE35" i="90"/>
  <c r="Y35" i="90" s="1"/>
  <c r="AO35" i="90" s="1"/>
  <c r="BC44" i="90"/>
  <c r="W44" i="90" s="1"/>
  <c r="AM44" i="90" s="1"/>
  <c r="BC142" i="90"/>
  <c r="W142" i="90" s="1"/>
  <c r="AM142" i="90" s="1"/>
  <c r="BC97" i="90"/>
  <c r="W97" i="90" s="1"/>
  <c r="AM97" i="90" s="1"/>
  <c r="AZ28" i="90"/>
  <c r="T28" i="90" s="1"/>
  <c r="AJ28" i="90" s="1"/>
  <c r="AZ36" i="90"/>
  <c r="T36" i="90" s="1"/>
  <c r="AJ36" i="90" s="1"/>
  <c r="AZ46" i="90"/>
  <c r="T46" i="90" s="1"/>
  <c r="AJ46" i="90" s="1"/>
  <c r="AZ76" i="90"/>
  <c r="T76" i="90" s="1"/>
  <c r="AJ76" i="90" s="1"/>
  <c r="AZ78" i="90"/>
  <c r="T78" i="90" s="1"/>
  <c r="AJ78" i="90" s="1"/>
  <c r="AZ92" i="90"/>
  <c r="T92" i="90" s="1"/>
  <c r="AJ92" i="90" s="1"/>
  <c r="AZ100" i="90"/>
  <c r="T100" i="90" s="1"/>
  <c r="AJ100" i="90" s="1"/>
  <c r="AZ118" i="90"/>
  <c r="T118" i="90" s="1"/>
  <c r="AJ118" i="90" s="1"/>
  <c r="AZ174" i="90"/>
  <c r="T174" i="90" s="1"/>
  <c r="AJ174" i="90" s="1"/>
  <c r="BF85" i="90"/>
  <c r="Z85" i="90" s="1"/>
  <c r="AP85" i="90" s="1"/>
  <c r="BG94" i="90"/>
  <c r="AA94" i="90" s="1"/>
  <c r="AQ94" i="90" s="1"/>
  <c r="BE167" i="90"/>
  <c r="Y167" i="90" s="1"/>
  <c r="AO167" i="90" s="1"/>
  <c r="BB135" i="90"/>
  <c r="V135" i="90" s="1"/>
  <c r="AL135" i="90" s="1"/>
  <c r="BE82" i="90"/>
  <c r="Y82" i="90" s="1"/>
  <c r="AO82" i="90" s="1"/>
  <c r="BC171" i="90"/>
  <c r="W171" i="90" s="1"/>
  <c r="AM171" i="90" s="1"/>
  <c r="BF137" i="90"/>
  <c r="Z137" i="90" s="1"/>
  <c r="AP137" i="90" s="1"/>
  <c r="BF71" i="90"/>
  <c r="Z71" i="90" s="1"/>
  <c r="AP71" i="90" s="1"/>
  <c r="BG139" i="90"/>
  <c r="AA139" i="90" s="1"/>
  <c r="AQ139" i="90" s="1"/>
  <c r="BF108" i="90"/>
  <c r="Z108" i="90" s="1"/>
  <c r="AP108" i="90" s="1"/>
  <c r="BC134" i="90"/>
  <c r="W134" i="90" s="1"/>
  <c r="AM134" i="90" s="1"/>
  <c r="BG151" i="90"/>
  <c r="AA151" i="90" s="1"/>
  <c r="AQ151" i="90" s="1"/>
  <c r="BG80" i="90"/>
  <c r="AA80" i="90" s="1"/>
  <c r="AQ80" i="90" s="1"/>
  <c r="AZ40" i="90"/>
  <c r="T40" i="90" s="1"/>
  <c r="AJ40" i="90" s="1"/>
  <c r="AZ56" i="90"/>
  <c r="T56" i="90" s="1"/>
  <c r="AJ56" i="90" s="1"/>
  <c r="AZ54" i="90"/>
  <c r="T54" i="90" s="1"/>
  <c r="AJ54" i="90" s="1"/>
  <c r="AZ109" i="90"/>
  <c r="T109" i="90" s="1"/>
  <c r="AJ109" i="90" s="1"/>
  <c r="AZ110" i="90"/>
  <c r="T110" i="90" s="1"/>
  <c r="AJ110" i="90" s="1"/>
  <c r="AZ178" i="90"/>
  <c r="T178" i="90" s="1"/>
  <c r="AJ178" i="90" s="1"/>
  <c r="BD41" i="90"/>
  <c r="X41" i="90" s="1"/>
  <c r="AN41" i="90" s="1"/>
  <c r="BD49" i="90"/>
  <c r="X49" i="90" s="1"/>
  <c r="AN49" i="90" s="1"/>
  <c r="BD73" i="90"/>
  <c r="X73" i="90" s="1"/>
  <c r="AN73" i="90" s="1"/>
  <c r="BD83" i="90"/>
  <c r="X83" i="90" s="1"/>
  <c r="AN83" i="90" s="1"/>
  <c r="BD169" i="90"/>
  <c r="X169" i="90" s="1"/>
  <c r="AN169" i="90" s="1"/>
  <c r="BC183" i="90"/>
  <c r="W183" i="90" s="1"/>
  <c r="AM183" i="90" s="1"/>
  <c r="BB113" i="90"/>
  <c r="V113" i="90" s="1"/>
  <c r="AL113" i="90" s="1"/>
  <c r="BB136" i="90"/>
  <c r="V136" i="90" s="1"/>
  <c r="AL136" i="90" s="1"/>
  <c r="BB162" i="90"/>
  <c r="V162" i="90" s="1"/>
  <c r="AL162" i="90" s="1"/>
  <c r="BC182" i="90"/>
  <c r="W182" i="90" s="1"/>
  <c r="AM182" i="90" s="1"/>
  <c r="BC54" i="90"/>
  <c r="W54" i="90" s="1"/>
  <c r="AM54" i="90" s="1"/>
  <c r="BF180" i="90"/>
  <c r="Z180" i="90" s="1"/>
  <c r="AP180" i="90" s="1"/>
  <c r="BG51" i="90"/>
  <c r="AA51" i="90" s="1"/>
  <c r="AQ51" i="90" s="1"/>
  <c r="BC68" i="90"/>
  <c r="W68" i="90" s="1"/>
  <c r="AM68" i="90" s="1"/>
  <c r="BB124" i="90"/>
  <c r="V124" i="90" s="1"/>
  <c r="AL124" i="90" s="1"/>
  <c r="BE143" i="90"/>
  <c r="Y143" i="90" s="1"/>
  <c r="AO143" i="90" s="1"/>
  <c r="BC87" i="90"/>
  <c r="W87" i="90" s="1"/>
  <c r="AM87" i="90" s="1"/>
  <c r="BC35" i="90"/>
  <c r="W35" i="90" s="1"/>
  <c r="AM35" i="90" s="1"/>
  <c r="BJ92" i="90"/>
  <c r="AD92" i="90" s="1"/>
  <c r="AT92" i="90" s="1"/>
  <c r="BG157" i="90"/>
  <c r="AA157" i="90" s="1"/>
  <c r="AQ157" i="90" s="1"/>
  <c r="BG38" i="90"/>
  <c r="AA38" i="90" s="1"/>
  <c r="AQ38" i="90" s="1"/>
  <c r="BG132" i="90"/>
  <c r="AA132" i="90" s="1"/>
  <c r="AQ132" i="90" s="1"/>
  <c r="BF166" i="90"/>
  <c r="Z166" i="90" s="1"/>
  <c r="AP166" i="90" s="1"/>
  <c r="BG65" i="90"/>
  <c r="AA65" i="90" s="1"/>
  <c r="AQ65" i="90" s="1"/>
  <c r="BE137" i="90"/>
  <c r="Y137" i="90" s="1"/>
  <c r="AO137" i="90" s="1"/>
  <c r="BC127" i="90"/>
  <c r="W127" i="90" s="1"/>
  <c r="AM127" i="90" s="1"/>
  <c r="BG134" i="90"/>
  <c r="AA134" i="90" s="1"/>
  <c r="AQ134" i="90" s="1"/>
  <c r="BE142" i="90"/>
  <c r="Y142" i="90" s="1"/>
  <c r="AO142" i="90" s="1"/>
  <c r="BE81" i="90"/>
  <c r="Y81" i="90" s="1"/>
  <c r="AO81" i="90" s="1"/>
  <c r="AZ86" i="90"/>
  <c r="T86" i="90" s="1"/>
  <c r="AJ86" i="90" s="1"/>
  <c r="AZ94" i="90"/>
  <c r="T94" i="90" s="1"/>
  <c r="AJ94" i="90" s="1"/>
  <c r="AZ138" i="90"/>
  <c r="T138" i="90" s="1"/>
  <c r="AJ138" i="90" s="1"/>
  <c r="AZ148" i="90"/>
  <c r="T148" i="90" s="1"/>
  <c r="AJ148" i="90" s="1"/>
  <c r="AZ163" i="90"/>
  <c r="T163" i="90" s="1"/>
  <c r="AJ163" i="90" s="1"/>
  <c r="BD33" i="90"/>
  <c r="X33" i="90" s="1"/>
  <c r="AN33" i="90" s="1"/>
  <c r="BD142" i="90"/>
  <c r="X142" i="90" s="1"/>
  <c r="AN142" i="90" s="1"/>
  <c r="BD161" i="90"/>
  <c r="X161" i="90" s="1"/>
  <c r="AN161" i="90" s="1"/>
  <c r="BD184" i="90"/>
  <c r="X184" i="90" s="1"/>
  <c r="AN184" i="90" s="1"/>
  <c r="BD189" i="90"/>
  <c r="X189" i="90" s="1"/>
  <c r="AN189" i="90" s="1"/>
  <c r="BC174" i="90"/>
  <c r="W174" i="90" s="1"/>
  <c r="AM174" i="90" s="1"/>
  <c r="BC121" i="90"/>
  <c r="W121" i="90" s="1"/>
  <c r="AM121" i="90" s="1"/>
  <c r="BB35" i="90"/>
  <c r="V35" i="90" s="1"/>
  <c r="AL35" i="90" s="1"/>
  <c r="BB61" i="90"/>
  <c r="V61" i="90" s="1"/>
  <c r="AL61" i="90" s="1"/>
  <c r="BC111" i="90"/>
  <c r="W111" i="90" s="1"/>
  <c r="AM111" i="90" s="1"/>
  <c r="BG111" i="90"/>
  <c r="AA111" i="90" s="1"/>
  <c r="AQ111" i="90" s="1"/>
  <c r="BE60" i="90"/>
  <c r="Y60" i="90" s="1"/>
  <c r="AO60" i="90" s="1"/>
  <c r="BC37" i="90"/>
  <c r="W37" i="90" s="1"/>
  <c r="AM37" i="90" s="1"/>
  <c r="BG85" i="90"/>
  <c r="AA85" i="90" s="1"/>
  <c r="AQ85" i="90" s="1"/>
  <c r="BF77" i="90"/>
  <c r="Z77" i="90" s="1"/>
  <c r="AP77" i="90" s="1"/>
  <c r="BG171" i="90"/>
  <c r="AA171" i="90" s="1"/>
  <c r="AQ171" i="90" s="1"/>
  <c r="BC79" i="90"/>
  <c r="W79" i="90" s="1"/>
  <c r="AM79" i="90" s="1"/>
  <c r="BC120" i="90"/>
  <c r="W120" i="90" s="1"/>
  <c r="AM120" i="90" s="1"/>
  <c r="BG115" i="90"/>
  <c r="AA115" i="90" s="1"/>
  <c r="AQ115" i="90" s="1"/>
  <c r="BC184" i="90"/>
  <c r="W184" i="90" s="1"/>
  <c r="AM184" i="90" s="1"/>
  <c r="BC118" i="90"/>
  <c r="W118" i="90" s="1"/>
  <c r="AM118" i="90" s="1"/>
  <c r="BC56" i="90"/>
  <c r="W56" i="90" s="1"/>
  <c r="AM56" i="90" s="1"/>
  <c r="BF182" i="90"/>
  <c r="Z182" i="90" s="1"/>
  <c r="AP182" i="90" s="1"/>
  <c r="BF50" i="90"/>
  <c r="Z50" i="90" s="1"/>
  <c r="AP50" i="90" s="1"/>
  <c r="BG126" i="90"/>
  <c r="AA126" i="90" s="1"/>
  <c r="AQ126" i="90" s="1"/>
  <c r="AZ95" i="90"/>
  <c r="T95" i="90" s="1"/>
  <c r="AJ95" i="90" s="1"/>
  <c r="AZ156" i="90"/>
  <c r="T156" i="90" s="1"/>
  <c r="AJ156" i="90" s="1"/>
  <c r="AZ181" i="90"/>
  <c r="T181" i="90" s="1"/>
  <c r="AJ181" i="90" s="1"/>
  <c r="BD118" i="90"/>
  <c r="X118" i="90" s="1"/>
  <c r="AN118" i="90" s="1"/>
  <c r="BC167" i="90"/>
  <c r="W167" i="90" s="1"/>
  <c r="AM167" i="90" s="1"/>
  <c r="BC105" i="90"/>
  <c r="W105" i="90" s="1"/>
  <c r="AM105" i="90" s="1"/>
  <c r="BF124" i="90"/>
  <c r="Z124" i="90" s="1"/>
  <c r="AP124" i="90" s="1"/>
  <c r="BE80" i="90"/>
  <c r="Y80" i="90" s="1"/>
  <c r="AO80" i="90" s="1"/>
  <c r="BG76" i="90"/>
  <c r="AA76" i="90" s="1"/>
  <c r="AQ76" i="90" s="1"/>
  <c r="BE147" i="90"/>
  <c r="Y147" i="90" s="1"/>
  <c r="AO147" i="90" s="1"/>
  <c r="BB53" i="90"/>
  <c r="V53" i="90" s="1"/>
  <c r="AL53" i="90" s="1"/>
  <c r="BB112" i="90"/>
  <c r="V112" i="90" s="1"/>
  <c r="AL112" i="90" s="1"/>
  <c r="BB120" i="90"/>
  <c r="V120" i="90" s="1"/>
  <c r="AL120" i="90" s="1"/>
  <c r="BJ36" i="89"/>
  <c r="AD36" i="89" s="1"/>
  <c r="AT36" i="89" s="1"/>
  <c r="BJ51" i="89"/>
  <c r="AD51" i="89" s="1"/>
  <c r="AT51" i="89" s="1"/>
  <c r="BE77" i="89"/>
  <c r="Y77" i="89" s="1"/>
  <c r="AO77" i="89" s="1"/>
  <c r="BE93" i="89"/>
  <c r="Y93" i="89" s="1"/>
  <c r="AO93" i="89" s="1"/>
  <c r="BE109" i="89"/>
  <c r="Y109" i="89" s="1"/>
  <c r="AO109" i="89" s="1"/>
  <c r="BE117" i="89"/>
  <c r="Y117" i="89" s="1"/>
  <c r="AO117" i="89" s="1"/>
  <c r="BE125" i="89"/>
  <c r="Y125" i="89" s="1"/>
  <c r="AO125" i="89" s="1"/>
  <c r="BE133" i="89"/>
  <c r="Y133" i="89" s="1"/>
  <c r="AO133" i="89" s="1"/>
  <c r="BE167" i="89"/>
  <c r="Y167" i="89" s="1"/>
  <c r="AO167" i="89" s="1"/>
  <c r="BF127" i="89"/>
  <c r="Z127" i="89" s="1"/>
  <c r="AP127" i="89" s="1"/>
  <c r="BF66" i="89"/>
  <c r="Z66" i="89" s="1"/>
  <c r="AP66" i="89" s="1"/>
  <c r="AZ51" i="89"/>
  <c r="T51" i="89" s="1"/>
  <c r="AJ51" i="89" s="1"/>
  <c r="BJ80" i="89"/>
  <c r="AD80" i="89" s="1"/>
  <c r="AT80" i="89" s="1"/>
  <c r="BE39" i="89"/>
  <c r="Y39" i="89" s="1"/>
  <c r="AO39" i="89" s="1"/>
  <c r="BE47" i="89"/>
  <c r="Y47" i="89" s="1"/>
  <c r="AO47" i="89" s="1"/>
  <c r="BE55" i="89"/>
  <c r="Y55" i="89" s="1"/>
  <c r="AO55" i="89" s="1"/>
  <c r="BF137" i="89"/>
  <c r="Z137" i="89" s="1"/>
  <c r="AP137" i="89" s="1"/>
  <c r="BJ178" i="89"/>
  <c r="AD178" i="89" s="1"/>
  <c r="AT178" i="89" s="1"/>
  <c r="BJ89" i="89"/>
  <c r="AD89" i="89" s="1"/>
  <c r="AT89" i="89" s="1"/>
  <c r="BJ70" i="89"/>
  <c r="AD70" i="89" s="1"/>
  <c r="AT70" i="89" s="1"/>
  <c r="BJ35" i="89"/>
  <c r="AD35" i="89" s="1"/>
  <c r="AT35" i="89" s="1"/>
  <c r="BE148" i="89"/>
  <c r="Y148" i="89" s="1"/>
  <c r="AO148" i="89" s="1"/>
  <c r="BE175" i="89"/>
  <c r="Y175" i="89" s="1"/>
  <c r="AO175" i="89" s="1"/>
  <c r="BE180" i="89"/>
  <c r="Y180" i="89" s="1"/>
  <c r="AO180" i="89" s="1"/>
  <c r="BF129" i="89"/>
  <c r="Z129" i="89" s="1"/>
  <c r="AP129" i="89" s="1"/>
  <c r="BF121" i="89"/>
  <c r="Z121" i="89" s="1"/>
  <c r="AP121" i="89" s="1"/>
  <c r="BJ176" i="89"/>
  <c r="AD176" i="89" s="1"/>
  <c r="AT176" i="89" s="1"/>
  <c r="AY67" i="89"/>
  <c r="S67" i="89" s="1"/>
  <c r="AI67" i="89" s="1"/>
  <c r="AY75" i="89"/>
  <c r="S75" i="89" s="1"/>
  <c r="AI75" i="89" s="1"/>
  <c r="AY91" i="89"/>
  <c r="S91" i="89" s="1"/>
  <c r="AI91" i="89" s="1"/>
  <c r="AY99" i="89"/>
  <c r="S99" i="89" s="1"/>
  <c r="AI99" i="89" s="1"/>
  <c r="AY107" i="89"/>
  <c r="S107" i="89" s="1"/>
  <c r="AI107" i="89" s="1"/>
  <c r="AY138" i="89"/>
  <c r="S138" i="89" s="1"/>
  <c r="AI138" i="89" s="1"/>
  <c r="BF98" i="89"/>
  <c r="Z98" i="89" s="1"/>
  <c r="AP98" i="89" s="1"/>
  <c r="BJ170" i="89"/>
  <c r="AD170" i="89" s="1"/>
  <c r="AT170" i="89" s="1"/>
  <c r="BJ168" i="89"/>
  <c r="AD168" i="89" s="1"/>
  <c r="AT168" i="89" s="1"/>
  <c r="BJ162" i="89"/>
  <c r="AD162" i="89" s="1"/>
  <c r="AT162" i="89" s="1"/>
  <c r="AZ32" i="89"/>
  <c r="T32" i="89" s="1"/>
  <c r="AJ32" i="89" s="1"/>
  <c r="BJ175" i="89"/>
  <c r="AD175" i="89" s="1"/>
  <c r="AT175" i="89" s="1"/>
  <c r="BJ52" i="89"/>
  <c r="AD52" i="89" s="1"/>
  <c r="AT52" i="89" s="1"/>
  <c r="BE64" i="89"/>
  <c r="Y64" i="89" s="1"/>
  <c r="AO64" i="89" s="1"/>
  <c r="Q2" i="89"/>
  <c r="BJ171" i="89"/>
  <c r="AD171" i="89" s="1"/>
  <c r="AT171" i="89" s="1"/>
  <c r="BJ113" i="89"/>
  <c r="AD113" i="89" s="1"/>
  <c r="AT113" i="89" s="1"/>
  <c r="BJ159" i="89"/>
  <c r="AD159" i="89" s="1"/>
  <c r="AT159" i="89" s="1"/>
  <c r="BJ167" i="89"/>
  <c r="AD167" i="89" s="1"/>
  <c r="AT167" i="89" s="1"/>
  <c r="BJ44" i="89"/>
  <c r="AD44" i="89" s="1"/>
  <c r="AT44" i="89" s="1"/>
  <c r="AZ55" i="89"/>
  <c r="T55" i="89" s="1"/>
  <c r="AJ55" i="89" s="1"/>
  <c r="BJ60" i="89"/>
  <c r="AD60" i="89" s="1"/>
  <c r="AT60" i="89" s="1"/>
  <c r="BE76" i="89"/>
  <c r="Y76" i="89" s="1"/>
  <c r="AO76" i="89" s="1"/>
  <c r="BE92" i="89"/>
  <c r="Y92" i="89" s="1"/>
  <c r="AO92" i="89" s="1"/>
  <c r="BE108" i="89"/>
  <c r="Y108" i="89" s="1"/>
  <c r="AO108" i="89" s="1"/>
  <c r="BE160" i="89"/>
  <c r="Y160" i="89" s="1"/>
  <c r="AO160" i="89" s="1"/>
  <c r="BB135" i="44"/>
  <c r="V135" i="44" s="1"/>
  <c r="AL135" i="44" s="1"/>
  <c r="AY161" i="44"/>
  <c r="S161" i="44" s="1"/>
  <c r="AI161" i="44" s="1"/>
  <c r="AY92" i="44"/>
  <c r="S92" i="44" s="1"/>
  <c r="AI92" i="44" s="1"/>
  <c r="BG170" i="44"/>
  <c r="AA170" i="44" s="1"/>
  <c r="AQ170" i="44" s="1"/>
  <c r="BJ179" i="44"/>
  <c r="AD179" i="44" s="1"/>
  <c r="AT179" i="44" s="1"/>
  <c r="BB149" i="44"/>
  <c r="V149" i="44" s="1"/>
  <c r="AL149" i="44" s="1"/>
  <c r="BH127" i="44"/>
  <c r="AB127" i="44" s="1"/>
  <c r="AR127" i="44" s="1"/>
  <c r="AY143" i="44"/>
  <c r="S143" i="44" s="1"/>
  <c r="AI143" i="44" s="1"/>
  <c r="AY74" i="44"/>
  <c r="S74" i="44" s="1"/>
  <c r="AI74" i="44" s="1"/>
  <c r="BJ129" i="44"/>
  <c r="AD129" i="44" s="1"/>
  <c r="AT129" i="44" s="1"/>
  <c r="BJ160" i="44"/>
  <c r="AD160" i="44" s="1"/>
  <c r="AT160" i="44" s="1"/>
  <c r="BJ97" i="44"/>
  <c r="AD97" i="44" s="1"/>
  <c r="AT97" i="44" s="1"/>
  <c r="P2" i="44"/>
  <c r="BB127" i="44"/>
  <c r="V127" i="44" s="1"/>
  <c r="AL127" i="44" s="1"/>
  <c r="BJ152" i="44"/>
  <c r="AD152" i="44" s="1"/>
  <c r="AT152" i="44" s="1"/>
  <c r="BJ89" i="44"/>
  <c r="AD89" i="44" s="1"/>
  <c r="AT89" i="44" s="1"/>
  <c r="AY156" i="44"/>
  <c r="S156" i="44" s="1"/>
  <c r="AI156" i="44" s="1"/>
  <c r="AY87" i="44"/>
  <c r="S87" i="44" s="1"/>
  <c r="AI87" i="44" s="1"/>
  <c r="BJ172" i="44"/>
  <c r="AD172" i="44" s="1"/>
  <c r="AT172" i="44" s="1"/>
  <c r="AZ126" i="44"/>
  <c r="T126" i="44" s="1"/>
  <c r="AJ126" i="44" s="1"/>
  <c r="BB79" i="44"/>
  <c r="V79" i="44" s="1"/>
  <c r="AL79" i="44" s="1"/>
  <c r="BJ114" i="44"/>
  <c r="AD114" i="44" s="1"/>
  <c r="AT114" i="44" s="1"/>
  <c r="BJ144" i="44"/>
  <c r="AD144" i="44" s="1"/>
  <c r="AT144" i="44" s="1"/>
  <c r="BJ81" i="44"/>
  <c r="AD81" i="44" s="1"/>
  <c r="AT81" i="44" s="1"/>
  <c r="BG147" i="44"/>
  <c r="AA147" i="44" s="1"/>
  <c r="AQ147" i="44" s="1"/>
  <c r="BG77" i="44"/>
  <c r="AA77" i="44" s="1"/>
  <c r="AQ77" i="44" s="1"/>
  <c r="BB71" i="44"/>
  <c r="V71" i="44" s="1"/>
  <c r="AL71" i="44" s="1"/>
  <c r="BJ178" i="44"/>
  <c r="AD178" i="44" s="1"/>
  <c r="AT178" i="44" s="1"/>
  <c r="BJ106" i="44"/>
  <c r="AD106" i="44" s="1"/>
  <c r="AT106" i="44" s="1"/>
  <c r="BJ136" i="44"/>
  <c r="AD136" i="44" s="1"/>
  <c r="AT136" i="44" s="1"/>
  <c r="BJ73" i="44"/>
  <c r="AD73" i="44" s="1"/>
  <c r="AT73" i="44" s="1"/>
  <c r="BH122" i="44"/>
  <c r="AB122" i="44" s="1"/>
  <c r="AR122" i="44" s="1"/>
  <c r="BJ161" i="44"/>
  <c r="AD161" i="44" s="1"/>
  <c r="AT161" i="44" s="1"/>
  <c r="BJ98" i="44"/>
  <c r="AD98" i="44" s="1"/>
  <c r="AT98" i="44" s="1"/>
  <c r="BH174" i="44"/>
  <c r="AB174" i="44" s="1"/>
  <c r="AR174" i="44" s="1"/>
  <c r="BB159" i="44"/>
  <c r="V159" i="44" s="1"/>
  <c r="AL159" i="44" s="1"/>
  <c r="BB166" i="44"/>
  <c r="V166" i="44" s="1"/>
  <c r="AL166" i="44" s="1"/>
  <c r="BF122" i="44"/>
  <c r="Z122" i="44" s="1"/>
  <c r="AP122" i="44" s="1"/>
  <c r="BF59" i="44"/>
  <c r="Z59" i="44" s="1"/>
  <c r="AP59" i="44" s="1"/>
  <c r="AY128" i="44"/>
  <c r="S128" i="44" s="1"/>
  <c r="AI128" i="44" s="1"/>
  <c r="AZ96" i="44"/>
  <c r="T96" i="44" s="1"/>
  <c r="AJ96" i="44" s="1"/>
  <c r="BB119" i="44"/>
  <c r="V119" i="44" s="1"/>
  <c r="AL119" i="44" s="1"/>
  <c r="BJ153" i="44"/>
  <c r="AD153" i="44" s="1"/>
  <c r="AT153" i="44" s="1"/>
  <c r="BJ90" i="44"/>
  <c r="AD90" i="44" s="1"/>
  <c r="AT90" i="44" s="1"/>
  <c r="O2" i="44"/>
  <c r="BB39" i="44"/>
  <c r="V39" i="44" s="1"/>
  <c r="AL39" i="44" s="1"/>
  <c r="BB177" i="44"/>
  <c r="V177" i="44" s="1"/>
  <c r="AL177" i="44" s="1"/>
  <c r="BJ145" i="44"/>
  <c r="AD145" i="44" s="1"/>
  <c r="AT145" i="44" s="1"/>
  <c r="BJ82" i="44"/>
  <c r="AD82" i="44" s="1"/>
  <c r="AT82" i="44" s="1"/>
  <c r="BB31" i="44"/>
  <c r="V31" i="44" s="1"/>
  <c r="AL31" i="44" s="1"/>
  <c r="BJ121" i="44"/>
  <c r="AD121" i="44" s="1"/>
  <c r="AT121" i="44" s="1"/>
  <c r="BB164" i="44"/>
  <c r="V164" i="44" s="1"/>
  <c r="AL164" i="44" s="1"/>
  <c r="BJ137" i="44"/>
  <c r="AD137" i="44" s="1"/>
  <c r="AT137" i="44" s="1"/>
  <c r="BJ74" i="44"/>
  <c r="AD74" i="44" s="1"/>
  <c r="AT74" i="44" s="1"/>
  <c r="BB131" i="44"/>
  <c r="V131" i="44" s="1"/>
  <c r="AL131" i="44" s="1"/>
  <c r="BJ171" i="44"/>
  <c r="AD171" i="44" s="1"/>
  <c r="AT171" i="44" s="1"/>
  <c r="BJ105" i="44"/>
  <c r="AD105" i="44" s="1"/>
  <c r="AT105" i="44" s="1"/>
  <c r="R11" i="54"/>
  <c r="R11" i="53"/>
  <c r="BF120" i="89"/>
  <c r="Z120" i="89" s="1"/>
  <c r="AP120" i="89" s="1"/>
  <c r="AY172" i="44"/>
  <c r="S172" i="44" s="1"/>
  <c r="AI172" i="44" s="1"/>
  <c r="AY103" i="44"/>
  <c r="S103" i="44" s="1"/>
  <c r="AI103" i="44" s="1"/>
  <c r="BF82" i="89"/>
  <c r="Z82" i="89" s="1"/>
  <c r="AP82" i="89" s="1"/>
  <c r="BE171" i="90"/>
  <c r="Y171" i="90" s="1"/>
  <c r="AO171" i="90" s="1"/>
  <c r="BE54" i="90"/>
  <c r="Y54" i="90" s="1"/>
  <c r="AO54" i="90" s="1"/>
  <c r="BG110" i="44"/>
  <c r="AA110" i="44" s="1"/>
  <c r="AQ110" i="44" s="1"/>
  <c r="BF134" i="89"/>
  <c r="Z134" i="89" s="1"/>
  <c r="AP134" i="89" s="1"/>
  <c r="BF73" i="89"/>
  <c r="Z73" i="89" s="1"/>
  <c r="AP73" i="89" s="1"/>
  <c r="BG163" i="44"/>
  <c r="AA163" i="44" s="1"/>
  <c r="AQ163" i="44" s="1"/>
  <c r="BG93" i="44"/>
  <c r="AA93" i="44" s="1"/>
  <c r="AQ93" i="44" s="1"/>
  <c r="BF125" i="89"/>
  <c r="Z125" i="89" s="1"/>
  <c r="AP125" i="89" s="1"/>
  <c r="AZ63" i="89"/>
  <c r="T63" i="89" s="1"/>
  <c r="AJ63" i="89" s="1"/>
  <c r="BH97" i="44"/>
  <c r="AB97" i="44" s="1"/>
  <c r="AR97" i="44" s="1"/>
  <c r="BE156" i="90"/>
  <c r="Y156" i="90" s="1"/>
  <c r="AO156" i="90" s="1"/>
  <c r="BE96" i="90"/>
  <c r="Y96" i="90" s="1"/>
  <c r="AO96" i="90" s="1"/>
  <c r="BD36" i="90"/>
  <c r="X36" i="90" s="1"/>
  <c r="AN36" i="90" s="1"/>
  <c r="BD69" i="90"/>
  <c r="X69" i="90" s="1"/>
  <c r="AN69" i="90" s="1"/>
  <c r="BD43" i="90"/>
  <c r="X43" i="90" s="1"/>
  <c r="AN43" i="90" s="1"/>
  <c r="BD51" i="90"/>
  <c r="X51" i="90" s="1"/>
  <c r="AN51" i="90" s="1"/>
  <c r="BD100" i="90"/>
  <c r="X100" i="90" s="1"/>
  <c r="AN100" i="90" s="1"/>
  <c r="BD108" i="90"/>
  <c r="X108" i="90" s="1"/>
  <c r="AN108" i="90" s="1"/>
  <c r="BD157" i="90"/>
  <c r="X157" i="90" s="1"/>
  <c r="AN157" i="90" s="1"/>
  <c r="BD177" i="90"/>
  <c r="X177" i="90" s="1"/>
  <c r="AN177" i="90" s="1"/>
  <c r="BD162" i="90"/>
  <c r="X162" i="90" s="1"/>
  <c r="AN162" i="90" s="1"/>
  <c r="BD171" i="90"/>
  <c r="X171" i="90" s="1"/>
  <c r="AN171" i="90" s="1"/>
  <c r="BD185" i="90"/>
  <c r="X185" i="90" s="1"/>
  <c r="AN185" i="90" s="1"/>
  <c r="O2" i="90"/>
  <c r="AY108" i="44"/>
  <c r="S108" i="44" s="1"/>
  <c r="AI108" i="44" s="1"/>
  <c r="AY48" i="44"/>
  <c r="S48" i="44" s="1"/>
  <c r="AI48" i="44" s="1"/>
  <c r="BG57" i="44"/>
  <c r="AA57" i="44" s="1"/>
  <c r="AQ57" i="44" s="1"/>
  <c r="BF143" i="89"/>
  <c r="Z143" i="89" s="1"/>
  <c r="AP143" i="89" s="1"/>
  <c r="BF138" i="44"/>
  <c r="Z138" i="44" s="1"/>
  <c r="AP138" i="44" s="1"/>
  <c r="BF78" i="44"/>
  <c r="Z78" i="44" s="1"/>
  <c r="AP78" i="44" s="1"/>
  <c r="BJ165" i="90"/>
  <c r="AD165" i="90" s="1"/>
  <c r="AT165" i="90" s="1"/>
  <c r="BJ102" i="90"/>
  <c r="AD102" i="90" s="1"/>
  <c r="AT102" i="90" s="1"/>
  <c r="BJ38" i="90"/>
  <c r="AD38" i="90" s="1"/>
  <c r="AT38" i="90" s="1"/>
  <c r="AZ127" i="89"/>
  <c r="T127" i="89" s="1"/>
  <c r="AJ127" i="89" s="1"/>
  <c r="AZ62" i="89"/>
  <c r="T62" i="89" s="1"/>
  <c r="AJ62" i="89" s="1"/>
  <c r="BH160" i="44"/>
  <c r="AB160" i="44" s="1"/>
  <c r="AR160" i="44" s="1"/>
  <c r="BH96" i="44"/>
  <c r="AB96" i="44" s="1"/>
  <c r="AR96" i="44" s="1"/>
  <c r="AY144" i="44"/>
  <c r="S144" i="44" s="1"/>
  <c r="AI144" i="44" s="1"/>
  <c r="AY75" i="44"/>
  <c r="S75" i="44" s="1"/>
  <c r="AI75" i="44" s="1"/>
  <c r="BG153" i="44"/>
  <c r="AA153" i="44" s="1"/>
  <c r="AQ153" i="44" s="1"/>
  <c r="BG83" i="44"/>
  <c r="AA83" i="44" s="1"/>
  <c r="AQ83" i="44" s="1"/>
  <c r="BF182" i="89"/>
  <c r="Z182" i="89" s="1"/>
  <c r="AP182" i="89" s="1"/>
  <c r="BF129" i="44"/>
  <c r="Z129" i="44" s="1"/>
  <c r="AP129" i="44" s="1"/>
  <c r="BF66" i="44"/>
  <c r="Z66" i="44" s="1"/>
  <c r="AP66" i="44" s="1"/>
  <c r="BJ154" i="90"/>
  <c r="AD154" i="90" s="1"/>
  <c r="AT154" i="90" s="1"/>
  <c r="BJ77" i="90"/>
  <c r="AD77" i="90" s="1"/>
  <c r="AT77" i="90" s="1"/>
  <c r="AZ176" i="89"/>
  <c r="T176" i="89" s="1"/>
  <c r="AJ176" i="89" s="1"/>
  <c r="AZ109" i="89"/>
  <c r="T109" i="89" s="1"/>
  <c r="AJ109" i="89" s="1"/>
  <c r="AZ48" i="89"/>
  <c r="T48" i="89" s="1"/>
  <c r="AJ48" i="89" s="1"/>
  <c r="BH143" i="44"/>
  <c r="AB143" i="44" s="1"/>
  <c r="AR143" i="44" s="1"/>
  <c r="BH79" i="44"/>
  <c r="AB79" i="44" s="1"/>
  <c r="AR79" i="44" s="1"/>
  <c r="BA63" i="90"/>
  <c r="U63" i="90" s="1"/>
  <c r="AK63" i="90" s="1"/>
  <c r="BA31" i="90"/>
  <c r="U31" i="90" s="1"/>
  <c r="AK31" i="90" s="1"/>
  <c r="BA39" i="90"/>
  <c r="U39" i="90" s="1"/>
  <c r="AK39" i="90" s="1"/>
  <c r="BA44" i="90"/>
  <c r="U44" i="90" s="1"/>
  <c r="AK44" i="90" s="1"/>
  <c r="BA56" i="90"/>
  <c r="U56" i="90" s="1"/>
  <c r="AK56" i="90" s="1"/>
  <c r="BA53" i="90"/>
  <c r="U53" i="90" s="1"/>
  <c r="AK53" i="90" s="1"/>
  <c r="BA74" i="90"/>
  <c r="U74" i="90" s="1"/>
  <c r="AK74" i="90" s="1"/>
  <c r="BA81" i="90"/>
  <c r="U81" i="90" s="1"/>
  <c r="AK81" i="90" s="1"/>
  <c r="BA90" i="90"/>
  <c r="U90" i="90" s="1"/>
  <c r="AK90" i="90" s="1"/>
  <c r="BA97" i="90"/>
  <c r="U97" i="90" s="1"/>
  <c r="AK97" i="90" s="1"/>
  <c r="BA107" i="90"/>
  <c r="U107" i="90" s="1"/>
  <c r="AK107" i="90" s="1"/>
  <c r="BA115" i="90"/>
  <c r="U115" i="90" s="1"/>
  <c r="AK115" i="90" s="1"/>
  <c r="BA122" i="90"/>
  <c r="U122" i="90" s="1"/>
  <c r="AK122" i="90" s="1"/>
  <c r="BA128" i="90"/>
  <c r="U128" i="90" s="1"/>
  <c r="AK128" i="90" s="1"/>
  <c r="BA140" i="90"/>
  <c r="U140" i="90" s="1"/>
  <c r="AK140" i="90" s="1"/>
  <c r="BA144" i="90"/>
  <c r="U144" i="90" s="1"/>
  <c r="AK144" i="90" s="1"/>
  <c r="BA149" i="90"/>
  <c r="U149" i="90" s="1"/>
  <c r="AK149" i="90" s="1"/>
  <c r="BA162" i="90"/>
  <c r="U162" i="90" s="1"/>
  <c r="AK162" i="90" s="1"/>
  <c r="BA168" i="90"/>
  <c r="U168" i="90" s="1"/>
  <c r="AK168" i="90" s="1"/>
  <c r="BA179" i="90"/>
  <c r="U179" i="90" s="1"/>
  <c r="AK179" i="90" s="1"/>
  <c r="BA186" i="90"/>
  <c r="U186" i="90" s="1"/>
  <c r="AK186" i="90" s="1"/>
  <c r="AY159" i="44"/>
  <c r="S159" i="44" s="1"/>
  <c r="AI159" i="44" s="1"/>
  <c r="AY90" i="44"/>
  <c r="S90" i="44" s="1"/>
  <c r="AI90" i="44" s="1"/>
  <c r="AY30" i="44"/>
  <c r="S30" i="44" s="1"/>
  <c r="AI30" i="44" s="1"/>
  <c r="BG168" i="44"/>
  <c r="AA168" i="44" s="1"/>
  <c r="AQ168" i="44" s="1"/>
  <c r="BG98" i="44"/>
  <c r="AA98" i="44" s="1"/>
  <c r="AQ98" i="44" s="1"/>
  <c r="BF122" i="89"/>
  <c r="Z122" i="89" s="1"/>
  <c r="AP122" i="89" s="1"/>
  <c r="BF62" i="89"/>
  <c r="Z62" i="89" s="1"/>
  <c r="AP62" i="89" s="1"/>
  <c r="BF144" i="44"/>
  <c r="Z144" i="44" s="1"/>
  <c r="AP144" i="44" s="1"/>
  <c r="BF84" i="44"/>
  <c r="Z84" i="44" s="1"/>
  <c r="AP84" i="44" s="1"/>
  <c r="BJ172" i="90"/>
  <c r="AD172" i="90" s="1"/>
  <c r="AT172" i="90" s="1"/>
  <c r="BJ106" i="90"/>
  <c r="AD106" i="90" s="1"/>
  <c r="AT106" i="90" s="1"/>
  <c r="BJ44" i="90"/>
  <c r="AD44" i="90" s="1"/>
  <c r="AT44" i="90" s="1"/>
  <c r="BH150" i="44"/>
  <c r="AB150" i="44" s="1"/>
  <c r="AR150" i="44" s="1"/>
  <c r="BH86" i="44"/>
  <c r="AB86" i="44" s="1"/>
  <c r="AR86" i="44" s="1"/>
  <c r="BE153" i="90"/>
  <c r="Y153" i="90" s="1"/>
  <c r="AO153" i="90" s="1"/>
  <c r="BE93" i="90"/>
  <c r="Y93" i="90" s="1"/>
  <c r="AO93" i="90" s="1"/>
  <c r="AY36" i="89"/>
  <c r="S36" i="89" s="1"/>
  <c r="AI36" i="89" s="1"/>
  <c r="AY44" i="89"/>
  <c r="S44" i="89" s="1"/>
  <c r="AI44" i="89" s="1"/>
  <c r="AY52" i="89"/>
  <c r="S52" i="89" s="1"/>
  <c r="AI52" i="89" s="1"/>
  <c r="AY61" i="89"/>
  <c r="S61" i="89" s="1"/>
  <c r="AI61" i="89" s="1"/>
  <c r="AY65" i="89"/>
  <c r="S65" i="89" s="1"/>
  <c r="AI65" i="89" s="1"/>
  <c r="AY73" i="89"/>
  <c r="S73" i="89" s="1"/>
  <c r="AI73" i="89" s="1"/>
  <c r="AY81" i="89"/>
  <c r="S81" i="89" s="1"/>
  <c r="AI81" i="89" s="1"/>
  <c r="AY89" i="89"/>
  <c r="S89" i="89" s="1"/>
  <c r="AI89" i="89" s="1"/>
  <c r="AY97" i="89"/>
  <c r="S97" i="89" s="1"/>
  <c r="AI97" i="89" s="1"/>
  <c r="AY105" i="89"/>
  <c r="S105" i="89" s="1"/>
  <c r="AI105" i="89" s="1"/>
  <c r="AY116" i="89"/>
  <c r="S116" i="89" s="1"/>
  <c r="AI116" i="89" s="1"/>
  <c r="AY124" i="89"/>
  <c r="S124" i="89" s="1"/>
  <c r="AI124" i="89" s="1"/>
  <c r="AY132" i="89"/>
  <c r="S132" i="89" s="1"/>
  <c r="AI132" i="89" s="1"/>
  <c r="AY142" i="89"/>
  <c r="S142" i="89" s="1"/>
  <c r="AI142" i="89" s="1"/>
  <c r="AY149" i="89"/>
  <c r="S149" i="89" s="1"/>
  <c r="AI149" i="89" s="1"/>
  <c r="AY151" i="89"/>
  <c r="S151" i="89" s="1"/>
  <c r="AI151" i="89" s="1"/>
  <c r="AY167" i="89"/>
  <c r="S167" i="89" s="1"/>
  <c r="AI167" i="89" s="1"/>
  <c r="AY173" i="89"/>
  <c r="S173" i="89" s="1"/>
  <c r="AI173" i="89" s="1"/>
  <c r="AY180" i="89"/>
  <c r="S180" i="89" s="1"/>
  <c r="AI180" i="89" s="1"/>
  <c r="BD38" i="89"/>
  <c r="X38" i="89" s="1"/>
  <c r="AN38" i="89" s="1"/>
  <c r="BD46" i="89"/>
  <c r="X46" i="89" s="1"/>
  <c r="AN46" i="89" s="1"/>
  <c r="BD54" i="89"/>
  <c r="X54" i="89" s="1"/>
  <c r="AN54" i="89" s="1"/>
  <c r="BD63" i="89"/>
  <c r="X63" i="89" s="1"/>
  <c r="AN63" i="89" s="1"/>
  <c r="BD69" i="89"/>
  <c r="X69" i="89" s="1"/>
  <c r="AN69" i="89" s="1"/>
  <c r="BD77" i="89"/>
  <c r="X77" i="89" s="1"/>
  <c r="AN77" i="89" s="1"/>
  <c r="BD85" i="89"/>
  <c r="X85" i="89" s="1"/>
  <c r="AN85" i="89" s="1"/>
  <c r="BD93" i="89"/>
  <c r="X93" i="89" s="1"/>
  <c r="AN93" i="89" s="1"/>
  <c r="BD101" i="89"/>
  <c r="X101" i="89" s="1"/>
  <c r="AN101" i="89" s="1"/>
  <c r="BD109" i="89"/>
  <c r="X109" i="89" s="1"/>
  <c r="AN109" i="89" s="1"/>
  <c r="BD119" i="89"/>
  <c r="X119" i="89" s="1"/>
  <c r="AN119" i="89" s="1"/>
  <c r="BD127" i="89"/>
  <c r="X127" i="89" s="1"/>
  <c r="AN127" i="89" s="1"/>
  <c r="BD135" i="89"/>
  <c r="X135" i="89" s="1"/>
  <c r="AN135" i="89" s="1"/>
  <c r="BD162" i="89"/>
  <c r="X162" i="89" s="1"/>
  <c r="AN162" i="89" s="1"/>
  <c r="BD144" i="89"/>
  <c r="X144" i="89" s="1"/>
  <c r="AN144" i="89" s="1"/>
  <c r="BD152" i="89"/>
  <c r="X152" i="89" s="1"/>
  <c r="AN152" i="89" s="1"/>
  <c r="BD164" i="89"/>
  <c r="X164" i="89" s="1"/>
  <c r="AN164" i="89" s="1"/>
  <c r="BD172" i="89"/>
  <c r="X172" i="89" s="1"/>
  <c r="AN172" i="89" s="1"/>
  <c r="BE35" i="44"/>
  <c r="Y35" i="44" s="1"/>
  <c r="AO35" i="44" s="1"/>
  <c r="BE43" i="44"/>
  <c r="Y43" i="44" s="1"/>
  <c r="AO43" i="44" s="1"/>
  <c r="BE51" i="44"/>
  <c r="Y51" i="44" s="1"/>
  <c r="AO51" i="44" s="1"/>
  <c r="BE59" i="44"/>
  <c r="Y59" i="44" s="1"/>
  <c r="AO59" i="44" s="1"/>
  <c r="BE67" i="44"/>
  <c r="Y67" i="44" s="1"/>
  <c r="AO67" i="44" s="1"/>
  <c r="BE72" i="44"/>
  <c r="Y72" i="44" s="1"/>
  <c r="AO72" i="44" s="1"/>
  <c r="BE80" i="44"/>
  <c r="Y80" i="44" s="1"/>
  <c r="AO80" i="44" s="1"/>
  <c r="BE88" i="44"/>
  <c r="Y88" i="44" s="1"/>
  <c r="AO88" i="44" s="1"/>
  <c r="BE96" i="44"/>
  <c r="Y96" i="44" s="1"/>
  <c r="AO96" i="44" s="1"/>
  <c r="BE104" i="44"/>
  <c r="Y104" i="44" s="1"/>
  <c r="AO104" i="44" s="1"/>
  <c r="BE112" i="44"/>
  <c r="Y112" i="44" s="1"/>
  <c r="AO112" i="44" s="1"/>
  <c r="BE124" i="44"/>
  <c r="Y124" i="44" s="1"/>
  <c r="AO124" i="44" s="1"/>
  <c r="BE127" i="44"/>
  <c r="Y127" i="44" s="1"/>
  <c r="AO127" i="44" s="1"/>
  <c r="BE135" i="44"/>
  <c r="Y135" i="44" s="1"/>
  <c r="AO135" i="44" s="1"/>
  <c r="BE143" i="44"/>
  <c r="Y143" i="44" s="1"/>
  <c r="AO143" i="44" s="1"/>
  <c r="BE151" i="44"/>
  <c r="Y151" i="44" s="1"/>
  <c r="AO151" i="44" s="1"/>
  <c r="BE159" i="44"/>
  <c r="Y159" i="44" s="1"/>
  <c r="AO159" i="44" s="1"/>
  <c r="BE168" i="44"/>
  <c r="Y168" i="44" s="1"/>
  <c r="AO168" i="44" s="1"/>
  <c r="BE178" i="44"/>
  <c r="Y178" i="44" s="1"/>
  <c r="AO178" i="44" s="1"/>
  <c r="BI38" i="90"/>
  <c r="AC38" i="90" s="1"/>
  <c r="AS38" i="90" s="1"/>
  <c r="BI43" i="90"/>
  <c r="AC43" i="90" s="1"/>
  <c r="AS43" i="90" s="1"/>
  <c r="BI51" i="90"/>
  <c r="AC51" i="90" s="1"/>
  <c r="AS51" i="90" s="1"/>
  <c r="BI71" i="90"/>
  <c r="AC71" i="90" s="1"/>
  <c r="AS71" i="90" s="1"/>
  <c r="BI74" i="90"/>
  <c r="AC74" i="90" s="1"/>
  <c r="AS74" i="90" s="1"/>
  <c r="BI80" i="90"/>
  <c r="AC80" i="90" s="1"/>
  <c r="AS80" i="90" s="1"/>
  <c r="BI88" i="90"/>
  <c r="AC88" i="90" s="1"/>
  <c r="AS88" i="90" s="1"/>
  <c r="BI96" i="90"/>
  <c r="AC96" i="90" s="1"/>
  <c r="AS96" i="90" s="1"/>
  <c r="BI106" i="90"/>
  <c r="AC106" i="90" s="1"/>
  <c r="AS106" i="90" s="1"/>
  <c r="BI113" i="90"/>
  <c r="AC113" i="90" s="1"/>
  <c r="AS113" i="90" s="1"/>
  <c r="BI122" i="90"/>
  <c r="AC122" i="90" s="1"/>
  <c r="AS122" i="90" s="1"/>
  <c r="BI127" i="90"/>
  <c r="AC127" i="90" s="1"/>
  <c r="AS127" i="90" s="1"/>
  <c r="BI140" i="90"/>
  <c r="AC140" i="90" s="1"/>
  <c r="AS140" i="90" s="1"/>
  <c r="BI146" i="90"/>
  <c r="AC146" i="90" s="1"/>
  <c r="AS146" i="90" s="1"/>
  <c r="BI155" i="90"/>
  <c r="AC155" i="90" s="1"/>
  <c r="AS155" i="90" s="1"/>
  <c r="BI166" i="90"/>
  <c r="AC166" i="90" s="1"/>
  <c r="AS166" i="90" s="1"/>
  <c r="BI168" i="90"/>
  <c r="AC168" i="90" s="1"/>
  <c r="AS168" i="90" s="1"/>
  <c r="BI178" i="90"/>
  <c r="AC178" i="90" s="1"/>
  <c r="AS178" i="90" s="1"/>
  <c r="AY182" i="44"/>
  <c r="S182" i="44" s="1"/>
  <c r="AI182" i="44" s="1"/>
  <c r="AY113" i="44"/>
  <c r="S113" i="44" s="1"/>
  <c r="AI113" i="44" s="1"/>
  <c r="AY53" i="44"/>
  <c r="S53" i="44" s="1"/>
  <c r="AI53" i="44" s="1"/>
  <c r="BG127" i="44"/>
  <c r="AA127" i="44" s="1"/>
  <c r="AQ127" i="44" s="1"/>
  <c r="BG62" i="44"/>
  <c r="AA62" i="44" s="1"/>
  <c r="AQ62" i="44" s="1"/>
  <c r="BF156" i="89"/>
  <c r="Z156" i="89" s="1"/>
  <c r="AP156" i="89" s="1"/>
  <c r="BF92" i="89"/>
  <c r="Z92" i="89" s="1"/>
  <c r="AP92" i="89" s="1"/>
  <c r="BF179" i="44"/>
  <c r="Z179" i="44" s="1"/>
  <c r="AP179" i="44" s="1"/>
  <c r="BF115" i="44"/>
  <c r="Z115" i="44" s="1"/>
  <c r="AP115" i="44" s="1"/>
  <c r="BF48" i="44"/>
  <c r="Z48" i="44" s="1"/>
  <c r="AP48" i="44" s="1"/>
  <c r="BJ147" i="90"/>
  <c r="AD147" i="90" s="1"/>
  <c r="AT147" i="90" s="1"/>
  <c r="BJ90" i="90"/>
  <c r="AD90" i="90" s="1"/>
  <c r="AT90" i="90" s="1"/>
  <c r="AZ174" i="89"/>
  <c r="T174" i="89" s="1"/>
  <c r="AJ174" i="89" s="1"/>
  <c r="AZ107" i="89"/>
  <c r="T107" i="89" s="1"/>
  <c r="AJ107" i="89" s="1"/>
  <c r="AZ46" i="89"/>
  <c r="T46" i="89" s="1"/>
  <c r="AJ46" i="89" s="1"/>
  <c r="BH141" i="44"/>
  <c r="AB141" i="44" s="1"/>
  <c r="AR141" i="44" s="1"/>
  <c r="BH77" i="44"/>
  <c r="AB77" i="44" s="1"/>
  <c r="AR77" i="44" s="1"/>
  <c r="BE66" i="90"/>
  <c r="Y66" i="90" s="1"/>
  <c r="AO66" i="90" s="1"/>
  <c r="AY36" i="90"/>
  <c r="S36" i="90" s="1"/>
  <c r="AI36" i="90" s="1"/>
  <c r="AY39" i="90"/>
  <c r="S39" i="90" s="1"/>
  <c r="AI39" i="90" s="1"/>
  <c r="AY77" i="90"/>
  <c r="S77" i="90" s="1"/>
  <c r="AI77" i="90" s="1"/>
  <c r="AY62" i="90"/>
  <c r="S62" i="90" s="1"/>
  <c r="AI62" i="90" s="1"/>
  <c r="AY76" i="90"/>
  <c r="S76" i="90" s="1"/>
  <c r="AI76" i="90" s="1"/>
  <c r="AY79" i="90"/>
  <c r="S79" i="90" s="1"/>
  <c r="AI79" i="90" s="1"/>
  <c r="AY89" i="90"/>
  <c r="S89" i="90" s="1"/>
  <c r="AI89" i="90" s="1"/>
  <c r="AY101" i="90"/>
  <c r="S101" i="90" s="1"/>
  <c r="AI101" i="90" s="1"/>
  <c r="AY97" i="90"/>
  <c r="S97" i="90" s="1"/>
  <c r="AI97" i="90" s="1"/>
  <c r="AY119" i="90"/>
  <c r="S119" i="90" s="1"/>
  <c r="AI119" i="90" s="1"/>
  <c r="AY130" i="90"/>
  <c r="S130" i="90" s="1"/>
  <c r="AI130" i="90" s="1"/>
  <c r="AY128" i="90"/>
  <c r="S128" i="90" s="1"/>
  <c r="AI128" i="90" s="1"/>
  <c r="AY133" i="90"/>
  <c r="S133" i="90" s="1"/>
  <c r="AI133" i="90" s="1"/>
  <c r="AY147" i="90"/>
  <c r="S147" i="90" s="1"/>
  <c r="AI147" i="90" s="1"/>
  <c r="AY152" i="90"/>
  <c r="S152" i="90" s="1"/>
  <c r="AI152" i="90" s="1"/>
  <c r="AY161" i="90"/>
  <c r="S161" i="90" s="1"/>
  <c r="AI161" i="90" s="1"/>
  <c r="AY176" i="90"/>
  <c r="S176" i="90" s="1"/>
  <c r="AI176" i="90" s="1"/>
  <c r="AY179" i="90"/>
  <c r="S179" i="90" s="1"/>
  <c r="AI179" i="90" s="1"/>
  <c r="AY185" i="90"/>
  <c r="S185" i="90" s="1"/>
  <c r="AI185" i="90" s="1"/>
  <c r="BH39" i="90"/>
  <c r="AB39" i="90" s="1"/>
  <c r="AR39" i="90" s="1"/>
  <c r="BH47" i="90"/>
  <c r="AB47" i="90" s="1"/>
  <c r="AR47" i="90" s="1"/>
  <c r="BH55" i="90"/>
  <c r="AB55" i="90" s="1"/>
  <c r="AR55" i="90" s="1"/>
  <c r="BH63" i="90"/>
  <c r="AB63" i="90" s="1"/>
  <c r="AR63" i="90" s="1"/>
  <c r="BH71" i="90"/>
  <c r="AB71" i="90" s="1"/>
  <c r="AR71" i="90" s="1"/>
  <c r="BH79" i="90"/>
  <c r="AB79" i="90" s="1"/>
  <c r="AR79" i="90" s="1"/>
  <c r="BH87" i="90"/>
  <c r="AB87" i="90" s="1"/>
  <c r="AR87" i="90" s="1"/>
  <c r="BH94" i="90"/>
  <c r="AB94" i="90" s="1"/>
  <c r="AR94" i="90" s="1"/>
  <c r="BH111" i="90"/>
  <c r="AB111" i="90" s="1"/>
  <c r="AR111" i="90" s="1"/>
  <c r="BH103" i="90"/>
  <c r="AB103" i="90" s="1"/>
  <c r="AR103" i="90" s="1"/>
  <c r="BH114" i="90"/>
  <c r="AB114" i="90" s="1"/>
  <c r="AR114" i="90" s="1"/>
  <c r="BH128" i="90"/>
  <c r="AB128" i="90" s="1"/>
  <c r="AR128" i="90" s="1"/>
  <c r="BH132" i="90"/>
  <c r="AB132" i="90" s="1"/>
  <c r="AR132" i="90" s="1"/>
  <c r="BH143" i="90"/>
  <c r="AB143" i="90" s="1"/>
  <c r="AR143" i="90" s="1"/>
  <c r="BH163" i="90"/>
  <c r="AB163" i="90" s="1"/>
  <c r="AR163" i="90" s="1"/>
  <c r="BH154" i="90"/>
  <c r="AB154" i="90" s="1"/>
  <c r="AR154" i="90" s="1"/>
  <c r="BH166" i="90"/>
  <c r="AB166" i="90" s="1"/>
  <c r="AR166" i="90" s="1"/>
  <c r="BH175" i="90"/>
  <c r="AB175" i="90" s="1"/>
  <c r="AR175" i="90" s="1"/>
  <c r="AY164" i="44"/>
  <c r="S164" i="44" s="1"/>
  <c r="AI164" i="44" s="1"/>
  <c r="AY95" i="44"/>
  <c r="S95" i="44" s="1"/>
  <c r="AI95" i="44" s="1"/>
  <c r="BF135" i="89"/>
  <c r="Z135" i="89" s="1"/>
  <c r="AP135" i="89" s="1"/>
  <c r="BG102" i="44"/>
  <c r="AA102" i="44" s="1"/>
  <c r="AQ102" i="44" s="1"/>
  <c r="BF126" i="89"/>
  <c r="Z126" i="89" s="1"/>
  <c r="AP126" i="89" s="1"/>
  <c r="BG155" i="44"/>
  <c r="AA155" i="44" s="1"/>
  <c r="AQ155" i="44" s="1"/>
  <c r="BG85" i="44"/>
  <c r="AA85" i="44" s="1"/>
  <c r="AQ85" i="44" s="1"/>
  <c r="BF117" i="89"/>
  <c r="Z117" i="89" s="1"/>
  <c r="AP117" i="89" s="1"/>
  <c r="AZ184" i="89"/>
  <c r="T184" i="89" s="1"/>
  <c r="AJ184" i="89" s="1"/>
  <c r="BH89" i="44"/>
  <c r="AB89" i="44" s="1"/>
  <c r="AR89" i="44" s="1"/>
  <c r="BD55" i="90"/>
  <c r="X55" i="90" s="1"/>
  <c r="AN55" i="90" s="1"/>
  <c r="BD44" i="90"/>
  <c r="X44" i="90" s="1"/>
  <c r="AN44" i="90" s="1"/>
  <c r="BD59" i="90"/>
  <c r="X59" i="90" s="1"/>
  <c r="AN59" i="90" s="1"/>
  <c r="BD78" i="90"/>
  <c r="X78" i="90" s="1"/>
  <c r="AN78" i="90" s="1"/>
  <c r="BD86" i="90"/>
  <c r="X86" i="90" s="1"/>
  <c r="AN86" i="90" s="1"/>
  <c r="BD109" i="90"/>
  <c r="X109" i="90" s="1"/>
  <c r="AN109" i="90" s="1"/>
  <c r="BD144" i="90"/>
  <c r="X144" i="90" s="1"/>
  <c r="AN144" i="90" s="1"/>
  <c r="BD163" i="90"/>
  <c r="X163" i="90" s="1"/>
  <c r="AN163" i="90" s="1"/>
  <c r="BD181" i="90"/>
  <c r="X181" i="90" s="1"/>
  <c r="AN181" i="90" s="1"/>
  <c r="AY170" i="44"/>
  <c r="S170" i="44" s="1"/>
  <c r="AI170" i="44" s="1"/>
  <c r="AY100" i="44"/>
  <c r="S100" i="44" s="1"/>
  <c r="AI100" i="44" s="1"/>
  <c r="AY40" i="44"/>
  <c r="S40" i="44" s="1"/>
  <c r="AI40" i="44" s="1"/>
  <c r="BF132" i="89"/>
  <c r="Z132" i="89" s="1"/>
  <c r="AP132" i="89" s="1"/>
  <c r="BF71" i="89"/>
  <c r="Z71" i="89" s="1"/>
  <c r="AP71" i="89" s="1"/>
  <c r="BF130" i="44"/>
  <c r="Z130" i="44" s="1"/>
  <c r="AP130" i="44" s="1"/>
  <c r="BF67" i="44"/>
  <c r="Z67" i="44" s="1"/>
  <c r="AP67" i="44" s="1"/>
  <c r="BJ166" i="90"/>
  <c r="AD166" i="90" s="1"/>
  <c r="AT166" i="90" s="1"/>
  <c r="BJ86" i="90"/>
  <c r="AD86" i="90" s="1"/>
  <c r="AT86" i="90" s="1"/>
  <c r="AZ183" i="89"/>
  <c r="T183" i="89" s="1"/>
  <c r="AJ183" i="89" s="1"/>
  <c r="AZ119" i="89"/>
  <c r="T119" i="89" s="1"/>
  <c r="AJ119" i="89" s="1"/>
  <c r="AZ57" i="89"/>
  <c r="T57" i="89" s="1"/>
  <c r="AJ57" i="89" s="1"/>
  <c r="BH152" i="44"/>
  <c r="AB152" i="44" s="1"/>
  <c r="AR152" i="44" s="1"/>
  <c r="BH88" i="44"/>
  <c r="AB88" i="44" s="1"/>
  <c r="AR88" i="44" s="1"/>
  <c r="BE163" i="90"/>
  <c r="Y163" i="90" s="1"/>
  <c r="AO163" i="90" s="1"/>
  <c r="BE88" i="90"/>
  <c r="Y88" i="90" s="1"/>
  <c r="AO88" i="90" s="1"/>
  <c r="AY136" i="44"/>
  <c r="S136" i="44" s="1"/>
  <c r="AI136" i="44" s="1"/>
  <c r="AY124" i="44"/>
  <c r="S124" i="44" s="1"/>
  <c r="AI124" i="44" s="1"/>
  <c r="BG145" i="44"/>
  <c r="AA145" i="44" s="1"/>
  <c r="AQ145" i="44" s="1"/>
  <c r="BG75" i="44"/>
  <c r="AA75" i="44" s="1"/>
  <c r="AQ75" i="44" s="1"/>
  <c r="BF110" i="89"/>
  <c r="Z110" i="89" s="1"/>
  <c r="AP110" i="89" s="1"/>
  <c r="BF167" i="44"/>
  <c r="Z167" i="44" s="1"/>
  <c r="AP167" i="44" s="1"/>
  <c r="BF58" i="44"/>
  <c r="Z58" i="44" s="1"/>
  <c r="AP58" i="44" s="1"/>
  <c r="BJ141" i="90"/>
  <c r="AD141" i="90" s="1"/>
  <c r="AT141" i="90" s="1"/>
  <c r="BJ76" i="90"/>
  <c r="AD76" i="90" s="1"/>
  <c r="AT76" i="90" s="1"/>
  <c r="AZ168" i="89"/>
  <c r="T168" i="89" s="1"/>
  <c r="AJ168" i="89" s="1"/>
  <c r="AZ101" i="89"/>
  <c r="T101" i="89" s="1"/>
  <c r="AJ101" i="89" s="1"/>
  <c r="AZ40" i="89"/>
  <c r="T40" i="89" s="1"/>
  <c r="AJ40" i="89" s="1"/>
  <c r="BH135" i="44"/>
  <c r="AB135" i="44" s="1"/>
  <c r="AR135" i="44" s="1"/>
  <c r="BH71" i="44"/>
  <c r="AB71" i="44" s="1"/>
  <c r="AR71" i="44" s="1"/>
  <c r="BE68" i="90"/>
  <c r="Y68" i="90" s="1"/>
  <c r="AO68" i="90" s="1"/>
  <c r="BA41" i="90"/>
  <c r="U41" i="90" s="1"/>
  <c r="AK41" i="90" s="1"/>
  <c r="BA32" i="90"/>
  <c r="U32" i="90" s="1"/>
  <c r="AK32" i="90" s="1"/>
  <c r="BA55" i="90"/>
  <c r="U55" i="90" s="1"/>
  <c r="AK55" i="90" s="1"/>
  <c r="BA45" i="90"/>
  <c r="U45" i="90" s="1"/>
  <c r="AK45" i="90" s="1"/>
  <c r="BA64" i="90"/>
  <c r="U64" i="90" s="1"/>
  <c r="AK64" i="90" s="1"/>
  <c r="BA54" i="90"/>
  <c r="U54" i="90" s="1"/>
  <c r="AK54" i="90" s="1"/>
  <c r="BA75" i="90"/>
  <c r="U75" i="90" s="1"/>
  <c r="AK75" i="90" s="1"/>
  <c r="BA82" i="90"/>
  <c r="U82" i="90" s="1"/>
  <c r="AK82" i="90" s="1"/>
  <c r="BA91" i="90"/>
  <c r="U91" i="90" s="1"/>
  <c r="AK91" i="90" s="1"/>
  <c r="BA98" i="90"/>
  <c r="U98" i="90" s="1"/>
  <c r="AK98" i="90" s="1"/>
  <c r="BA108" i="90"/>
  <c r="U108" i="90" s="1"/>
  <c r="AK108" i="90" s="1"/>
  <c r="BA116" i="90"/>
  <c r="U116" i="90" s="1"/>
  <c r="AK116" i="90" s="1"/>
  <c r="BA123" i="90"/>
  <c r="U123" i="90" s="1"/>
  <c r="AK123" i="90" s="1"/>
  <c r="BA129" i="90"/>
  <c r="U129" i="90" s="1"/>
  <c r="AK129" i="90" s="1"/>
  <c r="BA137" i="90"/>
  <c r="U137" i="90" s="1"/>
  <c r="AK137" i="90" s="1"/>
  <c r="BA145" i="90"/>
  <c r="U145" i="90" s="1"/>
  <c r="AK145" i="90" s="1"/>
  <c r="BA160" i="90"/>
  <c r="U160" i="90" s="1"/>
  <c r="AK160" i="90" s="1"/>
  <c r="BA163" i="90"/>
  <c r="U163" i="90" s="1"/>
  <c r="AK163" i="90" s="1"/>
  <c r="BA170" i="90"/>
  <c r="U170" i="90" s="1"/>
  <c r="AK170" i="90" s="1"/>
  <c r="BA180" i="90"/>
  <c r="U180" i="90" s="1"/>
  <c r="AK180" i="90" s="1"/>
  <c r="BA187" i="90"/>
  <c r="U187" i="90" s="1"/>
  <c r="AK187" i="90" s="1"/>
  <c r="AY151" i="44"/>
  <c r="S151" i="44" s="1"/>
  <c r="AI151" i="44" s="1"/>
  <c r="AY82" i="44"/>
  <c r="S82" i="44" s="1"/>
  <c r="AI82" i="44" s="1"/>
  <c r="BG160" i="44"/>
  <c r="AA160" i="44" s="1"/>
  <c r="AQ160" i="44" s="1"/>
  <c r="BG90" i="44"/>
  <c r="AA90" i="44" s="1"/>
  <c r="AQ90" i="44" s="1"/>
  <c r="BF181" i="89"/>
  <c r="Z181" i="89" s="1"/>
  <c r="AP181" i="89" s="1"/>
  <c r="BF140" i="89"/>
  <c r="Z140" i="89" s="1"/>
  <c r="AP140" i="89" s="1"/>
  <c r="BF136" i="44"/>
  <c r="Z136" i="44" s="1"/>
  <c r="AP136" i="44" s="1"/>
  <c r="BF76" i="44"/>
  <c r="Z76" i="44" s="1"/>
  <c r="AP76" i="44" s="1"/>
  <c r="BJ163" i="90"/>
  <c r="AD163" i="90" s="1"/>
  <c r="AT163" i="90" s="1"/>
  <c r="BJ97" i="90"/>
  <c r="AD97" i="90" s="1"/>
  <c r="AT97" i="90" s="1"/>
  <c r="BJ36" i="90"/>
  <c r="AD36" i="90" s="1"/>
  <c r="AT36" i="90" s="1"/>
  <c r="AZ60" i="89"/>
  <c r="T60" i="89" s="1"/>
  <c r="AJ60" i="89" s="1"/>
  <c r="BH142" i="44"/>
  <c r="AB142" i="44" s="1"/>
  <c r="AR142" i="44" s="1"/>
  <c r="BH78" i="44"/>
  <c r="AB78" i="44" s="1"/>
  <c r="AR78" i="44" s="1"/>
  <c r="BE86" i="90"/>
  <c r="Y86" i="90" s="1"/>
  <c r="AO86" i="90" s="1"/>
  <c r="AY37" i="89"/>
  <c r="S37" i="89" s="1"/>
  <c r="AI37" i="89" s="1"/>
  <c r="AY45" i="89"/>
  <c r="S45" i="89" s="1"/>
  <c r="AI45" i="89" s="1"/>
  <c r="AY53" i="89"/>
  <c r="S53" i="89" s="1"/>
  <c r="AI53" i="89" s="1"/>
  <c r="AY62" i="89"/>
  <c r="S62" i="89" s="1"/>
  <c r="AI62" i="89" s="1"/>
  <c r="AY150" i="89"/>
  <c r="S150" i="89" s="1"/>
  <c r="AI150" i="89" s="1"/>
  <c r="AY157" i="89"/>
  <c r="S157" i="89" s="1"/>
  <c r="AI157" i="89" s="1"/>
  <c r="AY159" i="89"/>
  <c r="S159" i="89" s="1"/>
  <c r="AI159" i="89" s="1"/>
  <c r="AY174" i="89"/>
  <c r="S174" i="89" s="1"/>
  <c r="AI174" i="89" s="1"/>
  <c r="AY161" i="89"/>
  <c r="S161" i="89" s="1"/>
  <c r="AI161" i="89" s="1"/>
  <c r="AY181" i="89"/>
  <c r="S181" i="89" s="1"/>
  <c r="AI181" i="89" s="1"/>
  <c r="BD31" i="89"/>
  <c r="X31" i="89" s="1"/>
  <c r="AN31" i="89" s="1"/>
  <c r="BD39" i="89"/>
  <c r="X39" i="89" s="1"/>
  <c r="AN39" i="89" s="1"/>
  <c r="BD47" i="89"/>
  <c r="X47" i="89" s="1"/>
  <c r="AN47" i="89" s="1"/>
  <c r="BD55" i="89"/>
  <c r="X55" i="89" s="1"/>
  <c r="AN55" i="89" s="1"/>
  <c r="BD64" i="89"/>
  <c r="X64" i="89" s="1"/>
  <c r="AN64" i="89" s="1"/>
  <c r="BD70" i="89"/>
  <c r="X70" i="89" s="1"/>
  <c r="AN70" i="89" s="1"/>
  <c r="BD78" i="89"/>
  <c r="X78" i="89" s="1"/>
  <c r="AN78" i="89" s="1"/>
  <c r="BD86" i="89"/>
  <c r="X86" i="89" s="1"/>
  <c r="AN86" i="89" s="1"/>
  <c r="BD94" i="89"/>
  <c r="X94" i="89" s="1"/>
  <c r="AN94" i="89" s="1"/>
  <c r="BD102" i="89"/>
  <c r="X102" i="89" s="1"/>
  <c r="AN102" i="89" s="1"/>
  <c r="BD110" i="89"/>
  <c r="X110" i="89" s="1"/>
  <c r="AN110" i="89" s="1"/>
  <c r="BD120" i="89"/>
  <c r="X120" i="89" s="1"/>
  <c r="AN120" i="89" s="1"/>
  <c r="BD128" i="89"/>
  <c r="X128" i="89" s="1"/>
  <c r="AN128" i="89" s="1"/>
  <c r="BD136" i="89"/>
  <c r="X136" i="89" s="1"/>
  <c r="AN136" i="89" s="1"/>
  <c r="BD163" i="89"/>
  <c r="X163" i="89" s="1"/>
  <c r="AN163" i="89" s="1"/>
  <c r="BD145" i="89"/>
  <c r="X145" i="89" s="1"/>
  <c r="AN145" i="89" s="1"/>
  <c r="BD153" i="89"/>
  <c r="X153" i="89" s="1"/>
  <c r="AN153" i="89" s="1"/>
  <c r="BD168" i="89"/>
  <c r="X168" i="89" s="1"/>
  <c r="AN168" i="89" s="1"/>
  <c r="BD173" i="89"/>
  <c r="X173" i="89" s="1"/>
  <c r="AN173" i="89" s="1"/>
  <c r="BE70" i="44"/>
  <c r="Y70" i="44" s="1"/>
  <c r="AO70" i="44" s="1"/>
  <c r="BE36" i="44"/>
  <c r="Y36" i="44" s="1"/>
  <c r="AO36" i="44" s="1"/>
  <c r="BE44" i="44"/>
  <c r="Y44" i="44" s="1"/>
  <c r="AO44" i="44" s="1"/>
  <c r="BE52" i="44"/>
  <c r="Y52" i="44" s="1"/>
  <c r="AO52" i="44" s="1"/>
  <c r="BE60" i="44"/>
  <c r="Y60" i="44" s="1"/>
  <c r="AO60" i="44" s="1"/>
  <c r="BE73" i="44"/>
  <c r="Y73" i="44" s="1"/>
  <c r="AO73" i="44" s="1"/>
  <c r="BE81" i="44"/>
  <c r="Y81" i="44" s="1"/>
  <c r="AO81" i="44" s="1"/>
  <c r="BE89" i="44"/>
  <c r="Y89" i="44" s="1"/>
  <c r="AO89" i="44" s="1"/>
  <c r="BE97" i="44"/>
  <c r="Y97" i="44" s="1"/>
  <c r="AO97" i="44" s="1"/>
  <c r="BE105" i="44"/>
  <c r="Y105" i="44" s="1"/>
  <c r="AO105" i="44" s="1"/>
  <c r="BE113" i="44"/>
  <c r="Y113" i="44" s="1"/>
  <c r="AO113" i="44" s="1"/>
  <c r="BE119" i="44"/>
  <c r="Y119" i="44" s="1"/>
  <c r="AO119" i="44" s="1"/>
  <c r="BE128" i="44"/>
  <c r="Y128" i="44" s="1"/>
  <c r="AO128" i="44" s="1"/>
  <c r="BE136" i="44"/>
  <c r="Y136" i="44" s="1"/>
  <c r="AO136" i="44" s="1"/>
  <c r="BE144" i="44"/>
  <c r="Y144" i="44" s="1"/>
  <c r="AO144" i="44" s="1"/>
  <c r="BE152" i="44"/>
  <c r="Y152" i="44" s="1"/>
  <c r="AO152" i="44" s="1"/>
  <c r="BE160" i="44"/>
  <c r="Y160" i="44" s="1"/>
  <c r="AO160" i="44" s="1"/>
  <c r="BE169" i="44"/>
  <c r="Y169" i="44" s="1"/>
  <c r="AO169" i="44" s="1"/>
  <c r="BE179" i="44"/>
  <c r="Y179" i="44" s="1"/>
  <c r="AO179" i="44" s="1"/>
  <c r="BI59" i="90"/>
  <c r="AC59" i="90" s="1"/>
  <c r="AS59" i="90" s="1"/>
  <c r="BI40" i="90"/>
  <c r="AC40" i="90" s="1"/>
  <c r="AS40" i="90" s="1"/>
  <c r="BI44" i="90"/>
  <c r="AC44" i="90" s="1"/>
  <c r="AS44" i="90" s="1"/>
  <c r="BI54" i="90"/>
  <c r="AC54" i="90" s="1"/>
  <c r="AS54" i="90" s="1"/>
  <c r="BI58" i="90"/>
  <c r="AC58" i="90" s="1"/>
  <c r="AS58" i="90" s="1"/>
  <c r="BI75" i="90"/>
  <c r="AC75" i="90" s="1"/>
  <c r="AS75" i="90" s="1"/>
  <c r="BI81" i="90"/>
  <c r="AC81" i="90" s="1"/>
  <c r="AS81" i="90" s="1"/>
  <c r="BI91" i="90"/>
  <c r="AC91" i="90" s="1"/>
  <c r="AS91" i="90" s="1"/>
  <c r="BI97" i="90"/>
  <c r="AC97" i="90" s="1"/>
  <c r="AS97" i="90" s="1"/>
  <c r="BI107" i="90"/>
  <c r="AC107" i="90" s="1"/>
  <c r="AS107" i="90" s="1"/>
  <c r="BI114" i="90"/>
  <c r="AC114" i="90" s="1"/>
  <c r="AS114" i="90" s="1"/>
  <c r="BI123" i="90"/>
  <c r="AC123" i="90" s="1"/>
  <c r="AS123" i="90" s="1"/>
  <c r="BI128" i="90"/>
  <c r="AC128" i="90" s="1"/>
  <c r="AS128" i="90" s="1"/>
  <c r="BI142" i="90"/>
  <c r="AC142" i="90" s="1"/>
  <c r="AS142" i="90" s="1"/>
  <c r="BI147" i="90"/>
  <c r="AC147" i="90" s="1"/>
  <c r="AS147" i="90" s="1"/>
  <c r="BI156" i="90"/>
  <c r="AC156" i="90" s="1"/>
  <c r="AS156" i="90" s="1"/>
  <c r="BI169" i="90"/>
  <c r="AC169" i="90" s="1"/>
  <c r="AS169" i="90" s="1"/>
  <c r="BI170" i="90"/>
  <c r="AC170" i="90" s="1"/>
  <c r="AS170" i="90" s="1"/>
  <c r="AY174" i="44"/>
  <c r="S174" i="44" s="1"/>
  <c r="AI174" i="44" s="1"/>
  <c r="AY105" i="44"/>
  <c r="S105" i="44" s="1"/>
  <c r="AI105" i="44" s="1"/>
  <c r="AY45" i="44"/>
  <c r="S45" i="44" s="1"/>
  <c r="AI45" i="44" s="1"/>
  <c r="BG113" i="44"/>
  <c r="AA113" i="44" s="1"/>
  <c r="AQ113" i="44" s="1"/>
  <c r="BG54" i="44"/>
  <c r="AA54" i="44" s="1"/>
  <c r="AQ54" i="44" s="1"/>
  <c r="BF148" i="89"/>
  <c r="Z148" i="89" s="1"/>
  <c r="AP148" i="89" s="1"/>
  <c r="BF84" i="89"/>
  <c r="Z84" i="89" s="1"/>
  <c r="AP84" i="89" s="1"/>
  <c r="BF171" i="44"/>
  <c r="Z171" i="44" s="1"/>
  <c r="AP171" i="44" s="1"/>
  <c r="BF107" i="44"/>
  <c r="Z107" i="44" s="1"/>
  <c r="AP107" i="44" s="1"/>
  <c r="BF40" i="44"/>
  <c r="Z40" i="44" s="1"/>
  <c r="AP40" i="44" s="1"/>
  <c r="BJ138" i="90"/>
  <c r="AD138" i="90" s="1"/>
  <c r="AT138" i="90" s="1"/>
  <c r="BJ74" i="90"/>
  <c r="AD74" i="90" s="1"/>
  <c r="AT74" i="90" s="1"/>
  <c r="AZ166" i="89"/>
  <c r="T166" i="89" s="1"/>
  <c r="AJ166" i="89" s="1"/>
  <c r="AZ99" i="89"/>
  <c r="T99" i="89" s="1"/>
  <c r="AJ99" i="89" s="1"/>
  <c r="AZ38" i="89"/>
  <c r="T38" i="89" s="1"/>
  <c r="AJ38" i="89" s="1"/>
  <c r="BH133" i="44"/>
  <c r="AB133" i="44" s="1"/>
  <c r="AR133" i="44" s="1"/>
  <c r="BH69" i="44"/>
  <c r="AB69" i="44" s="1"/>
  <c r="AR69" i="44" s="1"/>
  <c r="BE186" i="90"/>
  <c r="Y186" i="90" s="1"/>
  <c r="AO186" i="90" s="1"/>
  <c r="BE149" i="90"/>
  <c r="Y149" i="90" s="1"/>
  <c r="AO149" i="90" s="1"/>
  <c r="BE58" i="90"/>
  <c r="Y58" i="90" s="1"/>
  <c r="AO58" i="90" s="1"/>
  <c r="AY37" i="90"/>
  <c r="S37" i="90" s="1"/>
  <c r="AI37" i="90" s="1"/>
  <c r="AY45" i="90"/>
  <c r="S45" i="90" s="1"/>
  <c r="AI45" i="90" s="1"/>
  <c r="AY56" i="90"/>
  <c r="S56" i="90" s="1"/>
  <c r="AI56" i="90" s="1"/>
  <c r="AY70" i="90"/>
  <c r="S70" i="90" s="1"/>
  <c r="AI70" i="90" s="1"/>
  <c r="AY60" i="90"/>
  <c r="S60" i="90" s="1"/>
  <c r="AI60" i="90" s="1"/>
  <c r="AY86" i="90"/>
  <c r="S86" i="90" s="1"/>
  <c r="AI86" i="90" s="1"/>
  <c r="AY90" i="90"/>
  <c r="S90" i="90" s="1"/>
  <c r="AI90" i="90" s="1"/>
  <c r="AY102" i="90"/>
  <c r="S102" i="90" s="1"/>
  <c r="AI102" i="90" s="1"/>
  <c r="AY98" i="90"/>
  <c r="S98" i="90" s="1"/>
  <c r="AI98" i="90" s="1"/>
  <c r="AY114" i="90"/>
  <c r="S114" i="90" s="1"/>
  <c r="AI114" i="90" s="1"/>
  <c r="AY121" i="90"/>
  <c r="S121" i="90" s="1"/>
  <c r="AI121" i="90" s="1"/>
  <c r="AY129" i="90"/>
  <c r="S129" i="90" s="1"/>
  <c r="AI129" i="90" s="1"/>
  <c r="AY134" i="90"/>
  <c r="S134" i="90" s="1"/>
  <c r="AI134" i="90" s="1"/>
  <c r="AY145" i="90"/>
  <c r="S145" i="90" s="1"/>
  <c r="AI145" i="90" s="1"/>
  <c r="AY154" i="90"/>
  <c r="S154" i="90" s="1"/>
  <c r="AI154" i="90" s="1"/>
  <c r="AY162" i="90"/>
  <c r="S162" i="90" s="1"/>
  <c r="AI162" i="90" s="1"/>
  <c r="AY167" i="90"/>
  <c r="S167" i="90" s="1"/>
  <c r="AI167" i="90" s="1"/>
  <c r="AY177" i="90"/>
  <c r="S177" i="90" s="1"/>
  <c r="AI177" i="90" s="1"/>
  <c r="AY186" i="90"/>
  <c r="S186" i="90" s="1"/>
  <c r="AI186" i="90" s="1"/>
  <c r="BH40" i="90"/>
  <c r="AB40" i="90" s="1"/>
  <c r="AR40" i="90" s="1"/>
  <c r="BH48" i="90"/>
  <c r="AB48" i="90" s="1"/>
  <c r="AR48" i="90" s="1"/>
  <c r="BH56" i="90"/>
  <c r="AB56" i="90" s="1"/>
  <c r="AR56" i="90" s="1"/>
  <c r="BH64" i="90"/>
  <c r="AB64" i="90" s="1"/>
  <c r="AR64" i="90" s="1"/>
  <c r="BH72" i="90"/>
  <c r="AB72" i="90" s="1"/>
  <c r="AR72" i="90" s="1"/>
  <c r="BH80" i="90"/>
  <c r="AB80" i="90" s="1"/>
  <c r="AR80" i="90" s="1"/>
  <c r="BH88" i="90"/>
  <c r="AB88" i="90" s="1"/>
  <c r="AR88" i="90" s="1"/>
  <c r="BH95" i="90"/>
  <c r="AB95" i="90" s="1"/>
  <c r="AR95" i="90" s="1"/>
  <c r="BH112" i="90"/>
  <c r="AB112" i="90" s="1"/>
  <c r="AR112" i="90" s="1"/>
  <c r="BH104" i="90"/>
  <c r="AB104" i="90" s="1"/>
  <c r="AR104" i="90" s="1"/>
  <c r="BH119" i="90"/>
  <c r="AB119" i="90" s="1"/>
  <c r="AR119" i="90" s="1"/>
  <c r="BH126" i="90"/>
  <c r="AB126" i="90" s="1"/>
  <c r="AR126" i="90" s="1"/>
  <c r="BH133" i="90"/>
  <c r="AB133" i="90" s="1"/>
  <c r="AR133" i="90" s="1"/>
  <c r="BH144" i="90"/>
  <c r="AB144" i="90" s="1"/>
  <c r="AR144" i="90" s="1"/>
  <c r="BH165" i="90"/>
  <c r="AB165" i="90" s="1"/>
  <c r="AR165" i="90" s="1"/>
  <c r="BH155" i="90"/>
  <c r="AB155" i="90" s="1"/>
  <c r="AR155" i="90" s="1"/>
  <c r="BH172" i="90"/>
  <c r="AB172" i="90" s="1"/>
  <c r="AR172" i="90" s="1"/>
  <c r="BH176" i="90"/>
  <c r="AB176" i="90" s="1"/>
  <c r="AR176" i="90" s="1"/>
  <c r="BH163" i="44"/>
  <c r="AB163" i="44" s="1"/>
  <c r="AR163" i="44" s="1"/>
  <c r="BG164" i="44"/>
  <c r="AA164" i="44" s="1"/>
  <c r="AQ164" i="44" s="1"/>
  <c r="BG94" i="44"/>
  <c r="AA94" i="44" s="1"/>
  <c r="AQ94" i="44" s="1"/>
  <c r="BF118" i="89"/>
  <c r="Z118" i="89" s="1"/>
  <c r="AP118" i="89" s="1"/>
  <c r="BH81" i="44"/>
  <c r="AB81" i="44" s="1"/>
  <c r="AR81" i="44" s="1"/>
  <c r="BD63" i="90"/>
  <c r="X63" i="90" s="1"/>
  <c r="AN63" i="90" s="1"/>
  <c r="BD45" i="90"/>
  <c r="X45" i="90" s="1"/>
  <c r="AN45" i="90" s="1"/>
  <c r="BD67" i="90"/>
  <c r="X67" i="90" s="1"/>
  <c r="AN67" i="90" s="1"/>
  <c r="BD79" i="90"/>
  <c r="X79" i="90" s="1"/>
  <c r="AN79" i="90" s="1"/>
  <c r="BD87" i="90"/>
  <c r="X87" i="90" s="1"/>
  <c r="AN87" i="90" s="1"/>
  <c r="BD164" i="90"/>
  <c r="X164" i="90" s="1"/>
  <c r="AN164" i="90" s="1"/>
  <c r="P2" i="89"/>
  <c r="AY32" i="44"/>
  <c r="S32" i="44" s="1"/>
  <c r="AI32" i="44" s="1"/>
  <c r="AZ177" i="89"/>
  <c r="T177" i="89" s="1"/>
  <c r="AJ177" i="89" s="1"/>
  <c r="AZ110" i="89"/>
  <c r="T110" i="89" s="1"/>
  <c r="AJ110" i="89" s="1"/>
  <c r="AZ49" i="89"/>
  <c r="T49" i="89" s="1"/>
  <c r="AJ49" i="89" s="1"/>
  <c r="BH144" i="44"/>
  <c r="AB144" i="44" s="1"/>
  <c r="AR144" i="44" s="1"/>
  <c r="BH80" i="44"/>
  <c r="AB80" i="44" s="1"/>
  <c r="AR80" i="44" s="1"/>
  <c r="AY63" i="44"/>
  <c r="S63" i="44" s="1"/>
  <c r="AI63" i="44" s="1"/>
  <c r="BG137" i="44"/>
  <c r="AA137" i="44" s="1"/>
  <c r="AQ137" i="44" s="1"/>
  <c r="BG124" i="44"/>
  <c r="AA124" i="44" s="1"/>
  <c r="AQ124" i="44" s="1"/>
  <c r="BF181" i="44"/>
  <c r="Z181" i="44" s="1"/>
  <c r="AP181" i="44" s="1"/>
  <c r="BF117" i="44"/>
  <c r="Z117" i="44" s="1"/>
  <c r="AP117" i="44" s="1"/>
  <c r="BF50" i="44"/>
  <c r="Z50" i="44" s="1"/>
  <c r="AP50" i="44" s="1"/>
  <c r="BJ132" i="90"/>
  <c r="AD132" i="90" s="1"/>
  <c r="AT132" i="90" s="1"/>
  <c r="BJ68" i="90"/>
  <c r="AD68" i="90" s="1"/>
  <c r="AT68" i="90" s="1"/>
  <c r="AZ160" i="89"/>
  <c r="T160" i="89" s="1"/>
  <c r="AJ160" i="89" s="1"/>
  <c r="AZ93" i="89"/>
  <c r="T93" i="89" s="1"/>
  <c r="AJ93" i="89" s="1"/>
  <c r="BH62" i="44"/>
  <c r="AB62" i="44" s="1"/>
  <c r="AR62" i="44" s="1"/>
  <c r="BE124" i="90"/>
  <c r="Y124" i="90" s="1"/>
  <c r="AO124" i="90" s="1"/>
  <c r="BA40" i="90"/>
  <c r="U40" i="90" s="1"/>
  <c r="AK40" i="90" s="1"/>
  <c r="BA33" i="90"/>
  <c r="U33" i="90" s="1"/>
  <c r="AK33" i="90" s="1"/>
  <c r="BA58" i="90"/>
  <c r="U58" i="90" s="1"/>
  <c r="AK58" i="90" s="1"/>
  <c r="BA46" i="90"/>
  <c r="U46" i="90" s="1"/>
  <c r="AK46" i="90" s="1"/>
  <c r="BA72" i="90"/>
  <c r="U72" i="90" s="1"/>
  <c r="AK72" i="90" s="1"/>
  <c r="BA57" i="90"/>
  <c r="U57" i="90" s="1"/>
  <c r="AK57" i="90" s="1"/>
  <c r="BA76" i="90"/>
  <c r="U76" i="90" s="1"/>
  <c r="AK76" i="90" s="1"/>
  <c r="BA83" i="90"/>
  <c r="U83" i="90" s="1"/>
  <c r="AK83" i="90" s="1"/>
  <c r="BA101" i="90"/>
  <c r="U101" i="90" s="1"/>
  <c r="AK101" i="90" s="1"/>
  <c r="BA99" i="90"/>
  <c r="U99" i="90" s="1"/>
  <c r="AK99" i="90" s="1"/>
  <c r="BA109" i="90"/>
  <c r="U109" i="90" s="1"/>
  <c r="AK109" i="90" s="1"/>
  <c r="BA117" i="90"/>
  <c r="U117" i="90" s="1"/>
  <c r="AK117" i="90" s="1"/>
  <c r="BA130" i="90"/>
  <c r="U130" i="90" s="1"/>
  <c r="AK130" i="90" s="1"/>
  <c r="BA134" i="90"/>
  <c r="U134" i="90" s="1"/>
  <c r="AK134" i="90" s="1"/>
  <c r="BA138" i="90"/>
  <c r="U138" i="90" s="1"/>
  <c r="AK138" i="90" s="1"/>
  <c r="BA146" i="90"/>
  <c r="U146" i="90" s="1"/>
  <c r="AK146" i="90" s="1"/>
  <c r="BA152" i="90"/>
  <c r="U152" i="90" s="1"/>
  <c r="AK152" i="90" s="1"/>
  <c r="BA164" i="90"/>
  <c r="U164" i="90" s="1"/>
  <c r="AK164" i="90" s="1"/>
  <c r="BA173" i="90"/>
  <c r="U173" i="90" s="1"/>
  <c r="AK173" i="90" s="1"/>
  <c r="BA181" i="90"/>
  <c r="U181" i="90" s="1"/>
  <c r="AK181" i="90" s="1"/>
  <c r="BA189" i="90"/>
  <c r="U189" i="90" s="1"/>
  <c r="AK189" i="90" s="1"/>
  <c r="BG152" i="44"/>
  <c r="AA152" i="44" s="1"/>
  <c r="AQ152" i="44" s="1"/>
  <c r="BG82" i="44"/>
  <c r="AA82" i="44" s="1"/>
  <c r="AQ82" i="44" s="1"/>
  <c r="BF109" i="89"/>
  <c r="Z109" i="89" s="1"/>
  <c r="AP109" i="89" s="1"/>
  <c r="BF128" i="44"/>
  <c r="Z128" i="44" s="1"/>
  <c r="AP128" i="44" s="1"/>
  <c r="BF65" i="44"/>
  <c r="Z65" i="44" s="1"/>
  <c r="AP65" i="44" s="1"/>
  <c r="BJ153" i="90"/>
  <c r="AD153" i="90" s="1"/>
  <c r="AT153" i="90" s="1"/>
  <c r="BJ84" i="90"/>
  <c r="AD84" i="90" s="1"/>
  <c r="AT84" i="90" s="1"/>
  <c r="AZ181" i="89"/>
  <c r="T181" i="89" s="1"/>
  <c r="AJ181" i="89" s="1"/>
  <c r="BH134" i="44"/>
  <c r="AB134" i="44" s="1"/>
  <c r="AR134" i="44" s="1"/>
  <c r="BH70" i="44"/>
  <c r="AB70" i="44" s="1"/>
  <c r="AR70" i="44" s="1"/>
  <c r="BE148" i="90"/>
  <c r="Y148" i="90" s="1"/>
  <c r="AO148" i="90" s="1"/>
  <c r="AY38" i="89"/>
  <c r="S38" i="89" s="1"/>
  <c r="AI38" i="89" s="1"/>
  <c r="AY46" i="89"/>
  <c r="S46" i="89" s="1"/>
  <c r="AI46" i="89" s="1"/>
  <c r="AY54" i="89"/>
  <c r="S54" i="89" s="1"/>
  <c r="AI54" i="89" s="1"/>
  <c r="AY83" i="89"/>
  <c r="S83" i="89" s="1"/>
  <c r="AI83" i="89" s="1"/>
  <c r="AY118" i="89"/>
  <c r="S118" i="89" s="1"/>
  <c r="AI118" i="89" s="1"/>
  <c r="AY126" i="89"/>
  <c r="S126" i="89" s="1"/>
  <c r="AI126" i="89" s="1"/>
  <c r="AY134" i="89"/>
  <c r="S134" i="89" s="1"/>
  <c r="AI134" i="89" s="1"/>
  <c r="AY158" i="89"/>
  <c r="S158" i="89" s="1"/>
  <c r="AI158" i="89" s="1"/>
  <c r="AY169" i="89"/>
  <c r="S169" i="89" s="1"/>
  <c r="AI169" i="89" s="1"/>
  <c r="AY170" i="89"/>
  <c r="S170" i="89" s="1"/>
  <c r="AI170" i="89" s="1"/>
  <c r="AY182" i="89"/>
  <c r="S182" i="89" s="1"/>
  <c r="AI182" i="89" s="1"/>
  <c r="BD59" i="89"/>
  <c r="X59" i="89" s="1"/>
  <c r="AN59" i="89" s="1"/>
  <c r="BD32" i="89"/>
  <c r="X32" i="89" s="1"/>
  <c r="AN32" i="89" s="1"/>
  <c r="BD40" i="89"/>
  <c r="X40" i="89" s="1"/>
  <c r="AN40" i="89" s="1"/>
  <c r="BD48" i="89"/>
  <c r="X48" i="89" s="1"/>
  <c r="AN48" i="89" s="1"/>
  <c r="BD56" i="89"/>
  <c r="X56" i="89" s="1"/>
  <c r="AN56" i="89" s="1"/>
  <c r="BD65" i="89"/>
  <c r="X65" i="89" s="1"/>
  <c r="AN65" i="89" s="1"/>
  <c r="BD71" i="89"/>
  <c r="X71" i="89" s="1"/>
  <c r="AN71" i="89" s="1"/>
  <c r="BD79" i="89"/>
  <c r="X79" i="89" s="1"/>
  <c r="AN79" i="89" s="1"/>
  <c r="BD87" i="89"/>
  <c r="X87" i="89" s="1"/>
  <c r="AN87" i="89" s="1"/>
  <c r="BD95" i="89"/>
  <c r="X95" i="89" s="1"/>
  <c r="AN95" i="89" s="1"/>
  <c r="BD103" i="89"/>
  <c r="X103" i="89" s="1"/>
  <c r="AN103" i="89" s="1"/>
  <c r="BD111" i="89"/>
  <c r="X111" i="89" s="1"/>
  <c r="AN111" i="89" s="1"/>
  <c r="BD121" i="89"/>
  <c r="X121" i="89" s="1"/>
  <c r="AN121" i="89" s="1"/>
  <c r="BD129" i="89"/>
  <c r="X129" i="89" s="1"/>
  <c r="AN129" i="89" s="1"/>
  <c r="BD137" i="89"/>
  <c r="X137" i="89" s="1"/>
  <c r="AN137" i="89" s="1"/>
  <c r="BD169" i="89"/>
  <c r="X169" i="89" s="1"/>
  <c r="AN169" i="89" s="1"/>
  <c r="BD146" i="89"/>
  <c r="X146" i="89" s="1"/>
  <c r="AN146" i="89" s="1"/>
  <c r="BD154" i="89"/>
  <c r="X154" i="89" s="1"/>
  <c r="AN154" i="89" s="1"/>
  <c r="BD174" i="89"/>
  <c r="X174" i="89" s="1"/>
  <c r="AN174" i="89" s="1"/>
  <c r="BE69" i="44"/>
  <c r="Y69" i="44" s="1"/>
  <c r="AO69" i="44" s="1"/>
  <c r="BE37" i="44"/>
  <c r="Y37" i="44" s="1"/>
  <c r="AO37" i="44" s="1"/>
  <c r="BE45" i="44"/>
  <c r="Y45" i="44" s="1"/>
  <c r="AO45" i="44" s="1"/>
  <c r="BE53" i="44"/>
  <c r="Y53" i="44" s="1"/>
  <c r="AO53" i="44" s="1"/>
  <c r="BE61" i="44"/>
  <c r="Y61" i="44" s="1"/>
  <c r="AO61" i="44" s="1"/>
  <c r="BE74" i="44"/>
  <c r="Y74" i="44" s="1"/>
  <c r="AO74" i="44" s="1"/>
  <c r="BE82" i="44"/>
  <c r="Y82" i="44" s="1"/>
  <c r="AO82" i="44" s="1"/>
  <c r="BE90" i="44"/>
  <c r="Y90" i="44" s="1"/>
  <c r="AO90" i="44" s="1"/>
  <c r="BE98" i="44"/>
  <c r="Y98" i="44" s="1"/>
  <c r="AO98" i="44" s="1"/>
  <c r="BE106" i="44"/>
  <c r="Y106" i="44" s="1"/>
  <c r="AO106" i="44" s="1"/>
  <c r="BE114" i="44"/>
  <c r="Y114" i="44" s="1"/>
  <c r="AO114" i="44" s="1"/>
  <c r="BE120" i="44"/>
  <c r="Y120" i="44" s="1"/>
  <c r="AO120" i="44" s="1"/>
  <c r="BE129" i="44"/>
  <c r="Y129" i="44" s="1"/>
  <c r="AO129" i="44" s="1"/>
  <c r="BE137" i="44"/>
  <c r="Y137" i="44" s="1"/>
  <c r="AO137" i="44" s="1"/>
  <c r="BE145" i="44"/>
  <c r="Y145" i="44" s="1"/>
  <c r="AO145" i="44" s="1"/>
  <c r="BE153" i="44"/>
  <c r="Y153" i="44" s="1"/>
  <c r="AO153" i="44" s="1"/>
  <c r="BE161" i="44"/>
  <c r="Y161" i="44" s="1"/>
  <c r="AO161" i="44" s="1"/>
  <c r="BE170" i="44"/>
  <c r="Y170" i="44" s="1"/>
  <c r="AO170" i="44" s="1"/>
  <c r="BE180" i="44"/>
  <c r="Y180" i="44" s="1"/>
  <c r="AO180" i="44" s="1"/>
  <c r="BI62" i="90"/>
  <c r="AC62" i="90" s="1"/>
  <c r="AS62" i="90" s="1"/>
  <c r="BI157" i="90"/>
  <c r="AC157" i="90" s="1"/>
  <c r="AS157" i="90" s="1"/>
  <c r="AY166" i="44"/>
  <c r="S166" i="44" s="1"/>
  <c r="AI166" i="44" s="1"/>
  <c r="AY97" i="44"/>
  <c r="S97" i="44" s="1"/>
  <c r="AI97" i="44" s="1"/>
  <c r="AY37" i="44"/>
  <c r="S37" i="44" s="1"/>
  <c r="AI37" i="44" s="1"/>
  <c r="BG175" i="44"/>
  <c r="AA175" i="44" s="1"/>
  <c r="AQ175" i="44" s="1"/>
  <c r="BG105" i="44"/>
  <c r="AA105" i="44" s="1"/>
  <c r="AQ105" i="44" s="1"/>
  <c r="BG46" i="44"/>
  <c r="AA46" i="44" s="1"/>
  <c r="AQ46" i="44" s="1"/>
  <c r="BF76" i="89"/>
  <c r="Z76" i="89" s="1"/>
  <c r="AP76" i="89" s="1"/>
  <c r="BF159" i="44"/>
  <c r="Z159" i="44" s="1"/>
  <c r="AP159" i="44" s="1"/>
  <c r="BF99" i="44"/>
  <c r="Z99" i="44" s="1"/>
  <c r="AP99" i="44" s="1"/>
  <c r="BJ140" i="90"/>
  <c r="AD140" i="90" s="1"/>
  <c r="AT140" i="90" s="1"/>
  <c r="BJ66" i="90"/>
  <c r="AD66" i="90" s="1"/>
  <c r="AT66" i="90" s="1"/>
  <c r="AZ158" i="89"/>
  <c r="T158" i="89" s="1"/>
  <c r="AJ158" i="89" s="1"/>
  <c r="AZ91" i="89"/>
  <c r="T91" i="89" s="1"/>
  <c r="AJ91" i="89" s="1"/>
  <c r="AZ30" i="89"/>
  <c r="T30" i="89" s="1"/>
  <c r="AJ30" i="89" s="1"/>
  <c r="BH125" i="44"/>
  <c r="AB125" i="44" s="1"/>
  <c r="AR125" i="44" s="1"/>
  <c r="BH60" i="44"/>
  <c r="AB60" i="44" s="1"/>
  <c r="AR60" i="44" s="1"/>
  <c r="BE181" i="90"/>
  <c r="Y181" i="90" s="1"/>
  <c r="AO181" i="90" s="1"/>
  <c r="BE116" i="90"/>
  <c r="Y116" i="90" s="1"/>
  <c r="AO116" i="90" s="1"/>
  <c r="BE49" i="90"/>
  <c r="Y49" i="90" s="1"/>
  <c r="AO49" i="90" s="1"/>
  <c r="AY44" i="90"/>
  <c r="S44" i="90" s="1"/>
  <c r="AI44" i="90" s="1"/>
  <c r="AY43" i="90"/>
  <c r="S43" i="90" s="1"/>
  <c r="AI43" i="90" s="1"/>
  <c r="AY47" i="90"/>
  <c r="S47" i="90" s="1"/>
  <c r="AI47" i="90" s="1"/>
  <c r="AY64" i="90"/>
  <c r="S64" i="90" s="1"/>
  <c r="AI64" i="90" s="1"/>
  <c r="AY85" i="90"/>
  <c r="S85" i="90" s="1"/>
  <c r="AI85" i="90" s="1"/>
  <c r="AY68" i="90"/>
  <c r="S68" i="90" s="1"/>
  <c r="AI68" i="90" s="1"/>
  <c r="AY83" i="90"/>
  <c r="S83" i="90" s="1"/>
  <c r="AI83" i="90" s="1"/>
  <c r="AY91" i="90"/>
  <c r="S91" i="90" s="1"/>
  <c r="AI91" i="90" s="1"/>
  <c r="AY108" i="90"/>
  <c r="S108" i="90" s="1"/>
  <c r="AI108" i="90" s="1"/>
  <c r="AY99" i="90"/>
  <c r="S99" i="90" s="1"/>
  <c r="AI99" i="90" s="1"/>
  <c r="AY111" i="90"/>
  <c r="S111" i="90" s="1"/>
  <c r="AI111" i="90" s="1"/>
  <c r="AY122" i="90"/>
  <c r="S122" i="90" s="1"/>
  <c r="AI122" i="90" s="1"/>
  <c r="AY143" i="90"/>
  <c r="S143" i="90" s="1"/>
  <c r="AI143" i="90" s="1"/>
  <c r="AY135" i="90"/>
  <c r="S135" i="90" s="1"/>
  <c r="AI135" i="90" s="1"/>
  <c r="AY150" i="90"/>
  <c r="S150" i="90" s="1"/>
  <c r="AI150" i="90" s="1"/>
  <c r="AY155" i="90"/>
  <c r="S155" i="90" s="1"/>
  <c r="AI155" i="90" s="1"/>
  <c r="AY163" i="90"/>
  <c r="S163" i="90" s="1"/>
  <c r="AI163" i="90" s="1"/>
  <c r="AY168" i="90"/>
  <c r="S168" i="90" s="1"/>
  <c r="AI168" i="90" s="1"/>
  <c r="AY178" i="90"/>
  <c r="S178" i="90" s="1"/>
  <c r="AI178" i="90" s="1"/>
  <c r="AY187" i="90"/>
  <c r="S187" i="90" s="1"/>
  <c r="AI187" i="90" s="1"/>
  <c r="BH41" i="90"/>
  <c r="AB41" i="90" s="1"/>
  <c r="AR41" i="90" s="1"/>
  <c r="BH49" i="90"/>
  <c r="AB49" i="90" s="1"/>
  <c r="AR49" i="90" s="1"/>
  <c r="BH57" i="90"/>
  <c r="AB57" i="90" s="1"/>
  <c r="AR57" i="90" s="1"/>
  <c r="BH65" i="90"/>
  <c r="AB65" i="90" s="1"/>
  <c r="AR65" i="90" s="1"/>
  <c r="BH73" i="90"/>
  <c r="AB73" i="90" s="1"/>
  <c r="AR73" i="90" s="1"/>
  <c r="BH81" i="90"/>
  <c r="AB81" i="90" s="1"/>
  <c r="AR81" i="90" s="1"/>
  <c r="BH116" i="90"/>
  <c r="AB116" i="90" s="1"/>
  <c r="AR116" i="90" s="1"/>
  <c r="BH96" i="90"/>
  <c r="AB96" i="90" s="1"/>
  <c r="AR96" i="90" s="1"/>
  <c r="BH115" i="90"/>
  <c r="AB115" i="90" s="1"/>
  <c r="AR115" i="90" s="1"/>
  <c r="BH105" i="90"/>
  <c r="AB105" i="90" s="1"/>
  <c r="AR105" i="90" s="1"/>
  <c r="BH120" i="90"/>
  <c r="AB120" i="90" s="1"/>
  <c r="AR120" i="90" s="1"/>
  <c r="BH125" i="90"/>
  <c r="AB125" i="90" s="1"/>
  <c r="AR125" i="90" s="1"/>
  <c r="BH134" i="90"/>
  <c r="AB134" i="90" s="1"/>
  <c r="AR134" i="90" s="1"/>
  <c r="BH145" i="90"/>
  <c r="AB145" i="90" s="1"/>
  <c r="AR145" i="90" s="1"/>
  <c r="BH157" i="90"/>
  <c r="AB157" i="90" s="1"/>
  <c r="AR157" i="90" s="1"/>
  <c r="BH156" i="90"/>
  <c r="AB156" i="90" s="1"/>
  <c r="AR156" i="90" s="1"/>
  <c r="BH168" i="90"/>
  <c r="AB168" i="90" s="1"/>
  <c r="AR168" i="90" s="1"/>
  <c r="BH177" i="90"/>
  <c r="AB177" i="90" s="1"/>
  <c r="AR177" i="90" s="1"/>
  <c r="BG120" i="44"/>
  <c r="AA120" i="44" s="1"/>
  <c r="AQ120" i="44" s="1"/>
  <c r="BF136" i="89"/>
  <c r="Z136" i="89" s="1"/>
  <c r="AP136" i="89" s="1"/>
  <c r="BH124" i="44"/>
  <c r="AB124" i="44" s="1"/>
  <c r="AR124" i="44" s="1"/>
  <c r="AY148" i="44"/>
  <c r="S148" i="44" s="1"/>
  <c r="AI148" i="44" s="1"/>
  <c r="AY79" i="44"/>
  <c r="S79" i="44" s="1"/>
  <c r="AI79" i="44" s="1"/>
  <c r="BF119" i="89"/>
  <c r="Z119" i="89" s="1"/>
  <c r="AP119" i="89" s="1"/>
  <c r="BF58" i="89"/>
  <c r="Z58" i="89" s="1"/>
  <c r="AP58" i="89" s="1"/>
  <c r="BH155" i="44"/>
  <c r="AB155" i="44" s="1"/>
  <c r="AR155" i="44" s="1"/>
  <c r="BE83" i="90"/>
  <c r="Y83" i="90" s="1"/>
  <c r="AO83" i="90" s="1"/>
  <c r="BG156" i="44"/>
  <c r="AA156" i="44" s="1"/>
  <c r="AQ156" i="44" s="1"/>
  <c r="BG86" i="44"/>
  <c r="AA86" i="44" s="1"/>
  <c r="AQ86" i="44" s="1"/>
  <c r="AZ43" i="89"/>
  <c r="T43" i="89" s="1"/>
  <c r="AJ43" i="89" s="1"/>
  <c r="BG139" i="44"/>
  <c r="AA139" i="44" s="1"/>
  <c r="AQ139" i="44" s="1"/>
  <c r="BJ89" i="90"/>
  <c r="AD89" i="90" s="1"/>
  <c r="AT89" i="90" s="1"/>
  <c r="BH73" i="44"/>
  <c r="AB73" i="44" s="1"/>
  <c r="AR73" i="44" s="1"/>
  <c r="BE135" i="90"/>
  <c r="Y135" i="90" s="1"/>
  <c r="AO135" i="90" s="1"/>
  <c r="BE70" i="90"/>
  <c r="Y70" i="90" s="1"/>
  <c r="AO70" i="90" s="1"/>
  <c r="BD121" i="90"/>
  <c r="X121" i="90" s="1"/>
  <c r="AN121" i="90" s="1"/>
  <c r="BD130" i="90"/>
  <c r="X130" i="90" s="1"/>
  <c r="AN130" i="90" s="1"/>
  <c r="BD140" i="90"/>
  <c r="X140" i="90" s="1"/>
  <c r="AN140" i="90" s="1"/>
  <c r="BD152" i="90"/>
  <c r="X152" i="90" s="1"/>
  <c r="AN152" i="90" s="1"/>
  <c r="BD165" i="90"/>
  <c r="X165" i="90" s="1"/>
  <c r="AN165" i="90" s="1"/>
  <c r="BD173" i="90"/>
  <c r="X173" i="90" s="1"/>
  <c r="AN173" i="90" s="1"/>
  <c r="AY153" i="44"/>
  <c r="S153" i="44" s="1"/>
  <c r="AI153" i="44" s="1"/>
  <c r="AY84" i="44"/>
  <c r="S84" i="44" s="1"/>
  <c r="AI84" i="44" s="1"/>
  <c r="BF55" i="89"/>
  <c r="Z55" i="89" s="1"/>
  <c r="AP55" i="89" s="1"/>
  <c r="BF182" i="44"/>
  <c r="Z182" i="44" s="1"/>
  <c r="AP182" i="44" s="1"/>
  <c r="BF118" i="44"/>
  <c r="Z118" i="44" s="1"/>
  <c r="AP118" i="44" s="1"/>
  <c r="BF51" i="44"/>
  <c r="Z51" i="44" s="1"/>
  <c r="AP51" i="44" s="1"/>
  <c r="BJ142" i="90"/>
  <c r="AD142" i="90" s="1"/>
  <c r="AT142" i="90" s="1"/>
  <c r="BJ96" i="90"/>
  <c r="AD96" i="90" s="1"/>
  <c r="AT96" i="90" s="1"/>
  <c r="AZ169" i="89"/>
  <c r="T169" i="89" s="1"/>
  <c r="AJ169" i="89" s="1"/>
  <c r="AZ102" i="89"/>
  <c r="T102" i="89" s="1"/>
  <c r="AJ102" i="89" s="1"/>
  <c r="AZ41" i="89"/>
  <c r="T41" i="89" s="1"/>
  <c r="AJ41" i="89" s="1"/>
  <c r="BH136" i="44"/>
  <c r="AB136" i="44" s="1"/>
  <c r="AR136" i="44" s="1"/>
  <c r="BH72" i="44"/>
  <c r="AB72" i="44" s="1"/>
  <c r="AR72" i="44" s="1"/>
  <c r="BE134" i="90"/>
  <c r="Y134" i="90" s="1"/>
  <c r="AO134" i="90" s="1"/>
  <c r="BE69" i="90"/>
  <c r="Y69" i="90" s="1"/>
  <c r="AO69" i="90" s="1"/>
  <c r="AY184" i="44"/>
  <c r="S184" i="44" s="1"/>
  <c r="AI184" i="44" s="1"/>
  <c r="AY115" i="44"/>
  <c r="S115" i="44" s="1"/>
  <c r="AI115" i="44" s="1"/>
  <c r="AY55" i="44"/>
  <c r="S55" i="44" s="1"/>
  <c r="AI55" i="44" s="1"/>
  <c r="BG129" i="44"/>
  <c r="AA129" i="44" s="1"/>
  <c r="AQ129" i="44" s="1"/>
  <c r="BF158" i="89"/>
  <c r="Z158" i="89" s="1"/>
  <c r="AP158" i="89" s="1"/>
  <c r="BF94" i="89"/>
  <c r="Z94" i="89" s="1"/>
  <c r="AP94" i="89" s="1"/>
  <c r="BF173" i="44"/>
  <c r="Z173" i="44" s="1"/>
  <c r="AP173" i="44" s="1"/>
  <c r="BF109" i="44"/>
  <c r="Z109" i="44" s="1"/>
  <c r="AP109" i="44" s="1"/>
  <c r="BF42" i="44"/>
  <c r="Z42" i="44" s="1"/>
  <c r="AP42" i="44" s="1"/>
  <c r="BJ124" i="90"/>
  <c r="AD124" i="90" s="1"/>
  <c r="AT124" i="90" s="1"/>
  <c r="BJ60" i="90"/>
  <c r="AD60" i="90" s="1"/>
  <c r="AT60" i="90" s="1"/>
  <c r="AZ152" i="89"/>
  <c r="T152" i="89" s="1"/>
  <c r="AJ152" i="89" s="1"/>
  <c r="AZ85" i="89"/>
  <c r="T85" i="89" s="1"/>
  <c r="AJ85" i="89" s="1"/>
  <c r="BH179" i="44"/>
  <c r="AB179" i="44" s="1"/>
  <c r="AR179" i="44" s="1"/>
  <c r="BH54" i="44"/>
  <c r="AB54" i="44" s="1"/>
  <c r="AR54" i="44" s="1"/>
  <c r="BA71" i="90"/>
  <c r="U71" i="90" s="1"/>
  <c r="AK71" i="90" s="1"/>
  <c r="BA34" i="90"/>
  <c r="U34" i="90" s="1"/>
  <c r="AK34" i="90" s="1"/>
  <c r="BA66" i="90"/>
  <c r="U66" i="90" s="1"/>
  <c r="AK66" i="90" s="1"/>
  <c r="BA47" i="90"/>
  <c r="U47" i="90" s="1"/>
  <c r="AK47" i="90" s="1"/>
  <c r="BA59" i="90"/>
  <c r="U59" i="90" s="1"/>
  <c r="AK59" i="90" s="1"/>
  <c r="BA65" i="90"/>
  <c r="U65" i="90" s="1"/>
  <c r="AK65" i="90" s="1"/>
  <c r="BA89" i="90"/>
  <c r="U89" i="90" s="1"/>
  <c r="AK89" i="90" s="1"/>
  <c r="BA84" i="90"/>
  <c r="U84" i="90" s="1"/>
  <c r="AK84" i="90" s="1"/>
  <c r="BA102" i="90"/>
  <c r="U102" i="90" s="1"/>
  <c r="AK102" i="90" s="1"/>
  <c r="BA100" i="90"/>
  <c r="U100" i="90" s="1"/>
  <c r="AK100" i="90" s="1"/>
  <c r="BA110" i="90"/>
  <c r="U110" i="90" s="1"/>
  <c r="AK110" i="90" s="1"/>
  <c r="BA118" i="90"/>
  <c r="U118" i="90" s="1"/>
  <c r="AK118" i="90" s="1"/>
  <c r="BA133" i="90"/>
  <c r="U133" i="90" s="1"/>
  <c r="AK133" i="90" s="1"/>
  <c r="BA142" i="90"/>
  <c r="U142" i="90" s="1"/>
  <c r="AK142" i="90" s="1"/>
  <c r="BA139" i="90"/>
  <c r="U139" i="90" s="1"/>
  <c r="AK139" i="90" s="1"/>
  <c r="BA147" i="90"/>
  <c r="U147" i="90" s="1"/>
  <c r="AK147" i="90" s="1"/>
  <c r="BA154" i="90"/>
  <c r="U154" i="90" s="1"/>
  <c r="AK154" i="90" s="1"/>
  <c r="BA165" i="90"/>
  <c r="U165" i="90" s="1"/>
  <c r="AK165" i="90" s="1"/>
  <c r="BA174" i="90"/>
  <c r="U174" i="90" s="1"/>
  <c r="AK174" i="90" s="1"/>
  <c r="BA182" i="90"/>
  <c r="U182" i="90" s="1"/>
  <c r="AK182" i="90" s="1"/>
  <c r="BA188" i="90"/>
  <c r="U188" i="90" s="1"/>
  <c r="AK188" i="90" s="1"/>
  <c r="AY135" i="44"/>
  <c r="S135" i="44" s="1"/>
  <c r="AI135" i="44" s="1"/>
  <c r="AY120" i="44"/>
  <c r="S120" i="44" s="1"/>
  <c r="AI120" i="44" s="1"/>
  <c r="BG144" i="44"/>
  <c r="AA144" i="44" s="1"/>
  <c r="AQ144" i="44" s="1"/>
  <c r="BG74" i="44"/>
  <c r="AA74" i="44" s="1"/>
  <c r="AQ74" i="44" s="1"/>
  <c r="BF101" i="89"/>
  <c r="Z101" i="89" s="1"/>
  <c r="AP101" i="89" s="1"/>
  <c r="BF37" i="89"/>
  <c r="Z37" i="89" s="1"/>
  <c r="AP37" i="89" s="1"/>
  <c r="BF170" i="44"/>
  <c r="Z170" i="44" s="1"/>
  <c r="AP170" i="44" s="1"/>
  <c r="BF57" i="44"/>
  <c r="Z57" i="44" s="1"/>
  <c r="AP57" i="44" s="1"/>
  <c r="BJ152" i="90"/>
  <c r="AD152" i="90" s="1"/>
  <c r="AT152" i="90" s="1"/>
  <c r="BJ93" i="90"/>
  <c r="AD93" i="90" s="1"/>
  <c r="AT93" i="90" s="1"/>
  <c r="AZ47" i="89"/>
  <c r="T47" i="89" s="1"/>
  <c r="AJ47" i="89" s="1"/>
  <c r="BH126" i="44"/>
  <c r="AB126" i="44" s="1"/>
  <c r="AR126" i="44" s="1"/>
  <c r="BH61" i="44"/>
  <c r="AB61" i="44" s="1"/>
  <c r="AR61" i="44" s="1"/>
  <c r="BE132" i="90"/>
  <c r="Y132" i="90" s="1"/>
  <c r="AO132" i="90" s="1"/>
  <c r="BE67" i="90"/>
  <c r="Y67" i="90" s="1"/>
  <c r="AO67" i="90" s="1"/>
  <c r="AY31" i="89"/>
  <c r="S31" i="89" s="1"/>
  <c r="AI31" i="89" s="1"/>
  <c r="AY39" i="89"/>
  <c r="S39" i="89" s="1"/>
  <c r="AI39" i="89" s="1"/>
  <c r="AY47" i="89"/>
  <c r="S47" i="89" s="1"/>
  <c r="AI47" i="89" s="1"/>
  <c r="AY55" i="89"/>
  <c r="S55" i="89" s="1"/>
  <c r="AI55" i="89" s="1"/>
  <c r="AY64" i="89"/>
  <c r="S64" i="89" s="1"/>
  <c r="AI64" i="89" s="1"/>
  <c r="AY68" i="89"/>
  <c r="S68" i="89" s="1"/>
  <c r="AI68" i="89" s="1"/>
  <c r="AY76" i="89"/>
  <c r="S76" i="89" s="1"/>
  <c r="AI76" i="89" s="1"/>
  <c r="AY84" i="89"/>
  <c r="S84" i="89" s="1"/>
  <c r="AI84" i="89" s="1"/>
  <c r="AY92" i="89"/>
  <c r="S92" i="89" s="1"/>
  <c r="AI92" i="89" s="1"/>
  <c r="AY100" i="89"/>
  <c r="S100" i="89" s="1"/>
  <c r="AI100" i="89" s="1"/>
  <c r="AY108" i="89"/>
  <c r="S108" i="89" s="1"/>
  <c r="AI108" i="89" s="1"/>
  <c r="AY119" i="89"/>
  <c r="S119" i="89" s="1"/>
  <c r="AI119" i="89" s="1"/>
  <c r="AY127" i="89"/>
  <c r="S127" i="89" s="1"/>
  <c r="AI127" i="89" s="1"/>
  <c r="AY135" i="89"/>
  <c r="S135" i="89" s="1"/>
  <c r="AI135" i="89" s="1"/>
  <c r="AY141" i="89"/>
  <c r="S141" i="89" s="1"/>
  <c r="AI141" i="89" s="1"/>
  <c r="AY139" i="89"/>
  <c r="S139" i="89" s="1"/>
  <c r="AI139" i="89" s="1"/>
  <c r="AY162" i="89"/>
  <c r="S162" i="89" s="1"/>
  <c r="AI162" i="89" s="1"/>
  <c r="AY183" i="89"/>
  <c r="S183" i="89" s="1"/>
  <c r="AI183" i="89" s="1"/>
  <c r="BD66" i="89"/>
  <c r="X66" i="89" s="1"/>
  <c r="AN66" i="89" s="1"/>
  <c r="BD33" i="89"/>
  <c r="X33" i="89" s="1"/>
  <c r="AN33" i="89" s="1"/>
  <c r="BD41" i="89"/>
  <c r="X41" i="89" s="1"/>
  <c r="AN41" i="89" s="1"/>
  <c r="BD49" i="89"/>
  <c r="X49" i="89" s="1"/>
  <c r="AN49" i="89" s="1"/>
  <c r="BD57" i="89"/>
  <c r="X57" i="89" s="1"/>
  <c r="AN57" i="89" s="1"/>
  <c r="BD112" i="89"/>
  <c r="X112" i="89" s="1"/>
  <c r="AN112" i="89" s="1"/>
  <c r="BD72" i="89"/>
  <c r="X72" i="89" s="1"/>
  <c r="AN72" i="89" s="1"/>
  <c r="BD80" i="89"/>
  <c r="X80" i="89" s="1"/>
  <c r="AN80" i="89" s="1"/>
  <c r="BD88" i="89"/>
  <c r="X88" i="89" s="1"/>
  <c r="AN88" i="89" s="1"/>
  <c r="BD96" i="89"/>
  <c r="X96" i="89" s="1"/>
  <c r="AN96" i="89" s="1"/>
  <c r="BD104" i="89"/>
  <c r="X104" i="89" s="1"/>
  <c r="AN104" i="89" s="1"/>
  <c r="BD115" i="89"/>
  <c r="X115" i="89" s="1"/>
  <c r="AN115" i="89" s="1"/>
  <c r="BD122" i="89"/>
  <c r="X122" i="89" s="1"/>
  <c r="AN122" i="89" s="1"/>
  <c r="BD130" i="89"/>
  <c r="X130" i="89" s="1"/>
  <c r="AN130" i="89" s="1"/>
  <c r="BD140" i="89"/>
  <c r="X140" i="89" s="1"/>
  <c r="AN140" i="89" s="1"/>
  <c r="BD167" i="89"/>
  <c r="X167" i="89" s="1"/>
  <c r="AN167" i="89" s="1"/>
  <c r="BD147" i="89"/>
  <c r="X147" i="89" s="1"/>
  <c r="AN147" i="89" s="1"/>
  <c r="BD155" i="89"/>
  <c r="X155" i="89" s="1"/>
  <c r="AN155" i="89" s="1"/>
  <c r="BD175" i="89"/>
  <c r="X175" i="89" s="1"/>
  <c r="AN175" i="89" s="1"/>
  <c r="BD179" i="89"/>
  <c r="X179" i="89" s="1"/>
  <c r="AN179" i="89" s="1"/>
  <c r="BE38" i="44"/>
  <c r="Y38" i="44" s="1"/>
  <c r="AO38" i="44" s="1"/>
  <c r="BE46" i="44"/>
  <c r="Y46" i="44" s="1"/>
  <c r="AO46" i="44" s="1"/>
  <c r="BE54" i="44"/>
  <c r="Y54" i="44" s="1"/>
  <c r="AO54" i="44" s="1"/>
  <c r="BE62" i="44"/>
  <c r="Y62" i="44" s="1"/>
  <c r="AO62" i="44" s="1"/>
  <c r="BE75" i="44"/>
  <c r="Y75" i="44" s="1"/>
  <c r="AO75" i="44" s="1"/>
  <c r="BE83" i="44"/>
  <c r="Y83" i="44" s="1"/>
  <c r="AO83" i="44" s="1"/>
  <c r="BE91" i="44"/>
  <c r="Y91" i="44" s="1"/>
  <c r="AO91" i="44" s="1"/>
  <c r="BE99" i="44"/>
  <c r="Y99" i="44" s="1"/>
  <c r="AO99" i="44" s="1"/>
  <c r="BE107" i="44"/>
  <c r="Y107" i="44" s="1"/>
  <c r="AO107" i="44" s="1"/>
  <c r="BE115" i="44"/>
  <c r="Y115" i="44" s="1"/>
  <c r="AO115" i="44" s="1"/>
  <c r="BE172" i="44"/>
  <c r="Y172" i="44" s="1"/>
  <c r="AO172" i="44" s="1"/>
  <c r="BE130" i="44"/>
  <c r="Y130" i="44" s="1"/>
  <c r="AO130" i="44" s="1"/>
  <c r="BE138" i="44"/>
  <c r="Y138" i="44" s="1"/>
  <c r="AO138" i="44" s="1"/>
  <c r="BE146" i="44"/>
  <c r="Y146" i="44" s="1"/>
  <c r="AO146" i="44" s="1"/>
  <c r="BE154" i="44"/>
  <c r="Y154" i="44" s="1"/>
  <c r="AO154" i="44" s="1"/>
  <c r="BE162" i="44"/>
  <c r="Y162" i="44" s="1"/>
  <c r="AO162" i="44" s="1"/>
  <c r="BE171" i="44"/>
  <c r="Y171" i="44" s="1"/>
  <c r="AO171" i="44" s="1"/>
  <c r="BE181" i="44"/>
  <c r="Y181" i="44" s="1"/>
  <c r="AO181" i="44" s="1"/>
  <c r="BI39" i="90"/>
  <c r="AC39" i="90" s="1"/>
  <c r="AS39" i="90" s="1"/>
  <c r="BI70" i="90"/>
  <c r="AC70" i="90" s="1"/>
  <c r="AS70" i="90" s="1"/>
  <c r="BI46" i="90"/>
  <c r="AC46" i="90" s="1"/>
  <c r="AS46" i="90" s="1"/>
  <c r="BI68" i="90"/>
  <c r="AC68" i="90" s="1"/>
  <c r="AS68" i="90" s="1"/>
  <c r="BI61" i="90"/>
  <c r="AC61" i="90" s="1"/>
  <c r="AS61" i="90" s="1"/>
  <c r="BI77" i="90"/>
  <c r="AC77" i="90" s="1"/>
  <c r="AS77" i="90" s="1"/>
  <c r="BI83" i="90"/>
  <c r="AC83" i="90" s="1"/>
  <c r="AS83" i="90" s="1"/>
  <c r="BI102" i="90"/>
  <c r="AC102" i="90" s="1"/>
  <c r="AS102" i="90" s="1"/>
  <c r="BI99" i="90"/>
  <c r="AC99" i="90" s="1"/>
  <c r="AS99" i="90" s="1"/>
  <c r="BI109" i="90"/>
  <c r="AC109" i="90" s="1"/>
  <c r="AS109" i="90" s="1"/>
  <c r="BI116" i="90"/>
  <c r="AC116" i="90" s="1"/>
  <c r="AS116" i="90" s="1"/>
  <c r="BI130" i="90"/>
  <c r="AC130" i="90" s="1"/>
  <c r="AS130" i="90" s="1"/>
  <c r="BI131" i="90"/>
  <c r="AC131" i="90" s="1"/>
  <c r="AS131" i="90" s="1"/>
  <c r="BI137" i="90"/>
  <c r="AC137" i="90" s="1"/>
  <c r="AS137" i="90" s="1"/>
  <c r="BI154" i="90"/>
  <c r="AC154" i="90" s="1"/>
  <c r="AS154" i="90" s="1"/>
  <c r="BI151" i="90"/>
  <c r="AC151" i="90" s="1"/>
  <c r="AS151" i="90" s="1"/>
  <c r="BI158" i="90"/>
  <c r="AC158" i="90" s="1"/>
  <c r="AS158" i="90" s="1"/>
  <c r="BI173" i="90"/>
  <c r="AC173" i="90" s="1"/>
  <c r="AS173" i="90" s="1"/>
  <c r="BI180" i="90"/>
  <c r="AC180" i="90" s="1"/>
  <c r="AS180" i="90" s="1"/>
  <c r="AY158" i="44"/>
  <c r="S158" i="44" s="1"/>
  <c r="AI158" i="44" s="1"/>
  <c r="AY89" i="44"/>
  <c r="S89" i="44" s="1"/>
  <c r="AI89" i="44" s="1"/>
  <c r="AY29" i="44"/>
  <c r="S29" i="44" s="1"/>
  <c r="AI29" i="44" s="1"/>
  <c r="BG171" i="44"/>
  <c r="AA171" i="44" s="1"/>
  <c r="AQ171" i="44" s="1"/>
  <c r="BG97" i="44"/>
  <c r="AA97" i="44" s="1"/>
  <c r="AQ97" i="44" s="1"/>
  <c r="BG38" i="44"/>
  <c r="AA38" i="44" s="1"/>
  <c r="AQ38" i="44" s="1"/>
  <c r="BF68" i="89"/>
  <c r="Z68" i="89" s="1"/>
  <c r="AP68" i="89" s="1"/>
  <c r="BF151" i="44"/>
  <c r="Z151" i="44" s="1"/>
  <c r="AP151" i="44" s="1"/>
  <c r="BF91" i="44"/>
  <c r="Z91" i="44" s="1"/>
  <c r="AP91" i="44" s="1"/>
  <c r="BF68" i="44"/>
  <c r="Z68" i="44" s="1"/>
  <c r="AP68" i="44" s="1"/>
  <c r="BJ130" i="90"/>
  <c r="AD130" i="90" s="1"/>
  <c r="AT130" i="90" s="1"/>
  <c r="BJ58" i="90"/>
  <c r="AD58" i="90" s="1"/>
  <c r="AT58" i="90" s="1"/>
  <c r="AZ150" i="89"/>
  <c r="T150" i="89" s="1"/>
  <c r="AJ150" i="89" s="1"/>
  <c r="AZ83" i="89"/>
  <c r="T83" i="89" s="1"/>
  <c r="AJ83" i="89" s="1"/>
  <c r="BH177" i="44"/>
  <c r="AB177" i="44" s="1"/>
  <c r="AR177" i="44" s="1"/>
  <c r="BH117" i="44"/>
  <c r="AB117" i="44" s="1"/>
  <c r="AR117" i="44" s="1"/>
  <c r="BH52" i="44"/>
  <c r="AB52" i="44" s="1"/>
  <c r="AR52" i="44" s="1"/>
  <c r="BE173" i="90"/>
  <c r="Y173" i="90" s="1"/>
  <c r="AO173" i="90" s="1"/>
  <c r="BE107" i="90"/>
  <c r="Y107" i="90" s="1"/>
  <c r="AO107" i="90" s="1"/>
  <c r="BE41" i="90"/>
  <c r="Y41" i="90" s="1"/>
  <c r="AO41" i="90" s="1"/>
  <c r="AY41" i="90"/>
  <c r="S41" i="90" s="1"/>
  <c r="AI41" i="90" s="1"/>
  <c r="AY46" i="90"/>
  <c r="S46" i="90" s="1"/>
  <c r="AI46" i="90" s="1"/>
  <c r="AY49" i="90"/>
  <c r="S49" i="90" s="1"/>
  <c r="AI49" i="90" s="1"/>
  <c r="AY72" i="90"/>
  <c r="S72" i="90" s="1"/>
  <c r="AI72" i="90" s="1"/>
  <c r="AY53" i="90"/>
  <c r="S53" i="90" s="1"/>
  <c r="AI53" i="90" s="1"/>
  <c r="AY55" i="90"/>
  <c r="S55" i="90" s="1"/>
  <c r="AI55" i="90" s="1"/>
  <c r="AY80" i="90"/>
  <c r="S80" i="90" s="1"/>
  <c r="AI80" i="90" s="1"/>
  <c r="AY115" i="90"/>
  <c r="S115" i="90" s="1"/>
  <c r="AI115" i="90" s="1"/>
  <c r="AY92" i="90"/>
  <c r="S92" i="90" s="1"/>
  <c r="AI92" i="90" s="1"/>
  <c r="AY100" i="90"/>
  <c r="S100" i="90" s="1"/>
  <c r="AI100" i="90" s="1"/>
  <c r="AY112" i="90"/>
  <c r="S112" i="90" s="1"/>
  <c r="AI112" i="90" s="1"/>
  <c r="AY123" i="90"/>
  <c r="S123" i="90" s="1"/>
  <c r="AI123" i="90" s="1"/>
  <c r="AY131" i="90"/>
  <c r="S131" i="90" s="1"/>
  <c r="AI131" i="90" s="1"/>
  <c r="AY136" i="90"/>
  <c r="S136" i="90" s="1"/>
  <c r="AI136" i="90" s="1"/>
  <c r="AY142" i="90"/>
  <c r="S142" i="90" s="1"/>
  <c r="AI142" i="90" s="1"/>
  <c r="AY156" i="90"/>
  <c r="S156" i="90" s="1"/>
  <c r="AI156" i="90" s="1"/>
  <c r="AY164" i="90"/>
  <c r="S164" i="90" s="1"/>
  <c r="AI164" i="90" s="1"/>
  <c r="AY169" i="90"/>
  <c r="S169" i="90" s="1"/>
  <c r="AI169" i="90" s="1"/>
  <c r="AY180" i="90"/>
  <c r="S180" i="90" s="1"/>
  <c r="AI180" i="90" s="1"/>
  <c r="AY188" i="90"/>
  <c r="S188" i="90" s="1"/>
  <c r="AI188" i="90" s="1"/>
  <c r="BH33" i="90"/>
  <c r="AB33" i="90" s="1"/>
  <c r="AR33" i="90" s="1"/>
  <c r="BH42" i="90"/>
  <c r="AB42" i="90" s="1"/>
  <c r="AR42" i="90" s="1"/>
  <c r="BH50" i="90"/>
  <c r="AB50" i="90" s="1"/>
  <c r="AR50" i="90" s="1"/>
  <c r="BH58" i="90"/>
  <c r="AB58" i="90" s="1"/>
  <c r="AR58" i="90" s="1"/>
  <c r="BH66" i="90"/>
  <c r="AB66" i="90" s="1"/>
  <c r="AR66" i="90" s="1"/>
  <c r="BH74" i="90"/>
  <c r="AB74" i="90" s="1"/>
  <c r="AR74" i="90" s="1"/>
  <c r="BH82" i="90"/>
  <c r="AB82" i="90" s="1"/>
  <c r="AR82" i="90" s="1"/>
  <c r="BH89" i="90"/>
  <c r="AB89" i="90" s="1"/>
  <c r="AR89" i="90" s="1"/>
  <c r="BH97" i="90"/>
  <c r="AB97" i="90" s="1"/>
  <c r="AR97" i="90" s="1"/>
  <c r="BH113" i="90"/>
  <c r="AB113" i="90" s="1"/>
  <c r="AR113" i="90" s="1"/>
  <c r="BH106" i="90"/>
  <c r="AB106" i="90" s="1"/>
  <c r="AR106" i="90" s="1"/>
  <c r="BH122" i="90"/>
  <c r="AB122" i="90" s="1"/>
  <c r="AR122" i="90" s="1"/>
  <c r="BH141" i="90"/>
  <c r="AB141" i="90" s="1"/>
  <c r="AR141" i="90" s="1"/>
  <c r="BH135" i="90"/>
  <c r="AB135" i="90" s="1"/>
  <c r="AR135" i="90" s="1"/>
  <c r="BH146" i="90"/>
  <c r="AB146" i="90" s="1"/>
  <c r="AR146" i="90" s="1"/>
  <c r="BH158" i="90"/>
  <c r="AB158" i="90" s="1"/>
  <c r="AR158" i="90" s="1"/>
  <c r="BH159" i="90"/>
  <c r="AB159" i="90" s="1"/>
  <c r="AR159" i="90" s="1"/>
  <c r="BH169" i="90"/>
  <c r="AB169" i="90" s="1"/>
  <c r="AR169" i="90" s="1"/>
  <c r="BH178" i="90"/>
  <c r="AB178" i="90" s="1"/>
  <c r="AR178" i="90" s="1"/>
  <c r="BE145" i="90"/>
  <c r="Y145" i="90" s="1"/>
  <c r="AO145" i="90" s="1"/>
  <c r="BE84" i="90"/>
  <c r="Y84" i="90" s="1"/>
  <c r="AO84" i="90" s="1"/>
  <c r="AY140" i="44"/>
  <c r="S140" i="44" s="1"/>
  <c r="AI140" i="44" s="1"/>
  <c r="AY71" i="44"/>
  <c r="S71" i="44" s="1"/>
  <c r="AI71" i="44" s="1"/>
  <c r="BF178" i="89"/>
  <c r="Z178" i="89" s="1"/>
  <c r="AP178" i="89" s="1"/>
  <c r="AZ139" i="89"/>
  <c r="T139" i="89" s="1"/>
  <c r="AJ139" i="89" s="1"/>
  <c r="AZ52" i="89"/>
  <c r="T52" i="89" s="1"/>
  <c r="AJ52" i="89" s="1"/>
  <c r="BH147" i="44"/>
  <c r="AB147" i="44" s="1"/>
  <c r="AR147" i="44" s="1"/>
  <c r="BG148" i="44"/>
  <c r="AA148" i="44" s="1"/>
  <c r="AQ148" i="44" s="1"/>
  <c r="BG78" i="44"/>
  <c r="AA78" i="44" s="1"/>
  <c r="AQ78" i="44" s="1"/>
  <c r="BF105" i="89"/>
  <c r="Z105" i="89" s="1"/>
  <c r="AP105" i="89" s="1"/>
  <c r="AZ35" i="89"/>
  <c r="T35" i="89" s="1"/>
  <c r="AJ35" i="89" s="1"/>
  <c r="BG131" i="44"/>
  <c r="AA131" i="44" s="1"/>
  <c r="AQ131" i="44" s="1"/>
  <c r="BF96" i="89"/>
  <c r="Z96" i="89" s="1"/>
  <c r="AP96" i="89" s="1"/>
  <c r="BD93" i="90"/>
  <c r="X93" i="90" s="1"/>
  <c r="AN93" i="90" s="1"/>
  <c r="BD102" i="90"/>
  <c r="X102" i="90" s="1"/>
  <c r="AN102" i="90" s="1"/>
  <c r="BD114" i="90"/>
  <c r="X114" i="90" s="1"/>
  <c r="AN114" i="90" s="1"/>
  <c r="BD129" i="90"/>
  <c r="X129" i="90" s="1"/>
  <c r="AN129" i="90" s="1"/>
  <c r="BD153" i="90"/>
  <c r="X153" i="90" s="1"/>
  <c r="AN153" i="90" s="1"/>
  <c r="BD172" i="90"/>
  <c r="X172" i="90" s="1"/>
  <c r="AN172" i="90" s="1"/>
  <c r="AY145" i="44"/>
  <c r="S145" i="44" s="1"/>
  <c r="AI145" i="44" s="1"/>
  <c r="AY76" i="44"/>
  <c r="S76" i="44" s="1"/>
  <c r="AI76" i="44" s="1"/>
  <c r="BF174" i="44"/>
  <c r="Z174" i="44" s="1"/>
  <c r="AP174" i="44" s="1"/>
  <c r="BF110" i="44"/>
  <c r="Z110" i="44" s="1"/>
  <c r="AP110" i="44" s="1"/>
  <c r="BF43" i="44"/>
  <c r="Z43" i="44" s="1"/>
  <c r="AP43" i="44" s="1"/>
  <c r="BJ133" i="90"/>
  <c r="AD133" i="90" s="1"/>
  <c r="AT133" i="90" s="1"/>
  <c r="BJ69" i="90"/>
  <c r="AD69" i="90" s="1"/>
  <c r="AT69" i="90" s="1"/>
  <c r="AZ161" i="89"/>
  <c r="T161" i="89" s="1"/>
  <c r="AJ161" i="89" s="1"/>
  <c r="AZ94" i="89"/>
  <c r="T94" i="89" s="1"/>
  <c r="AJ94" i="89" s="1"/>
  <c r="AZ33" i="89"/>
  <c r="T33" i="89" s="1"/>
  <c r="AJ33" i="89" s="1"/>
  <c r="BH128" i="44"/>
  <c r="AB128" i="44" s="1"/>
  <c r="AR128" i="44" s="1"/>
  <c r="BE125" i="90"/>
  <c r="Y125" i="90" s="1"/>
  <c r="AO125" i="90" s="1"/>
  <c r="AY176" i="44"/>
  <c r="S176" i="44" s="1"/>
  <c r="AI176" i="44" s="1"/>
  <c r="AY107" i="44"/>
  <c r="S107" i="44" s="1"/>
  <c r="AI107" i="44" s="1"/>
  <c r="AY47" i="44"/>
  <c r="S47" i="44" s="1"/>
  <c r="AI47" i="44" s="1"/>
  <c r="BG115" i="44"/>
  <c r="AA115" i="44" s="1"/>
  <c r="AQ115" i="44" s="1"/>
  <c r="BF150" i="89"/>
  <c r="Z150" i="89" s="1"/>
  <c r="AP150" i="89" s="1"/>
  <c r="BF161" i="44"/>
  <c r="Z161" i="44" s="1"/>
  <c r="AP161" i="44" s="1"/>
  <c r="BF101" i="44"/>
  <c r="Z101" i="44" s="1"/>
  <c r="AP101" i="44" s="1"/>
  <c r="BF34" i="44"/>
  <c r="Z34" i="44" s="1"/>
  <c r="AP34" i="44" s="1"/>
  <c r="BJ181" i="90"/>
  <c r="AD181" i="90" s="1"/>
  <c r="AT181" i="90" s="1"/>
  <c r="BJ116" i="90"/>
  <c r="AD116" i="90" s="1"/>
  <c r="AT116" i="90" s="1"/>
  <c r="BJ52" i="90"/>
  <c r="AD52" i="90" s="1"/>
  <c r="AT52" i="90" s="1"/>
  <c r="AZ144" i="89"/>
  <c r="T144" i="89" s="1"/>
  <c r="AJ144" i="89" s="1"/>
  <c r="AZ77" i="89"/>
  <c r="T77" i="89" s="1"/>
  <c r="AJ77" i="89" s="1"/>
  <c r="BH171" i="44"/>
  <c r="AB171" i="44" s="1"/>
  <c r="AR171" i="44" s="1"/>
  <c r="BH111" i="44"/>
  <c r="AB111" i="44" s="1"/>
  <c r="AR111" i="44" s="1"/>
  <c r="BH46" i="44"/>
  <c r="AB46" i="44" s="1"/>
  <c r="AR46" i="44" s="1"/>
  <c r="BE175" i="90"/>
  <c r="Y175" i="90" s="1"/>
  <c r="AO175" i="90" s="1"/>
  <c r="BA35" i="90"/>
  <c r="U35" i="90" s="1"/>
  <c r="AK35" i="90" s="1"/>
  <c r="BA61" i="90"/>
  <c r="U61" i="90" s="1"/>
  <c r="AK61" i="90" s="1"/>
  <c r="BA48" i="90"/>
  <c r="U48" i="90" s="1"/>
  <c r="AK48" i="90" s="1"/>
  <c r="BA67" i="90"/>
  <c r="U67" i="90" s="1"/>
  <c r="AK67" i="90" s="1"/>
  <c r="BA73" i="90"/>
  <c r="U73" i="90" s="1"/>
  <c r="AK73" i="90" s="1"/>
  <c r="BA92" i="90"/>
  <c r="U92" i="90" s="1"/>
  <c r="AK92" i="90" s="1"/>
  <c r="BA85" i="90"/>
  <c r="U85" i="90" s="1"/>
  <c r="AK85" i="90" s="1"/>
  <c r="BA93" i="90"/>
  <c r="U93" i="90" s="1"/>
  <c r="AK93" i="90" s="1"/>
  <c r="BA103" i="90"/>
  <c r="U103" i="90" s="1"/>
  <c r="AK103" i="90" s="1"/>
  <c r="BA111" i="90"/>
  <c r="U111" i="90" s="1"/>
  <c r="AK111" i="90" s="1"/>
  <c r="BA119" i="90"/>
  <c r="U119" i="90" s="1"/>
  <c r="AK119" i="90" s="1"/>
  <c r="BA124" i="90"/>
  <c r="U124" i="90" s="1"/>
  <c r="AK124" i="90" s="1"/>
  <c r="BA131" i="90"/>
  <c r="U131" i="90" s="1"/>
  <c r="AK131" i="90" s="1"/>
  <c r="BA141" i="90"/>
  <c r="U141" i="90" s="1"/>
  <c r="AK141" i="90" s="1"/>
  <c r="BA151" i="90"/>
  <c r="U151" i="90" s="1"/>
  <c r="AK151" i="90" s="1"/>
  <c r="BA159" i="90"/>
  <c r="U159" i="90" s="1"/>
  <c r="AK159" i="90" s="1"/>
  <c r="BA166" i="90"/>
  <c r="U166" i="90" s="1"/>
  <c r="AK166" i="90" s="1"/>
  <c r="BA175" i="90"/>
  <c r="U175" i="90" s="1"/>
  <c r="AK175" i="90" s="1"/>
  <c r="BA183" i="90"/>
  <c r="U183" i="90" s="1"/>
  <c r="AK183" i="90" s="1"/>
  <c r="AY127" i="44"/>
  <c r="S127" i="44" s="1"/>
  <c r="AI127" i="44" s="1"/>
  <c r="AY62" i="44"/>
  <c r="S62" i="44" s="1"/>
  <c r="AI62" i="44" s="1"/>
  <c r="BG136" i="44"/>
  <c r="AA136" i="44" s="1"/>
  <c r="AQ136" i="44" s="1"/>
  <c r="BF157" i="89"/>
  <c r="Z157" i="89" s="1"/>
  <c r="AP157" i="89" s="1"/>
  <c r="BF93" i="89"/>
  <c r="Z93" i="89" s="1"/>
  <c r="AP93" i="89" s="1"/>
  <c r="BF180" i="44"/>
  <c r="Z180" i="44" s="1"/>
  <c r="AP180" i="44" s="1"/>
  <c r="BF116" i="44"/>
  <c r="Z116" i="44" s="1"/>
  <c r="AP116" i="44" s="1"/>
  <c r="BF49" i="44"/>
  <c r="Z49" i="44" s="1"/>
  <c r="AP49" i="44" s="1"/>
  <c r="BJ139" i="90"/>
  <c r="AD139" i="90" s="1"/>
  <c r="AT139" i="90" s="1"/>
  <c r="BJ75" i="90"/>
  <c r="AD75" i="90" s="1"/>
  <c r="AT75" i="90" s="1"/>
  <c r="AZ39" i="89"/>
  <c r="T39" i="89" s="1"/>
  <c r="AJ39" i="89" s="1"/>
  <c r="BH178" i="44"/>
  <c r="AB178" i="44" s="1"/>
  <c r="AR178" i="44" s="1"/>
  <c r="BH118" i="44"/>
  <c r="AB118" i="44" s="1"/>
  <c r="AR118" i="44" s="1"/>
  <c r="BH53" i="44"/>
  <c r="AB53" i="44" s="1"/>
  <c r="AR53" i="44" s="1"/>
  <c r="BE130" i="90"/>
  <c r="Y130" i="90" s="1"/>
  <c r="AO130" i="90" s="1"/>
  <c r="BE59" i="90"/>
  <c r="Y59" i="90" s="1"/>
  <c r="AO59" i="90" s="1"/>
  <c r="AY69" i="89"/>
  <c r="S69" i="89" s="1"/>
  <c r="AI69" i="89" s="1"/>
  <c r="AY77" i="89"/>
  <c r="S77" i="89" s="1"/>
  <c r="AI77" i="89" s="1"/>
  <c r="AY85" i="89"/>
  <c r="S85" i="89" s="1"/>
  <c r="AI85" i="89" s="1"/>
  <c r="AY93" i="89"/>
  <c r="S93" i="89" s="1"/>
  <c r="AI93" i="89" s="1"/>
  <c r="AY101" i="89"/>
  <c r="S101" i="89" s="1"/>
  <c r="AI101" i="89" s="1"/>
  <c r="AY109" i="89"/>
  <c r="S109" i="89" s="1"/>
  <c r="AI109" i="89" s="1"/>
  <c r="AY146" i="89"/>
  <c r="S146" i="89" s="1"/>
  <c r="AI146" i="89" s="1"/>
  <c r="AY148" i="89"/>
  <c r="S148" i="89" s="1"/>
  <c r="AI148" i="89" s="1"/>
  <c r="AY178" i="89"/>
  <c r="S178" i="89" s="1"/>
  <c r="AI178" i="89" s="1"/>
  <c r="P2" i="90"/>
  <c r="BD67" i="89"/>
  <c r="X67" i="89" s="1"/>
  <c r="AN67" i="89" s="1"/>
  <c r="BD34" i="89"/>
  <c r="X34" i="89" s="1"/>
  <c r="AN34" i="89" s="1"/>
  <c r="BD42" i="89"/>
  <c r="X42" i="89" s="1"/>
  <c r="AN42" i="89" s="1"/>
  <c r="BD50" i="89"/>
  <c r="X50" i="89" s="1"/>
  <c r="AN50" i="89" s="1"/>
  <c r="BD58" i="89"/>
  <c r="X58" i="89" s="1"/>
  <c r="AN58" i="89" s="1"/>
  <c r="BD113" i="89"/>
  <c r="X113" i="89" s="1"/>
  <c r="AN113" i="89" s="1"/>
  <c r="BD73" i="89"/>
  <c r="X73" i="89" s="1"/>
  <c r="AN73" i="89" s="1"/>
  <c r="BD81" i="89"/>
  <c r="X81" i="89" s="1"/>
  <c r="AN81" i="89" s="1"/>
  <c r="BD89" i="89"/>
  <c r="X89" i="89" s="1"/>
  <c r="AN89" i="89" s="1"/>
  <c r="BD97" i="89"/>
  <c r="X97" i="89" s="1"/>
  <c r="AN97" i="89" s="1"/>
  <c r="BD105" i="89"/>
  <c r="X105" i="89" s="1"/>
  <c r="AN105" i="89" s="1"/>
  <c r="BD138" i="89"/>
  <c r="X138" i="89" s="1"/>
  <c r="AN138" i="89" s="1"/>
  <c r="BD123" i="89"/>
  <c r="X123" i="89" s="1"/>
  <c r="AN123" i="89" s="1"/>
  <c r="BD131" i="89"/>
  <c r="X131" i="89" s="1"/>
  <c r="AN131" i="89" s="1"/>
  <c r="BD165" i="89"/>
  <c r="X165" i="89" s="1"/>
  <c r="AN165" i="89" s="1"/>
  <c r="BD148" i="89"/>
  <c r="X148" i="89" s="1"/>
  <c r="AN148" i="89" s="1"/>
  <c r="BD156" i="89"/>
  <c r="X156" i="89" s="1"/>
  <c r="AN156" i="89" s="1"/>
  <c r="BD176" i="89"/>
  <c r="X176" i="89" s="1"/>
  <c r="AN176" i="89" s="1"/>
  <c r="BD180" i="89"/>
  <c r="X180" i="89" s="1"/>
  <c r="AN180" i="89" s="1"/>
  <c r="BE39" i="44"/>
  <c r="Y39" i="44" s="1"/>
  <c r="AO39" i="44" s="1"/>
  <c r="BE47" i="44"/>
  <c r="Y47" i="44" s="1"/>
  <c r="AO47" i="44" s="1"/>
  <c r="BE55" i="44"/>
  <c r="Y55" i="44" s="1"/>
  <c r="AO55" i="44" s="1"/>
  <c r="BE63" i="44"/>
  <c r="Y63" i="44" s="1"/>
  <c r="AO63" i="44" s="1"/>
  <c r="BE68" i="44"/>
  <c r="Y68" i="44" s="1"/>
  <c r="AO68" i="44" s="1"/>
  <c r="BE76" i="44"/>
  <c r="Y76" i="44" s="1"/>
  <c r="AO76" i="44" s="1"/>
  <c r="BE84" i="44"/>
  <c r="Y84" i="44" s="1"/>
  <c r="AO84" i="44" s="1"/>
  <c r="BE92" i="44"/>
  <c r="Y92" i="44" s="1"/>
  <c r="AO92" i="44" s="1"/>
  <c r="BE100" i="44"/>
  <c r="Y100" i="44" s="1"/>
  <c r="AO100" i="44" s="1"/>
  <c r="BE108" i="44"/>
  <c r="Y108" i="44" s="1"/>
  <c r="AO108" i="44" s="1"/>
  <c r="BE116" i="44"/>
  <c r="Y116" i="44" s="1"/>
  <c r="AO116" i="44" s="1"/>
  <c r="BE167" i="44"/>
  <c r="Y167" i="44" s="1"/>
  <c r="AO167" i="44" s="1"/>
  <c r="BE131" i="44"/>
  <c r="Y131" i="44" s="1"/>
  <c r="AO131" i="44" s="1"/>
  <c r="BE139" i="44"/>
  <c r="Y139" i="44" s="1"/>
  <c r="AO139" i="44" s="1"/>
  <c r="BE147" i="44"/>
  <c r="Y147" i="44" s="1"/>
  <c r="AO147" i="44" s="1"/>
  <c r="BE155" i="44"/>
  <c r="Y155" i="44" s="1"/>
  <c r="AO155" i="44" s="1"/>
  <c r="BE163" i="44"/>
  <c r="Y163" i="44" s="1"/>
  <c r="AO163" i="44" s="1"/>
  <c r="BE174" i="44"/>
  <c r="Y174" i="44" s="1"/>
  <c r="AO174" i="44" s="1"/>
  <c r="BE182" i="44"/>
  <c r="Y182" i="44" s="1"/>
  <c r="AO182" i="44" s="1"/>
  <c r="BI41" i="90"/>
  <c r="AC41" i="90" s="1"/>
  <c r="AS41" i="90" s="1"/>
  <c r="BI73" i="90"/>
  <c r="AC73" i="90" s="1"/>
  <c r="AS73" i="90" s="1"/>
  <c r="BI47" i="90"/>
  <c r="AC47" i="90" s="1"/>
  <c r="AS47" i="90" s="1"/>
  <c r="BI52" i="90"/>
  <c r="AC52" i="90" s="1"/>
  <c r="AS52" i="90" s="1"/>
  <c r="BI69" i="90"/>
  <c r="AC69" i="90" s="1"/>
  <c r="AS69" i="90" s="1"/>
  <c r="BI90" i="90"/>
  <c r="AC90" i="90" s="1"/>
  <c r="AS90" i="90" s="1"/>
  <c r="BI84" i="90"/>
  <c r="AC84" i="90" s="1"/>
  <c r="AS84" i="90" s="1"/>
  <c r="BI101" i="90"/>
  <c r="AC101" i="90" s="1"/>
  <c r="AS101" i="90" s="1"/>
  <c r="BI100" i="90"/>
  <c r="AC100" i="90" s="1"/>
  <c r="AS100" i="90" s="1"/>
  <c r="BI121" i="90"/>
  <c r="AC121" i="90" s="1"/>
  <c r="AS121" i="90" s="1"/>
  <c r="BI117" i="90"/>
  <c r="AC117" i="90" s="1"/>
  <c r="AS117" i="90" s="1"/>
  <c r="BI134" i="90"/>
  <c r="AC134" i="90" s="1"/>
  <c r="AS134" i="90" s="1"/>
  <c r="BI135" i="90"/>
  <c r="AC135" i="90" s="1"/>
  <c r="AS135" i="90" s="1"/>
  <c r="BI138" i="90"/>
  <c r="AC138" i="90" s="1"/>
  <c r="AS138" i="90" s="1"/>
  <c r="BI159" i="90"/>
  <c r="AC159" i="90" s="1"/>
  <c r="AS159" i="90" s="1"/>
  <c r="BI153" i="90"/>
  <c r="AC153" i="90" s="1"/>
  <c r="AS153" i="90" s="1"/>
  <c r="BI162" i="90"/>
  <c r="AC162" i="90" s="1"/>
  <c r="AS162" i="90" s="1"/>
  <c r="BI174" i="90"/>
  <c r="AC174" i="90" s="1"/>
  <c r="AS174" i="90" s="1"/>
  <c r="BI181" i="90"/>
  <c r="AC181" i="90" s="1"/>
  <c r="AS181" i="90" s="1"/>
  <c r="AY150" i="44"/>
  <c r="S150" i="44" s="1"/>
  <c r="AI150" i="44" s="1"/>
  <c r="AY81" i="44"/>
  <c r="S81" i="44" s="1"/>
  <c r="AI81" i="44" s="1"/>
  <c r="BG159" i="44"/>
  <c r="AA159" i="44" s="1"/>
  <c r="AQ159" i="44" s="1"/>
  <c r="BG89" i="44"/>
  <c r="AA89" i="44" s="1"/>
  <c r="AQ89" i="44" s="1"/>
  <c r="BF61" i="89"/>
  <c r="Z61" i="89" s="1"/>
  <c r="AP61" i="89" s="1"/>
  <c r="BF143" i="44"/>
  <c r="Z143" i="44" s="1"/>
  <c r="AP143" i="44" s="1"/>
  <c r="BF83" i="44"/>
  <c r="Z83" i="44" s="1"/>
  <c r="AP83" i="44" s="1"/>
  <c r="BJ179" i="90"/>
  <c r="AD179" i="90" s="1"/>
  <c r="AT179" i="90" s="1"/>
  <c r="BJ114" i="90"/>
  <c r="AD114" i="90" s="1"/>
  <c r="AT114" i="90" s="1"/>
  <c r="BJ51" i="90"/>
  <c r="AD51" i="90" s="1"/>
  <c r="AT51" i="90" s="1"/>
  <c r="AZ142" i="89"/>
  <c r="T142" i="89" s="1"/>
  <c r="AJ142" i="89" s="1"/>
  <c r="AZ75" i="89"/>
  <c r="T75" i="89" s="1"/>
  <c r="AJ75" i="89" s="1"/>
  <c r="BH169" i="44"/>
  <c r="AB169" i="44" s="1"/>
  <c r="AR169" i="44" s="1"/>
  <c r="BH109" i="44"/>
  <c r="AB109" i="44" s="1"/>
  <c r="AR109" i="44" s="1"/>
  <c r="BH44" i="44"/>
  <c r="AB44" i="44" s="1"/>
  <c r="AR44" i="44" s="1"/>
  <c r="BE100" i="90"/>
  <c r="Y100" i="90" s="1"/>
  <c r="AO100" i="90" s="1"/>
  <c r="BE32" i="90"/>
  <c r="Y32" i="90" s="1"/>
  <c r="AO32" i="90" s="1"/>
  <c r="AY58" i="90"/>
  <c r="S58" i="90" s="1"/>
  <c r="AI58" i="90" s="1"/>
  <c r="AY32" i="90"/>
  <c r="S32" i="90" s="1"/>
  <c r="AI32" i="90" s="1"/>
  <c r="AY48" i="90"/>
  <c r="S48" i="90" s="1"/>
  <c r="AI48" i="90" s="1"/>
  <c r="AY84" i="90"/>
  <c r="S84" i="90" s="1"/>
  <c r="AI84" i="90" s="1"/>
  <c r="AY75" i="90"/>
  <c r="S75" i="90" s="1"/>
  <c r="AI75" i="90" s="1"/>
  <c r="AY54" i="90"/>
  <c r="S54" i="90" s="1"/>
  <c r="AI54" i="90" s="1"/>
  <c r="AY63" i="90"/>
  <c r="S63" i="90" s="1"/>
  <c r="AI63" i="90" s="1"/>
  <c r="AY88" i="90"/>
  <c r="S88" i="90" s="1"/>
  <c r="AI88" i="90" s="1"/>
  <c r="AY104" i="90"/>
  <c r="S104" i="90" s="1"/>
  <c r="AI104" i="90" s="1"/>
  <c r="AY93" i="90"/>
  <c r="S93" i="90" s="1"/>
  <c r="AI93" i="90" s="1"/>
  <c r="AY105" i="90"/>
  <c r="S105" i="90" s="1"/>
  <c r="AI105" i="90" s="1"/>
  <c r="AY116" i="90"/>
  <c r="S116" i="90" s="1"/>
  <c r="AI116" i="90" s="1"/>
  <c r="AY124" i="90"/>
  <c r="S124" i="90" s="1"/>
  <c r="AI124" i="90" s="1"/>
  <c r="AY146" i="90"/>
  <c r="S146" i="90" s="1"/>
  <c r="AI146" i="90" s="1"/>
  <c r="AY137" i="90"/>
  <c r="S137" i="90" s="1"/>
  <c r="AI137" i="90" s="1"/>
  <c r="AY151" i="90"/>
  <c r="S151" i="90" s="1"/>
  <c r="AI151" i="90" s="1"/>
  <c r="AY157" i="90"/>
  <c r="S157" i="90" s="1"/>
  <c r="AI157" i="90" s="1"/>
  <c r="AY165" i="90"/>
  <c r="S165" i="90" s="1"/>
  <c r="AI165" i="90" s="1"/>
  <c r="AY170" i="90"/>
  <c r="S170" i="90" s="1"/>
  <c r="AI170" i="90" s="1"/>
  <c r="AY181" i="90"/>
  <c r="S181" i="90" s="1"/>
  <c r="AI181" i="90" s="1"/>
  <c r="BH37" i="90"/>
  <c r="AB37" i="90" s="1"/>
  <c r="AR37" i="90" s="1"/>
  <c r="BH34" i="90"/>
  <c r="AB34" i="90" s="1"/>
  <c r="AR34" i="90" s="1"/>
  <c r="BH43" i="90"/>
  <c r="AB43" i="90" s="1"/>
  <c r="AR43" i="90" s="1"/>
  <c r="BH51" i="90"/>
  <c r="AB51" i="90" s="1"/>
  <c r="AR51" i="90" s="1"/>
  <c r="BH59" i="90"/>
  <c r="AB59" i="90" s="1"/>
  <c r="AR59" i="90" s="1"/>
  <c r="BH67" i="90"/>
  <c r="AB67" i="90" s="1"/>
  <c r="AR67" i="90" s="1"/>
  <c r="BH75" i="90"/>
  <c r="AB75" i="90" s="1"/>
  <c r="AR75" i="90" s="1"/>
  <c r="BH83" i="90"/>
  <c r="AB83" i="90" s="1"/>
  <c r="AR83" i="90" s="1"/>
  <c r="BH90" i="90"/>
  <c r="AB90" i="90" s="1"/>
  <c r="AR90" i="90" s="1"/>
  <c r="BH98" i="90"/>
  <c r="AB98" i="90" s="1"/>
  <c r="AR98" i="90" s="1"/>
  <c r="BH121" i="90"/>
  <c r="AB121" i="90" s="1"/>
  <c r="AR121" i="90" s="1"/>
  <c r="BH107" i="90"/>
  <c r="AB107" i="90" s="1"/>
  <c r="AR107" i="90" s="1"/>
  <c r="BH123" i="90"/>
  <c r="AB123" i="90" s="1"/>
  <c r="AR123" i="90" s="1"/>
  <c r="BH140" i="90"/>
  <c r="AB140" i="90" s="1"/>
  <c r="AR140" i="90" s="1"/>
  <c r="BH136" i="90"/>
  <c r="AB136" i="90" s="1"/>
  <c r="AR136" i="90" s="1"/>
  <c r="BH147" i="90"/>
  <c r="AB147" i="90" s="1"/>
  <c r="AR147" i="90" s="1"/>
  <c r="BH150" i="90"/>
  <c r="AB150" i="90" s="1"/>
  <c r="AR150" i="90" s="1"/>
  <c r="BH161" i="90"/>
  <c r="AB161" i="90" s="1"/>
  <c r="AR161" i="90" s="1"/>
  <c r="BH170" i="90"/>
  <c r="AB170" i="90" s="1"/>
  <c r="AR170" i="90" s="1"/>
  <c r="BH179" i="90"/>
  <c r="AB179" i="90" s="1"/>
  <c r="AR179" i="90" s="1"/>
  <c r="AY132" i="44"/>
  <c r="S132" i="44" s="1"/>
  <c r="AI132" i="44" s="1"/>
  <c r="AZ44" i="89"/>
  <c r="T44" i="89" s="1"/>
  <c r="AJ44" i="89" s="1"/>
  <c r="BH139" i="44"/>
  <c r="AB139" i="44" s="1"/>
  <c r="AR139" i="44" s="1"/>
  <c r="BG140" i="44"/>
  <c r="AA140" i="44" s="1"/>
  <c r="AQ140" i="44" s="1"/>
  <c r="BF33" i="89"/>
  <c r="Z33" i="89" s="1"/>
  <c r="AP33" i="89" s="1"/>
  <c r="AZ27" i="89"/>
  <c r="T27" i="89" s="1"/>
  <c r="AJ27" i="89" s="1"/>
  <c r="BG117" i="44"/>
  <c r="AA117" i="44" s="1"/>
  <c r="AQ117" i="44" s="1"/>
  <c r="BF152" i="89"/>
  <c r="Z152" i="89" s="1"/>
  <c r="AP152" i="89" s="1"/>
  <c r="BH121" i="44"/>
  <c r="AB121" i="44" s="1"/>
  <c r="AR121" i="44" s="1"/>
  <c r="BE185" i="90"/>
  <c r="Y185" i="90" s="1"/>
  <c r="AO185" i="90" s="1"/>
  <c r="BD31" i="90"/>
  <c r="X31" i="90" s="1"/>
  <c r="AN31" i="90" s="1"/>
  <c r="BD38" i="90"/>
  <c r="X38" i="90" s="1"/>
  <c r="AN38" i="90" s="1"/>
  <c r="BD37" i="90"/>
  <c r="X37" i="90" s="1"/>
  <c r="AN37" i="90" s="1"/>
  <c r="BD82" i="90"/>
  <c r="X82" i="90" s="1"/>
  <c r="AN82" i="90" s="1"/>
  <c r="BD94" i="90"/>
  <c r="X94" i="90" s="1"/>
  <c r="AN94" i="90" s="1"/>
  <c r="BD115" i="90"/>
  <c r="X115" i="90" s="1"/>
  <c r="AN115" i="90" s="1"/>
  <c r="BD131" i="90"/>
  <c r="X131" i="90" s="1"/>
  <c r="AN131" i="90" s="1"/>
  <c r="BD138" i="90"/>
  <c r="X138" i="90" s="1"/>
  <c r="AN138" i="90" s="1"/>
  <c r="BD147" i="90"/>
  <c r="X147" i="90" s="1"/>
  <c r="AN147" i="90" s="1"/>
  <c r="BD187" i="90"/>
  <c r="X187" i="90" s="1"/>
  <c r="AN187" i="90" s="1"/>
  <c r="AY137" i="44"/>
  <c r="S137" i="44" s="1"/>
  <c r="AI137" i="44" s="1"/>
  <c r="BF103" i="89"/>
  <c r="Z103" i="89" s="1"/>
  <c r="AP103" i="89" s="1"/>
  <c r="BF162" i="44"/>
  <c r="Z162" i="44" s="1"/>
  <c r="AP162" i="44" s="1"/>
  <c r="BF102" i="44"/>
  <c r="Z102" i="44" s="1"/>
  <c r="AP102" i="44" s="1"/>
  <c r="BF35" i="44"/>
  <c r="Z35" i="44" s="1"/>
  <c r="AP35" i="44" s="1"/>
  <c r="BJ125" i="90"/>
  <c r="AD125" i="90" s="1"/>
  <c r="AT125" i="90" s="1"/>
  <c r="BJ61" i="90"/>
  <c r="AD61" i="90" s="1"/>
  <c r="AT61" i="90" s="1"/>
  <c r="AZ153" i="89"/>
  <c r="T153" i="89" s="1"/>
  <c r="AJ153" i="89" s="1"/>
  <c r="AZ86" i="89"/>
  <c r="T86" i="89" s="1"/>
  <c r="AJ86" i="89" s="1"/>
  <c r="BH180" i="44"/>
  <c r="AB180" i="44" s="1"/>
  <c r="AR180" i="44" s="1"/>
  <c r="BE77" i="90"/>
  <c r="Y77" i="90" s="1"/>
  <c r="AO77" i="90" s="1"/>
  <c r="AY169" i="44"/>
  <c r="S169" i="44" s="1"/>
  <c r="AI169" i="44" s="1"/>
  <c r="AY99" i="44"/>
  <c r="S99" i="44" s="1"/>
  <c r="AI99" i="44" s="1"/>
  <c r="AY39" i="44"/>
  <c r="S39" i="44" s="1"/>
  <c r="AI39" i="44" s="1"/>
  <c r="BG107" i="44"/>
  <c r="AA107" i="44" s="1"/>
  <c r="AQ107" i="44" s="1"/>
  <c r="BF142" i="89"/>
  <c r="Z142" i="89" s="1"/>
  <c r="AP142" i="89" s="1"/>
  <c r="BF78" i="89"/>
  <c r="Z78" i="89" s="1"/>
  <c r="AP78" i="89" s="1"/>
  <c r="BF153" i="44"/>
  <c r="Z153" i="44" s="1"/>
  <c r="AP153" i="44" s="1"/>
  <c r="BF93" i="44"/>
  <c r="Z93" i="44" s="1"/>
  <c r="AP93" i="44" s="1"/>
  <c r="BF69" i="44"/>
  <c r="Z69" i="44" s="1"/>
  <c r="AP69" i="44" s="1"/>
  <c r="BJ173" i="90"/>
  <c r="AD173" i="90" s="1"/>
  <c r="AT173" i="90" s="1"/>
  <c r="BJ108" i="90"/>
  <c r="AD108" i="90" s="1"/>
  <c r="AT108" i="90" s="1"/>
  <c r="BJ45" i="90"/>
  <c r="AD45" i="90" s="1"/>
  <c r="AT45" i="90" s="1"/>
  <c r="AZ134" i="89"/>
  <c r="T134" i="89" s="1"/>
  <c r="AJ134" i="89" s="1"/>
  <c r="AZ69" i="89"/>
  <c r="T69" i="89" s="1"/>
  <c r="AJ69" i="89" s="1"/>
  <c r="BH103" i="44"/>
  <c r="AB103" i="44" s="1"/>
  <c r="AR103" i="44" s="1"/>
  <c r="BH38" i="44"/>
  <c r="AB38" i="44" s="1"/>
  <c r="AR38" i="44" s="1"/>
  <c r="BA36" i="90"/>
  <c r="U36" i="90" s="1"/>
  <c r="AK36" i="90" s="1"/>
  <c r="BA69" i="90"/>
  <c r="U69" i="90" s="1"/>
  <c r="AK69" i="90" s="1"/>
  <c r="BA49" i="90"/>
  <c r="U49" i="90" s="1"/>
  <c r="AK49" i="90" s="1"/>
  <c r="BA62" i="90"/>
  <c r="U62" i="90" s="1"/>
  <c r="AK62" i="90" s="1"/>
  <c r="BA60" i="90"/>
  <c r="U60" i="90" s="1"/>
  <c r="AK60" i="90" s="1"/>
  <c r="BA78" i="90"/>
  <c r="U78" i="90" s="1"/>
  <c r="AK78" i="90" s="1"/>
  <c r="BA86" i="90"/>
  <c r="U86" i="90" s="1"/>
  <c r="AK86" i="90" s="1"/>
  <c r="BA94" i="90"/>
  <c r="U94" i="90" s="1"/>
  <c r="AK94" i="90" s="1"/>
  <c r="BA104" i="90"/>
  <c r="U104" i="90" s="1"/>
  <c r="AK104" i="90" s="1"/>
  <c r="BA112" i="90"/>
  <c r="U112" i="90" s="1"/>
  <c r="AK112" i="90" s="1"/>
  <c r="BA120" i="90"/>
  <c r="U120" i="90" s="1"/>
  <c r="AK120" i="90" s="1"/>
  <c r="BA125" i="90"/>
  <c r="U125" i="90" s="1"/>
  <c r="AK125" i="90" s="1"/>
  <c r="BA132" i="90"/>
  <c r="U132" i="90" s="1"/>
  <c r="AK132" i="90" s="1"/>
  <c r="BA158" i="90"/>
  <c r="U158" i="90" s="1"/>
  <c r="AK158" i="90" s="1"/>
  <c r="BA153" i="90"/>
  <c r="U153" i="90" s="1"/>
  <c r="AK153" i="90" s="1"/>
  <c r="BA161" i="90"/>
  <c r="U161" i="90" s="1"/>
  <c r="AK161" i="90" s="1"/>
  <c r="BA167" i="90"/>
  <c r="U167" i="90" s="1"/>
  <c r="AK167" i="90" s="1"/>
  <c r="BA176" i="90"/>
  <c r="U176" i="90" s="1"/>
  <c r="AK176" i="90" s="1"/>
  <c r="BA185" i="90"/>
  <c r="U185" i="90" s="1"/>
  <c r="AK185" i="90" s="1"/>
  <c r="AY183" i="44"/>
  <c r="S183" i="44" s="1"/>
  <c r="AI183" i="44" s="1"/>
  <c r="AY114" i="44"/>
  <c r="S114" i="44" s="1"/>
  <c r="AI114" i="44" s="1"/>
  <c r="AY54" i="44"/>
  <c r="S54" i="44" s="1"/>
  <c r="AI54" i="44" s="1"/>
  <c r="BG128" i="44"/>
  <c r="AA128" i="44" s="1"/>
  <c r="AQ128" i="44" s="1"/>
  <c r="BF149" i="89"/>
  <c r="Z149" i="89" s="1"/>
  <c r="AP149" i="89" s="1"/>
  <c r="BF85" i="89"/>
  <c r="Z85" i="89" s="1"/>
  <c r="AP85" i="89" s="1"/>
  <c r="BF172" i="44"/>
  <c r="Z172" i="44" s="1"/>
  <c r="AP172" i="44" s="1"/>
  <c r="BF108" i="44"/>
  <c r="Z108" i="44" s="1"/>
  <c r="AP108" i="44" s="1"/>
  <c r="BF41" i="44"/>
  <c r="Z41" i="44" s="1"/>
  <c r="AP41" i="44" s="1"/>
  <c r="BJ131" i="90"/>
  <c r="AD131" i="90" s="1"/>
  <c r="AT131" i="90" s="1"/>
  <c r="BJ67" i="90"/>
  <c r="AD67" i="90" s="1"/>
  <c r="AT67" i="90" s="1"/>
  <c r="AZ31" i="89"/>
  <c r="T31" i="89" s="1"/>
  <c r="AJ31" i="89" s="1"/>
  <c r="BH170" i="44"/>
  <c r="AB170" i="44" s="1"/>
  <c r="AR170" i="44" s="1"/>
  <c r="BH110" i="44"/>
  <c r="AB110" i="44" s="1"/>
  <c r="AR110" i="44" s="1"/>
  <c r="BH45" i="44"/>
  <c r="AB45" i="44" s="1"/>
  <c r="AR45" i="44" s="1"/>
  <c r="BE50" i="90"/>
  <c r="Y50" i="90" s="1"/>
  <c r="AO50" i="90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112" i="89"/>
  <c r="S112" i="89" s="1"/>
  <c r="AI112" i="89" s="1"/>
  <c r="AY70" i="89"/>
  <c r="S70" i="89" s="1"/>
  <c r="AI70" i="89" s="1"/>
  <c r="AY78" i="89"/>
  <c r="S78" i="89" s="1"/>
  <c r="AI78" i="89" s="1"/>
  <c r="AY86" i="89"/>
  <c r="S86" i="89" s="1"/>
  <c r="AI86" i="89" s="1"/>
  <c r="AY94" i="89"/>
  <c r="S94" i="89" s="1"/>
  <c r="AI94" i="89" s="1"/>
  <c r="AY102" i="89"/>
  <c r="S102" i="89" s="1"/>
  <c r="AI102" i="89" s="1"/>
  <c r="AY110" i="89"/>
  <c r="S110" i="89" s="1"/>
  <c r="AI110" i="89" s="1"/>
  <c r="AY121" i="89"/>
  <c r="S121" i="89" s="1"/>
  <c r="AI121" i="89" s="1"/>
  <c r="AY129" i="89"/>
  <c r="S129" i="89" s="1"/>
  <c r="AI129" i="89" s="1"/>
  <c r="AY137" i="89"/>
  <c r="S137" i="89" s="1"/>
  <c r="AI137" i="89" s="1"/>
  <c r="AY154" i="89"/>
  <c r="S154" i="89" s="1"/>
  <c r="AI154" i="89" s="1"/>
  <c r="AY156" i="89"/>
  <c r="S156" i="89" s="1"/>
  <c r="AI156" i="89" s="1"/>
  <c r="AY166" i="89"/>
  <c r="S166" i="89" s="1"/>
  <c r="AI166" i="89" s="1"/>
  <c r="AY185" i="89"/>
  <c r="S185" i="89" s="1"/>
  <c r="AI185" i="89" s="1"/>
  <c r="O2" i="89"/>
  <c r="BD35" i="89"/>
  <c r="X35" i="89" s="1"/>
  <c r="AN35" i="89" s="1"/>
  <c r="BD43" i="89"/>
  <c r="X43" i="89" s="1"/>
  <c r="AN43" i="89" s="1"/>
  <c r="BD51" i="89"/>
  <c r="X51" i="89" s="1"/>
  <c r="AN51" i="89" s="1"/>
  <c r="BD60" i="89"/>
  <c r="X60" i="89" s="1"/>
  <c r="AN60" i="89" s="1"/>
  <c r="BD114" i="89"/>
  <c r="X114" i="89" s="1"/>
  <c r="AN114" i="89" s="1"/>
  <c r="BD74" i="89"/>
  <c r="X74" i="89" s="1"/>
  <c r="AN74" i="89" s="1"/>
  <c r="BD82" i="89"/>
  <c r="X82" i="89" s="1"/>
  <c r="AN82" i="89" s="1"/>
  <c r="BD90" i="89"/>
  <c r="X90" i="89" s="1"/>
  <c r="AN90" i="89" s="1"/>
  <c r="BD98" i="89"/>
  <c r="X98" i="89" s="1"/>
  <c r="AN98" i="89" s="1"/>
  <c r="BD106" i="89"/>
  <c r="X106" i="89" s="1"/>
  <c r="AN106" i="89" s="1"/>
  <c r="BD139" i="89"/>
  <c r="X139" i="89" s="1"/>
  <c r="AN139" i="89" s="1"/>
  <c r="BD124" i="89"/>
  <c r="X124" i="89" s="1"/>
  <c r="AN124" i="89" s="1"/>
  <c r="BD132" i="89"/>
  <c r="X132" i="89" s="1"/>
  <c r="AN132" i="89" s="1"/>
  <c r="BD161" i="89"/>
  <c r="X161" i="89" s="1"/>
  <c r="AN161" i="89" s="1"/>
  <c r="BD141" i="89"/>
  <c r="X141" i="89" s="1"/>
  <c r="AN141" i="89" s="1"/>
  <c r="BD149" i="89"/>
  <c r="X149" i="89" s="1"/>
  <c r="AN149" i="89" s="1"/>
  <c r="BD157" i="89"/>
  <c r="X157" i="89" s="1"/>
  <c r="AN157" i="89" s="1"/>
  <c r="BD177" i="89"/>
  <c r="X177" i="89" s="1"/>
  <c r="AN177" i="89" s="1"/>
  <c r="BD181" i="89"/>
  <c r="X181" i="89" s="1"/>
  <c r="AN181" i="89" s="1"/>
  <c r="BE32" i="44"/>
  <c r="Y32" i="44" s="1"/>
  <c r="AO32" i="44" s="1"/>
  <c r="BE40" i="44"/>
  <c r="Y40" i="44" s="1"/>
  <c r="AO40" i="44" s="1"/>
  <c r="BE48" i="44"/>
  <c r="Y48" i="44" s="1"/>
  <c r="AO48" i="44" s="1"/>
  <c r="BE56" i="44"/>
  <c r="Y56" i="44" s="1"/>
  <c r="AO56" i="44" s="1"/>
  <c r="BE64" i="44"/>
  <c r="Y64" i="44" s="1"/>
  <c r="AO64" i="44" s="1"/>
  <c r="BE123" i="44"/>
  <c r="Y123" i="44" s="1"/>
  <c r="AO123" i="44" s="1"/>
  <c r="BE77" i="44"/>
  <c r="Y77" i="44" s="1"/>
  <c r="AO77" i="44" s="1"/>
  <c r="BE85" i="44"/>
  <c r="Y85" i="44" s="1"/>
  <c r="AO85" i="44" s="1"/>
  <c r="BE93" i="44"/>
  <c r="Y93" i="44" s="1"/>
  <c r="AO93" i="44" s="1"/>
  <c r="BE101" i="44"/>
  <c r="Y101" i="44" s="1"/>
  <c r="AO101" i="44" s="1"/>
  <c r="BE109" i="44"/>
  <c r="Y109" i="44" s="1"/>
  <c r="AO109" i="44" s="1"/>
  <c r="BE117" i="44"/>
  <c r="Y117" i="44" s="1"/>
  <c r="AO117" i="44" s="1"/>
  <c r="BE173" i="44"/>
  <c r="Y173" i="44" s="1"/>
  <c r="AO173" i="44" s="1"/>
  <c r="BE132" i="44"/>
  <c r="Y132" i="44" s="1"/>
  <c r="AO132" i="44" s="1"/>
  <c r="BE140" i="44"/>
  <c r="Y140" i="44" s="1"/>
  <c r="AO140" i="44" s="1"/>
  <c r="BE148" i="44"/>
  <c r="Y148" i="44" s="1"/>
  <c r="AO148" i="44" s="1"/>
  <c r="BE156" i="44"/>
  <c r="Y156" i="44" s="1"/>
  <c r="AO156" i="44" s="1"/>
  <c r="BE164" i="44"/>
  <c r="Y164" i="44" s="1"/>
  <c r="AO164" i="44" s="1"/>
  <c r="BE175" i="44"/>
  <c r="Y175" i="44" s="1"/>
  <c r="AO175" i="44" s="1"/>
  <c r="BE183" i="44"/>
  <c r="Y183" i="44" s="1"/>
  <c r="AO183" i="44" s="1"/>
  <c r="BI67" i="90"/>
  <c r="AC67" i="90" s="1"/>
  <c r="AS67" i="90" s="1"/>
  <c r="BI57" i="90"/>
  <c r="AC57" i="90" s="1"/>
  <c r="AS57" i="90" s="1"/>
  <c r="BI48" i="90"/>
  <c r="AC48" i="90" s="1"/>
  <c r="AS48" i="90" s="1"/>
  <c r="BI53" i="90"/>
  <c r="AC53" i="90" s="1"/>
  <c r="AS53" i="90" s="1"/>
  <c r="BI56" i="90"/>
  <c r="AC56" i="90" s="1"/>
  <c r="AS56" i="90" s="1"/>
  <c r="BI89" i="90"/>
  <c r="AC89" i="90" s="1"/>
  <c r="AS89" i="90" s="1"/>
  <c r="BI85" i="90"/>
  <c r="AC85" i="90" s="1"/>
  <c r="AS85" i="90" s="1"/>
  <c r="BI93" i="90"/>
  <c r="AC93" i="90" s="1"/>
  <c r="AS93" i="90" s="1"/>
  <c r="BI103" i="90"/>
  <c r="AC103" i="90" s="1"/>
  <c r="AS103" i="90" s="1"/>
  <c r="BI110" i="90"/>
  <c r="AC110" i="90" s="1"/>
  <c r="AS110" i="90" s="1"/>
  <c r="BI118" i="90"/>
  <c r="AC118" i="90" s="1"/>
  <c r="AS118" i="90" s="1"/>
  <c r="BI124" i="90"/>
  <c r="AC124" i="90" s="1"/>
  <c r="AS124" i="90" s="1"/>
  <c r="BI133" i="90"/>
  <c r="AC133" i="90" s="1"/>
  <c r="AS133" i="90" s="1"/>
  <c r="BI139" i="90"/>
  <c r="AC139" i="90" s="1"/>
  <c r="AS139" i="90" s="1"/>
  <c r="BI167" i="90"/>
  <c r="AC167" i="90" s="1"/>
  <c r="AS167" i="90" s="1"/>
  <c r="BI161" i="90"/>
  <c r="AC161" i="90" s="1"/>
  <c r="AS161" i="90" s="1"/>
  <c r="BI163" i="90"/>
  <c r="AC163" i="90" s="1"/>
  <c r="AS163" i="90" s="1"/>
  <c r="BI175" i="90"/>
  <c r="AC175" i="90" s="1"/>
  <c r="AS175" i="90" s="1"/>
  <c r="AY142" i="44"/>
  <c r="S142" i="44" s="1"/>
  <c r="AI142" i="44" s="1"/>
  <c r="AY73" i="44"/>
  <c r="S73" i="44" s="1"/>
  <c r="AI73" i="44" s="1"/>
  <c r="BG151" i="44"/>
  <c r="AA151" i="44" s="1"/>
  <c r="AQ151" i="44" s="1"/>
  <c r="BG81" i="44"/>
  <c r="AA81" i="44" s="1"/>
  <c r="AQ81" i="44" s="1"/>
  <c r="BF180" i="89"/>
  <c r="Z180" i="89" s="1"/>
  <c r="AP180" i="89" s="1"/>
  <c r="BF116" i="89"/>
  <c r="Z116" i="89" s="1"/>
  <c r="AP116" i="89" s="1"/>
  <c r="BF52" i="89"/>
  <c r="Z52" i="89" s="1"/>
  <c r="AP52" i="89" s="1"/>
  <c r="BF135" i="44"/>
  <c r="Z135" i="44" s="1"/>
  <c r="AP135" i="44" s="1"/>
  <c r="BF75" i="44"/>
  <c r="Z75" i="44" s="1"/>
  <c r="AP75" i="44" s="1"/>
  <c r="BJ171" i="90"/>
  <c r="AD171" i="90" s="1"/>
  <c r="AT171" i="90" s="1"/>
  <c r="BJ104" i="90"/>
  <c r="AD104" i="90" s="1"/>
  <c r="AT104" i="90" s="1"/>
  <c r="BJ43" i="90"/>
  <c r="AD43" i="90" s="1"/>
  <c r="AT43" i="90" s="1"/>
  <c r="AZ132" i="89"/>
  <c r="T132" i="89" s="1"/>
  <c r="AJ132" i="89" s="1"/>
  <c r="AZ67" i="89"/>
  <c r="T67" i="89" s="1"/>
  <c r="AJ67" i="89" s="1"/>
  <c r="BH165" i="44"/>
  <c r="AB165" i="44" s="1"/>
  <c r="AR165" i="44" s="1"/>
  <c r="BH101" i="44"/>
  <c r="AB101" i="44" s="1"/>
  <c r="AR101" i="44" s="1"/>
  <c r="BH36" i="44"/>
  <c r="AB36" i="44" s="1"/>
  <c r="AR36" i="44" s="1"/>
  <c r="BE152" i="90"/>
  <c r="Y152" i="90" s="1"/>
  <c r="AO152" i="90" s="1"/>
  <c r="BE92" i="90"/>
  <c r="Y92" i="90" s="1"/>
  <c r="AO92" i="90" s="1"/>
  <c r="BE36" i="90"/>
  <c r="Y36" i="90" s="1"/>
  <c r="AO36" i="90" s="1"/>
  <c r="Q2" i="90"/>
  <c r="AY40" i="90"/>
  <c r="S40" i="90" s="1"/>
  <c r="AI40" i="90" s="1"/>
  <c r="AY33" i="90"/>
  <c r="S33" i="90" s="1"/>
  <c r="AI33" i="90" s="1"/>
  <c r="AY50" i="90"/>
  <c r="S50" i="90" s="1"/>
  <c r="AI50" i="90" s="1"/>
  <c r="AY51" i="90"/>
  <c r="S51" i="90" s="1"/>
  <c r="AI51" i="90" s="1"/>
  <c r="AY59" i="90"/>
  <c r="S59" i="90" s="1"/>
  <c r="AI59" i="90" s="1"/>
  <c r="AY57" i="90"/>
  <c r="S57" i="90" s="1"/>
  <c r="AI57" i="90" s="1"/>
  <c r="AY71" i="90"/>
  <c r="S71" i="90" s="1"/>
  <c r="AI71" i="90" s="1"/>
  <c r="AY82" i="90"/>
  <c r="S82" i="90" s="1"/>
  <c r="AI82" i="90" s="1"/>
  <c r="AY109" i="90"/>
  <c r="S109" i="90" s="1"/>
  <c r="AI109" i="90" s="1"/>
  <c r="AY94" i="90"/>
  <c r="S94" i="90" s="1"/>
  <c r="AI94" i="90" s="1"/>
  <c r="AY103" i="90"/>
  <c r="S103" i="90" s="1"/>
  <c r="AI103" i="90" s="1"/>
  <c r="AY110" i="90"/>
  <c r="S110" i="90" s="1"/>
  <c r="AI110" i="90" s="1"/>
  <c r="AY125" i="90"/>
  <c r="S125" i="90" s="1"/>
  <c r="AI125" i="90" s="1"/>
  <c r="AY144" i="90"/>
  <c r="S144" i="90" s="1"/>
  <c r="AI144" i="90" s="1"/>
  <c r="AY138" i="90"/>
  <c r="S138" i="90" s="1"/>
  <c r="AI138" i="90" s="1"/>
  <c r="AY153" i="90"/>
  <c r="S153" i="90" s="1"/>
  <c r="AI153" i="90" s="1"/>
  <c r="AY158" i="90"/>
  <c r="S158" i="90" s="1"/>
  <c r="AI158" i="90" s="1"/>
  <c r="AY166" i="90"/>
  <c r="S166" i="90" s="1"/>
  <c r="AI166" i="90" s="1"/>
  <c r="AY171" i="90"/>
  <c r="S171" i="90" s="1"/>
  <c r="AI171" i="90" s="1"/>
  <c r="AY182" i="90"/>
  <c r="S182" i="90" s="1"/>
  <c r="AI182" i="90" s="1"/>
  <c r="AY189" i="90"/>
  <c r="S189" i="90" s="1"/>
  <c r="AI189" i="90" s="1"/>
  <c r="BH35" i="90"/>
  <c r="AB35" i="90" s="1"/>
  <c r="AR35" i="90" s="1"/>
  <c r="BH44" i="90"/>
  <c r="AB44" i="90" s="1"/>
  <c r="AR44" i="90" s="1"/>
  <c r="BH52" i="90"/>
  <c r="AB52" i="90" s="1"/>
  <c r="AR52" i="90" s="1"/>
  <c r="BH60" i="90"/>
  <c r="AB60" i="90" s="1"/>
  <c r="AR60" i="90" s="1"/>
  <c r="BH68" i="90"/>
  <c r="AB68" i="90" s="1"/>
  <c r="AR68" i="90" s="1"/>
  <c r="BH76" i="90"/>
  <c r="AB76" i="90" s="1"/>
  <c r="AR76" i="90" s="1"/>
  <c r="BH84" i="90"/>
  <c r="AB84" i="90" s="1"/>
  <c r="AR84" i="90" s="1"/>
  <c r="BH91" i="90"/>
  <c r="AB91" i="90" s="1"/>
  <c r="AR91" i="90" s="1"/>
  <c r="BH99" i="90"/>
  <c r="AB99" i="90" s="1"/>
  <c r="AR99" i="90" s="1"/>
  <c r="BH117" i="90"/>
  <c r="AB117" i="90" s="1"/>
  <c r="AR117" i="90" s="1"/>
  <c r="BH108" i="90"/>
  <c r="AB108" i="90" s="1"/>
  <c r="AR108" i="90" s="1"/>
  <c r="BH127" i="90"/>
  <c r="AB127" i="90" s="1"/>
  <c r="AR127" i="90" s="1"/>
  <c r="BH142" i="90"/>
  <c r="AB142" i="90" s="1"/>
  <c r="AR142" i="90" s="1"/>
  <c r="BH137" i="90"/>
  <c r="AB137" i="90" s="1"/>
  <c r="AR137" i="90" s="1"/>
  <c r="BH148" i="90"/>
  <c r="AB148" i="90" s="1"/>
  <c r="AR148" i="90" s="1"/>
  <c r="BH151" i="90"/>
  <c r="AB151" i="90" s="1"/>
  <c r="AR151" i="90" s="1"/>
  <c r="BH162" i="90"/>
  <c r="AB162" i="90" s="1"/>
  <c r="AR162" i="90" s="1"/>
  <c r="BH171" i="90"/>
  <c r="AB171" i="90" s="1"/>
  <c r="AR171" i="90" s="1"/>
  <c r="BH180" i="90"/>
  <c r="AB180" i="90" s="1"/>
  <c r="AR180" i="90" s="1"/>
  <c r="BF34" i="89"/>
  <c r="Z34" i="89" s="1"/>
  <c r="AP34" i="89" s="1"/>
  <c r="AZ36" i="89"/>
  <c r="T36" i="89" s="1"/>
  <c r="AJ36" i="89" s="1"/>
  <c r="BH131" i="44"/>
  <c r="AB131" i="44" s="1"/>
  <c r="AR131" i="44" s="1"/>
  <c r="BG132" i="44"/>
  <c r="AA132" i="44" s="1"/>
  <c r="AQ132" i="44" s="1"/>
  <c r="BF153" i="89"/>
  <c r="Z153" i="89" s="1"/>
  <c r="AP153" i="89" s="1"/>
  <c r="BF89" i="89"/>
  <c r="Z89" i="89" s="1"/>
  <c r="AP89" i="89" s="1"/>
  <c r="AY171" i="44"/>
  <c r="S171" i="44" s="1"/>
  <c r="AI171" i="44" s="1"/>
  <c r="BG109" i="44"/>
  <c r="AA109" i="44" s="1"/>
  <c r="AQ109" i="44" s="1"/>
  <c r="BF144" i="89"/>
  <c r="Z144" i="89" s="1"/>
  <c r="AP144" i="89" s="1"/>
  <c r="BF80" i="89"/>
  <c r="Z80" i="89" s="1"/>
  <c r="AP80" i="89" s="1"/>
  <c r="BH173" i="44"/>
  <c r="AB173" i="44" s="1"/>
  <c r="AR173" i="44" s="1"/>
  <c r="BH113" i="44"/>
  <c r="AB113" i="44" s="1"/>
  <c r="AR113" i="44" s="1"/>
  <c r="BD35" i="90"/>
  <c r="X35" i="90" s="1"/>
  <c r="AN35" i="90" s="1"/>
  <c r="BD65" i="90"/>
  <c r="X65" i="90" s="1"/>
  <c r="AN65" i="90" s="1"/>
  <c r="BD74" i="90"/>
  <c r="X74" i="90" s="1"/>
  <c r="AN74" i="90" s="1"/>
  <c r="BD75" i="90"/>
  <c r="X75" i="90" s="1"/>
  <c r="AN75" i="90" s="1"/>
  <c r="BD95" i="90"/>
  <c r="X95" i="90" s="1"/>
  <c r="AN95" i="90" s="1"/>
  <c r="BD101" i="90"/>
  <c r="X101" i="90" s="1"/>
  <c r="AN101" i="90" s="1"/>
  <c r="BD106" i="90"/>
  <c r="X106" i="90" s="1"/>
  <c r="AN106" i="90" s="1"/>
  <c r="BD116" i="90"/>
  <c r="X116" i="90" s="1"/>
  <c r="AN116" i="90" s="1"/>
  <c r="BD132" i="90"/>
  <c r="X132" i="90" s="1"/>
  <c r="AN132" i="90" s="1"/>
  <c r="BD123" i="90"/>
  <c r="X123" i="90" s="1"/>
  <c r="AN123" i="90" s="1"/>
  <c r="BD148" i="90"/>
  <c r="X148" i="90" s="1"/>
  <c r="AN148" i="90" s="1"/>
  <c r="BD155" i="90"/>
  <c r="X155" i="90" s="1"/>
  <c r="AN155" i="90" s="1"/>
  <c r="BD180" i="90"/>
  <c r="X180" i="90" s="1"/>
  <c r="AN180" i="90" s="1"/>
  <c r="AY129" i="44"/>
  <c r="S129" i="44" s="1"/>
  <c r="AI129" i="44" s="1"/>
  <c r="AY64" i="44"/>
  <c r="S64" i="44" s="1"/>
  <c r="AI64" i="44" s="1"/>
  <c r="BF159" i="89"/>
  <c r="Z159" i="89" s="1"/>
  <c r="AP159" i="89" s="1"/>
  <c r="BF154" i="44"/>
  <c r="Z154" i="44" s="1"/>
  <c r="AP154" i="44" s="1"/>
  <c r="BF94" i="44"/>
  <c r="Z94" i="44" s="1"/>
  <c r="AP94" i="44" s="1"/>
  <c r="BJ182" i="90"/>
  <c r="AD182" i="90" s="1"/>
  <c r="AT182" i="90" s="1"/>
  <c r="BJ117" i="90"/>
  <c r="AD117" i="90" s="1"/>
  <c r="AT117" i="90" s="1"/>
  <c r="BJ53" i="90"/>
  <c r="AD53" i="90" s="1"/>
  <c r="AT53" i="90" s="1"/>
  <c r="AZ145" i="89"/>
  <c r="T145" i="89" s="1"/>
  <c r="AJ145" i="89" s="1"/>
  <c r="AZ78" i="89"/>
  <c r="T78" i="89" s="1"/>
  <c r="AJ78" i="89" s="1"/>
  <c r="BH172" i="44"/>
  <c r="AB172" i="44" s="1"/>
  <c r="AR172" i="44" s="1"/>
  <c r="BH112" i="44"/>
  <c r="AB112" i="44" s="1"/>
  <c r="AR112" i="44" s="1"/>
  <c r="BE110" i="90"/>
  <c r="Y110" i="90" s="1"/>
  <c r="AO110" i="90" s="1"/>
  <c r="AY160" i="44"/>
  <c r="S160" i="44" s="1"/>
  <c r="AI160" i="44" s="1"/>
  <c r="AY91" i="44"/>
  <c r="S91" i="44" s="1"/>
  <c r="AI91" i="44" s="1"/>
  <c r="AY31" i="44"/>
  <c r="S31" i="44" s="1"/>
  <c r="AI31" i="44" s="1"/>
  <c r="BG169" i="44"/>
  <c r="AA169" i="44" s="1"/>
  <c r="AQ169" i="44" s="1"/>
  <c r="BG99" i="44"/>
  <c r="AA99" i="44" s="1"/>
  <c r="AQ99" i="44" s="1"/>
  <c r="BF131" i="89"/>
  <c r="Z131" i="89" s="1"/>
  <c r="AP131" i="89" s="1"/>
  <c r="BF145" i="44"/>
  <c r="Z145" i="44" s="1"/>
  <c r="AP145" i="44" s="1"/>
  <c r="BF85" i="44"/>
  <c r="Z85" i="44" s="1"/>
  <c r="AP85" i="44" s="1"/>
  <c r="BJ164" i="90"/>
  <c r="AD164" i="90" s="1"/>
  <c r="AT164" i="90" s="1"/>
  <c r="BJ105" i="90"/>
  <c r="AD105" i="90" s="1"/>
  <c r="AT105" i="90" s="1"/>
  <c r="BJ37" i="90"/>
  <c r="AD37" i="90" s="1"/>
  <c r="AT37" i="90" s="1"/>
  <c r="AZ126" i="89"/>
  <c r="T126" i="89" s="1"/>
  <c r="AJ126" i="89" s="1"/>
  <c r="AZ61" i="89"/>
  <c r="T61" i="89" s="1"/>
  <c r="AJ61" i="89" s="1"/>
  <c r="BH159" i="44"/>
  <c r="AB159" i="44" s="1"/>
  <c r="AR159" i="44" s="1"/>
  <c r="BH95" i="44"/>
  <c r="AB95" i="44" s="1"/>
  <c r="AR95" i="44" s="1"/>
  <c r="BE154" i="90"/>
  <c r="Y154" i="90" s="1"/>
  <c r="AO154" i="90" s="1"/>
  <c r="BE94" i="90"/>
  <c r="Y94" i="90" s="1"/>
  <c r="AO94" i="90" s="1"/>
  <c r="BE31" i="90"/>
  <c r="Y31" i="90" s="1"/>
  <c r="AO31" i="90" s="1"/>
  <c r="BA29" i="90"/>
  <c r="U29" i="90" s="1"/>
  <c r="AK29" i="90" s="1"/>
  <c r="BA37" i="90"/>
  <c r="U37" i="90" s="1"/>
  <c r="AK37" i="90" s="1"/>
  <c r="BA42" i="90"/>
  <c r="U42" i="90" s="1"/>
  <c r="AK42" i="90" s="1"/>
  <c r="BA50" i="90"/>
  <c r="U50" i="90" s="1"/>
  <c r="AK50" i="90" s="1"/>
  <c r="BA70" i="90"/>
  <c r="U70" i="90" s="1"/>
  <c r="AK70" i="90" s="1"/>
  <c r="BA68" i="90"/>
  <c r="U68" i="90" s="1"/>
  <c r="AK68" i="90" s="1"/>
  <c r="BA79" i="90"/>
  <c r="U79" i="90" s="1"/>
  <c r="AK79" i="90" s="1"/>
  <c r="BA87" i="90"/>
  <c r="U87" i="90" s="1"/>
  <c r="AK87" i="90" s="1"/>
  <c r="BA95" i="90"/>
  <c r="U95" i="90" s="1"/>
  <c r="AK95" i="90" s="1"/>
  <c r="BA105" i="90"/>
  <c r="U105" i="90" s="1"/>
  <c r="AK105" i="90" s="1"/>
  <c r="BA113" i="90"/>
  <c r="U113" i="90" s="1"/>
  <c r="AK113" i="90" s="1"/>
  <c r="BA121" i="90"/>
  <c r="U121" i="90" s="1"/>
  <c r="AK121" i="90" s="1"/>
  <c r="BA126" i="90"/>
  <c r="U126" i="90" s="1"/>
  <c r="AK126" i="90" s="1"/>
  <c r="BA135" i="90"/>
  <c r="U135" i="90" s="1"/>
  <c r="AK135" i="90" s="1"/>
  <c r="BA150" i="90"/>
  <c r="U150" i="90" s="1"/>
  <c r="AK150" i="90" s="1"/>
  <c r="BA156" i="90"/>
  <c r="U156" i="90" s="1"/>
  <c r="AK156" i="90" s="1"/>
  <c r="BA172" i="90"/>
  <c r="U172" i="90" s="1"/>
  <c r="AK172" i="90" s="1"/>
  <c r="BA169" i="90"/>
  <c r="U169" i="90" s="1"/>
  <c r="AK169" i="90" s="1"/>
  <c r="BA177" i="90"/>
  <c r="U177" i="90" s="1"/>
  <c r="AK177" i="90" s="1"/>
  <c r="BA184" i="90"/>
  <c r="U184" i="90" s="1"/>
  <c r="AK184" i="90" s="1"/>
  <c r="AY175" i="44"/>
  <c r="S175" i="44" s="1"/>
  <c r="AI175" i="44" s="1"/>
  <c r="AY106" i="44"/>
  <c r="S106" i="44" s="1"/>
  <c r="AI106" i="44" s="1"/>
  <c r="AY46" i="44"/>
  <c r="S46" i="44" s="1"/>
  <c r="AI46" i="44" s="1"/>
  <c r="BG114" i="44"/>
  <c r="AA114" i="44" s="1"/>
  <c r="AQ114" i="44" s="1"/>
  <c r="BF141" i="89"/>
  <c r="Z141" i="89" s="1"/>
  <c r="AP141" i="89" s="1"/>
  <c r="BF77" i="89"/>
  <c r="Z77" i="89" s="1"/>
  <c r="AP77" i="89" s="1"/>
  <c r="BF160" i="44"/>
  <c r="Z160" i="44" s="1"/>
  <c r="AP160" i="44" s="1"/>
  <c r="BF100" i="44"/>
  <c r="Z100" i="44" s="1"/>
  <c r="AP100" i="44" s="1"/>
  <c r="BJ123" i="90"/>
  <c r="AD123" i="90" s="1"/>
  <c r="AT123" i="90" s="1"/>
  <c r="BJ59" i="90"/>
  <c r="AD59" i="90" s="1"/>
  <c r="AT59" i="90" s="1"/>
  <c r="BH166" i="44"/>
  <c r="AB166" i="44" s="1"/>
  <c r="AR166" i="44" s="1"/>
  <c r="BH102" i="44"/>
  <c r="AB102" i="44" s="1"/>
  <c r="AR102" i="44" s="1"/>
  <c r="BH37" i="44"/>
  <c r="AB37" i="44" s="1"/>
  <c r="AR37" i="44" s="1"/>
  <c r="BE42" i="90"/>
  <c r="Y42" i="90" s="1"/>
  <c r="AO42" i="90" s="1"/>
  <c r="AY34" i="89"/>
  <c r="S34" i="89" s="1"/>
  <c r="AI34" i="89" s="1"/>
  <c r="AY42" i="89"/>
  <c r="S42" i="89" s="1"/>
  <c r="AI42" i="89" s="1"/>
  <c r="AY50" i="89"/>
  <c r="S50" i="89" s="1"/>
  <c r="AI50" i="89" s="1"/>
  <c r="AY58" i="89"/>
  <c r="S58" i="89" s="1"/>
  <c r="AI58" i="89" s="1"/>
  <c r="AY113" i="89"/>
  <c r="S113" i="89" s="1"/>
  <c r="AI113" i="89" s="1"/>
  <c r="AY122" i="89"/>
  <c r="S122" i="89" s="1"/>
  <c r="AI122" i="89" s="1"/>
  <c r="AY130" i="89"/>
  <c r="S130" i="89" s="1"/>
  <c r="AI130" i="89" s="1"/>
  <c r="AY145" i="89"/>
  <c r="S145" i="89" s="1"/>
  <c r="AI145" i="89" s="1"/>
  <c r="AY172" i="89"/>
  <c r="S172" i="89" s="1"/>
  <c r="AI172" i="89" s="1"/>
  <c r="AY177" i="89"/>
  <c r="S177" i="89" s="1"/>
  <c r="AI177" i="89" s="1"/>
  <c r="AY165" i="89"/>
  <c r="S165" i="89" s="1"/>
  <c r="AI165" i="89" s="1"/>
  <c r="AY175" i="89"/>
  <c r="S175" i="89" s="1"/>
  <c r="AI175" i="89" s="1"/>
  <c r="BD36" i="89"/>
  <c r="X36" i="89" s="1"/>
  <c r="AN36" i="89" s="1"/>
  <c r="BD44" i="89"/>
  <c r="X44" i="89" s="1"/>
  <c r="AN44" i="89" s="1"/>
  <c r="BD52" i="89"/>
  <c r="X52" i="89" s="1"/>
  <c r="AN52" i="89" s="1"/>
  <c r="BD61" i="89"/>
  <c r="X61" i="89" s="1"/>
  <c r="AN61" i="89" s="1"/>
  <c r="BD116" i="89"/>
  <c r="X116" i="89" s="1"/>
  <c r="AN116" i="89" s="1"/>
  <c r="BD75" i="89"/>
  <c r="X75" i="89" s="1"/>
  <c r="AN75" i="89" s="1"/>
  <c r="BD83" i="89"/>
  <c r="X83" i="89" s="1"/>
  <c r="AN83" i="89" s="1"/>
  <c r="BD91" i="89"/>
  <c r="X91" i="89" s="1"/>
  <c r="AN91" i="89" s="1"/>
  <c r="BD99" i="89"/>
  <c r="X99" i="89" s="1"/>
  <c r="AN99" i="89" s="1"/>
  <c r="BD107" i="89"/>
  <c r="X107" i="89" s="1"/>
  <c r="AN107" i="89" s="1"/>
  <c r="BD117" i="89"/>
  <c r="X117" i="89" s="1"/>
  <c r="AN117" i="89" s="1"/>
  <c r="BD125" i="89"/>
  <c r="X125" i="89" s="1"/>
  <c r="AN125" i="89" s="1"/>
  <c r="BD133" i="89"/>
  <c r="X133" i="89" s="1"/>
  <c r="AN133" i="89" s="1"/>
  <c r="BD166" i="89"/>
  <c r="X166" i="89" s="1"/>
  <c r="AN166" i="89" s="1"/>
  <c r="BD142" i="89"/>
  <c r="X142" i="89" s="1"/>
  <c r="AN142" i="89" s="1"/>
  <c r="BD150" i="89"/>
  <c r="X150" i="89" s="1"/>
  <c r="AN150" i="89" s="1"/>
  <c r="BD158" i="89"/>
  <c r="X158" i="89" s="1"/>
  <c r="AN158" i="89" s="1"/>
  <c r="BD170" i="89"/>
  <c r="X170" i="89" s="1"/>
  <c r="AN170" i="89" s="1"/>
  <c r="BD178" i="89"/>
  <c r="X178" i="89" s="1"/>
  <c r="AN178" i="89" s="1"/>
  <c r="BD182" i="89"/>
  <c r="X182" i="89" s="1"/>
  <c r="AN182" i="89" s="1"/>
  <c r="BE33" i="44"/>
  <c r="Y33" i="44" s="1"/>
  <c r="AO33" i="44" s="1"/>
  <c r="BE41" i="44"/>
  <c r="Y41" i="44" s="1"/>
  <c r="AO41" i="44" s="1"/>
  <c r="BE49" i="44"/>
  <c r="Y49" i="44" s="1"/>
  <c r="AO49" i="44" s="1"/>
  <c r="BE57" i="44"/>
  <c r="Y57" i="44" s="1"/>
  <c r="AO57" i="44" s="1"/>
  <c r="BE65" i="44"/>
  <c r="Y65" i="44" s="1"/>
  <c r="AO65" i="44" s="1"/>
  <c r="BE122" i="44"/>
  <c r="Y122" i="44" s="1"/>
  <c r="AO122" i="44" s="1"/>
  <c r="BE78" i="44"/>
  <c r="Y78" i="44" s="1"/>
  <c r="AO78" i="44" s="1"/>
  <c r="BE86" i="44"/>
  <c r="Y86" i="44" s="1"/>
  <c r="AO86" i="44" s="1"/>
  <c r="BE94" i="44"/>
  <c r="Y94" i="44" s="1"/>
  <c r="AO94" i="44" s="1"/>
  <c r="BE102" i="44"/>
  <c r="Y102" i="44" s="1"/>
  <c r="AO102" i="44" s="1"/>
  <c r="BE110" i="44"/>
  <c r="Y110" i="44" s="1"/>
  <c r="AO110" i="44" s="1"/>
  <c r="BE118" i="44"/>
  <c r="Y118" i="44" s="1"/>
  <c r="AO118" i="44" s="1"/>
  <c r="BE125" i="44"/>
  <c r="Y125" i="44" s="1"/>
  <c r="AO125" i="44" s="1"/>
  <c r="BE133" i="44"/>
  <c r="Y133" i="44" s="1"/>
  <c r="AO133" i="44" s="1"/>
  <c r="BE141" i="44"/>
  <c r="Y141" i="44" s="1"/>
  <c r="AO141" i="44" s="1"/>
  <c r="BE149" i="44"/>
  <c r="Y149" i="44" s="1"/>
  <c r="AO149" i="44" s="1"/>
  <c r="BE157" i="44"/>
  <c r="Y157" i="44" s="1"/>
  <c r="AO157" i="44" s="1"/>
  <c r="BE165" i="44"/>
  <c r="Y165" i="44" s="1"/>
  <c r="AO165" i="44" s="1"/>
  <c r="BE176" i="44"/>
  <c r="Y176" i="44" s="1"/>
  <c r="AO176" i="44" s="1"/>
  <c r="BE184" i="44"/>
  <c r="Y184" i="44" s="1"/>
  <c r="AO184" i="44" s="1"/>
  <c r="BI35" i="90"/>
  <c r="AC35" i="90" s="1"/>
  <c r="AS35" i="90" s="1"/>
  <c r="BI65" i="90"/>
  <c r="AC65" i="90" s="1"/>
  <c r="AS65" i="90" s="1"/>
  <c r="BI49" i="90"/>
  <c r="AC49" i="90" s="1"/>
  <c r="AS49" i="90" s="1"/>
  <c r="BI55" i="90"/>
  <c r="AC55" i="90" s="1"/>
  <c r="AS55" i="90" s="1"/>
  <c r="BI64" i="90"/>
  <c r="AC64" i="90" s="1"/>
  <c r="AS64" i="90" s="1"/>
  <c r="BI78" i="90"/>
  <c r="AC78" i="90" s="1"/>
  <c r="AS78" i="90" s="1"/>
  <c r="BI86" i="90"/>
  <c r="AC86" i="90" s="1"/>
  <c r="AS86" i="90" s="1"/>
  <c r="BI94" i="90"/>
  <c r="AC94" i="90" s="1"/>
  <c r="AS94" i="90" s="1"/>
  <c r="BI104" i="90"/>
  <c r="AC104" i="90" s="1"/>
  <c r="AS104" i="90" s="1"/>
  <c r="BI111" i="90"/>
  <c r="AC111" i="90" s="1"/>
  <c r="AS111" i="90" s="1"/>
  <c r="BI119" i="90"/>
  <c r="AC119" i="90" s="1"/>
  <c r="AS119" i="90" s="1"/>
  <c r="BI125" i="90"/>
  <c r="AC125" i="90" s="1"/>
  <c r="AS125" i="90" s="1"/>
  <c r="BI136" i="90"/>
  <c r="AC136" i="90" s="1"/>
  <c r="AS136" i="90" s="1"/>
  <c r="BI144" i="90"/>
  <c r="AC144" i="90" s="1"/>
  <c r="AS144" i="90" s="1"/>
  <c r="BI148" i="90"/>
  <c r="AC148" i="90" s="1"/>
  <c r="AS148" i="90" s="1"/>
  <c r="BI171" i="90"/>
  <c r="AC171" i="90" s="1"/>
  <c r="AS171" i="90" s="1"/>
  <c r="BI164" i="90"/>
  <c r="AC164" i="90" s="1"/>
  <c r="AS164" i="90" s="1"/>
  <c r="BI176" i="90"/>
  <c r="AC176" i="90" s="1"/>
  <c r="AS176" i="90" s="1"/>
  <c r="AY134" i="44"/>
  <c r="S134" i="44" s="1"/>
  <c r="AI134" i="44" s="1"/>
  <c r="AY119" i="44"/>
  <c r="S119" i="44" s="1"/>
  <c r="AI119" i="44" s="1"/>
  <c r="BG143" i="44"/>
  <c r="AA143" i="44" s="1"/>
  <c r="AQ143" i="44" s="1"/>
  <c r="BG73" i="44"/>
  <c r="AA73" i="44" s="1"/>
  <c r="AQ73" i="44" s="1"/>
  <c r="BF172" i="89"/>
  <c r="Z172" i="89" s="1"/>
  <c r="AP172" i="89" s="1"/>
  <c r="BF108" i="89"/>
  <c r="Z108" i="89" s="1"/>
  <c r="AP108" i="89" s="1"/>
  <c r="BF44" i="89"/>
  <c r="Z44" i="89" s="1"/>
  <c r="AP44" i="89" s="1"/>
  <c r="BF127" i="44"/>
  <c r="Z127" i="44" s="1"/>
  <c r="AP127" i="44" s="1"/>
  <c r="BF64" i="44"/>
  <c r="Z64" i="44" s="1"/>
  <c r="AP64" i="44" s="1"/>
  <c r="BJ162" i="90"/>
  <c r="AD162" i="90" s="1"/>
  <c r="AT162" i="90" s="1"/>
  <c r="BJ95" i="90"/>
  <c r="AD95" i="90" s="1"/>
  <c r="AT95" i="90" s="1"/>
  <c r="BJ35" i="90"/>
  <c r="AD35" i="90" s="1"/>
  <c r="AT35" i="90" s="1"/>
  <c r="AZ124" i="89"/>
  <c r="T124" i="89" s="1"/>
  <c r="AJ124" i="89" s="1"/>
  <c r="AZ59" i="89"/>
  <c r="T59" i="89" s="1"/>
  <c r="AJ59" i="89" s="1"/>
  <c r="BH157" i="44"/>
  <c r="AB157" i="44" s="1"/>
  <c r="AR157" i="44" s="1"/>
  <c r="BH93" i="44"/>
  <c r="AB93" i="44" s="1"/>
  <c r="AR93" i="44" s="1"/>
  <c r="BE146" i="90"/>
  <c r="Y146" i="90" s="1"/>
  <c r="AO146" i="90" s="1"/>
  <c r="BE85" i="90"/>
  <c r="Y85" i="90" s="1"/>
  <c r="AO85" i="90" s="1"/>
  <c r="AY66" i="90"/>
  <c r="S66" i="90" s="1"/>
  <c r="AI66" i="90" s="1"/>
  <c r="AY34" i="90"/>
  <c r="S34" i="90" s="1"/>
  <c r="AI34" i="90" s="1"/>
  <c r="AY38" i="90"/>
  <c r="S38" i="90" s="1"/>
  <c r="AI38" i="90" s="1"/>
  <c r="AY61" i="90"/>
  <c r="S61" i="90" s="1"/>
  <c r="AI61" i="90" s="1"/>
  <c r="AY67" i="90"/>
  <c r="S67" i="90" s="1"/>
  <c r="AI67" i="90" s="1"/>
  <c r="AY65" i="90"/>
  <c r="S65" i="90" s="1"/>
  <c r="AI65" i="90" s="1"/>
  <c r="AY74" i="90"/>
  <c r="S74" i="90" s="1"/>
  <c r="AI74" i="90" s="1"/>
  <c r="AY78" i="90"/>
  <c r="S78" i="90" s="1"/>
  <c r="AI78" i="90" s="1"/>
  <c r="AY113" i="90"/>
  <c r="S113" i="90" s="1"/>
  <c r="AI113" i="90" s="1"/>
  <c r="AY95" i="90"/>
  <c r="S95" i="90" s="1"/>
  <c r="AI95" i="90" s="1"/>
  <c r="AY107" i="90"/>
  <c r="S107" i="90" s="1"/>
  <c r="AI107" i="90" s="1"/>
  <c r="AY118" i="90"/>
  <c r="S118" i="90" s="1"/>
  <c r="AI118" i="90" s="1"/>
  <c r="AY126" i="90"/>
  <c r="S126" i="90" s="1"/>
  <c r="AI126" i="90" s="1"/>
  <c r="AY140" i="90"/>
  <c r="S140" i="90" s="1"/>
  <c r="AI140" i="90" s="1"/>
  <c r="AY139" i="90"/>
  <c r="S139" i="90" s="1"/>
  <c r="AI139" i="90" s="1"/>
  <c r="AY148" i="90"/>
  <c r="S148" i="90" s="1"/>
  <c r="AI148" i="90" s="1"/>
  <c r="AY159" i="90"/>
  <c r="S159" i="90" s="1"/>
  <c r="AI159" i="90" s="1"/>
  <c r="AY175" i="90"/>
  <c r="S175" i="90" s="1"/>
  <c r="AI175" i="90" s="1"/>
  <c r="AY172" i="90"/>
  <c r="S172" i="90" s="1"/>
  <c r="AI172" i="90" s="1"/>
  <c r="AY183" i="90"/>
  <c r="S183" i="90" s="1"/>
  <c r="AI183" i="90" s="1"/>
  <c r="AY190" i="90"/>
  <c r="S190" i="90" s="1"/>
  <c r="AI190" i="90" s="1"/>
  <c r="BH36" i="90"/>
  <c r="AB36" i="90" s="1"/>
  <c r="AR36" i="90" s="1"/>
  <c r="BH45" i="90"/>
  <c r="AB45" i="90" s="1"/>
  <c r="AR45" i="90" s="1"/>
  <c r="BH53" i="90"/>
  <c r="AB53" i="90" s="1"/>
  <c r="AR53" i="90" s="1"/>
  <c r="BH61" i="90"/>
  <c r="AB61" i="90" s="1"/>
  <c r="AR61" i="90" s="1"/>
  <c r="BH69" i="90"/>
  <c r="AB69" i="90" s="1"/>
  <c r="AR69" i="90" s="1"/>
  <c r="BH77" i="90"/>
  <c r="AB77" i="90" s="1"/>
  <c r="AR77" i="90" s="1"/>
  <c r="BH85" i="90"/>
  <c r="AB85" i="90" s="1"/>
  <c r="AR85" i="90" s="1"/>
  <c r="BH92" i="90"/>
  <c r="AB92" i="90" s="1"/>
  <c r="AR92" i="90" s="1"/>
  <c r="BH100" i="90"/>
  <c r="AB100" i="90" s="1"/>
  <c r="AR100" i="90" s="1"/>
  <c r="BH101" i="90"/>
  <c r="AB101" i="90" s="1"/>
  <c r="AR101" i="90" s="1"/>
  <c r="BH109" i="90"/>
  <c r="AB109" i="90" s="1"/>
  <c r="AR109" i="90" s="1"/>
  <c r="BH129" i="90"/>
  <c r="AB129" i="90" s="1"/>
  <c r="AR129" i="90" s="1"/>
  <c r="BH130" i="90"/>
  <c r="AB130" i="90" s="1"/>
  <c r="AR130" i="90" s="1"/>
  <c r="BH138" i="90"/>
  <c r="AB138" i="90" s="1"/>
  <c r="AR138" i="90" s="1"/>
  <c r="BH149" i="90"/>
  <c r="AB149" i="90" s="1"/>
  <c r="AR149" i="90" s="1"/>
  <c r="BH152" i="90"/>
  <c r="AB152" i="90" s="1"/>
  <c r="AR152" i="90" s="1"/>
  <c r="BH164" i="90"/>
  <c r="AB164" i="90" s="1"/>
  <c r="AR164" i="90" s="1"/>
  <c r="BH173" i="90"/>
  <c r="AB173" i="90" s="1"/>
  <c r="AR173" i="90" s="1"/>
  <c r="BH181" i="90"/>
  <c r="AB181" i="90" s="1"/>
  <c r="AR181" i="90" s="1"/>
  <c r="AY111" i="44"/>
  <c r="S111" i="44" s="1"/>
  <c r="AI111" i="44" s="1"/>
  <c r="AZ28" i="89"/>
  <c r="T28" i="89" s="1"/>
  <c r="AJ28" i="89" s="1"/>
  <c r="BH123" i="44"/>
  <c r="AB123" i="44" s="1"/>
  <c r="AR123" i="44" s="1"/>
  <c r="BG118" i="44"/>
  <c r="AA118" i="44" s="1"/>
  <c r="AQ118" i="44" s="1"/>
  <c r="BF145" i="89"/>
  <c r="Z145" i="89" s="1"/>
  <c r="AP145" i="89" s="1"/>
  <c r="BG101" i="44"/>
  <c r="AA101" i="44" s="1"/>
  <c r="AQ101" i="44" s="1"/>
  <c r="BH105" i="44"/>
  <c r="AB105" i="44" s="1"/>
  <c r="AR105" i="44" s="1"/>
  <c r="BE166" i="90"/>
  <c r="Y166" i="90" s="1"/>
  <c r="AO166" i="90" s="1"/>
  <c r="BD61" i="90"/>
  <c r="X61" i="90" s="1"/>
  <c r="AN61" i="90" s="1"/>
  <c r="BD42" i="90"/>
  <c r="X42" i="90" s="1"/>
  <c r="AN42" i="90" s="1"/>
  <c r="BD50" i="90"/>
  <c r="X50" i="90" s="1"/>
  <c r="AN50" i="90" s="1"/>
  <c r="BD97" i="90"/>
  <c r="X97" i="90" s="1"/>
  <c r="AN97" i="90" s="1"/>
  <c r="BD84" i="90"/>
  <c r="X84" i="90" s="1"/>
  <c r="AN84" i="90" s="1"/>
  <c r="BD117" i="90"/>
  <c r="X117" i="90" s="1"/>
  <c r="AN117" i="90" s="1"/>
  <c r="BD135" i="90"/>
  <c r="X135" i="90" s="1"/>
  <c r="AN135" i="90" s="1"/>
  <c r="BD124" i="90"/>
  <c r="X124" i="90" s="1"/>
  <c r="AN124" i="90" s="1"/>
  <c r="BD156" i="90"/>
  <c r="X156" i="90" s="1"/>
  <c r="AN156" i="90" s="1"/>
  <c r="BD170" i="90"/>
  <c r="X170" i="90" s="1"/>
  <c r="AN170" i="90" s="1"/>
  <c r="AY116" i="44"/>
  <c r="S116" i="44" s="1"/>
  <c r="AI116" i="44" s="1"/>
  <c r="AY56" i="44"/>
  <c r="S56" i="44" s="1"/>
  <c r="AI56" i="44" s="1"/>
  <c r="BF151" i="89"/>
  <c r="Z151" i="89" s="1"/>
  <c r="AP151" i="89" s="1"/>
  <c r="BF87" i="89"/>
  <c r="Z87" i="89" s="1"/>
  <c r="AP87" i="89" s="1"/>
  <c r="BF146" i="44"/>
  <c r="Z146" i="44" s="1"/>
  <c r="AP146" i="44" s="1"/>
  <c r="BF86" i="44"/>
  <c r="Z86" i="44" s="1"/>
  <c r="AP86" i="44" s="1"/>
  <c r="BJ174" i="90"/>
  <c r="AD174" i="90" s="1"/>
  <c r="AT174" i="90" s="1"/>
  <c r="BJ111" i="90"/>
  <c r="AD111" i="90" s="1"/>
  <c r="AT111" i="90" s="1"/>
  <c r="BJ46" i="90"/>
  <c r="AD46" i="90" s="1"/>
  <c r="AT46" i="90" s="1"/>
  <c r="AZ135" i="89"/>
  <c r="T135" i="89" s="1"/>
  <c r="AJ135" i="89" s="1"/>
  <c r="AZ70" i="89"/>
  <c r="T70" i="89" s="1"/>
  <c r="AJ70" i="89" s="1"/>
  <c r="BH104" i="44"/>
  <c r="AB104" i="44" s="1"/>
  <c r="AR104" i="44" s="1"/>
  <c r="BE102" i="90"/>
  <c r="Y102" i="90" s="1"/>
  <c r="AO102" i="90" s="1"/>
  <c r="AY152" i="44"/>
  <c r="S152" i="44" s="1"/>
  <c r="AI152" i="44" s="1"/>
  <c r="AY83" i="44"/>
  <c r="S83" i="44" s="1"/>
  <c r="AI83" i="44" s="1"/>
  <c r="BG161" i="44"/>
  <c r="AA161" i="44" s="1"/>
  <c r="AQ161" i="44" s="1"/>
  <c r="BG91" i="44"/>
  <c r="AA91" i="44" s="1"/>
  <c r="AQ91" i="44" s="1"/>
  <c r="BF123" i="89"/>
  <c r="Z123" i="89" s="1"/>
  <c r="AP123" i="89" s="1"/>
  <c r="BF137" i="44"/>
  <c r="Z137" i="44" s="1"/>
  <c r="AP137" i="44" s="1"/>
  <c r="BF77" i="44"/>
  <c r="Z77" i="44" s="1"/>
  <c r="AP77" i="44" s="1"/>
  <c r="BJ157" i="90"/>
  <c r="AD157" i="90" s="1"/>
  <c r="AT157" i="90" s="1"/>
  <c r="BJ85" i="90"/>
  <c r="AD85" i="90" s="1"/>
  <c r="AT85" i="90" s="1"/>
  <c r="AZ118" i="89"/>
  <c r="T118" i="89" s="1"/>
  <c r="AJ118" i="89" s="1"/>
  <c r="AZ56" i="89"/>
  <c r="T56" i="89" s="1"/>
  <c r="AJ56" i="89" s="1"/>
  <c r="BH151" i="44"/>
  <c r="AB151" i="44" s="1"/>
  <c r="AR151" i="44" s="1"/>
  <c r="BH87" i="44"/>
  <c r="AB87" i="44" s="1"/>
  <c r="AR87" i="44" s="1"/>
  <c r="BE160" i="90"/>
  <c r="Y160" i="90" s="1"/>
  <c r="AO160" i="90" s="1"/>
  <c r="BE87" i="90"/>
  <c r="Y87" i="90" s="1"/>
  <c r="AO87" i="90" s="1"/>
  <c r="BA30" i="90"/>
  <c r="U30" i="90" s="1"/>
  <c r="AK30" i="90" s="1"/>
  <c r="BA38" i="90"/>
  <c r="U38" i="90" s="1"/>
  <c r="AK38" i="90" s="1"/>
  <c r="BA43" i="90"/>
  <c r="U43" i="90" s="1"/>
  <c r="AK43" i="90" s="1"/>
  <c r="BA51" i="90"/>
  <c r="U51" i="90" s="1"/>
  <c r="AK51" i="90" s="1"/>
  <c r="BA52" i="90"/>
  <c r="U52" i="90" s="1"/>
  <c r="AK52" i="90" s="1"/>
  <c r="BA77" i="90"/>
  <c r="U77" i="90" s="1"/>
  <c r="AK77" i="90" s="1"/>
  <c r="BA80" i="90"/>
  <c r="U80" i="90" s="1"/>
  <c r="AK80" i="90" s="1"/>
  <c r="BA88" i="90"/>
  <c r="U88" i="90" s="1"/>
  <c r="AK88" i="90" s="1"/>
  <c r="BA96" i="90"/>
  <c r="U96" i="90" s="1"/>
  <c r="AK96" i="90" s="1"/>
  <c r="BA106" i="90"/>
  <c r="U106" i="90" s="1"/>
  <c r="AK106" i="90" s="1"/>
  <c r="BA114" i="90"/>
  <c r="U114" i="90" s="1"/>
  <c r="AK114" i="90" s="1"/>
  <c r="BA136" i="90"/>
  <c r="U136" i="90" s="1"/>
  <c r="AK136" i="90" s="1"/>
  <c r="BA127" i="90"/>
  <c r="U127" i="90" s="1"/>
  <c r="AK127" i="90" s="1"/>
  <c r="BA143" i="90"/>
  <c r="U143" i="90" s="1"/>
  <c r="AK143" i="90" s="1"/>
  <c r="BA155" i="90"/>
  <c r="U155" i="90" s="1"/>
  <c r="AK155" i="90" s="1"/>
  <c r="BA148" i="90"/>
  <c r="U148" i="90" s="1"/>
  <c r="AK148" i="90" s="1"/>
  <c r="BA157" i="90"/>
  <c r="U157" i="90" s="1"/>
  <c r="AK157" i="90" s="1"/>
  <c r="BA171" i="90"/>
  <c r="U171" i="90" s="1"/>
  <c r="AK171" i="90" s="1"/>
  <c r="BA178" i="90"/>
  <c r="U178" i="90" s="1"/>
  <c r="AK178" i="90" s="1"/>
  <c r="AY168" i="44"/>
  <c r="S168" i="44" s="1"/>
  <c r="AI168" i="44" s="1"/>
  <c r="AY98" i="44"/>
  <c r="S98" i="44" s="1"/>
  <c r="AI98" i="44" s="1"/>
  <c r="AY38" i="44"/>
  <c r="S38" i="44" s="1"/>
  <c r="AI38" i="44" s="1"/>
  <c r="BG106" i="44"/>
  <c r="AA106" i="44" s="1"/>
  <c r="AQ106" i="44" s="1"/>
  <c r="BF130" i="89"/>
  <c r="Z130" i="89" s="1"/>
  <c r="AP130" i="89" s="1"/>
  <c r="BF69" i="89"/>
  <c r="Z69" i="89" s="1"/>
  <c r="AP69" i="89" s="1"/>
  <c r="BF152" i="44"/>
  <c r="Z152" i="44" s="1"/>
  <c r="AP152" i="44" s="1"/>
  <c r="BF92" i="44"/>
  <c r="Z92" i="44" s="1"/>
  <c r="AP92" i="44" s="1"/>
  <c r="BF70" i="44"/>
  <c r="Z70" i="44" s="1"/>
  <c r="AP70" i="44" s="1"/>
  <c r="BJ180" i="90"/>
  <c r="AD180" i="90" s="1"/>
  <c r="AT180" i="90" s="1"/>
  <c r="BJ115" i="90"/>
  <c r="AD115" i="90" s="1"/>
  <c r="AT115" i="90" s="1"/>
  <c r="BJ98" i="90"/>
  <c r="AD98" i="90" s="1"/>
  <c r="AT98" i="90" s="1"/>
  <c r="BH158" i="44"/>
  <c r="AB158" i="44" s="1"/>
  <c r="AR158" i="44" s="1"/>
  <c r="BH94" i="44"/>
  <c r="AB94" i="44" s="1"/>
  <c r="AR94" i="44" s="1"/>
  <c r="BE164" i="90"/>
  <c r="Y164" i="90" s="1"/>
  <c r="AO164" i="90" s="1"/>
  <c r="BE111" i="90"/>
  <c r="Y111" i="90" s="1"/>
  <c r="AO111" i="90" s="1"/>
  <c r="BE39" i="90"/>
  <c r="Y39" i="90" s="1"/>
  <c r="AO39" i="90" s="1"/>
  <c r="AY60" i="89"/>
  <c r="S60" i="89" s="1"/>
  <c r="AI60" i="89" s="1"/>
  <c r="AY72" i="89"/>
  <c r="S72" i="89" s="1"/>
  <c r="AI72" i="89" s="1"/>
  <c r="AY80" i="89"/>
  <c r="S80" i="89" s="1"/>
  <c r="AI80" i="89" s="1"/>
  <c r="AY88" i="89"/>
  <c r="S88" i="89" s="1"/>
  <c r="AI88" i="89" s="1"/>
  <c r="AY96" i="89"/>
  <c r="S96" i="89" s="1"/>
  <c r="AI96" i="89" s="1"/>
  <c r="AY104" i="89"/>
  <c r="S104" i="89" s="1"/>
  <c r="AI104" i="89" s="1"/>
  <c r="AY115" i="89"/>
  <c r="S115" i="89" s="1"/>
  <c r="AI115" i="89" s="1"/>
  <c r="AY123" i="89"/>
  <c r="S123" i="89" s="1"/>
  <c r="AI123" i="89" s="1"/>
  <c r="AY131" i="89"/>
  <c r="S131" i="89" s="1"/>
  <c r="AI131" i="89" s="1"/>
  <c r="AY153" i="89"/>
  <c r="S153" i="89" s="1"/>
  <c r="AI153" i="89" s="1"/>
  <c r="AY140" i="89"/>
  <c r="S140" i="89" s="1"/>
  <c r="AI140" i="89" s="1"/>
  <c r="AY143" i="89"/>
  <c r="S143" i="89" s="1"/>
  <c r="AI143" i="89" s="1"/>
  <c r="AY164" i="89"/>
  <c r="S164" i="89" s="1"/>
  <c r="AI164" i="89" s="1"/>
  <c r="BD37" i="89"/>
  <c r="X37" i="89" s="1"/>
  <c r="AN37" i="89" s="1"/>
  <c r="BD45" i="89"/>
  <c r="X45" i="89" s="1"/>
  <c r="AN45" i="89" s="1"/>
  <c r="BD53" i="89"/>
  <c r="X53" i="89" s="1"/>
  <c r="AN53" i="89" s="1"/>
  <c r="BD62" i="89"/>
  <c r="X62" i="89" s="1"/>
  <c r="AN62" i="89" s="1"/>
  <c r="BD68" i="89"/>
  <c r="X68" i="89" s="1"/>
  <c r="AN68" i="89" s="1"/>
  <c r="BD76" i="89"/>
  <c r="X76" i="89" s="1"/>
  <c r="AN76" i="89" s="1"/>
  <c r="BD84" i="89"/>
  <c r="X84" i="89" s="1"/>
  <c r="AN84" i="89" s="1"/>
  <c r="BD92" i="89"/>
  <c r="X92" i="89" s="1"/>
  <c r="AN92" i="89" s="1"/>
  <c r="BD100" i="89"/>
  <c r="X100" i="89" s="1"/>
  <c r="AN100" i="89" s="1"/>
  <c r="BD108" i="89"/>
  <c r="X108" i="89" s="1"/>
  <c r="AN108" i="89" s="1"/>
  <c r="BD118" i="89"/>
  <c r="X118" i="89" s="1"/>
  <c r="AN118" i="89" s="1"/>
  <c r="BD126" i="89"/>
  <c r="X126" i="89" s="1"/>
  <c r="AN126" i="89" s="1"/>
  <c r="BD134" i="89"/>
  <c r="X134" i="89" s="1"/>
  <c r="AN134" i="89" s="1"/>
  <c r="BD160" i="89"/>
  <c r="X160" i="89" s="1"/>
  <c r="AN160" i="89" s="1"/>
  <c r="BD143" i="89"/>
  <c r="X143" i="89" s="1"/>
  <c r="AN143" i="89" s="1"/>
  <c r="BD151" i="89"/>
  <c r="X151" i="89" s="1"/>
  <c r="AN151" i="89" s="1"/>
  <c r="BD159" i="89"/>
  <c r="X159" i="89" s="1"/>
  <c r="AN159" i="89" s="1"/>
  <c r="BD171" i="89"/>
  <c r="X171" i="89" s="1"/>
  <c r="AN171" i="89" s="1"/>
  <c r="BD183" i="89"/>
  <c r="X183" i="89" s="1"/>
  <c r="AN183" i="89" s="1"/>
  <c r="BE34" i="44"/>
  <c r="Y34" i="44" s="1"/>
  <c r="AO34" i="44" s="1"/>
  <c r="BE42" i="44"/>
  <c r="Y42" i="44" s="1"/>
  <c r="AO42" i="44" s="1"/>
  <c r="BE50" i="44"/>
  <c r="Y50" i="44" s="1"/>
  <c r="AO50" i="44" s="1"/>
  <c r="BE58" i="44"/>
  <c r="Y58" i="44" s="1"/>
  <c r="AO58" i="44" s="1"/>
  <c r="BE66" i="44"/>
  <c r="Y66" i="44" s="1"/>
  <c r="AO66" i="44" s="1"/>
  <c r="BE71" i="44"/>
  <c r="Y71" i="44" s="1"/>
  <c r="AO71" i="44" s="1"/>
  <c r="BE79" i="44"/>
  <c r="Y79" i="44" s="1"/>
  <c r="AO79" i="44" s="1"/>
  <c r="BE87" i="44"/>
  <c r="Y87" i="44" s="1"/>
  <c r="AO87" i="44" s="1"/>
  <c r="BE95" i="44"/>
  <c r="Y95" i="44" s="1"/>
  <c r="AO95" i="44" s="1"/>
  <c r="BE103" i="44"/>
  <c r="Y103" i="44" s="1"/>
  <c r="AO103" i="44" s="1"/>
  <c r="BE111" i="44"/>
  <c r="Y111" i="44" s="1"/>
  <c r="AO111" i="44" s="1"/>
  <c r="BE121" i="44"/>
  <c r="Y121" i="44" s="1"/>
  <c r="AO121" i="44" s="1"/>
  <c r="BE126" i="44"/>
  <c r="Y126" i="44" s="1"/>
  <c r="AO126" i="44" s="1"/>
  <c r="BE134" i="44"/>
  <c r="Y134" i="44" s="1"/>
  <c r="AO134" i="44" s="1"/>
  <c r="BE142" i="44"/>
  <c r="Y142" i="44" s="1"/>
  <c r="AO142" i="44" s="1"/>
  <c r="BE150" i="44"/>
  <c r="Y150" i="44" s="1"/>
  <c r="AO150" i="44" s="1"/>
  <c r="BE158" i="44"/>
  <c r="Y158" i="44" s="1"/>
  <c r="AO158" i="44" s="1"/>
  <c r="BE166" i="44"/>
  <c r="Y166" i="44" s="1"/>
  <c r="AO166" i="44" s="1"/>
  <c r="BE177" i="44"/>
  <c r="Y177" i="44" s="1"/>
  <c r="AO177" i="44" s="1"/>
  <c r="BE185" i="44"/>
  <c r="Y185" i="44" s="1"/>
  <c r="AO185" i="44" s="1"/>
  <c r="BI36" i="90"/>
  <c r="AC36" i="90" s="1"/>
  <c r="AS36" i="90" s="1"/>
  <c r="BI42" i="90"/>
  <c r="AC42" i="90" s="1"/>
  <c r="AS42" i="90" s="1"/>
  <c r="BI50" i="90"/>
  <c r="AC50" i="90" s="1"/>
  <c r="AS50" i="90" s="1"/>
  <c r="BI63" i="90"/>
  <c r="AC63" i="90" s="1"/>
  <c r="AS63" i="90" s="1"/>
  <c r="BI72" i="90"/>
  <c r="AC72" i="90" s="1"/>
  <c r="AS72" i="90" s="1"/>
  <c r="BI79" i="90"/>
  <c r="AC79" i="90" s="1"/>
  <c r="AS79" i="90" s="1"/>
  <c r="BI87" i="90"/>
  <c r="AC87" i="90" s="1"/>
  <c r="AS87" i="90" s="1"/>
  <c r="BI95" i="90"/>
  <c r="AC95" i="90" s="1"/>
  <c r="AS95" i="90" s="1"/>
  <c r="BI105" i="90"/>
  <c r="AC105" i="90" s="1"/>
  <c r="AS105" i="90" s="1"/>
  <c r="BI112" i="90"/>
  <c r="AC112" i="90" s="1"/>
  <c r="AS112" i="90" s="1"/>
  <c r="BI120" i="90"/>
  <c r="AC120" i="90" s="1"/>
  <c r="AS120" i="90" s="1"/>
  <c r="BI126" i="90"/>
  <c r="AC126" i="90" s="1"/>
  <c r="AS126" i="90" s="1"/>
  <c r="BI141" i="90"/>
  <c r="AC141" i="90" s="1"/>
  <c r="AS141" i="90" s="1"/>
  <c r="BI145" i="90"/>
  <c r="AC145" i="90" s="1"/>
  <c r="AS145" i="90" s="1"/>
  <c r="BI149" i="90"/>
  <c r="AC149" i="90" s="1"/>
  <c r="AS149" i="90" s="1"/>
  <c r="BI160" i="90"/>
  <c r="AC160" i="90" s="1"/>
  <c r="AS160" i="90" s="1"/>
  <c r="BI165" i="90"/>
  <c r="AC165" i="90" s="1"/>
  <c r="AS165" i="90" s="1"/>
  <c r="BI177" i="90"/>
  <c r="AC177" i="90" s="1"/>
  <c r="AS177" i="90" s="1"/>
  <c r="AY123" i="44"/>
  <c r="S123" i="44" s="1"/>
  <c r="AI123" i="44" s="1"/>
  <c r="AY61" i="44"/>
  <c r="S61" i="44" s="1"/>
  <c r="AI61" i="44" s="1"/>
  <c r="BG135" i="44"/>
  <c r="AA135" i="44" s="1"/>
  <c r="AQ135" i="44" s="1"/>
  <c r="BG123" i="44"/>
  <c r="AA123" i="44" s="1"/>
  <c r="AQ123" i="44" s="1"/>
  <c r="BF164" i="89"/>
  <c r="Z164" i="89" s="1"/>
  <c r="AP164" i="89" s="1"/>
  <c r="BF100" i="89"/>
  <c r="Z100" i="89" s="1"/>
  <c r="AP100" i="89" s="1"/>
  <c r="BF36" i="89"/>
  <c r="Z36" i="89" s="1"/>
  <c r="AP36" i="89" s="1"/>
  <c r="BF169" i="44"/>
  <c r="Z169" i="44" s="1"/>
  <c r="AP169" i="44" s="1"/>
  <c r="BF56" i="44"/>
  <c r="Z56" i="44" s="1"/>
  <c r="AP56" i="44" s="1"/>
  <c r="BJ151" i="90"/>
  <c r="AD151" i="90" s="1"/>
  <c r="AT151" i="90" s="1"/>
  <c r="BJ83" i="90"/>
  <c r="AD83" i="90" s="1"/>
  <c r="AT83" i="90" s="1"/>
  <c r="AZ180" i="89"/>
  <c r="T180" i="89" s="1"/>
  <c r="AJ180" i="89" s="1"/>
  <c r="AZ116" i="89"/>
  <c r="T116" i="89" s="1"/>
  <c r="AJ116" i="89" s="1"/>
  <c r="AZ54" i="89"/>
  <c r="T54" i="89" s="1"/>
  <c r="AJ54" i="89" s="1"/>
  <c r="BH149" i="44"/>
  <c r="AB149" i="44" s="1"/>
  <c r="AR149" i="44" s="1"/>
  <c r="BH85" i="44"/>
  <c r="AB85" i="44" s="1"/>
  <c r="AR85" i="44" s="1"/>
  <c r="BE139" i="90"/>
  <c r="Y139" i="90" s="1"/>
  <c r="AO139" i="90" s="1"/>
  <c r="BE74" i="90"/>
  <c r="Y74" i="90" s="1"/>
  <c r="AO74" i="90" s="1"/>
  <c r="AY35" i="90"/>
  <c r="S35" i="90" s="1"/>
  <c r="AI35" i="90" s="1"/>
  <c r="AY42" i="90"/>
  <c r="S42" i="90" s="1"/>
  <c r="AI42" i="90" s="1"/>
  <c r="AY69" i="90"/>
  <c r="S69" i="90" s="1"/>
  <c r="AI69" i="90" s="1"/>
  <c r="AY52" i="90"/>
  <c r="S52" i="90" s="1"/>
  <c r="AI52" i="90" s="1"/>
  <c r="AY73" i="90"/>
  <c r="S73" i="90" s="1"/>
  <c r="AI73" i="90" s="1"/>
  <c r="AY81" i="90"/>
  <c r="S81" i="90" s="1"/>
  <c r="AI81" i="90" s="1"/>
  <c r="AY87" i="90"/>
  <c r="S87" i="90" s="1"/>
  <c r="AI87" i="90" s="1"/>
  <c r="AY106" i="90"/>
  <c r="S106" i="90" s="1"/>
  <c r="AI106" i="90" s="1"/>
  <c r="AY96" i="90"/>
  <c r="S96" i="90" s="1"/>
  <c r="AI96" i="90" s="1"/>
  <c r="AY117" i="90"/>
  <c r="S117" i="90" s="1"/>
  <c r="AI117" i="90" s="1"/>
  <c r="AY120" i="90"/>
  <c r="S120" i="90" s="1"/>
  <c r="AI120" i="90" s="1"/>
  <c r="AY127" i="90"/>
  <c r="S127" i="90" s="1"/>
  <c r="AI127" i="90" s="1"/>
  <c r="AY132" i="90"/>
  <c r="S132" i="90" s="1"/>
  <c r="AI132" i="90" s="1"/>
  <c r="AY141" i="90"/>
  <c r="S141" i="90" s="1"/>
  <c r="AI141" i="90" s="1"/>
  <c r="AY149" i="90"/>
  <c r="S149" i="90" s="1"/>
  <c r="AI149" i="90" s="1"/>
  <c r="AY160" i="90"/>
  <c r="S160" i="90" s="1"/>
  <c r="AI160" i="90" s="1"/>
  <c r="AY173" i="90"/>
  <c r="S173" i="90" s="1"/>
  <c r="AI173" i="90" s="1"/>
  <c r="AY174" i="90"/>
  <c r="S174" i="90" s="1"/>
  <c r="AI174" i="90" s="1"/>
  <c r="AY184" i="90"/>
  <c r="S184" i="90" s="1"/>
  <c r="AI184" i="90" s="1"/>
  <c r="BH38" i="90"/>
  <c r="AB38" i="90" s="1"/>
  <c r="AR38" i="90" s="1"/>
  <c r="BH46" i="90"/>
  <c r="AB46" i="90" s="1"/>
  <c r="AR46" i="90" s="1"/>
  <c r="BH54" i="90"/>
  <c r="AB54" i="90" s="1"/>
  <c r="AR54" i="90" s="1"/>
  <c r="BH62" i="90"/>
  <c r="AB62" i="90" s="1"/>
  <c r="AR62" i="90" s="1"/>
  <c r="BH70" i="90"/>
  <c r="AB70" i="90" s="1"/>
  <c r="AR70" i="90" s="1"/>
  <c r="BH78" i="90"/>
  <c r="AB78" i="90" s="1"/>
  <c r="AR78" i="90" s="1"/>
  <c r="BH86" i="90"/>
  <c r="AB86" i="90" s="1"/>
  <c r="AR86" i="90" s="1"/>
  <c r="BH93" i="90"/>
  <c r="AB93" i="90" s="1"/>
  <c r="AR93" i="90" s="1"/>
  <c r="BH118" i="90"/>
  <c r="AB118" i="90" s="1"/>
  <c r="AR118" i="90" s="1"/>
  <c r="BH102" i="90"/>
  <c r="AB102" i="90" s="1"/>
  <c r="AR102" i="90" s="1"/>
  <c r="BH110" i="90"/>
  <c r="AB110" i="90" s="1"/>
  <c r="AR110" i="90" s="1"/>
  <c r="BH124" i="90"/>
  <c r="AB124" i="90" s="1"/>
  <c r="AR124" i="90" s="1"/>
  <c r="BH131" i="90"/>
  <c r="AB131" i="90" s="1"/>
  <c r="AR131" i="90" s="1"/>
  <c r="BH139" i="90"/>
  <c r="AB139" i="90" s="1"/>
  <c r="AR139" i="90" s="1"/>
  <c r="BH160" i="90"/>
  <c r="AB160" i="90" s="1"/>
  <c r="AR160" i="90" s="1"/>
  <c r="BH153" i="90"/>
  <c r="AB153" i="90" s="1"/>
  <c r="AR153" i="90" s="1"/>
  <c r="BH167" i="90"/>
  <c r="AB167" i="90" s="1"/>
  <c r="AR167" i="90" s="1"/>
  <c r="BH174" i="90"/>
  <c r="AB174" i="90" s="1"/>
  <c r="AR174" i="90" s="1"/>
  <c r="BH182" i="90"/>
  <c r="AB182" i="90" s="1"/>
  <c r="AR182" i="90" s="1"/>
  <c r="K2" i="90" l="1"/>
  <c r="J2" i="90"/>
  <c r="F2" i="90"/>
  <c r="D2" i="90"/>
  <c r="M2" i="89"/>
  <c r="E2" i="89"/>
  <c r="K2" i="89"/>
  <c r="F2" i="89"/>
  <c r="G2" i="89"/>
  <c r="I2" i="89"/>
  <c r="L2" i="89"/>
  <c r="N2" i="89"/>
  <c r="G2" i="90"/>
  <c r="H2" i="44"/>
  <c r="E2" i="44"/>
  <c r="M2" i="44"/>
  <c r="D2" i="44"/>
  <c r="N2" i="44"/>
  <c r="G2" i="44"/>
  <c r="F2" i="44"/>
  <c r="N2" i="90"/>
  <c r="K2" i="44"/>
  <c r="L2" i="44"/>
  <c r="E2" i="90"/>
  <c r="J2" i="44"/>
  <c r="I2" i="90"/>
  <c r="C2" i="89"/>
  <c r="M2" i="90"/>
  <c r="D2" i="89"/>
  <c r="H2" i="89"/>
  <c r="J2" i="89"/>
  <c r="H2" i="90"/>
  <c r="C2" i="44"/>
  <c r="I2" i="44"/>
  <c r="C2" i="90"/>
  <c r="L2" i="90"/>
  <c r="R13" i="53"/>
  <c r="B14" i="37"/>
  <c r="R13" i="54"/>
  <c r="T3" i="54"/>
  <c r="B15" i="37"/>
  <c r="B2" i="90" l="1"/>
  <c r="B2" i="44"/>
  <c r="T4" i="5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<sst xmlns="http://schemas.openxmlformats.org/spreadsheetml/2006/main" count="358" uniqueCount="86">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</sst>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96</c:v>
                </c:pt>
                <c:pt idx="1">
                  <c:v>95.069000000000003</c:v>
                </c:pt>
                <c:pt idx="2">
                  <c:v>94.379000000000005</c:v>
                </c:pt>
                <c:pt idx="3">
                  <c:v>94.930999999999997</c:v>
                </c:pt>
                <c:pt idx="4">
                  <c:v>95.414000000000001</c:v>
                </c:pt>
                <c:pt idx="5">
                  <c:v>94.344999999999999</c:v>
                </c:pt>
                <c:pt idx="6">
                  <c:v>93.516999999999996</c:v>
                </c:pt>
                <c:pt idx="7">
                  <c:v>94.897000000000006</c:v>
                </c:pt>
                <c:pt idx="8">
                  <c:v>93.171999999999997</c:v>
                </c:pt>
                <c:pt idx="9">
                  <c:v>94.516999999999996</c:v>
                </c:pt>
                <c:pt idx="10">
                  <c:v>93.930999999999997</c:v>
                </c:pt>
                <c:pt idx="11">
                  <c:v>92.759</c:v>
                </c:pt>
                <c:pt idx="12">
                  <c:v>93.414000000000001</c:v>
                </c:pt>
                <c:pt idx="13">
                  <c:v>90.241</c:v>
                </c:pt>
                <c:pt idx="14">
                  <c:v>93.344999999999999</c:v>
                </c:pt>
                <c:pt idx="15">
                  <c:v>91.655000000000001</c:v>
                </c:pt>
                <c:pt idx="16">
                  <c:v>91.828000000000003</c:v>
                </c:pt>
                <c:pt idx="17">
                  <c:v>90.414000000000001</c:v>
                </c:pt>
                <c:pt idx="18">
                  <c:v>92.275999999999996</c:v>
                </c:pt>
                <c:pt idx="19">
                  <c:v>92.483000000000004</c:v>
                </c:pt>
                <c:pt idx="20">
                  <c:v>90.138000000000005</c:v>
                </c:pt>
                <c:pt idx="21">
                  <c:v>91.724000000000004</c:v>
                </c:pt>
                <c:pt idx="22">
                  <c:v>91.034000000000006</c:v>
                </c:pt>
                <c:pt idx="23">
                  <c:v>89.483000000000004</c:v>
                </c:pt>
                <c:pt idx="24">
                  <c:v>91.655000000000001</c:v>
                </c:pt>
                <c:pt idx="25">
                  <c:v>90.930999999999997</c:v>
                </c:pt>
                <c:pt idx="26">
                  <c:v>90.516999999999996</c:v>
                </c:pt>
                <c:pt idx="27">
                  <c:v>88.206999999999994</c:v>
                </c:pt>
                <c:pt idx="28">
                  <c:v>87.414000000000001</c:v>
                </c:pt>
                <c:pt idx="29">
                  <c:v>89.138000000000005</c:v>
                </c:pt>
                <c:pt idx="30">
                  <c:v>88.206999999999994</c:v>
                </c:pt>
                <c:pt idx="31">
                  <c:v>88.69</c:v>
                </c:pt>
                <c:pt idx="32">
                  <c:v>87.620999999999995</c:v>
                </c:pt>
                <c:pt idx="33">
                  <c:v>88</c:v>
                </c:pt>
                <c:pt idx="34">
                  <c:v>88.897000000000006</c:v>
                </c:pt>
                <c:pt idx="35">
                  <c:v>88.206999999999994</c:v>
                </c:pt>
                <c:pt idx="36">
                  <c:v>88.414000000000001</c:v>
                </c:pt>
                <c:pt idx="37">
                  <c:v>89.828000000000003</c:v>
                </c:pt>
                <c:pt idx="38">
                  <c:v>89.069000000000003</c:v>
                </c:pt>
                <c:pt idx="39">
                  <c:v>90.206999999999994</c:v>
                </c:pt>
                <c:pt idx="40">
                  <c:v>91.828000000000003</c:v>
                </c:pt>
                <c:pt idx="41">
                  <c:v>90.102999999999994</c:v>
                </c:pt>
                <c:pt idx="42">
                  <c:v>89.965999999999994</c:v>
                </c:pt>
                <c:pt idx="43">
                  <c:v>92.414000000000001</c:v>
                </c:pt>
                <c:pt idx="44">
                  <c:v>92.138000000000005</c:v>
                </c:pt>
                <c:pt idx="45">
                  <c:v>91.828000000000003</c:v>
                </c:pt>
                <c:pt idx="46">
                  <c:v>93.620999999999995</c:v>
                </c:pt>
                <c:pt idx="47">
                  <c:v>94.759</c:v>
                </c:pt>
                <c:pt idx="48">
                  <c:v>97.241</c:v>
                </c:pt>
                <c:pt idx="49">
                  <c:v>101.069</c:v>
                </c:pt>
                <c:pt idx="50">
                  <c:v>108.44799999999999</c:v>
                </c:pt>
                <c:pt idx="51">
                  <c:v>117.241</c:v>
                </c:pt>
                <c:pt idx="52">
                  <c:v>129.96600000000001</c:v>
                </c:pt>
                <c:pt idx="53">
                  <c:v>145.03399999999999</c:v>
                </c:pt>
                <c:pt idx="54">
                  <c:v>161.06899999999999</c:v>
                </c:pt>
                <c:pt idx="55">
                  <c:v>178.41399999999999</c:v>
                </c:pt>
                <c:pt idx="56">
                  <c:v>191.27600000000001</c:v>
                </c:pt>
                <c:pt idx="57">
                  <c:v>204.10300000000001</c:v>
                </c:pt>
                <c:pt idx="58">
                  <c:v>213.72399999999999</c:v>
                </c:pt>
                <c:pt idx="59">
                  <c:v>219.55199999999999</c:v>
                </c:pt>
                <c:pt idx="60">
                  <c:v>223.44800000000001</c:v>
                </c:pt>
                <c:pt idx="61">
                  <c:v>220</c:v>
                </c:pt>
                <c:pt idx="62">
                  <c:v>211.10300000000001</c:v>
                </c:pt>
                <c:pt idx="63">
                  <c:v>195.483</c:v>
                </c:pt>
                <c:pt idx="64">
                  <c:v>171.24100000000001</c:v>
                </c:pt>
                <c:pt idx="65">
                  <c:v>143.27600000000001</c:v>
                </c:pt>
                <c:pt idx="66">
                  <c:v>119.276</c:v>
                </c:pt>
                <c:pt idx="67">
                  <c:v>98.275999999999996</c:v>
                </c:pt>
                <c:pt idx="68">
                  <c:v>87.620999999999995</c:v>
                </c:pt>
                <c:pt idx="69">
                  <c:v>84.241</c:v>
                </c:pt>
                <c:pt idx="70">
                  <c:v>83.552000000000007</c:v>
                </c:pt>
                <c:pt idx="71">
                  <c:v>84.516999999999996</c:v>
                </c:pt>
                <c:pt idx="72">
                  <c:v>85</c:v>
                </c:pt>
                <c:pt idx="73">
                  <c:v>89.897000000000006</c:v>
                </c:pt>
                <c:pt idx="74">
                  <c:v>91</c:v>
                </c:pt>
                <c:pt idx="75">
                  <c:v>96.724000000000004</c:v>
                </c:pt>
                <c:pt idx="76">
                  <c:v>105.655</c:v>
                </c:pt>
                <c:pt idx="77">
                  <c:v>113.276</c:v>
                </c:pt>
                <c:pt idx="78">
                  <c:v>124.483</c:v>
                </c:pt>
                <c:pt idx="79">
                  <c:v>137.483</c:v>
                </c:pt>
                <c:pt idx="80">
                  <c:v>148.93100000000001</c:v>
                </c:pt>
                <c:pt idx="81">
                  <c:v>159.37899999999999</c:v>
                </c:pt>
                <c:pt idx="82">
                  <c:v>167</c:v>
                </c:pt>
                <c:pt idx="83">
                  <c:v>172.27600000000001</c:v>
                </c:pt>
                <c:pt idx="84">
                  <c:v>176.517</c:v>
                </c:pt>
                <c:pt idx="85">
                  <c:v>173.06899999999999</c:v>
                </c:pt>
                <c:pt idx="86">
                  <c:v>165.69</c:v>
                </c:pt>
                <c:pt idx="87">
                  <c:v>153.10300000000001</c:v>
                </c:pt>
                <c:pt idx="88">
                  <c:v>132.517</c:v>
                </c:pt>
                <c:pt idx="89">
                  <c:v>114.69</c:v>
                </c:pt>
                <c:pt idx="90">
                  <c:v>97.69</c:v>
                </c:pt>
                <c:pt idx="91">
                  <c:v>87.102999999999994</c:v>
                </c:pt>
                <c:pt idx="92">
                  <c:v>79.31</c:v>
                </c:pt>
                <c:pt idx="93">
                  <c:v>77.655000000000001</c:v>
                </c:pt>
                <c:pt idx="94">
                  <c:v>79.171999999999997</c:v>
                </c:pt>
                <c:pt idx="95">
                  <c:v>78.897000000000006</c:v>
                </c:pt>
                <c:pt idx="96">
                  <c:v>79.206999999999994</c:v>
                </c:pt>
                <c:pt idx="97">
                  <c:v>77.344999999999999</c:v>
                </c:pt>
                <c:pt idx="98">
                  <c:v>79.206999999999994</c:v>
                </c:pt>
                <c:pt idx="99">
                  <c:v>77.655000000000001</c:v>
                </c:pt>
                <c:pt idx="100">
                  <c:v>79.379000000000005</c:v>
                </c:pt>
                <c:pt idx="101">
                  <c:v>77.241</c:v>
                </c:pt>
                <c:pt idx="102">
                  <c:v>77.828000000000003</c:v>
                </c:pt>
                <c:pt idx="103">
                  <c:v>79.206999999999994</c:v>
                </c:pt>
                <c:pt idx="104">
                  <c:v>79.516999999999996</c:v>
                </c:pt>
                <c:pt idx="105">
                  <c:v>78.655000000000001</c:v>
                </c:pt>
                <c:pt idx="106">
                  <c:v>79.102999999999994</c:v>
                </c:pt>
                <c:pt idx="107">
                  <c:v>79.414000000000001</c:v>
                </c:pt>
                <c:pt idx="108">
                  <c:v>79.241</c:v>
                </c:pt>
                <c:pt idx="109">
                  <c:v>79.171999999999997</c:v>
                </c:pt>
                <c:pt idx="110">
                  <c:v>78.793000000000006</c:v>
                </c:pt>
                <c:pt idx="111">
                  <c:v>79.516999999999996</c:v>
                </c:pt>
                <c:pt idx="112">
                  <c:v>79.31</c:v>
                </c:pt>
                <c:pt idx="113">
                  <c:v>77.828000000000003</c:v>
                </c:pt>
                <c:pt idx="114">
                  <c:v>77.241</c:v>
                </c:pt>
                <c:pt idx="115">
                  <c:v>78.034000000000006</c:v>
                </c:pt>
                <c:pt idx="116">
                  <c:v>77.171999999999997</c:v>
                </c:pt>
                <c:pt idx="117">
                  <c:v>77.483000000000004</c:v>
                </c:pt>
                <c:pt idx="118">
                  <c:v>77.724000000000004</c:v>
                </c:pt>
                <c:pt idx="119">
                  <c:v>76.759</c:v>
                </c:pt>
                <c:pt idx="120">
                  <c:v>76.828000000000003</c:v>
                </c:pt>
                <c:pt idx="121">
                  <c:v>76.930999999999997</c:v>
                </c:pt>
                <c:pt idx="122">
                  <c:v>74.31</c:v>
                </c:pt>
                <c:pt idx="123">
                  <c:v>76.897000000000006</c:v>
                </c:pt>
                <c:pt idx="124">
                  <c:v>75.655000000000001</c:v>
                </c:pt>
                <c:pt idx="125">
                  <c:v>76.552000000000007</c:v>
                </c:pt>
                <c:pt idx="126">
                  <c:v>76.828000000000003</c:v>
                </c:pt>
                <c:pt idx="127">
                  <c:v>75.31</c:v>
                </c:pt>
                <c:pt idx="128">
                  <c:v>76.034000000000006</c:v>
                </c:pt>
                <c:pt idx="129">
                  <c:v>76.275999999999996</c:v>
                </c:pt>
                <c:pt idx="130">
                  <c:v>76.930999999999997</c:v>
                </c:pt>
                <c:pt idx="131">
                  <c:v>77.034000000000006</c:v>
                </c:pt>
                <c:pt idx="132">
                  <c:v>76.138000000000005</c:v>
                </c:pt>
                <c:pt idx="133">
                  <c:v>75.897000000000006</c:v>
                </c:pt>
                <c:pt idx="134">
                  <c:v>76.102999999999994</c:v>
                </c:pt>
                <c:pt idx="135">
                  <c:v>75.620999999999995</c:v>
                </c:pt>
                <c:pt idx="136">
                  <c:v>74.483000000000004</c:v>
                </c:pt>
                <c:pt idx="137">
                  <c:v>76.516999999999996</c:v>
                </c:pt>
                <c:pt idx="138">
                  <c:v>76</c:v>
                </c:pt>
                <c:pt idx="139">
                  <c:v>76.102999999999994</c:v>
                </c:pt>
                <c:pt idx="140">
                  <c:v>75.793000000000006</c:v>
                </c:pt>
                <c:pt idx="141">
                  <c:v>74.414000000000001</c:v>
                </c:pt>
                <c:pt idx="142">
                  <c:v>76.861999999999995</c:v>
                </c:pt>
                <c:pt idx="143">
                  <c:v>76.585999999999999</c:v>
                </c:pt>
                <c:pt idx="144">
                  <c:v>75.483000000000004</c:v>
                </c:pt>
                <c:pt idx="145">
                  <c:v>76.138000000000005</c:v>
                </c:pt>
                <c:pt idx="146">
                  <c:v>74.447999999999993</c:v>
                </c:pt>
                <c:pt idx="147">
                  <c:v>74.516999999999996</c:v>
                </c:pt>
                <c:pt idx="148">
                  <c:v>74.206999999999994</c:v>
                </c:pt>
                <c:pt idx="149">
                  <c:v>73.516999999999996</c:v>
                </c:pt>
                <c:pt idx="150">
                  <c:v>75</c:v>
                </c:pt>
                <c:pt idx="151">
                  <c:v>75.793000000000006</c:v>
                </c:pt>
                <c:pt idx="152">
                  <c:v>74.585999999999999</c:v>
                </c:pt>
                <c:pt idx="153">
                  <c:v>75.585999999999999</c:v>
                </c:pt>
                <c:pt idx="154">
                  <c:v>75.275999999999996</c:v>
                </c:pt>
                <c:pt idx="155">
                  <c:v>74.275999999999996</c:v>
                </c:pt>
                <c:pt idx="156">
                  <c:v>74.414000000000001</c:v>
                </c:pt>
                <c:pt idx="157">
                  <c:v>73.379000000000005</c:v>
                </c:pt>
                <c:pt idx="158">
                  <c:v>75.069000000000003</c:v>
                </c:pt>
                <c:pt idx="159">
                  <c:v>75.138000000000005</c:v>
                </c:pt>
                <c:pt idx="160">
                  <c:v>74.034000000000006</c:v>
                </c:pt>
                <c:pt idx="161">
                  <c:v>74.414000000000001</c:v>
                </c:pt>
                <c:pt idx="162">
                  <c:v>74.516999999999996</c:v>
                </c:pt>
                <c:pt idx="163">
                  <c:v>74.034000000000006</c:v>
                </c:pt>
                <c:pt idx="164">
                  <c:v>74.655000000000001</c:v>
                </c:pt>
                <c:pt idx="165">
                  <c:v>74.793000000000006</c:v>
                </c:pt>
                <c:pt idx="166">
                  <c:v>73.447999999999993</c:v>
                </c:pt>
                <c:pt idx="167">
                  <c:v>73.206999999999994</c:v>
                </c:pt>
                <c:pt idx="168">
                  <c:v>74.414000000000001</c:v>
                </c:pt>
                <c:pt idx="169">
                  <c:v>75.275999999999996</c:v>
                </c:pt>
                <c:pt idx="170">
                  <c:v>73.69</c:v>
                </c:pt>
                <c:pt idx="171">
                  <c:v>72.793000000000006</c:v>
                </c:pt>
                <c:pt idx="172">
                  <c:v>74</c:v>
                </c:pt>
                <c:pt idx="173">
                  <c:v>74.585999999999999</c:v>
                </c:pt>
                <c:pt idx="174">
                  <c:v>73.414000000000001</c:v>
                </c:pt>
                <c:pt idx="175">
                  <c:v>73.793000000000006</c:v>
                </c:pt>
                <c:pt idx="176">
                  <c:v>72.828000000000003</c:v>
                </c:pt>
                <c:pt idx="177">
                  <c:v>73.655000000000001</c:v>
                </c:pt>
                <c:pt idx="178">
                  <c:v>74.206999999999994</c:v>
                </c:pt>
                <c:pt idx="179">
                  <c:v>72.828000000000003</c:v>
                </c:pt>
                <c:pt idx="180">
                  <c:v>72.655000000000001</c:v>
                </c:pt>
                <c:pt idx="181">
                  <c:v>73.69</c:v>
                </c:pt>
                <c:pt idx="182">
                  <c:v>74.585999999999999</c:v>
                </c:pt>
                <c:pt idx="183">
                  <c:v>74.930999999999997</c:v>
                </c:pt>
                <c:pt idx="184">
                  <c:v>73.585999999999999</c:v>
                </c:pt>
                <c:pt idx="185">
                  <c:v>74.552000000000007</c:v>
                </c:pt>
                <c:pt idx="186">
                  <c:v>73.793000000000006</c:v>
                </c:pt>
                <c:pt idx="187">
                  <c:v>74.793000000000006</c:v>
                </c:pt>
                <c:pt idx="188">
                  <c:v>72.861999999999995</c:v>
                </c:pt>
                <c:pt idx="189">
                  <c:v>73.828000000000003</c:v>
                </c:pt>
                <c:pt idx="190">
                  <c:v>74.414000000000001</c:v>
                </c:pt>
                <c:pt idx="191">
                  <c:v>73.897000000000006</c:v>
                </c:pt>
                <c:pt idx="192">
                  <c:v>75.069000000000003</c:v>
                </c:pt>
                <c:pt idx="193">
                  <c:v>74.828000000000003</c:v>
                </c:pt>
                <c:pt idx="194">
                  <c:v>74.552000000000007</c:v>
                </c:pt>
                <c:pt idx="195">
                  <c:v>73.897000000000006</c:v>
                </c:pt>
                <c:pt idx="196">
                  <c:v>73.585999999999999</c:v>
                </c:pt>
                <c:pt idx="197">
                  <c:v>73.069000000000003</c:v>
                </c:pt>
                <c:pt idx="198">
                  <c:v>72.344999999999999</c:v>
                </c:pt>
                <c:pt idx="199">
                  <c:v>73.483000000000004</c:v>
                </c:pt>
                <c:pt idx="200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92.093695644811987</c:v>
                </c:pt>
                <c:pt idx="9">
                  <c:v>91.990017462509357</c:v>
                </c:pt>
                <c:pt idx="10">
                  <c:v>91.884841932117624</c:v>
                </c:pt>
                <c:pt idx="11">
                  <c:v>91.778048383184228</c:v>
                </c:pt>
                <c:pt idx="12">
                  <c:v>91.66950854786225</c:v>
                </c:pt>
                <c:pt idx="13">
                  <c:v>91.559086497769556</c:v>
                </c:pt>
                <c:pt idx="14">
                  <c:v>91.446638675874468</c:v>
                </c:pt>
                <c:pt idx="15">
                  <c:v>91.332014044697559</c:v>
                </c:pt>
                <c:pt idx="16">
                  <c:v>91.215054374854688</c:v>
                </c:pt>
                <c:pt idx="17">
                  <c:v>91.095594701017987</c:v>
                </c:pt>
                <c:pt idx="18">
                  <c:v>90.973463976117159</c:v>
                </c:pt>
                <c:pt idx="19">
                  <c:v>90.848485959969395</c:v>
                </c:pt>
                <c:pt idx="20">
                  <c:v>90.72048038755149</c:v>
                </c:pt>
                <c:pt idx="21">
                  <c:v>90.589264479054066</c:v>
                </c:pt>
                <c:pt idx="22">
                  <c:v>90.45465488705608</c:v>
                </c:pt>
                <c:pt idx="23">
                  <c:v>90.316470241477234</c:v>
                </c:pt>
                <c:pt idx="24">
                  <c:v>90.174534579200255</c:v>
                </c:pt>
                <c:pt idx="25">
                  <c:v>90.028682182691085</c:v>
                </c:pt>
                <c:pt idx="26">
                  <c:v>89.878764784834559</c:v>
                </c:pt>
                <c:pt idx="27">
                  <c:v>89.724662860623354</c:v>
                </c:pt>
                <c:pt idx="28">
                  <c:v>89.566304026560331</c:v>
                </c:pt>
                <c:pt idx="29">
                  <c:v>89.403693703531275</c:v>
                </c:pt>
                <c:pt idx="30">
                  <c:v>89.236966570491674</c:v>
                </c:pt>
                <c:pt idx="31">
                  <c:v>89.066472441214003</c:v>
                </c:pt>
                <c:pt idx="32">
                  <c:v>88.892917572251761</c:v>
                </c:pt>
                <c:pt idx="33">
                  <c:v>88.717592509599029</c:v>
                </c:pt>
                <c:pt idx="34">
                  <c:v>88.542730541085177</c:v>
                </c:pt>
                <c:pt idx="35">
                  <c:v>88.372056105960212</c:v>
                </c:pt>
                <c:pt idx="36">
                  <c:v>88.211598436253141</c:v>
                </c:pt>
                <c:pt idx="37">
                  <c:v>88.070858885063629</c:v>
                </c:pt>
                <c:pt idx="38">
                  <c:v>87.964425281956977</c:v>
                </c:pt>
                <c:pt idx="39">
                  <c:v>87.914115338376789</c:v>
                </c:pt>
                <c:pt idx="40">
                  <c:v>87.951693769468235</c:v>
                </c:pt>
                <c:pt idx="41">
                  <c:v>88.122134004399598</c:v>
                </c:pt>
                <c:pt idx="42">
                  <c:v>88.487276738614781</c:v>
                </c:pt>
                <c:pt idx="43">
                  <c:v>89.129571557536266</c:v>
                </c:pt>
                <c:pt idx="44">
                  <c:v>90.155382258851063</c:v>
                </c:pt>
                <c:pt idx="45">
                  <c:v>91.697113984945389</c:v>
                </c:pt>
                <c:pt idx="46">
                  <c:v>93.913221056668519</c:v>
                </c:pt>
                <c:pt idx="47">
                  <c:v>96.985035277519728</c:v>
                </c:pt>
                <c:pt idx="48">
                  <c:v>101.10938233932211</c:v>
                </c:pt>
                <c:pt idx="49">
                  <c:v>106.48619193002769</c:v>
                </c:pt>
                <c:pt idx="50">
                  <c:v>113.30078990117536</c:v>
                </c:pt>
                <c:pt idx="51">
                  <c:v>121.70124576468962</c:v>
                </c:pt>
                <c:pt idx="52">
                  <c:v>131.77180318221414</c:v>
                </c:pt>
                <c:pt idx="53">
                  <c:v>143.50338683896234</c:v>
                </c:pt>
                <c:pt idx="54">
                  <c:v>156.7601050982241</c:v>
                </c:pt>
                <c:pt idx="55">
                  <c:v>171.23497061171545</c:v>
                </c:pt>
                <c:pt idx="56">
                  <c:v>186.37995509477992</c:v>
                </c:pt>
                <c:pt idx="57">
                  <c:v>201.29548858621942</c:v>
                </c:pt>
                <c:pt idx="58">
                  <c:v>214.59554443190652</c:v>
                </c:pt>
                <c:pt idx="59">
                  <c:v>224.34328407850569</c:v>
                </c:pt>
                <c:pt idx="60">
                  <c:v>228.24112798594459</c:v>
                </c:pt>
                <c:pt idx="61">
                  <c:v>224.23753067216143</c:v>
                </c:pt>
                <c:pt idx="62">
                  <c:v>211.46638343652018</c:v>
                </c:pt>
                <c:pt idx="63">
                  <c:v>191.05369890555306</c:v>
                </c:pt>
                <c:pt idx="64">
                  <c:v>166.16549190860115</c:v>
                </c:pt>
                <c:pt idx="65">
                  <c:v>141.03845929257716</c:v>
                </c:pt>
                <c:pt idx="66">
                  <c:v>119.44924470078733</c:v>
                </c:pt>
                <c:pt idx="67">
                  <c:v>103.51300898002005</c:v>
                </c:pt>
                <c:pt idx="68">
                  <c:v>93.433613821566652</c:v>
                </c:pt>
                <c:pt idx="69">
                  <c:v>88.122054465995603</c:v>
                </c:pt>
                <c:pt idx="70">
                  <c:v>86.103241732743328</c:v>
                </c:pt>
                <c:pt idx="71">
                  <c:v>86.172990143006928</c:v>
                </c:pt>
                <c:pt idx="72">
                  <c:v>87.63128287739481</c:v>
                </c:pt>
                <c:pt idx="73">
                  <c:v>90.217376464638804</c:v>
                </c:pt>
                <c:pt idx="74">
                  <c:v>93.942725828607735</c:v>
                </c:pt>
                <c:pt idx="75">
                  <c:v>98.94111159060418</c:v>
                </c:pt>
                <c:pt idx="76">
                  <c:v>105.3657681025183</c:v>
                </c:pt>
                <c:pt idx="77">
                  <c:v>113.31977034573757</c:v>
                </c:pt>
                <c:pt idx="78">
                  <c:v>122.79912511864836</c:v>
                </c:pt>
                <c:pt idx="79">
                  <c:v>133.63163790004788</c:v>
                </c:pt>
                <c:pt idx="80">
                  <c:v>145.39548012707274</c:v>
                </c:pt>
                <c:pt idx="81">
                  <c:v>157.3068679003942</c:v>
                </c:pt>
                <c:pt idx="82">
                  <c:v>168.10085940837649</c:v>
                </c:pt>
                <c:pt idx="83">
                  <c:v>176.00840204069411</c:v>
                </c:pt>
                <c:pt idx="84">
                  <c:v>179.00788877646926</c:v>
                </c:pt>
                <c:pt idx="85">
                  <c:v>175.46870406557207</c:v>
                </c:pt>
                <c:pt idx="86">
                  <c:v>165.0164684392073</c:v>
                </c:pt>
                <c:pt idx="87">
                  <c:v>149.09863377206787</c:v>
                </c:pt>
                <c:pt idx="88">
                  <c:v>130.71395069876877</c:v>
                </c:pt>
                <c:pt idx="89">
                  <c:v>113.28949648382026</c:v>
                </c:pt>
                <c:pt idx="90">
                  <c:v>99.357307400903011</c:v>
                </c:pt>
                <c:pt idx="91">
                  <c:v>89.840868245913512</c:v>
                </c:pt>
                <c:pt idx="92">
                  <c:v>84.245799324437272</c:v>
                </c:pt>
                <c:pt idx="93">
                  <c:v>81.391854834382372</c:v>
                </c:pt>
                <c:pt idx="94">
                  <c:v>80.108886764498251</c:v>
                </c:pt>
                <c:pt idx="95">
                  <c:v>79.578499440272196</c:v>
                </c:pt>
                <c:pt idx="96">
                  <c:v>79.352782980201653</c:v>
                </c:pt>
                <c:pt idx="97">
                  <c:v>79.232102743140445</c:v>
                </c:pt>
                <c:pt idx="98">
                  <c:v>79.142536113561803</c:v>
                </c:pt>
                <c:pt idx="99">
                  <c:v>79.061068452976684</c:v>
                </c:pt>
                <c:pt idx="100">
                  <c:v>78.981618648438229</c:v>
                </c:pt>
                <c:pt idx="101">
                  <c:v>78.902802686042008</c:v>
                </c:pt>
                <c:pt idx="102">
                  <c:v>78.824334389460077</c:v>
                </c:pt>
                <c:pt idx="103">
                  <c:v>78.746146410686237</c:v>
                </c:pt>
                <c:pt idx="104">
                  <c:v>78.668210071525479</c:v>
                </c:pt>
                <c:pt idx="105">
                  <c:v>78.590504068945862</c:v>
                </c:pt>
                <c:pt idx="106">
                  <c:v>78.513009752817851</c:v>
                </c:pt>
                <c:pt idx="107">
                  <c:v>78.435710415046728</c:v>
                </c:pt>
                <c:pt idx="108">
                  <c:v>78.358591102439618</c:v>
                </c:pt>
                <c:pt idx="109">
                  <c:v>78.281638498029864</c:v>
                </c:pt>
                <c:pt idx="110">
                  <c:v>78.204840819961248</c:v>
                </c:pt>
                <c:pt idx="111">
                  <c:v>78.128187732558857</c:v>
                </c:pt>
                <c:pt idx="112">
                  <c:v>78.051670268566511</c:v>
                </c:pt>
                <c:pt idx="113">
                  <c:v>77.97528076189009</c:v>
                </c:pt>
                <c:pt idx="114">
                  <c:v>77.899012790208772</c:v>
                </c:pt>
                <c:pt idx="115">
                  <c:v>77.822861126811915</c:v>
                </c:pt>
                <c:pt idx="116">
                  <c:v>77.74682170100246</c:v>
                </c:pt>
                <c:pt idx="117">
                  <c:v>77.670891566382736</c:v>
                </c:pt>
                <c:pt idx="118">
                  <c:v>77.595068876295841</c:v>
                </c:pt>
                <c:pt idx="119">
                  <c:v>77.519352865622025</c:v>
                </c:pt>
                <c:pt idx="120">
                  <c:v>77.443743838013759</c:v>
                </c:pt>
                <c:pt idx="121">
                  <c:v>77.368243157552953</c:v>
                </c:pt>
                <c:pt idx="122">
                  <c:v>77.292853243893219</c:v>
                </c:pt>
                <c:pt idx="123">
                  <c:v>77.217577570266045</c:v>
                </c:pt>
                <c:pt idx="124">
                  <c:v>77.142420663657589</c:v>
                </c:pt>
                <c:pt idx="125">
                  <c:v>77.067388105021294</c:v>
                </c:pt>
                <c:pt idx="126">
                  <c:v>76.992486525262365</c:v>
                </c:pt>
                <c:pt idx="127">
                  <c:v>76.917723592831365</c:v>
                </c:pt>
                <c:pt idx="128">
                  <c:v>76.843107991985278</c:v>
                </c:pt>
                <c:pt idx="129">
                  <c:v>76.76864939300998</c:v>
                </c:pt>
                <c:pt idx="130">
                  <c:v>76.694358413520973</c:v>
                </c:pt>
                <c:pt idx="131">
                  <c:v>76.620246566246209</c:v>
                </c:pt>
                <c:pt idx="132">
                  <c:v>76.54632618791706</c:v>
                </c:pt>
                <c:pt idx="133">
                  <c:v>76.472610345744613</c:v>
                </c:pt>
                <c:pt idx="134">
                  <c:v>76.399112719510441</c:v>
                </c:pt>
                <c:pt idx="135">
                  <c:v>76.325847457616817</c:v>
                </c:pt>
                <c:pt idx="136">
                  <c:v>76.252829005482809</c:v>
                </c:pt>
                <c:pt idx="137">
                  <c:v>76.180071905185002</c:v>
                </c:pt>
                <c:pt idx="138">
                  <c:v>76.107590566225852</c:v>
                </c:pt>
                <c:pt idx="139">
                  <c:v>76.035399008603335</c:v>
                </c:pt>
                <c:pt idx="140">
                  <c:v>75.963510580849743</c:v>
                </c:pt>
                <c:pt idx="141">
                  <c:v>75.891937657370789</c:v>
                </c:pt>
                <c:pt idx="142">
                  <c:v>75.820691321187695</c:v>
                </c:pt>
                <c:pt idx="143">
                  <c:v>75.749781039974593</c:v>
                </c:pt>
                <c:pt idx="144">
                  <c:v>75.67921434496408</c:v>
                </c:pt>
                <c:pt idx="145">
                  <c:v>75.608996523726233</c:v>
                </c:pt>
                <c:pt idx="146">
                  <c:v>75.539130338848452</c:v>
                </c:pt>
                <c:pt idx="147">
                  <c:v>75.469615785008614</c:v>
                </c:pt>
                <c:pt idx="148">
                  <c:v>75.400449896706363</c:v>
                </c:pt>
                <c:pt idx="149">
                  <c:v>75.331626617910899</c:v>
                </c:pt>
                <c:pt idx="150">
                  <c:v>75.263136743064109</c:v>
                </c:pt>
                <c:pt idx="151">
                  <c:v>75.194967936285181</c:v>
                </c:pt>
                <c:pt idx="152">
                  <c:v>75.127104832377682</c:v>
                </c:pt>
                <c:pt idx="153">
                  <c:v>75.059529219530191</c:v>
                </c:pt>
                <c:pt idx="154">
                  <c:v>74.992220299686338</c:v>
                </c:pt>
                <c:pt idx="155">
                  <c:v>74.925155018724269</c:v>
                </c:pt>
                <c:pt idx="156">
                  <c:v>74.858308455132516</c:v>
                </c:pt>
                <c:pt idx="157">
                  <c:v>74.791654253066127</c:v>
                </c:pt>
                <c:pt idx="158">
                  <c:v>74.725165083733302</c:v>
                </c:pt>
                <c:pt idx="159">
                  <c:v>74.65881311812862</c:v>
                </c:pt>
                <c:pt idx="160">
                  <c:v>74.592570494238743</c:v>
                </c:pt>
                <c:pt idx="161">
                  <c:v>74.526409762940759</c:v>
                </c:pt>
                <c:pt idx="162">
                  <c:v>74.460304298755858</c:v>
                </c:pt>
                <c:pt idx="163">
                  <c:v>74.394228664206977</c:v>
                </c:pt>
                <c:pt idx="164">
                  <c:v>74.328158919519126</c:v>
                </c:pt>
                <c:pt idx="165">
                  <c:v>74.262072872546355</c:v>
                </c:pt>
                <c:pt idx="166">
                  <c:v>74.195950266878356</c:v>
                </c:pt>
                <c:pt idx="167">
                  <c:v>74.129772908878138</c:v>
                </c:pt>
                <c:pt idx="168">
                  <c:v>74.063524736786832</c:v>
                </c:pt>
                <c:pt idx="169">
                  <c:v>73.997191836912293</c:v>
                </c:pt>
                <c:pt idx="170">
                  <c:v>73.930762413261533</c:v>
                </c:pt>
                <c:pt idx="171">
                  <c:v>73.864226717793116</c:v>
                </c:pt>
                <c:pt idx="172">
                  <c:v>73.797576948801776</c:v>
                </c:pt>
                <c:pt idx="173">
                  <c:v>73.730807124876961</c:v>
                </c:pt>
                <c:pt idx="174">
                  <c:v>73.663912941482124</c:v>
                </c:pt>
                <c:pt idx="175">
                  <c:v>73.59689161657208</c:v>
                </c:pt>
                <c:pt idx="176">
                  <c:v>73.529741730884751</c:v>
                </c:pt>
                <c:pt idx="177">
                  <c:v>73.462463067683785</c:v>
                </c:pt>
                <c:pt idx="178">
                  <c:v>73.395056455851957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92.093695644807937</c:v>
                </c:pt>
                <c:pt idx="9">
                  <c:v>91.990017462496922</c:v>
                </c:pt>
                <c:pt idx="10">
                  <c:v>91.884841932080263</c:v>
                </c:pt>
                <c:pt idx="11">
                  <c:v>91.778048383074193</c:v>
                </c:pt>
                <c:pt idx="12">
                  <c:v>91.669508547544694</c:v>
                </c:pt>
                <c:pt idx="13">
                  <c:v>91.559086496871558</c:v>
                </c:pt>
                <c:pt idx="14">
                  <c:v>91.446638673386246</c:v>
                </c:pt>
                <c:pt idx="15">
                  <c:v>91.332014037941732</c:v>
                </c:pt>
                <c:pt idx="16">
                  <c:v>91.215054356881041</c:v>
                </c:pt>
                <c:pt idx="17">
                  <c:v>91.095594654162042</c:v>
                </c:pt>
                <c:pt idx="18">
                  <c:v>90.973463856425667</c:v>
                </c:pt>
                <c:pt idx="19">
                  <c:v>90.848485660376127</c:v>
                </c:pt>
                <c:pt idx="20">
                  <c:v>90.720479652748395</c:v>
                </c:pt>
                <c:pt idx="21">
                  <c:v>90.58926271309717</c:v>
                </c:pt>
                <c:pt idx="22">
                  <c:v>90.454650728338748</c:v>
                </c:pt>
                <c:pt idx="23">
                  <c:v>90.316460645065106</c:v>
                </c:pt>
                <c:pt idx="24">
                  <c:v>90.174512880757604</c:v>
                </c:pt>
                <c:pt idx="25">
                  <c:v>90.028634107787312</c:v>
                </c:pt>
                <c:pt idx="26">
                  <c:v>89.878660414165424</c:v>
                </c:pt>
                <c:pt idx="27">
                  <c:v>89.724440832137532</c:v>
                </c:pt>
                <c:pt idx="28">
                  <c:v>89.56584120976413</c:v>
                </c:pt>
                <c:pt idx="29">
                  <c:v>89.402748381648394</c:v>
                </c:pt>
                <c:pt idx="30">
                  <c:v>89.235074573262011</c:v>
                </c:pt>
                <c:pt idx="31">
                  <c:v>89.06276194949946</c:v>
                </c:pt>
                <c:pt idx="32">
                  <c:v>88.885787193139066</c:v>
                </c:pt>
                <c:pt idx="33">
                  <c:v>88.704165974185997</c:v>
                </c:pt>
                <c:pt idx="34">
                  <c:v>88.517957148376595</c:v>
                </c:pt>
                <c:pt idx="35">
                  <c:v>88.327266504527529</c:v>
                </c:pt>
                <c:pt idx="36">
                  <c:v>88.132249868218324</c:v>
                </c:pt>
                <c:pt idx="37">
                  <c:v>87.933115365828712</c:v>
                </c:pt>
                <c:pt idx="38">
                  <c:v>87.730124660330262</c:v>
                </c:pt>
                <c:pt idx="39">
                  <c:v>87.523592990066021</c:v>
                </c:pt>
                <c:pt idx="40">
                  <c:v>87.313887874860384</c:v>
                </c:pt>
                <c:pt idx="41">
                  <c:v>87.101426399931114</c:v>
                </c:pt>
                <c:pt idx="42">
                  <c:v>86.886671045715957</c:v>
                </c:pt>
                <c:pt idx="43">
                  <c:v>86.670124098044255</c:v>
                </c:pt>
                <c:pt idx="44">
                  <c:v>86.452320744021776</c:v>
                </c:pt>
                <c:pt idx="45">
                  <c:v>86.233821029558968</c:v>
                </c:pt>
                <c:pt idx="46">
                  <c:v>86.015200919164954</c:v>
                </c:pt>
                <c:pt idx="47">
                  <c:v>85.797042752040326</c:v>
                </c:pt>
                <c:pt idx="48">
                  <c:v>85.579925425912748</c:v>
                </c:pt>
                <c:pt idx="49">
                  <c:v>85.364414658027144</c:v>
                </c:pt>
                <c:pt idx="50">
                  <c:v>85.151053669491574</c:v>
                </c:pt>
                <c:pt idx="51">
                  <c:v>84.940354615001965</c:v>
                </c:pt>
                <c:pt idx="52">
                  <c:v>84.732791036956229</c:v>
                </c:pt>
                <c:pt idx="53">
                  <c:v>84.528791564908374</c:v>
                </c:pt>
                <c:pt idx="54">
                  <c:v>84.328735013183106</c:v>
                </c:pt>
                <c:pt idx="55">
                  <c:v>84.132946956836619</c:v>
                </c:pt>
                <c:pt idx="56">
                  <c:v>83.941697794542691</c:v>
                </c:pt>
                <c:pt idx="57">
                  <c:v>83.755202241334075</c:v>
                </c:pt>
                <c:pt idx="58">
                  <c:v>83.573620138335372</c:v>
                </c:pt>
                <c:pt idx="59">
                  <c:v>83.397058423287874</c:v>
                </c:pt>
                <c:pt idx="60">
                  <c:v>83.225574076027911</c:v>
                </c:pt>
                <c:pt idx="61">
                  <c:v>83.059177837105921</c:v>
                </c:pt>
                <c:pt idx="62">
                  <c:v>82.89783849433347</c:v>
                </c:pt>
                <c:pt idx="63">
                  <c:v>82.741487539364655</c:v>
                </c:pt>
                <c:pt idx="64">
                  <c:v>82.590024012149172</c:v>
                </c:pt>
                <c:pt idx="65">
                  <c:v>82.44331937276749</c:v>
                </c:pt>
                <c:pt idx="66">
                  <c:v>82.301222265385789</c:v>
                </c:pt>
                <c:pt idx="67">
                  <c:v>82.163563065727416</c:v>
                </c:pt>
                <c:pt idx="68">
                  <c:v>82.030158129790962</c:v>
                </c:pt>
                <c:pt idx="69">
                  <c:v>81.900813686219237</c:v>
                </c:pt>
                <c:pt idx="70">
                  <c:v>81.775329336819794</c:v>
                </c:pt>
                <c:pt idx="71">
                  <c:v>81.653501148715534</c:v>
                </c:pt>
                <c:pt idx="72">
                  <c:v>81.535124337245236</c:v>
                </c:pt>
                <c:pt idx="73">
                  <c:v>81.419995551063479</c:v>
                </c:pt>
                <c:pt idx="74">
                  <c:v>81.30791478012209</c:v>
                </c:pt>
                <c:pt idx="75">
                  <c:v>81.198686913670414</c:v>
                </c:pt>
                <c:pt idx="76">
                  <c:v>81.092122979484586</c:v>
                </c:pt>
                <c:pt idx="77">
                  <c:v>80.988041097632475</c:v>
                </c:pt>
                <c:pt idx="78">
                  <c:v>80.886267182603476</c:v>
                </c:pt>
                <c:pt idx="79">
                  <c:v>80.786635426952358</c:v>
                </c:pt>
                <c:pt idx="80">
                  <c:v>80.688988598047516</c:v>
                </c:pt>
                <c:pt idx="81">
                  <c:v>80.593178177360997</c:v>
                </c:pt>
                <c:pt idx="82">
                  <c:v>80.4990643692135</c:v>
                </c:pt>
                <c:pt idx="83">
                  <c:v>80.406516003181949</c:v>
                </c:pt>
                <c:pt idx="84">
                  <c:v>80.315410351625019</c:v>
                </c:pt>
                <c:pt idx="85">
                  <c:v>80.225632881090704</c:v>
                </c:pt>
                <c:pt idx="86">
                  <c:v>80.137076953811189</c:v>
                </c:pt>
                <c:pt idx="87">
                  <c:v>80.049643493112001</c:v>
                </c:pt>
                <c:pt idx="88">
                  <c:v>79.963240624391489</c:v>
                </c:pt>
                <c:pt idx="89">
                  <c:v>79.877783301378287</c:v>
                </c:pt>
                <c:pt idx="90">
                  <c:v>79.793192925646977</c:v>
                </c:pt>
                <c:pt idx="91">
                  <c:v>79.709396965861089</c:v>
                </c:pt>
                <c:pt idx="92">
                  <c:v>79.626328581904346</c:v>
                </c:pt>
                <c:pt idx="93">
                  <c:v>79.543926257941891</c:v>
                </c:pt>
                <c:pt idx="94">
                  <c:v>79.462133447502836</c:v>
                </c:pt>
                <c:pt idx="95">
                  <c:v>79.380898232880611</c:v>
                </c:pt>
                <c:pt idx="96">
                  <c:v>79.300173000484662</c:v>
                </c:pt>
                <c:pt idx="97">
                  <c:v>79.219914133235108</c:v>
                </c:pt>
                <c:pt idx="98">
                  <c:v>79.140081720649718</c:v>
                </c:pt>
                <c:pt idx="99">
                  <c:v>79.060639286920122</c:v>
                </c:pt>
                <c:pt idx="100">
                  <c:v>78.981553536995008</c:v>
                </c:pt>
                <c:pt idx="101">
                  <c:v>78.902794120471157</c:v>
                </c:pt>
                <c:pt idx="102">
                  <c:v>78.82433341293121</c:v>
                </c:pt>
                <c:pt idx="103">
                  <c:v>78.746146314244868</c:v>
                </c:pt>
                <c:pt idx="104">
                  <c:v>78.668210063266471</c:v>
                </c:pt>
                <c:pt idx="105">
                  <c:v>78.590504068305322</c:v>
                </c:pt>
                <c:pt idx="106">
                  <c:v>78.513009752710559</c:v>
                </c:pt>
                <c:pt idx="107">
                  <c:v>78.435710414896704</c:v>
                </c:pt>
                <c:pt idx="108">
                  <c:v>78.358591102131683</c:v>
                </c:pt>
                <c:pt idx="109">
                  <c:v>78.281638497414491</c:v>
                </c:pt>
                <c:pt idx="110">
                  <c:v>78.204840818780042</c:v>
                </c:pt>
                <c:pt idx="111">
                  <c:v>78.128187730381782</c:v>
                </c:pt>
                <c:pt idx="112">
                  <c:v>78.05167026471365</c:v>
                </c:pt>
                <c:pt idx="113">
                  <c:v>77.97528075534288</c:v>
                </c:pt>
                <c:pt idx="114">
                  <c:v>77.899012779525847</c:v>
                </c:pt>
                <c:pt idx="115">
                  <c:v>77.822861110074641</c:v>
                </c:pt>
                <c:pt idx="116">
                  <c:v>77.746821675823739</c:v>
                </c:pt>
                <c:pt idx="117">
                  <c:v>77.670891530015865</c:v>
                </c:pt>
                <c:pt idx="118">
                  <c:v>77.595068825879792</c:v>
                </c:pt>
                <c:pt idx="119">
                  <c:v>77.519352798608168</c:v>
                </c:pt>
                <c:pt idx="120">
                  <c:v>77.443743752858211</c:v>
                </c:pt>
                <c:pt idx="121">
                  <c:v>77.368243054792416</c:v>
                </c:pt>
                <c:pt idx="122">
                  <c:v>77.292853127545257</c:v>
                </c:pt>
                <c:pt idx="123">
                  <c:v>77.217577448849596</c:v>
                </c:pt>
                <c:pt idx="124">
                  <c:v>77.142420549379139</c:v>
                </c:pt>
                <c:pt idx="125">
                  <c:v>77.067388010166113</c:v>
                </c:pt>
                <c:pt idx="126">
                  <c:v>76.99248645723921</c:v>
                </c:pt>
                <c:pt idx="127">
                  <c:v>76.917723551401338</c:v>
                </c:pt>
                <c:pt idx="128">
                  <c:v>76.843107970841544</c:v>
                </c:pt>
                <c:pt idx="129">
                  <c:v>76.768649384060524</c:v>
                </c:pt>
                <c:pt idx="130">
                  <c:v>76.694358410403424</c:v>
                </c:pt>
                <c:pt idx="131">
                  <c:v>76.620246565357562</c:v>
                </c:pt>
                <c:pt idx="132">
                  <c:v>76.54632618771069</c:v>
                </c:pt>
                <c:pt idx="133">
                  <c:v>76.472610345705689</c:v>
                </c:pt>
                <c:pt idx="134">
                  <c:v>76.399112719504501</c:v>
                </c:pt>
                <c:pt idx="135">
                  <c:v>76.325847457616078</c:v>
                </c:pt>
                <c:pt idx="136">
                  <c:v>76.252829005482738</c:v>
                </c:pt>
                <c:pt idx="137">
                  <c:v>76.180071905185002</c:v>
                </c:pt>
                <c:pt idx="138">
                  <c:v>76.107590566225852</c:v>
                </c:pt>
                <c:pt idx="139">
                  <c:v>76.035399008603335</c:v>
                </c:pt>
                <c:pt idx="140">
                  <c:v>75.963510580849743</c:v>
                </c:pt>
                <c:pt idx="141">
                  <c:v>75.891937657370789</c:v>
                </c:pt>
                <c:pt idx="142">
                  <c:v>75.820691321187695</c:v>
                </c:pt>
                <c:pt idx="143">
                  <c:v>75.749781039974593</c:v>
                </c:pt>
                <c:pt idx="144">
                  <c:v>75.67921434496408</c:v>
                </c:pt>
                <c:pt idx="145">
                  <c:v>75.608996523726233</c:v>
                </c:pt>
                <c:pt idx="146">
                  <c:v>75.539130338848452</c:v>
                </c:pt>
                <c:pt idx="147">
                  <c:v>75.469615785008614</c:v>
                </c:pt>
                <c:pt idx="148">
                  <c:v>75.400449896706363</c:v>
                </c:pt>
                <c:pt idx="149">
                  <c:v>75.331626617910899</c:v>
                </c:pt>
                <c:pt idx="150">
                  <c:v>75.263136743064109</c:v>
                </c:pt>
                <c:pt idx="151">
                  <c:v>75.194967936285181</c:v>
                </c:pt>
                <c:pt idx="152">
                  <c:v>75.127104832377682</c:v>
                </c:pt>
                <c:pt idx="153">
                  <c:v>75.059529219530191</c:v>
                </c:pt>
                <c:pt idx="154">
                  <c:v>74.992220299686338</c:v>
                </c:pt>
                <c:pt idx="155">
                  <c:v>74.925155018724269</c:v>
                </c:pt>
                <c:pt idx="156">
                  <c:v>74.858308455132516</c:v>
                </c:pt>
                <c:pt idx="157">
                  <c:v>74.791654253066127</c:v>
                </c:pt>
                <c:pt idx="158">
                  <c:v>74.725165083733302</c:v>
                </c:pt>
                <c:pt idx="159">
                  <c:v>74.65881311812862</c:v>
                </c:pt>
                <c:pt idx="160">
                  <c:v>74.592570494238743</c:v>
                </c:pt>
                <c:pt idx="161">
                  <c:v>74.526409762940759</c:v>
                </c:pt>
                <c:pt idx="162">
                  <c:v>74.460304298755858</c:v>
                </c:pt>
                <c:pt idx="163">
                  <c:v>74.394228664206977</c:v>
                </c:pt>
                <c:pt idx="164">
                  <c:v>74.328158919519126</c:v>
                </c:pt>
                <c:pt idx="165">
                  <c:v>74.262072872546355</c:v>
                </c:pt>
                <c:pt idx="166">
                  <c:v>74.195950266878356</c:v>
                </c:pt>
                <c:pt idx="167">
                  <c:v>74.129772908878138</c:v>
                </c:pt>
                <c:pt idx="168">
                  <c:v>74.063524736786832</c:v>
                </c:pt>
                <c:pt idx="169">
                  <c:v>73.997191836912293</c:v>
                </c:pt>
                <c:pt idx="170">
                  <c:v>73.930762413261533</c:v>
                </c:pt>
                <c:pt idx="171">
                  <c:v>73.864226717793116</c:v>
                </c:pt>
                <c:pt idx="172">
                  <c:v>73.797576948801776</c:v>
                </c:pt>
                <c:pt idx="173">
                  <c:v>73.730807124876961</c:v>
                </c:pt>
                <c:pt idx="174">
                  <c:v>73.663912941482124</c:v>
                </c:pt>
                <c:pt idx="175">
                  <c:v>73.59689161657208</c:v>
                </c:pt>
                <c:pt idx="176">
                  <c:v>73.529741730884751</c:v>
                </c:pt>
                <c:pt idx="177">
                  <c:v>73.462463067683785</c:v>
                </c:pt>
                <c:pt idx="178">
                  <c:v>73.395056455851957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94.094999999999999</c:v>
                </c:pt>
                <c:pt idx="1">
                  <c:v>93.697999999999993</c:v>
                </c:pt>
                <c:pt idx="2">
                  <c:v>94.27</c:v>
                </c:pt>
                <c:pt idx="3">
                  <c:v>93.570999999999998</c:v>
                </c:pt>
                <c:pt idx="4">
                  <c:v>94.475999999999999</c:v>
                </c:pt>
                <c:pt idx="5">
                  <c:v>93.429000000000002</c:v>
                </c:pt>
                <c:pt idx="6">
                  <c:v>93.332999999999998</c:v>
                </c:pt>
                <c:pt idx="7">
                  <c:v>91.936999999999998</c:v>
                </c:pt>
                <c:pt idx="8">
                  <c:v>92.094999999999999</c:v>
                </c:pt>
                <c:pt idx="9">
                  <c:v>92.888999999999996</c:v>
                </c:pt>
                <c:pt idx="10">
                  <c:v>92.555999999999997</c:v>
                </c:pt>
                <c:pt idx="11">
                  <c:v>92.27</c:v>
                </c:pt>
                <c:pt idx="12">
                  <c:v>92.238</c:v>
                </c:pt>
                <c:pt idx="13">
                  <c:v>92.602999999999994</c:v>
                </c:pt>
                <c:pt idx="14">
                  <c:v>93.016000000000005</c:v>
                </c:pt>
                <c:pt idx="15">
                  <c:v>91.397000000000006</c:v>
                </c:pt>
                <c:pt idx="16">
                  <c:v>91.713999999999999</c:v>
                </c:pt>
                <c:pt idx="17">
                  <c:v>92.302000000000007</c:v>
                </c:pt>
                <c:pt idx="18">
                  <c:v>91.332999999999998</c:v>
                </c:pt>
                <c:pt idx="19">
                  <c:v>92.936999999999998</c:v>
                </c:pt>
                <c:pt idx="20">
                  <c:v>92.905000000000001</c:v>
                </c:pt>
                <c:pt idx="21">
                  <c:v>92.094999999999999</c:v>
                </c:pt>
                <c:pt idx="22">
                  <c:v>92.412999999999997</c:v>
                </c:pt>
                <c:pt idx="23">
                  <c:v>91.524000000000001</c:v>
                </c:pt>
                <c:pt idx="24">
                  <c:v>91.73</c:v>
                </c:pt>
                <c:pt idx="25">
                  <c:v>90.983999999999995</c:v>
                </c:pt>
                <c:pt idx="26">
                  <c:v>91.873000000000005</c:v>
                </c:pt>
                <c:pt idx="27">
                  <c:v>91.650999999999996</c:v>
                </c:pt>
                <c:pt idx="28">
                  <c:v>90.492000000000004</c:v>
                </c:pt>
                <c:pt idx="29">
                  <c:v>92.54</c:v>
                </c:pt>
                <c:pt idx="30">
                  <c:v>91.063000000000002</c:v>
                </c:pt>
                <c:pt idx="31">
                  <c:v>92.587000000000003</c:v>
                </c:pt>
                <c:pt idx="32">
                  <c:v>92.126999999999995</c:v>
                </c:pt>
                <c:pt idx="33">
                  <c:v>93.111000000000004</c:v>
                </c:pt>
                <c:pt idx="34">
                  <c:v>92.762</c:v>
                </c:pt>
                <c:pt idx="35">
                  <c:v>93.873000000000005</c:v>
                </c:pt>
                <c:pt idx="36">
                  <c:v>92.555999999999997</c:v>
                </c:pt>
                <c:pt idx="37">
                  <c:v>93.316999999999993</c:v>
                </c:pt>
                <c:pt idx="38">
                  <c:v>94.221999999999994</c:v>
                </c:pt>
                <c:pt idx="39">
                  <c:v>92.697999999999993</c:v>
                </c:pt>
                <c:pt idx="40">
                  <c:v>93.570999999999998</c:v>
                </c:pt>
                <c:pt idx="41">
                  <c:v>93.429000000000002</c:v>
                </c:pt>
                <c:pt idx="42">
                  <c:v>94.444000000000003</c:v>
                </c:pt>
                <c:pt idx="43">
                  <c:v>93.745999999999995</c:v>
                </c:pt>
                <c:pt idx="44">
                  <c:v>95.254000000000005</c:v>
                </c:pt>
                <c:pt idx="45">
                  <c:v>95.951999999999998</c:v>
                </c:pt>
                <c:pt idx="46">
                  <c:v>98.048000000000002</c:v>
                </c:pt>
                <c:pt idx="47">
                  <c:v>99.635000000000005</c:v>
                </c:pt>
                <c:pt idx="48">
                  <c:v>103.54</c:v>
                </c:pt>
                <c:pt idx="49">
                  <c:v>110.19</c:v>
                </c:pt>
                <c:pt idx="50">
                  <c:v>118.952</c:v>
                </c:pt>
                <c:pt idx="51">
                  <c:v>130.30199999999999</c:v>
                </c:pt>
                <c:pt idx="52">
                  <c:v>145.381</c:v>
                </c:pt>
                <c:pt idx="53">
                  <c:v>162.07900000000001</c:v>
                </c:pt>
                <c:pt idx="54">
                  <c:v>178.55600000000001</c:v>
                </c:pt>
                <c:pt idx="55">
                  <c:v>194.77799999999999</c:v>
                </c:pt>
                <c:pt idx="56">
                  <c:v>207.12700000000001</c:v>
                </c:pt>
                <c:pt idx="57">
                  <c:v>216.65100000000001</c:v>
                </c:pt>
                <c:pt idx="58">
                  <c:v>222.98400000000001</c:v>
                </c:pt>
                <c:pt idx="59">
                  <c:v>226.048</c:v>
                </c:pt>
                <c:pt idx="60">
                  <c:v>227.19</c:v>
                </c:pt>
                <c:pt idx="61">
                  <c:v>224.238</c:v>
                </c:pt>
                <c:pt idx="62">
                  <c:v>218.571</c:v>
                </c:pt>
                <c:pt idx="63">
                  <c:v>207.92099999999999</c:v>
                </c:pt>
                <c:pt idx="64">
                  <c:v>190.74600000000001</c:v>
                </c:pt>
                <c:pt idx="65">
                  <c:v>164.49199999999999</c:v>
                </c:pt>
                <c:pt idx="66">
                  <c:v>127.01600000000001</c:v>
                </c:pt>
                <c:pt idx="67">
                  <c:v>95.349000000000004</c:v>
                </c:pt>
                <c:pt idx="68">
                  <c:v>87.27</c:v>
                </c:pt>
                <c:pt idx="69">
                  <c:v>86.555999999999997</c:v>
                </c:pt>
                <c:pt idx="70">
                  <c:v>87.016000000000005</c:v>
                </c:pt>
                <c:pt idx="71">
                  <c:v>88.635000000000005</c:v>
                </c:pt>
                <c:pt idx="72">
                  <c:v>90.713999999999999</c:v>
                </c:pt>
                <c:pt idx="73">
                  <c:v>94.650999999999996</c:v>
                </c:pt>
                <c:pt idx="74">
                  <c:v>98.429000000000002</c:v>
                </c:pt>
                <c:pt idx="75">
                  <c:v>106.667</c:v>
                </c:pt>
                <c:pt idx="76">
                  <c:v>117.413</c:v>
                </c:pt>
                <c:pt idx="77">
                  <c:v>127.825</c:v>
                </c:pt>
                <c:pt idx="78">
                  <c:v>140.31700000000001</c:v>
                </c:pt>
                <c:pt idx="79">
                  <c:v>151.49199999999999</c:v>
                </c:pt>
                <c:pt idx="80">
                  <c:v>160.39699999999999</c:v>
                </c:pt>
                <c:pt idx="81">
                  <c:v>168.476</c:v>
                </c:pt>
                <c:pt idx="82">
                  <c:v>174.143</c:v>
                </c:pt>
                <c:pt idx="83">
                  <c:v>177.98400000000001</c:v>
                </c:pt>
                <c:pt idx="84">
                  <c:v>178.31700000000001</c:v>
                </c:pt>
                <c:pt idx="85">
                  <c:v>177.762</c:v>
                </c:pt>
                <c:pt idx="86">
                  <c:v>172.41300000000001</c:v>
                </c:pt>
                <c:pt idx="87">
                  <c:v>162.619</c:v>
                </c:pt>
                <c:pt idx="88">
                  <c:v>145.63499999999999</c:v>
                </c:pt>
                <c:pt idx="89">
                  <c:v>121.095</c:v>
                </c:pt>
                <c:pt idx="90">
                  <c:v>93.840999999999994</c:v>
                </c:pt>
                <c:pt idx="91">
                  <c:v>80.81</c:v>
                </c:pt>
                <c:pt idx="92">
                  <c:v>79.126999999999995</c:v>
                </c:pt>
                <c:pt idx="93">
                  <c:v>78.888999999999996</c:v>
                </c:pt>
                <c:pt idx="94">
                  <c:v>79.602999999999994</c:v>
                </c:pt>
                <c:pt idx="95">
                  <c:v>79.078999999999994</c:v>
                </c:pt>
                <c:pt idx="96">
                  <c:v>79.286000000000001</c:v>
                </c:pt>
                <c:pt idx="97">
                  <c:v>78.683000000000007</c:v>
                </c:pt>
                <c:pt idx="98">
                  <c:v>78.921000000000006</c:v>
                </c:pt>
                <c:pt idx="99">
                  <c:v>78.540000000000006</c:v>
                </c:pt>
                <c:pt idx="100">
                  <c:v>79.968000000000004</c:v>
                </c:pt>
                <c:pt idx="101">
                  <c:v>78.316999999999993</c:v>
                </c:pt>
                <c:pt idx="102">
                  <c:v>77.873000000000005</c:v>
                </c:pt>
                <c:pt idx="103">
                  <c:v>78.683000000000007</c:v>
                </c:pt>
                <c:pt idx="104">
                  <c:v>78.602999999999994</c:v>
                </c:pt>
                <c:pt idx="105">
                  <c:v>78.286000000000001</c:v>
                </c:pt>
                <c:pt idx="106">
                  <c:v>78.094999999999999</c:v>
                </c:pt>
                <c:pt idx="107">
                  <c:v>78.507999999999996</c:v>
                </c:pt>
                <c:pt idx="108">
                  <c:v>78.206000000000003</c:v>
                </c:pt>
                <c:pt idx="109">
                  <c:v>78.492000000000004</c:v>
                </c:pt>
                <c:pt idx="110">
                  <c:v>77.570999999999998</c:v>
                </c:pt>
                <c:pt idx="111">
                  <c:v>78.332999999999998</c:v>
                </c:pt>
                <c:pt idx="112">
                  <c:v>79.126999999999995</c:v>
                </c:pt>
                <c:pt idx="113">
                  <c:v>78.238</c:v>
                </c:pt>
                <c:pt idx="114">
                  <c:v>77.602999999999994</c:v>
                </c:pt>
                <c:pt idx="115">
                  <c:v>78.031999999999996</c:v>
                </c:pt>
                <c:pt idx="116">
                  <c:v>78.762</c:v>
                </c:pt>
                <c:pt idx="117">
                  <c:v>78.459999999999994</c:v>
                </c:pt>
                <c:pt idx="118">
                  <c:v>79.619</c:v>
                </c:pt>
                <c:pt idx="119">
                  <c:v>80</c:v>
                </c:pt>
                <c:pt idx="120">
                  <c:v>79.221999999999994</c:v>
                </c:pt>
                <c:pt idx="121">
                  <c:v>79.031999999999996</c:v>
                </c:pt>
                <c:pt idx="122">
                  <c:v>79.143000000000001</c:v>
                </c:pt>
                <c:pt idx="123">
                  <c:v>79.683000000000007</c:v>
                </c:pt>
                <c:pt idx="124">
                  <c:v>78.111000000000004</c:v>
                </c:pt>
                <c:pt idx="125">
                  <c:v>76.921000000000006</c:v>
                </c:pt>
                <c:pt idx="126">
                  <c:v>76.19</c:v>
                </c:pt>
                <c:pt idx="127">
                  <c:v>76.206000000000003</c:v>
                </c:pt>
                <c:pt idx="128">
                  <c:v>75.143000000000001</c:v>
                </c:pt>
                <c:pt idx="129">
                  <c:v>74.397000000000006</c:v>
                </c:pt>
                <c:pt idx="130">
                  <c:v>74.921000000000006</c:v>
                </c:pt>
                <c:pt idx="131">
                  <c:v>74.713999999999999</c:v>
                </c:pt>
                <c:pt idx="132">
                  <c:v>75.873000000000005</c:v>
                </c:pt>
                <c:pt idx="133">
                  <c:v>75.063000000000002</c:v>
                </c:pt>
                <c:pt idx="134">
                  <c:v>74.048000000000002</c:v>
                </c:pt>
                <c:pt idx="135">
                  <c:v>74.951999999999998</c:v>
                </c:pt>
                <c:pt idx="136">
                  <c:v>74.73</c:v>
                </c:pt>
                <c:pt idx="137">
                  <c:v>73.429000000000002</c:v>
                </c:pt>
                <c:pt idx="138">
                  <c:v>74.905000000000001</c:v>
                </c:pt>
                <c:pt idx="139">
                  <c:v>74.016000000000005</c:v>
                </c:pt>
                <c:pt idx="140">
                  <c:v>74.349000000000004</c:v>
                </c:pt>
                <c:pt idx="141">
                  <c:v>74.381</c:v>
                </c:pt>
                <c:pt idx="142">
                  <c:v>73.570999999999998</c:v>
                </c:pt>
                <c:pt idx="143">
                  <c:v>74.778000000000006</c:v>
                </c:pt>
                <c:pt idx="144">
                  <c:v>74.713999999999999</c:v>
                </c:pt>
                <c:pt idx="145">
                  <c:v>74.459999999999994</c:v>
                </c:pt>
                <c:pt idx="146">
                  <c:v>74.762</c:v>
                </c:pt>
                <c:pt idx="147">
                  <c:v>74.968000000000004</c:v>
                </c:pt>
                <c:pt idx="148">
                  <c:v>75.397000000000006</c:v>
                </c:pt>
                <c:pt idx="149">
                  <c:v>76</c:v>
                </c:pt>
                <c:pt idx="150">
                  <c:v>75.921000000000006</c:v>
                </c:pt>
                <c:pt idx="151">
                  <c:v>76.19</c:v>
                </c:pt>
                <c:pt idx="152">
                  <c:v>75.078999999999994</c:v>
                </c:pt>
                <c:pt idx="153">
                  <c:v>74.570999999999998</c:v>
                </c:pt>
                <c:pt idx="154">
                  <c:v>74.412999999999997</c:v>
                </c:pt>
                <c:pt idx="155">
                  <c:v>74.587000000000003</c:v>
                </c:pt>
                <c:pt idx="156">
                  <c:v>73.778000000000006</c:v>
                </c:pt>
                <c:pt idx="157">
                  <c:v>73.27</c:v>
                </c:pt>
                <c:pt idx="158">
                  <c:v>73.635000000000005</c:v>
                </c:pt>
                <c:pt idx="159">
                  <c:v>73.73</c:v>
                </c:pt>
                <c:pt idx="160">
                  <c:v>73.27</c:v>
                </c:pt>
                <c:pt idx="161">
                  <c:v>73.206000000000003</c:v>
                </c:pt>
                <c:pt idx="162">
                  <c:v>73.936999999999998</c:v>
                </c:pt>
                <c:pt idx="163">
                  <c:v>73.444000000000003</c:v>
                </c:pt>
                <c:pt idx="164">
                  <c:v>72.921000000000006</c:v>
                </c:pt>
                <c:pt idx="165">
                  <c:v>73.238</c:v>
                </c:pt>
                <c:pt idx="166">
                  <c:v>72.840999999999994</c:v>
                </c:pt>
                <c:pt idx="167">
                  <c:v>71.73</c:v>
                </c:pt>
                <c:pt idx="168">
                  <c:v>72.968000000000004</c:v>
                </c:pt>
                <c:pt idx="169">
                  <c:v>72.840999999999994</c:v>
                </c:pt>
                <c:pt idx="170">
                  <c:v>72.905000000000001</c:v>
                </c:pt>
                <c:pt idx="171">
                  <c:v>71.745999999999995</c:v>
                </c:pt>
                <c:pt idx="172">
                  <c:v>72</c:v>
                </c:pt>
                <c:pt idx="173">
                  <c:v>72.412999999999997</c:v>
                </c:pt>
                <c:pt idx="174">
                  <c:v>72.507999999999996</c:v>
                </c:pt>
                <c:pt idx="175">
                  <c:v>72.555999999999997</c:v>
                </c:pt>
                <c:pt idx="176">
                  <c:v>71.602999999999994</c:v>
                </c:pt>
                <c:pt idx="177">
                  <c:v>72</c:v>
                </c:pt>
                <c:pt idx="178">
                  <c:v>72.444000000000003</c:v>
                </c:pt>
                <c:pt idx="179">
                  <c:v>73.221999999999994</c:v>
                </c:pt>
                <c:pt idx="180">
                  <c:v>72.667000000000002</c:v>
                </c:pt>
                <c:pt idx="181">
                  <c:v>71.793999999999997</c:v>
                </c:pt>
                <c:pt idx="182">
                  <c:v>72.254000000000005</c:v>
                </c:pt>
                <c:pt idx="183">
                  <c:v>71.619</c:v>
                </c:pt>
                <c:pt idx="184">
                  <c:v>72.697999999999993</c:v>
                </c:pt>
                <c:pt idx="185">
                  <c:v>73.078999999999994</c:v>
                </c:pt>
                <c:pt idx="186">
                  <c:v>73.73</c:v>
                </c:pt>
                <c:pt idx="187">
                  <c:v>73.873000000000005</c:v>
                </c:pt>
                <c:pt idx="188">
                  <c:v>74.412999999999997</c:v>
                </c:pt>
                <c:pt idx="189">
                  <c:v>73.951999999999998</c:v>
                </c:pt>
                <c:pt idx="190">
                  <c:v>73.475999999999999</c:v>
                </c:pt>
                <c:pt idx="191">
                  <c:v>72.555999999999997</c:v>
                </c:pt>
                <c:pt idx="192">
                  <c:v>71.063000000000002</c:v>
                </c:pt>
                <c:pt idx="193">
                  <c:v>72.286000000000001</c:v>
                </c:pt>
                <c:pt idx="194">
                  <c:v>72.221999999999994</c:v>
                </c:pt>
                <c:pt idx="195">
                  <c:v>72.444000000000003</c:v>
                </c:pt>
                <c:pt idx="196">
                  <c:v>71.444000000000003</c:v>
                </c:pt>
                <c:pt idx="197">
                  <c:v>70.921000000000006</c:v>
                </c:pt>
                <c:pt idx="198">
                  <c:v>71.936999999999998</c:v>
                </c:pt>
                <c:pt idx="199">
                  <c:v>71.570999999999998</c:v>
                </c:pt>
                <c:pt idx="200">
                  <c:v>71.19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92.449504228470033</c:v>
                </c:pt>
                <c:pt idx="3">
                  <c:v>92.447667320218031</c:v>
                </c:pt>
                <c:pt idx="4">
                  <c:v>92.44488644060219</c:v>
                </c:pt>
                <c:pt idx="5">
                  <c:v>92.441055109927476</c:v>
                </c:pt>
                <c:pt idx="6">
                  <c:v>92.436056155203076</c:v>
                </c:pt>
                <c:pt idx="7">
                  <c:v>92.429760854150757</c:v>
                </c:pt>
                <c:pt idx="8">
                  <c:v>92.422028054432047</c:v>
                </c:pt>
                <c:pt idx="9">
                  <c:v>92.412703278116894</c:v>
                </c:pt>
                <c:pt idx="10">
                  <c:v>92.401617824490756</c:v>
                </c:pt>
                <c:pt idx="11">
                  <c:v>92.38858788796297</c:v>
                </c:pt>
                <c:pt idx="12">
                  <c:v>92.373413712240563</c:v>
                </c:pt>
                <c:pt idx="13">
                  <c:v>92.35587880730391</c:v>
                </c:pt>
                <c:pt idx="14">
                  <c:v>92.335749262502674</c:v>
                </c:pt>
                <c:pt idx="15">
                  <c:v>92.312773198086518</c:v>
                </c:pt>
                <c:pt idx="16">
                  <c:v>92.286680410193682</c:v>
                </c:pt>
                <c:pt idx="17">
                  <c:v>92.257182283457553</c:v>
                </c:pt>
                <c:pt idx="18">
                  <c:v>92.223972075786818</c:v>
                </c:pt>
                <c:pt idx="19">
                  <c:v>92.186725729844639</c:v>
                </c:pt>
                <c:pt idx="20">
                  <c:v>92.145103449235535</c:v>
                </c:pt>
                <c:pt idx="21">
                  <c:v>92.098752416968253</c:v>
                </c:pt>
                <c:pt idx="22">
                  <c:v>92.047311264752096</c:v>
                </c:pt>
                <c:pt idx="23">
                  <c:v>91.990417277411865</c:v>
                </c:pt>
                <c:pt idx="24">
                  <c:v>91.927717914372806</c:v>
                </c:pt>
                <c:pt idx="25">
                  <c:v>91.858889156386454</c:v>
                </c:pt>
                <c:pt idx="26">
                  <c:v>91.783664579664858</c:v>
                </c:pt>
                <c:pt idx="27">
                  <c:v>91.701881090583285</c:v>
                </c:pt>
                <c:pt idx="28">
                  <c:v>91.613550107945841</c:v>
                </c:pt>
                <c:pt idx="29">
                  <c:v>91.5189668283911</c:v>
                </c:pt>
                <c:pt idx="30">
                  <c:v>91.418875156855762</c:v>
                </c:pt>
                <c:pt idx="31">
                  <c:v>91.314711876776599</c:v>
                </c:pt>
                <c:pt idx="32">
                  <c:v>91.208960350036847</c:v>
                </c:pt>
                <c:pt idx="33">
                  <c:v>91.105650733217587</c:v>
                </c:pt>
                <c:pt idx="34">
                  <c:v>91.011049062821641</c:v>
                </c:pt>
                <c:pt idx="35">
                  <c:v>90.934579591318951</c:v>
                </c:pt>
                <c:pt idx="36">
                  <c:v>90.890020706507997</c:v>
                </c:pt>
                <c:pt idx="37">
                  <c:v>90.897001278014969</c:v>
                </c:pt>
                <c:pt idx="38">
                  <c:v>90.98279771699049</c:v>
                </c:pt>
                <c:pt idx="39">
                  <c:v>91.184389157346615</c:v>
                </c:pt>
                <c:pt idx="40">
                  <c:v>91.550667062721573</c:v>
                </c:pt>
                <c:pt idx="41">
                  <c:v>92.144616895910787</c:v>
                </c:pt>
                <c:pt idx="42">
                  <c:v>93.045197808461154</c:v>
                </c:pt>
                <c:pt idx="43">
                  <c:v>94.348551181937765</c:v>
                </c:pt>
                <c:pt idx="44">
                  <c:v>96.168085391284194</c:v>
                </c:pt>
                <c:pt idx="45">
                  <c:v>98.63293252904964</c:v>
                </c:pt>
                <c:pt idx="46">
                  <c:v>101.88427633284256</c:v>
                </c:pt>
                <c:pt idx="47">
                  <c:v>106.06913212765294</c:v>
                </c:pt>
                <c:pt idx="48">
                  <c:v>111.33133678064743</c:v>
                </c:pt>
                <c:pt idx="49">
                  <c:v>117.79978547758367</c:v>
                </c:pt>
                <c:pt idx="50">
                  <c:v>125.57431911093279</c:v>
                </c:pt>
                <c:pt idx="51">
                  <c:v>134.71007198708392</c:v>
                </c:pt>
                <c:pt idx="52">
                  <c:v>145.20139684569011</c:v>
                </c:pt>
                <c:pt idx="53">
                  <c:v>156.96630706183984</c:v>
                </c:pt>
                <c:pt idx="54">
                  <c:v>169.83074709264898</c:v>
                </c:pt>
                <c:pt idx="55">
                  <c:v>183.50717023366664</c:v>
                </c:pt>
                <c:pt idx="56">
                  <c:v>197.5527568425322</c:v>
                </c:pt>
                <c:pt idx="57">
                  <c:v>211.28430389112441</c:v>
                </c:pt>
                <c:pt idx="58">
                  <c:v>223.6391453831495</c:v>
                </c:pt>
                <c:pt idx="59">
                  <c:v>233.03429984673716</c:v>
                </c:pt>
                <c:pt idx="60">
                  <c:v>237.38744169109108</c:v>
                </c:pt>
                <c:pt idx="61">
                  <c:v>234.52684324509303</c:v>
                </c:pt>
                <c:pt idx="62">
                  <c:v>223.06523642430324</c:v>
                </c:pt>
                <c:pt idx="63">
                  <c:v>203.40612670535396</c:v>
                </c:pt>
                <c:pt idx="64">
                  <c:v>178.19114728014983</c:v>
                </c:pt>
                <c:pt idx="65">
                  <c:v>151.65212705966817</c:v>
                </c:pt>
                <c:pt idx="66">
                  <c:v>128.06870131171547</c:v>
                </c:pt>
                <c:pt idx="67">
                  <c:v>110.24368047406288</c:v>
                </c:pt>
                <c:pt idx="68">
                  <c:v>98.889124505728461</c:v>
                </c:pt>
                <c:pt idx="69">
                  <c:v>93.08649033997753</c:v>
                </c:pt>
                <c:pt idx="70">
                  <c:v>91.265165285810426</c:v>
                </c:pt>
                <c:pt idx="71">
                  <c:v>92.018845189446978</c:v>
                </c:pt>
                <c:pt idx="72">
                  <c:v>94.452005697747225</c:v>
                </c:pt>
                <c:pt idx="73">
                  <c:v>98.147236670067358</c:v>
                </c:pt>
                <c:pt idx="74">
                  <c:v>102.9835023677646</c:v>
                </c:pt>
                <c:pt idx="75">
                  <c:v>108.96571398431205</c:v>
                </c:pt>
                <c:pt idx="76">
                  <c:v>116.11517066969108</c:v>
                </c:pt>
                <c:pt idx="77">
                  <c:v>124.40983831383086</c:v>
                </c:pt>
                <c:pt idx="78">
                  <c:v>133.75157798006111</c:v>
                </c:pt>
                <c:pt idx="79">
                  <c:v>143.94255716054792</c:v>
                </c:pt>
                <c:pt idx="80">
                  <c:v>154.65305627560733</c:v>
                </c:pt>
                <c:pt idx="81">
                  <c:v>165.35317650990922</c:v>
                </c:pt>
                <c:pt idx="82">
                  <c:v>175.18047291441533</c:v>
                </c:pt>
                <c:pt idx="83">
                  <c:v>182.77203525569988</c:v>
                </c:pt>
                <c:pt idx="84">
                  <c:v>186.23395934898556</c:v>
                </c:pt>
                <c:pt idx="85">
                  <c:v>183.54588186285633</c:v>
                </c:pt>
                <c:pt idx="86">
                  <c:v>173.52907630756701</c:v>
                </c:pt>
                <c:pt idx="87">
                  <c:v>156.93385936879662</c:v>
                </c:pt>
                <c:pt idx="88">
                  <c:v>136.71876520142706</c:v>
                </c:pt>
                <c:pt idx="89">
                  <c:v>116.96845662859639</c:v>
                </c:pt>
                <c:pt idx="90">
                  <c:v>101.04975167945601</c:v>
                </c:pt>
                <c:pt idx="91">
                  <c:v>90.335043394427501</c:v>
                </c:pt>
                <c:pt idx="92">
                  <c:v>84.263965776465028</c:v>
                </c:pt>
                <c:pt idx="93">
                  <c:v>81.33626021236897</c:v>
                </c:pt>
                <c:pt idx="94">
                  <c:v>80.101347077496612</c:v>
                </c:pt>
                <c:pt idx="95">
                  <c:v>79.607682028944424</c:v>
                </c:pt>
                <c:pt idx="96">
                  <c:v>79.381265255302822</c:v>
                </c:pt>
                <c:pt idx="97">
                  <c:v>79.235031263023927</c:v>
                </c:pt>
                <c:pt idx="98">
                  <c:v>79.109255697908011</c:v>
                </c:pt>
                <c:pt idx="99">
                  <c:v>78.988342708152047</c:v>
                </c:pt>
                <c:pt idx="100">
                  <c:v>78.868987534794456</c:v>
                </c:pt>
                <c:pt idx="101">
                  <c:v>78.750739019372702</c:v>
                </c:pt>
                <c:pt idx="102">
                  <c:v>78.633810257899484</c:v>
                </c:pt>
                <c:pt idx="103">
                  <c:v>78.518736572943567</c:v>
                </c:pt>
                <c:pt idx="104">
                  <c:v>78.406436422523143</c:v>
                </c:pt>
                <c:pt idx="105">
                  <c:v>78.298373297459875</c:v>
                </c:pt>
                <c:pt idx="106">
                  <c:v>78.19676181883645</c:v>
                </c:pt>
                <c:pt idx="107">
                  <c:v>78.104790882262677</c:v>
                </c:pt>
                <c:pt idx="108">
                  <c:v>78.026822375246923</c:v>
                </c:pt>
                <c:pt idx="109">
                  <c:v>77.968501062729842</c:v>
                </c:pt>
                <c:pt idx="110">
                  <c:v>77.936690528037687</c:v>
                </c:pt>
                <c:pt idx="111">
                  <c:v>77.939141121066612</c:v>
                </c:pt>
                <c:pt idx="112">
                  <c:v>77.983808441367103</c:v>
                </c:pt>
                <c:pt idx="113">
                  <c:v>78.077778936311603</c:v>
                </c:pt>
                <c:pt idx="114">
                  <c:v>78.225806411574609</c:v>
                </c:pt>
                <c:pt idx="115">
                  <c:v>78.428459951273183</c:v>
                </c:pt>
                <c:pt idx="116">
                  <c:v>78.679729330983804</c:v>
                </c:pt>
                <c:pt idx="117">
                  <c:v>78.963634378124667</c:v>
                </c:pt>
                <c:pt idx="118">
                  <c:v>79.249453490190632</c:v>
                </c:pt>
                <c:pt idx="119">
                  <c:v>79.486872580077772</c:v>
                </c:pt>
                <c:pt idx="120">
                  <c:v>79.606332749093042</c:v>
                </c:pt>
                <c:pt idx="121">
                  <c:v>79.532999486365256</c:v>
                </c:pt>
                <c:pt idx="122">
                  <c:v>79.217664654987928</c:v>
                </c:pt>
                <c:pt idx="123">
                  <c:v>78.671651270763903</c:v>
                </c:pt>
                <c:pt idx="124">
                  <c:v>77.978633106687965</c:v>
                </c:pt>
                <c:pt idx="125">
                  <c:v>77.265465907643659</c:v>
                </c:pt>
                <c:pt idx="126">
                  <c:v>76.646449252069274</c:v>
                </c:pt>
                <c:pt idx="127">
                  <c:v>76.179307667014001</c:v>
                </c:pt>
                <c:pt idx="128">
                  <c:v>75.859619303306701</c:v>
                </c:pt>
                <c:pt idx="129">
                  <c:v>75.646937035243553</c:v>
                </c:pt>
                <c:pt idx="130">
                  <c:v>75.496109649250215</c:v>
                </c:pt>
                <c:pt idx="131">
                  <c:v>75.374711228715384</c:v>
                </c:pt>
                <c:pt idx="132">
                  <c:v>75.265258782533536</c:v>
                </c:pt>
                <c:pt idx="133">
                  <c:v>75.160314333756347</c:v>
                </c:pt>
                <c:pt idx="134">
                  <c:v>75.05734390815266</c:v>
                </c:pt>
                <c:pt idx="135">
                  <c:v>74.955680804772115</c:v>
                </c:pt>
                <c:pt idx="136">
                  <c:v>74.85524105124216</c:v>
                </c:pt>
                <c:pt idx="137">
                  <c:v>74.756125994450215</c:v>
                </c:pt>
                <c:pt idx="138">
                  <c:v>74.658589376189227</c:v>
                </c:pt>
                <c:pt idx="139">
                  <c:v>74.563206741952527</c:v>
                </c:pt>
                <c:pt idx="140">
                  <c:v>74.471287189908352</c:v>
                </c:pt>
                <c:pt idx="141">
                  <c:v>74.385648412608845</c:v>
                </c:pt>
                <c:pt idx="142">
                  <c:v>74.311827785217474</c:v>
                </c:pt>
                <c:pt idx="143">
                  <c:v>74.259538210972465</c:v>
                </c:pt>
                <c:pt idx="144">
                  <c:v>74.243631075769386</c:v>
                </c:pt>
                <c:pt idx="145">
                  <c:v>74.283150142156771</c:v>
                </c:pt>
                <c:pt idx="146">
                  <c:v>74.396798848846686</c:v>
                </c:pt>
                <c:pt idx="147">
                  <c:v>74.594132111075098</c:v>
                </c:pt>
                <c:pt idx="148">
                  <c:v>74.864458314597996</c:v>
                </c:pt>
                <c:pt idx="149">
                  <c:v>75.168838926380076</c:v>
                </c:pt>
                <c:pt idx="150">
                  <c:v>75.442079422624531</c:v>
                </c:pt>
                <c:pt idx="151">
                  <c:v>75.608496557284738</c:v>
                </c:pt>
                <c:pt idx="152">
                  <c:v>75.607622799825577</c:v>
                </c:pt>
                <c:pt idx="153">
                  <c:v>75.418317409433016</c:v>
                </c:pt>
                <c:pt idx="154">
                  <c:v>75.068253227049141</c:v>
                </c:pt>
                <c:pt idx="155">
                  <c:v>74.623005685101489</c:v>
                </c:pt>
                <c:pt idx="156">
                  <c:v>74.160594689222336</c:v>
                </c:pt>
                <c:pt idx="157">
                  <c:v>73.745023262299327</c:v>
                </c:pt>
                <c:pt idx="158">
                  <c:v>73.410967964746632</c:v>
                </c:pt>
                <c:pt idx="159">
                  <c:v>73.163451915479357</c:v>
                </c:pt>
                <c:pt idx="160">
                  <c:v>72.987873046510245</c:v>
                </c:pt>
                <c:pt idx="161">
                  <c:v>72.862448756587639</c:v>
                </c:pt>
                <c:pt idx="162">
                  <c:v>72.767219228886887</c:v>
                </c:pt>
                <c:pt idx="163">
                  <c:v>72.6879130602629</c:v>
                </c:pt>
                <c:pt idx="164">
                  <c:v>72.615996313720444</c:v>
                </c:pt>
                <c:pt idx="165">
                  <c:v>72.547058331639448</c:v>
                </c:pt>
                <c:pt idx="166">
                  <c:v>72.4790808172704</c:v>
                </c:pt>
                <c:pt idx="167">
                  <c:v>72.411220496414529</c:v>
                </c:pt>
                <c:pt idx="168">
                  <c:v>72.343136172883533</c:v>
                </c:pt>
                <c:pt idx="169">
                  <c:v>72.274678572405918</c:v>
                </c:pt>
                <c:pt idx="170">
                  <c:v>72.205767736089214</c:v>
                </c:pt>
                <c:pt idx="171">
                  <c:v>72.136350637220431</c:v>
                </c:pt>
                <c:pt idx="172">
                  <c:v>72.066388015819882</c:v>
                </c:pt>
                <c:pt idx="173">
                  <c:v>71.995850397241853</c:v>
                </c:pt>
                <c:pt idx="174">
                  <c:v>71.92471660700194</c:v>
                </c:pt>
                <c:pt idx="175">
                  <c:v>71.85297286319782</c:v>
                </c:pt>
                <c:pt idx="176">
                  <c:v>71.780611978978186</c:v>
                </c:pt>
                <c:pt idx="177">
                  <c:v>71.707632587564532</c:v>
                </c:pt>
                <c:pt idx="178">
                  <c:v>71.634038386877094</c:v>
                </c:pt>
                <c:pt idx="179">
                  <c:v>71.559837414803013</c:v>
                </c:pt>
                <c:pt idx="180">
                  <c:v>71.485041365618713</c:v>
                </c:pt>
                <c:pt idx="181">
                  <c:v>71.409664955220379</c:v>
                </c:pt>
                <c:pt idx="182">
                  <c:v>71.333725339971537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92.449504228465798</c:v>
                </c:pt>
                <c:pt idx="3">
                  <c:v>92.447667320206463</c:v>
                </c:pt>
                <c:pt idx="4">
                  <c:v>92.444886440571082</c:v>
                </c:pt>
                <c:pt idx="5">
                  <c:v>92.441055109845138</c:v>
                </c:pt>
                <c:pt idx="6">
                  <c:v>92.436056154988719</c:v>
                </c:pt>
                <c:pt idx="7">
                  <c:v>92.429760853601749</c:v>
                </c:pt>
                <c:pt idx="8">
                  <c:v>92.422028053048749</c:v>
                </c:pt>
                <c:pt idx="9">
                  <c:v>92.412703274688056</c:v>
                </c:pt>
                <c:pt idx="10">
                  <c:v>92.401617816129502</c:v>
                </c:pt>
                <c:pt idx="11">
                  <c:v>92.388587867904889</c:v>
                </c:pt>
                <c:pt idx="12">
                  <c:v>92.373413664903495</c:v>
                </c:pt>
                <c:pt idx="13">
                  <c:v>92.355878697401522</c:v>
                </c:pt>
                <c:pt idx="14">
                  <c:v>92.335749011483585</c:v>
                </c:pt>
                <c:pt idx="15">
                  <c:v>92.312772634059115</c:v>
                </c:pt>
                <c:pt idx="16">
                  <c:v>92.286679163420231</c:v>
                </c:pt>
                <c:pt idx="17">
                  <c:v>92.257179572212635</c:v>
                </c:pt>
                <c:pt idx="18">
                  <c:v>92.223966275575393</c:v>
                </c:pt>
                <c:pt idx="19">
                  <c:v>92.186713522737222</c:v>
                </c:pt>
                <c:pt idx="20">
                  <c:v>92.1450781751427</c:v>
                </c:pt>
                <c:pt idx="21">
                  <c:v>92.098700937713119</c:v>
                </c:pt>
                <c:pt idx="22">
                  <c:v>92.047208111529429</c:v>
                </c:pt>
                <c:pt idx="23">
                  <c:v>91.990213935353765</c:v>
                </c:pt>
                <c:pt idx="24">
                  <c:v>91.92732357921669</c:v>
                </c:pt>
                <c:pt idx="25">
                  <c:v>91.858136844977494</c:v>
                </c:pt>
                <c:pt idx="26">
                  <c:v>91.782252615525366</c:v>
                </c:pt>
                <c:pt idx="27">
                  <c:v>91.699274075440684</c:v>
                </c:pt>
                <c:pt idx="28">
                  <c:v>91.608814700978641</c:v>
                </c:pt>
                <c:pt idx="29">
                  <c:v>91.510504985999603</c:v>
                </c:pt>
                <c:pt idx="30">
                  <c:v>91.403999833217171</c:v>
                </c:pt>
                <c:pt idx="31">
                  <c:v>91.28898649771223</c:v>
                </c:pt>
                <c:pt idx="32">
                  <c:v>91.165192923600117</c:v>
                </c:pt>
                <c:pt idx="33">
                  <c:v>91.032396267315477</c:v>
                </c:pt>
                <c:pt idx="34">
                  <c:v>90.890431355221708</c:v>
                </c:pt>
                <c:pt idx="35">
                  <c:v>90.739198782829646</c:v>
                </c:pt>
                <c:pt idx="36">
                  <c:v>90.578672331934357</c:v>
                </c:pt>
                <c:pt idx="37">
                  <c:v>90.408905364661592</c:v>
                </c:pt>
                <c:pt idx="38">
                  <c:v>90.230035853645404</c:v>
                </c:pt>
                <c:pt idx="39">
                  <c:v>90.042289728387601</c:v>
                </c:pt>
                <c:pt idx="40">
                  <c:v>89.845982260978232</c:v>
                </c:pt>
                <c:pt idx="41">
                  <c:v>89.641517279683171</c:v>
                </c:pt>
                <c:pt idx="42">
                  <c:v>89.429384084226385</c:v>
                </c:pt>
                <c:pt idx="43">
                  <c:v>89.21015203752539</c:v>
                </c:pt>
                <c:pt idx="44">
                  <c:v>88.984462918838744</c:v>
                </c:pt>
                <c:pt idx="45">
                  <c:v>88.753021234929548</c:v>
                </c:pt>
                <c:pt idx="46">
                  <c:v>88.516582790414787</c:v>
                </c:pt>
                <c:pt idx="47">
                  <c:v>88.275941907613543</c:v>
                </c:pt>
                <c:pt idx="48">
                  <c:v>88.031917752735694</c:v>
                </c:pt>
                <c:pt idx="49">
                  <c:v>87.785340263942373</c:v>
                </c:pt>
                <c:pt idx="50">
                  <c:v>87.537036185013349</c:v>
                </c:pt>
                <c:pt idx="51">
                  <c:v>87.287815686250966</c:v>
                </c:pt>
                <c:pt idx="52">
                  <c:v>87.038460004744152</c:v>
                </c:pt>
                <c:pt idx="53">
                  <c:v>86.789710464387781</c:v>
                </c:pt>
                <c:pt idx="54">
                  <c:v>86.542259148869718</c:v>
                </c:pt>
                <c:pt idx="55">
                  <c:v>86.296741405696267</c:v>
                </c:pt>
                <c:pt idx="56">
                  <c:v>86.053730263640915</c:v>
                </c:pt>
                <c:pt idx="57">
                  <c:v>85.813732756343811</c:v>
                </c:pt>
                <c:pt idx="58">
                  <c:v>85.577188066388075</c:v>
                </c:pt>
                <c:pt idx="59">
                  <c:v>85.3444673405928</c:v>
                </c:pt>
                <c:pt idx="60">
                  <c:v>85.11587498033937</c:v>
                </c:pt>
                <c:pt idx="61">
                  <c:v>84.891651180739871</c:v>
                </c:pt>
                <c:pt idx="62">
                  <c:v>84.671975478313414</c:v>
                </c:pt>
                <c:pt idx="63">
                  <c:v>84.456971066546004</c:v>
                </c:pt>
                <c:pt idx="64">
                  <c:v>84.246709649678877</c:v>
                </c:pt>
                <c:pt idx="65">
                  <c:v>84.041216624468689</c:v>
                </c:pt>
                <c:pt idx="66">
                  <c:v>83.840476404700851</c:v>
                </c:pt>
                <c:pt idx="67">
                  <c:v>83.644437731384727</c:v>
                </c:pt>
                <c:pt idx="68">
                  <c:v>83.453018840670211</c:v>
                </c:pt>
                <c:pt idx="69">
                  <c:v>83.266112389901764</c:v>
                </c:pt>
                <c:pt idx="70">
                  <c:v>83.083590068631082</c:v>
                </c:pt>
                <c:pt idx="71">
                  <c:v>82.905306845024256</c:v>
                </c:pt>
                <c:pt idx="72">
                  <c:v>82.731104818475217</c:v>
                </c:pt>
                <c:pt idx="73">
                  <c:v>82.56081666621759</c:v>
                </c:pt>
                <c:pt idx="74">
                  <c:v>82.394268685381007</c:v>
                </c:pt>
                <c:pt idx="75">
                  <c:v>82.231283442491488</c:v>
                </c:pt>
                <c:pt idx="76">
                  <c:v>82.071682050189295</c:v>
                </c:pt>
                <c:pt idx="77">
                  <c:v>81.915286096308307</c:v>
                </c:pt>
                <c:pt idx="78">
                  <c:v>81.7619192538167</c:v>
                </c:pt>
                <c:pt idx="79">
                  <c:v>81.611408601835365</c:v>
                </c:pt>
                <c:pt idx="80">
                  <c:v>81.463585688379382</c:v>
                </c:pt>
                <c:pt idx="81">
                  <c:v>81.318287364917154</c:v>
                </c:pt>
                <c:pt idx="82">
                  <c:v>81.175356421579977</c:v>
                </c:pt>
                <c:pt idx="83">
                  <c:v>81.034642050104495</c:v>
                </c:pt>
                <c:pt idx="84">
                  <c:v>80.896000159534438</c:v>
                </c:pt>
                <c:pt idx="85">
                  <c:v>80.759293567487916</c:v>
                </c:pt>
                <c:pt idx="86">
                  <c:v>80.624392087527184</c:v>
                </c:pt>
                <c:pt idx="87">
                  <c:v>80.491172530926875</c:v>
                </c:pt>
                <c:pt idx="88">
                  <c:v>80.359518638985463</c:v>
                </c:pt>
                <c:pt idx="89">
                  <c:v>80.229320960004472</c:v>
                </c:pt>
                <c:pt idx="90">
                  <c:v>80.100476683190166</c:v>
                </c:pt>
                <c:pt idx="91">
                  <c:v>79.972889440031949</c:v>
                </c:pt>
                <c:pt idx="92">
                  <c:v>79.846469082180931</c:v>
                </c:pt>
                <c:pt idx="93">
                  <c:v>79.721131443488659</c:v>
                </c:pt>
                <c:pt idx="94">
                  <c:v>79.596798092666617</c:v>
                </c:pt>
                <c:pt idx="95">
                  <c:v>79.473396081976972</c:v>
                </c:pt>
                <c:pt idx="96">
                  <c:v>79.350857696457666</c:v>
                </c:pt>
                <c:pt idx="97">
                  <c:v>79.229120207404335</c:v>
                </c:pt>
                <c:pt idx="98">
                  <c:v>79.108125633166352</c:v>
                </c:pt>
                <c:pt idx="99">
                  <c:v>78.987820509752638</c:v>
                </c:pt>
                <c:pt idx="100">
                  <c:v>78.868155673271147</c:v>
                </c:pt>
                <c:pt idx="101">
                  <c:v>78.749086055833729</c:v>
                </c:pt>
                <c:pt idx="102">
                  <c:v>78.630570496234171</c:v>
                </c:pt>
                <c:pt idx="103">
                  <c:v>78.512571566442034</c:v>
                </c:pt>
                <c:pt idx="104">
                  <c:v>78.395055414738636</c:v>
                </c:pt>
                <c:pt idx="105">
                  <c:v>78.277991626144853</c:v>
                </c:pt>
                <c:pt idx="106">
                  <c:v>78.161353100647915</c:v>
                </c:pt>
                <c:pt idx="107">
                  <c:v>78.045115949613603</c:v>
                </c:pt>
                <c:pt idx="108">
                  <c:v>77.929259410668777</c:v>
                </c:pt>
                <c:pt idx="109">
                  <c:v>77.813765781245593</c:v>
                </c:pt>
                <c:pt idx="110">
                  <c:v>77.698620370888307</c:v>
                </c:pt>
                <c:pt idx="111">
                  <c:v>77.583811472327184</c:v>
                </c:pt>
                <c:pt idx="112">
                  <c:v>77.469330351214978</c:v>
                </c:pt>
                <c:pt idx="113">
                  <c:v>77.355171254290752</c:v>
                </c:pt>
                <c:pt idx="114">
                  <c:v>77.24133143557583</c:v>
                </c:pt>
                <c:pt idx="115">
                  <c:v>77.127811200006505</c:v>
                </c:pt>
                <c:pt idx="116">
                  <c:v>77.014613963661333</c:v>
                </c:pt>
                <c:pt idx="117">
                  <c:v>76.901746329433436</c:v>
                </c:pt>
                <c:pt idx="118">
                  <c:v>76.789218176623137</c:v>
                </c:pt>
                <c:pt idx="119">
                  <c:v>76.677042762471899</c:v>
                </c:pt>
                <c:pt idx="120">
                  <c:v>76.565236833115492</c:v>
                </c:pt>
                <c:pt idx="121">
                  <c:v>76.45382074079491</c:v>
                </c:pt>
                <c:pt idx="122">
                  <c:v>76.342818563420394</c:v>
                </c:pt>
                <c:pt idx="123">
                  <c:v>76.232258221736316</c:v>
                </c:pt>
                <c:pt idx="124">
                  <c:v>76.122171588383679</c:v>
                </c:pt>
                <c:pt idx="125">
                  <c:v>76.012594582111873</c:v>
                </c:pt>
                <c:pt idx="126">
                  <c:v>75.903567239271098</c:v>
                </c:pt>
                <c:pt idx="127">
                  <c:v>75.795133753551681</c:v>
                </c:pt>
                <c:pt idx="128">
                  <c:v>75.687342473767842</c:v>
                </c:pt>
                <c:pt idx="129">
                  <c:v>75.580245848375498</c:v>
                </c:pt>
                <c:pt idx="130">
                  <c:v>75.473900304441486</c:v>
                </c:pt>
                <c:pt idx="131">
                  <c:v>75.368366048047264</c:v>
                </c:pt>
                <c:pt idx="132">
                  <c:v>75.263706772731297</c:v>
                </c:pt>
                <c:pt idx="133">
                  <c:v>75.159989262685912</c:v>
                </c:pt>
                <c:pt idx="134">
                  <c:v>75.057282878182832</c:v>
                </c:pt>
                <c:pt idx="135">
                  <c:v>74.955658912252744</c:v>
                </c:pt>
                <c:pt idx="136">
                  <c:v>74.855189810146086</c:v>
                </c:pt>
                <c:pt idx="137">
                  <c:v>74.755948246673952</c:v>
                </c:pt>
                <c:pt idx="138">
                  <c:v>74.658006061253275</c:v>
                </c:pt>
                <c:pt idx="139">
                  <c:v>74.561433056375634</c:v>
                </c:pt>
                <c:pt idx="140">
                  <c:v>74.466295672205135</c:v>
                </c:pt>
                <c:pt idx="141">
                  <c:v>74.372655557900657</c:v>
                </c:pt>
                <c:pt idx="142">
                  <c:v>74.280568068725231</c:v>
                </c:pt>
                <c:pt idx="143">
                  <c:v>74.190080726594559</c:v>
                </c:pt>
                <c:pt idx="144">
                  <c:v>74.101231689832673</c:v>
                </c:pt>
                <c:pt idx="145">
                  <c:v>74.014048284855164</c:v>
                </c:pt>
                <c:pt idx="146">
                  <c:v>73.928545657537427</c:v>
                </c:pt>
                <c:pt idx="147">
                  <c:v>73.844725604413043</c:v>
                </c:pt>
                <c:pt idx="148">
                  <c:v>73.762575642948875</c:v>
                </c:pt>
                <c:pt idx="149">
                  <c:v>73.682068375510525</c:v>
                </c:pt>
                <c:pt idx="150">
                  <c:v>73.603161193094223</c:v>
                </c:pt>
                <c:pt idx="151">
                  <c:v>73.525796352631858</c:v>
                </c:pt>
                <c:pt idx="152">
                  <c:v>73.449901446217396</c:v>
                </c:pt>
                <c:pt idx="153">
                  <c:v>73.375390262866944</c:v>
                </c:pt>
                <c:pt idx="154">
                  <c:v>73.302164024610505</c:v>
                </c:pt>
                <c:pt idx="155">
                  <c:v>73.230112960216672</c:v>
                </c:pt>
                <c:pt idx="156">
                  <c:v>73.159118163102477</c:v>
                </c:pt>
                <c:pt idx="157">
                  <c:v>73.089053666300899</c:v>
                </c:pt>
                <c:pt idx="158">
                  <c:v>73.019788657798472</c:v>
                </c:pt>
                <c:pt idx="159">
                  <c:v>72.951189754784892</c:v>
                </c:pt>
                <c:pt idx="160">
                  <c:v>72.883123255594711</c:v>
                </c:pt>
                <c:pt idx="161">
                  <c:v>72.815457293126627</c:v>
                </c:pt>
                <c:pt idx="162">
                  <c:v>72.748063822648007</c:v>
                </c:pt>
                <c:pt idx="163">
                  <c:v>72.680820389171473</c:v>
                </c:pt>
                <c:pt idx="164">
                  <c:v>72.613611633876388</c:v>
                </c:pt>
                <c:pt idx="165">
                  <c:v>72.546330514148082</c:v>
                </c:pt>
                <c:pt idx="166">
                  <c:v>72.478879226599219</c:v>
                </c:pt>
                <c:pt idx="167">
                  <c:v>72.411169835977063</c:v>
                </c:pt>
                <c:pt idx="168">
                  <c:v>72.343124624441273</c:v>
                </c:pt>
                <c:pt idx="169">
                  <c:v>72.274676184877819</c:v>
                </c:pt>
                <c:pt idx="170">
                  <c:v>72.205767288512931</c:v>
                </c:pt>
                <c:pt idx="171">
                  <c:v>72.136350561151147</c:v>
                </c:pt>
                <c:pt idx="172">
                  <c:v>72.066388004100304</c:v>
                </c:pt>
                <c:pt idx="173">
                  <c:v>71.995850395605345</c:v>
                </c:pt>
                <c:pt idx="174">
                  <c:v>71.924716606794846</c:v>
                </c:pt>
                <c:pt idx="175">
                  <c:v>71.852972863174074</c:v>
                </c:pt>
                <c:pt idx="176">
                  <c:v>71.780611978975713</c:v>
                </c:pt>
                <c:pt idx="177">
                  <c:v>71.707632587564305</c:v>
                </c:pt>
                <c:pt idx="178">
                  <c:v>71.63403838687708</c:v>
                </c:pt>
                <c:pt idx="179">
                  <c:v>71.559837414803013</c:v>
                </c:pt>
                <c:pt idx="180">
                  <c:v>71.485041365618713</c:v>
                </c:pt>
                <c:pt idx="181">
                  <c:v>71.409664955220379</c:v>
                </c:pt>
                <c:pt idx="182">
                  <c:v>71.333725339971537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90.936999999999998</c:v>
                </c:pt>
                <c:pt idx="1">
                  <c:v>90.078999999999994</c:v>
                </c:pt>
                <c:pt idx="2">
                  <c:v>90.475999999999999</c:v>
                </c:pt>
                <c:pt idx="3">
                  <c:v>90.619</c:v>
                </c:pt>
                <c:pt idx="4">
                  <c:v>89.683000000000007</c:v>
                </c:pt>
                <c:pt idx="5">
                  <c:v>89.983999999999995</c:v>
                </c:pt>
                <c:pt idx="6">
                  <c:v>90.206000000000003</c:v>
                </c:pt>
                <c:pt idx="7">
                  <c:v>90.697999999999993</c:v>
                </c:pt>
                <c:pt idx="8">
                  <c:v>89.81</c:v>
                </c:pt>
                <c:pt idx="9">
                  <c:v>89.667000000000002</c:v>
                </c:pt>
                <c:pt idx="10">
                  <c:v>89.697999999999993</c:v>
                </c:pt>
                <c:pt idx="11">
                  <c:v>90.316999999999993</c:v>
                </c:pt>
                <c:pt idx="12">
                  <c:v>89.778000000000006</c:v>
                </c:pt>
                <c:pt idx="13">
                  <c:v>89.475999999999999</c:v>
                </c:pt>
                <c:pt idx="14">
                  <c:v>90.429000000000002</c:v>
                </c:pt>
                <c:pt idx="15">
                  <c:v>90.27</c:v>
                </c:pt>
                <c:pt idx="16">
                  <c:v>89.73</c:v>
                </c:pt>
                <c:pt idx="17">
                  <c:v>89.126999999999995</c:v>
                </c:pt>
                <c:pt idx="18">
                  <c:v>89.349000000000004</c:v>
                </c:pt>
                <c:pt idx="19">
                  <c:v>88.951999999999998</c:v>
                </c:pt>
                <c:pt idx="20">
                  <c:v>88.332999999999998</c:v>
                </c:pt>
                <c:pt idx="21">
                  <c:v>89.063000000000002</c:v>
                </c:pt>
                <c:pt idx="22">
                  <c:v>88.825000000000003</c:v>
                </c:pt>
                <c:pt idx="23">
                  <c:v>88.73</c:v>
                </c:pt>
                <c:pt idx="24">
                  <c:v>89.570999999999998</c:v>
                </c:pt>
                <c:pt idx="25">
                  <c:v>89.397000000000006</c:v>
                </c:pt>
                <c:pt idx="26">
                  <c:v>90</c:v>
                </c:pt>
                <c:pt idx="27">
                  <c:v>89.54</c:v>
                </c:pt>
                <c:pt idx="28">
                  <c:v>90.650999999999996</c:v>
                </c:pt>
                <c:pt idx="29">
                  <c:v>90.46</c:v>
                </c:pt>
                <c:pt idx="30">
                  <c:v>90.349000000000004</c:v>
                </c:pt>
                <c:pt idx="31">
                  <c:v>91.048000000000002</c:v>
                </c:pt>
                <c:pt idx="32">
                  <c:v>91.667000000000002</c:v>
                </c:pt>
                <c:pt idx="33">
                  <c:v>91.873000000000005</c:v>
                </c:pt>
                <c:pt idx="34">
                  <c:v>92.492000000000004</c:v>
                </c:pt>
                <c:pt idx="35">
                  <c:v>92.206000000000003</c:v>
                </c:pt>
                <c:pt idx="36">
                  <c:v>92.429000000000002</c:v>
                </c:pt>
                <c:pt idx="37">
                  <c:v>93.302000000000007</c:v>
                </c:pt>
                <c:pt idx="38">
                  <c:v>93.444000000000003</c:v>
                </c:pt>
                <c:pt idx="39">
                  <c:v>92.81</c:v>
                </c:pt>
                <c:pt idx="40">
                  <c:v>94.016000000000005</c:v>
                </c:pt>
                <c:pt idx="41">
                  <c:v>93.73</c:v>
                </c:pt>
                <c:pt idx="42">
                  <c:v>95.126999999999995</c:v>
                </c:pt>
                <c:pt idx="43">
                  <c:v>95.570999999999998</c:v>
                </c:pt>
                <c:pt idx="44">
                  <c:v>96</c:v>
                </c:pt>
                <c:pt idx="45">
                  <c:v>96.332999999999998</c:v>
                </c:pt>
                <c:pt idx="46">
                  <c:v>97.397000000000006</c:v>
                </c:pt>
                <c:pt idx="47">
                  <c:v>100.68300000000001</c:v>
                </c:pt>
                <c:pt idx="48">
                  <c:v>105.84099999999999</c:v>
                </c:pt>
                <c:pt idx="49">
                  <c:v>111.968</c:v>
                </c:pt>
                <c:pt idx="50">
                  <c:v>120.571</c:v>
                </c:pt>
                <c:pt idx="51">
                  <c:v>132.98400000000001</c:v>
                </c:pt>
                <c:pt idx="52">
                  <c:v>149.048</c:v>
                </c:pt>
                <c:pt idx="53">
                  <c:v>167.11099999999999</c:v>
                </c:pt>
                <c:pt idx="54">
                  <c:v>185.619</c:v>
                </c:pt>
                <c:pt idx="55">
                  <c:v>199.79400000000001</c:v>
                </c:pt>
                <c:pt idx="56">
                  <c:v>212.22200000000001</c:v>
                </c:pt>
                <c:pt idx="57">
                  <c:v>220.49199999999999</c:v>
                </c:pt>
                <c:pt idx="58">
                  <c:v>226.20599999999999</c:v>
                </c:pt>
                <c:pt idx="59">
                  <c:v>228.11099999999999</c:v>
                </c:pt>
                <c:pt idx="60">
                  <c:v>227.15899999999999</c:v>
                </c:pt>
                <c:pt idx="61">
                  <c:v>223.01599999999999</c:v>
                </c:pt>
                <c:pt idx="62">
                  <c:v>213.619</c:v>
                </c:pt>
                <c:pt idx="63">
                  <c:v>197.41300000000001</c:v>
                </c:pt>
                <c:pt idx="64">
                  <c:v>171.762</c:v>
                </c:pt>
                <c:pt idx="65">
                  <c:v>133.17500000000001</c:v>
                </c:pt>
                <c:pt idx="66">
                  <c:v>95.063000000000002</c:v>
                </c:pt>
                <c:pt idx="67">
                  <c:v>84.683000000000007</c:v>
                </c:pt>
                <c:pt idx="68">
                  <c:v>82.54</c:v>
                </c:pt>
                <c:pt idx="69">
                  <c:v>83.063000000000002</c:v>
                </c:pt>
                <c:pt idx="70">
                  <c:v>83.364999999999995</c:v>
                </c:pt>
                <c:pt idx="71">
                  <c:v>85.667000000000002</c:v>
                </c:pt>
                <c:pt idx="72">
                  <c:v>88.921000000000006</c:v>
                </c:pt>
                <c:pt idx="73">
                  <c:v>93.983999999999995</c:v>
                </c:pt>
                <c:pt idx="74">
                  <c:v>101.07899999999999</c:v>
                </c:pt>
                <c:pt idx="75">
                  <c:v>110.238</c:v>
                </c:pt>
                <c:pt idx="76">
                  <c:v>122.968</c:v>
                </c:pt>
                <c:pt idx="77">
                  <c:v>135.49199999999999</c:v>
                </c:pt>
                <c:pt idx="78">
                  <c:v>148.54</c:v>
                </c:pt>
                <c:pt idx="79">
                  <c:v>159.69800000000001</c:v>
                </c:pt>
                <c:pt idx="80">
                  <c:v>168.69800000000001</c:v>
                </c:pt>
                <c:pt idx="81">
                  <c:v>175.01599999999999</c:v>
                </c:pt>
                <c:pt idx="82">
                  <c:v>179.82499999999999</c:v>
                </c:pt>
                <c:pt idx="83">
                  <c:v>182.20599999999999</c:v>
                </c:pt>
                <c:pt idx="84">
                  <c:v>179.095</c:v>
                </c:pt>
                <c:pt idx="85">
                  <c:v>173.55600000000001</c:v>
                </c:pt>
                <c:pt idx="86">
                  <c:v>160.72999999999999</c:v>
                </c:pt>
                <c:pt idx="87">
                  <c:v>139.571</c:v>
                </c:pt>
                <c:pt idx="88">
                  <c:v>109.30200000000001</c:v>
                </c:pt>
                <c:pt idx="89">
                  <c:v>82.635000000000005</c:v>
                </c:pt>
                <c:pt idx="90">
                  <c:v>77.697999999999993</c:v>
                </c:pt>
                <c:pt idx="91">
                  <c:v>77.840999999999994</c:v>
                </c:pt>
                <c:pt idx="92">
                  <c:v>76.778000000000006</c:v>
                </c:pt>
                <c:pt idx="93">
                  <c:v>76.492000000000004</c:v>
                </c:pt>
                <c:pt idx="94">
                  <c:v>76.713999999999999</c:v>
                </c:pt>
                <c:pt idx="95">
                  <c:v>77.921000000000006</c:v>
                </c:pt>
                <c:pt idx="96">
                  <c:v>77.364999999999995</c:v>
                </c:pt>
                <c:pt idx="97">
                  <c:v>76.951999999999998</c:v>
                </c:pt>
                <c:pt idx="98">
                  <c:v>76.745999999999995</c:v>
                </c:pt>
                <c:pt idx="99">
                  <c:v>76.951999999999998</c:v>
                </c:pt>
                <c:pt idx="100">
                  <c:v>76.650999999999996</c:v>
                </c:pt>
                <c:pt idx="101">
                  <c:v>76.968000000000004</c:v>
                </c:pt>
                <c:pt idx="102">
                  <c:v>75.650999999999996</c:v>
                </c:pt>
                <c:pt idx="103">
                  <c:v>75.905000000000001</c:v>
                </c:pt>
                <c:pt idx="104">
                  <c:v>76.349000000000004</c:v>
                </c:pt>
                <c:pt idx="105">
                  <c:v>76.635000000000005</c:v>
                </c:pt>
                <c:pt idx="106">
                  <c:v>77.397000000000006</c:v>
                </c:pt>
                <c:pt idx="107">
                  <c:v>76.126999999999995</c:v>
                </c:pt>
                <c:pt idx="108">
                  <c:v>75.825000000000003</c:v>
                </c:pt>
                <c:pt idx="109">
                  <c:v>76.174999999999997</c:v>
                </c:pt>
                <c:pt idx="110">
                  <c:v>76.873000000000005</c:v>
                </c:pt>
                <c:pt idx="111">
                  <c:v>76.221999999999994</c:v>
                </c:pt>
                <c:pt idx="112">
                  <c:v>75.745999999999995</c:v>
                </c:pt>
                <c:pt idx="113">
                  <c:v>76.524000000000001</c:v>
                </c:pt>
                <c:pt idx="114">
                  <c:v>76.713999999999999</c:v>
                </c:pt>
                <c:pt idx="115">
                  <c:v>76.793999999999997</c:v>
                </c:pt>
                <c:pt idx="116">
                  <c:v>78.063000000000002</c:v>
                </c:pt>
                <c:pt idx="117">
                  <c:v>78.840999999999994</c:v>
                </c:pt>
                <c:pt idx="118">
                  <c:v>80.19</c:v>
                </c:pt>
                <c:pt idx="119">
                  <c:v>79.619</c:v>
                </c:pt>
                <c:pt idx="120">
                  <c:v>79.238</c:v>
                </c:pt>
                <c:pt idx="121">
                  <c:v>79.856999999999999</c:v>
                </c:pt>
                <c:pt idx="122">
                  <c:v>78.19</c:v>
                </c:pt>
                <c:pt idx="123">
                  <c:v>76.968000000000004</c:v>
                </c:pt>
                <c:pt idx="124">
                  <c:v>76.397000000000006</c:v>
                </c:pt>
                <c:pt idx="125">
                  <c:v>75.619</c:v>
                </c:pt>
                <c:pt idx="126">
                  <c:v>74.459999999999994</c:v>
                </c:pt>
                <c:pt idx="127">
                  <c:v>74.27</c:v>
                </c:pt>
                <c:pt idx="128">
                  <c:v>73.475999999999999</c:v>
                </c:pt>
                <c:pt idx="129">
                  <c:v>75.111000000000004</c:v>
                </c:pt>
                <c:pt idx="130">
                  <c:v>73.174999999999997</c:v>
                </c:pt>
                <c:pt idx="131">
                  <c:v>74.238</c:v>
                </c:pt>
                <c:pt idx="132">
                  <c:v>75.126999999999995</c:v>
                </c:pt>
                <c:pt idx="133">
                  <c:v>73.73</c:v>
                </c:pt>
                <c:pt idx="134">
                  <c:v>73.905000000000001</c:v>
                </c:pt>
                <c:pt idx="135">
                  <c:v>73.459999999999994</c:v>
                </c:pt>
                <c:pt idx="136">
                  <c:v>74.475999999999999</c:v>
                </c:pt>
                <c:pt idx="137">
                  <c:v>73.016000000000005</c:v>
                </c:pt>
                <c:pt idx="138">
                  <c:v>73.174999999999997</c:v>
                </c:pt>
                <c:pt idx="139">
                  <c:v>73.174999999999997</c:v>
                </c:pt>
                <c:pt idx="140">
                  <c:v>73.697999999999993</c:v>
                </c:pt>
                <c:pt idx="141">
                  <c:v>72.111000000000004</c:v>
                </c:pt>
                <c:pt idx="142">
                  <c:v>72.570999999999998</c:v>
                </c:pt>
                <c:pt idx="143">
                  <c:v>72.364999999999995</c:v>
                </c:pt>
                <c:pt idx="144">
                  <c:v>73.825000000000003</c:v>
                </c:pt>
                <c:pt idx="145">
                  <c:v>73.73</c:v>
                </c:pt>
                <c:pt idx="146">
                  <c:v>73.667000000000002</c:v>
                </c:pt>
                <c:pt idx="147">
                  <c:v>74.412999999999997</c:v>
                </c:pt>
                <c:pt idx="148">
                  <c:v>74.873000000000005</c:v>
                </c:pt>
                <c:pt idx="149">
                  <c:v>75.778000000000006</c:v>
                </c:pt>
                <c:pt idx="150">
                  <c:v>73.951999999999998</c:v>
                </c:pt>
                <c:pt idx="151">
                  <c:v>73.286000000000001</c:v>
                </c:pt>
                <c:pt idx="152">
                  <c:v>74.126999999999995</c:v>
                </c:pt>
                <c:pt idx="153">
                  <c:v>73.27</c:v>
                </c:pt>
                <c:pt idx="154">
                  <c:v>72.078999999999994</c:v>
                </c:pt>
                <c:pt idx="155">
                  <c:v>71.316999999999993</c:v>
                </c:pt>
                <c:pt idx="156">
                  <c:v>71.078999999999994</c:v>
                </c:pt>
                <c:pt idx="157">
                  <c:v>71.951999999999998</c:v>
                </c:pt>
                <c:pt idx="158">
                  <c:v>71.444000000000003</c:v>
                </c:pt>
                <c:pt idx="159">
                  <c:v>71.206000000000003</c:v>
                </c:pt>
                <c:pt idx="160">
                  <c:v>72.429000000000002</c:v>
                </c:pt>
                <c:pt idx="161">
                  <c:v>71.683000000000007</c:v>
                </c:pt>
                <c:pt idx="162">
                  <c:v>71.873000000000005</c:v>
                </c:pt>
                <c:pt idx="163">
                  <c:v>71.27</c:v>
                </c:pt>
                <c:pt idx="164">
                  <c:v>71.238</c:v>
                </c:pt>
                <c:pt idx="165">
                  <c:v>72.174999999999997</c:v>
                </c:pt>
                <c:pt idx="166">
                  <c:v>71.873000000000005</c:v>
                </c:pt>
                <c:pt idx="167">
                  <c:v>71.459999999999994</c:v>
                </c:pt>
                <c:pt idx="168">
                  <c:v>71.73</c:v>
                </c:pt>
                <c:pt idx="169">
                  <c:v>72.031999999999996</c:v>
                </c:pt>
                <c:pt idx="170">
                  <c:v>70.825000000000003</c:v>
                </c:pt>
                <c:pt idx="171">
                  <c:v>71.126999999999995</c:v>
                </c:pt>
                <c:pt idx="172">
                  <c:v>71.713999999999999</c:v>
                </c:pt>
                <c:pt idx="173">
                  <c:v>71.650999999999996</c:v>
                </c:pt>
                <c:pt idx="174">
                  <c:v>69.968000000000004</c:v>
                </c:pt>
                <c:pt idx="175">
                  <c:v>70.540000000000006</c:v>
                </c:pt>
                <c:pt idx="176">
                  <c:v>71.238</c:v>
                </c:pt>
                <c:pt idx="177">
                  <c:v>70.650999999999996</c:v>
                </c:pt>
                <c:pt idx="178">
                  <c:v>69.840999999999994</c:v>
                </c:pt>
                <c:pt idx="179">
                  <c:v>70.570999999999998</c:v>
                </c:pt>
                <c:pt idx="180">
                  <c:v>70.667000000000002</c:v>
                </c:pt>
                <c:pt idx="181">
                  <c:v>71.063000000000002</c:v>
                </c:pt>
                <c:pt idx="182">
                  <c:v>70.286000000000001</c:v>
                </c:pt>
                <c:pt idx="183">
                  <c:v>70.048000000000002</c:v>
                </c:pt>
                <c:pt idx="184">
                  <c:v>70.078999999999994</c:v>
                </c:pt>
                <c:pt idx="185">
                  <c:v>70.619</c:v>
                </c:pt>
                <c:pt idx="186">
                  <c:v>70.873000000000005</c:v>
                </c:pt>
                <c:pt idx="187">
                  <c:v>69.619</c:v>
                </c:pt>
                <c:pt idx="188">
                  <c:v>71.316999999999993</c:v>
                </c:pt>
                <c:pt idx="189">
                  <c:v>71.444000000000003</c:v>
                </c:pt>
                <c:pt idx="190">
                  <c:v>71</c:v>
                </c:pt>
                <c:pt idx="191">
                  <c:v>71.159000000000006</c:v>
                </c:pt>
                <c:pt idx="192">
                  <c:v>70.570999999999998</c:v>
                </c:pt>
                <c:pt idx="193">
                  <c:v>69.81</c:v>
                </c:pt>
                <c:pt idx="194">
                  <c:v>69.745999999999995</c:v>
                </c:pt>
                <c:pt idx="195">
                  <c:v>70.332999999999998</c:v>
                </c:pt>
                <c:pt idx="196">
                  <c:v>69.459999999999994</c:v>
                </c:pt>
                <c:pt idx="197">
                  <c:v>70.602999999999994</c:v>
                </c:pt>
                <c:pt idx="198">
                  <c:v>69.429000000000002</c:v>
                </c:pt>
                <c:pt idx="199">
                  <c:v>69.381</c:v>
                </c:pt>
                <c:pt idx="200">
                  <c:v>69.745999999999995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88.595369252374525</c:v>
                </c:pt>
                <c:pt idx="3">
                  <c:v>88.687693103851132</c:v>
                </c:pt>
                <c:pt idx="4">
                  <c:v>88.778597608771193</c:v>
                </c:pt>
                <c:pt idx="5">
                  <c:v>88.86791886925441</c:v>
                </c:pt>
                <c:pt idx="6">
                  <c:v>88.955476288994632</c:v>
                </c:pt>
                <c:pt idx="7">
                  <c:v>89.041071227085155</c:v>
                </c:pt>
                <c:pt idx="8">
                  <c:v>89.124485613953652</c:v>
                </c:pt>
                <c:pt idx="9">
                  <c:v>89.205480545717364</c:v>
                </c:pt>
                <c:pt idx="10">
                  <c:v>89.283794878201007</c:v>
                </c:pt>
                <c:pt idx="11">
                  <c:v>89.35914384770318</c:v>
                </c:pt>
                <c:pt idx="12">
                  <c:v>89.431217752533101</c:v>
                </c:pt>
                <c:pt idx="13">
                  <c:v>89.499680737671895</c:v>
                </c:pt>
                <c:pt idx="14">
                  <c:v>89.564169735178154</c:v>
                </c:pt>
                <c:pt idx="15">
                  <c:v>89.624293626162881</c:v>
                </c:pt>
                <c:pt idx="16">
                  <c:v>89.679632708150123</c:v>
                </c:pt>
                <c:pt idx="17">
                  <c:v>89.729738577784786</c:v>
                </c:pt>
                <c:pt idx="18">
                  <c:v>89.774134579108889</c:v>
                </c:pt>
                <c:pt idx="19">
                  <c:v>89.812317032247464</c:v>
                </c:pt>
                <c:pt idx="20">
                  <c:v>89.843757563398484</c:v>
                </c:pt>
                <c:pt idx="21">
                  <c:v>89.86790703197768</c:v>
                </c:pt>
                <c:pt idx="22">
                  <c:v>89.884201837284451</c:v>
                </c:pt>
                <c:pt idx="23">
                  <c:v>89.892073848792805</c:v>
                </c:pt>
                <c:pt idx="24">
                  <c:v>89.890965932082452</c:v>
                </c:pt>
                <c:pt idx="25">
                  <c:v>89.880356160025968</c:v>
                </c:pt>
                <c:pt idx="26">
                  <c:v>89.859795463830295</c:v>
                </c:pt>
                <c:pt idx="27">
                  <c:v>89.828965876488496</c:v>
                </c:pt>
                <c:pt idx="28">
                  <c:v>89.787769845520089</c:v>
                </c:pt>
                <c:pt idx="29">
                  <c:v>89.736465502500224</c:v>
                </c:pt>
                <c:pt idx="30">
                  <c:v>89.675868330425288</c:v>
                </c:pt>
                <c:pt idx="31">
                  <c:v>89.607646215883236</c:v>
                </c:pt>
                <c:pt idx="32">
                  <c:v>89.534741916247242</c:v>
                </c:pt>
                <c:pt idx="33">
                  <c:v>89.461963513504159</c:v>
                </c:pt>
                <c:pt idx="34">
                  <c:v>89.396787807794922</c:v>
                </c:pt>
                <c:pt idx="35">
                  <c:v>89.350421405525765</c:v>
                </c:pt>
                <c:pt idx="36">
                  <c:v>89.339156314195961</c:v>
                </c:pt>
                <c:pt idx="37">
                  <c:v>89.386037476361551</c:v>
                </c:pt>
                <c:pt idx="38">
                  <c:v>89.522825136000321</c:v>
                </c:pt>
                <c:pt idx="39">
                  <c:v>89.792182309788132</c:v>
                </c:pt>
                <c:pt idx="40">
                  <c:v>90.249945963724969</c:v>
                </c:pt>
                <c:pt idx="41">
                  <c:v>90.96725212025332</c:v>
                </c:pt>
                <c:pt idx="42">
                  <c:v>92.032187052494834</c:v>
                </c:pt>
                <c:pt idx="43">
                  <c:v>93.550541592729559</c:v>
                </c:pt>
                <c:pt idx="44">
                  <c:v>95.645171769289661</c:v>
                </c:pt>
                <c:pt idx="45">
                  <c:v>98.453439439608999</c:v>
                </c:pt>
                <c:pt idx="46">
                  <c:v>102.12224602951267</c:v>
                </c:pt>
                <c:pt idx="47">
                  <c:v>106.80030294077852</c:v>
                </c:pt>
                <c:pt idx="48">
                  <c:v>112.62751720311425</c:v>
                </c:pt>
                <c:pt idx="49">
                  <c:v>119.72170939045478</c:v>
                </c:pt>
                <c:pt idx="50">
                  <c:v>128.16330108339736</c:v>
                </c:pt>
                <c:pt idx="51">
                  <c:v>137.97906165138463</c:v>
                </c:pt>
                <c:pt idx="52">
                  <c:v>149.12638139797045</c:v>
                </c:pt>
                <c:pt idx="53">
                  <c:v>161.47952796616337</c:v>
                </c:pt>
                <c:pt idx="54">
                  <c:v>174.81790518036706</c:v>
                </c:pt>
                <c:pt idx="55">
                  <c:v>188.81061767794563</c:v>
                </c:pt>
                <c:pt idx="56">
                  <c:v>202.97705362319323</c:v>
                </c:pt>
                <c:pt idx="57">
                  <c:v>216.58157345532615</c:v>
                </c:pt>
                <c:pt idx="58">
                  <c:v>228.42323280877707</c:v>
                </c:pt>
                <c:pt idx="59">
                  <c:v>236.58189207854167</c:v>
                </c:pt>
                <c:pt idx="60">
                  <c:v>238.41132663799138</c:v>
                </c:pt>
                <c:pt idx="61">
                  <c:v>231.22637477561318</c:v>
                </c:pt>
                <c:pt idx="62">
                  <c:v>213.7903652081786</c:v>
                </c:pt>
                <c:pt idx="63">
                  <c:v>187.80427623813486</c:v>
                </c:pt>
                <c:pt idx="64">
                  <c:v>158.00896415974665</c:v>
                </c:pt>
                <c:pt idx="65">
                  <c:v>130.31416167014547</c:v>
                </c:pt>
                <c:pt idx="66">
                  <c:v>109.12496872201135</c:v>
                </c:pt>
                <c:pt idx="67">
                  <c:v>95.824202634931567</c:v>
                </c:pt>
                <c:pt idx="68">
                  <c:v>89.233294069528384</c:v>
                </c:pt>
                <c:pt idx="69">
                  <c:v>87.178850317073284</c:v>
                </c:pt>
                <c:pt idx="70">
                  <c:v>87.809203664405686</c:v>
                </c:pt>
                <c:pt idx="71">
                  <c:v>90.066866659758801</c:v>
                </c:pt>
                <c:pt idx="72">
                  <c:v>93.551575597319868</c:v>
                </c:pt>
                <c:pt idx="73">
                  <c:v>98.217409718925666</c:v>
                </c:pt>
                <c:pt idx="74">
                  <c:v>104.14405236017087</c:v>
                </c:pt>
                <c:pt idx="75">
                  <c:v>111.41323099391188</c:v>
                </c:pt>
                <c:pt idx="76">
                  <c:v>120.04738494719561</c:v>
                </c:pt>
                <c:pt idx="77">
                  <c:v>129.97441468907391</c:v>
                </c:pt>
                <c:pt idx="78">
                  <c:v>141.00137970740712</c:v>
                </c:pt>
                <c:pt idx="79">
                  <c:v>152.78318282048818</c:v>
                </c:pt>
                <c:pt idx="80">
                  <c:v>164.75417016665546</c:v>
                </c:pt>
                <c:pt idx="81">
                  <c:v>175.96793833646731</c:v>
                </c:pt>
                <c:pt idx="82">
                  <c:v>184.83791645665335</c:v>
                </c:pt>
                <c:pt idx="83">
                  <c:v>188.9938971025926</c:v>
                </c:pt>
                <c:pt idx="84">
                  <c:v>185.76129670019577</c:v>
                </c:pt>
                <c:pt idx="85">
                  <c:v>173.59099034198275</c:v>
                </c:pt>
                <c:pt idx="86">
                  <c:v>153.73403323655282</c:v>
                </c:pt>
                <c:pt idx="87">
                  <c:v>130.50670444411404</c:v>
                </c:pt>
                <c:pt idx="88">
                  <c:v>109.30914221286511</c:v>
                </c:pt>
                <c:pt idx="89">
                  <c:v>93.807897666919743</c:v>
                </c:pt>
                <c:pt idx="90">
                  <c:v>84.617268705331739</c:v>
                </c:pt>
                <c:pt idx="91">
                  <c:v>80.157767555295152</c:v>
                </c:pt>
                <c:pt idx="92">
                  <c:v>78.353990224217213</c:v>
                </c:pt>
                <c:pt idx="93">
                  <c:v>77.709156715674297</c:v>
                </c:pt>
                <c:pt idx="94">
                  <c:v>77.465052701937509</c:v>
                </c:pt>
                <c:pt idx="95">
                  <c:v>77.332357963317705</c:v>
                </c:pt>
                <c:pt idx="96">
                  <c:v>77.225314439251434</c:v>
                </c:pt>
                <c:pt idx="97">
                  <c:v>77.123823688072932</c:v>
                </c:pt>
                <c:pt idx="98">
                  <c:v>77.024104758131372</c:v>
                </c:pt>
                <c:pt idx="99">
                  <c:v>76.925590455554428</c:v>
                </c:pt>
                <c:pt idx="100">
                  <c:v>76.828279448881389</c:v>
                </c:pt>
                <c:pt idx="101">
                  <c:v>76.732367269767963</c:v>
                </c:pt>
                <c:pt idx="102">
                  <c:v>76.638292914672931</c:v>
                </c:pt>
                <c:pt idx="103">
                  <c:v>76.546892987302414</c:v>
                </c:pt>
                <c:pt idx="104">
                  <c:v>76.45963747410579</c:v>
                </c:pt>
                <c:pt idx="105">
                  <c:v>76.37895369604432</c:v>
                </c:pt>
                <c:pt idx="106">
                  <c:v>76.308631239039585</c:v>
                </c:pt>
                <c:pt idx="107">
                  <c:v>76.254268206609964</c:v>
                </c:pt>
                <c:pt idx="108">
                  <c:v>76.223671318069208</c:v>
                </c:pt>
                <c:pt idx="109">
                  <c:v>76.227065957997681</c:v>
                </c:pt>
                <c:pt idx="110">
                  <c:v>76.2769228717207</c:v>
                </c:pt>
                <c:pt idx="111">
                  <c:v>76.387189929380753</c:v>
                </c:pt>
                <c:pt idx="112">
                  <c:v>76.571755502581041</c:v>
                </c:pt>
                <c:pt idx="113">
                  <c:v>76.842069098777543</c:v>
                </c:pt>
                <c:pt idx="114">
                  <c:v>77.203939891904312</c:v>
                </c:pt>
                <c:pt idx="115">
                  <c:v>77.653427569391027</c:v>
                </c:pt>
                <c:pt idx="116">
                  <c:v>78.171205272383389</c:v>
                </c:pt>
                <c:pt idx="117">
                  <c:v>78.714262133726962</c:v>
                </c:pt>
                <c:pt idx="118">
                  <c:v>79.205653131542476</c:v>
                </c:pt>
                <c:pt idx="119">
                  <c:v>79.530311403236013</c:v>
                </c:pt>
                <c:pt idx="120">
                  <c:v>79.554326152307851</c:v>
                </c:pt>
                <c:pt idx="121">
                  <c:v>79.180117732330586</c:v>
                </c:pt>
                <c:pt idx="122">
                  <c:v>78.416996921260093</c:v>
                </c:pt>
                <c:pt idx="123">
                  <c:v>77.409919181513601</c:v>
                </c:pt>
                <c:pt idx="124">
                  <c:v>76.383613787206528</c:v>
                </c:pt>
                <c:pt idx="125">
                  <c:v>75.532245477982826</c:v>
                </c:pt>
                <c:pt idx="126">
                  <c:v>74.938801348787266</c:v>
                </c:pt>
                <c:pt idx="127">
                  <c:v>74.5763795098446</c:v>
                </c:pt>
                <c:pt idx="128">
                  <c:v>74.36641002429154</c:v>
                </c:pt>
                <c:pt idx="129">
                  <c:v>74.235008015625226</c:v>
                </c:pt>
                <c:pt idx="130">
                  <c:v>74.136137062660382</c:v>
                </c:pt>
                <c:pt idx="131">
                  <c:v>74.048383713012299</c:v>
                </c:pt>
                <c:pt idx="132">
                  <c:v>73.963985365647318</c:v>
                </c:pt>
                <c:pt idx="133">
                  <c:v>73.880714917142996</c:v>
                </c:pt>
                <c:pt idx="134">
                  <c:v>73.798089820808812</c:v>
                </c:pt>
                <c:pt idx="135">
                  <c:v>73.716109115825745</c:v>
                </c:pt>
                <c:pt idx="136">
                  <c:v>73.635019173902535</c:v>
                </c:pt>
                <c:pt idx="137">
                  <c:v>73.555513914535069</c:v>
                </c:pt>
                <c:pt idx="138">
                  <c:v>73.479314042430687</c:v>
                </c:pt>
                <c:pt idx="139">
                  <c:v>73.410254745725837</c:v>
                </c:pt>
                <c:pt idx="140">
                  <c:v>73.355895063639366</c:v>
                </c:pt>
                <c:pt idx="141">
                  <c:v>73.329152474199788</c:v>
                </c:pt>
                <c:pt idx="142">
                  <c:v>73.348564070688454</c:v>
                </c:pt>
                <c:pt idx="143">
                  <c:v>73.434972908602404</c:v>
                </c:pt>
                <c:pt idx="144">
                  <c:v>73.602888614111222</c:v>
                </c:pt>
                <c:pt idx="145">
                  <c:v>73.847621313027119</c:v>
                </c:pt>
                <c:pt idx="146">
                  <c:v>74.134038990712384</c:v>
                </c:pt>
                <c:pt idx="147">
                  <c:v>74.396090183189827</c:v>
                </c:pt>
                <c:pt idx="148">
                  <c:v>74.553445510907778</c:v>
                </c:pt>
                <c:pt idx="149">
                  <c:v>74.541624759180777</c:v>
                </c:pt>
                <c:pt idx="150">
                  <c:v>74.340791179015852</c:v>
                </c:pt>
                <c:pt idx="151">
                  <c:v>73.985854580165878</c:v>
                </c:pt>
                <c:pt idx="152">
                  <c:v>73.550957091279415</c:v>
                </c:pt>
                <c:pt idx="153">
                  <c:v>73.117720535822642</c:v>
                </c:pt>
                <c:pt idx="154">
                  <c:v>72.745847709498179</c:v>
                </c:pt>
                <c:pt idx="155">
                  <c:v>72.460204332083208</c:v>
                </c:pt>
                <c:pt idx="156">
                  <c:v>72.255799904038383</c:v>
                </c:pt>
                <c:pt idx="157">
                  <c:v>72.112029908805866</c:v>
                </c:pt>
                <c:pt idx="158">
                  <c:v>72.006095333533295</c:v>
                </c:pt>
                <c:pt idx="159">
                  <c:v>71.92038761602727</c:v>
                </c:pt>
                <c:pt idx="160">
                  <c:v>71.844062769153965</c:v>
                </c:pt>
                <c:pt idx="161">
                  <c:v>71.77153205058282</c:v>
                </c:pt>
                <c:pt idx="162">
                  <c:v>71.700322175044008</c:v>
                </c:pt>
                <c:pt idx="163">
                  <c:v>71.62947288388213</c:v>
                </c:pt>
                <c:pt idx="164">
                  <c:v>71.558645829129077</c:v>
                </c:pt>
                <c:pt idx="165">
                  <c:v>71.487723852661276</c:v>
                </c:pt>
                <c:pt idx="166">
                  <c:v>71.416659911892651</c:v>
                </c:pt>
                <c:pt idx="167">
                  <c:v>71.345428359215092</c:v>
                </c:pt>
                <c:pt idx="168">
                  <c:v>71.274011269198468</c:v>
                </c:pt>
                <c:pt idx="169">
                  <c:v>71.202394971676085</c:v>
                </c:pt>
                <c:pt idx="170">
                  <c:v>71.130569129332486</c:v>
                </c:pt>
                <c:pt idx="171">
                  <c:v>71.058526352772972</c:v>
                </c:pt>
                <c:pt idx="172">
                  <c:v>70.986261906126487</c:v>
                </c:pt>
                <c:pt idx="173">
                  <c:v>70.913773422615321</c:v>
                </c:pt>
                <c:pt idx="174">
                  <c:v>70.841060622745943</c:v>
                </c:pt>
                <c:pt idx="175">
                  <c:v>70.768125039439226</c:v>
                </c:pt>
                <c:pt idx="176">
                  <c:v>70.694969754981173</c:v>
                </c:pt>
                <c:pt idx="177">
                  <c:v>70.621599153592399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88.595369252368926</c:v>
                </c:pt>
                <c:pt idx="3">
                  <c:v>88.687693103835812</c:v>
                </c:pt>
                <c:pt idx="4">
                  <c:v>88.778597608729982</c:v>
                </c:pt>
                <c:pt idx="5">
                  <c:v>88.86791886914537</c:v>
                </c:pt>
                <c:pt idx="6">
                  <c:v>88.955476288710841</c:v>
                </c:pt>
                <c:pt idx="7">
                  <c:v>89.041071226358596</c:v>
                </c:pt>
                <c:pt idx="8">
                  <c:v>89.124485612124019</c:v>
                </c:pt>
                <c:pt idx="9">
                  <c:v>89.205480541185466</c:v>
                </c:pt>
                <c:pt idx="10">
                  <c:v>89.283794867159699</c:v>
                </c:pt>
                <c:pt idx="11">
                  <c:v>89.359143821243464</c:v>
                </c:pt>
                <c:pt idx="12">
                  <c:v>89.431217690163237</c:v>
                </c:pt>
                <c:pt idx="13">
                  <c:v>89.499680593065037</c:v>
                </c:pt>
                <c:pt idx="14">
                  <c:v>89.564169405395774</c:v>
                </c:pt>
                <c:pt idx="15">
                  <c:v>89.62429288640341</c:v>
                </c:pt>
                <c:pt idx="16">
                  <c:v>89.679631075932207</c:v>
                </c:pt>
                <c:pt idx="17">
                  <c:v>89.729735035444648</c:v>
                </c:pt>
                <c:pt idx="18">
                  <c:v>89.774127017279113</c:v>
                </c:pt>
                <c:pt idx="19">
                  <c:v>89.812301154530758</c:v>
                </c:pt>
                <c:pt idx="20">
                  <c:v>89.843724770959653</c:v>
                </c:pt>
                <c:pt idx="21">
                  <c:v>89.867840415157048</c:v>
                </c:pt>
                <c:pt idx="22">
                  <c:v>89.884068724857329</c:v>
                </c:pt>
                <c:pt idx="23">
                  <c:v>89.891812224649541</c:v>
                </c:pt>
                <c:pt idx="24">
                  <c:v>89.890460152198756</c:v>
                </c:pt>
                <c:pt idx="25">
                  <c:v>89.879394393181215</c:v>
                </c:pt>
                <c:pt idx="26">
                  <c:v>89.857996582283121</c:v>
                </c:pt>
                <c:pt idx="27">
                  <c:v>89.825656395821426</c:v>
                </c:pt>
                <c:pt idx="28">
                  <c:v>89.781781020196576</c:v>
                </c:pt>
                <c:pt idx="29">
                  <c:v>89.725805729411576</c:v>
                </c:pt>
                <c:pt idx="30">
                  <c:v>89.65720544498582</c:v>
                </c:pt>
                <c:pt idx="31">
                  <c:v>89.575507084392584</c:v>
                </c:pt>
                <c:pt idx="32">
                  <c:v>89.480302432400066</c:v>
                </c:pt>
                <c:pt idx="33">
                  <c:v>89.371261197291261</c:v>
                </c:pt>
                <c:pt idx="34">
                  <c:v>89.248143845893409</c:v>
                </c:pt>
                <c:pt idx="35">
                  <c:v>89.110813753558318</c:v>
                </c:pt>
                <c:pt idx="36">
                  <c:v>88.95924816411241</c:v>
                </c:pt>
                <c:pt idx="37">
                  <c:v>88.793547436679432</c:v>
                </c:pt>
                <c:pt idx="38">
                  <c:v>88.613942066731127</c:v>
                </c:pt>
                <c:pt idx="39">
                  <c:v>88.420797011738372</c:v>
                </c:pt>
                <c:pt idx="40">
                  <c:v>88.214612929035383</c:v>
                </c:pt>
                <c:pt idx="41">
                  <c:v>87.996024043684528</c:v>
                </c:pt>
                <c:pt idx="42">
                  <c:v>87.765792502666812</c:v>
                </c:pt>
                <c:pt idx="43">
                  <c:v>87.524799230812619</c:v>
                </c:pt>
                <c:pt idx="44">
                  <c:v>87.274031472972339</c:v>
                </c:pt>
                <c:pt idx="45">
                  <c:v>87.01456737361832</c:v>
                </c:pt>
                <c:pt idx="46">
                  <c:v>86.7475580963997</c:v>
                </c:pt>
                <c:pt idx="47">
                  <c:v>86.474208110019191</c:v>
                </c:pt>
                <c:pt idx="48">
                  <c:v>86.195754353275234</c:v>
                </c:pt>
                <c:pt idx="49">
                  <c:v>85.913445034705859</c:v>
                </c:pt>
                <c:pt idx="50">
                  <c:v>85.628518818553516</c:v>
                </c:pt>
                <c:pt idx="51">
                  <c:v>85.342185100590726</c:v>
                </c:pt>
                <c:pt idx="52">
                  <c:v>85.055605990440995</c:v>
                </c:pt>
                <c:pt idx="53">
                  <c:v>84.769880500202092</c:v>
                </c:pt>
                <c:pt idx="54">
                  <c:v>84.486031303134283</c:v>
                </c:pt>
                <c:pt idx="55">
                  <c:v>84.204994282248549</c:v>
                </c:pt>
                <c:pt idx="56">
                  <c:v>83.927610947567203</c:v>
                </c:pt>
                <c:pt idx="57">
                  <c:v>83.654623671804487</c:v>
                </c:pt>
                <c:pt idx="58">
                  <c:v>83.386673584158302</c:v>
                </c:pt>
                <c:pt idx="59">
                  <c:v>83.124300875199481</c:v>
                </c:pt>
                <c:pt idx="60">
                  <c:v>82.867947204350742</c:v>
                </c:pt>
                <c:pt idx="61">
                  <c:v>82.617959864790038</c:v>
                </c:pt>
                <c:pt idx="62">
                  <c:v>82.374597346654824</c:v>
                </c:pt>
                <c:pt idx="63">
                  <c:v>82.138035944808095</c:v>
                </c:pt>
                <c:pt idx="64">
                  <c:v>81.908377078124317</c:v>
                </c:pt>
                <c:pt idx="65">
                  <c:v>81.685655019044205</c:v>
                </c:pt>
                <c:pt idx="66">
                  <c:v>81.469844771003594</c:v>
                </c:pt>
                <c:pt idx="67">
                  <c:v>81.260869873694844</c:v>
                </c:pt>
                <c:pt idx="68">
                  <c:v>81.058609959014476</c:v>
                </c:pt>
                <c:pt idx="69">
                  <c:v>80.862907921713173</c:v>
                </c:pt>
                <c:pt idx="70">
                  <c:v>80.673576606575239</c:v>
                </c:pt>
                <c:pt idx="71">
                  <c:v>80.490404947401288</c:v>
                </c:pt>
                <c:pt idx="72">
                  <c:v>80.313163521635929</c:v>
                </c:pt>
                <c:pt idx="73">
                  <c:v>80.141609508059915</c:v>
                </c:pt>
                <c:pt idx="74">
                  <c:v>79.975491053737812</c:v>
                </c:pt>
                <c:pt idx="75">
                  <c:v>79.814551070757062</c:v>
                </c:pt>
                <c:pt idx="76">
                  <c:v>79.658530493721116</c:v>
                </c:pt>
                <c:pt idx="77">
                  <c:v>79.507171036019741</c:v>
                </c:pt>
                <c:pt idx="78">
                  <c:v>79.360217487168725</c:v>
                </c:pt>
                <c:pt idx="79">
                  <c:v>79.21741959552395</c:v>
                </c:pt>
                <c:pt idx="80">
                  <c:v>79.078533580930909</c:v>
                </c:pt>
                <c:pt idx="81">
                  <c:v>78.943323320801028</c:v>
                </c:pt>
                <c:pt idx="82">
                  <c:v>78.811561251086843</c:v>
                </c:pt>
                <c:pt idx="83">
                  <c:v>78.683029020964682</c:v>
                </c:pt>
                <c:pt idx="84">
                  <c:v>78.557517936977092</c:v>
                </c:pt>
                <c:pt idx="85">
                  <c:v>78.434829229133541</c:v>
                </c:pt>
                <c:pt idx="86">
                  <c:v>78.314774168168043</c:v>
                </c:pt>
                <c:pt idx="87">
                  <c:v>78.197174059913692</c:v>
                </c:pt>
                <c:pt idx="88">
                  <c:v>78.081860139659739</c:v>
                </c:pt>
                <c:pt idx="89">
                  <c:v>77.968673386453403</c:v>
                </c:pt>
                <c:pt idx="90">
                  <c:v>77.857464274632889</c:v>
                </c:pt>
                <c:pt idx="91">
                  <c:v>77.748092477439883</c:v>
                </c:pt>
                <c:pt idx="92">
                  <c:v>77.640426535369457</c:v>
                </c:pt>
                <c:pt idx="93">
                  <c:v>77.534343499961793</c:v>
                </c:pt>
                <c:pt idx="94">
                  <c:v>77.429728562017871</c:v>
                </c:pt>
                <c:pt idx="95">
                  <c:v>77.326474671711779</c:v>
                </c:pt>
                <c:pt idx="96">
                  <c:v>77.224482156762434</c:v>
                </c:pt>
                <c:pt idx="97">
                  <c:v>77.12365834369524</c:v>
                </c:pt>
                <c:pt idx="98">
                  <c:v>77.023917186256256</c:v>
                </c:pt>
                <c:pt idx="99">
                  <c:v>76.925178904214661</c:v>
                </c:pt>
                <c:pt idx="100">
                  <c:v>76.827369635092296</c:v>
                </c:pt>
                <c:pt idx="101">
                  <c:v>76.730421100770144</c:v>
                </c:pt>
                <c:pt idx="102">
                  <c:v>76.634270290431331</c:v>
                </c:pt>
                <c:pt idx="103">
                  <c:v>76.538859160890993</c:v>
                </c:pt>
                <c:pt idx="104">
                  <c:v>76.444134355024531</c:v>
                </c:pt>
                <c:pt idx="105">
                  <c:v>76.350046938725868</c:v>
                </c:pt>
                <c:pt idx="106">
                  <c:v>76.256552156595703</c:v>
                </c:pt>
                <c:pt idx="107">
                  <c:v>76.163609206366814</c:v>
                </c:pt>
                <c:pt idx="108">
                  <c:v>76.071181031911436</c:v>
                </c:pt>
                <c:pt idx="109">
                  <c:v>75.979234134535389</c:v>
                </c:pt>
                <c:pt idx="110">
                  <c:v>75.887738402138723</c:v>
                </c:pt>
                <c:pt idx="111">
                  <c:v>75.796666955704836</c:v>
                </c:pt>
                <c:pt idx="112">
                  <c:v>75.705996012464752</c:v>
                </c:pt>
                <c:pt idx="113">
                  <c:v>75.615704764961407</c:v>
                </c:pt>
                <c:pt idx="114">
                  <c:v>75.525775275106881</c:v>
                </c:pt>
                <c:pt idx="115">
                  <c:v>75.436192382175804</c:v>
                </c:pt>
                <c:pt idx="116">
                  <c:v>75.346943623507485</c:v>
                </c:pt>
                <c:pt idx="117">
                  <c:v>75.258019166489674</c:v>
                </c:pt>
                <c:pt idx="118">
                  <c:v>75.16941175016737</c:v>
                </c:pt>
                <c:pt idx="119">
                  <c:v>75.081116634555926</c:v>
                </c:pt>
                <c:pt idx="120">
                  <c:v>74.993131555437429</c:v>
                </c:pt>
                <c:pt idx="121">
                  <c:v>74.905456682083795</c:v>
                </c:pt>
                <c:pt idx="122">
                  <c:v>74.818094574983135</c:v>
                </c:pt>
                <c:pt idx="123">
                  <c:v>74.731050140253416</c:v>
                </c:pt>
                <c:pt idx="124">
                  <c:v>74.644330577020355</c:v>
                </c:pt>
                <c:pt idx="125">
                  <c:v>74.557945313633923</c:v>
                </c:pt>
                <c:pt idx="126">
                  <c:v>74.471905928218519</c:v>
                </c:pt>
                <c:pt idx="127">
                  <c:v>74.386226048729583</c:v>
                </c:pt>
                <c:pt idx="128">
                  <c:v>74.300921227457792</c:v>
                </c:pt>
                <c:pt idx="129">
                  <c:v>74.216008784828404</c:v>
                </c:pt>
                <c:pt idx="130">
                  <c:v>74.131507617435588</c:v>
                </c:pt>
                <c:pt idx="131">
                  <c:v>74.047437965587079</c:v>
                </c:pt>
                <c:pt idx="132">
                  <c:v>73.963821136268109</c:v>
                </c:pt>
                <c:pt idx="133">
                  <c:v>73.880679178419712</c:v>
                </c:pt>
                <c:pt idx="134">
                  <c:v>73.798034508806666</c:v>
                </c:pt>
                <c:pt idx="135">
                  <c:v>73.715909488554914</c:v>
                </c:pt>
                <c:pt idx="136">
                  <c:v>73.634325952661854</c:v>
                </c:pt>
                <c:pt idx="137">
                  <c:v>73.553304697399</c:v>
                </c:pt>
                <c:pt idx="138">
                  <c:v>73.472864933451589</c:v>
                </c:pt>
                <c:pt idx="139">
                  <c:v>73.393023715752918</c:v>
                </c:pt>
                <c:pt idx="140">
                  <c:v>73.313795364095739</c:v>
                </c:pt>
                <c:pt idx="141">
                  <c:v>73.235190891516055</c:v>
                </c:pt>
                <c:pt idx="142">
                  <c:v>73.157217459890219</c:v>
                </c:pt>
                <c:pt idx="143">
                  <c:v>73.079877883890205</c:v>
                </c:pt>
                <c:pt idx="144">
                  <c:v>73.003170205139824</c:v>
                </c:pt>
                <c:pt idx="145">
                  <c:v>72.927087357883096</c:v>
                </c:pt>
                <c:pt idx="146">
                  <c:v>72.851616945567756</c:v>
                </c:pt>
                <c:pt idx="147">
                  <c:v>72.776741144416249</c:v>
                </c:pt>
                <c:pt idx="148">
                  <c:v>72.702436745388752</c:v>
                </c:pt>
                <c:pt idx="149">
                  <c:v>72.628675340158793</c:v>
                </c:pt>
                <c:pt idx="150">
                  <c:v>72.555423650170098</c:v>
                </c:pt>
                <c:pt idx="151">
                  <c:v>72.482643990977238</c:v>
                </c:pt>
                <c:pt idx="152">
                  <c:v>72.410294857405233</c:v>
                </c:pt>
                <c:pt idx="153">
                  <c:v>72.338331609114022</c:v>
                </c:pt>
                <c:pt idx="154">
                  <c:v>72.266707231391536</c:v>
                </c:pt>
                <c:pt idx="155">
                  <c:v>72.19537314278621</c:v>
                </c:pt>
                <c:pt idx="156">
                  <c:v>72.124280019748028</c:v>
                </c:pt>
                <c:pt idx="157">
                  <c:v>72.053378608825383</c:v>
                </c:pt>
                <c:pt idx="158">
                  <c:v>71.982620499053297</c:v>
                </c:pt>
                <c:pt idx="159">
                  <c:v>71.91195883070688</c:v>
                </c:pt>
                <c:pt idx="160">
                  <c:v>71.841348921219321</c:v>
                </c:pt>
                <c:pt idx="161">
                  <c:v>71.770748794350169</c:v>
                </c:pt>
                <c:pt idx="162">
                  <c:v>71.700119604205156</c:v>
                </c:pt>
                <c:pt idx="163">
                  <c:v>71.629425951050422</c:v>
                </c:pt>
                <c:pt idx="164">
                  <c:v>71.558636090701867</c:v>
                </c:pt>
                <c:pt idx="165">
                  <c:v>71.487722043361813</c:v>
                </c:pt>
                <c:pt idx="166">
                  <c:v>71.416659610973738</c:v>
                </c:pt>
                <c:pt idx="167">
                  <c:v>71.345428314420772</c:v>
                </c:pt>
                <c:pt idx="168">
                  <c:v>71.274011263231458</c:v>
                </c:pt>
                <c:pt idx="169">
                  <c:v>71.202394970964903</c:v>
                </c:pt>
                <c:pt idx="170">
                  <c:v>71.130569129256656</c:v>
                </c:pt>
                <c:pt idx="171">
                  <c:v>71.058526352765739</c:v>
                </c:pt>
                <c:pt idx="172">
                  <c:v>70.986261906125875</c:v>
                </c:pt>
                <c:pt idx="173">
                  <c:v>70.913773422615279</c:v>
                </c:pt>
                <c:pt idx="174">
                  <c:v>70.841060622745943</c:v>
                </c:pt>
                <c:pt idx="175">
                  <c:v>70.768125039439226</c:v>
                </c:pt>
                <c:pt idx="176">
                  <c:v>70.694969754981173</c:v>
                </c:pt>
                <c:pt idx="177">
                  <c:v>70.621599153592399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88.838999999999999</c:v>
                </c:pt>
                <c:pt idx="1">
                  <c:v>89.5</c:v>
                </c:pt>
                <c:pt idx="2">
                  <c:v>88.225999999999999</c:v>
                </c:pt>
                <c:pt idx="3">
                  <c:v>88.483999999999995</c:v>
                </c:pt>
                <c:pt idx="4">
                  <c:v>88.435000000000002</c:v>
                </c:pt>
                <c:pt idx="5">
                  <c:v>86.935000000000002</c:v>
                </c:pt>
                <c:pt idx="6">
                  <c:v>87.531999999999996</c:v>
                </c:pt>
                <c:pt idx="7">
                  <c:v>87.257999999999996</c:v>
                </c:pt>
                <c:pt idx="8">
                  <c:v>87.21</c:v>
                </c:pt>
                <c:pt idx="9">
                  <c:v>86.757999999999996</c:v>
                </c:pt>
                <c:pt idx="10">
                  <c:v>86.838999999999999</c:v>
                </c:pt>
                <c:pt idx="11">
                  <c:v>86.822999999999993</c:v>
                </c:pt>
                <c:pt idx="12">
                  <c:v>86.516000000000005</c:v>
                </c:pt>
                <c:pt idx="13">
                  <c:v>86.79</c:v>
                </c:pt>
                <c:pt idx="14">
                  <c:v>86.468000000000004</c:v>
                </c:pt>
                <c:pt idx="15">
                  <c:v>87.242000000000004</c:v>
                </c:pt>
                <c:pt idx="16">
                  <c:v>87.564999999999998</c:v>
                </c:pt>
                <c:pt idx="17">
                  <c:v>86.194000000000003</c:v>
                </c:pt>
                <c:pt idx="18">
                  <c:v>85.387</c:v>
                </c:pt>
                <c:pt idx="19">
                  <c:v>86.29</c:v>
                </c:pt>
                <c:pt idx="20">
                  <c:v>85.757999999999996</c:v>
                </c:pt>
                <c:pt idx="21">
                  <c:v>85.968000000000004</c:v>
                </c:pt>
                <c:pt idx="22">
                  <c:v>86.355000000000004</c:v>
                </c:pt>
                <c:pt idx="23">
                  <c:v>86.274000000000001</c:v>
                </c:pt>
                <c:pt idx="24">
                  <c:v>85.644999999999996</c:v>
                </c:pt>
                <c:pt idx="25">
                  <c:v>87.177000000000007</c:v>
                </c:pt>
                <c:pt idx="26">
                  <c:v>87.194000000000003</c:v>
                </c:pt>
                <c:pt idx="27">
                  <c:v>87.242000000000004</c:v>
                </c:pt>
                <c:pt idx="28">
                  <c:v>87.338999999999999</c:v>
                </c:pt>
                <c:pt idx="29">
                  <c:v>87.968000000000004</c:v>
                </c:pt>
                <c:pt idx="30">
                  <c:v>87.29</c:v>
                </c:pt>
                <c:pt idx="31">
                  <c:v>87.903000000000006</c:v>
                </c:pt>
                <c:pt idx="32">
                  <c:v>88.064999999999998</c:v>
                </c:pt>
                <c:pt idx="33">
                  <c:v>88.694000000000003</c:v>
                </c:pt>
                <c:pt idx="34">
                  <c:v>88.71</c:v>
                </c:pt>
                <c:pt idx="35">
                  <c:v>89.468000000000004</c:v>
                </c:pt>
                <c:pt idx="36">
                  <c:v>89.257999999999996</c:v>
                </c:pt>
                <c:pt idx="37">
                  <c:v>89.387</c:v>
                </c:pt>
                <c:pt idx="38">
                  <c:v>89.113</c:v>
                </c:pt>
                <c:pt idx="39">
                  <c:v>89.742000000000004</c:v>
                </c:pt>
                <c:pt idx="40">
                  <c:v>90.21</c:v>
                </c:pt>
                <c:pt idx="41">
                  <c:v>90.451999999999998</c:v>
                </c:pt>
                <c:pt idx="42">
                  <c:v>91.29</c:v>
                </c:pt>
                <c:pt idx="43">
                  <c:v>92.016000000000005</c:v>
                </c:pt>
                <c:pt idx="44">
                  <c:v>92.531999999999996</c:v>
                </c:pt>
                <c:pt idx="45">
                  <c:v>93.564999999999998</c:v>
                </c:pt>
                <c:pt idx="46">
                  <c:v>95.355000000000004</c:v>
                </c:pt>
                <c:pt idx="47">
                  <c:v>97.483999999999995</c:v>
                </c:pt>
                <c:pt idx="48">
                  <c:v>101.48399999999999</c:v>
                </c:pt>
                <c:pt idx="49">
                  <c:v>106.161</c:v>
                </c:pt>
                <c:pt idx="50">
                  <c:v>114.113</c:v>
                </c:pt>
                <c:pt idx="51">
                  <c:v>123.32299999999999</c:v>
                </c:pt>
                <c:pt idx="52">
                  <c:v>137.08099999999999</c:v>
                </c:pt>
                <c:pt idx="53">
                  <c:v>152.14500000000001</c:v>
                </c:pt>
                <c:pt idx="54">
                  <c:v>168.839</c:v>
                </c:pt>
                <c:pt idx="55">
                  <c:v>185.29</c:v>
                </c:pt>
                <c:pt idx="56">
                  <c:v>198.82300000000001</c:v>
                </c:pt>
                <c:pt idx="57">
                  <c:v>209.87100000000001</c:v>
                </c:pt>
                <c:pt idx="58">
                  <c:v>218.79</c:v>
                </c:pt>
                <c:pt idx="59">
                  <c:v>224.839</c:v>
                </c:pt>
                <c:pt idx="60">
                  <c:v>226.46799999999999</c:v>
                </c:pt>
                <c:pt idx="61">
                  <c:v>224.80600000000001</c:v>
                </c:pt>
                <c:pt idx="62">
                  <c:v>218.75800000000001</c:v>
                </c:pt>
                <c:pt idx="63">
                  <c:v>206.32300000000001</c:v>
                </c:pt>
                <c:pt idx="64">
                  <c:v>185.452</c:v>
                </c:pt>
                <c:pt idx="65">
                  <c:v>155.67699999999999</c:v>
                </c:pt>
                <c:pt idx="66">
                  <c:v>118.726</c:v>
                </c:pt>
                <c:pt idx="67">
                  <c:v>89.968000000000004</c:v>
                </c:pt>
                <c:pt idx="68">
                  <c:v>82.757999999999996</c:v>
                </c:pt>
                <c:pt idx="69">
                  <c:v>82.629000000000005</c:v>
                </c:pt>
                <c:pt idx="70">
                  <c:v>83.661000000000001</c:v>
                </c:pt>
                <c:pt idx="71">
                  <c:v>83.983999999999995</c:v>
                </c:pt>
                <c:pt idx="72">
                  <c:v>87.064999999999998</c:v>
                </c:pt>
                <c:pt idx="73">
                  <c:v>90.418999999999997</c:v>
                </c:pt>
                <c:pt idx="74">
                  <c:v>95.516000000000005</c:v>
                </c:pt>
                <c:pt idx="75">
                  <c:v>102.452</c:v>
                </c:pt>
                <c:pt idx="76">
                  <c:v>112.32299999999999</c:v>
                </c:pt>
                <c:pt idx="77">
                  <c:v>123.952</c:v>
                </c:pt>
                <c:pt idx="78">
                  <c:v>137.51599999999999</c:v>
                </c:pt>
                <c:pt idx="79">
                  <c:v>149.96799999999999</c:v>
                </c:pt>
                <c:pt idx="80">
                  <c:v>160.71</c:v>
                </c:pt>
                <c:pt idx="81">
                  <c:v>169</c:v>
                </c:pt>
                <c:pt idx="82">
                  <c:v>176.161</c:v>
                </c:pt>
                <c:pt idx="83">
                  <c:v>179.548</c:v>
                </c:pt>
                <c:pt idx="84">
                  <c:v>179.79</c:v>
                </c:pt>
                <c:pt idx="85">
                  <c:v>174.32300000000001</c:v>
                </c:pt>
                <c:pt idx="86">
                  <c:v>164.19399999999999</c:v>
                </c:pt>
                <c:pt idx="87">
                  <c:v>144.548</c:v>
                </c:pt>
                <c:pt idx="88">
                  <c:v>119.081</c:v>
                </c:pt>
                <c:pt idx="89">
                  <c:v>92.516000000000005</c:v>
                </c:pt>
                <c:pt idx="90">
                  <c:v>76.822999999999993</c:v>
                </c:pt>
                <c:pt idx="91">
                  <c:v>75.887</c:v>
                </c:pt>
                <c:pt idx="92">
                  <c:v>74.322999999999993</c:v>
                </c:pt>
                <c:pt idx="93">
                  <c:v>74.468000000000004</c:v>
                </c:pt>
                <c:pt idx="94">
                  <c:v>74.387</c:v>
                </c:pt>
                <c:pt idx="95">
                  <c:v>74.548000000000002</c:v>
                </c:pt>
                <c:pt idx="96">
                  <c:v>73.918999999999997</c:v>
                </c:pt>
                <c:pt idx="97">
                  <c:v>75.257999999999996</c:v>
                </c:pt>
                <c:pt idx="98">
                  <c:v>73.774000000000001</c:v>
                </c:pt>
                <c:pt idx="99">
                  <c:v>74.918999999999997</c:v>
                </c:pt>
                <c:pt idx="100">
                  <c:v>74.855000000000004</c:v>
                </c:pt>
                <c:pt idx="101">
                  <c:v>74.483999999999995</c:v>
                </c:pt>
                <c:pt idx="102">
                  <c:v>74.838999999999999</c:v>
                </c:pt>
                <c:pt idx="103">
                  <c:v>74.564999999999998</c:v>
                </c:pt>
                <c:pt idx="104">
                  <c:v>74.338999999999999</c:v>
                </c:pt>
                <c:pt idx="105">
                  <c:v>74.694000000000003</c:v>
                </c:pt>
                <c:pt idx="106">
                  <c:v>75.242000000000004</c:v>
                </c:pt>
                <c:pt idx="107">
                  <c:v>74.435000000000002</c:v>
                </c:pt>
                <c:pt idx="108">
                  <c:v>74.129000000000005</c:v>
                </c:pt>
                <c:pt idx="109">
                  <c:v>74.548000000000002</c:v>
                </c:pt>
                <c:pt idx="110">
                  <c:v>73.968000000000004</c:v>
                </c:pt>
                <c:pt idx="111">
                  <c:v>73.096999999999994</c:v>
                </c:pt>
                <c:pt idx="112">
                  <c:v>73.709999999999994</c:v>
                </c:pt>
                <c:pt idx="113">
                  <c:v>74.677000000000007</c:v>
                </c:pt>
                <c:pt idx="114">
                  <c:v>74.531999999999996</c:v>
                </c:pt>
                <c:pt idx="115">
                  <c:v>75.129000000000005</c:v>
                </c:pt>
                <c:pt idx="116">
                  <c:v>76.613</c:v>
                </c:pt>
                <c:pt idx="117">
                  <c:v>76.661000000000001</c:v>
                </c:pt>
                <c:pt idx="118">
                  <c:v>79.064999999999998</c:v>
                </c:pt>
                <c:pt idx="119">
                  <c:v>78.338999999999999</c:v>
                </c:pt>
                <c:pt idx="120">
                  <c:v>78.531999999999996</c:v>
                </c:pt>
                <c:pt idx="121">
                  <c:v>78.418999999999997</c:v>
                </c:pt>
                <c:pt idx="122">
                  <c:v>78.194000000000003</c:v>
                </c:pt>
                <c:pt idx="123">
                  <c:v>76.918999999999997</c:v>
                </c:pt>
                <c:pt idx="124">
                  <c:v>75.483999999999995</c:v>
                </c:pt>
                <c:pt idx="125">
                  <c:v>73.225999999999999</c:v>
                </c:pt>
                <c:pt idx="126">
                  <c:v>73.225999999999999</c:v>
                </c:pt>
                <c:pt idx="127">
                  <c:v>72.774000000000001</c:v>
                </c:pt>
                <c:pt idx="128">
                  <c:v>70.468000000000004</c:v>
                </c:pt>
                <c:pt idx="129">
                  <c:v>71.838999999999999</c:v>
                </c:pt>
                <c:pt idx="130">
                  <c:v>71.596999999999994</c:v>
                </c:pt>
                <c:pt idx="131">
                  <c:v>71.016000000000005</c:v>
                </c:pt>
                <c:pt idx="132">
                  <c:v>70.548000000000002</c:v>
                </c:pt>
                <c:pt idx="133">
                  <c:v>71.177000000000007</c:v>
                </c:pt>
                <c:pt idx="134">
                  <c:v>70.855000000000004</c:v>
                </c:pt>
                <c:pt idx="135">
                  <c:v>70.644999999999996</c:v>
                </c:pt>
                <c:pt idx="136">
                  <c:v>70.822999999999993</c:v>
                </c:pt>
                <c:pt idx="137">
                  <c:v>71.161000000000001</c:v>
                </c:pt>
                <c:pt idx="138">
                  <c:v>70.194000000000003</c:v>
                </c:pt>
                <c:pt idx="139">
                  <c:v>71.096999999999994</c:v>
                </c:pt>
                <c:pt idx="140">
                  <c:v>70.903000000000006</c:v>
                </c:pt>
                <c:pt idx="141">
                  <c:v>71.177000000000007</c:v>
                </c:pt>
                <c:pt idx="142">
                  <c:v>70.322999999999993</c:v>
                </c:pt>
                <c:pt idx="143">
                  <c:v>71.918999999999997</c:v>
                </c:pt>
                <c:pt idx="144">
                  <c:v>71.418999999999997</c:v>
                </c:pt>
                <c:pt idx="145">
                  <c:v>72.581000000000003</c:v>
                </c:pt>
                <c:pt idx="146">
                  <c:v>72.677000000000007</c:v>
                </c:pt>
                <c:pt idx="147">
                  <c:v>72.516000000000005</c:v>
                </c:pt>
                <c:pt idx="148">
                  <c:v>74.194000000000003</c:v>
                </c:pt>
                <c:pt idx="149">
                  <c:v>73.870999999999995</c:v>
                </c:pt>
                <c:pt idx="150">
                  <c:v>74.370999999999995</c:v>
                </c:pt>
                <c:pt idx="151">
                  <c:v>73.355000000000004</c:v>
                </c:pt>
                <c:pt idx="152">
                  <c:v>72.338999999999999</c:v>
                </c:pt>
                <c:pt idx="153">
                  <c:v>70.644999999999996</c:v>
                </c:pt>
                <c:pt idx="154">
                  <c:v>70.387</c:v>
                </c:pt>
                <c:pt idx="155">
                  <c:v>70.355000000000004</c:v>
                </c:pt>
                <c:pt idx="156">
                  <c:v>70.274000000000001</c:v>
                </c:pt>
                <c:pt idx="157">
                  <c:v>70.161000000000001</c:v>
                </c:pt>
                <c:pt idx="158">
                  <c:v>70.629000000000005</c:v>
                </c:pt>
                <c:pt idx="159">
                  <c:v>70.144999999999996</c:v>
                </c:pt>
                <c:pt idx="160">
                  <c:v>70.016000000000005</c:v>
                </c:pt>
                <c:pt idx="161">
                  <c:v>69.968000000000004</c:v>
                </c:pt>
                <c:pt idx="162">
                  <c:v>70</c:v>
                </c:pt>
                <c:pt idx="163">
                  <c:v>69.031999999999996</c:v>
                </c:pt>
                <c:pt idx="164">
                  <c:v>69.209999999999994</c:v>
                </c:pt>
                <c:pt idx="165">
                  <c:v>68.855000000000004</c:v>
                </c:pt>
                <c:pt idx="166">
                  <c:v>68.516000000000005</c:v>
                </c:pt>
                <c:pt idx="167">
                  <c:v>68.838999999999999</c:v>
                </c:pt>
                <c:pt idx="168">
                  <c:v>68.903000000000006</c:v>
                </c:pt>
                <c:pt idx="169">
                  <c:v>69.355000000000004</c:v>
                </c:pt>
                <c:pt idx="170">
                  <c:v>68.629000000000005</c:v>
                </c:pt>
                <c:pt idx="171">
                  <c:v>67.774000000000001</c:v>
                </c:pt>
                <c:pt idx="172">
                  <c:v>68.951999999999998</c:v>
                </c:pt>
                <c:pt idx="173">
                  <c:v>69.403000000000006</c:v>
                </c:pt>
                <c:pt idx="174">
                  <c:v>69.838999999999999</c:v>
                </c:pt>
                <c:pt idx="175">
                  <c:v>69.613</c:v>
                </c:pt>
                <c:pt idx="176">
                  <c:v>68.742000000000004</c:v>
                </c:pt>
                <c:pt idx="177">
                  <c:v>68.822999999999993</c:v>
                </c:pt>
                <c:pt idx="178">
                  <c:v>68.918999999999997</c:v>
                </c:pt>
                <c:pt idx="179">
                  <c:v>69.144999999999996</c:v>
                </c:pt>
                <c:pt idx="180">
                  <c:v>68.483999999999995</c:v>
                </c:pt>
                <c:pt idx="181">
                  <c:v>68.096999999999994</c:v>
                </c:pt>
                <c:pt idx="182">
                  <c:v>68.257999999999996</c:v>
                </c:pt>
                <c:pt idx="183">
                  <c:v>69.274000000000001</c:v>
                </c:pt>
                <c:pt idx="184">
                  <c:v>69.129000000000005</c:v>
                </c:pt>
                <c:pt idx="185">
                  <c:v>68.918999999999997</c:v>
                </c:pt>
                <c:pt idx="186">
                  <c:v>68.935000000000002</c:v>
                </c:pt>
                <c:pt idx="187">
                  <c:v>68.016000000000005</c:v>
                </c:pt>
                <c:pt idx="188">
                  <c:v>68.661000000000001</c:v>
                </c:pt>
                <c:pt idx="189">
                  <c:v>69.144999999999996</c:v>
                </c:pt>
                <c:pt idx="190">
                  <c:v>69.096999999999994</c:v>
                </c:pt>
                <c:pt idx="191">
                  <c:v>69.096999999999994</c:v>
                </c:pt>
                <c:pt idx="192">
                  <c:v>68.177000000000007</c:v>
                </c:pt>
                <c:pt idx="193">
                  <c:v>68.290000000000006</c:v>
                </c:pt>
                <c:pt idx="194">
                  <c:v>68.757999999999996</c:v>
                </c:pt>
                <c:pt idx="195">
                  <c:v>69.822999999999993</c:v>
                </c:pt>
                <c:pt idx="196">
                  <c:v>68.677000000000007</c:v>
                </c:pt>
                <c:pt idx="197">
                  <c:v>69.031999999999996</c:v>
                </c:pt>
                <c:pt idx="198">
                  <c:v>68.290000000000006</c:v>
                </c:pt>
                <c:pt idx="199">
                  <c:v>67.918999999999997</c:v>
                </c:pt>
                <c:pt idx="200">
                  <c:v>68.516000000000005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85.854584200551272</c:v>
                </c:pt>
                <c:pt idx="4">
                  <c:v>85.942850057354164</c:v>
                </c:pt>
                <c:pt idx="5">
                  <c:v>86.02998377269796</c:v>
                </c:pt>
                <c:pt idx="6">
                  <c:v>86.115844279615814</c:v>
                </c:pt>
                <c:pt idx="7">
                  <c:v>86.200275345529946</c:v>
                </c:pt>
                <c:pt idx="8">
                  <c:v>86.283104277712184</c:v>
                </c:pt>
                <c:pt idx="9">
                  <c:v>86.364140582218113</c:v>
                </c:pt>
                <c:pt idx="10">
                  <c:v>86.443174590071436</c:v>
                </c:pt>
                <c:pt idx="11">
                  <c:v>86.519976069039117</c:v>
                </c:pt>
                <c:pt idx="12">
                  <c:v>86.59429284481034</c:v>
                </c:pt>
                <c:pt idx="13">
                  <c:v>86.665849461983967</c:v>
                </c:pt>
                <c:pt idx="14">
                  <c:v>86.734345923339518</c:v>
                </c:pt>
                <c:pt idx="15">
                  <c:v>86.79945655604989</c:v>
                </c:pt>
                <c:pt idx="16">
                  <c:v>86.860829066975526</c:v>
                </c:pt>
                <c:pt idx="17">
                  <c:v>86.918083868105896</c:v>
                </c:pt>
                <c:pt idx="18">
                  <c:v>86.970813781478242</c:v>
                </c:pt>
                <c:pt idx="19">
                  <c:v>87.018584277322404</c:v>
                </c:pt>
                <c:pt idx="20">
                  <c:v>87.060934471400728</c:v>
                </c:pt>
                <c:pt idx="21">
                  <c:v>87.097379226775189</c:v>
                </c:pt>
                <c:pt idx="22">
                  <c:v>87.127412902297479</c:v>
                </c:pt>
                <c:pt idx="23">
                  <c:v>87.150515612364103</c:v>
                </c:pt>
                <c:pt idx="24">
                  <c:v>87.166163380054272</c:v>
                </c:pt>
                <c:pt idx="25">
                  <c:v>87.173844377941819</c:v>
                </c:pt>
                <c:pt idx="26">
                  <c:v>87.17308469093426</c:v>
                </c:pt>
                <c:pt idx="27">
                  <c:v>87.163488871105358</c:v>
                </c:pt>
                <c:pt idx="28">
                  <c:v>87.14480317883482</c:v>
                </c:pt>
                <c:pt idx="29">
                  <c:v>87.117013011760434</c:v>
                </c:pt>
                <c:pt idx="30">
                  <c:v>87.080490760159577</c:v>
                </c:pt>
                <c:pt idx="31">
                  <c:v>87.036216215599111</c:v>
                </c:pt>
                <c:pt idx="32">
                  <c:v>86.986098480040738</c:v>
                </c:pt>
                <c:pt idx="33">
                  <c:v>86.933435468648227</c:v>
                </c:pt>
                <c:pt idx="34">
                  <c:v>86.883553412013498</c:v>
                </c:pt>
                <c:pt idx="35">
                  <c:v>86.844672378840812</c:v>
                </c:pt>
                <c:pt idx="36">
                  <c:v>86.829042106663536</c:v>
                </c:pt>
                <c:pt idx="37">
                  <c:v>86.854381963482211</c:v>
                </c:pt>
                <c:pt idx="38">
                  <c:v>86.94563583763896</c:v>
                </c:pt>
                <c:pt idx="39">
                  <c:v>87.137013477768036</c:v>
                </c:pt>
                <c:pt idx="40">
                  <c:v>87.474231664764062</c:v>
                </c:pt>
                <c:pt idx="41">
                  <c:v>88.016791301380252</c:v>
                </c:pt>
                <c:pt idx="42">
                  <c:v>88.840033503400534</c:v>
                </c:pt>
                <c:pt idx="43">
                  <c:v>90.036617581915351</c:v>
                </c:pt>
                <c:pt idx="44">
                  <c:v>91.71697080764136</c:v>
                </c:pt>
                <c:pt idx="45">
                  <c:v>94.008194142061683</c:v>
                </c:pt>
                <c:pt idx="46">
                  <c:v>97.050893907241587</c:v>
                </c:pt>
                <c:pt idx="47">
                  <c:v>100.99347162969906</c:v>
                </c:pt>
                <c:pt idx="48">
                  <c:v>105.98356381242431</c:v>
                </c:pt>
                <c:pt idx="49">
                  <c:v>112.15659059941009</c:v>
                </c:pt>
                <c:pt idx="50">
                  <c:v>119.62174091139141</c:v>
                </c:pt>
                <c:pt idx="51">
                  <c:v>128.44616226325593</c:v>
                </c:pt>
                <c:pt idx="52">
                  <c:v>138.63857067340044</c:v>
                </c:pt>
                <c:pt idx="53">
                  <c:v>150.1337887830214</c:v>
                </c:pt>
                <c:pt idx="54">
                  <c:v>162.77935200314266</c:v>
                </c:pt>
                <c:pt idx="55">
                  <c:v>176.3227335404444</c:v>
                </c:pt>
                <c:pt idx="56">
                  <c:v>190.38942780331158</c:v>
                </c:pt>
                <c:pt idx="57">
                  <c:v>204.42484838591915</c:v>
                </c:pt>
                <c:pt idx="58">
                  <c:v>217.55672921758156</c:v>
                </c:pt>
                <c:pt idx="59">
                  <c:v>228.36490849051546</c:v>
                </c:pt>
                <c:pt idx="60">
                  <c:v>234.68865759842274</c:v>
                </c:pt>
                <c:pt idx="61">
                  <c:v>233.8229970084287</c:v>
                </c:pt>
                <c:pt idx="62">
                  <c:v>223.47027747381145</c:v>
                </c:pt>
                <c:pt idx="63">
                  <c:v>203.27705029592266</c:v>
                </c:pt>
                <c:pt idx="64">
                  <c:v>175.93011907234271</c:v>
                </c:pt>
                <c:pt idx="65">
                  <c:v>146.61874172672609</c:v>
                </c:pt>
                <c:pt idx="66">
                  <c:v>120.83788030073592</c:v>
                </c:pt>
                <c:pt idx="67">
                  <c:v>102.02783661704113</c:v>
                </c:pt>
                <c:pt idx="68">
                  <c:v>90.700555048781695</c:v>
                </c:pt>
                <c:pt idx="69">
                  <c:v>85.307222791288623</c:v>
                </c:pt>
                <c:pt idx="70">
                  <c:v>83.761770562617954</c:v>
                </c:pt>
                <c:pt idx="71">
                  <c:v>84.488921768270103</c:v>
                </c:pt>
                <c:pt idx="72">
                  <c:v>86.687843744696096</c:v>
                </c:pt>
                <c:pt idx="73">
                  <c:v>90.132476668799185</c:v>
                </c:pt>
                <c:pt idx="74">
                  <c:v>94.888853275007236</c:v>
                </c:pt>
                <c:pt idx="75">
                  <c:v>101.11612956333317</c:v>
                </c:pt>
                <c:pt idx="76">
                  <c:v>108.95435041340656</c:v>
                </c:pt>
                <c:pt idx="77">
                  <c:v>118.45808670240942</c:v>
                </c:pt>
                <c:pt idx="78">
                  <c:v>129.54856886603957</c:v>
                </c:pt>
                <c:pt idx="79">
                  <c:v>141.97202619296883</c:v>
                </c:pt>
                <c:pt idx="80">
                  <c:v>155.24438022261489</c:v>
                </c:pt>
                <c:pt idx="81">
                  <c:v>168.52479779823082</c:v>
                </c:pt>
                <c:pt idx="82">
                  <c:v>180.33711914251131</c:v>
                </c:pt>
                <c:pt idx="83">
                  <c:v>188.21582969885827</c:v>
                </c:pt>
                <c:pt idx="84">
                  <c:v>188.81839793098086</c:v>
                </c:pt>
                <c:pt idx="85">
                  <c:v>179.31157373812022</c:v>
                </c:pt>
                <c:pt idx="86">
                  <c:v>159.8125130642174</c:v>
                </c:pt>
                <c:pt idx="87">
                  <c:v>134.71116632469079</c:v>
                </c:pt>
                <c:pt idx="88">
                  <c:v>110.75070482770755</c:v>
                </c:pt>
                <c:pt idx="89">
                  <c:v>93.054889371701307</c:v>
                </c:pt>
                <c:pt idx="90">
                  <c:v>82.775787062472489</c:v>
                </c:pt>
                <c:pt idx="91">
                  <c:v>78.023810195090263</c:v>
                </c:pt>
                <c:pt idx="92">
                  <c:v>76.233647104611038</c:v>
                </c:pt>
                <c:pt idx="93">
                  <c:v>75.637575333390885</c:v>
                </c:pt>
                <c:pt idx="94">
                  <c:v>75.411715029611671</c:v>
                </c:pt>
                <c:pt idx="95">
                  <c:v>75.275684701272823</c:v>
                </c:pt>
                <c:pt idx="96">
                  <c:v>75.157471634337355</c:v>
                </c:pt>
                <c:pt idx="97">
                  <c:v>75.042835104231202</c:v>
                </c:pt>
                <c:pt idx="98">
                  <c:v>74.929541971024221</c:v>
                </c:pt>
                <c:pt idx="99">
                  <c:v>74.817276572412055</c:v>
                </c:pt>
                <c:pt idx="100">
                  <c:v>74.705983482060716</c:v>
                </c:pt>
                <c:pt idx="101">
                  <c:v>74.595683329999957</c:v>
                </c:pt>
                <c:pt idx="102">
                  <c:v>74.486506246798868</c:v>
                </c:pt>
                <c:pt idx="103">
                  <c:v>74.378793555861009</c:v>
                </c:pt>
                <c:pt idx="104">
                  <c:v>74.273283013566981</c:v>
                </c:pt>
                <c:pt idx="105">
                  <c:v>74.171419516785647</c:v>
                </c:pt>
                <c:pt idx="106">
                  <c:v>74.075838072572751</c:v>
                </c:pt>
                <c:pt idx="107">
                  <c:v>73.991051665406189</c:v>
                </c:pt>
                <c:pt idx="108">
                  <c:v>73.924330477511035</c:v>
                </c:pt>
                <c:pt idx="109">
                  <c:v>73.886668563351947</c:v>
                </c:pt>
                <c:pt idx="110">
                  <c:v>73.893598901830799</c:v>
                </c:pt>
                <c:pt idx="111">
                  <c:v>73.965461013752304</c:v>
                </c:pt>
                <c:pt idx="112">
                  <c:v>74.126603008393346</c:v>
                </c:pt>
                <c:pt idx="113">
                  <c:v>74.402994489321969</c:v>
                </c:pt>
                <c:pt idx="114">
                  <c:v>74.81790550991613</c:v>
                </c:pt>
                <c:pt idx="115">
                  <c:v>75.38560258838119</c:v>
                </c:pt>
                <c:pt idx="116">
                  <c:v>76.102999853714934</c:v>
                </c:pt>
                <c:pt idx="117">
                  <c:v>76.938123824239938</c:v>
                </c:pt>
                <c:pt idx="118">
                  <c:v>77.812734802941478</c:v>
                </c:pt>
                <c:pt idx="119">
                  <c:v>78.580582514844338</c:v>
                </c:pt>
                <c:pt idx="120">
                  <c:v>79.021941664133337</c:v>
                </c:pt>
                <c:pt idx="121">
                  <c:v>78.898176981189977</c:v>
                </c:pt>
                <c:pt idx="122">
                  <c:v>78.08558511991491</c:v>
                </c:pt>
                <c:pt idx="123">
                  <c:v>76.708810008520118</c:v>
                </c:pt>
                <c:pt idx="124">
                  <c:v>75.127503213033705</c:v>
                </c:pt>
                <c:pt idx="125">
                  <c:v>73.740334563573029</c:v>
                </c:pt>
                <c:pt idx="126">
                  <c:v>72.768586881296926</c:v>
                </c:pt>
                <c:pt idx="127">
                  <c:v>72.202051287192035</c:v>
                </c:pt>
                <c:pt idx="128">
                  <c:v>71.904433112096186</c:v>
                </c:pt>
                <c:pt idx="129">
                  <c:v>71.739435909123713</c:v>
                </c:pt>
                <c:pt idx="130">
                  <c:v>71.624913000687414</c:v>
                </c:pt>
                <c:pt idx="131">
                  <c:v>71.525745058798009</c:v>
                </c:pt>
                <c:pt idx="132">
                  <c:v>71.430703710501419</c:v>
                </c:pt>
                <c:pt idx="133">
                  <c:v>71.33706243701053</c:v>
                </c:pt>
                <c:pt idx="134">
                  <c:v>71.24437307621082</c:v>
                </c:pt>
                <c:pt idx="135">
                  <c:v>71.15277466733356</c:v>
                </c:pt>
                <c:pt idx="136">
                  <c:v>71.062927153512916</c:v>
                </c:pt>
                <c:pt idx="137">
                  <c:v>70.976810481470963</c:v>
                </c:pt>
                <c:pt idx="138">
                  <c:v>70.899707521634227</c:v>
                </c:pt>
                <c:pt idx="139">
                  <c:v>70.843965979813547</c:v>
                </c:pt>
                <c:pt idx="140">
                  <c:v>70.834371766744795</c:v>
                </c:pt>
                <c:pt idx="141">
                  <c:v>70.912496513865733</c:v>
                </c:pt>
                <c:pt idx="142">
                  <c:v>71.1335647232344</c:v>
                </c:pt>
                <c:pt idx="143">
                  <c:v>71.547567356246176</c:v>
                </c:pt>
                <c:pt idx="144">
                  <c:v>72.162507793082952</c:v>
                </c:pt>
                <c:pt idx="145">
                  <c:v>72.904311546896182</c:v>
                </c:pt>
                <c:pt idx="146">
                  <c:v>73.605101147973528</c:v>
                </c:pt>
                <c:pt idx="147">
                  <c:v>74.048016324821063</c:v>
                </c:pt>
                <c:pt idx="148">
                  <c:v>74.061167656363693</c:v>
                </c:pt>
                <c:pt idx="149">
                  <c:v>73.607736379531417</c:v>
                </c:pt>
                <c:pt idx="150">
                  <c:v>72.808789223949077</c:v>
                </c:pt>
                <c:pt idx="151">
                  <c:v>71.880041181660701</c:v>
                </c:pt>
                <c:pt idx="152">
                  <c:v>71.027346433604308</c:v>
                </c:pt>
                <c:pt idx="153">
                  <c:v>70.369733503863657</c:v>
                </c:pt>
                <c:pt idx="154">
                  <c:v>69.926239002176956</c:v>
                </c:pt>
                <c:pt idx="155">
                  <c:v>69.651838353495791</c:v>
                </c:pt>
                <c:pt idx="156">
                  <c:v>69.483842310743043</c:v>
                </c:pt>
                <c:pt idx="157">
                  <c:v>69.371324231129705</c:v>
                </c:pt>
                <c:pt idx="158">
                  <c:v>69.283242335978485</c:v>
                </c:pt>
                <c:pt idx="159">
                  <c:v>69.204347443688889</c:v>
                </c:pt>
                <c:pt idx="160">
                  <c:v>69.128398570313834</c:v>
                </c:pt>
                <c:pt idx="161">
                  <c:v>69.053215427201422</c:v>
                </c:pt>
                <c:pt idx="162">
                  <c:v>68.97812309930697</c:v>
                </c:pt>
                <c:pt idx="163">
                  <c:v>68.902917077553738</c:v>
                </c:pt>
                <c:pt idx="164">
                  <c:v>68.827520765063625</c:v>
                </c:pt>
                <c:pt idx="165">
                  <c:v>68.751890836720207</c:v>
                </c:pt>
                <c:pt idx="166">
                  <c:v>68.675995025347405</c:v>
                </c:pt>
                <c:pt idx="167">
                  <c:v>68.599807506694049</c:v>
                </c:pt>
                <c:pt idx="168">
                  <c:v>68.523307850022988</c:v>
                </c:pt>
                <c:pt idx="169">
                  <c:v>68.446480547145015</c:v>
                </c:pt>
                <c:pt idx="170">
                  <c:v>68.369314595049758</c:v>
                </c:pt>
                <c:pt idx="171">
                  <c:v>68.291803065429377</c:v>
                </c:pt>
                <c:pt idx="172">
                  <c:v>68.213942664846329</c:v>
                </c:pt>
                <c:pt idx="173">
                  <c:v>68.135733296700167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85.854584200544707</c:v>
                </c:pt>
                <c:pt idx="4">
                  <c:v>85.942850057336216</c:v>
                </c:pt>
                <c:pt idx="5">
                  <c:v>86.0299837726497</c:v>
                </c:pt>
                <c:pt idx="6">
                  <c:v>86.115844279488144</c:v>
                </c:pt>
                <c:pt idx="7">
                  <c:v>86.200275345197809</c:v>
                </c:pt>
                <c:pt idx="8">
                  <c:v>86.283104276862304</c:v>
                </c:pt>
                <c:pt idx="9">
                  <c:v>86.364140580079223</c:v>
                </c:pt>
                <c:pt idx="10">
                  <c:v>86.443174584777168</c:v>
                </c:pt>
                <c:pt idx="11">
                  <c:v>86.519976056150327</c:v>
                </c:pt>
                <c:pt idx="12">
                  <c:v>86.594292813949536</c:v>
                </c:pt>
                <c:pt idx="13">
                  <c:v>86.665849389308008</c:v>
                </c:pt>
                <c:pt idx="14">
                  <c:v>86.734345755008917</c:v>
                </c:pt>
                <c:pt idx="15">
                  <c:v>86.799456172586389</c:v>
                </c:pt>
                <c:pt idx="16">
                  <c:v>86.860828207816297</c:v>
                </c:pt>
                <c:pt idx="17">
                  <c:v>86.918081974838401</c:v>
                </c:pt>
                <c:pt idx="18">
                  <c:v>86.970809678124311</c:v>
                </c:pt>
                <c:pt idx="19">
                  <c:v>87.018575530412363</c:v>
                </c:pt>
                <c:pt idx="20">
                  <c:v>87.060916133102722</c:v>
                </c:pt>
                <c:pt idx="21">
                  <c:v>87.097341412822615</c:v>
                </c:pt>
                <c:pt idx="22">
                  <c:v>87.127336213168036</c:v>
                </c:pt>
                <c:pt idx="23">
                  <c:v>87.150362643083696</c:v>
                </c:pt>
                <c:pt idx="24">
                  <c:v>87.165863281900897</c:v>
                </c:pt>
                <c:pt idx="25">
                  <c:v>87.173265334555282</c:v>
                </c:pt>
                <c:pt idx="26">
                  <c:v>87.171985817759193</c:v>
                </c:pt>
                <c:pt idx="27">
                  <c:v>87.161437837759252</c:v>
                </c:pt>
                <c:pt idx="28">
                  <c:v>87.141037991803941</c:v>
                </c:pt>
                <c:pt idx="29">
                  <c:v>87.110214887943442</c:v>
                </c:pt>
                <c:pt idx="30">
                  <c:v>87.068418731164371</c:v>
                </c:pt>
                <c:pt idx="31">
                  <c:v>87.015131868708863</c:v>
                </c:pt>
                <c:pt idx="32">
                  <c:v>86.949880125212673</c:v>
                </c:pt>
                <c:pt idx="33">
                  <c:v>86.872244691512236</c:v>
                </c:pt>
                <c:pt idx="34">
                  <c:v>86.781874263201971</c:v>
                </c:pt>
                <c:pt idx="35">
                  <c:v>86.678497060891445</c:v>
                </c:pt>
                <c:pt idx="36">
                  <c:v>86.561932309080163</c:v>
                </c:pt>
                <c:pt idx="37">
                  <c:v>86.432100710575966</c:v>
                </c:pt>
                <c:pt idx="38">
                  <c:v>86.289033434320672</c:v>
                </c:pt>
                <c:pt idx="39">
                  <c:v>86.132879141527681</c:v>
                </c:pt>
                <c:pt idx="40">
                  <c:v>85.963908611912288</c:v>
                </c:pt>
                <c:pt idx="41">
                  <c:v>85.782516600089053</c:v>
                </c:pt>
                <c:pt idx="42">
                  <c:v>85.58922065079463</c:v>
                </c:pt>
                <c:pt idx="43">
                  <c:v>85.384656726335564</c:v>
                </c:pt>
                <c:pt idx="44">
                  <c:v>85.169571643466696</c:v>
                </c:pt>
                <c:pt idx="45">
                  <c:v>84.944812470189063</c:v>
                </c:pt>
                <c:pt idx="46">
                  <c:v>84.711313184477461</c:v>
                </c:pt>
                <c:pt idx="47">
                  <c:v>84.470079034961557</c:v>
                </c:pt>
                <c:pt idx="48">
                  <c:v>84.2221691571241</c:v>
                </c:pt>
                <c:pt idx="49">
                  <c:v>83.968678078725674</c:v>
                </c:pt>
                <c:pt idx="50">
                  <c:v>83.710716789038713</c:v>
                </c:pt>
                <c:pt idx="51">
                  <c:v>83.449394045880325</c:v>
                </c:pt>
                <c:pt idx="52">
                  <c:v>83.185798553999007</c:v>
                </c:pt>
                <c:pt idx="53">
                  <c:v>82.920982573189661</c:v>
                </c:pt>
                <c:pt idx="54">
                  <c:v>82.655947412399925</c:v>
                </c:pt>
                <c:pt idx="55">
                  <c:v>82.39163114653789</c:v>
                </c:pt>
                <c:pt idx="56">
                  <c:v>82.128898765738413</c:v>
                </c:pt>
                <c:pt idx="57">
                  <c:v>81.868534842000969</c:v>
                </c:pt>
                <c:pt idx="58">
                  <c:v>81.611238683495685</c:v>
                </c:pt>
                <c:pt idx="59">
                  <c:v>81.357621848592288</c:v>
                </c:pt>
                <c:pt idx="60">
                  <c:v>81.108207813705093</c:v>
                </c:pt>
                <c:pt idx="61">
                  <c:v>80.863433533064381</c:v>
                </c:pt>
                <c:pt idx="62">
                  <c:v>80.623652594260776</c:v>
                </c:pt>
                <c:pt idx="63">
                  <c:v>80.389139659066316</c:v>
                </c:pt>
                <c:pt idx="64">
                  <c:v>80.160095881736936</c:v>
                </c:pt>
                <c:pt idx="65">
                  <c:v>79.936655013283072</c:v>
                </c:pt>
                <c:pt idx="66">
                  <c:v>79.718889926408238</c:v>
                </c:pt>
                <c:pt idx="67">
                  <c:v>79.506819328475046</c:v>
                </c:pt>
                <c:pt idx="68">
                  <c:v>79.300414465851389</c:v>
                </c:pt>
                <c:pt idx="69">
                  <c:v>79.099605659743318</c:v>
                </c:pt>
                <c:pt idx="70">
                  <c:v>78.904288549125638</c:v>
                </c:pt>
                <c:pt idx="71">
                  <c:v>78.714329949203716</c:v>
                </c:pt>
                <c:pt idx="72">
                  <c:v>78.529573263059248</c:v>
                </c:pt>
                <c:pt idx="73">
                  <c:v>78.34984340926691</c:v>
                </c:pt>
                <c:pt idx="74">
                  <c:v>78.174951249179031</c:v>
                </c:pt>
                <c:pt idx="75">
                  <c:v>78.004697514387118</c:v>
                </c:pt>
                <c:pt idx="76">
                  <c:v>77.838876247881942</c:v>
                </c:pt>
                <c:pt idx="77">
                  <c:v>77.677277782055754</c:v>
                </c:pt>
                <c:pt idx="78">
                  <c:v>77.519691283387871</c:v>
                </c:pt>
                <c:pt idx="79">
                  <c:v>77.365906897899734</c:v>
                </c:pt>
                <c:pt idx="80">
                  <c:v>77.215717533719697</c:v>
                </c:pt>
                <c:pt idx="81">
                  <c:v>77.068920317777994</c:v>
                </c:pt>
                <c:pt idx="82">
                  <c:v>76.925317763136306</c:v>
                </c:pt>
                <c:pt idx="83">
                  <c:v>76.784718682062788</c:v>
                </c:pt>
                <c:pt idx="84">
                  <c:v>76.646938877961617</c:v>
                </c:pt>
                <c:pt idx="85">
                  <c:v>76.511801646874474</c:v>
                </c:pt>
                <c:pt idx="86">
                  <c:v>76.37913811666634</c:v>
                </c:pt>
                <c:pt idx="87">
                  <c:v>76.248787449318954</c:v>
                </c:pt>
                <c:pt idx="88">
                  <c:v>76.120596929087213</c:v>
                </c:pt>
                <c:pt idx="89">
                  <c:v>75.994421956697906</c:v>
                </c:pt>
                <c:pt idx="90">
                  <c:v>75.870125967333607</c:v>
                </c:pt>
                <c:pt idx="91">
                  <c:v>75.747580287882428</c:v>
                </c:pt>
                <c:pt idx="92">
                  <c:v>75.62666394686164</c:v>
                </c:pt>
                <c:pt idx="93">
                  <c:v>75.507263448547718</c:v>
                </c:pt>
                <c:pt idx="94">
                  <c:v>75.38927252116477</c:v>
                </c:pt>
                <c:pt idx="95">
                  <c:v>75.272591847493132</c:v>
                </c:pt>
                <c:pt idx="96">
                  <c:v>75.157128784946721</c:v>
                </c:pt>
                <c:pt idx="97">
                  <c:v>75.042797081021845</c:v>
                </c:pt>
                <c:pt idx="98">
                  <c:v>74.929516589023848</c:v>
                </c:pt>
                <c:pt idx="99">
                  <c:v>74.817212988120417</c:v>
                </c:pt>
                <c:pt idx="100">
                  <c:v>74.705817511032791</c:v>
                </c:pt>
                <c:pt idx="101">
                  <c:v>74.595266682047026</c:v>
                </c:pt>
                <c:pt idx="102">
                  <c:v>74.485502067492021</c:v>
                </c:pt>
                <c:pt idx="103">
                  <c:v>74.376470040374628</c:v>
                </c:pt>
                <c:pt idx="104">
                  <c:v>74.268121560475791</c:v>
                </c:pt>
                <c:pt idx="105">
                  <c:v>74.160411970878869</c:v>
                </c:pt>
                <c:pt idx="106">
                  <c:v>74.053300811616324</c:v>
                </c:pt>
                <c:pt idx="107">
                  <c:v>73.946751650868094</c:v>
                </c:pt>
                <c:pt idx="108">
                  <c:v>73.840731933919244</c:v>
                </c:pt>
                <c:pt idx="109">
                  <c:v>73.735212849871075</c:v>
                </c:pt>
                <c:pt idx="110">
                  <c:v>73.630169215894739</c:v>
                </c:pt>
                <c:pt idx="111">
                  <c:v>73.525579378606338</c:v>
                </c:pt>
                <c:pt idx="112">
                  <c:v>73.421425131920657</c:v>
                </c:pt>
                <c:pt idx="113">
                  <c:v>73.317691650498233</c:v>
                </c:pt>
                <c:pt idx="114">
                  <c:v>73.214367437627729</c:v>
                </c:pt>
                <c:pt idx="115">
                  <c:v>73.111444286077855</c:v>
                </c:pt>
                <c:pt idx="116">
                  <c:v>73.008917250098449</c:v>
                </c:pt>
                <c:pt idx="117">
                  <c:v>72.906784626347488</c:v>
                </c:pt>
                <c:pt idx="118">
                  <c:v>72.805047941063066</c:v>
                </c:pt>
                <c:pt idx="119">
                  <c:v>72.703711940285288</c:v>
                </c:pt>
                <c:pt idx="120">
                  <c:v>72.602784579363941</c:v>
                </c:pt>
                <c:pt idx="121">
                  <c:v>72.502277007372214</c:v>
                </c:pt>
                <c:pt idx="122">
                  <c:v>72.402203541393035</c:v>
                </c:pt>
                <c:pt idx="123">
                  <c:v>72.30258162497438</c:v>
                </c:pt>
                <c:pt idx="124">
                  <c:v>72.203431764391468</c:v>
                </c:pt>
                <c:pt idx="125">
                  <c:v>72.104777435743642</c:v>
                </c:pt>
                <c:pt idx="126">
                  <c:v>72.006644955401214</c:v>
                </c:pt>
                <c:pt idx="127">
                  <c:v>71.909063305965759</c:v>
                </c:pt>
                <c:pt idx="128">
                  <c:v>71.812063909785493</c:v>
                </c:pt>
                <c:pt idx="129">
                  <c:v>71.715680342259162</c:v>
                </c:pt>
                <c:pt idx="130">
                  <c:v>71.619947977755203</c:v>
                </c:pt>
                <c:pt idx="131">
                  <c:v>71.524903562056451</c:v>
                </c:pt>
                <c:pt idx="132">
                  <c:v>71.430584706896511</c:v>
                </c:pt>
                <c:pt idx="133">
                  <c:v>71.337029304447057</c:v>
                </c:pt>
                <c:pt idx="134">
                  <c:v>71.244274862581278</c:v>
                </c:pt>
                <c:pt idx="135">
                  <c:v>71.152357765367881</c:v>
                </c:pt>
                <c:pt idx="136">
                  <c:v>71.061312467478714</c:v>
                </c:pt>
                <c:pt idx="137">
                  <c:v>70.971170635882714</c:v>
                </c:pt>
                <c:pt idx="138">
                  <c:v>70.881960257139639</c:v>
                </c:pt>
                <c:pt idx="139">
                  <c:v>70.793704733501897</c:v>
                </c:pt>
                <c:pt idx="140">
                  <c:v>70.706421995522078</c:v>
                </c:pt>
                <c:pt idx="141">
                  <c:v>70.620123662531455</c:v>
                </c:pt>
                <c:pt idx="142">
                  <c:v>70.534814284767634</c:v>
                </c:pt>
                <c:pt idx="143">
                  <c:v>70.450490701679513</c:v>
                </c:pt>
                <c:pt idx="144">
                  <c:v>70.367141549693827</c:v>
                </c:pt>
                <c:pt idx="145">
                  <c:v>70.284746949279679</c:v>
                </c:pt>
                <c:pt idx="146">
                  <c:v>70.203278395471401</c:v>
                </c:pt>
                <c:pt idx="147">
                  <c:v>70.122698868274938</c:v>
                </c:pt>
                <c:pt idx="148">
                  <c:v>70.042963169982883</c:v>
                </c:pt>
                <c:pt idx="149">
                  <c:v>69.964018485944706</c:v>
                </c:pt>
                <c:pt idx="150">
                  <c:v>69.885805154520597</c:v>
                </c:pt>
                <c:pt idx="151">
                  <c:v>69.808257621605037</c:v>
                </c:pt>
                <c:pt idx="152">
                  <c:v>69.731305546052113</c:v>
                </c:pt>
                <c:pt idx="153">
                  <c:v>69.654875015274499</c:v>
                </c:pt>
                <c:pt idx="154">
                  <c:v>69.578889825757031</c:v>
                </c:pt>
                <c:pt idx="155">
                  <c:v>69.503272781512521</c:v>
                </c:pt>
                <c:pt idx="156">
                  <c:v>69.427946964643752</c:v>
                </c:pt>
                <c:pt idx="157">
                  <c:v>69.352836935933396</c:v>
                </c:pt>
                <c:pt idx="158">
                  <c:v>69.277869829317638</c:v>
                </c:pt>
                <c:pt idx="159">
                  <c:v>69.202976311613696</c:v>
                </c:pt>
                <c:pt idx="160">
                  <c:v>69.128091387289032</c:v>
                </c:pt>
                <c:pt idx="161">
                  <c:v>69.053155036705746</c:v>
                </c:pt>
                <c:pt idx="162">
                  <c:v>68.978112684536796</c:v>
                </c:pt>
                <c:pt idx="163">
                  <c:v>68.90291550243667</c:v>
                </c:pt>
                <c:pt idx="164">
                  <c:v>68.827520556208839</c:v>
                </c:pt>
                <c:pt idx="165">
                  <c:v>68.751890812446106</c:v>
                </c:pt>
                <c:pt idx="166">
                  <c:v>68.675995022875</c:v>
                </c:pt>
                <c:pt idx="167">
                  <c:v>68.599807506473411</c:v>
                </c:pt>
                <c:pt idx="168">
                  <c:v>68.523307850005736</c:v>
                </c:pt>
                <c:pt idx="169">
                  <c:v>68.446480547143835</c:v>
                </c:pt>
                <c:pt idx="170">
                  <c:v>68.369314595049687</c:v>
                </c:pt>
                <c:pt idx="171">
                  <c:v>68.291803065429377</c:v>
                </c:pt>
                <c:pt idx="172">
                  <c:v>68.213942664846329</c:v>
                </c:pt>
                <c:pt idx="173">
                  <c:v>68.135733296700167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90.468000000000004</c:v>
                </c:pt>
                <c:pt idx="1">
                  <c:v>89.774000000000001</c:v>
                </c:pt>
                <c:pt idx="2">
                  <c:v>90.742000000000004</c:v>
                </c:pt>
                <c:pt idx="3">
                  <c:v>90.305999999999997</c:v>
                </c:pt>
                <c:pt idx="4">
                  <c:v>90.144999999999996</c:v>
                </c:pt>
                <c:pt idx="5">
                  <c:v>89.418999999999997</c:v>
                </c:pt>
                <c:pt idx="6">
                  <c:v>88.887</c:v>
                </c:pt>
                <c:pt idx="7">
                  <c:v>89.774000000000001</c:v>
                </c:pt>
                <c:pt idx="8">
                  <c:v>89.113</c:v>
                </c:pt>
                <c:pt idx="9">
                  <c:v>88.5</c:v>
                </c:pt>
                <c:pt idx="10">
                  <c:v>89.968000000000004</c:v>
                </c:pt>
                <c:pt idx="11">
                  <c:v>89.581000000000003</c:v>
                </c:pt>
                <c:pt idx="12">
                  <c:v>89.725999999999999</c:v>
                </c:pt>
                <c:pt idx="13">
                  <c:v>89.661000000000001</c:v>
                </c:pt>
                <c:pt idx="14">
                  <c:v>89.435000000000002</c:v>
                </c:pt>
                <c:pt idx="15">
                  <c:v>90.531999999999996</c:v>
                </c:pt>
                <c:pt idx="16">
                  <c:v>89.305999999999997</c:v>
                </c:pt>
                <c:pt idx="17">
                  <c:v>89.064999999999998</c:v>
                </c:pt>
                <c:pt idx="18">
                  <c:v>89.113</c:v>
                </c:pt>
                <c:pt idx="19">
                  <c:v>89.338999999999999</c:v>
                </c:pt>
                <c:pt idx="20">
                  <c:v>88.757999999999996</c:v>
                </c:pt>
                <c:pt idx="21">
                  <c:v>89.418999999999997</c:v>
                </c:pt>
                <c:pt idx="22">
                  <c:v>89.870999999999995</c:v>
                </c:pt>
                <c:pt idx="23">
                  <c:v>88.613</c:v>
                </c:pt>
                <c:pt idx="24">
                  <c:v>88.79</c:v>
                </c:pt>
                <c:pt idx="25">
                  <c:v>89.194000000000003</c:v>
                </c:pt>
                <c:pt idx="26">
                  <c:v>88.887</c:v>
                </c:pt>
                <c:pt idx="27">
                  <c:v>89</c:v>
                </c:pt>
                <c:pt idx="28">
                  <c:v>89.29</c:v>
                </c:pt>
                <c:pt idx="29">
                  <c:v>90.194000000000003</c:v>
                </c:pt>
                <c:pt idx="30">
                  <c:v>88.887</c:v>
                </c:pt>
                <c:pt idx="31">
                  <c:v>89.629000000000005</c:v>
                </c:pt>
                <c:pt idx="32">
                  <c:v>89.71</c:v>
                </c:pt>
                <c:pt idx="33">
                  <c:v>90.242000000000004</c:v>
                </c:pt>
                <c:pt idx="34">
                  <c:v>91.370999999999995</c:v>
                </c:pt>
                <c:pt idx="35">
                  <c:v>90.968000000000004</c:v>
                </c:pt>
                <c:pt idx="36">
                  <c:v>91.016000000000005</c:v>
                </c:pt>
                <c:pt idx="37">
                  <c:v>91.903000000000006</c:v>
                </c:pt>
                <c:pt idx="38">
                  <c:v>92.113</c:v>
                </c:pt>
                <c:pt idx="39">
                  <c:v>92.225999999999999</c:v>
                </c:pt>
                <c:pt idx="40">
                  <c:v>92.661000000000001</c:v>
                </c:pt>
                <c:pt idx="41">
                  <c:v>92.644999999999996</c:v>
                </c:pt>
                <c:pt idx="42">
                  <c:v>93.79</c:v>
                </c:pt>
                <c:pt idx="43">
                  <c:v>93.855000000000004</c:v>
                </c:pt>
                <c:pt idx="44">
                  <c:v>94.805999999999997</c:v>
                </c:pt>
                <c:pt idx="45">
                  <c:v>95.951999999999998</c:v>
                </c:pt>
                <c:pt idx="46">
                  <c:v>97.968000000000004</c:v>
                </c:pt>
                <c:pt idx="47">
                  <c:v>100.161</c:v>
                </c:pt>
                <c:pt idx="48">
                  <c:v>104.565</c:v>
                </c:pt>
                <c:pt idx="49">
                  <c:v>110.113</c:v>
                </c:pt>
                <c:pt idx="50">
                  <c:v>117.806</c:v>
                </c:pt>
                <c:pt idx="51">
                  <c:v>128.565</c:v>
                </c:pt>
                <c:pt idx="52">
                  <c:v>143.565</c:v>
                </c:pt>
                <c:pt idx="53">
                  <c:v>160.935</c:v>
                </c:pt>
                <c:pt idx="54">
                  <c:v>178.613</c:v>
                </c:pt>
                <c:pt idx="55">
                  <c:v>194.12899999999999</c:v>
                </c:pt>
                <c:pt idx="56">
                  <c:v>207.98400000000001</c:v>
                </c:pt>
                <c:pt idx="57">
                  <c:v>217.452</c:v>
                </c:pt>
                <c:pt idx="58">
                  <c:v>225.065</c:v>
                </c:pt>
                <c:pt idx="59">
                  <c:v>227.62899999999999</c:v>
                </c:pt>
                <c:pt idx="60">
                  <c:v>227.51599999999999</c:v>
                </c:pt>
                <c:pt idx="61">
                  <c:v>223.952</c:v>
                </c:pt>
                <c:pt idx="62">
                  <c:v>215.71</c:v>
                </c:pt>
                <c:pt idx="63">
                  <c:v>198.62899999999999</c:v>
                </c:pt>
                <c:pt idx="64">
                  <c:v>171.17699999999999</c:v>
                </c:pt>
                <c:pt idx="65">
                  <c:v>134.565</c:v>
                </c:pt>
                <c:pt idx="66">
                  <c:v>101.71</c:v>
                </c:pt>
                <c:pt idx="67">
                  <c:v>87.451999999999998</c:v>
                </c:pt>
                <c:pt idx="68">
                  <c:v>85.613</c:v>
                </c:pt>
                <c:pt idx="69">
                  <c:v>86.21</c:v>
                </c:pt>
                <c:pt idx="70">
                  <c:v>87.081000000000003</c:v>
                </c:pt>
                <c:pt idx="71">
                  <c:v>88.113</c:v>
                </c:pt>
                <c:pt idx="72">
                  <c:v>92.096999999999994</c:v>
                </c:pt>
                <c:pt idx="73">
                  <c:v>96.887</c:v>
                </c:pt>
                <c:pt idx="74">
                  <c:v>103.081</c:v>
                </c:pt>
                <c:pt idx="75">
                  <c:v>112.306</c:v>
                </c:pt>
                <c:pt idx="76">
                  <c:v>121.806</c:v>
                </c:pt>
                <c:pt idx="77">
                  <c:v>135.5</c:v>
                </c:pt>
                <c:pt idx="78">
                  <c:v>148.17699999999999</c:v>
                </c:pt>
                <c:pt idx="79">
                  <c:v>160.46799999999999</c:v>
                </c:pt>
                <c:pt idx="80">
                  <c:v>169.62899999999999</c:v>
                </c:pt>
                <c:pt idx="81">
                  <c:v>177.19399999999999</c:v>
                </c:pt>
                <c:pt idx="82">
                  <c:v>181.75800000000001</c:v>
                </c:pt>
                <c:pt idx="83">
                  <c:v>182.59700000000001</c:v>
                </c:pt>
                <c:pt idx="84">
                  <c:v>178.82300000000001</c:v>
                </c:pt>
                <c:pt idx="85">
                  <c:v>166.53200000000001</c:v>
                </c:pt>
                <c:pt idx="86">
                  <c:v>145.59700000000001</c:v>
                </c:pt>
                <c:pt idx="87">
                  <c:v>117.355</c:v>
                </c:pt>
                <c:pt idx="88">
                  <c:v>91.71</c:v>
                </c:pt>
                <c:pt idx="89">
                  <c:v>79.903000000000006</c:v>
                </c:pt>
                <c:pt idx="90">
                  <c:v>77.903000000000006</c:v>
                </c:pt>
                <c:pt idx="91">
                  <c:v>77.531999999999996</c:v>
                </c:pt>
                <c:pt idx="92">
                  <c:v>77.677000000000007</c:v>
                </c:pt>
                <c:pt idx="93">
                  <c:v>76.790000000000006</c:v>
                </c:pt>
                <c:pt idx="94">
                  <c:v>75.951999999999998</c:v>
                </c:pt>
                <c:pt idx="95">
                  <c:v>76.242000000000004</c:v>
                </c:pt>
                <c:pt idx="96">
                  <c:v>76.483999999999995</c:v>
                </c:pt>
                <c:pt idx="97">
                  <c:v>76.983999999999995</c:v>
                </c:pt>
                <c:pt idx="98">
                  <c:v>77.581000000000003</c:v>
                </c:pt>
                <c:pt idx="99">
                  <c:v>76.805999999999997</c:v>
                </c:pt>
                <c:pt idx="100">
                  <c:v>76.709999999999994</c:v>
                </c:pt>
                <c:pt idx="101">
                  <c:v>76.161000000000001</c:v>
                </c:pt>
                <c:pt idx="102">
                  <c:v>75.564999999999998</c:v>
                </c:pt>
                <c:pt idx="103">
                  <c:v>76.968000000000004</c:v>
                </c:pt>
                <c:pt idx="104">
                  <c:v>76.370999999999995</c:v>
                </c:pt>
                <c:pt idx="105">
                  <c:v>77.096999999999994</c:v>
                </c:pt>
                <c:pt idx="106">
                  <c:v>76.548000000000002</c:v>
                </c:pt>
                <c:pt idx="107">
                  <c:v>76.790000000000006</c:v>
                </c:pt>
                <c:pt idx="108">
                  <c:v>76.418999999999997</c:v>
                </c:pt>
                <c:pt idx="109">
                  <c:v>75.935000000000002</c:v>
                </c:pt>
                <c:pt idx="110">
                  <c:v>75.177000000000007</c:v>
                </c:pt>
                <c:pt idx="111">
                  <c:v>75.677000000000007</c:v>
                </c:pt>
                <c:pt idx="112">
                  <c:v>76.194000000000003</c:v>
                </c:pt>
                <c:pt idx="113">
                  <c:v>76.918999999999997</c:v>
                </c:pt>
                <c:pt idx="114">
                  <c:v>77.822999999999993</c:v>
                </c:pt>
                <c:pt idx="115">
                  <c:v>78.644999999999996</c:v>
                </c:pt>
                <c:pt idx="116">
                  <c:v>79.418999999999997</c:v>
                </c:pt>
                <c:pt idx="117">
                  <c:v>81.290000000000006</c:v>
                </c:pt>
                <c:pt idx="118">
                  <c:v>82.79</c:v>
                </c:pt>
                <c:pt idx="119">
                  <c:v>83.274000000000001</c:v>
                </c:pt>
                <c:pt idx="120">
                  <c:v>82.71</c:v>
                </c:pt>
                <c:pt idx="121">
                  <c:v>81.790000000000006</c:v>
                </c:pt>
                <c:pt idx="122">
                  <c:v>80.355000000000004</c:v>
                </c:pt>
                <c:pt idx="123">
                  <c:v>78.918999999999997</c:v>
                </c:pt>
                <c:pt idx="124">
                  <c:v>77.370999999999995</c:v>
                </c:pt>
                <c:pt idx="125">
                  <c:v>75.596999999999994</c:v>
                </c:pt>
                <c:pt idx="126">
                  <c:v>73.644999999999996</c:v>
                </c:pt>
                <c:pt idx="127">
                  <c:v>73.274000000000001</c:v>
                </c:pt>
                <c:pt idx="128">
                  <c:v>73.483999999999995</c:v>
                </c:pt>
                <c:pt idx="129">
                  <c:v>72.983999999999995</c:v>
                </c:pt>
                <c:pt idx="130">
                  <c:v>72.613</c:v>
                </c:pt>
                <c:pt idx="131">
                  <c:v>73.144999999999996</c:v>
                </c:pt>
                <c:pt idx="132">
                  <c:v>72.677000000000007</c:v>
                </c:pt>
                <c:pt idx="133">
                  <c:v>72.531999999999996</c:v>
                </c:pt>
                <c:pt idx="134">
                  <c:v>72.757999999999996</c:v>
                </c:pt>
                <c:pt idx="135">
                  <c:v>72.081000000000003</c:v>
                </c:pt>
                <c:pt idx="136">
                  <c:v>72.161000000000001</c:v>
                </c:pt>
                <c:pt idx="137">
                  <c:v>71.290000000000006</c:v>
                </c:pt>
                <c:pt idx="138">
                  <c:v>71.290000000000006</c:v>
                </c:pt>
                <c:pt idx="139">
                  <c:v>71.290000000000006</c:v>
                </c:pt>
                <c:pt idx="140">
                  <c:v>71.161000000000001</c:v>
                </c:pt>
                <c:pt idx="141">
                  <c:v>71.951999999999998</c:v>
                </c:pt>
                <c:pt idx="142">
                  <c:v>71.242000000000004</c:v>
                </c:pt>
                <c:pt idx="143">
                  <c:v>71.531999999999996</c:v>
                </c:pt>
                <c:pt idx="144">
                  <c:v>72.742000000000004</c:v>
                </c:pt>
                <c:pt idx="145">
                  <c:v>73.5</c:v>
                </c:pt>
                <c:pt idx="146">
                  <c:v>74.451999999999998</c:v>
                </c:pt>
                <c:pt idx="147">
                  <c:v>75.5</c:v>
                </c:pt>
                <c:pt idx="148">
                  <c:v>75.564999999999998</c:v>
                </c:pt>
                <c:pt idx="149">
                  <c:v>75.677000000000007</c:v>
                </c:pt>
                <c:pt idx="150">
                  <c:v>74.305999999999997</c:v>
                </c:pt>
                <c:pt idx="151">
                  <c:v>74.516000000000005</c:v>
                </c:pt>
                <c:pt idx="152">
                  <c:v>72.774000000000001</c:v>
                </c:pt>
                <c:pt idx="153">
                  <c:v>71.338999999999999</c:v>
                </c:pt>
                <c:pt idx="154">
                  <c:v>70.613</c:v>
                </c:pt>
                <c:pt idx="155">
                  <c:v>70.274000000000001</c:v>
                </c:pt>
                <c:pt idx="156">
                  <c:v>70.531999999999996</c:v>
                </c:pt>
                <c:pt idx="157">
                  <c:v>71.257999999999996</c:v>
                </c:pt>
                <c:pt idx="158">
                  <c:v>70.305999999999997</c:v>
                </c:pt>
                <c:pt idx="159">
                  <c:v>70.805999999999997</c:v>
                </c:pt>
                <c:pt idx="160">
                  <c:v>70.725999999999999</c:v>
                </c:pt>
                <c:pt idx="161">
                  <c:v>70.564999999999998</c:v>
                </c:pt>
                <c:pt idx="162">
                  <c:v>70.983999999999995</c:v>
                </c:pt>
                <c:pt idx="163">
                  <c:v>70.451999999999998</c:v>
                </c:pt>
                <c:pt idx="164">
                  <c:v>69.757999999999996</c:v>
                </c:pt>
                <c:pt idx="165">
                  <c:v>69.822999999999993</c:v>
                </c:pt>
                <c:pt idx="166">
                  <c:v>69.305999999999997</c:v>
                </c:pt>
                <c:pt idx="167">
                  <c:v>70.435000000000002</c:v>
                </c:pt>
                <c:pt idx="168">
                  <c:v>69.564999999999998</c:v>
                </c:pt>
                <c:pt idx="169">
                  <c:v>70.661000000000001</c:v>
                </c:pt>
                <c:pt idx="170">
                  <c:v>70.451999999999998</c:v>
                </c:pt>
                <c:pt idx="171">
                  <c:v>70.435000000000002</c:v>
                </c:pt>
                <c:pt idx="172">
                  <c:v>69.418999999999997</c:v>
                </c:pt>
                <c:pt idx="173">
                  <c:v>69.016000000000005</c:v>
                </c:pt>
                <c:pt idx="174">
                  <c:v>69.144999999999996</c:v>
                </c:pt>
                <c:pt idx="175">
                  <c:v>68.903000000000006</c:v>
                </c:pt>
                <c:pt idx="176">
                  <c:v>69.113</c:v>
                </c:pt>
                <c:pt idx="177">
                  <c:v>69.194000000000003</c:v>
                </c:pt>
                <c:pt idx="178">
                  <c:v>69.290000000000006</c:v>
                </c:pt>
                <c:pt idx="179">
                  <c:v>68.805999999999997</c:v>
                </c:pt>
                <c:pt idx="180">
                  <c:v>68.257999999999996</c:v>
                </c:pt>
                <c:pt idx="181">
                  <c:v>67.822999999999993</c:v>
                </c:pt>
                <c:pt idx="182">
                  <c:v>68.338999999999999</c:v>
                </c:pt>
                <c:pt idx="183">
                  <c:v>68.709999999999994</c:v>
                </c:pt>
                <c:pt idx="184">
                  <c:v>69.064999999999998</c:v>
                </c:pt>
                <c:pt idx="185">
                  <c:v>68.016000000000005</c:v>
                </c:pt>
                <c:pt idx="186">
                  <c:v>68.257999999999996</c:v>
                </c:pt>
                <c:pt idx="187">
                  <c:v>68.144999999999996</c:v>
                </c:pt>
                <c:pt idx="188">
                  <c:v>68.338999999999999</c:v>
                </c:pt>
                <c:pt idx="189">
                  <c:v>69.096999999999994</c:v>
                </c:pt>
                <c:pt idx="190">
                  <c:v>68.290000000000006</c:v>
                </c:pt>
                <c:pt idx="191">
                  <c:v>68.483999999999995</c:v>
                </c:pt>
                <c:pt idx="192">
                  <c:v>68.387</c:v>
                </c:pt>
                <c:pt idx="193">
                  <c:v>68.144999999999996</c:v>
                </c:pt>
                <c:pt idx="194">
                  <c:v>67.968000000000004</c:v>
                </c:pt>
                <c:pt idx="195">
                  <c:v>67.613</c:v>
                </c:pt>
                <c:pt idx="196">
                  <c:v>68.031999999999996</c:v>
                </c:pt>
                <c:pt idx="197">
                  <c:v>68.048000000000002</c:v>
                </c:pt>
                <c:pt idx="198">
                  <c:v>67.064999999999998</c:v>
                </c:pt>
                <c:pt idx="199">
                  <c:v>67.968000000000004</c:v>
                </c:pt>
                <c:pt idx="200">
                  <c:v>68.113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88.101999567584642</c:v>
                </c:pt>
                <c:pt idx="8">
                  <c:v>88.21742251578867</c:v>
                </c:pt>
                <c:pt idx="9">
                  <c:v>88.331452723826459</c:v>
                </c:pt>
                <c:pt idx="10">
                  <c:v>88.44390191196193</c:v>
                </c:pt>
                <c:pt idx="11">
                  <c:v>88.554561117410117</c:v>
                </c:pt>
                <c:pt idx="12">
                  <c:v>88.663199023116334</c:v>
                </c:pt>
                <c:pt idx="13">
                  <c:v>88.769560264938832</c:v>
                </c:pt>
                <c:pt idx="14">
                  <c:v>88.873363746071504</c:v>
                </c:pt>
                <c:pt idx="15">
                  <c:v>88.974300995262183</c:v>
                </c:pt>
                <c:pt idx="16">
                  <c:v>89.072034614460662</c:v>
                </c:pt>
                <c:pt idx="17">
                  <c:v>89.166196872393371</c:v>
                </c:pt>
                <c:pt idx="18">
                  <c:v>89.256388514084534</c:v>
                </c:pt>
                <c:pt idx="19">
                  <c:v>89.342177874336855</c:v>
                </c:pt>
                <c:pt idx="20">
                  <c:v>89.423100409309157</c:v>
                </c:pt>
                <c:pt idx="21">
                  <c:v>89.498658801734564</c:v>
                </c:pt>
                <c:pt idx="22">
                  <c:v>89.568323865473474</c:v>
                </c:pt>
                <c:pt idx="23">
                  <c:v>89.631536598380052</c:v>
                </c:pt>
                <c:pt idx="24">
                  <c:v>89.687711951374382</c:v>
                </c:pt>
                <c:pt idx="25">
                  <c:v>89.736245267246673</c:v>
                </c:pt>
                <c:pt idx="26">
                  <c:v>89.776523008958407</c:v>
                </c:pt>
                <c:pt idx="27">
                  <c:v>89.807940518047985</c:v>
                </c:pt>
                <c:pt idx="28">
                  <c:v>89.82993137108312</c:v>
                </c:pt>
                <c:pt idx="29">
                  <c:v>89.842015777839251</c:v>
                </c:pt>
                <c:pt idx="30">
                  <c:v>89.843879816270515</c:v>
                </c:pt>
                <c:pt idx="31">
                  <c:v>89.835503600085516</c:v>
                </c:pt>
                <c:pt idx="32">
                  <c:v>89.817365148586077</c:v>
                </c:pt>
                <c:pt idx="33">
                  <c:v>89.79075796911826</c:v>
                </c:pt>
                <c:pt idx="34">
                  <c:v>89.758273849201842</c:v>
                </c:pt>
                <c:pt idx="35">
                  <c:v>89.724516861565775</c:v>
                </c:pt>
                <c:pt idx="36">
                  <c:v>89.697127516777456</c:v>
                </c:pt>
                <c:pt idx="37">
                  <c:v>89.688202956111098</c:v>
                </c:pt>
                <c:pt idx="38">
                  <c:v>89.71619361640883</c:v>
                </c:pt>
                <c:pt idx="39">
                  <c:v>89.808330624241634</c:v>
                </c:pt>
                <c:pt idx="40">
                  <c:v>90.003582064742687</c:v>
                </c:pt>
                <c:pt idx="41">
                  <c:v>90.356041958111078</c:v>
                </c:pt>
                <c:pt idx="42">
                  <c:v>90.938518911167137</c:v>
                </c:pt>
                <c:pt idx="43">
                  <c:v>91.845915340847085</c:v>
                </c:pt>
                <c:pt idx="44">
                  <c:v>93.197787918703796</c:v>
                </c:pt>
                <c:pt idx="45">
                  <c:v>95.139285190694224</c:v>
                </c:pt>
                <c:pt idx="46">
                  <c:v>97.839514167403223</c:v>
                </c:pt>
                <c:pt idx="47">
                  <c:v>101.48635078759169</c:v>
                </c:pt>
                <c:pt idx="48">
                  <c:v>106.27683934487621</c:v>
                </c:pt>
                <c:pt idx="49">
                  <c:v>112.40267229014621</c:v>
                </c:pt>
                <c:pt idx="50">
                  <c:v>120.03082517253907</c:v>
                </c:pt>
                <c:pt idx="51">
                  <c:v>129.28021626849107</c:v>
                </c:pt>
                <c:pt idx="52">
                  <c:v>140.1961723848917</c:v>
                </c:pt>
                <c:pt idx="53">
                  <c:v>152.72527441418575</c:v>
                </c:pt>
                <c:pt idx="54">
                  <c:v>166.69308223558789</c:v>
                </c:pt>
                <c:pt idx="55">
                  <c:v>181.78373880098522</c:v>
                </c:pt>
                <c:pt idx="56">
                  <c:v>197.50687986034998</c:v>
                </c:pt>
                <c:pt idx="57">
                  <c:v>213.10614199756515</c:v>
                </c:pt>
                <c:pt idx="58">
                  <c:v>227.33486390336577</c:v>
                </c:pt>
                <c:pt idx="59">
                  <c:v>238.09780806533624</c:v>
                </c:pt>
                <c:pt idx="60">
                  <c:v>242.26356828346553</c:v>
                </c:pt>
                <c:pt idx="61">
                  <c:v>236.32691698764202</c:v>
                </c:pt>
                <c:pt idx="62">
                  <c:v>218.32935047095276</c:v>
                </c:pt>
                <c:pt idx="63">
                  <c:v>190.07167335741784</c:v>
                </c:pt>
                <c:pt idx="64">
                  <c:v>157.43987061409899</c:v>
                </c:pt>
                <c:pt idx="65">
                  <c:v>127.76685942221943</c:v>
                </c:pt>
                <c:pt idx="66">
                  <c:v>106.08480286706227</c:v>
                </c:pt>
                <c:pt idx="67">
                  <c:v>93.337970260069099</c:v>
                </c:pt>
                <c:pt idx="68">
                  <c:v>87.490941308325674</c:v>
                </c:pt>
                <c:pt idx="69">
                  <c:v>85.807964789274507</c:v>
                </c:pt>
                <c:pt idx="70">
                  <c:v>86.345041508790814</c:v>
                </c:pt>
                <c:pt idx="71">
                  <c:v>88.209074278044511</c:v>
                </c:pt>
                <c:pt idx="72">
                  <c:v>91.201351629826348</c:v>
                </c:pt>
                <c:pt idx="73">
                  <c:v>95.436175373801092</c:v>
                </c:pt>
                <c:pt idx="74">
                  <c:v>101.1179161402106</c:v>
                </c:pt>
                <c:pt idx="75">
                  <c:v>108.43207884703827</c:v>
                </c:pt>
                <c:pt idx="76">
                  <c:v>117.48153523283392</c:v>
                </c:pt>
                <c:pt idx="77">
                  <c:v>128.23604879296906</c:v>
                </c:pt>
                <c:pt idx="78">
                  <c:v>140.48919018988116</c:v>
                </c:pt>
                <c:pt idx="79">
                  <c:v>153.81812247414757</c:v>
                </c:pt>
                <c:pt idx="80">
                  <c:v>167.50461726139065</c:v>
                </c:pt>
                <c:pt idx="81">
                  <c:v>180.28944631183543</c:v>
                </c:pt>
                <c:pt idx="82">
                  <c:v>189.84477379741764</c:v>
                </c:pt>
                <c:pt idx="83">
                  <c:v>192.39524128473386</c:v>
                </c:pt>
                <c:pt idx="84">
                  <c:v>183.88214560189488</c:v>
                </c:pt>
                <c:pt idx="85">
                  <c:v>163.38566932341152</c:v>
                </c:pt>
                <c:pt idx="86">
                  <c:v>135.90873548214648</c:v>
                </c:pt>
                <c:pt idx="87">
                  <c:v>110.12336752312488</c:v>
                </c:pt>
                <c:pt idx="88">
                  <c:v>92.316888801253256</c:v>
                </c:pt>
                <c:pt idx="89">
                  <c:v>83.096433548672437</c:v>
                </c:pt>
                <c:pt idx="90">
                  <c:v>79.450443722038472</c:v>
                </c:pt>
                <c:pt idx="91">
                  <c:v>78.287798425590907</c:v>
                </c:pt>
                <c:pt idx="92">
                  <c:v>77.918803600292662</c:v>
                </c:pt>
                <c:pt idx="93">
                  <c:v>77.736241428690192</c:v>
                </c:pt>
                <c:pt idx="94">
                  <c:v>77.587122596131977</c:v>
                </c:pt>
                <c:pt idx="95">
                  <c:v>77.443582014413479</c:v>
                </c:pt>
                <c:pt idx="96">
                  <c:v>77.301829909980739</c:v>
                </c:pt>
                <c:pt idx="97">
                  <c:v>77.161412489422261</c:v>
                </c:pt>
                <c:pt idx="98">
                  <c:v>77.022223688991531</c:v>
                </c:pt>
                <c:pt idx="99">
                  <c:v>76.884202533209887</c:v>
                </c:pt>
                <c:pt idx="100">
                  <c:v>76.747328896429991</c:v>
                </c:pt>
                <c:pt idx="101">
                  <c:v>76.611664978760473</c:v>
                </c:pt>
                <c:pt idx="102">
                  <c:v>76.477444048686252</c:v>
                </c:pt>
                <c:pt idx="103">
                  <c:v>76.34524325338144</c:v>
                </c:pt>
                <c:pt idx="104">
                  <c:v>76.216298053210579</c:v>
                </c:pt>
                <c:pt idx="105">
                  <c:v>76.093034228613945</c:v>
                </c:pt>
                <c:pt idx="106">
                  <c:v>75.97989785034811</c:v>
                </c:pt>
                <c:pt idx="107">
                  <c:v>75.884532806987764</c:v>
                </c:pt>
                <c:pt idx="108">
                  <c:v>75.819262586192522</c:v>
                </c:pt>
                <c:pt idx="109">
                  <c:v>75.802656932410031</c:v>
                </c:pt>
                <c:pt idx="110">
                  <c:v>75.860710030779359</c:v>
                </c:pt>
                <c:pt idx="111">
                  <c:v>76.026881115306026</c:v>
                </c:pt>
                <c:pt idx="112">
                  <c:v>76.340071108962661</c:v>
                </c:pt>
                <c:pt idx="113">
                  <c:v>76.839688896075657</c:v>
                </c:pt>
                <c:pt idx="114">
                  <c:v>77.557377997521669</c:v>
                </c:pt>
                <c:pt idx="115">
                  <c:v>78.505421398035452</c:v>
                </c:pt>
                <c:pt idx="116">
                  <c:v>79.661208556822345</c:v>
                </c:pt>
                <c:pt idx="117">
                  <c:v>80.944446141923265</c:v>
                </c:pt>
                <c:pt idx="118">
                  <c:v>82.183779721136943</c:v>
                </c:pt>
                <c:pt idx="119">
                  <c:v>83.088573641740453</c:v>
                </c:pt>
                <c:pt idx="120">
                  <c:v>83.285582824889559</c:v>
                </c:pt>
                <c:pt idx="121">
                  <c:v>82.487618911450042</c:v>
                </c:pt>
                <c:pt idx="122">
                  <c:v>80.736425335230209</c:v>
                </c:pt>
                <c:pt idx="123">
                  <c:v>78.487848875843355</c:v>
                </c:pt>
                <c:pt idx="124">
                  <c:v>76.375969682105335</c:v>
                </c:pt>
                <c:pt idx="125">
                  <c:v>74.834926988731368</c:v>
                </c:pt>
                <c:pt idx="126">
                  <c:v>73.925927284467747</c:v>
                </c:pt>
                <c:pt idx="127">
                  <c:v>73.462433288379543</c:v>
                </c:pt>
                <c:pt idx="128">
                  <c:v>73.22543235138545</c:v>
                </c:pt>
                <c:pt idx="129">
                  <c:v>73.075404877854908</c:v>
                </c:pt>
                <c:pt idx="130">
                  <c:v>72.951497651534183</c:v>
                </c:pt>
                <c:pt idx="131">
                  <c:v>72.834287382720575</c:v>
                </c:pt>
                <c:pt idx="132">
                  <c:v>72.719128806102319</c:v>
                </c:pt>
                <c:pt idx="133">
                  <c:v>72.60521141661161</c:v>
                </c:pt>
                <c:pt idx="134">
                  <c:v>72.492478053749608</c:v>
                </c:pt>
                <c:pt idx="135">
                  <c:v>72.381014465491276</c:v>
                </c:pt>
                <c:pt idx="136">
                  <c:v>72.271050320448211</c:v>
                </c:pt>
                <c:pt idx="137">
                  <c:v>72.163284525934827</c:v>
                </c:pt>
                <c:pt idx="138">
                  <c:v>72.059860176802843</c:v>
                </c:pt>
                <c:pt idx="139">
                  <c:v>71.966741211429309</c:v>
                </c:pt>
                <c:pt idx="140">
                  <c:v>71.898417307079711</c:v>
                </c:pt>
                <c:pt idx="141">
                  <c:v>71.884911512973801</c:v>
                </c:pt>
                <c:pt idx="142">
                  <c:v>71.977737386751897</c:v>
                </c:pt>
                <c:pt idx="143">
                  <c:v>72.246016489526312</c:v>
                </c:pt>
                <c:pt idx="144">
                  <c:v>72.751205042618963</c:v>
                </c:pt>
                <c:pt idx="145">
                  <c:v>73.497766717186295</c:v>
                </c:pt>
                <c:pt idx="146">
                  <c:v>74.381314940011904</c:v>
                </c:pt>
                <c:pt idx="147">
                  <c:v>75.179404277271132</c:v>
                </c:pt>
                <c:pt idx="148">
                  <c:v>75.62109237951374</c:v>
                </c:pt>
                <c:pt idx="149">
                  <c:v>75.516120980288918</c:v>
                </c:pt>
                <c:pt idx="150">
                  <c:v>74.862750033161674</c:v>
                </c:pt>
                <c:pt idx="151">
                  <c:v>73.852250333572954</c:v>
                </c:pt>
                <c:pt idx="152">
                  <c:v>72.763900278664977</c:v>
                </c:pt>
                <c:pt idx="153">
                  <c:v>71.828579694326379</c:v>
                </c:pt>
                <c:pt idx="154">
                  <c:v>71.150985871312187</c:v>
                </c:pt>
                <c:pt idx="155">
                  <c:v>70.718678827200364</c:v>
                </c:pt>
                <c:pt idx="156">
                  <c:v>70.460437818961239</c:v>
                </c:pt>
                <c:pt idx="157">
                  <c:v>70.301334900328612</c:v>
                </c:pt>
                <c:pt idx="158">
                  <c:v>70.188983499482021</c:v>
                </c:pt>
                <c:pt idx="159">
                  <c:v>70.095183690689524</c:v>
                </c:pt>
                <c:pt idx="160">
                  <c:v>70.007616226507707</c:v>
                </c:pt>
                <c:pt idx="161">
                  <c:v>69.92178043071246</c:v>
                </c:pt>
                <c:pt idx="162">
                  <c:v>69.83625337447279</c:v>
                </c:pt>
                <c:pt idx="163">
                  <c:v>69.750612540999825</c:v>
                </c:pt>
                <c:pt idx="164">
                  <c:v>69.664712075703221</c:v>
                </c:pt>
                <c:pt idx="165">
                  <c:v>69.578476164284623</c:v>
                </c:pt>
                <c:pt idx="166">
                  <c:v>69.491849779996969</c:v>
                </c:pt>
                <c:pt idx="167">
                  <c:v>69.404788592665213</c:v>
                </c:pt>
                <c:pt idx="168">
                  <c:v>69.3172569118544</c:v>
                </c:pt>
                <c:pt idx="169">
                  <c:v>69.229226947077152</c:v>
                </c:pt>
                <c:pt idx="170">
                  <c:v>69.140678196462801</c:v>
                </c:pt>
                <c:pt idx="171">
                  <c:v>69.051596806603101</c:v>
                </c:pt>
                <c:pt idx="172">
                  <c:v>68.961974904677263</c:v>
                </c:pt>
                <c:pt idx="173">
                  <c:v>68.871809921698272</c:v>
                </c:pt>
                <c:pt idx="174">
                  <c:v>68.781103924408569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88.101999567579767</c:v>
                </c:pt>
                <c:pt idx="8">
                  <c:v>88.217422515774018</c:v>
                </c:pt>
                <c:pt idx="9">
                  <c:v>88.331452723783272</c:v>
                </c:pt>
                <c:pt idx="10">
                  <c:v>88.443901911837045</c:v>
                </c:pt>
                <c:pt idx="11">
                  <c:v>88.554561117056082</c:v>
                </c:pt>
                <c:pt idx="12">
                  <c:v>88.663199022132247</c:v>
                </c:pt>
                <c:pt idx="13">
                  <c:v>88.76956026225686</c:v>
                </c:pt>
                <c:pt idx="14">
                  <c:v>88.873363738904914</c:v>
                </c:pt>
                <c:pt idx="15">
                  <c:v>88.974300976486035</c:v>
                </c:pt>
                <c:pt idx="16">
                  <c:v>89.072034566228538</c:v>
                </c:pt>
                <c:pt idx="17">
                  <c:v>89.166196750914096</c:v>
                </c:pt>
                <c:pt idx="18">
                  <c:v>89.256388214096489</c:v>
                </c:pt>
                <c:pt idx="19">
                  <c:v>89.342177147994079</c:v>
                </c:pt>
                <c:pt idx="20">
                  <c:v>89.42309868499953</c:v>
                </c:pt>
                <c:pt idx="21">
                  <c:v>89.498654788220151</c:v>
                </c:pt>
                <c:pt idx="22">
                  <c:v>89.568314706003548</c:v>
                </c:pt>
                <c:pt idx="23">
                  <c:v>89.631516103197114</c:v>
                </c:pt>
                <c:pt idx="24">
                  <c:v>89.687666986933237</c:v>
                </c:pt>
                <c:pt idx="25">
                  <c:v>89.736148545853467</c:v>
                </c:pt>
                <c:pt idx="26">
                  <c:v>89.776319017571794</c:v>
                </c:pt>
                <c:pt idx="27">
                  <c:v>89.807518688440041</c:v>
                </c:pt>
                <c:pt idx="28">
                  <c:v>89.829076110944101</c:v>
                </c:pt>
                <c:pt idx="29">
                  <c:v>89.840315596103977</c:v>
                </c:pt>
                <c:pt idx="30">
                  <c:v>89.84056600016693</c:v>
                </c:pt>
                <c:pt idx="31">
                  <c:v>89.829170776285935</c:v>
                </c:pt>
                <c:pt idx="32">
                  <c:v>89.805499203119382</c:v>
                </c:pt>
                <c:pt idx="33">
                  <c:v>89.768958634675229</c:v>
                </c:pt>
                <c:pt idx="34">
                  <c:v>89.719007541689962</c:v>
                </c:pt>
                <c:pt idx="35">
                  <c:v>89.655169038041294</c:v>
                </c:pt>
                <c:pt idx="36">
                  <c:v>89.57704451101371</c:v>
                </c:pt>
                <c:pt idx="37">
                  <c:v>89.484326907566825</c:v>
                </c:pt>
                <c:pt idx="38">
                  <c:v>89.376813176662154</c:v>
                </c:pt>
                <c:pt idx="39">
                  <c:v>89.254415336861982</c:v>
                </c:pt>
                <c:pt idx="40">
                  <c:v>89.117169634899028</c:v>
                </c:pt>
                <c:pt idx="41">
                  <c:v>88.965243289401528</c:v>
                </c:pt>
                <c:pt idx="42">
                  <c:v>88.798938376913171</c:v>
                </c:pt>
                <c:pt idx="43">
                  <c:v>88.61869251437173</c:v>
                </c:pt>
                <c:pt idx="44">
                  <c:v>88.425076119638504</c:v>
                </c:pt>
                <c:pt idx="45">
                  <c:v>88.218786182542956</c:v>
                </c:pt>
                <c:pt idx="46">
                  <c:v>88.000636643387466</c:v>
                </c:pt>
                <c:pt idx="47">
                  <c:v>87.771545642068958</c:v>
                </c:pt>
                <c:pt idx="48">
                  <c:v>87.532520056209222</c:v>
                </c:pt>
                <c:pt idx="49">
                  <c:v>87.284637878765452</c:v>
                </c:pt>
                <c:pt idx="50">
                  <c:v>87.029029084265375</c:v>
                </c:pt>
                <c:pt idx="51">
                  <c:v>86.766855690892953</c:v>
                </c:pt>
                <c:pt idx="52">
                  <c:v>86.499291739787367</c:v>
                </c:pt>
                <c:pt idx="53">
                  <c:v>86.227503883841166</c:v>
                </c:pt>
                <c:pt idx="54">
                  <c:v>85.95263321053595</c:v>
                </c:pt>
                <c:pt idx="55">
                  <c:v>85.675778824552509</c:v>
                </c:pt>
                <c:pt idx="56">
                  <c:v>85.397983595691699</c:v>
                </c:pt>
                <c:pt idx="57">
                  <c:v>85.120222346530753</c:v>
                </c:pt>
                <c:pt idx="58">
                  <c:v>84.843392622401623</c:v>
                </c:pt>
                <c:pt idx="59">
                  <c:v>84.568308062629583</c:v>
                </c:pt>
                <c:pt idx="60">
                  <c:v>84.295694283489894</c:v>
                </c:pt>
                <c:pt idx="61">
                  <c:v>84.026187094728698</c:v>
                </c:pt>
                <c:pt idx="62">
                  <c:v>83.760332805134411</c:v>
                </c:pt>
                <c:pt idx="63">
                  <c:v>83.498590328831384</c:v>
                </c:pt>
                <c:pt idx="64">
                  <c:v>83.241334781281196</c:v>
                </c:pt>
                <c:pt idx="65">
                  <c:v>82.988862249786266</c:v>
                </c:pt>
                <c:pt idx="66">
                  <c:v>82.741395434211213</c:v>
                </c:pt>
                <c:pt idx="67">
                  <c:v>82.499089876008298</c:v>
                </c:pt>
                <c:pt idx="68">
                  <c:v>82.262040523844163</c:v>
                </c:pt>
                <c:pt idx="69">
                  <c:v>82.030288418902714</c:v>
                </c:pt>
                <c:pt idx="70">
                  <c:v>81.80382731949787</c:v>
                </c:pt>
                <c:pt idx="71">
                  <c:v>81.582610120748996</c:v>
                </c:pt>
                <c:pt idx="72">
                  <c:v>81.36655495910972</c:v>
                </c:pt>
                <c:pt idx="73">
                  <c:v>81.155550922387334</c:v>
                </c:pt>
                <c:pt idx="74">
                  <c:v>80.949463312894025</c:v>
                </c:pt>
                <c:pt idx="75">
                  <c:v>80.748138434265513</c:v>
                </c:pt>
                <c:pt idx="76">
                  <c:v>80.551407891279098</c:v>
                </c:pt>
                <c:pt idx="77">
                  <c:v>80.359092406924319</c:v>
                </c:pt>
                <c:pt idx="78">
                  <c:v>80.171005172380589</c:v>
                </c:pt>
                <c:pt idx="79">
                  <c:v>79.986954753862719</c:v>
                </c:pt>
                <c:pt idx="80">
                  <c:v>79.806747585968083</c:v>
                </c:pt>
                <c:pt idx="81">
                  <c:v>79.630190084647239</c:v>
                </c:pt>
                <c:pt idx="82">
                  <c:v>79.457090414651645</c:v>
                </c:pt>
                <c:pt idx="83">
                  <c:v>79.287259946668613</c:v>
                </c:pt>
                <c:pt idx="84">
                  <c:v>79.120514438673766</c:v>
                </c:pt>
                <c:pt idx="85">
                  <c:v>78.956674974599579</c:v>
                </c:pt>
                <c:pt idx="86">
                  <c:v>78.795568691470152</c:v>
                </c:pt>
                <c:pt idx="87">
                  <c:v>78.637029323883681</c:v>
                </c:pt>
                <c:pt idx="88">
                  <c:v>78.480897592280172</c:v>
                </c:pt>
                <c:pt idx="89">
                  <c:v>78.327021458934126</c:v>
                </c:pt>
                <c:pt idx="90">
                  <c:v>78.175256273143219</c:v>
                </c:pt>
                <c:pt idx="91">
                  <c:v>78.025464824707683</c:v>
                </c:pt>
                <c:pt idx="92">
                  <c:v>77.877517322554112</c:v>
                </c:pt>
                <c:pt idx="93">
                  <c:v>77.73129131327552</c:v>
                </c:pt>
                <c:pt idx="94">
                  <c:v>77.586671552453382</c:v>
                </c:pt>
                <c:pt idx="95">
                  <c:v>77.443549839901792</c:v>
                </c:pt>
                <c:pt idx="96">
                  <c:v>77.301824828425453</c:v>
                </c:pt>
                <c:pt idx="97">
                  <c:v>77.161401814306899</c:v>
                </c:pt>
                <c:pt idx="98">
                  <c:v>77.022192516523916</c:v>
                </c:pt>
                <c:pt idx="99">
                  <c:v>76.88411485063402</c:v>
                </c:pt>
                <c:pt idx="100">
                  <c:v>76.747092702333234</c:v>
                </c:pt>
                <c:pt idx="101">
                  <c:v>76.61105570489255</c:v>
                </c:pt>
                <c:pt idx="102">
                  <c:v>76.475939023977588</c:v>
                </c:pt>
                <c:pt idx="103">
                  <c:v>76.341683152755252</c:v>
                </c:pt>
                <c:pt idx="104">
                  <c:v>76.208233719670915</c:v>
                </c:pt>
                <c:pt idx="105">
                  <c:v>76.075541310826466</c:v>
                </c:pt>
                <c:pt idx="106">
                  <c:v>75.943561308492903</c:v>
                </c:pt>
                <c:pt idx="107">
                  <c:v>75.812253746936449</c:v>
                </c:pt>
                <c:pt idx="108">
                  <c:v>75.681583186414031</c:v>
                </c:pt>
                <c:pt idx="109">
                  <c:v>75.551518605888859</c:v>
                </c:pt>
                <c:pt idx="110">
                  <c:v>75.42203331471994</c:v>
                </c:pt>
                <c:pt idx="111">
                  <c:v>75.293104883275817</c:v>
                </c:pt>
                <c:pt idx="112">
                  <c:v>75.164715092105297</c:v>
                </c:pt>
                <c:pt idx="113">
                  <c:v>75.036849898949697</c:v>
                </c:pt>
                <c:pt idx="114">
                  <c:v>74.909499422494278</c:v>
                </c:pt>
                <c:pt idx="115">
                  <c:v>74.782657941318618</c:v>
                </c:pt>
                <c:pt idx="116">
                  <c:v>74.656323906005554</c:v>
                </c:pt>
                <c:pt idx="117">
                  <c:v>74.53049996179665</c:v>
                </c:pt>
                <c:pt idx="118">
                  <c:v>74.405192978533108</c:v>
                </c:pt>
                <c:pt idx="119">
                  <c:v>74.280414083887067</c:v>
                </c:pt>
                <c:pt idx="120">
                  <c:v>74.156178695071389</c:v>
                </c:pt>
                <c:pt idx="121">
                  <c:v>74.032506543320068</c:v>
                </c:pt>
                <c:pt idx="122">
                  <c:v>73.909421684467418</c:v>
                </c:pt>
                <c:pt idx="123">
                  <c:v>73.786952487948142</c:v>
                </c:pt>
                <c:pt idx="124">
                  <c:v>73.665131595519</c:v>
                </c:pt>
                <c:pt idx="125">
                  <c:v>73.543995840020173</c:v>
                </c:pt>
                <c:pt idx="126">
                  <c:v>73.423586113607371</c:v>
                </c:pt>
                <c:pt idx="127">
                  <c:v>73.303947174177424</c:v>
                </c:pt>
                <c:pt idx="128">
                  <c:v>73.185127378278025</c:v>
                </c:pt>
                <c:pt idx="129">
                  <c:v>73.067178328746891</c:v>
                </c:pt>
                <c:pt idx="130">
                  <c:v>72.950154425798146</c:v>
                </c:pt>
                <c:pt idx="131">
                  <c:v>72.834112311394932</c:v>
                </c:pt>
                <c:pt idx="132">
                  <c:v>72.719110198650611</c:v>
                </c:pt>
                <c:pt idx="133">
                  <c:v>72.605207080802515</c:v>
                </c:pt>
                <c:pt idx="134">
                  <c:v>72.492461818088444</c:v>
                </c:pt>
                <c:pt idx="135">
                  <c:v>72.380932105659653</c:v>
                </c:pt>
                <c:pt idx="136">
                  <c:v>72.270673331447682</c:v>
                </c:pt>
                <c:pt idx="137">
                  <c:v>72.161737339535023</c:v>
                </c:pt>
                <c:pt idx="138">
                  <c:v>72.054171121819024</c:v>
                </c:pt>
                <c:pt idx="139">
                  <c:v>71.94801546824516</c:v>
                </c:pt>
                <c:pt idx="140">
                  <c:v>71.843303613140904</c:v>
                </c:pt>
                <c:pt idx="141">
                  <c:v>71.740059921628387</c:v>
                </c:pt>
                <c:pt idx="142">
                  <c:v>71.638298665090915</c:v>
                </c:pt>
                <c:pt idx="143">
                  <c:v>71.538022937563824</c:v>
                </c:pt>
                <c:pt idx="144">
                  <c:v>71.439223765124893</c:v>
                </c:pt>
                <c:pt idx="145">
                  <c:v>71.341879457417846</c:v>
                </c:pt>
                <c:pt idx="146">
                  <c:v>71.245955244122172</c:v>
                </c:pt>
                <c:pt idx="147">
                  <c:v>71.151403229525684</c:v>
                </c:pt>
                <c:pt idx="148">
                  <c:v>71.058162685732981</c:v>
                </c:pt>
                <c:pt idx="149">
                  <c:v>70.966160690138508</c:v>
                </c:pt>
                <c:pt idx="150">
                  <c:v>70.87531309658327</c:v>
                </c:pt>
                <c:pt idx="151">
                  <c:v>70.785525813266503</c:v>
                </c:pt>
                <c:pt idx="152">
                  <c:v>70.696696345253145</c:v>
                </c:pt>
                <c:pt idx="153">
                  <c:v>70.608715546500704</c:v>
                </c:pt>
                <c:pt idx="154">
                  <c:v>70.521469516736062</c:v>
                </c:pt>
                <c:pt idx="155">
                  <c:v>70.434841572944549</c:v>
                </c:pt>
                <c:pt idx="156">
                  <c:v>70.348714224017982</c:v>
                </c:pt>
                <c:pt idx="157">
                  <c:v>70.262971080165045</c:v>
                </c:pt>
                <c:pt idx="158">
                  <c:v>70.177498635560454</c:v>
                </c:pt>
                <c:pt idx="159">
                  <c:v>70.092187872637936</c:v>
                </c:pt>
                <c:pt idx="160">
                  <c:v>70.006935648455766</c:v>
                </c:pt>
                <c:pt idx="161">
                  <c:v>69.921645836639001</c:v>
                </c:pt>
                <c:pt idx="162">
                  <c:v>69.836230211516977</c:v>
                </c:pt>
                <c:pt idx="163">
                  <c:v>69.750609073345743</c:v>
                </c:pt>
                <c:pt idx="164">
                  <c:v>69.664711624240709</c:v>
                </c:pt>
                <c:pt idx="165">
                  <c:v>69.578476113182774</c:v>
                </c:pt>
                <c:pt idx="166">
                  <c:v>69.491849774969168</c:v>
                </c:pt>
                <c:pt idx="167">
                  <c:v>69.40478859223532</c:v>
                </c:pt>
                <c:pt idx="168">
                  <c:v>69.317256911822469</c:v>
                </c:pt>
                <c:pt idx="169">
                  <c:v>69.229226947075091</c:v>
                </c:pt>
                <c:pt idx="170">
                  <c:v>69.140678196462687</c:v>
                </c:pt>
                <c:pt idx="171">
                  <c:v>69.051596806603101</c:v>
                </c:pt>
                <c:pt idx="172">
                  <c:v>68.961974904677263</c:v>
                </c:pt>
                <c:pt idx="173">
                  <c:v>68.871809921698272</c:v>
                </c:pt>
                <c:pt idx="174">
                  <c:v>68.781103924408569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92.5</c:v>
                </c:pt>
                <c:pt idx="1">
                  <c:v>93.305999999999997</c:v>
                </c:pt>
                <c:pt idx="2">
                  <c:v>94.435000000000002</c:v>
                </c:pt>
                <c:pt idx="3">
                  <c:v>95.305999999999997</c:v>
                </c:pt>
                <c:pt idx="4">
                  <c:v>95.79</c:v>
                </c:pt>
                <c:pt idx="5">
                  <c:v>93.774000000000001</c:v>
                </c:pt>
                <c:pt idx="6">
                  <c:v>93.113</c:v>
                </c:pt>
                <c:pt idx="7">
                  <c:v>92.870999999999995</c:v>
                </c:pt>
                <c:pt idx="8">
                  <c:v>91.257999999999996</c:v>
                </c:pt>
                <c:pt idx="9">
                  <c:v>90.242000000000004</c:v>
                </c:pt>
                <c:pt idx="10">
                  <c:v>91.064999999999998</c:v>
                </c:pt>
                <c:pt idx="11">
                  <c:v>89.774000000000001</c:v>
                </c:pt>
                <c:pt idx="12">
                  <c:v>89.983999999999995</c:v>
                </c:pt>
                <c:pt idx="13">
                  <c:v>90.194000000000003</c:v>
                </c:pt>
                <c:pt idx="14">
                  <c:v>90.435000000000002</c:v>
                </c:pt>
                <c:pt idx="15">
                  <c:v>89.451999999999998</c:v>
                </c:pt>
                <c:pt idx="16">
                  <c:v>90.21</c:v>
                </c:pt>
                <c:pt idx="17">
                  <c:v>90.129000000000005</c:v>
                </c:pt>
                <c:pt idx="18">
                  <c:v>90.031999999999996</c:v>
                </c:pt>
                <c:pt idx="19">
                  <c:v>89.838999999999999</c:v>
                </c:pt>
                <c:pt idx="20">
                  <c:v>89.548000000000002</c:v>
                </c:pt>
                <c:pt idx="21">
                  <c:v>89.274000000000001</c:v>
                </c:pt>
                <c:pt idx="22">
                  <c:v>89.79</c:v>
                </c:pt>
                <c:pt idx="23">
                  <c:v>89.596999999999994</c:v>
                </c:pt>
                <c:pt idx="24">
                  <c:v>89.71</c:v>
                </c:pt>
                <c:pt idx="25">
                  <c:v>89.838999999999999</c:v>
                </c:pt>
                <c:pt idx="26">
                  <c:v>89.322999999999993</c:v>
                </c:pt>
                <c:pt idx="27">
                  <c:v>89.71</c:v>
                </c:pt>
                <c:pt idx="28">
                  <c:v>89.031999999999996</c:v>
                </c:pt>
                <c:pt idx="29">
                  <c:v>89.694000000000003</c:v>
                </c:pt>
                <c:pt idx="30">
                  <c:v>89.983999999999995</c:v>
                </c:pt>
                <c:pt idx="31">
                  <c:v>89.418999999999997</c:v>
                </c:pt>
                <c:pt idx="32">
                  <c:v>90.596999999999994</c:v>
                </c:pt>
                <c:pt idx="33">
                  <c:v>89.016000000000005</c:v>
                </c:pt>
                <c:pt idx="34">
                  <c:v>89.838999999999999</c:v>
                </c:pt>
                <c:pt idx="35">
                  <c:v>89.144999999999996</c:v>
                </c:pt>
                <c:pt idx="36">
                  <c:v>89.451999999999998</c:v>
                </c:pt>
                <c:pt idx="37">
                  <c:v>89.387</c:v>
                </c:pt>
                <c:pt idx="38">
                  <c:v>90.274000000000001</c:v>
                </c:pt>
                <c:pt idx="39">
                  <c:v>89.968000000000004</c:v>
                </c:pt>
                <c:pt idx="40">
                  <c:v>90.613</c:v>
                </c:pt>
                <c:pt idx="41">
                  <c:v>91.581000000000003</c:v>
                </c:pt>
                <c:pt idx="42">
                  <c:v>90.161000000000001</c:v>
                </c:pt>
                <c:pt idx="43">
                  <c:v>90.5</c:v>
                </c:pt>
                <c:pt idx="44">
                  <c:v>90.564999999999998</c:v>
                </c:pt>
                <c:pt idx="45">
                  <c:v>92.161000000000001</c:v>
                </c:pt>
                <c:pt idx="46">
                  <c:v>92.483999999999995</c:v>
                </c:pt>
                <c:pt idx="47">
                  <c:v>94.031999999999996</c:v>
                </c:pt>
                <c:pt idx="48">
                  <c:v>96.322999999999993</c:v>
                </c:pt>
                <c:pt idx="49">
                  <c:v>99.79</c:v>
                </c:pt>
                <c:pt idx="50">
                  <c:v>104.5</c:v>
                </c:pt>
                <c:pt idx="51">
                  <c:v>111.645</c:v>
                </c:pt>
                <c:pt idx="52">
                  <c:v>122.774</c:v>
                </c:pt>
                <c:pt idx="53">
                  <c:v>137.75800000000001</c:v>
                </c:pt>
                <c:pt idx="54">
                  <c:v>156.85499999999999</c:v>
                </c:pt>
                <c:pt idx="55">
                  <c:v>176.065</c:v>
                </c:pt>
                <c:pt idx="56">
                  <c:v>193.12899999999999</c:v>
                </c:pt>
                <c:pt idx="57">
                  <c:v>207.17699999999999</c:v>
                </c:pt>
                <c:pt idx="58">
                  <c:v>218.58099999999999</c:v>
                </c:pt>
                <c:pt idx="59">
                  <c:v>225.887</c:v>
                </c:pt>
                <c:pt idx="60">
                  <c:v>229.065</c:v>
                </c:pt>
                <c:pt idx="61">
                  <c:v>228.75800000000001</c:v>
                </c:pt>
                <c:pt idx="62">
                  <c:v>223.387</c:v>
                </c:pt>
                <c:pt idx="63">
                  <c:v>212.80600000000001</c:v>
                </c:pt>
                <c:pt idx="64">
                  <c:v>192.452</c:v>
                </c:pt>
                <c:pt idx="65">
                  <c:v>160.62899999999999</c:v>
                </c:pt>
                <c:pt idx="66">
                  <c:v>120.726</c:v>
                </c:pt>
                <c:pt idx="67">
                  <c:v>90.677000000000007</c:v>
                </c:pt>
                <c:pt idx="68">
                  <c:v>83.064999999999998</c:v>
                </c:pt>
                <c:pt idx="69">
                  <c:v>82.774000000000001</c:v>
                </c:pt>
                <c:pt idx="70">
                  <c:v>83.951999999999998</c:v>
                </c:pt>
                <c:pt idx="71">
                  <c:v>85.677000000000007</c:v>
                </c:pt>
                <c:pt idx="72">
                  <c:v>87.483999999999995</c:v>
                </c:pt>
                <c:pt idx="73">
                  <c:v>91.887</c:v>
                </c:pt>
                <c:pt idx="74">
                  <c:v>97.113</c:v>
                </c:pt>
                <c:pt idx="75">
                  <c:v>104.758</c:v>
                </c:pt>
                <c:pt idx="76">
                  <c:v>114.645</c:v>
                </c:pt>
                <c:pt idx="77">
                  <c:v>127.419</c:v>
                </c:pt>
                <c:pt idx="78">
                  <c:v>139.339</c:v>
                </c:pt>
                <c:pt idx="79">
                  <c:v>151.25800000000001</c:v>
                </c:pt>
                <c:pt idx="80">
                  <c:v>162.726</c:v>
                </c:pt>
                <c:pt idx="81">
                  <c:v>171.71</c:v>
                </c:pt>
                <c:pt idx="82">
                  <c:v>177.839</c:v>
                </c:pt>
                <c:pt idx="83">
                  <c:v>180.226</c:v>
                </c:pt>
                <c:pt idx="84">
                  <c:v>179.41900000000001</c:v>
                </c:pt>
                <c:pt idx="85">
                  <c:v>170.87100000000001</c:v>
                </c:pt>
                <c:pt idx="86">
                  <c:v>153.91900000000001</c:v>
                </c:pt>
                <c:pt idx="87">
                  <c:v>127.17700000000001</c:v>
                </c:pt>
                <c:pt idx="88">
                  <c:v>96.370999999999995</c:v>
                </c:pt>
                <c:pt idx="89">
                  <c:v>78.531999999999996</c:v>
                </c:pt>
                <c:pt idx="90">
                  <c:v>75.742000000000004</c:v>
                </c:pt>
                <c:pt idx="91">
                  <c:v>74.870999999999995</c:v>
                </c:pt>
                <c:pt idx="92">
                  <c:v>73.774000000000001</c:v>
                </c:pt>
                <c:pt idx="93">
                  <c:v>73.870999999999995</c:v>
                </c:pt>
                <c:pt idx="94">
                  <c:v>72.855000000000004</c:v>
                </c:pt>
                <c:pt idx="95">
                  <c:v>73.403000000000006</c:v>
                </c:pt>
                <c:pt idx="96">
                  <c:v>72.709999999999994</c:v>
                </c:pt>
                <c:pt idx="97">
                  <c:v>72.694000000000003</c:v>
                </c:pt>
                <c:pt idx="98">
                  <c:v>73.048000000000002</c:v>
                </c:pt>
                <c:pt idx="99">
                  <c:v>73.918999999999997</c:v>
                </c:pt>
                <c:pt idx="100">
                  <c:v>72.870999999999995</c:v>
                </c:pt>
                <c:pt idx="101">
                  <c:v>72.870999999999995</c:v>
                </c:pt>
                <c:pt idx="102">
                  <c:v>73.048000000000002</c:v>
                </c:pt>
                <c:pt idx="103">
                  <c:v>72.951999999999998</c:v>
                </c:pt>
                <c:pt idx="104">
                  <c:v>73.113</c:v>
                </c:pt>
                <c:pt idx="105">
                  <c:v>73</c:v>
                </c:pt>
                <c:pt idx="106">
                  <c:v>73.177000000000007</c:v>
                </c:pt>
                <c:pt idx="107">
                  <c:v>72.305999999999997</c:v>
                </c:pt>
                <c:pt idx="108">
                  <c:v>73.548000000000002</c:v>
                </c:pt>
                <c:pt idx="109">
                  <c:v>72.613</c:v>
                </c:pt>
                <c:pt idx="110">
                  <c:v>71.887</c:v>
                </c:pt>
                <c:pt idx="111">
                  <c:v>71.435000000000002</c:v>
                </c:pt>
                <c:pt idx="112">
                  <c:v>72.983999999999995</c:v>
                </c:pt>
                <c:pt idx="113">
                  <c:v>73.016000000000005</c:v>
                </c:pt>
                <c:pt idx="114">
                  <c:v>73.096999999999994</c:v>
                </c:pt>
                <c:pt idx="115">
                  <c:v>74.403000000000006</c:v>
                </c:pt>
                <c:pt idx="116">
                  <c:v>74.694000000000003</c:v>
                </c:pt>
                <c:pt idx="117">
                  <c:v>78.531999999999996</c:v>
                </c:pt>
                <c:pt idx="118">
                  <c:v>79.257999999999996</c:v>
                </c:pt>
                <c:pt idx="119">
                  <c:v>79.209999999999994</c:v>
                </c:pt>
                <c:pt idx="120">
                  <c:v>80.305999999999997</c:v>
                </c:pt>
                <c:pt idx="121">
                  <c:v>79.305999999999997</c:v>
                </c:pt>
                <c:pt idx="122">
                  <c:v>78.983999999999995</c:v>
                </c:pt>
                <c:pt idx="123">
                  <c:v>76.870999999999995</c:v>
                </c:pt>
                <c:pt idx="124">
                  <c:v>74.257999999999996</c:v>
                </c:pt>
                <c:pt idx="125">
                  <c:v>72.031999999999996</c:v>
                </c:pt>
                <c:pt idx="126">
                  <c:v>69.468000000000004</c:v>
                </c:pt>
                <c:pt idx="127">
                  <c:v>68.968000000000004</c:v>
                </c:pt>
                <c:pt idx="128">
                  <c:v>68.903000000000006</c:v>
                </c:pt>
                <c:pt idx="129">
                  <c:v>67.935000000000002</c:v>
                </c:pt>
                <c:pt idx="130">
                  <c:v>68.581000000000003</c:v>
                </c:pt>
                <c:pt idx="131">
                  <c:v>67.838999999999999</c:v>
                </c:pt>
                <c:pt idx="132">
                  <c:v>67.370999999999995</c:v>
                </c:pt>
                <c:pt idx="133">
                  <c:v>67.903000000000006</c:v>
                </c:pt>
                <c:pt idx="134">
                  <c:v>67.435000000000002</c:v>
                </c:pt>
                <c:pt idx="135">
                  <c:v>67.677000000000007</c:v>
                </c:pt>
                <c:pt idx="136">
                  <c:v>67.870999999999995</c:v>
                </c:pt>
                <c:pt idx="137">
                  <c:v>67.887</c:v>
                </c:pt>
                <c:pt idx="138">
                  <c:v>67.274000000000001</c:v>
                </c:pt>
                <c:pt idx="139">
                  <c:v>66.338999999999999</c:v>
                </c:pt>
                <c:pt idx="140">
                  <c:v>66.725999999999999</c:v>
                </c:pt>
                <c:pt idx="141">
                  <c:v>67.483999999999995</c:v>
                </c:pt>
                <c:pt idx="142">
                  <c:v>67.629000000000005</c:v>
                </c:pt>
                <c:pt idx="143">
                  <c:v>67.661000000000001</c:v>
                </c:pt>
                <c:pt idx="144">
                  <c:v>68.096999999999994</c:v>
                </c:pt>
                <c:pt idx="145">
                  <c:v>69.081000000000003</c:v>
                </c:pt>
                <c:pt idx="146">
                  <c:v>70.225999999999999</c:v>
                </c:pt>
                <c:pt idx="147">
                  <c:v>71.081000000000003</c:v>
                </c:pt>
                <c:pt idx="148">
                  <c:v>71.564999999999998</c:v>
                </c:pt>
                <c:pt idx="149">
                  <c:v>72.370999999999995</c:v>
                </c:pt>
                <c:pt idx="150">
                  <c:v>71.564999999999998</c:v>
                </c:pt>
                <c:pt idx="151">
                  <c:v>70.5</c:v>
                </c:pt>
                <c:pt idx="152">
                  <c:v>69.194000000000003</c:v>
                </c:pt>
                <c:pt idx="153">
                  <c:v>67.694000000000003</c:v>
                </c:pt>
                <c:pt idx="154">
                  <c:v>65.951999999999998</c:v>
                </c:pt>
                <c:pt idx="155">
                  <c:v>66.305999999999997</c:v>
                </c:pt>
                <c:pt idx="156">
                  <c:v>64.144999999999996</c:v>
                </c:pt>
                <c:pt idx="157">
                  <c:v>64.274000000000001</c:v>
                </c:pt>
                <c:pt idx="158">
                  <c:v>64.983999999999995</c:v>
                </c:pt>
                <c:pt idx="159">
                  <c:v>64.725999999999999</c:v>
                </c:pt>
                <c:pt idx="160">
                  <c:v>64.435000000000002</c:v>
                </c:pt>
                <c:pt idx="161">
                  <c:v>64.935000000000002</c:v>
                </c:pt>
                <c:pt idx="162">
                  <c:v>64.338999999999999</c:v>
                </c:pt>
                <c:pt idx="163">
                  <c:v>64.918999999999997</c:v>
                </c:pt>
                <c:pt idx="164">
                  <c:v>64.451999999999998</c:v>
                </c:pt>
                <c:pt idx="165">
                  <c:v>63.968000000000004</c:v>
                </c:pt>
                <c:pt idx="166">
                  <c:v>63.371000000000002</c:v>
                </c:pt>
                <c:pt idx="167">
                  <c:v>63.564999999999998</c:v>
                </c:pt>
                <c:pt idx="168">
                  <c:v>63.451999999999998</c:v>
                </c:pt>
                <c:pt idx="169">
                  <c:v>65.129000000000005</c:v>
                </c:pt>
                <c:pt idx="170">
                  <c:v>64.5</c:v>
                </c:pt>
                <c:pt idx="171">
                  <c:v>64.918999999999997</c:v>
                </c:pt>
                <c:pt idx="172">
                  <c:v>64.194000000000003</c:v>
                </c:pt>
                <c:pt idx="173">
                  <c:v>64.274000000000001</c:v>
                </c:pt>
                <c:pt idx="174">
                  <c:v>63.951999999999998</c:v>
                </c:pt>
                <c:pt idx="175">
                  <c:v>63.531999999999996</c:v>
                </c:pt>
                <c:pt idx="176">
                  <c:v>63.968000000000004</c:v>
                </c:pt>
                <c:pt idx="177">
                  <c:v>63.451999999999998</c:v>
                </c:pt>
                <c:pt idx="178">
                  <c:v>63.274000000000001</c:v>
                </c:pt>
                <c:pt idx="179">
                  <c:v>63.774000000000001</c:v>
                </c:pt>
                <c:pt idx="180">
                  <c:v>64.322999999999993</c:v>
                </c:pt>
                <c:pt idx="181">
                  <c:v>65.177000000000007</c:v>
                </c:pt>
                <c:pt idx="182">
                  <c:v>63.902999999999999</c:v>
                </c:pt>
                <c:pt idx="183">
                  <c:v>64.435000000000002</c:v>
                </c:pt>
                <c:pt idx="184">
                  <c:v>64.257999999999996</c:v>
                </c:pt>
                <c:pt idx="185">
                  <c:v>64.613</c:v>
                </c:pt>
                <c:pt idx="186">
                  <c:v>64.274000000000001</c:v>
                </c:pt>
                <c:pt idx="187">
                  <c:v>64.451999999999998</c:v>
                </c:pt>
                <c:pt idx="188">
                  <c:v>64.418999999999997</c:v>
                </c:pt>
                <c:pt idx="189">
                  <c:v>64.5</c:v>
                </c:pt>
                <c:pt idx="190">
                  <c:v>64.951999999999998</c:v>
                </c:pt>
                <c:pt idx="191">
                  <c:v>64.161000000000001</c:v>
                </c:pt>
                <c:pt idx="192">
                  <c:v>64.144999999999996</c:v>
                </c:pt>
                <c:pt idx="193">
                  <c:v>64.370999999999995</c:v>
                </c:pt>
                <c:pt idx="194">
                  <c:v>65.048000000000002</c:v>
                </c:pt>
                <c:pt idx="195">
                  <c:v>64.548000000000002</c:v>
                </c:pt>
                <c:pt idx="196">
                  <c:v>64.355000000000004</c:v>
                </c:pt>
                <c:pt idx="197">
                  <c:v>64.064999999999998</c:v>
                </c:pt>
                <c:pt idx="198">
                  <c:v>64.709999999999994</c:v>
                </c:pt>
                <c:pt idx="199">
                  <c:v>64.596999999999994</c:v>
                </c:pt>
                <c:pt idx="200">
                  <c:v>63.968000000000004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89.665887394028161</c:v>
                </c:pt>
                <c:pt idx="10">
                  <c:v>89.665195744042293</c:v>
                </c:pt>
                <c:pt idx="11">
                  <c:v>89.662746449875499</c:v>
                </c:pt>
                <c:pt idx="12">
                  <c:v>89.658342359982925</c:v>
                </c:pt>
                <c:pt idx="13">
                  <c:v>89.651767692464219</c:v>
                </c:pt>
                <c:pt idx="14">
                  <c:v>89.642786868283878</c:v>
                </c:pt>
                <c:pt idx="15">
                  <c:v>89.631143395363523</c:v>
                </c:pt>
                <c:pt idx="16">
                  <c:v>89.616558838309217</c:v>
                </c:pt>
                <c:pt idx="17">
                  <c:v>89.598731915813261</c:v>
                </c:pt>
                <c:pt idx="18">
                  <c:v>89.57733777625937</c:v>
                </c:pt>
                <c:pt idx="19">
                  <c:v>89.552027512417126</c:v>
                </c:pt>
                <c:pt idx="20">
                  <c:v>89.522427989793798</c:v>
                </c:pt>
                <c:pt idx="21">
                  <c:v>89.488142083330246</c:v>
                </c:pt>
                <c:pt idx="22">
                  <c:v>89.448749449998971</c:v>
                </c:pt>
                <c:pt idx="23">
                  <c:v>89.403808022800561</c:v>
                </c:pt>
                <c:pt idx="24">
                  <c:v>89.352856517651176</c:v>
                </c:pt>
                <c:pt idx="25">
                  <c:v>89.295418439959604</c:v>
                </c:pt>
                <c:pt idx="26">
                  <c:v>89.231008433283208</c:v>
                </c:pt>
                <c:pt idx="27">
                  <c:v>89.159142445291664</c:v>
                </c:pt>
                <c:pt idx="28">
                  <c:v>89.079354280267083</c:v>
                </c:pt>
                <c:pt idx="29">
                  <c:v>88.991222936926476</c:v>
                </c:pt>
                <c:pt idx="30">
                  <c:v>88.89441808042308</c:v>
                </c:pt>
                <c:pt idx="31">
                  <c:v>88.78877556804899</c:v>
                </c:pt>
                <c:pt idx="32">
                  <c:v>88.67442172351771</c:v>
                </c:pt>
                <c:pt idx="33">
                  <c:v>88.551974607313028</c:v>
                </c:pt>
                <c:pt idx="34">
                  <c:v>88.422863226717041</c:v>
                </c:pt>
                <c:pt idx="35">
                  <c:v>88.289821302647439</c:v>
                </c:pt>
                <c:pt idx="36">
                  <c:v>88.15762969218693</c:v>
                </c:pt>
                <c:pt idx="37">
                  <c:v>88.034198098997962</c:v>
                </c:pt>
                <c:pt idx="38">
                  <c:v>87.932087350285556</c:v>
                </c:pt>
                <c:pt idx="39">
                  <c:v>87.87057075787898</c:v>
                </c:pt>
                <c:pt idx="40">
                  <c:v>87.878306910314834</c:v>
                </c:pt>
                <c:pt idx="41">
                  <c:v>87.996635159878082</c:v>
                </c:pt>
                <c:pt idx="42">
                  <c:v>88.283398285105648</c:v>
                </c:pt>
                <c:pt idx="43">
                  <c:v>88.817037873035872</c:v>
                </c:pt>
                <c:pt idx="44">
                  <c:v>89.700499575406596</c:v>
                </c:pt>
                <c:pt idx="45">
                  <c:v>91.064244615155005</c:v>
                </c:pt>
                <c:pt idx="46">
                  <c:v>93.067426341023449</c:v>
                </c:pt>
                <c:pt idx="47">
                  <c:v>95.896111427334759</c:v>
                </c:pt>
                <c:pt idx="48">
                  <c:v>99.757375034815709</c:v>
                </c:pt>
                <c:pt idx="49">
                  <c:v>104.86825224985554</c:v>
                </c:pt>
                <c:pt idx="50">
                  <c:v>111.43894120048681</c:v>
                </c:pt>
                <c:pt idx="51">
                  <c:v>119.6503260386085</c:v>
                </c:pt>
                <c:pt idx="52">
                  <c:v>129.62667577669359</c:v>
                </c:pt>
                <c:pt idx="53">
                  <c:v>141.40479036833634</c:v>
                </c:pt>
                <c:pt idx="54">
                  <c:v>154.89975431316125</c:v>
                </c:pt>
                <c:pt idx="55">
                  <c:v>169.86299155795481</c:v>
                </c:pt>
                <c:pt idx="56">
                  <c:v>185.81988212646553</c:v>
                </c:pt>
                <c:pt idx="57">
                  <c:v>201.96824698622837</c:v>
                </c:pt>
                <c:pt idx="58">
                  <c:v>217.03587119766155</c:v>
                </c:pt>
                <c:pt idx="59">
                  <c:v>229.16102596628772</c:v>
                </c:pt>
                <c:pt idx="60">
                  <c:v>235.96421383884419</c:v>
                </c:pt>
                <c:pt idx="61">
                  <c:v>235.02281111136114</c:v>
                </c:pt>
                <c:pt idx="62">
                  <c:v>224.79147159676003</c:v>
                </c:pt>
                <c:pt idx="63">
                  <c:v>205.61680261372402</c:v>
                </c:pt>
                <c:pt idx="64">
                  <c:v>180.17086214979278</c:v>
                </c:pt>
                <c:pt idx="65">
                  <c:v>152.7982310040255</c:v>
                </c:pt>
                <c:pt idx="66">
                  <c:v>127.97691347967678</c:v>
                </c:pt>
                <c:pt idx="67">
                  <c:v>108.76962036829329</c:v>
                </c:pt>
                <c:pt idx="68">
                  <c:v>96.141612255144864</c:v>
                </c:pt>
                <c:pt idx="69">
                  <c:v>89.345774585693036</c:v>
                </c:pt>
                <c:pt idx="70">
                  <c:v>86.87344375119028</c:v>
                </c:pt>
                <c:pt idx="71">
                  <c:v>87.302832468503027</c:v>
                </c:pt>
                <c:pt idx="72">
                  <c:v>89.701851372277588</c:v>
                </c:pt>
                <c:pt idx="73">
                  <c:v>93.634688654264593</c:v>
                </c:pt>
                <c:pt idx="74">
                  <c:v>98.987541000804825</c:v>
                </c:pt>
                <c:pt idx="75">
                  <c:v>105.7833140456496</c:v>
                </c:pt>
                <c:pt idx="76">
                  <c:v>114.04985475616665</c:v>
                </c:pt>
                <c:pt idx="77">
                  <c:v>123.74029939423386</c:v>
                </c:pt>
                <c:pt idx="78">
                  <c:v>134.68692070729861</c:v>
                </c:pt>
                <c:pt idx="79">
                  <c:v>146.57177217113909</c:v>
                </c:pt>
                <c:pt idx="80">
                  <c:v>158.88611538642351</c:v>
                </c:pt>
                <c:pt idx="81">
                  <c:v>170.80164715270874</c:v>
                </c:pt>
                <c:pt idx="82">
                  <c:v>180.83354040797997</c:v>
                </c:pt>
                <c:pt idx="83">
                  <c:v>186.37884525719966</c:v>
                </c:pt>
                <c:pt idx="84">
                  <c:v>183.88005575492929</c:v>
                </c:pt>
                <c:pt idx="85">
                  <c:v>170.69641517597492</c:v>
                </c:pt>
                <c:pt idx="86">
                  <c:v>148.0873489737574</c:v>
                </c:pt>
                <c:pt idx="87">
                  <c:v>122.05505457494002</c:v>
                </c:pt>
                <c:pt idx="88">
                  <c:v>99.912561239559878</c:v>
                </c:pt>
                <c:pt idx="89">
                  <c:v>85.602936864191747</c:v>
                </c:pt>
                <c:pt idx="90">
                  <c:v>78.473492663448624</c:v>
                </c:pt>
                <c:pt idx="91">
                  <c:v>75.672595725213469</c:v>
                </c:pt>
                <c:pt idx="92">
                  <c:v>74.736951569582345</c:v>
                </c:pt>
                <c:pt idx="93">
                  <c:v>74.39529815860665</c:v>
                </c:pt>
                <c:pt idx="94">
                  <c:v>74.1963254514921</c:v>
                </c:pt>
                <c:pt idx="95">
                  <c:v>74.024176861970673</c:v>
                </c:pt>
                <c:pt idx="96">
                  <c:v>73.856785457007618</c:v>
                </c:pt>
                <c:pt idx="97">
                  <c:v>73.690944663897668</c:v>
                </c:pt>
                <c:pt idx="98">
                  <c:v>73.526259193136056</c:v>
                </c:pt>
                <c:pt idx="99">
                  <c:v>73.36267927709828</c:v>
                </c:pt>
                <c:pt idx="100">
                  <c:v>73.200252363756135</c:v>
                </c:pt>
                <c:pt idx="101">
                  <c:v>73.039167687451453</c:v>
                </c:pt>
                <c:pt idx="102">
                  <c:v>72.879882791327248</c:v>
                </c:pt>
                <c:pt idx="103">
                  <c:v>72.723348657151732</c:v>
                </c:pt>
                <c:pt idx="104">
                  <c:v>72.571381802214873</c:v>
                </c:pt>
                <c:pt idx="105">
                  <c:v>72.427238411800303</c:v>
                </c:pt>
                <c:pt idx="106">
                  <c:v>72.296433610027762</c:v>
                </c:pt>
                <c:pt idx="107">
                  <c:v>72.187805187295496</c:v>
                </c:pt>
                <c:pt idx="108">
                  <c:v>72.114731862652235</c:v>
                </c:pt>
                <c:pt idx="109">
                  <c:v>72.096276836384405</c:v>
                </c:pt>
                <c:pt idx="110">
                  <c:v>72.157853991454488</c:v>
                </c:pt>
                <c:pt idx="111">
                  <c:v>72.33085354754428</c:v>
                </c:pt>
                <c:pt idx="112">
                  <c:v>72.650594488341142</c:v>
                </c:pt>
                <c:pt idx="113">
                  <c:v>73.152078656528715</c:v>
                </c:pt>
                <c:pt idx="114">
                  <c:v>73.863324177927169</c:v>
                </c:pt>
                <c:pt idx="115">
                  <c:v>74.79632897238973</c:v>
                </c:pt>
                <c:pt idx="116">
                  <c:v>75.935281959682257</c:v>
                </c:pt>
                <c:pt idx="117">
                  <c:v>77.21986653602211</c:v>
                </c:pt>
                <c:pt idx="118">
                  <c:v>78.520637683710817</c:v>
                </c:pt>
                <c:pt idx="119">
                  <c:v>79.612377892245206</c:v>
                </c:pt>
                <c:pt idx="120">
                  <c:v>80.177776713222784</c:v>
                </c:pt>
                <c:pt idx="121">
                  <c:v>79.895071993264921</c:v>
                </c:pt>
                <c:pt idx="122">
                  <c:v>78.618841628666388</c:v>
                </c:pt>
                <c:pt idx="123">
                  <c:v>76.542183132862789</c:v>
                </c:pt>
                <c:pt idx="124">
                  <c:v>74.166579668676206</c:v>
                </c:pt>
                <c:pt idx="125">
                  <c:v>72.047795687094947</c:v>
                </c:pt>
                <c:pt idx="126">
                  <c:v>70.514453234825723</c:v>
                </c:pt>
                <c:pt idx="127">
                  <c:v>69.582001411600032</c:v>
                </c:pt>
                <c:pt idx="128">
                  <c:v>69.074529782490515</c:v>
                </c:pt>
                <c:pt idx="129">
                  <c:v>68.793840482396277</c:v>
                </c:pt>
                <c:pt idx="130">
                  <c:v>68.607909581599401</c:v>
                </c:pt>
                <c:pt idx="131">
                  <c:v>68.45385126233603</c:v>
                </c:pt>
                <c:pt idx="132">
                  <c:v>68.308949106857327</c:v>
                </c:pt>
                <c:pt idx="133">
                  <c:v>68.166839112605928</c:v>
                </c:pt>
                <c:pt idx="134">
                  <c:v>68.026170060276101</c:v>
                </c:pt>
                <c:pt idx="135">
                  <c:v>67.886845862655335</c:v>
                </c:pt>
                <c:pt idx="136">
                  <c:v>67.749245678612951</c:v>
                </c:pt>
                <c:pt idx="137">
                  <c:v>67.614559500771335</c:v>
                </c:pt>
                <c:pt idx="138">
                  <c:v>67.486070139063173</c:v>
                </c:pt>
                <c:pt idx="139">
                  <c:v>67.371948181790245</c:v>
                </c:pt>
                <c:pt idx="140">
                  <c:v>67.290158646983286</c:v>
                </c:pt>
                <c:pt idx="141">
                  <c:v>67.274943914736753</c:v>
                </c:pt>
                <c:pt idx="142">
                  <c:v>67.381411587398588</c:v>
                </c:pt>
                <c:pt idx="143">
                  <c:v>67.680711752713648</c:v>
                </c:pt>
                <c:pt idx="144">
                  <c:v>68.236838228582187</c:v>
                </c:pt>
                <c:pt idx="145">
                  <c:v>69.063146306796099</c:v>
                </c:pt>
                <c:pt idx="146">
                  <c:v>70.074364587611512</c:v>
                </c:pt>
                <c:pt idx="147">
                  <c:v>71.068335039958058</c:v>
                </c:pt>
                <c:pt idx="148">
                  <c:v>71.770188378842079</c:v>
                </c:pt>
                <c:pt idx="149">
                  <c:v>71.937249950945287</c:v>
                </c:pt>
                <c:pt idx="150">
                  <c:v>71.473395900215408</c:v>
                </c:pt>
                <c:pt idx="151">
                  <c:v>70.480426676163034</c:v>
                </c:pt>
                <c:pt idx="152">
                  <c:v>69.209496222103269</c:v>
                </c:pt>
                <c:pt idx="153">
                  <c:v>67.944004107857651</c:v>
                </c:pt>
                <c:pt idx="154">
                  <c:v>66.888421961507177</c:v>
                </c:pt>
                <c:pt idx="155">
                  <c:v>66.121239547903812</c:v>
                </c:pt>
                <c:pt idx="156">
                  <c:v>65.616894976852308</c:v>
                </c:pt>
                <c:pt idx="157">
                  <c:v>65.300401124107751</c:v>
                </c:pt>
                <c:pt idx="158">
                  <c:v>65.095037095138267</c:v>
                </c:pt>
                <c:pt idx="159">
                  <c:v>64.945446173945371</c:v>
                </c:pt>
                <c:pt idx="160">
                  <c:v>64.819908603369697</c:v>
                </c:pt>
                <c:pt idx="161">
                  <c:v>64.703324452739679</c:v>
                </c:pt>
                <c:pt idx="162">
                  <c:v>64.589570793847386</c:v>
                </c:pt>
                <c:pt idx="163">
                  <c:v>64.476483420142827</c:v>
                </c:pt>
                <c:pt idx="164">
                  <c:v>64.363366348594468</c:v>
                </c:pt>
                <c:pt idx="165">
                  <c:v>64.249991931777018</c:v>
                </c:pt>
                <c:pt idx="166">
                  <c:v>64.136265904949468</c:v>
                </c:pt>
                <c:pt idx="167">
                  <c:v>64.022132036761747</c:v>
                </c:pt>
                <c:pt idx="168">
                  <c:v>63.907548625390874</c:v>
                </c:pt>
                <c:pt idx="169">
                  <c:v>63.79248318219701</c:v>
                </c:pt>
                <c:pt idx="170">
                  <c:v>63.67691100507048</c:v>
                </c:pt>
                <c:pt idx="171">
                  <c:v>63.560814429958484</c:v>
                </c:pt>
                <c:pt idx="172">
                  <c:v>63.444182159761283</c:v>
                </c:pt>
                <c:pt idx="173">
                  <c:v>63.327008589325359</c:v>
                </c:pt>
                <c:pt idx="174">
                  <c:v>63.209293131271842</c:v>
                </c:pt>
                <c:pt idx="175">
                  <c:v>63.091039556966805</c:v>
                </c:pt>
                <c:pt idx="176">
                  <c:v>62.972255365087754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89.665887394021169</c:v>
                </c:pt>
                <c:pt idx="10">
                  <c:v>89.665195744020934</c:v>
                </c:pt>
                <c:pt idx="11">
                  <c:v>89.662746449811593</c:v>
                </c:pt>
                <c:pt idx="12">
                  <c:v>89.658342359795625</c:v>
                </c:pt>
                <c:pt idx="13">
                  <c:v>89.651767691926395</c:v>
                </c:pt>
                <c:pt idx="14">
                  <c:v>89.642786866770834</c:v>
                </c:pt>
                <c:pt idx="15">
                  <c:v>89.63114339119322</c:v>
                </c:pt>
                <c:pt idx="16">
                  <c:v>89.616558827047925</c:v>
                </c:pt>
                <c:pt idx="17">
                  <c:v>89.598731886020346</c:v>
                </c:pt>
                <c:pt idx="18">
                  <c:v>89.577337699037173</c:v>
                </c:pt>
                <c:pt idx="19">
                  <c:v>89.552027316318018</c:v>
                </c:pt>
                <c:pt idx="20">
                  <c:v>89.522427501913413</c:v>
                </c:pt>
                <c:pt idx="21">
                  <c:v>89.48814089412879</c:v>
                </c:pt>
                <c:pt idx="22">
                  <c:v>89.448746610107008</c:v>
                </c:pt>
                <c:pt idx="23">
                  <c:v>89.403801378450154</c:v>
                </c:pt>
                <c:pt idx="24">
                  <c:v>89.352841287382759</c:v>
                </c:pt>
                <c:pt idx="25">
                  <c:v>89.295384236746372</c:v>
                </c:pt>
                <c:pt idx="26">
                  <c:v>89.230933179111673</c:v>
                </c:pt>
                <c:pt idx="27">
                  <c:v>89.158980227467836</c:v>
                </c:pt>
                <c:pt idx="28">
                  <c:v>89.079011693263396</c:v>
                </c:pt>
                <c:pt idx="29">
                  <c:v>88.9905140980688</c:v>
                </c:pt>
                <c:pt idx="30">
                  <c:v>88.892981174049581</c:v>
                </c:pt>
                <c:pt idx="31">
                  <c:v>88.785921832364124</c:v>
                </c:pt>
                <c:pt idx="32">
                  <c:v>88.668869034623555</c:v>
                </c:pt>
                <c:pt idx="33">
                  <c:v>88.541389451436572</c:v>
                </c:pt>
                <c:pt idx="34">
                  <c:v>88.403093735397505</c:v>
                </c:pt>
                <c:pt idx="35">
                  <c:v>88.253647176182739</c:v>
                </c:pt>
                <c:pt idx="36">
                  <c:v>88.092780446173677</c:v>
                </c:pt>
                <c:pt idx="37">
                  <c:v>87.920300090581435</c:v>
                </c:pt>
                <c:pt idx="38">
                  <c:v>87.736098371422955</c:v>
                </c:pt>
                <c:pt idx="39">
                  <c:v>87.540162045200532</c:v>
                </c:pt>
                <c:pt idx="40">
                  <c:v>87.332579644859877</c:v>
                </c:pt>
                <c:pt idx="41">
                  <c:v>87.113546851811691</c:v>
                </c:pt>
                <c:pt idx="42">
                  <c:v>86.883369586287344</c:v>
                </c:pt>
                <c:pt idx="43">
                  <c:v>86.642464514762366</c:v>
                </c:pt>
                <c:pt idx="44">
                  <c:v>86.391356769808993</c:v>
                </c:pt>
                <c:pt idx="45">
                  <c:v>86.130674795998061</c:v>
                </c:pt>
                <c:pt idx="46">
                  <c:v>85.861142368275708</c:v>
                </c:pt>
                <c:pt idx="47">
                  <c:v>85.583567967451486</c:v>
                </c:pt>
                <c:pt idx="48">
                  <c:v>85.298831830709574</c:v>
                </c:pt>
                <c:pt idx="49">
                  <c:v>85.007871112924747</c:v>
                </c:pt>
                <c:pt idx="50">
                  <c:v>84.711663687604883</c:v>
                </c:pt>
                <c:pt idx="51">
                  <c:v>84.411211177195653</c:v>
                </c:pt>
                <c:pt idx="52">
                  <c:v>84.107521826930196</c:v>
                </c:pt>
                <c:pt idx="53">
                  <c:v>83.801593823451611</c:v>
                </c:pt>
                <c:pt idx="54">
                  <c:v>83.494399611552822</c:v>
                </c:pt>
                <c:pt idx="55">
                  <c:v>83.186871685016882</c:v>
                </c:pt>
                <c:pt idx="56">
                  <c:v>82.879890228363237</c:v>
                </c:pt>
                <c:pt idx="57">
                  <c:v>82.574272874196168</c:v>
                </c:pt>
                <c:pt idx="58">
                  <c:v>82.27076672489568</c:v>
                </c:pt>
                <c:pt idx="59">
                  <c:v>81.970042675937407</c:v>
                </c:pt>
                <c:pt idx="60">
                  <c:v>81.672691978065544</c:v>
                </c:pt>
                <c:pt idx="61">
                  <c:v>81.379224891864084</c:v>
                </c:pt>
                <c:pt idx="62">
                  <c:v>81.090071223894938</c:v>
                </c:pt>
                <c:pt idx="63">
                  <c:v>80.805582489452476</c:v>
                </c:pt>
                <c:pt idx="64">
                  <c:v>80.526035422385121</c:v>
                </c:pt>
                <c:pt idx="65">
                  <c:v>80.251636545330427</c:v>
                </c:pt>
                <c:pt idx="66">
                  <c:v>79.982527521235042</c:v>
                </c:pt>
                <c:pt idx="67">
                  <c:v>79.7187910258953</c:v>
                </c:pt>
                <c:pt idx="68">
                  <c:v>79.460456908113088</c:v>
                </c:pt>
                <c:pt idx="69">
                  <c:v>79.207508435792093</c:v>
                </c:pt>
                <c:pt idx="70">
                  <c:v>78.959888460185667</c:v>
                </c:pt>
                <c:pt idx="71">
                  <c:v>78.717505364341847</c:v>
                </c:pt>
                <c:pt idx="72">
                  <c:v>78.480238693905321</c:v>
                </c:pt>
                <c:pt idx="73">
                  <c:v>78.247944397674985</c:v>
                </c:pt>
                <c:pt idx="74">
                  <c:v>78.020459630981946</c:v>
                </c:pt>
                <c:pt idx="75">
                  <c:v>77.79760709672415</c:v>
                </c:pt>
                <c:pt idx="76">
                  <c:v>77.579198916745824</c:v>
                </c:pt>
                <c:pt idx="77">
                  <c:v>77.365040040367077</c:v>
                </c:pt>
                <c:pt idx="78">
                  <c:v>77.154931207580518</c:v>
                </c:pt>
                <c:pt idx="79">
                  <c:v>76.948671492147</c:v>
                </c:pt>
                <c:pt idx="80">
                  <c:v>76.746060454982995</c:v>
                </c:pt>
                <c:pt idx="81">
                  <c:v>76.546899941283613</c:v>
                </c:pt>
                <c:pt idx="82">
                  <c:v>76.350995556181701</c:v>
                </c:pt>
                <c:pt idx="83">
                  <c:v>76.158157853787969</c:v>
                </c:pt>
                <c:pt idx="84">
                  <c:v>75.96820327351729</c:v>
                </c:pt>
                <c:pt idx="85">
                  <c:v>75.780954855965405</c:v>
                </c:pt>
                <c:pt idx="86">
                  <c:v>75.596242768490384</c:v>
                </c:pt>
                <c:pt idx="87">
                  <c:v>75.41390466826175</c:v>
                </c:pt>
                <c:pt idx="88">
                  <c:v>75.233785928012637</c:v>
                </c:pt>
                <c:pt idx="89">
                  <c:v>75.0557397471798</c:v>
                </c:pt>
                <c:pt idx="90">
                  <c:v>74.879627168623685</c:v>
                </c:pt>
                <c:pt idx="91">
                  <c:v>74.70531701874387</c:v>
                </c:pt>
                <c:pt idx="92">
                  <c:v>74.532685786581496</c:v>
                </c:pt>
                <c:pt idx="93">
                  <c:v>74.361617455453981</c:v>
                </c:pt>
                <c:pt idx="94">
                  <c:v>74.192003298807251</c:v>
                </c:pt>
                <c:pt idx="95">
                  <c:v>74.023741650299627</c:v>
                </c:pt>
                <c:pt idx="96">
                  <c:v>73.85673765664643</c:v>
                </c:pt>
                <c:pt idx="97">
                  <c:v>73.690903020443713</c:v>
                </c:pt>
                <c:pt idx="98">
                  <c:v>73.5261557390441</c:v>
                </c:pt>
                <c:pt idx="99">
                  <c:v>73.362419844562822</c:v>
                </c:pt>
                <c:pt idx="100">
                  <c:v>73.199625149233142</c:v>
                </c:pt>
                <c:pt idx="101">
                  <c:v>73.037706999593823</c:v>
                </c:pt>
                <c:pt idx="102">
                  <c:v>72.876606042360962</c:v>
                </c:pt>
                <c:pt idx="103">
                  <c:v>72.716268004299295</c:v>
                </c:pt>
                <c:pt idx="104">
                  <c:v>72.556643487950765</c:v>
                </c:pt>
                <c:pt idx="105">
                  <c:v>72.397687784684877</c:v>
                </c:pt>
                <c:pt idx="106">
                  <c:v>72.239360706197886</c:v>
                </c:pt>
                <c:pt idx="107">
                  <c:v>72.081626435289152</c:v>
                </c:pt>
                <c:pt idx="108">
                  <c:v>71.924453396476068</c:v>
                </c:pt>
                <c:pt idx="109">
                  <c:v>71.767814146757857</c:v>
                </c:pt>
                <c:pt idx="110">
                  <c:v>71.611685286596412</c:v>
                </c:pt>
                <c:pt idx="111">
                  <c:v>71.456047390933222</c:v>
                </c:pt>
                <c:pt idx="112">
                  <c:v>71.300884959799788</c:v>
                </c:pt>
                <c:pt idx="113">
                  <c:v>71.146186387786784</c:v>
                </c:pt>
                <c:pt idx="114">
                  <c:v>70.991943951310006</c:v>
                </c:pt>
                <c:pt idx="115">
                  <c:v>70.838153812233116</c:v>
                </c:pt>
                <c:pt idx="116">
                  <c:v>70.684816035969604</c:v>
                </c:pt>
                <c:pt idx="117">
                  <c:v>70.53193462167981</c:v>
                </c:pt>
                <c:pt idx="118">
                  <c:v>70.379517541593842</c:v>
                </c:pt>
                <c:pt idx="119">
                  <c:v>70.227576785822009</c:v>
                </c:pt>
                <c:pt idx="120">
                  <c:v>70.076128408258811</c:v>
                </c:pt>
                <c:pt idx="121">
                  <c:v>69.925192568345665</c:v>
                </c:pt>
                <c:pt idx="122">
                  <c:v>69.7747935625396</c:v>
                </c:pt>
                <c:pt idx="123">
                  <c:v>69.624959838356631</c:v>
                </c:pt>
                <c:pt idx="124">
                  <c:v>69.475723982845892</c:v>
                </c:pt>
                <c:pt idx="125">
                  <c:v>69.32712267634318</c:v>
                </c:pt>
                <c:pt idx="126">
                  <c:v>69.17919660140366</c:v>
                </c:pt>
                <c:pt idx="127">
                  <c:v>69.031990295993594</c:v>
                </c:pt>
                <c:pt idx="128">
                  <c:v>68.885551939417098</c:v>
                </c:pt>
                <c:pt idx="129">
                  <c:v>68.739933059172401</c:v>
                </c:pt>
                <c:pt idx="130">
                  <c:v>68.595188147091349</c:v>
                </c:pt>
                <c:pt idx="131">
                  <c:v>68.451374173847853</c:v>
                </c:pt>
                <c:pt idx="132">
                  <c:v>68.308549992361264</c:v>
                </c:pt>
                <c:pt idx="133">
                  <c:v>68.166775622896267</c:v>
                </c:pt>
                <c:pt idx="134">
                  <c:v>68.026111415877068</c:v>
                </c:pt>
                <c:pt idx="135">
                  <c:v>67.886617092658526</c:v>
                </c:pt>
                <c:pt idx="136">
                  <c:v>67.748350669734791</c:v>
                </c:pt>
                <c:pt idx="137">
                  <c:v>67.611367278042721</c:v>
                </c:pt>
                <c:pt idx="138">
                  <c:v>67.475717895955654</c:v>
                </c:pt>
                <c:pt idx="139">
                  <c:v>67.34144802197082</c:v>
                </c:pt>
                <c:pt idx="140">
                  <c:v>67.208596320559764</c:v>
                </c:pt>
                <c:pt idx="141">
                  <c:v>67.0771932816495</c:v>
                </c:pt>
                <c:pt idx="142">
                  <c:v>66.947259940122876</c:v>
                </c:pt>
                <c:pt idx="143">
                  <c:v>66.818806705915648</c:v>
                </c:pt>
                <c:pt idx="144">
                  <c:v>66.691832357108524</c:v>
                </c:pt>
                <c:pt idx="145">
                  <c:v>66.566323247324021</c:v>
                </c:pt>
                <c:pt idx="146">
                  <c:v>66.442252774368882</c:v>
                </c:pt>
                <c:pt idx="147">
                  <c:v>66.319581149291722</c:v>
                </c:pt>
                <c:pt idx="148">
                  <c:v>66.198255494032267</c:v>
                </c:pt>
                <c:pt idx="149">
                  <c:v>66.078210282129987</c:v>
                </c:pt>
                <c:pt idx="150">
                  <c:v>65.959368121353251</c:v>
                </c:pt>
                <c:pt idx="151">
                  <c:v>65.841640860678041</c:v>
                </c:pt>
                <c:pt idx="152">
                  <c:v>65.724930988007031</c:v>
                </c:pt>
                <c:pt idx="153">
                  <c:v>65.609133270626586</c:v>
                </c:pt>
                <c:pt idx="154">
                  <c:v>65.494136578780441</c:v>
                </c:pt>
                <c:pt idx="155">
                  <c:v>65.379825824788853</c:v>
                </c:pt>
                <c:pt idx="156">
                  <c:v>65.266083946407562</c:v>
                </c:pt>
                <c:pt idx="157">
                  <c:v>65.152793863754198</c:v>
                </c:pt>
                <c:pt idx="158">
                  <c:v>65.039840343886041</c:v>
                </c:pt>
                <c:pt idx="159">
                  <c:v>64.927111715392954</c:v>
                </c:pt>
                <c:pt idx="160">
                  <c:v>64.814501386314291</c:v>
                </c:pt>
                <c:pt idx="161">
                  <c:v>64.701909131285817</c:v>
                </c:pt>
                <c:pt idx="162">
                  <c:v>64.589242127032009</c:v>
                </c:pt>
                <c:pt idx="163">
                  <c:v>64.476415728170124</c:v>
                </c:pt>
                <c:pt idx="164">
                  <c:v>64.363353986979973</c:v>
                </c:pt>
                <c:pt idx="165">
                  <c:v>64.249989930720432</c:v>
                </c:pt>
                <c:pt idx="166">
                  <c:v>64.136265617877484</c:v>
                </c:pt>
                <c:pt idx="167">
                  <c:v>64.022132000271156</c:v>
                </c:pt>
                <c:pt idx="168">
                  <c:v>63.907548621281741</c:v>
                </c:pt>
                <c:pt idx="169">
                  <c:v>63.792483181787162</c:v>
                </c:pt>
                <c:pt idx="170">
                  <c:v>63.676911005034277</c:v>
                </c:pt>
                <c:pt idx="171">
                  <c:v>63.560814429955649</c:v>
                </c:pt>
                <c:pt idx="172">
                  <c:v>63.444182159761084</c:v>
                </c:pt>
                <c:pt idx="173">
                  <c:v>63.327008589325345</c:v>
                </c:pt>
                <c:pt idx="174">
                  <c:v>63.209293131271842</c:v>
                </c:pt>
                <c:pt idx="175">
                  <c:v>63.091039556966805</c:v>
                </c:pt>
                <c:pt idx="176">
                  <c:v>62.972255365087754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93.387</c:v>
                </c:pt>
                <c:pt idx="1">
                  <c:v>92.144999999999996</c:v>
                </c:pt>
                <c:pt idx="2">
                  <c:v>92.161000000000001</c:v>
                </c:pt>
                <c:pt idx="3">
                  <c:v>92.805999999999997</c:v>
                </c:pt>
                <c:pt idx="4">
                  <c:v>93.016000000000005</c:v>
                </c:pt>
                <c:pt idx="5">
                  <c:v>92.096999999999994</c:v>
                </c:pt>
                <c:pt idx="6">
                  <c:v>91.338999999999999</c:v>
                </c:pt>
                <c:pt idx="7">
                  <c:v>91.29</c:v>
                </c:pt>
                <c:pt idx="8">
                  <c:v>91.322999999999993</c:v>
                </c:pt>
                <c:pt idx="9">
                  <c:v>90.596999999999994</c:v>
                </c:pt>
                <c:pt idx="10">
                  <c:v>90.918999999999997</c:v>
                </c:pt>
                <c:pt idx="11">
                  <c:v>90.387</c:v>
                </c:pt>
                <c:pt idx="12">
                  <c:v>90.081000000000003</c:v>
                </c:pt>
                <c:pt idx="13">
                  <c:v>90.581000000000003</c:v>
                </c:pt>
                <c:pt idx="14">
                  <c:v>90.113</c:v>
                </c:pt>
                <c:pt idx="15">
                  <c:v>90.725999999999999</c:v>
                </c:pt>
                <c:pt idx="16">
                  <c:v>89.305999999999997</c:v>
                </c:pt>
                <c:pt idx="17">
                  <c:v>88.725999999999999</c:v>
                </c:pt>
                <c:pt idx="18">
                  <c:v>89.661000000000001</c:v>
                </c:pt>
                <c:pt idx="19">
                  <c:v>89.242000000000004</c:v>
                </c:pt>
                <c:pt idx="20">
                  <c:v>89.144999999999996</c:v>
                </c:pt>
                <c:pt idx="21">
                  <c:v>89.225999999999999</c:v>
                </c:pt>
                <c:pt idx="22">
                  <c:v>88.113</c:v>
                </c:pt>
                <c:pt idx="23">
                  <c:v>88.742000000000004</c:v>
                </c:pt>
                <c:pt idx="24">
                  <c:v>88.274000000000001</c:v>
                </c:pt>
                <c:pt idx="25">
                  <c:v>87.838999999999999</c:v>
                </c:pt>
                <c:pt idx="26">
                  <c:v>88.887</c:v>
                </c:pt>
                <c:pt idx="27">
                  <c:v>88.661000000000001</c:v>
                </c:pt>
                <c:pt idx="28">
                  <c:v>87.725999999999999</c:v>
                </c:pt>
                <c:pt idx="29">
                  <c:v>88.177000000000007</c:v>
                </c:pt>
                <c:pt idx="30">
                  <c:v>88.387</c:v>
                </c:pt>
                <c:pt idx="31">
                  <c:v>88.242000000000004</c:v>
                </c:pt>
                <c:pt idx="32">
                  <c:v>88.29</c:v>
                </c:pt>
                <c:pt idx="33">
                  <c:v>88.725999999999999</c:v>
                </c:pt>
                <c:pt idx="34">
                  <c:v>88.194000000000003</c:v>
                </c:pt>
                <c:pt idx="35">
                  <c:v>87.951999999999998</c:v>
                </c:pt>
                <c:pt idx="36">
                  <c:v>88.918999999999997</c:v>
                </c:pt>
                <c:pt idx="37">
                  <c:v>88.483999999999995</c:v>
                </c:pt>
                <c:pt idx="38">
                  <c:v>86.951999999999998</c:v>
                </c:pt>
                <c:pt idx="39">
                  <c:v>89.144999999999996</c:v>
                </c:pt>
                <c:pt idx="40">
                  <c:v>88.564999999999998</c:v>
                </c:pt>
                <c:pt idx="41">
                  <c:v>89.451999999999998</c:v>
                </c:pt>
                <c:pt idx="42">
                  <c:v>89.113</c:v>
                </c:pt>
                <c:pt idx="43">
                  <c:v>90.048000000000002</c:v>
                </c:pt>
                <c:pt idx="44">
                  <c:v>90.71</c:v>
                </c:pt>
                <c:pt idx="45">
                  <c:v>91.661000000000001</c:v>
                </c:pt>
                <c:pt idx="46">
                  <c:v>91.129000000000005</c:v>
                </c:pt>
                <c:pt idx="47">
                  <c:v>93.79</c:v>
                </c:pt>
                <c:pt idx="48">
                  <c:v>94.935000000000002</c:v>
                </c:pt>
                <c:pt idx="49">
                  <c:v>99.564999999999998</c:v>
                </c:pt>
                <c:pt idx="50">
                  <c:v>105.194</c:v>
                </c:pt>
                <c:pt idx="51">
                  <c:v>114.452</c:v>
                </c:pt>
                <c:pt idx="52">
                  <c:v>129.08099999999999</c:v>
                </c:pt>
                <c:pt idx="53">
                  <c:v>147.62899999999999</c:v>
                </c:pt>
                <c:pt idx="54">
                  <c:v>168.01599999999999</c:v>
                </c:pt>
                <c:pt idx="55">
                  <c:v>186.64500000000001</c:v>
                </c:pt>
                <c:pt idx="56">
                  <c:v>202.58099999999999</c:v>
                </c:pt>
                <c:pt idx="57">
                  <c:v>215.37100000000001</c:v>
                </c:pt>
                <c:pt idx="58">
                  <c:v>223.85499999999999</c:v>
                </c:pt>
                <c:pt idx="59">
                  <c:v>229.48400000000001</c:v>
                </c:pt>
                <c:pt idx="60">
                  <c:v>230.21</c:v>
                </c:pt>
                <c:pt idx="61">
                  <c:v>227.113</c:v>
                </c:pt>
                <c:pt idx="62">
                  <c:v>216.19399999999999</c:v>
                </c:pt>
                <c:pt idx="63">
                  <c:v>196.69399999999999</c:v>
                </c:pt>
                <c:pt idx="64">
                  <c:v>163.48400000000001</c:v>
                </c:pt>
                <c:pt idx="65">
                  <c:v>121.71</c:v>
                </c:pt>
                <c:pt idx="66">
                  <c:v>89.225999999999999</c:v>
                </c:pt>
                <c:pt idx="67">
                  <c:v>81.629000000000005</c:v>
                </c:pt>
                <c:pt idx="68">
                  <c:v>81.096999999999994</c:v>
                </c:pt>
                <c:pt idx="69">
                  <c:v>81.742000000000004</c:v>
                </c:pt>
                <c:pt idx="70">
                  <c:v>83.370999999999995</c:v>
                </c:pt>
                <c:pt idx="71">
                  <c:v>86.855000000000004</c:v>
                </c:pt>
                <c:pt idx="72">
                  <c:v>90.048000000000002</c:v>
                </c:pt>
                <c:pt idx="73">
                  <c:v>95.468000000000004</c:v>
                </c:pt>
                <c:pt idx="74">
                  <c:v>103.758</c:v>
                </c:pt>
                <c:pt idx="75">
                  <c:v>113.40300000000001</c:v>
                </c:pt>
                <c:pt idx="76">
                  <c:v>125.82299999999999</c:v>
                </c:pt>
                <c:pt idx="77">
                  <c:v>139.774</c:v>
                </c:pt>
                <c:pt idx="78">
                  <c:v>152.839</c:v>
                </c:pt>
                <c:pt idx="79">
                  <c:v>164.14500000000001</c:v>
                </c:pt>
                <c:pt idx="80">
                  <c:v>172.79</c:v>
                </c:pt>
                <c:pt idx="81">
                  <c:v>178.74199999999999</c:v>
                </c:pt>
                <c:pt idx="82">
                  <c:v>180.952</c:v>
                </c:pt>
                <c:pt idx="83">
                  <c:v>177.80600000000001</c:v>
                </c:pt>
                <c:pt idx="84">
                  <c:v>168.12899999999999</c:v>
                </c:pt>
                <c:pt idx="85">
                  <c:v>145.85499999999999</c:v>
                </c:pt>
                <c:pt idx="86">
                  <c:v>115.79</c:v>
                </c:pt>
                <c:pt idx="87">
                  <c:v>86.951999999999998</c:v>
                </c:pt>
                <c:pt idx="88">
                  <c:v>74.951999999999998</c:v>
                </c:pt>
                <c:pt idx="89">
                  <c:v>73.5</c:v>
                </c:pt>
                <c:pt idx="90">
                  <c:v>74.516000000000005</c:v>
                </c:pt>
                <c:pt idx="91">
                  <c:v>74.5</c:v>
                </c:pt>
                <c:pt idx="92">
                  <c:v>72.677000000000007</c:v>
                </c:pt>
                <c:pt idx="93">
                  <c:v>73</c:v>
                </c:pt>
                <c:pt idx="94">
                  <c:v>73.081000000000003</c:v>
                </c:pt>
                <c:pt idx="95">
                  <c:v>72.742000000000004</c:v>
                </c:pt>
                <c:pt idx="96">
                  <c:v>72.644999999999996</c:v>
                </c:pt>
                <c:pt idx="97">
                  <c:v>73.081000000000003</c:v>
                </c:pt>
                <c:pt idx="98">
                  <c:v>72.257999999999996</c:v>
                </c:pt>
                <c:pt idx="99">
                  <c:v>72.613</c:v>
                </c:pt>
                <c:pt idx="100">
                  <c:v>72.225999999999999</c:v>
                </c:pt>
                <c:pt idx="101">
                  <c:v>72.290000000000006</c:v>
                </c:pt>
                <c:pt idx="102">
                  <c:v>72.709999999999994</c:v>
                </c:pt>
                <c:pt idx="103">
                  <c:v>72.225999999999999</c:v>
                </c:pt>
                <c:pt idx="104">
                  <c:v>72.096999999999994</c:v>
                </c:pt>
                <c:pt idx="105">
                  <c:v>71.822999999999993</c:v>
                </c:pt>
                <c:pt idx="106">
                  <c:v>72.677000000000007</c:v>
                </c:pt>
                <c:pt idx="107">
                  <c:v>71.644999999999996</c:v>
                </c:pt>
                <c:pt idx="108">
                  <c:v>70.838999999999999</c:v>
                </c:pt>
                <c:pt idx="109">
                  <c:v>71.048000000000002</c:v>
                </c:pt>
                <c:pt idx="110">
                  <c:v>71.081000000000003</c:v>
                </c:pt>
                <c:pt idx="111">
                  <c:v>71.355000000000004</c:v>
                </c:pt>
                <c:pt idx="112">
                  <c:v>72.468000000000004</c:v>
                </c:pt>
                <c:pt idx="113">
                  <c:v>73.725999999999999</c:v>
                </c:pt>
                <c:pt idx="114">
                  <c:v>74.225999999999999</c:v>
                </c:pt>
                <c:pt idx="115">
                  <c:v>76.322999999999993</c:v>
                </c:pt>
                <c:pt idx="116">
                  <c:v>78.661000000000001</c:v>
                </c:pt>
                <c:pt idx="117">
                  <c:v>80.257999999999996</c:v>
                </c:pt>
                <c:pt idx="118">
                  <c:v>81.194000000000003</c:v>
                </c:pt>
                <c:pt idx="119">
                  <c:v>80.855000000000004</c:v>
                </c:pt>
                <c:pt idx="120">
                  <c:v>79.613</c:v>
                </c:pt>
                <c:pt idx="121">
                  <c:v>77.644999999999996</c:v>
                </c:pt>
                <c:pt idx="122">
                  <c:v>74.903000000000006</c:v>
                </c:pt>
                <c:pt idx="123">
                  <c:v>73.725999999999999</c:v>
                </c:pt>
                <c:pt idx="124">
                  <c:v>70.968000000000004</c:v>
                </c:pt>
                <c:pt idx="125">
                  <c:v>68.564999999999998</c:v>
                </c:pt>
                <c:pt idx="126">
                  <c:v>68.064999999999998</c:v>
                </c:pt>
                <c:pt idx="127">
                  <c:v>68.144999999999996</c:v>
                </c:pt>
                <c:pt idx="128">
                  <c:v>67.855000000000004</c:v>
                </c:pt>
                <c:pt idx="129">
                  <c:v>68.031999999999996</c:v>
                </c:pt>
                <c:pt idx="130">
                  <c:v>67.5</c:v>
                </c:pt>
                <c:pt idx="131">
                  <c:v>67.355000000000004</c:v>
                </c:pt>
                <c:pt idx="132">
                  <c:v>66.225999999999999</c:v>
                </c:pt>
                <c:pt idx="133">
                  <c:v>66.370999999999995</c:v>
                </c:pt>
                <c:pt idx="134">
                  <c:v>66.644999999999996</c:v>
                </c:pt>
                <c:pt idx="135">
                  <c:v>66.209999999999994</c:v>
                </c:pt>
                <c:pt idx="136">
                  <c:v>66.613</c:v>
                </c:pt>
                <c:pt idx="137">
                  <c:v>66.822999999999993</c:v>
                </c:pt>
                <c:pt idx="138">
                  <c:v>67.194000000000003</c:v>
                </c:pt>
                <c:pt idx="139">
                  <c:v>66.951999999999998</c:v>
                </c:pt>
                <c:pt idx="140">
                  <c:v>67.322999999999993</c:v>
                </c:pt>
                <c:pt idx="141">
                  <c:v>66.161000000000001</c:v>
                </c:pt>
                <c:pt idx="142">
                  <c:v>67.581000000000003</c:v>
                </c:pt>
                <c:pt idx="143">
                  <c:v>69.129000000000005</c:v>
                </c:pt>
                <c:pt idx="144">
                  <c:v>69.242000000000004</c:v>
                </c:pt>
                <c:pt idx="145">
                  <c:v>70.855000000000004</c:v>
                </c:pt>
                <c:pt idx="146">
                  <c:v>71.790000000000006</c:v>
                </c:pt>
                <c:pt idx="147">
                  <c:v>72.225999999999999</c:v>
                </c:pt>
                <c:pt idx="148">
                  <c:v>71.468000000000004</c:v>
                </c:pt>
                <c:pt idx="149">
                  <c:v>70.451999999999998</c:v>
                </c:pt>
                <c:pt idx="150">
                  <c:v>68.935000000000002</c:v>
                </c:pt>
                <c:pt idx="151">
                  <c:v>67.274000000000001</c:v>
                </c:pt>
                <c:pt idx="152">
                  <c:v>65.790000000000006</c:v>
                </c:pt>
                <c:pt idx="153">
                  <c:v>64.290000000000006</c:v>
                </c:pt>
                <c:pt idx="154">
                  <c:v>64.870999999999995</c:v>
                </c:pt>
                <c:pt idx="155">
                  <c:v>65.435000000000002</c:v>
                </c:pt>
                <c:pt idx="156">
                  <c:v>64.694000000000003</c:v>
                </c:pt>
                <c:pt idx="157">
                  <c:v>64.694000000000003</c:v>
                </c:pt>
                <c:pt idx="158">
                  <c:v>64.709999999999994</c:v>
                </c:pt>
                <c:pt idx="159">
                  <c:v>64.338999999999999</c:v>
                </c:pt>
                <c:pt idx="160">
                  <c:v>64.644999999999996</c:v>
                </c:pt>
                <c:pt idx="161">
                  <c:v>63.581000000000003</c:v>
                </c:pt>
                <c:pt idx="162">
                  <c:v>64.918999999999997</c:v>
                </c:pt>
                <c:pt idx="163">
                  <c:v>63.451999999999998</c:v>
                </c:pt>
                <c:pt idx="164">
                  <c:v>63.305999999999997</c:v>
                </c:pt>
                <c:pt idx="165">
                  <c:v>63.177</c:v>
                </c:pt>
                <c:pt idx="166">
                  <c:v>63.402999999999999</c:v>
                </c:pt>
                <c:pt idx="167">
                  <c:v>63.758000000000003</c:v>
                </c:pt>
                <c:pt idx="168">
                  <c:v>63.097000000000001</c:v>
                </c:pt>
                <c:pt idx="169">
                  <c:v>63.597000000000001</c:v>
                </c:pt>
                <c:pt idx="170">
                  <c:v>63.694000000000003</c:v>
                </c:pt>
                <c:pt idx="171">
                  <c:v>63.371000000000002</c:v>
                </c:pt>
                <c:pt idx="172">
                  <c:v>63.323</c:v>
                </c:pt>
                <c:pt idx="173">
                  <c:v>63.274000000000001</c:v>
                </c:pt>
                <c:pt idx="174">
                  <c:v>62.5</c:v>
                </c:pt>
                <c:pt idx="175">
                  <c:v>62.661000000000001</c:v>
                </c:pt>
                <c:pt idx="176">
                  <c:v>63.177</c:v>
                </c:pt>
                <c:pt idx="177">
                  <c:v>62.225999999999999</c:v>
                </c:pt>
                <c:pt idx="178">
                  <c:v>62.71</c:v>
                </c:pt>
                <c:pt idx="179">
                  <c:v>62.661000000000001</c:v>
                </c:pt>
                <c:pt idx="180">
                  <c:v>62.902999999999999</c:v>
                </c:pt>
                <c:pt idx="181">
                  <c:v>62.225999999999999</c:v>
                </c:pt>
                <c:pt idx="182">
                  <c:v>61.258000000000003</c:v>
                </c:pt>
                <c:pt idx="183">
                  <c:v>62.097000000000001</c:v>
                </c:pt>
                <c:pt idx="184">
                  <c:v>62.113</c:v>
                </c:pt>
                <c:pt idx="185">
                  <c:v>61.418999999999997</c:v>
                </c:pt>
                <c:pt idx="186">
                  <c:v>60.805999999999997</c:v>
                </c:pt>
                <c:pt idx="187">
                  <c:v>61.581000000000003</c:v>
                </c:pt>
                <c:pt idx="188">
                  <c:v>61.418999999999997</c:v>
                </c:pt>
                <c:pt idx="189">
                  <c:v>61.113</c:v>
                </c:pt>
                <c:pt idx="190">
                  <c:v>61.145000000000003</c:v>
                </c:pt>
                <c:pt idx="191">
                  <c:v>61.21</c:v>
                </c:pt>
                <c:pt idx="192">
                  <c:v>61.161000000000001</c:v>
                </c:pt>
                <c:pt idx="193">
                  <c:v>61.371000000000002</c:v>
                </c:pt>
                <c:pt idx="194">
                  <c:v>61.435000000000002</c:v>
                </c:pt>
                <c:pt idx="195">
                  <c:v>61.484000000000002</c:v>
                </c:pt>
                <c:pt idx="196">
                  <c:v>61.871000000000002</c:v>
                </c:pt>
                <c:pt idx="197">
                  <c:v>62.128999999999998</c:v>
                </c:pt>
                <c:pt idx="198">
                  <c:v>61.371000000000002</c:v>
                </c:pt>
                <c:pt idx="199">
                  <c:v>61.21</c:v>
                </c:pt>
                <c:pt idx="200">
                  <c:v>61.871000000000002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89.532476682919977</c:v>
                </c:pt>
                <c:pt idx="10">
                  <c:v>89.491825823778868</c:v>
                </c:pt>
                <c:pt idx="11">
                  <c:v>89.449557864946655</c:v>
                </c:pt>
                <c:pt idx="12">
                  <c:v>89.405497983171415</c:v>
                </c:pt>
                <c:pt idx="13">
                  <c:v>89.359455467784443</c:v>
                </c:pt>
                <c:pt idx="14">
                  <c:v>89.311222813796647</c:v>
                </c:pt>
                <c:pt idx="15">
                  <c:v>89.260574877110798</c:v>
                </c:pt>
                <c:pt idx="16">
                  <c:v>89.207268123799963</c:v>
                </c:pt>
                <c:pt idx="17">
                  <c:v>89.151040011630727</c:v>
                </c:pt>
                <c:pt idx="18">
                  <c:v>89.091608549234422</c:v>
                </c:pt>
                <c:pt idx="19">
                  <c:v>89.028672087186649</c:v>
                </c:pt>
                <c:pt idx="20">
                  <c:v>88.961909407220659</c:v>
                </c:pt>
                <c:pt idx="21">
                  <c:v>88.890980194095022</c:v>
                </c:pt>
                <c:pt idx="22">
                  <c:v>88.815526005955476</c:v>
                </c:pt>
                <c:pt idx="23">
                  <c:v>88.735171916649662</c:v>
                </c:pt>
                <c:pt idx="24">
                  <c:v>88.649529112576104</c:v>
                </c:pt>
                <c:pt idx="25">
                  <c:v>88.558198933202348</c:v>
                </c:pt>
                <c:pt idx="26">
                  <c:v>88.460779228534022</c:v>
                </c:pt>
                <c:pt idx="27">
                  <c:v>88.356874602453445</c:v>
                </c:pt>
                <c:pt idx="28">
                  <c:v>88.246113331091266</c:v>
                </c:pt>
                <c:pt idx="29">
                  <c:v>88.128175811702164</c:v>
                </c:pt>
                <c:pt idx="30">
                  <c:v>88.002842764990362</c:v>
                </c:pt>
                <c:pt idx="31">
                  <c:v>87.870076677709747</c:v>
                </c:pt>
                <c:pt idx="32">
                  <c:v>87.730157829948112</c:v>
                </c:pt>
                <c:pt idx="33">
                  <c:v>87.583907382642778</c:v>
                </c:pt>
                <c:pt idx="34">
                  <c:v>87.433044822118276</c:v>
                </c:pt>
                <c:pt idx="35">
                  <c:v>87.28074530998633</c:v>
                </c:pt>
                <c:pt idx="36">
                  <c:v>87.132482637231348</c:v>
                </c:pt>
                <c:pt idx="37">
                  <c:v>86.997261995450529</c:v>
                </c:pt>
                <c:pt idx="38">
                  <c:v>86.889357392042797</c:v>
                </c:pt>
                <c:pt idx="39">
                  <c:v>86.830661816828069</c:v>
                </c:pt>
                <c:pt idx="40">
                  <c:v>86.853721870360303</c:v>
                </c:pt>
                <c:pt idx="41">
                  <c:v>87.005448678276267</c:v>
                </c:pt>
                <c:pt idx="42">
                  <c:v>87.351361332591551</c:v>
                </c:pt>
                <c:pt idx="43">
                  <c:v>87.980022051893442</c:v>
                </c:pt>
                <c:pt idx="44">
                  <c:v>89.007070607231228</c:v>
                </c:pt>
                <c:pt idx="45">
                  <c:v>90.577985164840186</c:v>
                </c:pt>
                <c:pt idx="46">
                  <c:v>92.868436766669433</c:v>
                </c:pt>
                <c:pt idx="47">
                  <c:v>96.080937532653195</c:v>
                </c:pt>
                <c:pt idx="48">
                  <c:v>100.4364961932073</c:v>
                </c:pt>
                <c:pt idx="49">
                  <c:v>106.1602757107339</c:v>
                </c:pt>
                <c:pt idx="50">
                  <c:v>113.46085793570234</c:v>
                </c:pt>
                <c:pt idx="51">
                  <c:v>122.50366550308131</c:v>
                </c:pt>
                <c:pt idx="52">
                  <c:v>133.38028590899796</c:v>
                </c:pt>
                <c:pt idx="53">
                  <c:v>146.0766189711517</c:v>
                </c:pt>
                <c:pt idx="54">
                  <c:v>160.44307394065049</c:v>
                </c:pt>
                <c:pt idx="55">
                  <c:v>176.16662243309682</c:v>
                </c:pt>
                <c:pt idx="56">
                  <c:v>192.73006078105453</c:v>
                </c:pt>
                <c:pt idx="57">
                  <c:v>209.31033241840902</c:v>
                </c:pt>
                <c:pt idx="58">
                  <c:v>224.53795176539325</c:v>
                </c:pt>
                <c:pt idx="59">
                  <c:v>236.12321378182207</c:v>
                </c:pt>
                <c:pt idx="60">
                  <c:v>240.68976300689033</c:v>
                </c:pt>
                <c:pt idx="61">
                  <c:v>234.54522949363093</c:v>
                </c:pt>
                <c:pt idx="62">
                  <c:v>215.77541786621953</c:v>
                </c:pt>
                <c:pt idx="63">
                  <c:v>186.53588474692486</c:v>
                </c:pt>
                <c:pt idx="64">
                  <c:v>153.20452386584043</c:v>
                </c:pt>
                <c:pt idx="65">
                  <c:v>123.41831473382692</c:v>
                </c:pt>
                <c:pt idx="66">
                  <c:v>102.16358528386611</c:v>
                </c:pt>
                <c:pt idx="67">
                  <c:v>90.132413559492988</c:v>
                </c:pt>
                <c:pt idx="68">
                  <c:v>85.081624809100035</c:v>
                </c:pt>
                <c:pt idx="69">
                  <c:v>84.221853383293606</c:v>
                </c:pt>
                <c:pt idx="70">
                  <c:v>85.655625043429396</c:v>
                </c:pt>
                <c:pt idx="71">
                  <c:v>88.544096232304383</c:v>
                </c:pt>
                <c:pt idx="72">
                  <c:v>92.701451402821078</c:v>
                </c:pt>
                <c:pt idx="73">
                  <c:v>98.204975879563747</c:v>
                </c:pt>
                <c:pt idx="74">
                  <c:v>105.17764961677317</c:v>
                </c:pt>
                <c:pt idx="75">
                  <c:v>113.68706166127711</c:v>
                </c:pt>
                <c:pt idx="76">
                  <c:v>123.69247901099772</c:v>
                </c:pt>
                <c:pt idx="77">
                  <c:v>135.01041007159102</c:v>
                </c:pt>
                <c:pt idx="78">
                  <c:v>147.28974082230982</c:v>
                </c:pt>
                <c:pt idx="79">
                  <c:v>159.97344720140507</c:v>
                </c:pt>
                <c:pt idx="80">
                  <c:v>172.15415427467931</c:v>
                </c:pt>
                <c:pt idx="81">
                  <c:v>182.15283144358895</c:v>
                </c:pt>
                <c:pt idx="82">
                  <c:v>186.9155949752857</c:v>
                </c:pt>
                <c:pt idx="83">
                  <c:v>182.30205832403857</c:v>
                </c:pt>
                <c:pt idx="84">
                  <c:v>165.744996647254</c:v>
                </c:pt>
                <c:pt idx="85">
                  <c:v>139.9808239603137</c:v>
                </c:pt>
                <c:pt idx="86">
                  <c:v>112.99605246150907</c:v>
                </c:pt>
                <c:pt idx="87">
                  <c:v>92.545345397053893</c:v>
                </c:pt>
                <c:pt idx="88">
                  <c:v>81.067062778919549</c:v>
                </c:pt>
                <c:pt idx="89">
                  <c:v>76.21241159507548</c:v>
                </c:pt>
                <c:pt idx="90">
                  <c:v>74.594528790356023</c:v>
                </c:pt>
                <c:pt idx="91">
                  <c:v>74.08851579403597</c:v>
                </c:pt>
                <c:pt idx="92">
                  <c:v>73.858472815984939</c:v>
                </c:pt>
                <c:pt idx="93">
                  <c:v>73.679268446071816</c:v>
                </c:pt>
                <c:pt idx="94">
                  <c:v>73.507828631455013</c:v>
                </c:pt>
                <c:pt idx="95">
                  <c:v>73.338141402969143</c:v>
                </c:pt>
                <c:pt idx="96">
                  <c:v>73.169541310373006</c:v>
                </c:pt>
                <c:pt idx="97">
                  <c:v>73.001936415551981</c:v>
                </c:pt>
                <c:pt idx="98">
                  <c:v>72.835315462284925</c:v>
                </c:pt>
                <c:pt idx="99">
                  <c:v>72.669748620826908</c:v>
                </c:pt>
                <c:pt idx="100">
                  <c:v>72.505466600239828</c:v>
                </c:pt>
                <c:pt idx="101">
                  <c:v>72.343015593043518</c:v>
                </c:pt>
                <c:pt idx="102">
                  <c:v>72.183535347767346</c:v>
                </c:pt>
                <c:pt idx="103">
                  <c:v>72.029226458032412</c:v>
                </c:pt>
                <c:pt idx="104">
                  <c:v>71.884081195821281</c:v>
                </c:pt>
                <c:pt idx="105">
                  <c:v>71.75493627867462</c:v>
                </c:pt>
                <c:pt idx="106">
                  <c:v>71.652845112909162</c:v>
                </c:pt>
                <c:pt idx="107">
                  <c:v>71.594641430577227</c:v>
                </c:pt>
                <c:pt idx="108">
                  <c:v>71.604369870054356</c:v>
                </c:pt>
                <c:pt idx="109">
                  <c:v>71.714017658504261</c:v>
                </c:pt>
                <c:pt idx="110">
                  <c:v>71.962767709156097</c:v>
                </c:pt>
                <c:pt idx="111">
                  <c:v>72.393924735716354</c:v>
                </c:pt>
                <c:pt idx="112">
                  <c:v>73.048861627035038</c:v>
                </c:pt>
                <c:pt idx="113">
                  <c:v>73.957778977864621</c:v>
                </c:pt>
                <c:pt idx="114">
                  <c:v>75.127322663776468</c:v>
                </c:pt>
                <c:pt idx="115">
                  <c:v>76.524067815021851</c:v>
                </c:pt>
                <c:pt idx="116">
                  <c:v>78.050209005086955</c:v>
                </c:pt>
                <c:pt idx="117">
                  <c:v>79.509200283058917</c:v>
                </c:pt>
                <c:pt idx="118">
                  <c:v>80.579302208578355</c:v>
                </c:pt>
                <c:pt idx="119">
                  <c:v>80.853305323253238</c:v>
                </c:pt>
                <c:pt idx="120">
                  <c:v>80.006498719185316</c:v>
                </c:pt>
                <c:pt idx="121">
                  <c:v>78.042514663305681</c:v>
                </c:pt>
                <c:pt idx="122">
                  <c:v>75.405851732475753</c:v>
                </c:pt>
                <c:pt idx="123">
                  <c:v>72.786150243271564</c:v>
                </c:pt>
                <c:pt idx="124">
                  <c:v>70.735161774981066</c:v>
                </c:pt>
                <c:pt idx="125">
                  <c:v>69.424833353979309</c:v>
                </c:pt>
                <c:pt idx="126">
                  <c:v>68.707798619270733</c:v>
                </c:pt>
                <c:pt idx="127">
                  <c:v>68.335022462649391</c:v>
                </c:pt>
                <c:pt idx="128">
                  <c:v>68.11480120293848</c:v>
                </c:pt>
                <c:pt idx="129">
                  <c:v>67.947705941536398</c:v>
                </c:pt>
                <c:pt idx="130">
                  <c:v>67.795726197018865</c:v>
                </c:pt>
                <c:pt idx="131">
                  <c:v>67.647778999376769</c:v>
                </c:pt>
                <c:pt idx="132">
                  <c:v>67.501394711436916</c:v>
                </c:pt>
                <c:pt idx="133">
                  <c:v>67.35624228637441</c:v>
                </c:pt>
                <c:pt idx="134">
                  <c:v>67.212582477034132</c:v>
                </c:pt>
                <c:pt idx="135">
                  <c:v>67.071391380958488</c:v>
                </c:pt>
                <c:pt idx="136">
                  <c:v>66.935546730829657</c:v>
                </c:pt>
                <c:pt idx="137">
                  <c:v>66.812670877336288</c:v>
                </c:pt>
                <c:pt idx="138">
                  <c:v>66.72054158681523</c:v>
                </c:pt>
                <c:pt idx="139">
                  <c:v>66.69499214388695</c:v>
                </c:pt>
                <c:pt idx="140">
                  <c:v>66.796905088350641</c:v>
                </c:pt>
                <c:pt idx="141">
                  <c:v>67.109497523000869</c:v>
                </c:pt>
                <c:pt idx="142">
                  <c:v>67.713762787543544</c:v>
                </c:pt>
                <c:pt idx="143">
                  <c:v>68.636854349812481</c:v>
                </c:pt>
                <c:pt idx="144">
                  <c:v>69.790264998664739</c:v>
                </c:pt>
                <c:pt idx="145">
                  <c:v>70.940966650549697</c:v>
                </c:pt>
                <c:pt idx="146">
                  <c:v>71.760821892904573</c:v>
                </c:pt>
                <c:pt idx="147">
                  <c:v>71.956370612883376</c:v>
                </c:pt>
                <c:pt idx="148">
                  <c:v>71.413698978395516</c:v>
                </c:pt>
                <c:pt idx="149">
                  <c:v>70.262443709764085</c:v>
                </c:pt>
                <c:pt idx="150">
                  <c:v>68.810623778799865</c:v>
                </c:pt>
                <c:pt idx="151">
                  <c:v>67.394653027952486</c:v>
                </c:pt>
                <c:pt idx="152">
                  <c:v>66.243979377473849</c:v>
                </c:pt>
                <c:pt idx="153">
                  <c:v>65.43239250849841</c:v>
                </c:pt>
                <c:pt idx="154">
                  <c:v>64.914632301964971</c:v>
                </c:pt>
                <c:pt idx="155">
                  <c:v>64.596720427489203</c:v>
                </c:pt>
                <c:pt idx="156">
                  <c:v>64.390932960135302</c:v>
                </c:pt>
                <c:pt idx="157">
                  <c:v>64.238252282314264</c:v>
                </c:pt>
                <c:pt idx="158">
                  <c:v>64.107069536511389</c:v>
                </c:pt>
                <c:pt idx="159">
                  <c:v>63.983353493088678</c:v>
                </c:pt>
                <c:pt idx="160">
                  <c:v>63.861817583545402</c:v>
                </c:pt>
                <c:pt idx="161">
                  <c:v>63.740728205095706</c:v>
                </c:pt>
                <c:pt idx="162">
                  <c:v>63.619562812101073</c:v>
                </c:pt>
                <c:pt idx="163">
                  <c:v>63.498153283079233</c:v>
                </c:pt>
                <c:pt idx="164">
                  <c:v>63.37642496680791</c:v>
                </c:pt>
                <c:pt idx="165">
                  <c:v>63.254329354389768</c:v>
                </c:pt>
                <c:pt idx="166">
                  <c:v>63.131829038436614</c:v>
                </c:pt>
                <c:pt idx="167">
                  <c:v>63.008894531897347</c:v>
                </c:pt>
                <c:pt idx="168">
                  <c:v>62.885503328661557</c:v>
                </c:pt>
                <c:pt idx="169">
                  <c:v>62.761639289539069</c:v>
                </c:pt>
                <c:pt idx="170">
                  <c:v>62.637292044169122</c:v>
                </c:pt>
                <c:pt idx="171">
                  <c:v>62.51245638094354</c:v>
                </c:pt>
                <c:pt idx="172">
                  <c:v>62.38713163667083</c:v>
                </c:pt>
                <c:pt idx="173">
                  <c:v>62.261321099930079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89.532476682915458</c:v>
                </c:pt>
                <c:pt idx="10">
                  <c:v>89.491825823764628</c:v>
                </c:pt>
                <c:pt idx="11">
                  <c:v>89.449557864902815</c:v>
                </c:pt>
                <c:pt idx="12">
                  <c:v>89.405497983039226</c:v>
                </c:pt>
                <c:pt idx="13">
                  <c:v>89.359455467394284</c:v>
                </c:pt>
                <c:pt idx="14">
                  <c:v>89.311222812669371</c:v>
                </c:pt>
                <c:pt idx="15">
                  <c:v>89.260574873922437</c:v>
                </c:pt>
                <c:pt idx="16">
                  <c:v>89.20726811497228</c:v>
                </c:pt>
                <c:pt idx="17">
                  <c:v>89.151039987704891</c:v>
                </c:pt>
                <c:pt idx="18">
                  <c:v>89.091608485755572</c:v>
                </c:pt>
                <c:pt idx="19">
                  <c:v>89.028671922320115</c:v>
                </c:pt>
                <c:pt idx="20">
                  <c:v>88.961908988062874</c:v>
                </c:pt>
                <c:pt idx="21">
                  <c:v>88.890979150903263</c:v>
                </c:pt>
                <c:pt idx="22">
                  <c:v>88.815523464442492</c:v>
                </c:pt>
                <c:pt idx="23">
                  <c:v>88.73516585540105</c:v>
                </c:pt>
                <c:pt idx="24">
                  <c:v>88.649514962022224</c:v>
                </c:pt>
                <c:pt idx="25">
                  <c:v>88.55816659421923</c:v>
                </c:pt>
                <c:pt idx="26">
                  <c:v>88.460706881478885</c:v>
                </c:pt>
                <c:pt idx="27">
                  <c:v>88.356716165335143</c:v>
                </c:pt>
                <c:pt idx="28">
                  <c:v>88.245773678767875</c:v>
                </c:pt>
                <c:pt idx="29">
                  <c:v>88.127463034463176</c:v>
                </c:pt>
                <c:pt idx="30">
                  <c:v>88.001378517007197</c:v>
                </c:pt>
                <c:pt idx="31">
                  <c:v>87.867132140652686</c:v>
                </c:pt>
                <c:pt idx="32">
                  <c:v>87.724361394651737</c:v>
                </c:pt>
                <c:pt idx="33">
                  <c:v>87.572737553278742</c:v>
                </c:pt>
                <c:pt idx="34">
                  <c:v>87.411974379281943</c:v>
                </c:pt>
                <c:pt idx="35">
                  <c:v>87.241837000106244</c:v>
                </c:pt>
                <c:pt idx="36">
                  <c:v>87.062150689087815</c:v>
                </c:pt>
                <c:pt idx="37">
                  <c:v>86.872809242850138</c:v>
                </c:pt>
                <c:pt idx="38">
                  <c:v>86.673782615647312</c:v>
                </c:pt>
                <c:pt idx="39">
                  <c:v>86.465123455762367</c:v>
                </c:pt>
                <c:pt idx="40">
                  <c:v>86.246972192202179</c:v>
                </c:pt>
                <c:pt idx="41">
                  <c:v>86.019560344804049</c:v>
                </c:pt>
                <c:pt idx="42">
                  <c:v>85.783211778951824</c:v>
                </c:pt>
                <c:pt idx="43">
                  <c:v>85.538341696933287</c:v>
                </c:pt>
                <c:pt idx="44">
                  <c:v>85.285453248875356</c:v>
                </c:pt>
                <c:pt idx="45">
                  <c:v>85.025131752273211</c:v>
                </c:pt>
                <c:pt idx="46">
                  <c:v>84.7580366235143</c:v>
                </c:pt>
                <c:pt idx="47">
                  <c:v>84.48489123924368</c:v>
                </c:pt>
                <c:pt idx="48">
                  <c:v>84.20647105109569</c:v>
                </c:pt>
                <c:pt idx="49">
                  <c:v>83.923590365795135</c:v>
                </c:pt>
                <c:pt idx="50">
                  <c:v>83.637088266808931</c:v>
                </c:pt>
                <c:pt idx="51">
                  <c:v>83.3478141886891</c:v>
                </c:pt>
                <c:pt idx="52">
                  <c:v>83.056613658771653</c:v>
                </c:pt>
                <c:pt idx="53">
                  <c:v>82.764314693688945</c:v>
                </c:pt>
                <c:pt idx="54">
                  <c:v>82.471715283643192</c:v>
                </c:pt>
                <c:pt idx="55">
                  <c:v>82.179572321221301</c:v>
                </c:pt>
                <c:pt idx="56">
                  <c:v>81.88859224081213</c:v>
                </c:pt>
                <c:pt idx="57">
                  <c:v>81.599423537119108</c:v>
                </c:pt>
                <c:pt idx="58">
                  <c:v>81.312651234297817</c:v>
                </c:pt>
                <c:pt idx="59">
                  <c:v>81.028793287386989</c:v>
                </c:pt>
                <c:pt idx="60">
                  <c:v>80.748298819982338</c:v>
                </c:pt>
                <c:pt idx="61">
                  <c:v>80.471548039849694</c:v>
                </c:pt>
                <c:pt idx="62">
                  <c:v>80.198853628976622</c:v>
                </c:pt>
                <c:pt idx="63">
                  <c:v>79.930463376435355</c:v>
                </c:pt>
                <c:pt idx="64">
                  <c:v>79.666563810123648</c:v>
                </c:pt>
                <c:pt idx="65">
                  <c:v>79.407284584804941</c:v>
                </c:pt>
                <c:pt idx="66">
                  <c:v>79.152703396205496</c:v>
                </c:pt>
                <c:pt idx="67">
                  <c:v>78.90285121136553</c:v>
                </c:pt>
                <c:pt idx="68">
                  <c:v>78.657717631202885</c:v>
                </c:pt>
                <c:pt idx="69">
                  <c:v>78.417256229826805</c:v>
                </c:pt>
                <c:pt idx="70">
                  <c:v>78.181389744436032</c:v>
                </c:pt>
                <c:pt idx="71">
                  <c:v>77.950015018013502</c:v>
                </c:pt>
                <c:pt idx="72">
                  <c:v>77.723007623299452</c:v>
                </c:pt>
                <c:pt idx="73">
                  <c:v>77.500226119923283</c:v>
                </c:pt>
                <c:pt idx="74">
                  <c:v>77.281515916691959</c:v>
                </c:pt>
                <c:pt idx="75">
                  <c:v>77.066712727744502</c:v>
                </c:pt>
                <c:pt idx="76">
                  <c:v>76.855645624683007</c:v>
                </c:pt>
                <c:pt idx="77">
                  <c:v>76.648139697117216</c:v>
                </c:pt>
                <c:pt idx="78">
                  <c:v>76.44401834164465</c:v>
                </c:pt>
                <c:pt idx="79">
                  <c:v>76.243105204508879</c:v>
                </c:pt>
                <c:pt idx="80">
                  <c:v>76.045225806420078</c:v>
                </c:pt>
                <c:pt idx="81">
                  <c:v>75.850208879663114</c:v>
                </c:pt>
                <c:pt idx="82">
                  <c:v>75.657887447996828</c:v>
                </c:pt>
                <c:pt idx="83">
                  <c:v>75.468099679275355</c:v>
                </c:pt>
                <c:pt idx="84">
                  <c:v>75.280689539455864</c:v>
                </c:pt>
                <c:pt idx="85">
                  <c:v>75.095507274916116</c:v>
                </c:pt>
                <c:pt idx="86">
                  <c:v>74.912409747970315</c:v>
                </c:pt>
                <c:pt idx="87">
                  <c:v>74.731260648277555</c:v>
                </c:pt>
                <c:pt idx="88">
                  <c:v>74.551930600598425</c:v>
                </c:pt>
                <c:pt idx="89">
                  <c:v>74.37429718714597</c:v>
                </c:pt>
                <c:pt idx="90">
                  <c:v>74.198244900657016</c:v>
                </c:pt>
                <c:pt idx="91">
                  <c:v>74.023665042319635</c:v>
                </c:pt>
                <c:pt idx="92">
                  <c:v>73.850455576849683</c:v>
                </c:pt>
                <c:pt idx="93">
                  <c:v>73.678520955332687</c:v>
                </c:pt>
                <c:pt idx="94">
                  <c:v>73.507771914937408</c:v>
                </c:pt>
                <c:pt idx="95">
                  <c:v>73.338125263260494</c:v>
                </c:pt>
                <c:pt idx="96">
                  <c:v>73.169503653874543</c:v>
                </c:pt>
                <c:pt idx="97">
                  <c:v>73.001835358610379</c:v>
                </c:pt>
                <c:pt idx="98">
                  <c:v>72.835054041199598</c:v>
                </c:pt>
                <c:pt idx="99">
                  <c:v>72.66909853612141</c:v>
                </c:pt>
                <c:pt idx="100">
                  <c:v>72.503912635824364</c:v>
                </c:pt>
                <c:pt idx="101">
                  <c:v>72.339444888917342</c:v>
                </c:pt>
                <c:pt idx="102">
                  <c:v>72.175648411429862</c:v>
                </c:pt>
                <c:pt idx="103">
                  <c:v>72.012480712817734</c:v>
                </c:pt>
                <c:pt idx="104">
                  <c:v>71.849903538023909</c:v>
                </c:pt>
                <c:pt idx="105">
                  <c:v>71.687882726583609</c:v>
                </c:pt>
                <c:pt idx="106">
                  <c:v>71.526388089476114</c:v>
                </c:pt>
                <c:pt idx="107">
                  <c:v>71.36539330416187</c:v>
                </c:pt>
                <c:pt idx="108">
                  <c:v>71.204875827990961</c:v>
                </c:pt>
                <c:pt idx="109">
                  <c:v>71.044816829917778</c:v>
                </c:pt>
                <c:pt idx="110">
                  <c:v>70.885201140194582</c:v>
                </c:pt>
                <c:pt idx="111">
                  <c:v>70.726017217433707</c:v>
                </c:pt>
                <c:pt idx="112">
                  <c:v>70.567257132113028</c:v>
                </c:pt>
                <c:pt idx="113">
                  <c:v>70.40891656524272</c:v>
                </c:pt>
                <c:pt idx="114">
                  <c:v>70.250994820500281</c:v>
                </c:pt>
                <c:pt idx="115">
                  <c:v>70.093494847670016</c:v>
                </c:pt>
                <c:pt idx="116">
                  <c:v>69.936423274681175</c:v>
                </c:pt>
                <c:pt idx="117">
                  <c:v>69.779790444921701</c:v>
                </c:pt>
                <c:pt idx="118">
                  <c:v>69.623610455809228</c:v>
                </c:pt>
                <c:pt idx="119">
                  <c:v>69.467901193828226</c:v>
                </c:pt>
                <c:pt idx="120">
                  <c:v>69.31268436040061</c:v>
                </c:pt>
                <c:pt idx="121">
                  <c:v>69.157985482060297</c:v>
                </c:pt>
                <c:pt idx="122">
                  <c:v>69.003833897475445</c:v>
                </c:pt>
                <c:pt idx="123">
                  <c:v>68.850262712941216</c:v>
                </c:pt>
                <c:pt idx="124">
                  <c:v>68.697308717098977</c:v>
                </c:pt>
                <c:pt idx="125">
                  <c:v>68.545012244891169</c:v>
                </c:pt>
                <c:pt idx="126">
                  <c:v>68.393416980213019</c:v>
                </c:pt>
                <c:pt idx="127">
                  <c:v>68.242569686470219</c:v>
                </c:pt>
                <c:pt idx="128">
                  <c:v>68.092519854404713</c:v>
                </c:pt>
                <c:pt idx="129">
                  <c:v>67.943319257229746</c:v>
                </c:pt>
                <c:pt idx="130">
                  <c:v>67.795021404442195</c:v>
                </c:pt>
                <c:pt idx="131">
                  <c:v>67.647680887772495</c:v>
                </c:pt>
                <c:pt idx="132">
                  <c:v>67.501352615684766</c:v>
                </c:pt>
                <c:pt idx="133">
                  <c:v>67.35609093671286</c:v>
                </c:pt>
                <c:pt idx="134">
                  <c:v>67.211948656713972</c:v>
                </c:pt>
                <c:pt idx="135">
                  <c:v>67.068975960772278</c:v>
                </c:pt>
                <c:pt idx="136">
                  <c:v>66.927219256821985</c:v>
                </c:pt>
                <c:pt idx="137">
                  <c:v>66.786719964819753</c:v>
                </c:pt>
                <c:pt idx="138">
                  <c:v>66.647513282095133</c:v>
                </c:pt>
                <c:pt idx="139">
                  <c:v>66.509626961868761</c:v>
                </c:pt>
                <c:pt idx="140">
                  <c:v>66.373080147290494</c:v>
                </c:pt>
                <c:pt idx="141">
                  <c:v>66.237882307118724</c:v>
                </c:pt>
                <c:pt idx="142">
                  <c:v>66.104032320758392</c:v>
                </c:pt>
                <c:pt idx="143">
                  <c:v>65.971517759311268</c:v>
                </c:pt>
                <c:pt idx="144">
                  <c:v>65.840314405233912</c:v>
                </c:pt>
                <c:pt idx="145">
                  <c:v>65.710386046044889</c:v>
                </c:pt>
                <c:pt idx="146">
                  <c:v>65.581684567445578</c:v>
                </c:pt>
                <c:pt idx="147">
                  <c:v>65.45415035868831</c:v>
                </c:pt>
                <c:pt idx="148">
                  <c:v>65.327713028795031</c:v>
                </c:pt>
                <c:pt idx="149">
                  <c:v>65.202292417277704</c:v>
                </c:pt>
                <c:pt idx="150">
                  <c:v>65.077799868454022</c:v>
                </c:pt>
                <c:pt idx="151">
                  <c:v>64.954139725420845</c:v>
                </c:pt>
                <c:pt idx="152">
                  <c:v>64.831210989268854</c:v>
                </c:pt>
                <c:pt idx="153">
                  <c:v>64.708909081995515</c:v>
                </c:pt>
                <c:pt idx="154">
                  <c:v>64.587127648289112</c:v>
                </c:pt>
                <c:pt idx="155">
                  <c:v>64.465760332039054</c:v>
                </c:pt>
                <c:pt idx="156">
                  <c:v>64.344702467843575</c:v>
                </c:pt>
                <c:pt idx="157">
                  <c:v>64.223852635383494</c:v>
                </c:pt>
                <c:pt idx="158">
                  <c:v>64.103114034521383</c:v>
                </c:pt>
                <c:pt idx="159">
                  <c:v>63.982395650451409</c:v>
                </c:pt>
                <c:pt idx="160">
                  <c:v>63.861613190216715</c:v>
                </c:pt>
                <c:pt idx="161">
                  <c:v>63.7406897835574</c:v>
                </c:pt>
                <c:pt idx="162">
                  <c:v>63.619556451622685</c:v>
                </c:pt>
                <c:pt idx="163">
                  <c:v>63.498152356041572</c:v>
                </c:pt>
                <c:pt idx="164">
                  <c:v>63.37642484787682</c:v>
                </c:pt>
                <c:pt idx="165">
                  <c:v>63.25432934096235</c:v>
                </c:pt>
                <c:pt idx="166">
                  <c:v>63.131829037102762</c:v>
                </c:pt>
                <c:pt idx="167">
                  <c:v>63.008894531780783</c:v>
                </c:pt>
                <c:pt idx="168">
                  <c:v>62.885503328652597</c:v>
                </c:pt>
                <c:pt idx="169">
                  <c:v>62.761639289538465</c:v>
                </c:pt>
                <c:pt idx="170">
                  <c:v>62.637292044169087</c:v>
                </c:pt>
                <c:pt idx="171">
                  <c:v>62.51245638094354</c:v>
                </c:pt>
                <c:pt idx="172">
                  <c:v>62.38713163667083</c:v>
                </c:pt>
                <c:pt idx="173">
                  <c:v>62.261321099930079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95.79</c:v>
                </c:pt>
                <c:pt idx="1">
                  <c:v>94.838999999999999</c:v>
                </c:pt>
                <c:pt idx="2">
                  <c:v>94.613</c:v>
                </c:pt>
                <c:pt idx="3">
                  <c:v>93.838999999999999</c:v>
                </c:pt>
                <c:pt idx="4">
                  <c:v>94.355000000000004</c:v>
                </c:pt>
                <c:pt idx="5">
                  <c:v>93.29</c:v>
                </c:pt>
                <c:pt idx="6">
                  <c:v>94.161000000000001</c:v>
                </c:pt>
                <c:pt idx="7">
                  <c:v>93.564999999999998</c:v>
                </c:pt>
                <c:pt idx="8">
                  <c:v>93.596999999999994</c:v>
                </c:pt>
                <c:pt idx="9">
                  <c:v>93.274000000000001</c:v>
                </c:pt>
                <c:pt idx="10">
                  <c:v>92.725999999999999</c:v>
                </c:pt>
                <c:pt idx="11">
                  <c:v>92.822999999999993</c:v>
                </c:pt>
                <c:pt idx="12">
                  <c:v>92.887</c:v>
                </c:pt>
                <c:pt idx="13">
                  <c:v>93.161000000000001</c:v>
                </c:pt>
                <c:pt idx="14">
                  <c:v>92.644999999999996</c:v>
                </c:pt>
                <c:pt idx="15">
                  <c:v>92.887</c:v>
                </c:pt>
                <c:pt idx="16">
                  <c:v>92.71</c:v>
                </c:pt>
                <c:pt idx="17">
                  <c:v>93.983999999999995</c:v>
                </c:pt>
                <c:pt idx="18">
                  <c:v>91.694000000000003</c:v>
                </c:pt>
                <c:pt idx="19">
                  <c:v>92.774000000000001</c:v>
                </c:pt>
                <c:pt idx="20">
                  <c:v>93.242000000000004</c:v>
                </c:pt>
                <c:pt idx="21">
                  <c:v>92.838999999999999</c:v>
                </c:pt>
                <c:pt idx="22">
                  <c:v>92.257999999999996</c:v>
                </c:pt>
                <c:pt idx="23">
                  <c:v>92.242000000000004</c:v>
                </c:pt>
                <c:pt idx="24">
                  <c:v>92.79</c:v>
                </c:pt>
                <c:pt idx="25">
                  <c:v>93</c:v>
                </c:pt>
                <c:pt idx="26">
                  <c:v>91.870999999999995</c:v>
                </c:pt>
                <c:pt idx="27">
                  <c:v>92.322999999999993</c:v>
                </c:pt>
                <c:pt idx="28">
                  <c:v>91.935000000000002</c:v>
                </c:pt>
                <c:pt idx="29">
                  <c:v>92.435000000000002</c:v>
                </c:pt>
                <c:pt idx="30">
                  <c:v>92.887</c:v>
                </c:pt>
                <c:pt idx="31">
                  <c:v>92.918999999999997</c:v>
                </c:pt>
                <c:pt idx="32">
                  <c:v>93.305999999999997</c:v>
                </c:pt>
                <c:pt idx="33">
                  <c:v>92.935000000000002</c:v>
                </c:pt>
                <c:pt idx="34">
                  <c:v>94.113</c:v>
                </c:pt>
                <c:pt idx="35">
                  <c:v>93.322999999999993</c:v>
                </c:pt>
                <c:pt idx="36">
                  <c:v>93.257999999999996</c:v>
                </c:pt>
                <c:pt idx="37">
                  <c:v>92.918999999999997</c:v>
                </c:pt>
                <c:pt idx="38">
                  <c:v>94.903000000000006</c:v>
                </c:pt>
                <c:pt idx="39">
                  <c:v>95.435000000000002</c:v>
                </c:pt>
                <c:pt idx="40">
                  <c:v>95.5</c:v>
                </c:pt>
                <c:pt idx="41">
                  <c:v>95.531999999999996</c:v>
                </c:pt>
                <c:pt idx="42">
                  <c:v>95.661000000000001</c:v>
                </c:pt>
                <c:pt idx="43">
                  <c:v>95.194000000000003</c:v>
                </c:pt>
                <c:pt idx="44">
                  <c:v>96.725999999999999</c:v>
                </c:pt>
                <c:pt idx="45">
                  <c:v>96.468000000000004</c:v>
                </c:pt>
                <c:pt idx="46">
                  <c:v>96.855000000000004</c:v>
                </c:pt>
                <c:pt idx="47">
                  <c:v>98.805999999999997</c:v>
                </c:pt>
                <c:pt idx="48">
                  <c:v>100.065</c:v>
                </c:pt>
                <c:pt idx="49">
                  <c:v>102.98399999999999</c:v>
                </c:pt>
                <c:pt idx="50">
                  <c:v>107.581</c:v>
                </c:pt>
                <c:pt idx="51">
                  <c:v>116.387</c:v>
                </c:pt>
                <c:pt idx="52">
                  <c:v>128.64500000000001</c:v>
                </c:pt>
                <c:pt idx="53">
                  <c:v>145.48400000000001</c:v>
                </c:pt>
                <c:pt idx="54">
                  <c:v>164.339</c:v>
                </c:pt>
                <c:pt idx="55">
                  <c:v>183.774</c:v>
                </c:pt>
                <c:pt idx="56">
                  <c:v>200.17699999999999</c:v>
                </c:pt>
                <c:pt idx="57">
                  <c:v>213.935</c:v>
                </c:pt>
                <c:pt idx="58">
                  <c:v>222.887</c:v>
                </c:pt>
                <c:pt idx="59">
                  <c:v>228.435</c:v>
                </c:pt>
                <c:pt idx="60">
                  <c:v>230.08099999999999</c:v>
                </c:pt>
                <c:pt idx="61">
                  <c:v>226.90299999999999</c:v>
                </c:pt>
                <c:pt idx="62">
                  <c:v>216.226</c:v>
                </c:pt>
                <c:pt idx="63">
                  <c:v>192.613</c:v>
                </c:pt>
                <c:pt idx="64">
                  <c:v>156.09700000000001</c:v>
                </c:pt>
                <c:pt idx="65">
                  <c:v>115.452</c:v>
                </c:pt>
                <c:pt idx="66">
                  <c:v>92.451999999999998</c:v>
                </c:pt>
                <c:pt idx="67">
                  <c:v>88.064999999999998</c:v>
                </c:pt>
                <c:pt idx="68">
                  <c:v>88.629000000000005</c:v>
                </c:pt>
                <c:pt idx="69">
                  <c:v>88.468000000000004</c:v>
                </c:pt>
                <c:pt idx="70">
                  <c:v>88.596999999999994</c:v>
                </c:pt>
                <c:pt idx="71">
                  <c:v>91.435000000000002</c:v>
                </c:pt>
                <c:pt idx="72">
                  <c:v>94.661000000000001</c:v>
                </c:pt>
                <c:pt idx="73">
                  <c:v>100.952</c:v>
                </c:pt>
                <c:pt idx="74">
                  <c:v>108.306</c:v>
                </c:pt>
                <c:pt idx="75">
                  <c:v>118.581</c:v>
                </c:pt>
                <c:pt idx="76">
                  <c:v>131.87100000000001</c:v>
                </c:pt>
                <c:pt idx="77">
                  <c:v>145.613</c:v>
                </c:pt>
                <c:pt idx="78">
                  <c:v>157.58099999999999</c:v>
                </c:pt>
                <c:pt idx="79">
                  <c:v>168.30600000000001</c:v>
                </c:pt>
                <c:pt idx="80">
                  <c:v>176.96799999999999</c:v>
                </c:pt>
                <c:pt idx="81">
                  <c:v>182.75800000000001</c:v>
                </c:pt>
                <c:pt idx="82">
                  <c:v>183.774</c:v>
                </c:pt>
                <c:pt idx="83">
                  <c:v>178.726</c:v>
                </c:pt>
                <c:pt idx="84">
                  <c:v>160.387</c:v>
                </c:pt>
                <c:pt idx="85">
                  <c:v>129.59700000000001</c:v>
                </c:pt>
                <c:pt idx="86">
                  <c:v>97.644999999999996</c:v>
                </c:pt>
                <c:pt idx="87">
                  <c:v>80.081000000000003</c:v>
                </c:pt>
                <c:pt idx="88">
                  <c:v>75.742000000000004</c:v>
                </c:pt>
                <c:pt idx="89">
                  <c:v>77.161000000000001</c:v>
                </c:pt>
                <c:pt idx="90">
                  <c:v>75.338999999999999</c:v>
                </c:pt>
                <c:pt idx="91">
                  <c:v>75.822999999999993</c:v>
                </c:pt>
                <c:pt idx="92">
                  <c:v>75.305999999999997</c:v>
                </c:pt>
                <c:pt idx="93">
                  <c:v>75.805999999999997</c:v>
                </c:pt>
                <c:pt idx="94">
                  <c:v>75.983999999999995</c:v>
                </c:pt>
                <c:pt idx="95">
                  <c:v>76.564999999999998</c:v>
                </c:pt>
                <c:pt idx="96">
                  <c:v>75.805999999999997</c:v>
                </c:pt>
                <c:pt idx="97">
                  <c:v>76.742000000000004</c:v>
                </c:pt>
                <c:pt idx="98">
                  <c:v>76.305999999999997</c:v>
                </c:pt>
                <c:pt idx="99">
                  <c:v>76.968000000000004</c:v>
                </c:pt>
                <c:pt idx="100">
                  <c:v>76.661000000000001</c:v>
                </c:pt>
                <c:pt idx="101">
                  <c:v>76.225999999999999</c:v>
                </c:pt>
                <c:pt idx="102">
                  <c:v>76.805999999999997</c:v>
                </c:pt>
                <c:pt idx="103">
                  <c:v>76.644999999999996</c:v>
                </c:pt>
                <c:pt idx="104">
                  <c:v>76.725999999999999</c:v>
                </c:pt>
                <c:pt idx="105">
                  <c:v>76.661000000000001</c:v>
                </c:pt>
                <c:pt idx="106">
                  <c:v>75.918999999999997</c:v>
                </c:pt>
                <c:pt idx="107">
                  <c:v>75.064999999999998</c:v>
                </c:pt>
                <c:pt idx="108">
                  <c:v>76.144999999999996</c:v>
                </c:pt>
                <c:pt idx="109">
                  <c:v>75.370999999999995</c:v>
                </c:pt>
                <c:pt idx="110">
                  <c:v>74.790000000000006</c:v>
                </c:pt>
                <c:pt idx="111">
                  <c:v>76.661000000000001</c:v>
                </c:pt>
                <c:pt idx="112">
                  <c:v>77.257999999999996</c:v>
                </c:pt>
                <c:pt idx="113">
                  <c:v>78.677000000000007</c:v>
                </c:pt>
                <c:pt idx="114">
                  <c:v>81</c:v>
                </c:pt>
                <c:pt idx="115">
                  <c:v>83.661000000000001</c:v>
                </c:pt>
                <c:pt idx="116">
                  <c:v>85.694000000000003</c:v>
                </c:pt>
                <c:pt idx="117">
                  <c:v>85.355000000000004</c:v>
                </c:pt>
                <c:pt idx="118">
                  <c:v>86.064999999999998</c:v>
                </c:pt>
                <c:pt idx="119">
                  <c:v>83.274000000000001</c:v>
                </c:pt>
                <c:pt idx="120">
                  <c:v>81.644999999999996</c:v>
                </c:pt>
                <c:pt idx="121">
                  <c:v>78.887</c:v>
                </c:pt>
                <c:pt idx="122">
                  <c:v>75.113</c:v>
                </c:pt>
                <c:pt idx="123">
                  <c:v>73.031999999999996</c:v>
                </c:pt>
                <c:pt idx="124">
                  <c:v>70.838999999999999</c:v>
                </c:pt>
                <c:pt idx="125">
                  <c:v>70.725999999999999</c:v>
                </c:pt>
                <c:pt idx="126">
                  <c:v>70.709999999999994</c:v>
                </c:pt>
                <c:pt idx="127">
                  <c:v>70.581000000000003</c:v>
                </c:pt>
                <c:pt idx="128">
                  <c:v>70</c:v>
                </c:pt>
                <c:pt idx="129">
                  <c:v>69.694000000000003</c:v>
                </c:pt>
                <c:pt idx="130">
                  <c:v>70.064999999999998</c:v>
                </c:pt>
                <c:pt idx="131">
                  <c:v>70.242000000000004</c:v>
                </c:pt>
                <c:pt idx="132">
                  <c:v>69.096999999999994</c:v>
                </c:pt>
                <c:pt idx="133">
                  <c:v>68.918999999999997</c:v>
                </c:pt>
                <c:pt idx="134">
                  <c:v>68.790000000000006</c:v>
                </c:pt>
                <c:pt idx="135">
                  <c:v>69</c:v>
                </c:pt>
                <c:pt idx="136">
                  <c:v>69.370999999999995</c:v>
                </c:pt>
                <c:pt idx="137">
                  <c:v>68.983999999999995</c:v>
                </c:pt>
                <c:pt idx="138">
                  <c:v>69.418999999999997</c:v>
                </c:pt>
                <c:pt idx="139">
                  <c:v>69.757999999999996</c:v>
                </c:pt>
                <c:pt idx="140">
                  <c:v>71.194000000000003</c:v>
                </c:pt>
                <c:pt idx="141">
                  <c:v>72.774000000000001</c:v>
                </c:pt>
                <c:pt idx="142">
                  <c:v>73.5</c:v>
                </c:pt>
                <c:pt idx="143">
                  <c:v>74.968000000000004</c:v>
                </c:pt>
                <c:pt idx="144">
                  <c:v>75.870999999999995</c:v>
                </c:pt>
                <c:pt idx="145">
                  <c:v>75.516000000000005</c:v>
                </c:pt>
                <c:pt idx="146">
                  <c:v>74.870999999999995</c:v>
                </c:pt>
                <c:pt idx="147">
                  <c:v>73.435000000000002</c:v>
                </c:pt>
                <c:pt idx="148">
                  <c:v>71.355000000000004</c:v>
                </c:pt>
                <c:pt idx="149">
                  <c:v>70.096999999999994</c:v>
                </c:pt>
                <c:pt idx="150">
                  <c:v>69.161000000000001</c:v>
                </c:pt>
                <c:pt idx="151">
                  <c:v>68.338999999999999</c:v>
                </c:pt>
                <c:pt idx="152">
                  <c:v>67.081000000000003</c:v>
                </c:pt>
                <c:pt idx="153">
                  <c:v>68.774000000000001</c:v>
                </c:pt>
                <c:pt idx="154">
                  <c:v>68.418999999999997</c:v>
                </c:pt>
                <c:pt idx="155">
                  <c:v>68.418999999999997</c:v>
                </c:pt>
                <c:pt idx="156">
                  <c:v>67.516000000000005</c:v>
                </c:pt>
                <c:pt idx="157">
                  <c:v>67.031999999999996</c:v>
                </c:pt>
                <c:pt idx="158">
                  <c:v>67.468000000000004</c:v>
                </c:pt>
                <c:pt idx="159">
                  <c:v>66.694000000000003</c:v>
                </c:pt>
                <c:pt idx="160">
                  <c:v>66.661000000000001</c:v>
                </c:pt>
                <c:pt idx="161">
                  <c:v>66.805999999999997</c:v>
                </c:pt>
                <c:pt idx="162">
                  <c:v>67.387</c:v>
                </c:pt>
                <c:pt idx="163">
                  <c:v>66.918999999999997</c:v>
                </c:pt>
                <c:pt idx="164">
                  <c:v>66.855000000000004</c:v>
                </c:pt>
                <c:pt idx="165">
                  <c:v>65.968000000000004</c:v>
                </c:pt>
                <c:pt idx="166">
                  <c:v>66.613</c:v>
                </c:pt>
                <c:pt idx="167">
                  <c:v>66.694000000000003</c:v>
                </c:pt>
                <c:pt idx="168">
                  <c:v>66.887</c:v>
                </c:pt>
                <c:pt idx="169">
                  <c:v>66.870999999999995</c:v>
                </c:pt>
                <c:pt idx="170">
                  <c:v>66.581000000000003</c:v>
                </c:pt>
                <c:pt idx="171">
                  <c:v>66.322999999999993</c:v>
                </c:pt>
                <c:pt idx="172">
                  <c:v>66.887</c:v>
                </c:pt>
                <c:pt idx="173">
                  <c:v>66</c:v>
                </c:pt>
                <c:pt idx="174">
                  <c:v>65.790000000000006</c:v>
                </c:pt>
                <c:pt idx="175">
                  <c:v>65.322999999999993</c:v>
                </c:pt>
                <c:pt idx="176">
                  <c:v>65.016000000000005</c:v>
                </c:pt>
                <c:pt idx="177">
                  <c:v>65.581000000000003</c:v>
                </c:pt>
                <c:pt idx="178">
                  <c:v>65.709999999999994</c:v>
                </c:pt>
                <c:pt idx="179">
                  <c:v>66.403000000000006</c:v>
                </c:pt>
                <c:pt idx="180">
                  <c:v>65.629000000000005</c:v>
                </c:pt>
                <c:pt idx="181">
                  <c:v>66.451999999999998</c:v>
                </c:pt>
                <c:pt idx="182">
                  <c:v>66.016000000000005</c:v>
                </c:pt>
                <c:pt idx="183">
                  <c:v>65.209999999999994</c:v>
                </c:pt>
                <c:pt idx="184">
                  <c:v>65.016000000000005</c:v>
                </c:pt>
                <c:pt idx="185">
                  <c:v>65.516000000000005</c:v>
                </c:pt>
                <c:pt idx="186">
                  <c:v>65.435000000000002</c:v>
                </c:pt>
                <c:pt idx="187">
                  <c:v>64.129000000000005</c:v>
                </c:pt>
                <c:pt idx="188">
                  <c:v>65.048000000000002</c:v>
                </c:pt>
                <c:pt idx="189">
                  <c:v>64.629000000000005</c:v>
                </c:pt>
                <c:pt idx="190">
                  <c:v>64.129000000000005</c:v>
                </c:pt>
                <c:pt idx="191">
                  <c:v>64.418999999999997</c:v>
                </c:pt>
                <c:pt idx="192">
                  <c:v>64.918999999999997</c:v>
                </c:pt>
                <c:pt idx="193">
                  <c:v>65.242000000000004</c:v>
                </c:pt>
                <c:pt idx="194">
                  <c:v>64.935000000000002</c:v>
                </c:pt>
                <c:pt idx="195">
                  <c:v>65.225999999999999</c:v>
                </c:pt>
                <c:pt idx="196">
                  <c:v>64.951999999999998</c:v>
                </c:pt>
                <c:pt idx="197">
                  <c:v>65.225999999999999</c:v>
                </c:pt>
                <c:pt idx="198">
                  <c:v>64.677000000000007</c:v>
                </c:pt>
                <c:pt idx="199">
                  <c:v>64.838999999999999</c:v>
                </c:pt>
                <c:pt idx="200">
                  <c:v>64.629000000000005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91.797154104265019</c:v>
                </c:pt>
                <c:pt idx="12">
                  <c:v>91.888094379998122</c:v>
                </c:pt>
                <c:pt idx="13">
                  <c:v>91.977011641022116</c:v>
                </c:pt>
                <c:pt idx="14">
                  <c:v>92.063636587777907</c:v>
                </c:pt>
                <c:pt idx="15">
                  <c:v>92.14767174453695</c:v>
                </c:pt>
                <c:pt idx="16">
                  <c:v>92.22878954150832</c:v>
                </c:pt>
                <c:pt idx="17">
                  <c:v>92.306630470136668</c:v>
                </c:pt>
                <c:pt idx="18">
                  <c:v>92.380801368654119</c:v>
                </c:pt>
                <c:pt idx="19">
                  <c:v>92.450873906932372</c:v>
                </c:pt>
                <c:pt idx="20">
                  <c:v>92.516383353592062</c:v>
                </c:pt>
                <c:pt idx="21">
                  <c:v>92.576827725357717</c:v>
                </c:pt>
                <c:pt idx="22">
                  <c:v>92.631667441624217</c:v>
                </c:pt>
                <c:pt idx="23">
                  <c:v>92.68032564238915</c:v>
                </c:pt>
                <c:pt idx="24">
                  <c:v>92.722189388211177</c:v>
                </c:pt>
                <c:pt idx="25">
                  <c:v>92.75661207278111</c:v>
                </c:pt>
                <c:pt idx="26">
                  <c:v>92.782917591600864</c:v>
                </c:pt>
                <c:pt idx="27">
                  <c:v>92.800407214021348</c:v>
                </c:pt>
                <c:pt idx="28">
                  <c:v>92.8083708558637</c:v>
                </c:pt>
                <c:pt idx="29">
                  <c:v>92.806105801397251</c:v>
                </c:pt>
                <c:pt idx="30">
                  <c:v>92.792948273376467</c:v>
                </c:pt>
                <c:pt idx="31">
                  <c:v>92.768327175740509</c:v>
                </c:pt>
                <c:pt idx="32">
                  <c:v>92.731855610818528</c:v>
                </c:pt>
                <c:pt idx="33">
                  <c:v>92.683485332709765</c:v>
                </c:pt>
                <c:pt idx="34">
                  <c:v>92.623763072612391</c:v>
                </c:pt>
                <c:pt idx="35">
                  <c:v>92.554246254778036</c:v>
                </c:pt>
                <c:pt idx="36">
                  <c:v>92.478158686096776</c:v>
                </c:pt>
                <c:pt idx="37">
                  <c:v>92.401392241077957</c:v>
                </c:pt>
                <c:pt idx="38">
                  <c:v>92.333983428301096</c:v>
                </c:pt>
                <c:pt idx="39">
                  <c:v>92.292205185246559</c:v>
                </c:pt>
                <c:pt idx="40">
                  <c:v>92.301401024698123</c:v>
                </c:pt>
                <c:pt idx="41">
                  <c:v>92.399633564582516</c:v>
                </c:pt>
                <c:pt idx="42">
                  <c:v>92.642103866234905</c:v>
                </c:pt>
                <c:pt idx="43">
                  <c:v>93.106106719777699</c:v>
                </c:pt>
                <c:pt idx="44">
                  <c:v>93.896015920982563</c:v>
                </c:pt>
                <c:pt idx="45">
                  <c:v>95.14745883655867</c:v>
                </c:pt>
                <c:pt idx="46">
                  <c:v>97.029486283445252</c:v>
                </c:pt>
                <c:pt idx="47">
                  <c:v>99.743250593332547</c:v>
                </c:pt>
                <c:pt idx="48">
                  <c:v>103.51557991662911</c:v>
                </c:pt>
                <c:pt idx="49">
                  <c:v>108.58600204813104</c:v>
                </c:pt>
                <c:pt idx="50">
                  <c:v>115.18633209702797</c:v>
                </c:pt>
                <c:pt idx="51">
                  <c:v>123.51294521659172</c:v>
                </c:pt>
                <c:pt idx="52">
                  <c:v>133.69325761448795</c:v>
                </c:pt>
                <c:pt idx="53">
                  <c:v>145.74951527612802</c:v>
                </c:pt>
                <c:pt idx="54">
                  <c:v>159.56406700848086</c:v>
                </c:pt>
                <c:pt idx="55">
                  <c:v>174.84846659356091</c:v>
                </c:pt>
                <c:pt idx="56">
                  <c:v>191.10635617083645</c:v>
                </c:pt>
                <c:pt idx="57">
                  <c:v>207.54336613502892</c:v>
                </c:pt>
                <c:pt idx="58">
                  <c:v>222.82606544647925</c:v>
                </c:pt>
                <c:pt idx="59">
                  <c:v>234.646396663183</c:v>
                </c:pt>
                <c:pt idx="60">
                  <c:v>239.4314108683524</c:v>
                </c:pt>
                <c:pt idx="61">
                  <c:v>233.11109418730123</c:v>
                </c:pt>
                <c:pt idx="62">
                  <c:v>213.56303568560131</c:v>
                </c:pt>
                <c:pt idx="63">
                  <c:v>183.37309913495955</c:v>
                </c:pt>
                <c:pt idx="64">
                  <c:v>149.85859889655845</c:v>
                </c:pt>
                <c:pt idx="65">
                  <c:v>121.24329865845402</c:v>
                </c:pt>
                <c:pt idx="66">
                  <c:v>102.13344218156584</c:v>
                </c:pt>
                <c:pt idx="67">
                  <c:v>92.273408878580241</c:v>
                </c:pt>
                <c:pt idx="68">
                  <c:v>88.744796781450717</c:v>
                </c:pt>
                <c:pt idx="69">
                  <c:v>88.684680932835278</c:v>
                </c:pt>
                <c:pt idx="70">
                  <c:v>90.462724378586131</c:v>
                </c:pt>
                <c:pt idx="71">
                  <c:v>93.510577108358788</c:v>
                </c:pt>
                <c:pt idx="72">
                  <c:v>97.791420957398884</c:v>
                </c:pt>
                <c:pt idx="73">
                  <c:v>103.43447606505427</c:v>
                </c:pt>
                <c:pt idx="74">
                  <c:v>110.56519473554269</c:v>
                </c:pt>
                <c:pt idx="75">
                  <c:v>119.22925369310062</c:v>
                </c:pt>
                <c:pt idx="76">
                  <c:v>129.34783871384263</c:v>
                </c:pt>
                <c:pt idx="77">
                  <c:v>140.68712685664067</c:v>
                </c:pt>
                <c:pt idx="78">
                  <c:v>152.84218779665144</c:v>
                </c:pt>
                <c:pt idx="79">
                  <c:v>165.22378023480667</c:v>
                </c:pt>
                <c:pt idx="80">
                  <c:v>176.94273064084109</c:v>
                </c:pt>
                <c:pt idx="81">
                  <c:v>186.24093924837098</c:v>
                </c:pt>
                <c:pt idx="82">
                  <c:v>189.28987913474336</c:v>
                </c:pt>
                <c:pt idx="83">
                  <c:v>180.33688256029268</c:v>
                </c:pt>
                <c:pt idx="84">
                  <c:v>156.8372695414734</c:v>
                </c:pt>
                <c:pt idx="85">
                  <c:v>125.79755886267174</c:v>
                </c:pt>
                <c:pt idx="86">
                  <c:v>99.801408479403747</c:v>
                </c:pt>
                <c:pt idx="87">
                  <c:v>85.354209859770037</c:v>
                </c:pt>
                <c:pt idx="88">
                  <c:v>79.890488492732899</c:v>
                </c:pt>
                <c:pt idx="89">
                  <c:v>78.376951393646436</c:v>
                </c:pt>
                <c:pt idx="90">
                  <c:v>77.946568445051042</c:v>
                </c:pt>
                <c:pt idx="91">
                  <c:v>77.709384484841848</c:v>
                </c:pt>
                <c:pt idx="92">
                  <c:v>77.496482506026481</c:v>
                </c:pt>
                <c:pt idx="93">
                  <c:v>77.287311342829213</c:v>
                </c:pt>
                <c:pt idx="94">
                  <c:v>77.080138602644439</c:v>
                </c:pt>
                <c:pt idx="95">
                  <c:v>76.874770021807862</c:v>
                </c:pt>
                <c:pt idx="96">
                  <c:v>76.671115345636508</c:v>
                </c:pt>
                <c:pt idx="97">
                  <c:v>76.469132347261109</c:v>
                </c:pt>
                <c:pt idx="98">
                  <c:v>76.268871211108745</c:v>
                </c:pt>
                <c:pt idx="99">
                  <c:v>76.070571542128121</c:v>
                </c:pt>
                <c:pt idx="100">
                  <c:v>75.874850882956878</c:v>
                </c:pt>
                <c:pt idx="101">
                  <c:v>75.683048626775687</c:v>
                </c:pt>
                <c:pt idx="102">
                  <c:v>75.497812614890378</c:v>
                </c:pt>
                <c:pt idx="103">
                  <c:v>75.324028110886999</c:v>
                </c:pt>
                <c:pt idx="104">
                  <c:v>75.170168975472947</c:v>
                </c:pt>
                <c:pt idx="105">
                  <c:v>75.050069363283569</c:v>
                </c:pt>
                <c:pt idx="106">
                  <c:v>74.984942735888879</c:v>
                </c:pt>
                <c:pt idx="107">
                  <c:v>75.005204969289423</c:v>
                </c:pt>
                <c:pt idx="108">
                  <c:v>75.151327517254373</c:v>
                </c:pt>
                <c:pt idx="109">
                  <c:v>75.472660854041209</c:v>
                </c:pt>
                <c:pt idx="110">
                  <c:v>76.023097203719971</c:v>
                </c:pt>
                <c:pt idx="111">
                  <c:v>76.852747165816496</c:v>
                </c:pt>
                <c:pt idx="112">
                  <c:v>77.995424417937841</c:v>
                </c:pt>
                <c:pt idx="113">
                  <c:v>79.451923331645631</c:v>
                </c:pt>
                <c:pt idx="114">
                  <c:v>81.167237867436285</c:v>
                </c:pt>
                <c:pt idx="115">
                  <c:v>82.99635864987043</c:v>
                </c:pt>
                <c:pt idx="116">
                  <c:v>84.658762852520667</c:v>
                </c:pt>
                <c:pt idx="117">
                  <c:v>85.717039568677535</c:v>
                </c:pt>
                <c:pt idx="118">
                  <c:v>85.667796724869021</c:v>
                </c:pt>
                <c:pt idx="119">
                  <c:v>84.203173662799557</c:v>
                </c:pt>
                <c:pt idx="120">
                  <c:v>81.507738218317385</c:v>
                </c:pt>
                <c:pt idx="121">
                  <c:v>78.283337804695705</c:v>
                </c:pt>
                <c:pt idx="122">
                  <c:v>75.375246512920384</c:v>
                </c:pt>
                <c:pt idx="123">
                  <c:v>73.299685791954303</c:v>
                </c:pt>
                <c:pt idx="124">
                  <c:v>72.082461964864066</c:v>
                </c:pt>
                <c:pt idx="125">
                  <c:v>71.454656056456798</c:v>
                </c:pt>
                <c:pt idx="126">
                  <c:v>71.1252232747226</c:v>
                </c:pt>
                <c:pt idx="127">
                  <c:v>70.911864722243052</c:v>
                </c:pt>
                <c:pt idx="128">
                  <c:v>70.734542217713923</c:v>
                </c:pt>
                <c:pt idx="129">
                  <c:v>70.567137529404164</c:v>
                </c:pt>
                <c:pt idx="130">
                  <c:v>70.403203694547486</c:v>
                </c:pt>
                <c:pt idx="131">
                  <c:v>70.241645683032047</c:v>
                </c:pt>
                <c:pt idx="132">
                  <c:v>70.082690423109483</c:v>
                </c:pt>
                <c:pt idx="133">
                  <c:v>69.927546545635067</c:v>
                </c:pt>
                <c:pt idx="134">
                  <c:v>69.779834738436463</c:v>
                </c:pt>
                <c:pt idx="135">
                  <c:v>69.649266630201296</c:v>
                </c:pt>
                <c:pt idx="136">
                  <c:v>69.558718510120386</c:v>
                </c:pt>
                <c:pt idx="137">
                  <c:v>69.554483595900408</c:v>
                </c:pt>
                <c:pt idx="138">
                  <c:v>69.714820781796419</c:v>
                </c:pt>
                <c:pt idx="139">
                  <c:v>70.144524466626194</c:v>
                </c:pt>
                <c:pt idx="140">
                  <c:v>70.939457790913892</c:v>
                </c:pt>
                <c:pt idx="141">
                  <c:v>72.116484105603575</c:v>
                </c:pt>
                <c:pt idx="142">
                  <c:v>73.536262810568658</c:v>
                </c:pt>
                <c:pt idx="143">
                  <c:v>74.879978547145441</c:v>
                </c:pt>
                <c:pt idx="144">
                  <c:v>75.734839412195441</c:v>
                </c:pt>
                <c:pt idx="145">
                  <c:v>75.774383132145303</c:v>
                </c:pt>
                <c:pt idx="146">
                  <c:v>74.931082272177292</c:v>
                </c:pt>
                <c:pt idx="147">
                  <c:v>73.438701124107411</c:v>
                </c:pt>
                <c:pt idx="148">
                  <c:v>71.709163726345665</c:v>
                </c:pt>
                <c:pt idx="149">
                  <c:v>70.131826652374059</c:v>
                </c:pt>
                <c:pt idx="150">
                  <c:v>68.928027427479179</c:v>
                </c:pt>
                <c:pt idx="151">
                  <c:v>68.128946316281969</c:v>
                </c:pt>
                <c:pt idx="152">
                  <c:v>67.646271809368784</c:v>
                </c:pt>
                <c:pt idx="153">
                  <c:v>67.360743286293015</c:v>
                </c:pt>
                <c:pt idx="154">
                  <c:v>67.176948339713746</c:v>
                </c:pt>
                <c:pt idx="155">
                  <c:v>67.037470092574651</c:v>
                </c:pt>
                <c:pt idx="156">
                  <c:v>66.914442085769522</c:v>
                </c:pt>
                <c:pt idx="157">
                  <c:v>66.79658388894579</c:v>
                </c:pt>
                <c:pt idx="158">
                  <c:v>66.679980217237912</c:v>
                </c:pt>
                <c:pt idx="159">
                  <c:v>66.56340710303293</c:v>
                </c:pt>
                <c:pt idx="160">
                  <c:v>66.446471623620724</c:v>
                </c:pt>
                <c:pt idx="161">
                  <c:v>66.329006922553191</c:v>
                </c:pt>
                <c:pt idx="162">
                  <c:v>66.210907949480003</c:v>
                </c:pt>
                <c:pt idx="163">
                  <c:v>66.092093491382926</c:v>
                </c:pt>
                <c:pt idx="164">
                  <c:v>65.972498237144933</c:v>
                </c:pt>
                <c:pt idx="165">
                  <c:v>65.852070751055621</c:v>
                </c:pt>
                <c:pt idx="166">
                  <c:v>65.730772340790239</c:v>
                </c:pt>
                <c:pt idx="167">
                  <c:v>65.608575972336951</c:v>
                </c:pt>
                <c:pt idx="168">
                  <c:v>65.485465141000915</c:v>
                </c:pt>
                <c:pt idx="169">
                  <c:v>65.361432719363492</c:v>
                </c:pt>
                <c:pt idx="170">
                  <c:v>65.23647981228514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91.797154104259334</c:v>
                </c:pt>
                <c:pt idx="12">
                  <c:v>91.888094379979592</c:v>
                </c:pt>
                <c:pt idx="13">
                  <c:v>91.977011640963042</c:v>
                </c:pt>
                <c:pt idx="14">
                  <c:v>92.063636587593891</c:v>
                </c:pt>
                <c:pt idx="15">
                  <c:v>92.147671743976673</c:v>
                </c:pt>
                <c:pt idx="16">
                  <c:v>92.22878953984106</c:v>
                </c:pt>
                <c:pt idx="17">
                  <c:v>92.306630465287583</c:v>
                </c:pt>
                <c:pt idx="18">
                  <c:v>92.380801354870016</c:v>
                </c:pt>
                <c:pt idx="19">
                  <c:v>92.450873868635981</c:v>
                </c:pt>
                <c:pt idx="20">
                  <c:v>92.516383249600509</c:v>
                </c:pt>
                <c:pt idx="21">
                  <c:v>92.576827449364103</c:v>
                </c:pt>
                <c:pt idx="22">
                  <c:v>92.631666725710403</c:v>
                </c:pt>
                <c:pt idx="23">
                  <c:v>92.680323827361704</c:v>
                </c:pt>
                <c:pt idx="24">
                  <c:v>92.722184890760587</c:v>
                </c:pt>
                <c:pt idx="25">
                  <c:v>92.756601180712906</c:v>
                </c:pt>
                <c:pt idx="26">
                  <c:v>92.782891809693055</c:v>
                </c:pt>
                <c:pt idx="27">
                  <c:v>92.800347568134939</c:v>
                </c:pt>
                <c:pt idx="28">
                  <c:v>92.808235988555239</c:v>
                </c:pt>
                <c:pt idx="29">
                  <c:v>92.805807748305668</c:v>
                </c:pt>
                <c:pt idx="30">
                  <c:v>92.792304487686835</c:v>
                </c:pt>
                <c:pt idx="31">
                  <c:v>92.76696808093115</c:v>
                </c:pt>
                <c:pt idx="32">
                  <c:v>92.729051346564006</c:v>
                </c:pt>
                <c:pt idx="33">
                  <c:v>92.677830121028677</c:v>
                </c:pt>
                <c:pt idx="34">
                  <c:v>92.61261654637751</c:v>
                </c:pt>
                <c:pt idx="35">
                  <c:v>92.532773341673973</c:v>
                </c:pt>
                <c:pt idx="36">
                  <c:v>92.437728742267282</c:v>
                </c:pt>
                <c:pt idx="37">
                  <c:v>92.326991706407853</c:v>
                </c:pt>
                <c:pt idx="38">
                  <c:v>92.200166911103921</c:v>
                </c:pt>
                <c:pt idx="39">
                  <c:v>92.056968995862121</c:v>
                </c:pt>
                <c:pt idx="40">
                  <c:v>91.897235471482276</c:v>
                </c:pt>
                <c:pt idx="41">
                  <c:v>91.720937698385058</c:v>
                </c:pt>
                <c:pt idx="42">
                  <c:v>91.528189360680997</c:v>
                </c:pt>
                <c:pt idx="43">
                  <c:v>91.319251921726575</c:v>
                </c:pt>
                <c:pt idx="44">
                  <c:v>91.09453664460483</c:v>
                </c:pt>
                <c:pt idx="45">
                  <c:v>90.854602893610974</c:v>
                </c:pt>
                <c:pt idx="46">
                  <c:v>90.600152593539661</c:v>
                </c:pt>
                <c:pt idx="47">
                  <c:v>90.332020902160707</c:v>
                </c:pt>
                <c:pt idx="48">
                  <c:v>90.051163335056557</c:v>
                </c:pt>
                <c:pt idx="49">
                  <c:v>89.758639757061289</c:v>
                </c:pt>
                <c:pt idx="50">
                  <c:v>89.4555958072403</c:v>
                </c:pt>
                <c:pt idx="51">
                  <c:v>89.143242442823635</c:v>
                </c:pt>
                <c:pt idx="52">
                  <c:v>88.822834363031532</c:v>
                </c:pt>
                <c:pt idx="53">
                  <c:v>88.495648101644093</c:v>
                </c:pt>
                <c:pt idx="54">
                  <c:v>88.162960557267724</c:v>
                </c:pt>
                <c:pt idx="55">
                  <c:v>87.82602866660504</c:v>
                </c:pt>
                <c:pt idx="56">
                  <c:v>87.486070826285356</c:v>
                </c:pt>
                <c:pt idx="57">
                  <c:v>87.144250543073696</c:v>
                </c:pt>
                <c:pt idx="58">
                  <c:v>86.801662651867161</c:v>
                </c:pt>
                <c:pt idx="59">
                  <c:v>86.459322297049013</c:v>
                </c:pt>
                <c:pt idx="60">
                  <c:v>86.118156735578324</c:v>
                </c:pt>
                <c:pt idx="61">
                  <c:v>85.778999897744342</c:v>
                </c:pt>
                <c:pt idx="62">
                  <c:v>85.442589539501924</c:v>
                </c:pt>
                <c:pt idx="63">
                  <c:v>85.109566741889807</c:v>
                </c:pt>
                <c:pt idx="64">
                  <c:v>84.780477459047631</c:v>
                </c:pt>
                <c:pt idx="65">
                  <c:v>84.455775785675101</c:v>
                </c:pt>
                <c:pt idx="66">
                  <c:v>84.135828604853984</c:v>
                </c:pt>
                <c:pt idx="67">
                  <c:v>83.820921284504863</c:v>
                </c:pt>
                <c:pt idx="68">
                  <c:v>83.511264111476223</c:v>
                </c:pt>
                <c:pt idx="69">
                  <c:v>83.206999182448939</c:v>
                </c:pt>
                <c:pt idx="70">
                  <c:v>82.908207506862965</c:v>
                </c:pt>
                <c:pt idx="71">
                  <c:v>82.61491611580233</c:v>
                </c:pt>
                <c:pt idx="72">
                  <c:v>82.327105009672479</c:v>
                </c:pt>
                <c:pt idx="73">
                  <c:v>82.04471381464613</c:v>
                </c:pt>
                <c:pt idx="74">
                  <c:v>81.767648051906491</c:v>
                </c:pt>
                <c:pt idx="75">
                  <c:v>81.495784953854795</c:v>
                </c:pt>
                <c:pt idx="76">
                  <c:v>81.228978787276759</c:v>
                </c:pt>
                <c:pt idx="77">
                  <c:v>80.967065664914841</c:v>
                </c:pt>
                <c:pt idx="78">
                  <c:v>80.709867844145634</c:v>
                </c:pt>
                <c:pt idx="79">
                  <c:v>80.457197524853299</c:v>
                </c:pt>
                <c:pt idx="80">
                  <c:v>80.208860168552377</c:v>
                </c:pt>
                <c:pt idx="81">
                  <c:v>79.964657367826476</c:v>
                </c:pt>
                <c:pt idx="82">
                  <c:v>79.724389299693371</c:v>
                </c:pt>
                <c:pt idx="83">
                  <c:v>79.48785679903969</c:v>
                </c:pt>
                <c:pt idx="84">
                  <c:v>79.25486308921559</c:v>
                </c:pt>
                <c:pt idx="85">
                  <c:v>79.025215206604358</c:v>
                </c:pt>
                <c:pt idx="86">
                  <c:v>78.798725154811521</c:v>
                </c:pt>
                <c:pt idx="87">
                  <c:v>78.575210822311419</c:v>
                </c:pt>
                <c:pt idx="88">
                  <c:v>78.354496695171633</c:v>
                </c:pt>
                <c:pt idx="89">
                  <c:v>78.136414394012988</c:v>
                </c:pt>
                <c:pt idx="90">
                  <c:v>77.920803061797372</c:v>
                </c:pt>
                <c:pt idx="91">
                  <c:v>77.707509626462354</c:v>
                </c:pt>
                <c:pt idx="92">
                  <c:v>77.496388959920026</c:v>
                </c:pt>
                <c:pt idx="93">
                  <c:v>77.287303952553771</c:v>
                </c:pt>
                <c:pt idx="94">
                  <c:v>77.080125520120021</c:v>
                </c:pt>
                <c:pt idx="95">
                  <c:v>76.874732557904508</c:v>
                </c:pt>
                <c:pt idx="96">
                  <c:v>76.671011855109668</c:v>
                </c:pt>
                <c:pt idx="97">
                  <c:v>76.468857980754308</c:v>
                </c:pt>
                <c:pt idx="98">
                  <c:v>76.268173150847417</c:v>
                </c:pt>
                <c:pt idx="99">
                  <c:v>76.068867085240925</c:v>
                </c:pt>
                <c:pt idx="100">
                  <c:v>75.870856861358703</c:v>
                </c:pt>
                <c:pt idx="101">
                  <c:v>75.674066770923829</c:v>
                </c:pt>
                <c:pt idx="102">
                  <c:v>75.478428184846237</c:v>
                </c:pt>
                <c:pt idx="103">
                  <c:v>75.283879430568945</c:v>
                </c:pt>
                <c:pt idx="104">
                  <c:v>75.090365685383503</c:v>
                </c:pt>
                <c:pt idx="105">
                  <c:v>74.897838888493553</c:v>
                </c:pt>
                <c:pt idx="106">
                  <c:v>74.706257673910642</c:v>
                </c:pt>
                <c:pt idx="107">
                  <c:v>74.515587325585003</c:v>
                </c:pt>
                <c:pt idx="108">
                  <c:v>74.325799755487509</c:v>
                </c:pt>
                <c:pt idx="109">
                  <c:v>74.136873504643987</c:v>
                </c:pt>
                <c:pt idx="110">
                  <c:v>73.948793766359643</c:v>
                </c:pt>
                <c:pt idx="111">
                  <c:v>73.761552430037909</c:v>
                </c:pt>
                <c:pt idx="112">
                  <c:v>73.575148143075282</c:v>
                </c:pt>
                <c:pt idx="113">
                  <c:v>73.389586387282847</c:v>
                </c:pt>
                <c:pt idx="114">
                  <c:v>73.204879565132188</c:v>
                </c:pt>
                <c:pt idx="115">
                  <c:v>73.021047089836486</c:v>
                </c:pt>
                <c:pt idx="116">
                  <c:v>72.838115471853882</c:v>
                </c:pt>
                <c:pt idx="117">
                  <c:v>72.656118392843027</c:v>
                </c:pt>
                <c:pt idx="118">
                  <c:v>72.475096756428115</c:v>
                </c:pt>
                <c:pt idx="119">
                  <c:v>72.295098703373554</c:v>
                </c:pt>
                <c:pt idx="120">
                  <c:v>72.116179576978311</c:v>
                </c:pt>
                <c:pt idx="121">
                  <c:v>71.938401822749213</c:v>
                </c:pt>
                <c:pt idx="122">
                  <c:v>71.76183480480249</c:v>
                </c:pt>
                <c:pt idx="123">
                  <c:v>71.586554520101117</c:v>
                </c:pt>
                <c:pt idx="124">
                  <c:v>71.412643190721298</c:v>
                </c:pt>
                <c:pt idx="125">
                  <c:v>71.240188714042176</c:v>
                </c:pt>
                <c:pt idx="126">
                  <c:v>71.069283951282998</c:v>
                </c:pt>
                <c:pt idx="127">
                  <c:v>70.900025836395869</c:v>
                </c:pt>
                <c:pt idx="128">
                  <c:v>70.732514290193606</c:v>
                </c:pt>
                <c:pt idx="129">
                  <c:v>70.566850928956896</c:v>
                </c:pt>
                <c:pt idx="130">
                  <c:v>70.403137562789738</c:v>
                </c:pt>
                <c:pt idx="131">
                  <c:v>70.241474486759529</c:v>
                </c:pt>
                <c:pt idx="132">
                  <c:v>70.081958577341169</c:v>
                </c:pt>
                <c:pt idx="133">
                  <c:v>69.924681217700538</c:v>
                </c:pt>
                <c:pt idx="134">
                  <c:v>69.769726087540846</c:v>
                </c:pt>
                <c:pt idx="135">
                  <c:v>69.617166866030644</c:v>
                </c:pt>
                <c:pt idx="136">
                  <c:v>69.467064908964673</c:v>
                </c:pt>
                <c:pt idx="137">
                  <c:v>69.319466972829304</c:v>
                </c:pt>
                <c:pt idx="138">
                  <c:v>69.174403067772431</c:v>
                </c:pt>
                <c:pt idx="139">
                  <c:v>69.031884527492721</c:v>
                </c:pt>
                <c:pt idx="140">
                  <c:v>68.891902385710779</c:v>
                </c:pt>
                <c:pt idx="141">
                  <c:v>68.754426145318106</c:v>
                </c:pt>
                <c:pt idx="142">
                  <c:v>68.619403017001716</c:v>
                </c:pt>
                <c:pt idx="143">
                  <c:v>68.486757689064262</c:v>
                </c:pt>
                <c:pt idx="144">
                  <c:v>68.356392669779254</c:v>
                </c:pt>
                <c:pt idx="145">
                  <c:v>68.228189218982209</c:v>
                </c:pt>
                <c:pt idx="146">
                  <c:v>68.102008858252006</c:v>
                </c:pt>
                <c:pt idx="147">
                  <c:v>67.977695420914245</c:v>
                </c:pt>
                <c:pt idx="148">
                  <c:v>67.855077576329734</c:v>
                </c:pt>
                <c:pt idx="149">
                  <c:v>67.733971739615924</c:v>
                </c:pt>
                <c:pt idx="150">
                  <c:v>67.614185259910869</c:v>
                </c:pt>
                <c:pt idx="151">
                  <c:v>67.495519768887632</c:v>
                </c:pt>
                <c:pt idx="152">
                  <c:v>67.377774567186293</c:v>
                </c:pt>
                <c:pt idx="153">
                  <c:v>67.260749929796589</c:v>
                </c:pt>
                <c:pt idx="154">
                  <c:v>67.14425022157063</c:v>
                </c:pt>
                <c:pt idx="155">
                  <c:v>67.028086729793003</c:v>
                </c:pt>
                <c:pt idx="156">
                  <c:v>66.912080140509744</c:v>
                </c:pt>
                <c:pt idx="157">
                  <c:v>66.796062607354258</c:v>
                </c:pt>
                <c:pt idx="158">
                  <c:v>66.679879384146687</c:v>
                </c:pt>
                <c:pt idx="159">
                  <c:v>66.563390014004867</c:v>
                </c:pt>
                <c:pt idx="160">
                  <c:v>66.446469086816734</c:v>
                </c:pt>
                <c:pt idx="161">
                  <c:v>66.32900659279349</c:v>
                </c:pt>
                <c:pt idx="162">
                  <c:v>66.210907911952674</c:v>
                </c:pt>
                <c:pt idx="163">
                  <c:v>66.09209348764486</c:v>
                </c:pt>
                <c:pt idx="164">
                  <c:v>65.972498236819092</c:v>
                </c:pt>
                <c:pt idx="165">
                  <c:v>65.852070751030766</c:v>
                </c:pt>
                <c:pt idx="166">
                  <c:v>65.730772340788576</c:v>
                </c:pt>
                <c:pt idx="167">
                  <c:v>65.608575972336851</c:v>
                </c:pt>
                <c:pt idx="168">
                  <c:v>65.485465141000915</c:v>
                </c:pt>
                <c:pt idx="169">
                  <c:v>65.361432719363492</c:v>
                </c:pt>
                <c:pt idx="170">
                  <c:v>65.23647981228514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95.338999999999999</c:v>
                </c:pt>
                <c:pt idx="1">
                  <c:v>95.322999999999993</c:v>
                </c:pt>
                <c:pt idx="2">
                  <c:v>93.79</c:v>
                </c:pt>
                <c:pt idx="3">
                  <c:v>94.113</c:v>
                </c:pt>
                <c:pt idx="4">
                  <c:v>94.468000000000004</c:v>
                </c:pt>
                <c:pt idx="5">
                  <c:v>94.144999999999996</c:v>
                </c:pt>
                <c:pt idx="6">
                  <c:v>93.338999999999999</c:v>
                </c:pt>
                <c:pt idx="7">
                  <c:v>94.161000000000001</c:v>
                </c:pt>
                <c:pt idx="8">
                  <c:v>94.274000000000001</c:v>
                </c:pt>
                <c:pt idx="9">
                  <c:v>93.79</c:v>
                </c:pt>
                <c:pt idx="10">
                  <c:v>92.79</c:v>
                </c:pt>
                <c:pt idx="11">
                  <c:v>94.918999999999997</c:v>
                </c:pt>
                <c:pt idx="12">
                  <c:v>93.177000000000007</c:v>
                </c:pt>
                <c:pt idx="13">
                  <c:v>93.225999999999999</c:v>
                </c:pt>
                <c:pt idx="14">
                  <c:v>93.468000000000004</c:v>
                </c:pt>
                <c:pt idx="15">
                  <c:v>93.113</c:v>
                </c:pt>
                <c:pt idx="16">
                  <c:v>91.725999999999999</c:v>
                </c:pt>
                <c:pt idx="17">
                  <c:v>92.387</c:v>
                </c:pt>
                <c:pt idx="18">
                  <c:v>92.918999999999997</c:v>
                </c:pt>
                <c:pt idx="19">
                  <c:v>91.548000000000002</c:v>
                </c:pt>
                <c:pt idx="20">
                  <c:v>93.387</c:v>
                </c:pt>
                <c:pt idx="21">
                  <c:v>92.548000000000002</c:v>
                </c:pt>
                <c:pt idx="22">
                  <c:v>93.483999999999995</c:v>
                </c:pt>
                <c:pt idx="23">
                  <c:v>93.483999999999995</c:v>
                </c:pt>
                <c:pt idx="24">
                  <c:v>93.370999999999995</c:v>
                </c:pt>
                <c:pt idx="25">
                  <c:v>93.5</c:v>
                </c:pt>
                <c:pt idx="26">
                  <c:v>93.096999999999994</c:v>
                </c:pt>
                <c:pt idx="27">
                  <c:v>92.805999999999997</c:v>
                </c:pt>
                <c:pt idx="28">
                  <c:v>91.951999999999998</c:v>
                </c:pt>
                <c:pt idx="29">
                  <c:v>92.677000000000007</c:v>
                </c:pt>
                <c:pt idx="30">
                  <c:v>92.596999999999994</c:v>
                </c:pt>
                <c:pt idx="31">
                  <c:v>92.581000000000003</c:v>
                </c:pt>
                <c:pt idx="32">
                  <c:v>92.418999999999997</c:v>
                </c:pt>
                <c:pt idx="33">
                  <c:v>93.322999999999993</c:v>
                </c:pt>
                <c:pt idx="34">
                  <c:v>92.418999999999997</c:v>
                </c:pt>
                <c:pt idx="35">
                  <c:v>93.113</c:v>
                </c:pt>
                <c:pt idx="36">
                  <c:v>93.531999999999996</c:v>
                </c:pt>
                <c:pt idx="37">
                  <c:v>93.516000000000005</c:v>
                </c:pt>
                <c:pt idx="38">
                  <c:v>94.370999999999995</c:v>
                </c:pt>
                <c:pt idx="39">
                  <c:v>94.403000000000006</c:v>
                </c:pt>
                <c:pt idx="40">
                  <c:v>94.531999999999996</c:v>
                </c:pt>
                <c:pt idx="41">
                  <c:v>94.516000000000005</c:v>
                </c:pt>
                <c:pt idx="42">
                  <c:v>95.064999999999998</c:v>
                </c:pt>
                <c:pt idx="43">
                  <c:v>95.305999999999997</c:v>
                </c:pt>
                <c:pt idx="44">
                  <c:v>95.983999999999995</c:v>
                </c:pt>
                <c:pt idx="45">
                  <c:v>95.918999999999997</c:v>
                </c:pt>
                <c:pt idx="46">
                  <c:v>96.951999999999998</c:v>
                </c:pt>
                <c:pt idx="47">
                  <c:v>98.257999999999996</c:v>
                </c:pt>
                <c:pt idx="48">
                  <c:v>99.370999999999995</c:v>
                </c:pt>
                <c:pt idx="49">
                  <c:v>101.98399999999999</c:v>
                </c:pt>
                <c:pt idx="50">
                  <c:v>105.90300000000001</c:v>
                </c:pt>
                <c:pt idx="51">
                  <c:v>111.935</c:v>
                </c:pt>
                <c:pt idx="52">
                  <c:v>122.274</c:v>
                </c:pt>
                <c:pt idx="53">
                  <c:v>136.452</c:v>
                </c:pt>
                <c:pt idx="54">
                  <c:v>153.53200000000001</c:v>
                </c:pt>
                <c:pt idx="55">
                  <c:v>173.274</c:v>
                </c:pt>
                <c:pt idx="56">
                  <c:v>192.161</c:v>
                </c:pt>
                <c:pt idx="57">
                  <c:v>208.03200000000001</c:v>
                </c:pt>
                <c:pt idx="58">
                  <c:v>219.69399999999999</c:v>
                </c:pt>
                <c:pt idx="59">
                  <c:v>227.339</c:v>
                </c:pt>
                <c:pt idx="60">
                  <c:v>231.08099999999999</c:v>
                </c:pt>
                <c:pt idx="61">
                  <c:v>229.85499999999999</c:v>
                </c:pt>
                <c:pt idx="62">
                  <c:v>223.35499999999999</c:v>
                </c:pt>
                <c:pt idx="63">
                  <c:v>206.065</c:v>
                </c:pt>
                <c:pt idx="64">
                  <c:v>172.274</c:v>
                </c:pt>
                <c:pt idx="65">
                  <c:v>129.48400000000001</c:v>
                </c:pt>
                <c:pt idx="66">
                  <c:v>97.113</c:v>
                </c:pt>
                <c:pt idx="67">
                  <c:v>88.144999999999996</c:v>
                </c:pt>
                <c:pt idx="68">
                  <c:v>88.129000000000005</c:v>
                </c:pt>
                <c:pt idx="69">
                  <c:v>88.113</c:v>
                </c:pt>
                <c:pt idx="70">
                  <c:v>89.805999999999997</c:v>
                </c:pt>
                <c:pt idx="71">
                  <c:v>90.935000000000002</c:v>
                </c:pt>
                <c:pt idx="72">
                  <c:v>95.596999999999994</c:v>
                </c:pt>
                <c:pt idx="73">
                  <c:v>100.306</c:v>
                </c:pt>
                <c:pt idx="74">
                  <c:v>107.452</c:v>
                </c:pt>
                <c:pt idx="75">
                  <c:v>117.29</c:v>
                </c:pt>
                <c:pt idx="76">
                  <c:v>130.613</c:v>
                </c:pt>
                <c:pt idx="77">
                  <c:v>144.32300000000001</c:v>
                </c:pt>
                <c:pt idx="78">
                  <c:v>157.12899999999999</c:v>
                </c:pt>
                <c:pt idx="79">
                  <c:v>167.90299999999999</c:v>
                </c:pt>
                <c:pt idx="80">
                  <c:v>177.53200000000001</c:v>
                </c:pt>
                <c:pt idx="81">
                  <c:v>183.64500000000001</c:v>
                </c:pt>
                <c:pt idx="82">
                  <c:v>185.35499999999999</c:v>
                </c:pt>
                <c:pt idx="83">
                  <c:v>180.08099999999999</c:v>
                </c:pt>
                <c:pt idx="84">
                  <c:v>164.19399999999999</c:v>
                </c:pt>
                <c:pt idx="85">
                  <c:v>134.435</c:v>
                </c:pt>
                <c:pt idx="86">
                  <c:v>100.839</c:v>
                </c:pt>
                <c:pt idx="87">
                  <c:v>82.548000000000002</c:v>
                </c:pt>
                <c:pt idx="88">
                  <c:v>78.903000000000006</c:v>
                </c:pt>
                <c:pt idx="89">
                  <c:v>78.951999999999998</c:v>
                </c:pt>
                <c:pt idx="90">
                  <c:v>78.355000000000004</c:v>
                </c:pt>
                <c:pt idx="91">
                  <c:v>78.596999999999994</c:v>
                </c:pt>
                <c:pt idx="92">
                  <c:v>79</c:v>
                </c:pt>
                <c:pt idx="93">
                  <c:v>77.483999999999995</c:v>
                </c:pt>
                <c:pt idx="94">
                  <c:v>77.209999999999994</c:v>
                </c:pt>
                <c:pt idx="95">
                  <c:v>76.370999999999995</c:v>
                </c:pt>
                <c:pt idx="96">
                  <c:v>75.531999999999996</c:v>
                </c:pt>
                <c:pt idx="97">
                  <c:v>75.838999999999999</c:v>
                </c:pt>
                <c:pt idx="98">
                  <c:v>76.709999999999994</c:v>
                </c:pt>
                <c:pt idx="99">
                  <c:v>76.048000000000002</c:v>
                </c:pt>
                <c:pt idx="100">
                  <c:v>76.468000000000004</c:v>
                </c:pt>
                <c:pt idx="101">
                  <c:v>76.581000000000003</c:v>
                </c:pt>
                <c:pt idx="102">
                  <c:v>76.531999999999996</c:v>
                </c:pt>
                <c:pt idx="103">
                  <c:v>76.548000000000002</c:v>
                </c:pt>
                <c:pt idx="104">
                  <c:v>77</c:v>
                </c:pt>
                <c:pt idx="105">
                  <c:v>77.209999999999994</c:v>
                </c:pt>
                <c:pt idx="106">
                  <c:v>76.935000000000002</c:v>
                </c:pt>
                <c:pt idx="107">
                  <c:v>76.548000000000002</c:v>
                </c:pt>
                <c:pt idx="108">
                  <c:v>76.355000000000004</c:v>
                </c:pt>
                <c:pt idx="109">
                  <c:v>76.242000000000004</c:v>
                </c:pt>
                <c:pt idx="110">
                  <c:v>76.161000000000001</c:v>
                </c:pt>
                <c:pt idx="111">
                  <c:v>76.564999999999998</c:v>
                </c:pt>
                <c:pt idx="112">
                  <c:v>77.209999999999994</c:v>
                </c:pt>
                <c:pt idx="113">
                  <c:v>79.194000000000003</c:v>
                </c:pt>
                <c:pt idx="114">
                  <c:v>81.305999999999997</c:v>
                </c:pt>
                <c:pt idx="115">
                  <c:v>84.355000000000004</c:v>
                </c:pt>
                <c:pt idx="116">
                  <c:v>86.435000000000002</c:v>
                </c:pt>
                <c:pt idx="117">
                  <c:v>87.225999999999999</c:v>
                </c:pt>
                <c:pt idx="118">
                  <c:v>87.531999999999996</c:v>
                </c:pt>
                <c:pt idx="119">
                  <c:v>84.838999999999999</c:v>
                </c:pt>
                <c:pt idx="120">
                  <c:v>82.144999999999996</c:v>
                </c:pt>
                <c:pt idx="121">
                  <c:v>79.418999999999997</c:v>
                </c:pt>
                <c:pt idx="122">
                  <c:v>75.694000000000003</c:v>
                </c:pt>
                <c:pt idx="123">
                  <c:v>73.274000000000001</c:v>
                </c:pt>
                <c:pt idx="124">
                  <c:v>71.129000000000005</c:v>
                </c:pt>
                <c:pt idx="125">
                  <c:v>70.709999999999994</c:v>
                </c:pt>
                <c:pt idx="126">
                  <c:v>69.387</c:v>
                </c:pt>
                <c:pt idx="127">
                  <c:v>69.644999999999996</c:v>
                </c:pt>
                <c:pt idx="128">
                  <c:v>70.531999999999996</c:v>
                </c:pt>
                <c:pt idx="129">
                  <c:v>70.096999999999994</c:v>
                </c:pt>
                <c:pt idx="130">
                  <c:v>69.355000000000004</c:v>
                </c:pt>
                <c:pt idx="131">
                  <c:v>68.613</c:v>
                </c:pt>
                <c:pt idx="132">
                  <c:v>69.661000000000001</c:v>
                </c:pt>
                <c:pt idx="133">
                  <c:v>68.290000000000006</c:v>
                </c:pt>
                <c:pt idx="134">
                  <c:v>68.581000000000003</c:v>
                </c:pt>
                <c:pt idx="135">
                  <c:v>68.903000000000006</c:v>
                </c:pt>
                <c:pt idx="136">
                  <c:v>69.387</c:v>
                </c:pt>
                <c:pt idx="137">
                  <c:v>68.403000000000006</c:v>
                </c:pt>
                <c:pt idx="138">
                  <c:v>69.822999999999993</c:v>
                </c:pt>
                <c:pt idx="139">
                  <c:v>69.242000000000004</c:v>
                </c:pt>
                <c:pt idx="140">
                  <c:v>71</c:v>
                </c:pt>
                <c:pt idx="141">
                  <c:v>72.838999999999999</c:v>
                </c:pt>
                <c:pt idx="142">
                  <c:v>72.725999999999999</c:v>
                </c:pt>
                <c:pt idx="143">
                  <c:v>74.257999999999996</c:v>
                </c:pt>
                <c:pt idx="144">
                  <c:v>74.418999999999997</c:v>
                </c:pt>
                <c:pt idx="145">
                  <c:v>74.483999999999995</c:v>
                </c:pt>
                <c:pt idx="146">
                  <c:v>74.129000000000005</c:v>
                </c:pt>
                <c:pt idx="147">
                  <c:v>72.081000000000003</c:v>
                </c:pt>
                <c:pt idx="148">
                  <c:v>71.209999999999994</c:v>
                </c:pt>
                <c:pt idx="149">
                  <c:v>68.516000000000005</c:v>
                </c:pt>
                <c:pt idx="150">
                  <c:v>67.742000000000004</c:v>
                </c:pt>
                <c:pt idx="151">
                  <c:v>66.790000000000006</c:v>
                </c:pt>
                <c:pt idx="152">
                  <c:v>65.613</c:v>
                </c:pt>
                <c:pt idx="153">
                  <c:v>65.822999999999993</c:v>
                </c:pt>
                <c:pt idx="154">
                  <c:v>64.694000000000003</c:v>
                </c:pt>
                <c:pt idx="155">
                  <c:v>65.274000000000001</c:v>
                </c:pt>
                <c:pt idx="156">
                  <c:v>65.161000000000001</c:v>
                </c:pt>
                <c:pt idx="157">
                  <c:v>65.305999999999997</c:v>
                </c:pt>
                <c:pt idx="158">
                  <c:v>64.838999999999999</c:v>
                </c:pt>
                <c:pt idx="159">
                  <c:v>64.129000000000005</c:v>
                </c:pt>
                <c:pt idx="160">
                  <c:v>64.5</c:v>
                </c:pt>
                <c:pt idx="161">
                  <c:v>65.081000000000003</c:v>
                </c:pt>
                <c:pt idx="162">
                  <c:v>64</c:v>
                </c:pt>
                <c:pt idx="163">
                  <c:v>64.225999999999999</c:v>
                </c:pt>
                <c:pt idx="164">
                  <c:v>63.5</c:v>
                </c:pt>
                <c:pt idx="165">
                  <c:v>64.194000000000003</c:v>
                </c:pt>
                <c:pt idx="166">
                  <c:v>64.435000000000002</c:v>
                </c:pt>
                <c:pt idx="167">
                  <c:v>64.290000000000006</c:v>
                </c:pt>
                <c:pt idx="168">
                  <c:v>63.418999999999997</c:v>
                </c:pt>
                <c:pt idx="169">
                  <c:v>63.902999999999999</c:v>
                </c:pt>
                <c:pt idx="170">
                  <c:v>63.741999999999997</c:v>
                </c:pt>
                <c:pt idx="171">
                  <c:v>63.258000000000003</c:v>
                </c:pt>
                <c:pt idx="172">
                  <c:v>63.387</c:v>
                </c:pt>
                <c:pt idx="173">
                  <c:v>64.274000000000001</c:v>
                </c:pt>
                <c:pt idx="174">
                  <c:v>63.823</c:v>
                </c:pt>
                <c:pt idx="175">
                  <c:v>63.935000000000002</c:v>
                </c:pt>
                <c:pt idx="176">
                  <c:v>63.402999999999999</c:v>
                </c:pt>
                <c:pt idx="177">
                  <c:v>63.468000000000004</c:v>
                </c:pt>
                <c:pt idx="178">
                  <c:v>64.305999999999997</c:v>
                </c:pt>
                <c:pt idx="179">
                  <c:v>63.305999999999997</c:v>
                </c:pt>
                <c:pt idx="180">
                  <c:v>63.418999999999997</c:v>
                </c:pt>
                <c:pt idx="181">
                  <c:v>63.805999999999997</c:v>
                </c:pt>
                <c:pt idx="182">
                  <c:v>63.081000000000003</c:v>
                </c:pt>
                <c:pt idx="183">
                  <c:v>63.984000000000002</c:v>
                </c:pt>
                <c:pt idx="184">
                  <c:v>63.031999999999996</c:v>
                </c:pt>
                <c:pt idx="185">
                  <c:v>63.418999999999997</c:v>
                </c:pt>
                <c:pt idx="186">
                  <c:v>63.081000000000003</c:v>
                </c:pt>
                <c:pt idx="187">
                  <c:v>63.015999999999998</c:v>
                </c:pt>
                <c:pt idx="188">
                  <c:v>62.21</c:v>
                </c:pt>
                <c:pt idx="189">
                  <c:v>62.758000000000003</c:v>
                </c:pt>
                <c:pt idx="190">
                  <c:v>63.402999999999999</c:v>
                </c:pt>
                <c:pt idx="191">
                  <c:v>63.451999999999998</c:v>
                </c:pt>
                <c:pt idx="192">
                  <c:v>62.694000000000003</c:v>
                </c:pt>
                <c:pt idx="193">
                  <c:v>63.015999999999998</c:v>
                </c:pt>
                <c:pt idx="194">
                  <c:v>63.113</c:v>
                </c:pt>
                <c:pt idx="195">
                  <c:v>62.661000000000001</c:v>
                </c:pt>
                <c:pt idx="196">
                  <c:v>62.613</c:v>
                </c:pt>
                <c:pt idx="197">
                  <c:v>61.984000000000002</c:v>
                </c:pt>
                <c:pt idx="198">
                  <c:v>62.048000000000002</c:v>
                </c:pt>
                <c:pt idx="199">
                  <c:v>62.628999999999998</c:v>
                </c:pt>
                <c:pt idx="200">
                  <c:v>62.677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92.219177035083689</c:v>
                </c:pt>
                <c:pt idx="13">
                  <c:v>92.303418135850521</c:v>
                </c:pt>
                <c:pt idx="14">
                  <c:v>92.38651754236794</c:v>
                </c:pt>
                <c:pt idx="15">
                  <c:v>92.468264747862818</c:v>
                </c:pt>
                <c:pt idx="16">
                  <c:v>92.548423308035126</c:v>
                </c:pt>
                <c:pt idx="17">
                  <c:v>92.626728702727959</c:v>
                </c:pt>
                <c:pt idx="18">
                  <c:v>92.702886202871099</c:v>
                </c:pt>
                <c:pt idx="19">
                  <c:v>92.776568791106143</c:v>
                </c:pt>
                <c:pt idx="20">
                  <c:v>92.847415196544915</c:v>
                </c:pt>
                <c:pt idx="21">
                  <c:v>92.915028118591053</c:v>
                </c:pt>
                <c:pt idx="22">
                  <c:v>92.978972733240937</c:v>
                </c:pt>
                <c:pt idx="23">
                  <c:v>93.038775601356718</c:v>
                </c:pt>
                <c:pt idx="24">
                  <c:v>93.093924139820544</c:v>
                </c:pt>
                <c:pt idx="25">
                  <c:v>93.143866889284951</c:v>
                </c:pt>
                <c:pt idx="26">
                  <c:v>93.188014948136455</c:v>
                </c:pt>
                <c:pt idx="27">
                  <c:v>93.225745201187507</c:v>
                </c:pt>
                <c:pt idx="28">
                  <c:v>93.256406461569583</c:v>
                </c:pt>
                <c:pt idx="29">
                  <c:v>93.279330551123508</c:v>
                </c:pt>
                <c:pt idx="30">
                  <c:v>93.293851971521832</c:v>
                </c:pt>
                <c:pt idx="31">
                  <c:v>93.299342632199725</c:v>
                </c:pt>
                <c:pt idx="32">
                  <c:v>93.295272772382773</c:v>
                </c:pt>
                <c:pt idx="33">
                  <c:v>93.281316625192019</c:v>
                </c:pt>
                <c:pt idx="34">
                  <c:v>93.257532546120103</c:v>
                </c:pt>
                <c:pt idx="35">
                  <c:v>93.224663219379735</c:v>
                </c:pt>
                <c:pt idx="36">
                  <c:v>93.184622611907486</c:v>
                </c:pt>
                <c:pt idx="37">
                  <c:v>93.141261787715905</c:v>
                </c:pt>
                <c:pt idx="38">
                  <c:v>93.101532503607757</c:v>
                </c:pt>
                <c:pt idx="39">
                  <c:v>93.077189224831088</c:v>
                </c:pt>
                <c:pt idx="40">
                  <c:v>93.087175886144223</c:v>
                </c:pt>
                <c:pt idx="41">
                  <c:v>93.160817619355129</c:v>
                </c:pt>
                <c:pt idx="42">
                  <c:v>93.341860354865233</c:v>
                </c:pt>
                <c:pt idx="43">
                  <c:v>93.693253113971849</c:v>
                </c:pt>
                <c:pt idx="44">
                  <c:v>94.302335631261826</c:v>
                </c:pt>
                <c:pt idx="45">
                  <c:v>95.285779729119184</c:v>
                </c:pt>
                <c:pt idx="46">
                  <c:v>96.793264301500585</c:v>
                </c:pt>
                <c:pt idx="47">
                  <c:v>99.008502596125396</c:v>
                </c:pt>
                <c:pt idx="48">
                  <c:v>102.14598460639685</c:v>
                </c:pt>
                <c:pt idx="49">
                  <c:v>106.4417718506714</c:v>
                </c:pt>
                <c:pt idx="50">
                  <c:v>112.13701545617748</c:v>
                </c:pt>
                <c:pt idx="51">
                  <c:v>119.45365650826605</c:v>
                </c:pt>
                <c:pt idx="52">
                  <c:v>128.56302627985946</c:v>
                </c:pt>
                <c:pt idx="53">
                  <c:v>139.54968718617903</c:v>
                </c:pt>
                <c:pt idx="54">
                  <c:v>152.37456596847386</c:v>
                </c:pt>
                <c:pt idx="55">
                  <c:v>166.84252870393976</c:v>
                </c:pt>
                <c:pt idx="56">
                  <c:v>182.57727426377232</c:v>
                </c:pt>
                <c:pt idx="57">
                  <c:v>198.9897478936083</c:v>
                </c:pt>
                <c:pt idx="58">
                  <c:v>215.16931698680418</c:v>
                </c:pt>
                <c:pt idx="59">
                  <c:v>229.53608428115996</c:v>
                </c:pt>
                <c:pt idx="60">
                  <c:v>239.18921056805726</c:v>
                </c:pt>
                <c:pt idx="61">
                  <c:v>239.60701331317642</c:v>
                </c:pt>
                <c:pt idx="62">
                  <c:v>226.2796846540538</c:v>
                </c:pt>
                <c:pt idx="63">
                  <c:v>198.6954140881052</c:v>
                </c:pt>
                <c:pt idx="64">
                  <c:v>163.19010883699195</c:v>
                </c:pt>
                <c:pt idx="65">
                  <c:v>130.14355310473374</c:v>
                </c:pt>
                <c:pt idx="66">
                  <c:v>107.17939000983957</c:v>
                </c:pt>
                <c:pt idx="67">
                  <c:v>95.376793330398911</c:v>
                </c:pt>
                <c:pt idx="68">
                  <c:v>91.39016069310064</c:v>
                </c:pt>
                <c:pt idx="69">
                  <c:v>91.510101373196605</c:v>
                </c:pt>
                <c:pt idx="70">
                  <c:v>93.626214455684547</c:v>
                </c:pt>
                <c:pt idx="71">
                  <c:v>97.023784542918705</c:v>
                </c:pt>
                <c:pt idx="72">
                  <c:v>101.63065659678257</c:v>
                </c:pt>
                <c:pt idx="73">
                  <c:v>107.54702114890578</c:v>
                </c:pt>
                <c:pt idx="74">
                  <c:v>114.86024998515973</c:v>
                </c:pt>
                <c:pt idx="75">
                  <c:v>123.57664419530278</c:v>
                </c:pt>
                <c:pt idx="76">
                  <c:v>133.5833274814801</c:v>
                </c:pt>
                <c:pt idx="77">
                  <c:v>144.6110814318746</c:v>
                </c:pt>
                <c:pt idx="78">
                  <c:v>156.17186132791559</c:v>
                </c:pt>
                <c:pt idx="79">
                  <c:v>167.42601660174452</c:v>
                </c:pt>
                <c:pt idx="80">
                  <c:v>176.95996854336542</c:v>
                </c:pt>
                <c:pt idx="81">
                  <c:v>182.62266299292898</c:v>
                </c:pt>
                <c:pt idx="82">
                  <c:v>181.8367782632952</c:v>
                </c:pt>
                <c:pt idx="83">
                  <c:v>172.75738056759872</c:v>
                </c:pt>
                <c:pt idx="84">
                  <c:v>155.8620648774795</c:v>
                </c:pt>
                <c:pt idx="85">
                  <c:v>134.58177264237142</c:v>
                </c:pt>
                <c:pt idx="86">
                  <c:v>113.9149578138549</c:v>
                </c:pt>
                <c:pt idx="87">
                  <c:v>97.846304837412802</c:v>
                </c:pt>
                <c:pt idx="88">
                  <c:v>87.676911606867932</c:v>
                </c:pt>
                <c:pt idx="89">
                  <c:v>82.362384390638127</c:v>
                </c:pt>
                <c:pt idx="90">
                  <c:v>80.001626756099284</c:v>
                </c:pt>
                <c:pt idx="91">
                  <c:v>79.033786898129151</c:v>
                </c:pt>
                <c:pt idx="92">
                  <c:v>78.586587020699866</c:v>
                </c:pt>
                <c:pt idx="93">
                  <c:v>78.296057713579799</c:v>
                </c:pt>
                <c:pt idx="94">
                  <c:v>78.044493466611371</c:v>
                </c:pt>
                <c:pt idx="95">
                  <c:v>77.80180613686268</c:v>
                </c:pt>
                <c:pt idx="96">
                  <c:v>77.561846777721456</c:v>
                </c:pt>
                <c:pt idx="97">
                  <c:v>77.323659395610008</c:v>
                </c:pt>
                <c:pt idx="98">
                  <c:v>77.087318180919539</c:v>
                </c:pt>
                <c:pt idx="99">
                  <c:v>76.85333136525486</c:v>
                </c:pt>
                <c:pt idx="100">
                  <c:v>76.622812784805674</c:v>
                </c:pt>
                <c:pt idx="101">
                  <c:v>76.39793702698455</c:v>
                </c:pt>
                <c:pt idx="102">
                  <c:v>76.182675027766422</c:v>
                </c:pt>
                <c:pt idx="103">
                  <c:v>75.983871297649372</c:v>
                </c:pt>
                <c:pt idx="104">
                  <c:v>75.81268352539179</c:v>
                </c:pt>
                <c:pt idx="105">
                  <c:v>75.686294827945574</c:v>
                </c:pt>
                <c:pt idx="106">
                  <c:v>75.629623712441173</c:v>
                </c:pt>
                <c:pt idx="107">
                  <c:v>75.676511754718291</c:v>
                </c:pt>
                <c:pt idx="108">
                  <c:v>75.869621092584794</c:v>
                </c:pt>
                <c:pt idx="109">
                  <c:v>76.258128677342512</c:v>
                </c:pt>
                <c:pt idx="110">
                  <c:v>76.892392159969035</c:v>
                </c:pt>
                <c:pt idx="111">
                  <c:v>77.815149286138293</c:v>
                </c:pt>
                <c:pt idx="112">
                  <c:v>79.049277802871558</c:v>
                </c:pt>
                <c:pt idx="113">
                  <c:v>80.581839835140187</c:v>
                </c:pt>
                <c:pt idx="114">
                  <c:v>82.341927441721253</c:v>
                </c:pt>
                <c:pt idx="115">
                  <c:v>84.167631292352681</c:v>
                </c:pt>
                <c:pt idx="116">
                  <c:v>85.766362332165528</c:v>
                </c:pt>
                <c:pt idx="117">
                  <c:v>86.706923067931172</c:v>
                </c:pt>
                <c:pt idx="118">
                  <c:v>86.519622507682229</c:v>
                </c:pt>
                <c:pt idx="119">
                  <c:v>84.93863464236135</c:v>
                </c:pt>
                <c:pt idx="120">
                  <c:v>82.155941584181747</c:v>
                </c:pt>
                <c:pt idx="121">
                  <c:v>78.832736872420455</c:v>
                </c:pt>
                <c:pt idx="122">
                  <c:v>75.772522843623179</c:v>
                </c:pt>
                <c:pt idx="123">
                  <c:v>73.500381805222219</c:v>
                </c:pt>
                <c:pt idx="124">
                  <c:v>72.091634070793063</c:v>
                </c:pt>
                <c:pt idx="125">
                  <c:v>71.317322324836212</c:v>
                </c:pt>
                <c:pt idx="126">
                  <c:v>70.891140252634301</c:v>
                </c:pt>
                <c:pt idx="127">
                  <c:v>70.613585655254695</c:v>
                </c:pt>
                <c:pt idx="128">
                  <c:v>70.386788638505223</c:v>
                </c:pt>
                <c:pt idx="129">
                  <c:v>70.174614698730252</c:v>
                </c:pt>
                <c:pt idx="130">
                  <c:v>69.96679842067131</c:v>
                </c:pt>
                <c:pt idx="131">
                  <c:v>69.761285790011726</c:v>
                </c:pt>
                <c:pt idx="132">
                  <c:v>69.558505180801248</c:v>
                </c:pt>
                <c:pt idx="133">
                  <c:v>69.360860113719085</c:v>
                </c:pt>
                <c:pt idx="134">
                  <c:v>69.174929072186231</c:v>
                </c:pt>
                <c:pt idx="135">
                  <c:v>69.016408412292279</c:v>
                </c:pt>
                <c:pt idx="136">
                  <c:v>68.918030895613782</c:v>
                </c:pt>
                <c:pt idx="137">
                  <c:v>68.938284416475796</c:v>
                </c:pt>
                <c:pt idx="138">
                  <c:v>69.163697411463829</c:v>
                </c:pt>
                <c:pt idx="139">
                  <c:v>69.692450029017067</c:v>
                </c:pt>
                <c:pt idx="140">
                  <c:v>70.589242745022446</c:v>
                </c:pt>
                <c:pt idx="141">
                  <c:v>71.818203583426367</c:v>
                </c:pt>
                <c:pt idx="142">
                  <c:v>73.188761523696343</c:v>
                </c:pt>
                <c:pt idx="143">
                  <c:v>74.366370308357517</c:v>
                </c:pt>
                <c:pt idx="144">
                  <c:v>74.976893866505975</c:v>
                </c:pt>
                <c:pt idx="145">
                  <c:v>74.769339147587146</c:v>
                </c:pt>
                <c:pt idx="146">
                  <c:v>73.742996342598715</c:v>
                </c:pt>
                <c:pt idx="147">
                  <c:v>72.152186390806847</c:v>
                </c:pt>
                <c:pt idx="148">
                  <c:v>70.382341250630731</c:v>
                </c:pt>
                <c:pt idx="149">
                  <c:v>68.779576941338235</c:v>
                </c:pt>
                <c:pt idx="150">
                  <c:v>67.536243085496181</c:v>
                </c:pt>
                <c:pt idx="151">
                  <c:v>66.678252648913315</c:v>
                </c:pt>
                <c:pt idx="152">
                  <c:v>66.126151972967165</c:v>
                </c:pt>
                <c:pt idx="153">
                  <c:v>65.770588109047338</c:v>
                </c:pt>
                <c:pt idx="154">
                  <c:v>65.5209229276239</c:v>
                </c:pt>
                <c:pt idx="155">
                  <c:v>65.319975769475604</c:v>
                </c:pt>
                <c:pt idx="156">
                  <c:v>65.138349090971317</c:v>
                </c:pt>
                <c:pt idx="157">
                  <c:v>64.963329509419637</c:v>
                </c:pt>
                <c:pt idx="158">
                  <c:v>64.790189295539605</c:v>
                </c:pt>
                <c:pt idx="159">
                  <c:v>64.617371413680644</c:v>
                </c:pt>
                <c:pt idx="160">
                  <c:v>64.444388040124196</c:v>
                </c:pt>
                <c:pt idx="161">
                  <c:v>64.271065539233462</c:v>
                </c:pt>
                <c:pt idx="162">
                  <c:v>64.097316097886591</c:v>
                </c:pt>
                <c:pt idx="163">
                  <c:v>63.923078634947835</c:v>
                </c:pt>
                <c:pt idx="164">
                  <c:v>63.748305340635774</c:v>
                </c:pt>
                <c:pt idx="165">
                  <c:v>63.572958611006229</c:v>
                </c:pt>
                <c:pt idx="166">
                  <c:v>63.397009955133072</c:v>
                </c:pt>
                <c:pt idx="167">
                  <c:v>63.220439182209624</c:v>
                </c:pt>
                <c:pt idx="168">
                  <c:v>63.043233596854165</c:v>
                </c:pt>
                <c:pt idx="169">
                  <c:v>62.865387183711348</c:v>
                </c:pt>
                <c:pt idx="170">
                  <c:v>62.686899797832353</c:v>
                </c:pt>
                <c:pt idx="171">
                  <c:v>62.507776378237025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92.21917703507755</c:v>
                </c:pt>
                <c:pt idx="13">
                  <c:v>92.303418135830327</c:v>
                </c:pt>
                <c:pt idx="14">
                  <c:v>92.386517542302997</c:v>
                </c:pt>
                <c:pt idx="15">
                  <c:v>92.468264747658779</c:v>
                </c:pt>
                <c:pt idx="16">
                  <c:v>92.548423307408939</c:v>
                </c:pt>
                <c:pt idx="17">
                  <c:v>92.626728700850478</c:v>
                </c:pt>
                <c:pt idx="18">
                  <c:v>92.702886197371697</c:v>
                </c:pt>
                <c:pt idx="19">
                  <c:v>92.776568775368972</c:v>
                </c:pt>
                <c:pt idx="20">
                  <c:v>92.847415152549431</c:v>
                </c:pt>
                <c:pt idx="21">
                  <c:v>92.915027998430915</c:v>
                </c:pt>
                <c:pt idx="22">
                  <c:v>92.978972412626192</c:v>
                </c:pt>
                <c:pt idx="23">
                  <c:v>93.038774765604842</c:v>
                </c:pt>
                <c:pt idx="24">
                  <c:v>93.093922011475641</c:v>
                </c:pt>
                <c:pt idx="25">
                  <c:v>93.143861594145093</c:v>
                </c:pt>
                <c:pt idx="26">
                  <c:v>93.188002077985502</c:v>
                </c:pt>
                <c:pt idx="27">
                  <c:v>93.225714640675605</c:v>
                </c:pt>
                <c:pt idx="28">
                  <c:v>93.256335567748209</c:v>
                </c:pt>
                <c:pt idx="29">
                  <c:v>93.279169884033777</c:v>
                </c:pt>
                <c:pt idx="30">
                  <c:v>93.293496245000043</c:v>
                </c:pt>
                <c:pt idx="31">
                  <c:v>93.298573189394261</c:v>
                </c:pt>
                <c:pt idx="32">
                  <c:v>93.293646822260968</c:v>
                </c:pt>
                <c:pt idx="33">
                  <c:v>93.277959953446071</c:v>
                </c:pt>
                <c:pt idx="34">
                  <c:v>93.250762660899539</c:v>
                </c:pt>
                <c:pt idx="35">
                  <c:v>93.211324181172287</c:v>
                </c:pt>
                <c:pt idx="36">
                  <c:v>93.158945953350894</c:v>
                </c:pt>
                <c:pt idx="37">
                  <c:v>93.092975560469966</c:v>
                </c:pt>
                <c:pt idx="38">
                  <c:v>93.012821228742169</c:v>
                </c:pt>
                <c:pt idx="39">
                  <c:v>92.917966465545121</c:v>
                </c:pt>
                <c:pt idx="40">
                  <c:v>92.807984348749372</c:v>
                </c:pt>
                <c:pt idx="41">
                  <c:v>92.682550929840161</c:v>
                </c:pt>
                <c:pt idx="42">
                  <c:v>92.541457188293293</c:v>
                </c:pt>
                <c:pt idx="43">
                  <c:v>92.384618980638052</c:v>
                </c:pt>
                <c:pt idx="44">
                  <c:v>92.212084468452133</c:v>
                </c:pt>
                <c:pt idx="45">
                  <c:v>92.024038586340609</c:v>
                </c:pt>
                <c:pt idx="46">
                  <c:v>91.820804221658676</c:v>
                </c:pt>
                <c:pt idx="47">
                  <c:v>91.60283991681915</c:v>
                </c:pt>
                <c:pt idx="48">
                  <c:v>91.370734063780063</c:v>
                </c:pt>
                <c:pt idx="49">
                  <c:v>91.125195727572461</c:v>
                </c:pt>
                <c:pt idx="50">
                  <c:v>90.867042398974547</c:v>
                </c:pt>
                <c:pt idx="51">
                  <c:v>90.59718512310846</c:v>
                </c:pt>
                <c:pt idx="52">
                  <c:v>90.316611569648998</c:v>
                </c:pt>
                <c:pt idx="53">
                  <c:v>90.026367692917418</c:v>
                </c:pt>
                <c:pt idx="54">
                  <c:v>89.727538671317561</c:v>
                </c:pt>
                <c:pt idx="55">
                  <c:v>89.421229814223125</c:v>
                </c:pt>
                <c:pt idx="56">
                  <c:v>89.108548083235192</c:v>
                </c:pt>
                <c:pt idx="57">
                  <c:v>88.790584799682136</c:v>
                </c:pt>
                <c:pt idx="58">
                  <c:v>88.468400009664464</c:v>
                </c:pt>
                <c:pt idx="59">
                  <c:v>88.143008861473817</c:v>
                </c:pt>
                <c:pt idx="60">
                  <c:v>87.815370227599274</c:v>
                </c:pt>
                <c:pt idx="61">
                  <c:v>87.48637768373068</c:v>
                </c:pt>
                <c:pt idx="62">
                  <c:v>87.156852847578364</c:v>
                </c:pt>
                <c:pt idx="63">
                  <c:v>86.827540986373478</c:v>
                </c:pt>
                <c:pt idx="64">
                  <c:v>86.499108726892388</c:v>
                </c:pt>
                <c:pt idx="65">
                  <c:v>86.172143647053105</c:v>
                </c:pt>
                <c:pt idx="66">
                  <c:v>85.847155493131694</c:v>
                </c:pt>
                <c:pt idx="67">
                  <c:v>85.524578749706706</c:v>
                </c:pt>
                <c:pt idx="68">
                  <c:v>85.204776287936269</c:v>
                </c:pt>
                <c:pt idx="69">
                  <c:v>84.888043828626607</c:v>
                </c:pt>
                <c:pt idx="70">
                  <c:v>84.574614976569578</c:v>
                </c:pt>
                <c:pt idx="71">
                  <c:v>84.264666608772615</c:v>
                </c:pt>
                <c:pt idx="72">
                  <c:v>83.95832442879626</c:v>
                </c:pt>
                <c:pt idx="73">
                  <c:v>83.655668530206214</c:v>
                </c:pt>
                <c:pt idx="74">
                  <c:v>83.356738842390385</c:v>
                </c:pt>
                <c:pt idx="75">
                  <c:v>83.061540360409253</c:v>
                </c:pt>
                <c:pt idx="76">
                  <c:v>82.770048086292178</c:v>
                </c:pt>
                <c:pt idx="77">
                  <c:v>82.482211631778426</c:v>
                </c:pt>
                <c:pt idx="78">
                  <c:v>82.197959451742179</c:v>
                </c:pt>
                <c:pt idx="79">
                  <c:v>81.91720269345835</c:v>
                </c:pt>
                <c:pt idx="80">
                  <c:v>81.639838659652227</c:v>
                </c:pt>
                <c:pt idx="81">
                  <c:v>81.365753893209202</c:v>
                </c:pt>
                <c:pt idx="82">
                  <c:v>81.094826898843024</c:v>
                </c:pt>
                <c:pt idx="83">
                  <c:v>80.826930522293225</c:v>
                </c:pt>
                <c:pt idx="84">
                  <c:v>80.561934011096653</c:v>
                </c:pt>
                <c:pt idx="85">
                  <c:v>80.299704782992677</c:v>
                </c:pt>
                <c:pt idx="86">
                  <c:v>80.040109928876973</c:v>
                </c:pt>
                <c:pt idx="87">
                  <c:v>79.78301747718217</c:v>
                </c:pt>
                <c:pt idx="88">
                  <c:v>79.528297445862762</c:v>
                </c:pt>
                <c:pt idx="89">
                  <c:v>79.275822706987086</c:v>
                </c:pt>
                <c:pt idx="90">
                  <c:v>79.025469687446702</c:v>
                </c:pt>
                <c:pt idx="91">
                  <c:v>78.777118927606324</c:v>
                </c:pt>
                <c:pt idx="92">
                  <c:v>78.530655517936552</c:v>
                </c:pt>
                <c:pt idx="93">
                  <c:v>78.285969431864174</c:v>
                </c:pt>
                <c:pt idx="94">
                  <c:v>78.042955771303141</c:v>
                </c:pt>
                <c:pt idx="95">
                  <c:v>77.801514939624894</c:v>
                </c:pt>
                <c:pt idx="96">
                  <c:v>77.561552755219424</c:v>
                </c:pt>
                <c:pt idx="97">
                  <c:v>77.322980517300508</c:v>
                </c:pt>
                <c:pt idx="98">
                  <c:v>77.085715034230219</c:v>
                </c:pt>
                <c:pt idx="99">
                  <c:v>76.849678623376036</c:v>
                </c:pt>
                <c:pt idx="100">
                  <c:v>76.614799090369203</c:v>
                </c:pt>
                <c:pt idx="101">
                  <c:v>76.381009694594397</c:v>
                </c:pt>
                <c:pt idx="102">
                  <c:v>76.148249106800378</c:v>
                </c:pt>
                <c:pt idx="103">
                  <c:v>75.916461363868052</c:v>
                </c:pt>
                <c:pt idx="104">
                  <c:v>75.685595824988795</c:v>
                </c:pt>
                <c:pt idx="105">
                  <c:v>75.455607132783641</c:v>
                </c:pt>
                <c:pt idx="106">
                  <c:v>75.226455182212533</c:v>
                </c:pt>
                <c:pt idx="107">
                  <c:v>74.998105099468546</c:v>
                </c:pt>
                <c:pt idx="108">
                  <c:v>74.770527232410032</c:v>
                </c:pt>
                <c:pt idx="109">
                  <c:v>74.543697153433129</c:v>
                </c:pt>
                <c:pt idx="110">
                  <c:v>74.317595675017003</c:v>
                </c:pt>
                <c:pt idx="111">
                  <c:v>74.092208877462525</c:v>
                </c:pt>
                <c:pt idx="112">
                  <c:v>73.867528147581169</c:v>
                </c:pt>
                <c:pt idx="113">
                  <c:v>73.643550226256082</c:v>
                </c:pt>
                <c:pt idx="114">
                  <c:v>73.420277261883783</c:v>
                </c:pt>
                <c:pt idx="115">
                  <c:v>73.197716865699761</c:v>
                </c:pt>
                <c:pt idx="116">
                  <c:v>72.975882163894426</c:v>
                </c:pt>
                <c:pt idx="117">
                  <c:v>72.75479184023736</c:v>
                </c:pt>
                <c:pt idx="118">
                  <c:v>72.534470161661346</c:v>
                </c:pt>
                <c:pt idx="119">
                  <c:v>72.314946977934824</c:v>
                </c:pt>
                <c:pt idx="120">
                  <c:v>72.096257685209949</c:v>
                </c:pt>
                <c:pt idx="121">
                  <c:v>71.878443141928159</c:v>
                </c:pt>
                <c:pt idx="122">
                  <c:v>71.661549524366336</c:v>
                </c:pt>
                <c:pt idx="123">
                  <c:v>71.445628108113027</c:v>
                </c:pt>
                <c:pt idx="124">
                  <c:v>71.230734961088984</c:v>
                </c:pt>
                <c:pt idx="125">
                  <c:v>71.016930533508457</c:v>
                </c:pt>
                <c:pt idx="126">
                  <c:v>70.804279130573491</c:v>
                </c:pt>
                <c:pt idx="127">
                  <c:v>70.59284825486759</c:v>
                </c:pt>
                <c:pt idx="128">
                  <c:v>70.382707807535098</c:v>
                </c:pt>
                <c:pt idx="129">
                  <c:v>70.173929140548623</c:v>
                </c:pt>
                <c:pt idx="130">
                  <c:v>69.966583956795958</c:v>
                </c:pt>
                <c:pt idx="131">
                  <c:v>69.760743060414342</c:v>
                </c:pt>
                <c:pt idx="132">
                  <c:v>69.556474966739671</c:v>
                </c:pt>
                <c:pt idx="133">
                  <c:v>69.353844389276389</c:v>
                </c:pt>
                <c:pt idx="134">
                  <c:v>69.152910629961255</c:v>
                </c:pt>
                <c:pt idx="135">
                  <c:v>68.953725908267543</c:v>
                </c:pt>
                <c:pt idx="136">
                  <c:v>68.756333673808697</c:v>
                </c:pt>
                <c:pt idx="137">
                  <c:v>68.560766955353984</c:v>
                </c:pt>
                <c:pt idx="138">
                  <c:v>68.367046805778884</c:v>
                </c:pt>
                <c:pt idx="139">
                  <c:v>68.175180906629066</c:v>
                </c:pt>
                <c:pt idx="140">
                  <c:v>67.985162396926484</c:v>
                </c:pt>
                <c:pt idx="141">
                  <c:v>67.796968987995285</c:v>
                </c:pt>
                <c:pt idx="142">
                  <c:v>67.610562419086591</c:v>
                </c:pt>
                <c:pt idx="143">
                  <c:v>67.425888297431896</c:v>
                </c:pt>
                <c:pt idx="144">
                  <c:v>67.242876351433068</c:v>
                </c:pt>
                <c:pt idx="145">
                  <c:v>67.061441107792277</c:v>
                </c:pt>
                <c:pt idx="146">
                  <c:v>66.881482983638762</c:v>
                </c:pt>
                <c:pt idx="147">
                  <c:v>66.702889764529303</c:v>
                </c:pt>
                <c:pt idx="148">
                  <c:v>66.525538420122871</c:v>
                </c:pt>
                <c:pt idx="149">
                  <c:v>66.349297192848411</c:v>
                </c:pt>
                <c:pt idx="150">
                  <c:v>66.174027882286168</c:v>
                </c:pt>
                <c:pt idx="151">
                  <c:v>65.999588240199841</c:v>
                </c:pt>
                <c:pt idx="152">
                  <c:v>65.82583438866773</c:v>
                </c:pt>
                <c:pt idx="153">
                  <c:v>65.652623176550605</c:v>
                </c:pt>
                <c:pt idx="154">
                  <c:v>65.479814397116911</c:v>
                </c:pt>
                <c:pt idx="155">
                  <c:v>65.307272801146468</c:v>
                </c:pt>
                <c:pt idx="156">
                  <c:v>65.134869854109866</c:v>
                </c:pt>
                <c:pt idx="157">
                  <c:v>64.962485201807851</c:v>
                </c:pt>
                <c:pt idx="158">
                  <c:v>64.790007824902332</c:v>
                </c:pt>
                <c:pt idx="159">
                  <c:v>64.617336877972278</c:v>
                </c:pt>
                <c:pt idx="160">
                  <c:v>64.444382222194136</c:v>
                </c:pt>
                <c:pt idx="161">
                  <c:v>64.271064671869908</c:v>
                </c:pt>
                <c:pt idx="162">
                  <c:v>64.097315983474502</c:v>
                </c:pt>
                <c:pt idx="163">
                  <c:v>63.923078621597384</c:v>
                </c:pt>
                <c:pt idx="164">
                  <c:v>63.748305339257939</c:v>
                </c:pt>
                <c:pt idx="165">
                  <c:v>63.572958610880477</c:v>
                </c:pt>
                <c:pt idx="166">
                  <c:v>63.397009955122925</c:v>
                </c:pt>
                <c:pt idx="167">
                  <c:v>63.220439182208899</c:v>
                </c:pt>
                <c:pt idx="168">
                  <c:v>63.043233596854122</c:v>
                </c:pt>
                <c:pt idx="169">
                  <c:v>62.865387183711348</c:v>
                </c:pt>
                <c:pt idx="170">
                  <c:v>62.686899797832353</c:v>
                </c:pt>
                <c:pt idx="171">
                  <c:v>62.507776378237025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96.177000000000007</c:v>
                </c:pt>
                <c:pt idx="1">
                  <c:v>96.322999999999993</c:v>
                </c:pt>
                <c:pt idx="2">
                  <c:v>96.903000000000006</c:v>
                </c:pt>
                <c:pt idx="3">
                  <c:v>96.144999999999996</c:v>
                </c:pt>
                <c:pt idx="4">
                  <c:v>95.725999999999999</c:v>
                </c:pt>
                <c:pt idx="5">
                  <c:v>95.951999999999998</c:v>
                </c:pt>
                <c:pt idx="6">
                  <c:v>96.031999999999996</c:v>
                </c:pt>
                <c:pt idx="7">
                  <c:v>93.983999999999995</c:v>
                </c:pt>
                <c:pt idx="8">
                  <c:v>94.694000000000003</c:v>
                </c:pt>
                <c:pt idx="9">
                  <c:v>94.5</c:v>
                </c:pt>
                <c:pt idx="10">
                  <c:v>93.516000000000005</c:v>
                </c:pt>
                <c:pt idx="11">
                  <c:v>94.177000000000007</c:v>
                </c:pt>
                <c:pt idx="12">
                  <c:v>94.355000000000004</c:v>
                </c:pt>
                <c:pt idx="13">
                  <c:v>93.822999999999993</c:v>
                </c:pt>
                <c:pt idx="14">
                  <c:v>93.596999999999994</c:v>
                </c:pt>
                <c:pt idx="15">
                  <c:v>94.403000000000006</c:v>
                </c:pt>
                <c:pt idx="16">
                  <c:v>93.725999999999999</c:v>
                </c:pt>
                <c:pt idx="17">
                  <c:v>94.403000000000006</c:v>
                </c:pt>
                <c:pt idx="18">
                  <c:v>93.951999999999998</c:v>
                </c:pt>
                <c:pt idx="19">
                  <c:v>93.177000000000007</c:v>
                </c:pt>
                <c:pt idx="20">
                  <c:v>92.451999999999998</c:v>
                </c:pt>
                <c:pt idx="21">
                  <c:v>93.322999999999993</c:v>
                </c:pt>
                <c:pt idx="22">
                  <c:v>93.822999999999993</c:v>
                </c:pt>
                <c:pt idx="23">
                  <c:v>93.387</c:v>
                </c:pt>
                <c:pt idx="24">
                  <c:v>92.677000000000007</c:v>
                </c:pt>
                <c:pt idx="25">
                  <c:v>93.161000000000001</c:v>
                </c:pt>
                <c:pt idx="26">
                  <c:v>94.048000000000002</c:v>
                </c:pt>
                <c:pt idx="27">
                  <c:v>94.177000000000007</c:v>
                </c:pt>
                <c:pt idx="28">
                  <c:v>93.403000000000006</c:v>
                </c:pt>
                <c:pt idx="29">
                  <c:v>94.338999999999999</c:v>
                </c:pt>
                <c:pt idx="30">
                  <c:v>94.468000000000004</c:v>
                </c:pt>
                <c:pt idx="31">
                  <c:v>95.113</c:v>
                </c:pt>
                <c:pt idx="32">
                  <c:v>94.79</c:v>
                </c:pt>
                <c:pt idx="33">
                  <c:v>94.29</c:v>
                </c:pt>
                <c:pt idx="34">
                  <c:v>94.144999999999996</c:v>
                </c:pt>
                <c:pt idx="35">
                  <c:v>93.742000000000004</c:v>
                </c:pt>
                <c:pt idx="36">
                  <c:v>93.113</c:v>
                </c:pt>
                <c:pt idx="37">
                  <c:v>92.742000000000004</c:v>
                </c:pt>
                <c:pt idx="38">
                  <c:v>94.031999999999996</c:v>
                </c:pt>
                <c:pt idx="39">
                  <c:v>94.403000000000006</c:v>
                </c:pt>
                <c:pt idx="40">
                  <c:v>95.564999999999998</c:v>
                </c:pt>
                <c:pt idx="41">
                  <c:v>95.564999999999998</c:v>
                </c:pt>
                <c:pt idx="42">
                  <c:v>95.403000000000006</c:v>
                </c:pt>
                <c:pt idx="43">
                  <c:v>95.194000000000003</c:v>
                </c:pt>
                <c:pt idx="44">
                  <c:v>94.516000000000005</c:v>
                </c:pt>
                <c:pt idx="45">
                  <c:v>94.113</c:v>
                </c:pt>
                <c:pt idx="46">
                  <c:v>95.451999999999998</c:v>
                </c:pt>
                <c:pt idx="47">
                  <c:v>95.581000000000003</c:v>
                </c:pt>
                <c:pt idx="48">
                  <c:v>96.225999999999999</c:v>
                </c:pt>
                <c:pt idx="49">
                  <c:v>98.548000000000002</c:v>
                </c:pt>
                <c:pt idx="50">
                  <c:v>101.226</c:v>
                </c:pt>
                <c:pt idx="51">
                  <c:v>107.661</c:v>
                </c:pt>
                <c:pt idx="52">
                  <c:v>116.40300000000001</c:v>
                </c:pt>
                <c:pt idx="53">
                  <c:v>131.048</c:v>
                </c:pt>
                <c:pt idx="54">
                  <c:v>149.613</c:v>
                </c:pt>
                <c:pt idx="55">
                  <c:v>170.08099999999999</c:v>
                </c:pt>
                <c:pt idx="56">
                  <c:v>189.25800000000001</c:v>
                </c:pt>
                <c:pt idx="57">
                  <c:v>205.32300000000001</c:v>
                </c:pt>
                <c:pt idx="58">
                  <c:v>217.82300000000001</c:v>
                </c:pt>
                <c:pt idx="59">
                  <c:v>225.75800000000001</c:v>
                </c:pt>
                <c:pt idx="60">
                  <c:v>230.435</c:v>
                </c:pt>
                <c:pt idx="61">
                  <c:v>231.25800000000001</c:v>
                </c:pt>
                <c:pt idx="62">
                  <c:v>226.30600000000001</c:v>
                </c:pt>
                <c:pt idx="63">
                  <c:v>213.98400000000001</c:v>
                </c:pt>
                <c:pt idx="64">
                  <c:v>186.161</c:v>
                </c:pt>
                <c:pt idx="65">
                  <c:v>142.935</c:v>
                </c:pt>
                <c:pt idx="66">
                  <c:v>103.613</c:v>
                </c:pt>
                <c:pt idx="67">
                  <c:v>88.694000000000003</c:v>
                </c:pt>
                <c:pt idx="68">
                  <c:v>87.774000000000001</c:v>
                </c:pt>
                <c:pt idx="69">
                  <c:v>88.225999999999999</c:v>
                </c:pt>
                <c:pt idx="70">
                  <c:v>88.129000000000005</c:v>
                </c:pt>
                <c:pt idx="71">
                  <c:v>89.694000000000003</c:v>
                </c:pt>
                <c:pt idx="72">
                  <c:v>92.338999999999999</c:v>
                </c:pt>
                <c:pt idx="73">
                  <c:v>97.694000000000003</c:v>
                </c:pt>
                <c:pt idx="74">
                  <c:v>105.629</c:v>
                </c:pt>
                <c:pt idx="75">
                  <c:v>115</c:v>
                </c:pt>
                <c:pt idx="76">
                  <c:v>127.839</c:v>
                </c:pt>
                <c:pt idx="77">
                  <c:v>140.59700000000001</c:v>
                </c:pt>
                <c:pt idx="78">
                  <c:v>154.14500000000001</c:v>
                </c:pt>
                <c:pt idx="79">
                  <c:v>165.35499999999999</c:v>
                </c:pt>
                <c:pt idx="80">
                  <c:v>174.48400000000001</c:v>
                </c:pt>
                <c:pt idx="81">
                  <c:v>181.74199999999999</c:v>
                </c:pt>
                <c:pt idx="82">
                  <c:v>185.41900000000001</c:v>
                </c:pt>
                <c:pt idx="83">
                  <c:v>183.339</c:v>
                </c:pt>
                <c:pt idx="84">
                  <c:v>174.01599999999999</c:v>
                </c:pt>
                <c:pt idx="85">
                  <c:v>150.64500000000001</c:v>
                </c:pt>
                <c:pt idx="86">
                  <c:v>117.774</c:v>
                </c:pt>
                <c:pt idx="87">
                  <c:v>89.387</c:v>
                </c:pt>
                <c:pt idx="88">
                  <c:v>79.903000000000006</c:v>
                </c:pt>
                <c:pt idx="89">
                  <c:v>78.822999999999993</c:v>
                </c:pt>
                <c:pt idx="90">
                  <c:v>77.903000000000006</c:v>
                </c:pt>
                <c:pt idx="91">
                  <c:v>78.855000000000004</c:v>
                </c:pt>
                <c:pt idx="92">
                  <c:v>77.855000000000004</c:v>
                </c:pt>
                <c:pt idx="93">
                  <c:v>78.177000000000007</c:v>
                </c:pt>
                <c:pt idx="94">
                  <c:v>78.418999999999997</c:v>
                </c:pt>
                <c:pt idx="95">
                  <c:v>78.031999999999996</c:v>
                </c:pt>
                <c:pt idx="96">
                  <c:v>77.355000000000004</c:v>
                </c:pt>
                <c:pt idx="97">
                  <c:v>76.451999999999998</c:v>
                </c:pt>
                <c:pt idx="98">
                  <c:v>77.564999999999998</c:v>
                </c:pt>
                <c:pt idx="99">
                  <c:v>76.305999999999997</c:v>
                </c:pt>
                <c:pt idx="100">
                  <c:v>75.742000000000004</c:v>
                </c:pt>
                <c:pt idx="101">
                  <c:v>75.274000000000001</c:v>
                </c:pt>
                <c:pt idx="102">
                  <c:v>75.870999999999995</c:v>
                </c:pt>
                <c:pt idx="103">
                  <c:v>75.742000000000004</c:v>
                </c:pt>
                <c:pt idx="104">
                  <c:v>77.242000000000004</c:v>
                </c:pt>
                <c:pt idx="105">
                  <c:v>76.822999999999993</c:v>
                </c:pt>
                <c:pt idx="106">
                  <c:v>76.805999999999997</c:v>
                </c:pt>
                <c:pt idx="107">
                  <c:v>76.629000000000005</c:v>
                </c:pt>
                <c:pt idx="108">
                  <c:v>76.096999999999994</c:v>
                </c:pt>
                <c:pt idx="109">
                  <c:v>77.096999999999994</c:v>
                </c:pt>
                <c:pt idx="110">
                  <c:v>77.661000000000001</c:v>
                </c:pt>
                <c:pt idx="111">
                  <c:v>78.694000000000003</c:v>
                </c:pt>
                <c:pt idx="112">
                  <c:v>79.177000000000007</c:v>
                </c:pt>
                <c:pt idx="113">
                  <c:v>81.677000000000007</c:v>
                </c:pt>
                <c:pt idx="114">
                  <c:v>82.838999999999999</c:v>
                </c:pt>
                <c:pt idx="115">
                  <c:v>85.064999999999998</c:v>
                </c:pt>
                <c:pt idx="116">
                  <c:v>87.113</c:v>
                </c:pt>
                <c:pt idx="117">
                  <c:v>89.29</c:v>
                </c:pt>
                <c:pt idx="118">
                  <c:v>90.983999999999995</c:v>
                </c:pt>
                <c:pt idx="119">
                  <c:v>91.581000000000003</c:v>
                </c:pt>
                <c:pt idx="120">
                  <c:v>88.935000000000002</c:v>
                </c:pt>
                <c:pt idx="121">
                  <c:v>85.935000000000002</c:v>
                </c:pt>
                <c:pt idx="122">
                  <c:v>82.081000000000003</c:v>
                </c:pt>
                <c:pt idx="123">
                  <c:v>79.194000000000003</c:v>
                </c:pt>
                <c:pt idx="124">
                  <c:v>76.129000000000005</c:v>
                </c:pt>
                <c:pt idx="125">
                  <c:v>72.742000000000004</c:v>
                </c:pt>
                <c:pt idx="126">
                  <c:v>71.403000000000006</c:v>
                </c:pt>
                <c:pt idx="127">
                  <c:v>71.435000000000002</c:v>
                </c:pt>
                <c:pt idx="128">
                  <c:v>71.387</c:v>
                </c:pt>
                <c:pt idx="129">
                  <c:v>71.144999999999996</c:v>
                </c:pt>
                <c:pt idx="130">
                  <c:v>70.774000000000001</c:v>
                </c:pt>
                <c:pt idx="131">
                  <c:v>71.177000000000007</c:v>
                </c:pt>
                <c:pt idx="132">
                  <c:v>71.161000000000001</c:v>
                </c:pt>
                <c:pt idx="133">
                  <c:v>70.209999999999994</c:v>
                </c:pt>
                <c:pt idx="134">
                  <c:v>69.338999999999999</c:v>
                </c:pt>
                <c:pt idx="135">
                  <c:v>69.242000000000004</c:v>
                </c:pt>
                <c:pt idx="136">
                  <c:v>69.725999999999999</c:v>
                </c:pt>
                <c:pt idx="137">
                  <c:v>69.418999999999997</c:v>
                </c:pt>
                <c:pt idx="138">
                  <c:v>69.031999999999996</c:v>
                </c:pt>
                <c:pt idx="139">
                  <c:v>69.855000000000004</c:v>
                </c:pt>
                <c:pt idx="140">
                  <c:v>70.596999999999994</c:v>
                </c:pt>
                <c:pt idx="141">
                  <c:v>70.709999999999994</c:v>
                </c:pt>
                <c:pt idx="142">
                  <c:v>72.257999999999996</c:v>
                </c:pt>
                <c:pt idx="143">
                  <c:v>72.564999999999998</c:v>
                </c:pt>
                <c:pt idx="144">
                  <c:v>74.113</c:v>
                </c:pt>
                <c:pt idx="145">
                  <c:v>75.725999999999999</c:v>
                </c:pt>
                <c:pt idx="146">
                  <c:v>76.531999999999996</c:v>
                </c:pt>
                <c:pt idx="147">
                  <c:v>76.451999999999998</c:v>
                </c:pt>
                <c:pt idx="148">
                  <c:v>74.968000000000004</c:v>
                </c:pt>
                <c:pt idx="149">
                  <c:v>73.774000000000001</c:v>
                </c:pt>
                <c:pt idx="150">
                  <c:v>71.048000000000002</c:v>
                </c:pt>
                <c:pt idx="151">
                  <c:v>68.468000000000004</c:v>
                </c:pt>
                <c:pt idx="152">
                  <c:v>67.144999999999996</c:v>
                </c:pt>
                <c:pt idx="153">
                  <c:v>66.935000000000002</c:v>
                </c:pt>
                <c:pt idx="154">
                  <c:v>65.968000000000004</c:v>
                </c:pt>
                <c:pt idx="155">
                  <c:v>65.661000000000001</c:v>
                </c:pt>
                <c:pt idx="156">
                  <c:v>66.370999999999995</c:v>
                </c:pt>
                <c:pt idx="157">
                  <c:v>64.644999999999996</c:v>
                </c:pt>
                <c:pt idx="158">
                  <c:v>64.935000000000002</c:v>
                </c:pt>
                <c:pt idx="159">
                  <c:v>65.290000000000006</c:v>
                </c:pt>
                <c:pt idx="160">
                  <c:v>64.822999999999993</c:v>
                </c:pt>
                <c:pt idx="161">
                  <c:v>64.113</c:v>
                </c:pt>
                <c:pt idx="162">
                  <c:v>64.177000000000007</c:v>
                </c:pt>
                <c:pt idx="163">
                  <c:v>64.209999999999994</c:v>
                </c:pt>
                <c:pt idx="164">
                  <c:v>62.823</c:v>
                </c:pt>
                <c:pt idx="165">
                  <c:v>63.371000000000002</c:v>
                </c:pt>
                <c:pt idx="166">
                  <c:v>63.758000000000003</c:v>
                </c:pt>
                <c:pt idx="167">
                  <c:v>63.758000000000003</c:v>
                </c:pt>
                <c:pt idx="168">
                  <c:v>62.79</c:v>
                </c:pt>
                <c:pt idx="169">
                  <c:v>62.758000000000003</c:v>
                </c:pt>
                <c:pt idx="170">
                  <c:v>62.113</c:v>
                </c:pt>
                <c:pt idx="171">
                  <c:v>63.031999999999996</c:v>
                </c:pt>
                <c:pt idx="172">
                  <c:v>62.402999999999999</c:v>
                </c:pt>
                <c:pt idx="173">
                  <c:v>61.838999999999999</c:v>
                </c:pt>
                <c:pt idx="174">
                  <c:v>61.951999999999998</c:v>
                </c:pt>
                <c:pt idx="175">
                  <c:v>61.854999999999997</c:v>
                </c:pt>
                <c:pt idx="176">
                  <c:v>62.741999999999997</c:v>
                </c:pt>
                <c:pt idx="177">
                  <c:v>61.645000000000003</c:v>
                </c:pt>
                <c:pt idx="178">
                  <c:v>61.613</c:v>
                </c:pt>
                <c:pt idx="179">
                  <c:v>61.564999999999998</c:v>
                </c:pt>
                <c:pt idx="180">
                  <c:v>60.387</c:v>
                </c:pt>
                <c:pt idx="181">
                  <c:v>60.774000000000001</c:v>
                </c:pt>
                <c:pt idx="182">
                  <c:v>60.645000000000003</c:v>
                </c:pt>
                <c:pt idx="183">
                  <c:v>61.323</c:v>
                </c:pt>
                <c:pt idx="184">
                  <c:v>60.823</c:v>
                </c:pt>
                <c:pt idx="185">
                  <c:v>61</c:v>
                </c:pt>
                <c:pt idx="186">
                  <c:v>60.484000000000002</c:v>
                </c:pt>
                <c:pt idx="187">
                  <c:v>60.741999999999997</c:v>
                </c:pt>
                <c:pt idx="188">
                  <c:v>60.741999999999997</c:v>
                </c:pt>
                <c:pt idx="189">
                  <c:v>61.177</c:v>
                </c:pt>
                <c:pt idx="190">
                  <c:v>60.323</c:v>
                </c:pt>
                <c:pt idx="191">
                  <c:v>60.645000000000003</c:v>
                </c:pt>
                <c:pt idx="192">
                  <c:v>59.918999999999997</c:v>
                </c:pt>
                <c:pt idx="193">
                  <c:v>60.015999999999998</c:v>
                </c:pt>
                <c:pt idx="194">
                  <c:v>60.564999999999998</c:v>
                </c:pt>
                <c:pt idx="195">
                  <c:v>60.418999999999997</c:v>
                </c:pt>
                <c:pt idx="196">
                  <c:v>60.177</c:v>
                </c:pt>
                <c:pt idx="197">
                  <c:v>60.515999999999998</c:v>
                </c:pt>
                <c:pt idx="198">
                  <c:v>60.387</c:v>
                </c:pt>
                <c:pt idx="199">
                  <c:v>60.194000000000003</c:v>
                </c:pt>
                <c:pt idx="200">
                  <c:v>60.015999999999998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93.326711835157482</c:v>
                </c:pt>
                <c:pt idx="14">
                  <c:v>93.364393932547941</c:v>
                </c:pt>
                <c:pt idx="15">
                  <c:v>93.400262055893208</c:v>
                </c:pt>
                <c:pt idx="16">
                  <c:v>93.434075144554981</c:v>
                </c:pt>
                <c:pt idx="17">
                  <c:v>93.465567306898365</c:v>
                </c:pt>
                <c:pt idx="18">
                  <c:v>93.494446241747283</c:v>
                </c:pt>
                <c:pt idx="19">
                  <c:v>93.520391755628779</c:v>
                </c:pt>
                <c:pt idx="20">
                  <c:v>93.54305443117822</c:v>
                </c:pt>
                <c:pt idx="21">
                  <c:v>93.56205451312114</c:v>
                </c:pt>
                <c:pt idx="22">
                  <c:v>93.576981091391119</c:v>
                </c:pt>
                <c:pt idx="23">
                  <c:v>93.587391678034848</c:v>
                </c:pt>
                <c:pt idx="24">
                  <c:v>93.592812299989973</c:v>
                </c:pt>
                <c:pt idx="25">
                  <c:v>93.592738273286457</c:v>
                </c:pt>
                <c:pt idx="26">
                  <c:v>93.586635906028732</c:v>
                </c:pt>
                <c:pt idx="27">
                  <c:v>93.573945538090669</c:v>
                </c:pt>
                <c:pt idx="28">
                  <c:v>93.554086641621538</c:v>
                </c:pt>
                <c:pt idx="29">
                  <c:v>93.526466317323283</c:v>
                </c:pt>
                <c:pt idx="30">
                  <c:v>93.490493666705063</c:v>
                </c:pt>
                <c:pt idx="31">
                  <c:v>93.445604591244333</c:v>
                </c:pt>
                <c:pt idx="32">
                  <c:v>93.391305165660313</c:v>
                </c:pt>
                <c:pt idx="33">
                  <c:v>93.327247709666352</c:v>
                </c:pt>
                <c:pt idx="34">
                  <c:v>93.253363148889974</c:v>
                </c:pt>
                <c:pt idx="35">
                  <c:v>93.170087458503247</c:v>
                </c:pt>
                <c:pt idx="36">
                  <c:v>93.078739994738939</c:v>
                </c:pt>
                <c:pt idx="37">
                  <c:v>92.982137622096474</c:v>
                </c:pt>
                <c:pt idx="38">
                  <c:v>92.885559240302143</c:v>
                </c:pt>
                <c:pt idx="39">
                  <c:v>92.798205984716532</c:v>
                </c:pt>
                <c:pt idx="40">
                  <c:v>92.735323786560585</c:v>
                </c:pt>
                <c:pt idx="41">
                  <c:v>92.721152157647907</c:v>
                </c:pt>
                <c:pt idx="42">
                  <c:v>92.792815318552556</c:v>
                </c:pt>
                <c:pt idx="43">
                  <c:v>93.005154989665883</c:v>
                </c:pt>
                <c:pt idx="44">
                  <c:v>93.436296274827797</c:v>
                </c:pt>
                <c:pt idx="45">
                  <c:v>94.19342839618426</c:v>
                </c:pt>
                <c:pt idx="46">
                  <c:v>95.417883426160387</c:v>
                </c:pt>
                <c:pt idx="47">
                  <c:v>97.288157444103419</c:v>
                </c:pt>
                <c:pt idx="48">
                  <c:v>100.0191326028862</c:v>
                </c:pt>
                <c:pt idx="49">
                  <c:v>103.85555990502952</c:v>
                </c:pt>
                <c:pt idx="50">
                  <c:v>109.05800851536846</c:v>
                </c:pt>
                <c:pt idx="51">
                  <c:v>115.88012125559199</c:v>
                </c:pt>
                <c:pt idx="52">
                  <c:v>124.5372134306817</c:v>
                </c:pt>
                <c:pt idx="53">
                  <c:v>135.16796169134267</c:v>
                </c:pt>
                <c:pt idx="54">
                  <c:v>147.79288703790303</c:v>
                </c:pt>
                <c:pt idx="55">
                  <c:v>162.2747278187031</c:v>
                </c:pt>
                <c:pt idx="56">
                  <c:v>178.28361347693718</c:v>
                </c:pt>
                <c:pt idx="57">
                  <c:v>195.2541523247036</c:v>
                </c:pt>
                <c:pt idx="58">
                  <c:v>212.27364066917684</c:v>
                </c:pt>
                <c:pt idx="59">
                  <c:v>227.776678208671</c:v>
                </c:pt>
                <c:pt idx="60">
                  <c:v>239.01601487093114</c:v>
                </c:pt>
                <c:pt idx="61">
                  <c:v>241.82546717230684</c:v>
                </c:pt>
                <c:pt idx="62">
                  <c:v>231.87137934648158</c:v>
                </c:pt>
                <c:pt idx="63">
                  <c:v>207.84880686919843</c:v>
                </c:pt>
                <c:pt idx="64">
                  <c:v>174.27740998578676</c:v>
                </c:pt>
                <c:pt idx="65">
                  <c:v>140.18913166367963</c:v>
                </c:pt>
                <c:pt idx="66">
                  <c:v>113.79242117175993</c:v>
                </c:pt>
                <c:pt idx="67">
                  <c:v>98.085016170061593</c:v>
                </c:pt>
                <c:pt idx="68">
                  <c:v>91.15893950669215</c:v>
                </c:pt>
                <c:pt idx="69">
                  <c:v>89.489270505245514</c:v>
                </c:pt>
                <c:pt idx="70">
                  <c:v>90.474650675489087</c:v>
                </c:pt>
                <c:pt idx="71">
                  <c:v>92.947612815595008</c:v>
                </c:pt>
                <c:pt idx="72">
                  <c:v>96.637849363411362</c:v>
                </c:pt>
                <c:pt idx="73">
                  <c:v>101.62368611028577</c:v>
                </c:pt>
                <c:pt idx="74">
                  <c:v>108.04981209608223</c:v>
                </c:pt>
                <c:pt idx="75">
                  <c:v>116.01226209095434</c:v>
                </c:pt>
                <c:pt idx="76">
                  <c:v>125.50284165503302</c:v>
                </c:pt>
                <c:pt idx="77">
                  <c:v>136.37206196904108</c:v>
                </c:pt>
                <c:pt idx="78">
                  <c:v>148.30468515730394</c:v>
                </c:pt>
                <c:pt idx="79">
                  <c:v>160.80369240961596</c:v>
                </c:pt>
                <c:pt idx="80">
                  <c:v>173.12840461233324</c:v>
                </c:pt>
                <c:pt idx="81">
                  <c:v>183.97321909270588</c:v>
                </c:pt>
                <c:pt idx="82">
                  <c:v>190.61486974064096</c:v>
                </c:pt>
                <c:pt idx="83">
                  <c:v>188.2999756573526</c:v>
                </c:pt>
                <c:pt idx="84">
                  <c:v>172.62375082705964</c:v>
                </c:pt>
                <c:pt idx="85">
                  <c:v>145.32133636696156</c:v>
                </c:pt>
                <c:pt idx="86">
                  <c:v>116.06403376681375</c:v>
                </c:pt>
                <c:pt idx="87">
                  <c:v>94.860666375865719</c:v>
                </c:pt>
                <c:pt idx="88">
                  <c:v>84.17451583530017</c:v>
                </c:pt>
                <c:pt idx="89">
                  <c:v>80.323445388745739</c:v>
                </c:pt>
                <c:pt idx="90">
                  <c:v>79.224585452567155</c:v>
                </c:pt>
                <c:pt idx="91">
                  <c:v>78.856530171566391</c:v>
                </c:pt>
                <c:pt idx="92">
                  <c:v>78.620811642370086</c:v>
                </c:pt>
                <c:pt idx="93">
                  <c:v>78.402845732456342</c:v>
                </c:pt>
                <c:pt idx="94">
                  <c:v>78.187899399915679</c:v>
                </c:pt>
                <c:pt idx="95">
                  <c:v>77.974599657581365</c:v>
                </c:pt>
                <c:pt idx="96">
                  <c:v>77.762779660953015</c:v>
                </c:pt>
                <c:pt idx="97">
                  <c:v>77.552371782816138</c:v>
                </c:pt>
                <c:pt idx="98">
                  <c:v>77.343367692411064</c:v>
                </c:pt>
                <c:pt idx="99">
                  <c:v>77.135879175577642</c:v>
                </c:pt>
                <c:pt idx="100">
                  <c:v>76.930269285361987</c:v>
                </c:pt>
                <c:pt idx="101">
                  <c:v>76.727407130949672</c:v>
                </c:pt>
                <c:pt idx="102">
                  <c:v>76.529132762726618</c:v>
                </c:pt>
                <c:pt idx="103">
                  <c:v>76.339050650267993</c:v>
                </c:pt>
                <c:pt idx="104">
                  <c:v>76.163788001193709</c:v>
                </c:pt>
                <c:pt idx="105">
                  <c:v>76.014829195780919</c:v>
                </c:pt>
                <c:pt idx="106">
                  <c:v>75.910930332293958</c:v>
                </c:pt>
                <c:pt idx="107">
                  <c:v>75.880889361341005</c:v>
                </c:pt>
                <c:pt idx="108">
                  <c:v>75.966084324823086</c:v>
                </c:pt>
                <c:pt idx="109">
                  <c:v>76.221742516239487</c:v>
                </c:pt>
                <c:pt idx="110">
                  <c:v>76.715506068632578</c:v>
                </c:pt>
                <c:pt idx="111">
                  <c:v>77.521741447271523</c:v>
                </c:pt>
                <c:pt idx="112">
                  <c:v>78.710427236991535</c:v>
                </c:pt>
                <c:pt idx="113">
                  <c:v>80.330291331926247</c:v>
                </c:pt>
                <c:pt idx="114">
                  <c:v>82.386219576172991</c:v>
                </c:pt>
                <c:pt idx="115">
                  <c:v>84.808681400011594</c:v>
                </c:pt>
                <c:pt idx="116">
                  <c:v>87.408039626849941</c:v>
                </c:pt>
                <c:pt idx="117">
                  <c:v>89.812325785190666</c:v>
                </c:pt>
                <c:pt idx="118">
                  <c:v>91.431831601192556</c:v>
                </c:pt>
                <c:pt idx="119">
                  <c:v>91.567366892278457</c:v>
                </c:pt>
                <c:pt idx="120">
                  <c:v>89.753422353222177</c:v>
                </c:pt>
                <c:pt idx="121">
                  <c:v>86.177697523975496</c:v>
                </c:pt>
                <c:pt idx="122">
                  <c:v>81.761655364961968</c:v>
                </c:pt>
                <c:pt idx="123">
                  <c:v>77.685655935082664</c:v>
                </c:pt>
                <c:pt idx="124">
                  <c:v>74.724408613099229</c:v>
                </c:pt>
                <c:pt idx="125">
                  <c:v>72.972309754767494</c:v>
                </c:pt>
                <c:pt idx="126">
                  <c:v>72.079157031499534</c:v>
                </c:pt>
                <c:pt idx="127">
                  <c:v>71.633086514045885</c:v>
                </c:pt>
                <c:pt idx="128">
                  <c:v>71.364442907861005</c:v>
                </c:pt>
                <c:pt idx="129">
                  <c:v>71.150422552358251</c:v>
                </c:pt>
                <c:pt idx="130">
                  <c:v>70.949468129378161</c:v>
                </c:pt>
                <c:pt idx="131">
                  <c:v>70.750814464329736</c:v>
                </c:pt>
                <c:pt idx="132">
                  <c:v>70.552310812549649</c:v>
                </c:pt>
                <c:pt idx="133">
                  <c:v>70.35374811111113</c:v>
                </c:pt>
                <c:pt idx="134">
                  <c:v>70.155660510471151</c:v>
                </c:pt>
                <c:pt idx="135">
                  <c:v>69.960042252012769</c:v>
                </c:pt>
                <c:pt idx="136">
                  <c:v>69.772856285103103</c:v>
                </c:pt>
                <c:pt idx="137">
                  <c:v>69.609590069302598</c:v>
                </c:pt>
                <c:pt idx="138">
                  <c:v>69.505022270694809</c:v>
                </c:pt>
                <c:pt idx="139">
                  <c:v>69.525576829706736</c:v>
                </c:pt>
                <c:pt idx="140">
                  <c:v>69.775810070883253</c:v>
                </c:pt>
                <c:pt idx="141">
                  <c:v>70.382173686691473</c:v>
                </c:pt>
                <c:pt idx="142">
                  <c:v>71.437216750180667</c:v>
                </c:pt>
                <c:pt idx="143">
                  <c:v>72.909044068138371</c:v>
                </c:pt>
                <c:pt idx="144">
                  <c:v>74.562814327173896</c:v>
                </c:pt>
                <c:pt idx="145">
                  <c:v>75.970443482178467</c:v>
                </c:pt>
                <c:pt idx="146">
                  <c:v>76.65362751412934</c:v>
                </c:pt>
                <c:pt idx="147">
                  <c:v>76.308476085158233</c:v>
                </c:pt>
                <c:pt idx="148">
                  <c:v>74.971860094427271</c:v>
                </c:pt>
                <c:pt idx="149">
                  <c:v>73.007096099574937</c:v>
                </c:pt>
                <c:pt idx="150">
                  <c:v>70.915348767455598</c:v>
                </c:pt>
                <c:pt idx="151">
                  <c:v>69.105779699160465</c:v>
                </c:pt>
                <c:pt idx="152">
                  <c:v>67.7670061540543</c:v>
                </c:pt>
                <c:pt idx="153">
                  <c:v>66.8822072348338</c:v>
                </c:pt>
                <c:pt idx="154">
                  <c:v>66.327222325962367</c:v>
                </c:pt>
                <c:pt idx="155">
                  <c:v>65.966133238011238</c:v>
                </c:pt>
                <c:pt idx="156">
                  <c:v>65.700115042169671</c:v>
                </c:pt>
                <c:pt idx="157">
                  <c:v>65.473595407686787</c:v>
                </c:pt>
                <c:pt idx="158">
                  <c:v>65.261121800507425</c:v>
                </c:pt>
                <c:pt idx="159">
                  <c:v>65.052970999738292</c:v>
                </c:pt>
                <c:pt idx="160">
                  <c:v>64.846010848033131</c:v>
                </c:pt>
                <c:pt idx="161">
                  <c:v>64.639392722262812</c:v>
                </c:pt>
                <c:pt idx="162">
                  <c:v>64.432931902362782</c:v>
                </c:pt>
                <c:pt idx="163">
                  <c:v>64.226605933055026</c:v>
                </c:pt>
                <c:pt idx="164">
                  <c:v>64.020424400719335</c:v>
                </c:pt>
                <c:pt idx="165">
                  <c:v>63.814400350699607</c:v>
                </c:pt>
                <c:pt idx="166">
                  <c:v>63.608545032225976</c:v>
                </c:pt>
                <c:pt idx="167">
                  <c:v>63.402867199078237</c:v>
                </c:pt>
                <c:pt idx="168">
                  <c:v>63.197373186123698</c:v>
                </c:pt>
                <c:pt idx="169">
                  <c:v>62.992067110601944</c:v>
                </c:pt>
                <c:pt idx="170">
                  <c:v>62.78695109652265</c:v>
                </c:pt>
                <c:pt idx="171">
                  <c:v>62.582025503307257</c:v>
                </c:pt>
                <c:pt idx="172">
                  <c:v>62.377289151422175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93.326711835151769</c:v>
                </c:pt>
                <c:pt idx="14">
                  <c:v>93.364393932528728</c:v>
                </c:pt>
                <c:pt idx="15">
                  <c:v>93.40026205583014</c:v>
                </c:pt>
                <c:pt idx="16">
                  <c:v>93.434075144352903</c:v>
                </c:pt>
                <c:pt idx="17">
                  <c:v>93.465567306266337</c:v>
                </c:pt>
                <c:pt idx="18">
                  <c:v>93.49444623981752</c:v>
                </c:pt>
                <c:pt idx="19">
                  <c:v>93.52039174987695</c:v>
                </c:pt>
                <c:pt idx="20">
                  <c:v>93.543054414442437</c:v>
                </c:pt>
                <c:pt idx="21">
                  <c:v>93.562054465585135</c:v>
                </c:pt>
                <c:pt idx="22">
                  <c:v>93.576980959584816</c:v>
                </c:pt>
                <c:pt idx="23">
                  <c:v>93.587391321266352</c:v>
                </c:pt>
                <c:pt idx="24">
                  <c:v>93.592811357289719</c:v>
                </c:pt>
                <c:pt idx="25">
                  <c:v>93.592735841656093</c:v>
                </c:pt>
                <c:pt idx="26">
                  <c:v>93.586629783112684</c:v>
                </c:pt>
                <c:pt idx="27">
                  <c:v>93.573930487419645</c:v>
                </c:pt>
                <c:pt idx="28">
                  <c:v>93.554050526404211</c:v>
                </c:pt>
                <c:pt idx="29">
                  <c:v>93.526381719066563</c:v>
                </c:pt>
                <c:pt idx="30">
                  <c:v>93.490300216405458</c:v>
                </c:pt>
                <c:pt idx="31">
                  <c:v>93.445172759851303</c:v>
                </c:pt>
                <c:pt idx="32">
                  <c:v>93.390364152217742</c:v>
                </c:pt>
                <c:pt idx="33">
                  <c:v>93.325245939302022</c:v>
                </c:pt>
                <c:pt idx="34">
                  <c:v>93.249206249676405</c:v>
                </c:pt>
                <c:pt idx="35">
                  <c:v>93.161660680631655</c:v>
                </c:pt>
                <c:pt idx="36">
                  <c:v>93.062064051468084</c:v>
                </c:pt>
                <c:pt idx="37">
                  <c:v>92.949922774312526</c:v>
                </c:pt>
                <c:pt idx="38">
                  <c:v>92.824807521458013</c:v>
                </c:pt>
                <c:pt idx="39">
                  <c:v>92.686365802007543</c:v>
                </c:pt>
                <c:pt idx="40">
                  <c:v>92.534334005261982</c:v>
                </c:pt>
                <c:pt idx="41">
                  <c:v>92.36854843005348</c:v>
                </c:pt>
                <c:pt idx="42">
                  <c:v>92.188954804037778</c:v>
                </c:pt>
                <c:pt idx="43">
                  <c:v>91.995615809751854</c:v>
                </c:pt>
                <c:pt idx="44">
                  <c:v>91.78871617818973</c:v>
                </c:pt>
                <c:pt idx="45">
                  <c:v>91.568564986482471</c:v>
                </c:pt>
                <c:pt idx="46">
                  <c:v>91.335594901813693</c:v>
                </c:pt>
                <c:pt idx="47">
                  <c:v>91.090358243722108</c:v>
                </c:pt>
                <c:pt idx="48">
                  <c:v>90.833519883370315</c:v>
                </c:pt>
                <c:pt idx="49">
                  <c:v>90.565847150931901</c:v>
                </c:pt>
                <c:pt idx="50">
                  <c:v>90.288197069506438</c:v>
                </c:pt>
                <c:pt idx="51">
                  <c:v>90.001501364467742</c:v>
                </c:pt>
                <c:pt idx="52">
                  <c:v>89.706749800749904</c:v>
                </c:pt>
                <c:pt idx="53">
                  <c:v>89.404972469567767</c:v>
                </c:pt>
                <c:pt idx="54">
                  <c:v>89.09722167603455</c:v>
                </c:pt>
                <c:pt idx="55">
                  <c:v>88.784554069319086</c:v>
                </c:pt>
                <c:pt idx="56">
                  <c:v>88.468013610213148</c:v>
                </c:pt>
                <c:pt idx="57">
                  <c:v>88.148615893157341</c:v>
                </c:pt>
                <c:pt idx="58">
                  <c:v>87.827334238999342</c:v>
                </c:pt>
                <c:pt idx="59">
                  <c:v>87.505087860294452</c:v>
                </c:pt>
                <c:pt idx="60">
                  <c:v>87.182732282160117</c:v>
                </c:pt>
                <c:pt idx="61">
                  <c:v>86.861052087078178</c:v>
                </c:pt>
                <c:pt idx="62">
                  <c:v>86.5407559485826</c:v>
                </c:pt>
                <c:pt idx="63">
                  <c:v>86.222473831495364</c:v>
                </c:pt>
                <c:pt idx="64">
                  <c:v>85.906756168228199</c:v>
                </c:pt>
                <c:pt idx="65">
                  <c:v>85.594074772632126</c:v>
                </c:pt>
                <c:pt idx="66">
                  <c:v>85.284825224272552</c:v>
                </c:pt>
                <c:pt idx="67">
                  <c:v>84.979330444897613</c:v>
                </c:pt>
                <c:pt idx="68">
                  <c:v>84.677845192492398</c:v>
                </c:pt>
                <c:pt idx="69">
                  <c:v>84.38056121349959</c:v>
                </c:pt>
                <c:pt idx="70">
                  <c:v>84.087612817308155</c:v>
                </c:pt>
                <c:pt idx="71">
                  <c:v>83.799082665938087</c:v>
                </c:pt>
                <c:pt idx="72">
                  <c:v>83.515007603330787</c:v>
                </c:pt>
                <c:pt idx="73">
                  <c:v>83.235384380625277</c:v>
                </c:pt>
                <c:pt idx="74">
                  <c:v>82.960175164590538</c:v>
                </c:pt>
                <c:pt idx="75">
                  <c:v>82.689312744820484</c:v>
                </c:pt>
                <c:pt idx="76">
                  <c:v>82.422705380631015</c:v>
                </c:pt>
                <c:pt idx="77">
                  <c:v>82.160241250446134</c:v>
                </c:pt>
                <c:pt idx="78">
                  <c:v>81.901792484724112</c:v>
                </c:pt>
                <c:pt idx="79">
                  <c:v>81.647218778263991</c:v>
                </c:pt>
                <c:pt idx="80">
                  <c:v>81.396370589305491</c:v>
                </c:pt>
                <c:pt idx="81">
                  <c:v>81.149091941531026</c:v>
                </c:pt>
                <c:pt idx="82">
                  <c:v>80.905222851283312</c:v>
                </c:pt>
                <c:pt idx="83">
                  <c:v>80.66460140642026</c:v>
                </c:pt>
                <c:pt idx="84">
                  <c:v>80.427065525617735</c:v>
                </c:pt>
                <c:pt idx="85">
                  <c:v>80.192454427952924</c:v>
                </c:pt>
                <c:pt idx="86">
                  <c:v>79.960609842565532</c:v>
                </c:pt>
                <c:pt idx="87">
                  <c:v>79.731376987368293</c:v>
                </c:pt>
                <c:pt idx="88">
                  <c:v>79.504605344392331</c:v>
                </c:pt>
                <c:pt idx="89">
                  <c:v>79.280149257586487</c:v>
                </c:pt>
                <c:pt idx="90">
                  <c:v>79.057868376897673</c:v>
                </c:pt>
                <c:pt idx="91">
                  <c:v>78.837627970352955</c:v>
                </c:pt>
                <c:pt idx="92">
                  <c:v>78.619299123734493</c:v>
                </c:pt>
                <c:pt idx="93">
                  <c:v>78.402758845351613</c:v>
                </c:pt>
                <c:pt idx="94">
                  <c:v>78.187890091413038</c:v>
                </c:pt>
                <c:pt idx="95">
                  <c:v>77.974581725622855</c:v>
                </c:pt>
                <c:pt idx="96">
                  <c:v>77.762728424878617</c:v>
                </c:pt>
                <c:pt idx="97">
                  <c:v>77.552230541355939</c:v>
                </c:pt>
                <c:pt idx="98">
                  <c:v>77.342993929817766</c:v>
                </c:pt>
                <c:pt idx="99">
                  <c:v>77.134929747690066</c:v>
                </c:pt>
                <c:pt idx="100">
                  <c:v>76.927954234292059</c:v>
                </c:pt>
                <c:pt idx="101">
                  <c:v>76.721988474591058</c:v>
                </c:pt>
                <c:pt idx="102">
                  <c:v>76.516958151959798</c:v>
                </c:pt>
                <c:pt idx="103">
                  <c:v>76.312793293639444</c:v>
                </c:pt>
                <c:pt idx="104">
                  <c:v>76.109428011944317</c:v>
                </c:pt>
                <c:pt idx="105">
                  <c:v>75.906800243674112</c:v>
                </c:pt>
                <c:pt idx="106">
                  <c:v>75.704851489721378</c:v>
                </c:pt>
                <c:pt idx="107">
                  <c:v>75.503526556462745</c:v>
                </c:pt>
                <c:pt idx="108">
                  <c:v>75.30277330020138</c:v>
                </c:pt>
                <c:pt idx="109">
                  <c:v>75.102542375673991</c:v>
                </c:pt>
                <c:pt idx="110">
                  <c:v>74.902786989447648</c:v>
                </c:pt>
                <c:pt idx="111">
                  <c:v>74.703462658903845</c:v>
                </c:pt>
                <c:pt idx="112">
                  <c:v>74.504526977436157</c:v>
                </c:pt>
                <c:pt idx="113">
                  <c:v>74.305939386472943</c:v>
                </c:pt>
                <c:pt idx="114">
                  <c:v>74.107660954974378</c:v>
                </c:pt>
                <c:pt idx="115">
                  <c:v>73.909654167142818</c:v>
                </c:pt>
                <c:pt idx="116">
                  <c:v>73.711882719224874</c:v>
                </c:pt>
                <c:pt idx="117">
                  <c:v>73.514311326471599</c:v>
                </c:pt>
                <c:pt idx="118">
                  <c:v>73.316905541555414</c:v>
                </c:pt>
                <c:pt idx="119">
                  <c:v>73.119631586016013</c:v>
                </c:pt>
                <c:pt idx="120">
                  <c:v>72.922456196612671</c:v>
                </c:pt>
                <c:pt idx="121">
                  <c:v>72.725346488792738</c:v>
                </c:pt>
                <c:pt idx="122">
                  <c:v>72.528269839825441</c:v>
                </c:pt>
                <c:pt idx="123">
                  <c:v>72.331193794484918</c:v>
                </c:pt>
                <c:pt idx="124">
                  <c:v>72.134085996469153</c:v>
                </c:pt>
                <c:pt idx="125">
                  <c:v>71.936914148985508</c:v>
                </c:pt>
                <c:pt idx="126">
                  <c:v>71.739646008083412</c:v>
                </c:pt>
                <c:pt idx="127">
                  <c:v>71.542249412330918</c:v>
                </c:pt>
                <c:pt idx="128">
                  <c:v>71.344692352269576</c:v>
                </c:pt>
                <c:pt idx="129">
                  <c:v>71.146943082694662</c:v>
                </c:pt>
                <c:pt idx="130">
                  <c:v>70.948970280151315</c:v>
                </c:pt>
                <c:pt idx="131">
                  <c:v>70.750743247069266</c:v>
                </c:pt>
                <c:pt idx="132">
                  <c:v>70.552232162654249</c:v>
                </c:pt>
                <c:pt idx="133">
                  <c:v>70.353408378999632</c:v>
                </c:pt>
                <c:pt idx="134">
                  <c:v>70.154244758895047</c:v>
                </c:pt>
                <c:pt idx="135">
                  <c:v>69.954716049535136</c:v>
                </c:pt>
                <c:pt idx="136">
                  <c:v>69.754799283857182</c:v>
                </c:pt>
                <c:pt idx="137">
                  <c:v>69.554474198689661</c:v>
                </c:pt>
                <c:pt idx="138">
                  <c:v>69.35372365643687</c:v>
                </c:pt>
                <c:pt idx="139">
                  <c:v>69.152534054863395</c:v>
                </c:pt>
                <c:pt idx="140">
                  <c:v>68.950895707890538</c:v>
                </c:pt>
                <c:pt idx="141">
                  <c:v>68.748803179403154</c:v>
                </c:pt>
                <c:pt idx="142">
                  <c:v>68.546255552084688</c:v>
                </c:pt>
                <c:pt idx="143">
                  <c:v>68.343256614403131</c:v>
                </c:pt>
                <c:pt idx="144">
                  <c:v>68.139814951136373</c:v>
                </c:pt>
                <c:pt idx="145">
                  <c:v>67.935943926224382</c:v>
                </c:pt>
                <c:pt idx="146">
                  <c:v>67.731661551138728</c:v>
                </c:pt>
                <c:pt idx="147">
                  <c:v>67.526990237119435</c:v>
                </c:pt>
                <c:pt idx="148">
                  <c:v>67.321956435208122</c:v>
                </c:pt>
                <c:pt idx="149">
                  <c:v>67.11659017359834</c:v>
                </c:pt>
                <c:pt idx="150">
                  <c:v>66.910924507002591</c:v>
                </c:pt>
                <c:pt idx="151">
                  <c:v>66.704994897090259</c:v>
                </c:pt>
                <c:pt idx="152">
                  <c:v>66.498838546246276</c:v>
                </c:pt>
                <c:pt idx="153">
                  <c:v>66.29249370870221</c:v>
                </c:pt>
                <c:pt idx="154">
                  <c:v>66.085999003400843</c:v>
                </c:pt>
                <c:pt idx="155">
                  <c:v>65.87939275180814</c:v>
                </c:pt>
                <c:pt idx="156">
                  <c:v>65.672712361448589</c:v>
                </c:pt>
                <c:pt idx="157">
                  <c:v>65.465993772477859</c:v>
                </c:pt>
                <c:pt idx="158">
                  <c:v>65.25927098045463</c:v>
                </c:pt>
                <c:pt idx="159">
                  <c:v>65.052575643986074</c:v>
                </c:pt>
                <c:pt idx="160">
                  <c:v>64.84593678144725</c:v>
                </c:pt>
                <c:pt idx="161">
                  <c:v>64.639380556807481</c:v>
                </c:pt>
                <c:pt idx="162">
                  <c:v>64.432930150972169</c:v>
                </c:pt>
                <c:pt idx="163">
                  <c:v>64.226605712113866</c:v>
                </c:pt>
                <c:pt idx="164">
                  <c:v>64.020424376301264</c:v>
                </c:pt>
                <c:pt idx="165">
                  <c:v>63.814400348335866</c:v>
                </c:pt>
                <c:pt idx="166">
                  <c:v>63.608545032025589</c:v>
                </c:pt>
                <c:pt idx="167">
                  <c:v>63.402867199063365</c:v>
                </c:pt>
                <c:pt idx="168">
                  <c:v>63.197373186122732</c:v>
                </c:pt>
                <c:pt idx="169">
                  <c:v>62.992067110601887</c:v>
                </c:pt>
                <c:pt idx="170">
                  <c:v>62.78695109652265</c:v>
                </c:pt>
                <c:pt idx="171">
                  <c:v>62.582025503307257</c:v>
                </c:pt>
                <c:pt idx="172">
                  <c:v>62.377289151422175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93.968000000000004</c:v>
                </c:pt>
                <c:pt idx="1">
                  <c:v>93.951999999999998</c:v>
                </c:pt>
                <c:pt idx="2">
                  <c:v>93.016000000000005</c:v>
                </c:pt>
                <c:pt idx="3">
                  <c:v>93.387</c:v>
                </c:pt>
                <c:pt idx="4">
                  <c:v>92.870999999999995</c:v>
                </c:pt>
                <c:pt idx="5">
                  <c:v>94.468000000000004</c:v>
                </c:pt>
                <c:pt idx="6">
                  <c:v>92.757999999999996</c:v>
                </c:pt>
                <c:pt idx="7">
                  <c:v>93.644999999999996</c:v>
                </c:pt>
                <c:pt idx="8">
                  <c:v>92.548000000000002</c:v>
                </c:pt>
                <c:pt idx="9">
                  <c:v>92.548000000000002</c:v>
                </c:pt>
                <c:pt idx="10">
                  <c:v>91.742000000000004</c:v>
                </c:pt>
                <c:pt idx="11">
                  <c:v>92.064999999999998</c:v>
                </c:pt>
                <c:pt idx="12">
                  <c:v>91.887</c:v>
                </c:pt>
                <c:pt idx="13">
                  <c:v>91.677000000000007</c:v>
                </c:pt>
                <c:pt idx="14">
                  <c:v>91.21</c:v>
                </c:pt>
                <c:pt idx="15">
                  <c:v>91.564999999999998</c:v>
                </c:pt>
                <c:pt idx="16">
                  <c:v>90.968000000000004</c:v>
                </c:pt>
                <c:pt idx="17">
                  <c:v>91.870999999999995</c:v>
                </c:pt>
                <c:pt idx="18">
                  <c:v>91.774000000000001</c:v>
                </c:pt>
                <c:pt idx="19">
                  <c:v>91.5</c:v>
                </c:pt>
                <c:pt idx="20">
                  <c:v>90.838999999999999</c:v>
                </c:pt>
                <c:pt idx="21">
                  <c:v>92</c:v>
                </c:pt>
                <c:pt idx="22">
                  <c:v>91.322999999999993</c:v>
                </c:pt>
                <c:pt idx="23">
                  <c:v>91.564999999999998</c:v>
                </c:pt>
                <c:pt idx="24">
                  <c:v>90.887</c:v>
                </c:pt>
                <c:pt idx="25">
                  <c:v>91.016000000000005</c:v>
                </c:pt>
                <c:pt idx="26">
                  <c:v>91.113</c:v>
                </c:pt>
                <c:pt idx="27">
                  <c:v>91.935000000000002</c:v>
                </c:pt>
                <c:pt idx="28">
                  <c:v>91.096999999999994</c:v>
                </c:pt>
                <c:pt idx="29">
                  <c:v>91.564999999999998</c:v>
                </c:pt>
                <c:pt idx="30">
                  <c:v>92</c:v>
                </c:pt>
                <c:pt idx="31">
                  <c:v>91.903000000000006</c:v>
                </c:pt>
                <c:pt idx="32">
                  <c:v>91.71</c:v>
                </c:pt>
                <c:pt idx="33">
                  <c:v>92.644999999999996</c:v>
                </c:pt>
                <c:pt idx="34">
                  <c:v>92.161000000000001</c:v>
                </c:pt>
                <c:pt idx="35">
                  <c:v>91.935000000000002</c:v>
                </c:pt>
                <c:pt idx="36">
                  <c:v>92.757999999999996</c:v>
                </c:pt>
                <c:pt idx="37">
                  <c:v>93.531999999999996</c:v>
                </c:pt>
                <c:pt idx="38">
                  <c:v>94.613</c:v>
                </c:pt>
                <c:pt idx="39">
                  <c:v>94.71</c:v>
                </c:pt>
                <c:pt idx="40">
                  <c:v>93.774000000000001</c:v>
                </c:pt>
                <c:pt idx="41">
                  <c:v>94.370999999999995</c:v>
                </c:pt>
                <c:pt idx="42">
                  <c:v>94.435000000000002</c:v>
                </c:pt>
                <c:pt idx="43">
                  <c:v>95.144999999999996</c:v>
                </c:pt>
                <c:pt idx="44">
                  <c:v>95.983999999999995</c:v>
                </c:pt>
                <c:pt idx="45">
                  <c:v>98.144999999999996</c:v>
                </c:pt>
                <c:pt idx="46">
                  <c:v>97.581000000000003</c:v>
                </c:pt>
                <c:pt idx="47">
                  <c:v>98.370999999999995</c:v>
                </c:pt>
                <c:pt idx="48">
                  <c:v>99.468000000000004</c:v>
                </c:pt>
                <c:pt idx="49">
                  <c:v>101.694</c:v>
                </c:pt>
                <c:pt idx="50">
                  <c:v>105.629</c:v>
                </c:pt>
                <c:pt idx="51">
                  <c:v>110.887</c:v>
                </c:pt>
                <c:pt idx="52">
                  <c:v>121.21</c:v>
                </c:pt>
                <c:pt idx="53">
                  <c:v>134.79</c:v>
                </c:pt>
                <c:pt idx="54">
                  <c:v>152.113</c:v>
                </c:pt>
                <c:pt idx="55">
                  <c:v>170.839</c:v>
                </c:pt>
                <c:pt idx="56">
                  <c:v>189.935</c:v>
                </c:pt>
                <c:pt idx="57">
                  <c:v>205.565</c:v>
                </c:pt>
                <c:pt idx="58">
                  <c:v>216.96799999999999</c:v>
                </c:pt>
                <c:pt idx="59">
                  <c:v>224.90299999999999</c:v>
                </c:pt>
                <c:pt idx="60">
                  <c:v>228.726</c:v>
                </c:pt>
                <c:pt idx="61">
                  <c:v>229.40299999999999</c:v>
                </c:pt>
                <c:pt idx="62">
                  <c:v>224.29</c:v>
                </c:pt>
                <c:pt idx="63">
                  <c:v>212.41900000000001</c:v>
                </c:pt>
                <c:pt idx="64">
                  <c:v>185.69399999999999</c:v>
                </c:pt>
                <c:pt idx="65">
                  <c:v>145.274</c:v>
                </c:pt>
                <c:pt idx="66">
                  <c:v>105.968</c:v>
                </c:pt>
                <c:pt idx="67">
                  <c:v>90.257999999999996</c:v>
                </c:pt>
                <c:pt idx="68">
                  <c:v>89.016000000000005</c:v>
                </c:pt>
                <c:pt idx="69">
                  <c:v>90.064999999999998</c:v>
                </c:pt>
                <c:pt idx="70">
                  <c:v>88.725999999999999</c:v>
                </c:pt>
                <c:pt idx="71">
                  <c:v>89.5</c:v>
                </c:pt>
                <c:pt idx="72">
                  <c:v>91.531999999999996</c:v>
                </c:pt>
                <c:pt idx="73">
                  <c:v>96.177000000000007</c:v>
                </c:pt>
                <c:pt idx="74">
                  <c:v>102.32299999999999</c:v>
                </c:pt>
                <c:pt idx="75">
                  <c:v>110.565</c:v>
                </c:pt>
                <c:pt idx="76">
                  <c:v>122.48399999999999</c:v>
                </c:pt>
                <c:pt idx="77">
                  <c:v>133.41900000000001</c:v>
                </c:pt>
                <c:pt idx="78">
                  <c:v>147.17699999999999</c:v>
                </c:pt>
                <c:pt idx="79">
                  <c:v>159.48400000000001</c:v>
                </c:pt>
                <c:pt idx="80">
                  <c:v>170.01599999999999</c:v>
                </c:pt>
                <c:pt idx="81">
                  <c:v>177.46799999999999</c:v>
                </c:pt>
                <c:pt idx="82">
                  <c:v>182.161</c:v>
                </c:pt>
                <c:pt idx="83">
                  <c:v>183.40299999999999</c:v>
                </c:pt>
                <c:pt idx="84">
                  <c:v>178.565</c:v>
                </c:pt>
                <c:pt idx="85">
                  <c:v>163.613</c:v>
                </c:pt>
                <c:pt idx="86">
                  <c:v>136.69399999999999</c:v>
                </c:pt>
                <c:pt idx="87">
                  <c:v>104.48399999999999</c:v>
                </c:pt>
                <c:pt idx="88">
                  <c:v>84.774000000000001</c:v>
                </c:pt>
                <c:pt idx="89">
                  <c:v>80.548000000000002</c:v>
                </c:pt>
                <c:pt idx="90">
                  <c:v>79.725999999999999</c:v>
                </c:pt>
                <c:pt idx="91">
                  <c:v>78.548000000000002</c:v>
                </c:pt>
                <c:pt idx="92">
                  <c:v>78.613</c:v>
                </c:pt>
                <c:pt idx="93">
                  <c:v>77.274000000000001</c:v>
                </c:pt>
                <c:pt idx="94">
                  <c:v>77.435000000000002</c:v>
                </c:pt>
                <c:pt idx="95">
                  <c:v>77.725999999999999</c:v>
                </c:pt>
                <c:pt idx="96">
                  <c:v>78.322999999999993</c:v>
                </c:pt>
                <c:pt idx="97">
                  <c:v>76.694000000000003</c:v>
                </c:pt>
                <c:pt idx="98">
                  <c:v>77.064999999999998</c:v>
                </c:pt>
                <c:pt idx="99">
                  <c:v>77.242000000000004</c:v>
                </c:pt>
                <c:pt idx="100">
                  <c:v>76.209999999999994</c:v>
                </c:pt>
                <c:pt idx="101">
                  <c:v>77.468000000000004</c:v>
                </c:pt>
                <c:pt idx="102">
                  <c:v>76.242000000000004</c:v>
                </c:pt>
                <c:pt idx="103">
                  <c:v>75.805999999999997</c:v>
                </c:pt>
                <c:pt idx="104">
                  <c:v>75.983999999999995</c:v>
                </c:pt>
                <c:pt idx="105">
                  <c:v>76.951999999999998</c:v>
                </c:pt>
                <c:pt idx="106">
                  <c:v>77.305999999999997</c:v>
                </c:pt>
                <c:pt idx="107">
                  <c:v>77.016000000000005</c:v>
                </c:pt>
                <c:pt idx="108">
                  <c:v>76.548000000000002</c:v>
                </c:pt>
                <c:pt idx="109">
                  <c:v>76.242000000000004</c:v>
                </c:pt>
                <c:pt idx="110">
                  <c:v>75.209999999999994</c:v>
                </c:pt>
                <c:pt idx="111">
                  <c:v>74.935000000000002</c:v>
                </c:pt>
                <c:pt idx="112">
                  <c:v>74.935000000000002</c:v>
                </c:pt>
                <c:pt idx="113">
                  <c:v>75.531999999999996</c:v>
                </c:pt>
                <c:pt idx="114">
                  <c:v>76.548000000000002</c:v>
                </c:pt>
                <c:pt idx="115">
                  <c:v>79.564999999999998</c:v>
                </c:pt>
                <c:pt idx="116">
                  <c:v>81.918999999999997</c:v>
                </c:pt>
                <c:pt idx="117">
                  <c:v>84.838999999999999</c:v>
                </c:pt>
                <c:pt idx="118">
                  <c:v>87.79</c:v>
                </c:pt>
                <c:pt idx="119">
                  <c:v>90.677000000000007</c:v>
                </c:pt>
                <c:pt idx="120">
                  <c:v>90.935000000000002</c:v>
                </c:pt>
                <c:pt idx="121">
                  <c:v>91.257999999999996</c:v>
                </c:pt>
                <c:pt idx="122">
                  <c:v>89.242000000000004</c:v>
                </c:pt>
                <c:pt idx="123">
                  <c:v>86.774000000000001</c:v>
                </c:pt>
                <c:pt idx="124">
                  <c:v>80.548000000000002</c:v>
                </c:pt>
                <c:pt idx="125">
                  <c:v>76.548000000000002</c:v>
                </c:pt>
                <c:pt idx="126">
                  <c:v>73.177000000000007</c:v>
                </c:pt>
                <c:pt idx="127">
                  <c:v>71.918999999999997</c:v>
                </c:pt>
                <c:pt idx="128">
                  <c:v>72.774000000000001</c:v>
                </c:pt>
                <c:pt idx="129">
                  <c:v>70.887</c:v>
                </c:pt>
                <c:pt idx="130">
                  <c:v>70.757999999999996</c:v>
                </c:pt>
                <c:pt idx="131">
                  <c:v>70.048000000000002</c:v>
                </c:pt>
                <c:pt idx="132">
                  <c:v>69.951999999999998</c:v>
                </c:pt>
                <c:pt idx="133">
                  <c:v>70.225999999999999</c:v>
                </c:pt>
                <c:pt idx="134">
                  <c:v>69.935000000000002</c:v>
                </c:pt>
                <c:pt idx="135">
                  <c:v>69.870999999999995</c:v>
                </c:pt>
                <c:pt idx="136">
                  <c:v>69.694000000000003</c:v>
                </c:pt>
                <c:pt idx="137">
                  <c:v>69.225999999999999</c:v>
                </c:pt>
                <c:pt idx="138">
                  <c:v>69.581000000000003</c:v>
                </c:pt>
                <c:pt idx="139">
                  <c:v>70.194000000000003</c:v>
                </c:pt>
                <c:pt idx="140">
                  <c:v>69.113</c:v>
                </c:pt>
                <c:pt idx="141">
                  <c:v>69.516000000000005</c:v>
                </c:pt>
                <c:pt idx="142">
                  <c:v>69.677000000000007</c:v>
                </c:pt>
                <c:pt idx="143">
                  <c:v>70.274000000000001</c:v>
                </c:pt>
                <c:pt idx="144">
                  <c:v>71.757999999999996</c:v>
                </c:pt>
                <c:pt idx="145">
                  <c:v>73.355000000000004</c:v>
                </c:pt>
                <c:pt idx="146">
                  <c:v>74.435000000000002</c:v>
                </c:pt>
                <c:pt idx="147">
                  <c:v>76.951999999999998</c:v>
                </c:pt>
                <c:pt idx="148">
                  <c:v>77.838999999999999</c:v>
                </c:pt>
                <c:pt idx="149">
                  <c:v>76.887</c:v>
                </c:pt>
                <c:pt idx="150">
                  <c:v>75.548000000000002</c:v>
                </c:pt>
                <c:pt idx="151">
                  <c:v>73.531999999999996</c:v>
                </c:pt>
                <c:pt idx="152">
                  <c:v>71.338999999999999</c:v>
                </c:pt>
                <c:pt idx="153">
                  <c:v>68.805999999999997</c:v>
                </c:pt>
                <c:pt idx="154">
                  <c:v>68.031999999999996</c:v>
                </c:pt>
                <c:pt idx="155">
                  <c:v>66.225999999999999</c:v>
                </c:pt>
                <c:pt idx="156">
                  <c:v>66.855000000000004</c:v>
                </c:pt>
                <c:pt idx="157">
                  <c:v>65.790000000000006</c:v>
                </c:pt>
                <c:pt idx="158">
                  <c:v>65.677000000000007</c:v>
                </c:pt>
                <c:pt idx="159">
                  <c:v>66</c:v>
                </c:pt>
                <c:pt idx="160">
                  <c:v>65.403000000000006</c:v>
                </c:pt>
                <c:pt idx="161">
                  <c:v>65.031999999999996</c:v>
                </c:pt>
                <c:pt idx="162">
                  <c:v>65.113</c:v>
                </c:pt>
                <c:pt idx="163">
                  <c:v>64.613</c:v>
                </c:pt>
                <c:pt idx="164">
                  <c:v>63.323</c:v>
                </c:pt>
                <c:pt idx="165">
                  <c:v>63.902999999999999</c:v>
                </c:pt>
                <c:pt idx="166">
                  <c:v>64.064999999999998</c:v>
                </c:pt>
                <c:pt idx="167">
                  <c:v>64.290000000000006</c:v>
                </c:pt>
                <c:pt idx="168">
                  <c:v>63.581000000000003</c:v>
                </c:pt>
                <c:pt idx="169">
                  <c:v>63.161000000000001</c:v>
                </c:pt>
                <c:pt idx="170">
                  <c:v>63.097000000000001</c:v>
                </c:pt>
                <c:pt idx="171">
                  <c:v>62.677</c:v>
                </c:pt>
                <c:pt idx="172">
                  <c:v>62.581000000000003</c:v>
                </c:pt>
                <c:pt idx="173">
                  <c:v>62.741999999999997</c:v>
                </c:pt>
                <c:pt idx="174">
                  <c:v>62.258000000000003</c:v>
                </c:pt>
                <c:pt idx="175">
                  <c:v>62.305999999999997</c:v>
                </c:pt>
                <c:pt idx="176">
                  <c:v>63.161000000000001</c:v>
                </c:pt>
                <c:pt idx="177">
                  <c:v>60.935000000000002</c:v>
                </c:pt>
                <c:pt idx="178">
                  <c:v>61.677</c:v>
                </c:pt>
                <c:pt idx="179">
                  <c:v>61.418999999999997</c:v>
                </c:pt>
                <c:pt idx="180">
                  <c:v>61.113</c:v>
                </c:pt>
                <c:pt idx="181">
                  <c:v>61.823</c:v>
                </c:pt>
                <c:pt idx="182">
                  <c:v>61.564999999999998</c:v>
                </c:pt>
                <c:pt idx="183">
                  <c:v>62.628999999999998</c:v>
                </c:pt>
                <c:pt idx="184">
                  <c:v>61.902999999999999</c:v>
                </c:pt>
                <c:pt idx="185">
                  <c:v>61.871000000000002</c:v>
                </c:pt>
                <c:pt idx="186">
                  <c:v>62.515999999999998</c:v>
                </c:pt>
                <c:pt idx="187">
                  <c:v>62.015999999999998</c:v>
                </c:pt>
                <c:pt idx="188">
                  <c:v>61.031999999999996</c:v>
                </c:pt>
                <c:pt idx="189">
                  <c:v>60.581000000000003</c:v>
                </c:pt>
                <c:pt idx="190">
                  <c:v>61.048000000000002</c:v>
                </c:pt>
                <c:pt idx="191">
                  <c:v>61.241999999999997</c:v>
                </c:pt>
                <c:pt idx="192">
                  <c:v>62.5</c:v>
                </c:pt>
                <c:pt idx="193">
                  <c:v>62.194000000000003</c:v>
                </c:pt>
                <c:pt idx="194">
                  <c:v>61.468000000000004</c:v>
                </c:pt>
                <c:pt idx="195">
                  <c:v>60.484000000000002</c:v>
                </c:pt>
                <c:pt idx="196">
                  <c:v>60.515999999999998</c:v>
                </c:pt>
                <c:pt idx="197">
                  <c:v>60.597000000000001</c:v>
                </c:pt>
                <c:pt idx="198">
                  <c:v>60.661000000000001</c:v>
                </c:pt>
                <c:pt idx="199">
                  <c:v>60.968000000000004</c:v>
                </c:pt>
                <c:pt idx="200">
                  <c:v>60.951999999999998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90.380588483383519</c:v>
                </c:pt>
                <c:pt idx="12">
                  <c:v>90.519497416968917</c:v>
                </c:pt>
                <c:pt idx="13">
                  <c:v>90.657282556646763</c:v>
                </c:pt>
                <c:pt idx="14">
                  <c:v>90.793732121336916</c:v>
                </c:pt>
                <c:pt idx="15">
                  <c:v>90.928607686519342</c:v>
                </c:pt>
                <c:pt idx="16">
                  <c:v>91.061641868349952</c:v>
                </c:pt>
                <c:pt idx="17">
                  <c:v>91.192535978939119</c:v>
                </c:pt>
                <c:pt idx="18">
                  <c:v>91.320957696502234</c:v>
                </c:pt>
                <c:pt idx="19">
                  <c:v>91.446538805829604</c:v>
                </c:pt>
                <c:pt idx="20">
                  <c:v>91.568873078482042</c:v>
                </c:pt>
                <c:pt idx="21">
                  <c:v>91.687514379349338</c:v>
                </c:pt>
                <c:pt idx="22">
                  <c:v>91.801975109030451</c:v>
                </c:pt>
                <c:pt idx="23">
                  <c:v>91.91172512488501</c:v>
                </c:pt>
                <c:pt idx="24">
                  <c:v>92.016191337824495</c:v>
                </c:pt>
                <c:pt idx="25">
                  <c:v>92.114758277208296</c:v>
                </c:pt>
                <c:pt idx="26">
                  <c:v>92.206770090879786</c:v>
                </c:pt>
                <c:pt idx="27">
                  <c:v>92.291534770723388</c:v>
                </c:pt>
                <c:pt idx="28">
                  <c:v>92.36833198602416</c:v>
                </c:pt>
                <c:pt idx="29">
                  <c:v>92.436426964938619</c:v>
                </c:pt>
                <c:pt idx="30">
                  <c:v>92.495094697290142</c:v>
                </c:pt>
                <c:pt idx="31">
                  <c:v>92.543661793516108</c:v>
                </c:pt>
                <c:pt idx="32">
                  <c:v>92.581578244117708</c:v>
                </c:pt>
                <c:pt idx="33">
                  <c:v>92.608538846538195</c:v>
                </c:pt>
                <c:pt idx="34">
                  <c:v>92.624685013474902</c:v>
                </c:pt>
                <c:pt idx="35">
                  <c:v>92.630932673023608</c:v>
                </c:pt>
                <c:pt idx="36">
                  <c:v>92.629491033516899</c:v>
                </c:pt>
                <c:pt idx="37">
                  <c:v>92.624658879755444</c:v>
                </c:pt>
                <c:pt idx="38">
                  <c:v>92.624006468031411</c:v>
                </c:pt>
                <c:pt idx="39">
                  <c:v>92.640065685340048</c:v>
                </c:pt>
                <c:pt idx="40">
                  <c:v>92.692648983267745</c:v>
                </c:pt>
                <c:pt idx="41">
                  <c:v>92.811885155581507</c:v>
                </c:pt>
                <c:pt idx="42">
                  <c:v>93.041981553418751</c:v>
                </c:pt>
                <c:pt idx="43">
                  <c:v>93.445583120426662</c:v>
                </c:pt>
                <c:pt idx="44">
                  <c:v>94.108390449396396</c:v>
                </c:pt>
                <c:pt idx="45">
                  <c:v>95.143427375047921</c:v>
                </c:pt>
                <c:pt idx="46">
                  <c:v>96.694040264777115</c:v>
                </c:pt>
                <c:pt idx="47">
                  <c:v>98.934420043143319</c:v>
                </c:pt>
                <c:pt idx="48">
                  <c:v>102.06624538871471</c:v>
                </c:pt>
                <c:pt idx="49">
                  <c:v>106.31005185965172</c:v>
                </c:pt>
                <c:pt idx="50">
                  <c:v>111.890237313309</c:v>
                </c:pt>
                <c:pt idx="51">
                  <c:v>119.01329012826866</c:v>
                </c:pt>
                <c:pt idx="52">
                  <c:v>127.83988094901397</c:v>
                </c:pt>
                <c:pt idx="53">
                  <c:v>138.45280051752729</c:v>
                </c:pt>
                <c:pt idx="54">
                  <c:v>150.82411258314198</c:v>
                </c:pt>
                <c:pt idx="55">
                  <c:v>164.78563919687645</c:v>
                </c:pt>
                <c:pt idx="56">
                  <c:v>180.00440788920668</c:v>
                </c:pt>
                <c:pt idx="57">
                  <c:v>195.95008865326093</c:v>
                </c:pt>
                <c:pt idx="58">
                  <c:v>211.79792276188891</c:v>
                </c:pt>
                <c:pt idx="59">
                  <c:v>226.15068325263314</c:v>
                </c:pt>
                <c:pt idx="60">
                  <c:v>236.53991258197769</c:v>
                </c:pt>
                <c:pt idx="61">
                  <c:v>239.1523025093916</c:v>
                </c:pt>
                <c:pt idx="62">
                  <c:v>229.87920220925236</c:v>
                </c:pt>
                <c:pt idx="63">
                  <c:v>207.21999442979475</c:v>
                </c:pt>
                <c:pt idx="64">
                  <c:v>175.04581469943443</c:v>
                </c:pt>
                <c:pt idx="65">
                  <c:v>141.72549973874882</c:v>
                </c:pt>
                <c:pt idx="66">
                  <c:v>115.29553904135554</c:v>
                </c:pt>
                <c:pt idx="67">
                  <c:v>99.076457351122968</c:v>
                </c:pt>
                <c:pt idx="68">
                  <c:v>91.558446584681931</c:v>
                </c:pt>
                <c:pt idx="69">
                  <c:v>89.386068322189615</c:v>
                </c:pt>
                <c:pt idx="70">
                  <c:v>89.924486680169892</c:v>
                </c:pt>
                <c:pt idx="71">
                  <c:v>91.919820323795136</c:v>
                </c:pt>
                <c:pt idx="72">
                  <c:v>95.045604385383356</c:v>
                </c:pt>
                <c:pt idx="73">
                  <c:v>99.36331148164308</c:v>
                </c:pt>
                <c:pt idx="74">
                  <c:v>105.02916453600143</c:v>
                </c:pt>
                <c:pt idx="75">
                  <c:v>112.17308468797609</c:v>
                </c:pt>
                <c:pt idx="76">
                  <c:v>120.84144409835767</c:v>
                </c:pt>
                <c:pt idx="77">
                  <c:v>130.95773669366125</c:v>
                </c:pt>
                <c:pt idx="78">
                  <c:v>142.29283229776038</c:v>
                </c:pt>
                <c:pt idx="79">
                  <c:v>154.44293537613618</c:v>
                </c:pt>
                <c:pt idx="80">
                  <c:v>166.7837322295087</c:v>
                </c:pt>
                <c:pt idx="81">
                  <c:v>178.27108023476785</c:v>
                </c:pt>
                <c:pt idx="82">
                  <c:v>186.8827153552443</c:v>
                </c:pt>
                <c:pt idx="83">
                  <c:v>188.98210048267825</c:v>
                </c:pt>
                <c:pt idx="84">
                  <c:v>180.21843948297928</c:v>
                </c:pt>
                <c:pt idx="85">
                  <c:v>159.33657252372521</c:v>
                </c:pt>
                <c:pt idx="86">
                  <c:v>131.70459682906392</c:v>
                </c:pt>
                <c:pt idx="87">
                  <c:v>106.7042592958728</c:v>
                </c:pt>
                <c:pt idx="88">
                  <c:v>90.516772423137766</c:v>
                </c:pt>
                <c:pt idx="89">
                  <c:v>82.859968115328883</c:v>
                </c:pt>
                <c:pt idx="90">
                  <c:v>80.121549476926688</c:v>
                </c:pt>
                <c:pt idx="91">
                  <c:v>79.277665633573463</c:v>
                </c:pt>
                <c:pt idx="92">
                  <c:v>78.942254778109714</c:v>
                </c:pt>
                <c:pt idx="93">
                  <c:v>78.704777586280258</c:v>
                </c:pt>
                <c:pt idx="94">
                  <c:v>78.48214999251779</c:v>
                </c:pt>
                <c:pt idx="95">
                  <c:v>78.262515530177978</c:v>
                </c:pt>
                <c:pt idx="96">
                  <c:v>78.04458696359201</c:v>
                </c:pt>
                <c:pt idx="97">
                  <c:v>77.828180948392259</c:v>
                </c:pt>
                <c:pt idx="98">
                  <c:v>77.613209546446811</c:v>
                </c:pt>
                <c:pt idx="99">
                  <c:v>77.399618028737706</c:v>
                </c:pt>
                <c:pt idx="100">
                  <c:v>77.187412602818867</c:v>
                </c:pt>
                <c:pt idx="101">
                  <c:v>76.976728736616181</c:v>
                </c:pt>
                <c:pt idx="102">
                  <c:v>76.767970598929594</c:v>
                </c:pt>
                <c:pt idx="103">
                  <c:v>76.56207883730724</c:v>
                </c:pt>
                <c:pt idx="104">
                  <c:v>76.36101388916579</c:v>
                </c:pt>
                <c:pt idx="105">
                  <c:v>76.168571954397095</c:v>
                </c:pt>
                <c:pt idx="106">
                  <c:v>75.991664504322046</c:v>
                </c:pt>
                <c:pt idx="107">
                  <c:v>75.842161231338977</c:v>
                </c:pt>
                <c:pt idx="108">
                  <c:v>75.739282386379728</c:v>
                </c:pt>
                <c:pt idx="109">
                  <c:v>75.712293886434765</c:v>
                </c:pt>
                <c:pt idx="110">
                  <c:v>75.802899372808113</c:v>
                </c:pt>
                <c:pt idx="111">
                  <c:v>76.06629064952314</c:v>
                </c:pt>
                <c:pt idx="112">
                  <c:v>76.56945276733849</c:v>
                </c:pt>
                <c:pt idx="113">
                  <c:v>77.385243036856934</c:v>
                </c:pt>
                <c:pt idx="114">
                  <c:v>78.581179761989901</c:v>
                </c:pt>
                <c:pt idx="115">
                  <c:v>80.202691111198391</c:v>
                </c:pt>
                <c:pt idx="116">
                  <c:v>82.250804908765716</c:v>
                </c:pt>
                <c:pt idx="117">
                  <c:v>84.651829628086858</c:v>
                </c:pt>
                <c:pt idx="118">
                  <c:v>87.211947439683485</c:v>
                </c:pt>
                <c:pt idx="119">
                  <c:v>89.556545007940699</c:v>
                </c:pt>
                <c:pt idx="120">
                  <c:v>91.09966641460403</c:v>
                </c:pt>
                <c:pt idx="121">
                  <c:v>91.158680202312553</c:v>
                </c:pt>
                <c:pt idx="122">
                  <c:v>89.295914678274073</c:v>
                </c:pt>
                <c:pt idx="123">
                  <c:v>85.721337616614221</c:v>
                </c:pt>
                <c:pt idx="124">
                  <c:v>81.353166846069428</c:v>
                </c:pt>
                <c:pt idx="125">
                  <c:v>77.343660197394613</c:v>
                </c:pt>
                <c:pt idx="126">
                  <c:v>74.437468414854266</c:v>
                </c:pt>
                <c:pt idx="127">
                  <c:v>72.716652898599847</c:v>
                </c:pt>
                <c:pt idx="128">
                  <c:v>71.835633471634438</c:v>
                </c:pt>
                <c:pt idx="129">
                  <c:v>71.392093426233203</c:v>
                </c:pt>
                <c:pt idx="130">
                  <c:v>71.122845173697328</c:v>
                </c:pt>
                <c:pt idx="131">
                  <c:v>70.90770079453867</c:v>
                </c:pt>
                <c:pt idx="132">
                  <c:v>70.70577881902507</c:v>
                </c:pt>
                <c:pt idx="133">
                  <c:v>70.506421740276878</c:v>
                </c:pt>
                <c:pt idx="134">
                  <c:v>70.30750079773459</c:v>
                </c:pt>
                <c:pt idx="135">
                  <c:v>70.108853127860968</c:v>
                </c:pt>
                <c:pt idx="136">
                  <c:v>69.911148831666523</c:v>
                </c:pt>
                <c:pt idx="137">
                  <c:v>69.716772349748211</c:v>
                </c:pt>
                <c:pt idx="138">
                  <c:v>69.532720533939028</c:v>
                </c:pt>
                <c:pt idx="139">
                  <c:v>69.376912630545931</c:v>
                </c:pt>
                <c:pt idx="140">
                  <c:v>69.289088912613039</c:v>
                </c:pt>
                <c:pt idx="141">
                  <c:v>69.344248453262637</c:v>
                </c:pt>
                <c:pt idx="142">
                  <c:v>69.659004521866692</c:v>
                </c:pt>
                <c:pt idx="143">
                  <c:v>70.372314563720252</c:v>
                </c:pt>
                <c:pt idx="144">
                  <c:v>71.582832673276968</c:v>
                </c:pt>
                <c:pt idx="145">
                  <c:v>73.249556902404322</c:v>
                </c:pt>
                <c:pt idx="146">
                  <c:v>75.107972302712767</c:v>
                </c:pt>
                <c:pt idx="147">
                  <c:v>76.684179910232587</c:v>
                </c:pt>
                <c:pt idx="148">
                  <c:v>77.453785581182672</c:v>
                </c:pt>
                <c:pt idx="149">
                  <c:v>77.087046390906607</c:v>
                </c:pt>
                <c:pt idx="150">
                  <c:v>75.628164408911246</c:v>
                </c:pt>
                <c:pt idx="151">
                  <c:v>73.477658207510999</c:v>
                </c:pt>
                <c:pt idx="152">
                  <c:v>71.186208313672353</c:v>
                </c:pt>
                <c:pt idx="153">
                  <c:v>69.204202282410989</c:v>
                </c:pt>
                <c:pt idx="154">
                  <c:v>67.741059461366248</c:v>
                </c:pt>
                <c:pt idx="155">
                  <c:v>66.780578652475114</c:v>
                </c:pt>
                <c:pt idx="156">
                  <c:v>66.187329088307251</c:v>
                </c:pt>
                <c:pt idx="157">
                  <c:v>65.811427566404674</c:v>
                </c:pt>
                <c:pt idx="158">
                  <c:v>65.542944256383947</c:v>
                </c:pt>
                <c:pt idx="159">
                  <c:v>65.319499250896342</c:v>
                </c:pt>
                <c:pt idx="160">
                  <c:v>65.112229766574799</c:v>
                </c:pt>
                <c:pt idx="161">
                  <c:v>64.909975512875192</c:v>
                </c:pt>
                <c:pt idx="162">
                  <c:v>64.709082235550341</c:v>
                </c:pt>
                <c:pt idx="163">
                  <c:v>64.508530365199718</c:v>
                </c:pt>
                <c:pt idx="164">
                  <c:v>64.308078542906088</c:v>
                </c:pt>
                <c:pt idx="165">
                  <c:v>64.107680467072001</c:v>
                </c:pt>
                <c:pt idx="166">
                  <c:v>63.907331199547336</c:v>
                </c:pt>
                <c:pt idx="167">
                  <c:v>63.707032820240812</c:v>
                </c:pt>
                <c:pt idx="168">
                  <c:v>63.506787896076396</c:v>
                </c:pt>
                <c:pt idx="169">
                  <c:v>63.306598450107863</c:v>
                </c:pt>
                <c:pt idx="170">
                  <c:v>63.106465863976268</c:v>
                </c:pt>
                <c:pt idx="171">
                  <c:v>62.906390919485176</c:v>
                </c:pt>
                <c:pt idx="172">
                  <c:v>62.706373859680312</c:v>
                </c:pt>
                <c:pt idx="173">
                  <c:v>62.506414452481003</c:v>
                </c:pt>
                <c:pt idx="174">
                  <c:v>62.306512053537155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90.380588483377906</c:v>
                </c:pt>
                <c:pt idx="12">
                  <c:v>90.519497416950898</c:v>
                </c:pt>
                <c:pt idx="13">
                  <c:v>90.657282556590289</c:v>
                </c:pt>
                <c:pt idx="14">
                  <c:v>90.793732121163757</c:v>
                </c:pt>
                <c:pt idx="15">
                  <c:v>90.928607686000106</c:v>
                </c:pt>
                <c:pt idx="16">
                  <c:v>91.061641866827145</c:v>
                </c:pt>
                <c:pt idx="17">
                  <c:v>91.192535974571229</c:v>
                </c:pt>
                <c:pt idx="18">
                  <c:v>91.320957684249066</c:v>
                </c:pt>
                <c:pt idx="19">
                  <c:v>91.446538772211554</c:v>
                </c:pt>
                <c:pt idx="20">
                  <c:v>91.568872988274066</c:v>
                </c:pt>
                <c:pt idx="21">
                  <c:v>91.687514142612699</c:v>
                </c:pt>
                <c:pt idx="22">
                  <c:v>91.801974501407528</c:v>
                </c:pt>
                <c:pt idx="23">
                  <c:v>91.911723599600066</c:v>
                </c:pt>
                <c:pt idx="24">
                  <c:v>92.016187593133594</c:v>
                </c:pt>
                <c:pt idx="25">
                  <c:v>92.114749285770941</c:v>
                </c:pt>
                <c:pt idx="26">
                  <c:v>92.206748975911708</c:v>
                </c:pt>
                <c:pt idx="27">
                  <c:v>92.291486275396252</c:v>
                </c:pt>
                <c:pt idx="28">
                  <c:v>92.368223053512978</c:v>
                </c:pt>
                <c:pt idx="29">
                  <c:v>92.436187653589315</c:v>
                </c:pt>
                <c:pt idx="30">
                  <c:v>92.494580514858825</c:v>
                </c:pt>
                <c:pt idx="31">
                  <c:v>92.542581307054633</c:v>
                </c:pt>
                <c:pt idx="32">
                  <c:v>92.579357647962439</c:v>
                </c:pt>
                <c:pt idx="33">
                  <c:v>92.60407542406729</c:v>
                </c:pt>
                <c:pt idx="34">
                  <c:v>92.615910671323661</c:v>
                </c:pt>
                <c:pt idx="35">
                  <c:v>92.614062897898862</c:v>
                </c:pt>
                <c:pt idx="36">
                  <c:v>92.597769645710613</c:v>
                </c:pt>
                <c:pt idx="37">
                  <c:v>92.566321996393114</c:v>
                </c:pt>
                <c:pt idx="38">
                  <c:v>92.519080635159753</c:v>
                </c:pt>
                <c:pt idx="39">
                  <c:v>92.455491999428503</c:v>
                </c:pt>
                <c:pt idx="40">
                  <c:v>92.375103965562019</c:v>
                </c:pt>
                <c:pt idx="41">
                  <c:v>92.277580474592668</c:v>
                </c:pt>
                <c:pt idx="42">
                  <c:v>92.162714473904416</c:v>
                </c:pt>
                <c:pt idx="43">
                  <c:v>92.030438562780915</c:v>
                </c:pt>
                <c:pt idx="44">
                  <c:v>91.880832779502725</c:v>
                </c:pt>
                <c:pt idx="45">
                  <c:v>91.714129057198278</c:v>
                </c:pt>
                <c:pt idx="46">
                  <c:v>91.530712002204808</c:v>
                </c:pt>
                <c:pt idx="47">
                  <c:v>91.331115805762025</c:v>
                </c:pt>
                <c:pt idx="48">
                  <c:v>91.116017277471911</c:v>
                </c:pt>
                <c:pt idx="49">
                  <c:v>90.886225174528604</c:v>
                </c:pt>
                <c:pt idx="50">
                  <c:v>90.642666180283342</c:v>
                </c:pt>
                <c:pt idx="51">
                  <c:v>90.386368045437564</c:v>
                </c:pt>
                <c:pt idx="52">
                  <c:v>90.118440532892208</c:v>
                </c:pt>
                <c:pt idx="53">
                  <c:v>89.8400548938843</c:v>
                </c:pt>
                <c:pt idx="54">
                  <c:v>89.552422643338403</c:v>
                </c:pt>
                <c:pt idx="55">
                  <c:v>89.256774395548589</c:v>
                </c:pt>
                <c:pt idx="56">
                  <c:v>88.954339470809856</c:v>
                </c:pt>
                <c:pt idx="57">
                  <c:v>88.646326896404489</c:v>
                </c:pt>
                <c:pt idx="58">
                  <c:v>88.333908310906253</c:v>
                </c:pt>
                <c:pt idx="59">
                  <c:v>88.018203149852596</c:v>
                </c:pt>
                <c:pt idx="60">
                  <c:v>87.700266354270454</c:v>
                </c:pt>
                <c:pt idx="61">
                  <c:v>87.381078711129334</c:v>
                </c:pt>
                <c:pt idx="62">
                  <c:v>87.061539814557165</c:v>
                </c:pt>
                <c:pt idx="63">
                  <c:v>86.742463534367332</c:v>
                </c:pt>
                <c:pt idx="64">
                  <c:v>86.424575797532256</c:v>
                </c:pt>
                <c:pt idx="65">
                  <c:v>86.10851442990058</c:v>
                </c:pt>
                <c:pt idx="66">
                  <c:v>85.794830769033524</c:v>
                </c:pt>
                <c:pt idx="67">
                  <c:v>85.483992742451207</c:v>
                </c:pt>
                <c:pt idx="68">
                  <c:v>85.176389105832627</c:v>
                </c:pt>
                <c:pt idx="69">
                  <c:v>84.872334549328116</c:v>
                </c:pt>
                <c:pt idx="70">
                  <c:v>84.572075403563758</c:v>
                </c:pt>
                <c:pt idx="71">
                  <c:v>84.275795706791413</c:v>
                </c:pt>
                <c:pt idx="72">
                  <c:v>83.983623428017381</c:v>
                </c:pt>
                <c:pt idx="73">
                  <c:v>83.69563667538732</c:v>
                </c:pt>
                <c:pt idx="74">
                  <c:v>83.411869752724542</c:v>
                </c:pt>
                <c:pt idx="75">
                  <c:v>83.132318958544658</c:v>
                </c:pt>
                <c:pt idx="76">
                  <c:v>82.856948050209482</c:v>
                </c:pt>
                <c:pt idx="77">
                  <c:v>82.585693320642036</c:v>
                </c:pt>
                <c:pt idx="78">
                  <c:v>82.318468256022555</c:v>
                </c:pt>
                <c:pt idx="79">
                  <c:v>82.055167760183664</c:v>
                </c:pt>
                <c:pt idx="80">
                  <c:v>81.795671945242702</c:v>
                </c:pt>
                <c:pt idx="81">
                  <c:v>81.539849498684248</c:v>
                </c:pt>
                <c:pt idx="82">
                  <c:v>81.287560645017606</c:v>
                </c:pt>
                <c:pt idx="83">
                  <c:v>81.038659725689499</c:v>
                </c:pt>
                <c:pt idx="84">
                  <c:v>80.792997424528565</c:v>
                </c:pt>
                <c:pt idx="85">
                  <c:v>80.550422668003236</c:v>
                </c:pt>
                <c:pt idx="86">
                  <c:v>80.310784230326476</c:v>
                </c:pt>
                <c:pt idx="87">
                  <c:v>80.073932073231447</c:v>
                </c:pt>
                <c:pt idx="88">
                  <c:v>79.839718449318056</c:v>
                </c:pt>
                <c:pt idx="89">
                  <c:v>79.607998796446438</c:v>
                </c:pt>
                <c:pt idx="90">
                  <c:v>79.378632448891793</c:v>
                </c:pt>
                <c:pt idx="91">
                  <c:v>79.151483189016687</c:v>
                </c:pt>
                <c:pt idx="92">
                  <c:v>78.92641966116355</c:v>
                </c:pt>
                <c:pt idx="93">
                  <c:v>78.703315667404695</c:v>
                </c:pt>
                <c:pt idx="94">
                  <c:v>78.482050362764269</c:v>
                </c:pt>
                <c:pt idx="95">
                  <c:v>78.262508365591529</c:v>
                </c:pt>
                <c:pt idx="96">
                  <c:v>78.044579796944248</c:v>
                </c:pt>
                <c:pt idx="97">
                  <c:v>77.828160261149449</c:v>
                </c:pt>
                <c:pt idx="98">
                  <c:v>77.613150778158072</c:v>
                </c:pt>
                <c:pt idx="99">
                  <c:v>77.399457676901477</c:v>
                </c:pt>
                <c:pt idx="100">
                  <c:v>77.186992457587195</c:v>
                </c:pt>
                <c:pt idx="101">
                  <c:v>76.975671629737036</c:v>
                </c:pt>
                <c:pt idx="102">
                  <c:v>76.765416531762199</c:v>
                </c:pt>
                <c:pt idx="103">
                  <c:v>76.556153136980313</c:v>
                </c:pt>
                <c:pt idx="104">
                  <c:v>76.347811850198781</c:v>
                </c:pt>
                <c:pt idx="105">
                  <c:v>76.140327298307454</c:v>
                </c:pt>
                <c:pt idx="106">
                  <c:v>75.933638117733267</c:v>
                </c:pt>
                <c:pt idx="107">
                  <c:v>75.727686741099532</c:v>
                </c:pt>
                <c:pt idx="108">
                  <c:v>75.522419184997119</c:v>
                </c:pt>
                <c:pt idx="109">
                  <c:v>75.317784840403235</c:v>
                </c:pt>
                <c:pt idx="110">
                  <c:v>75.113736266971841</c:v>
                </c:pt>
                <c:pt idx="111">
                  <c:v>74.910228992159659</c:v>
                </c:pt>
                <c:pt idx="112">
                  <c:v>74.707221315938725</c:v>
                </c:pt>
                <c:pt idx="113">
                  <c:v>74.504674121675407</c:v>
                </c:pt>
                <c:pt idx="114">
                  <c:v>74.302550693623246</c:v>
                </c:pt>
                <c:pt idx="115">
                  <c:v>74.100816541377654</c:v>
                </c:pt>
                <c:pt idx="116">
                  <c:v>73.899439231573524</c:v>
                </c:pt>
                <c:pt idx="117">
                  <c:v>73.698388227067611</c:v>
                </c:pt>
                <c:pt idx="118">
                  <c:v>73.497634733834744</c:v>
                </c:pt>
                <c:pt idx="119">
                  <c:v>73.297151555817095</c:v>
                </c:pt>
                <c:pt idx="120">
                  <c:v>73.096912957998299</c:v>
                </c:pt>
                <c:pt idx="121">
                  <c:v>72.896894538024142</c:v>
                </c:pt>
                <c:pt idx="122">
                  <c:v>72.697073106757287</c:v>
                </c:pt>
                <c:pt idx="123">
                  <c:v>72.497426578231938</c:v>
                </c:pt>
                <c:pt idx="124">
                  <c:v>72.297933869557369</c:v>
                </c:pt>
                <c:pt idx="125">
                  <c:v>72.098574811406266</c:v>
                </c:pt>
                <c:pt idx="126">
                  <c:v>71.899330069801991</c:v>
                </c:pt>
                <c:pt idx="127">
                  <c:v>71.700181079984233</c:v>
                </c:pt>
                <c:pt idx="128">
                  <c:v>71.501109993170914</c:v>
                </c:pt>
                <c:pt idx="129">
                  <c:v>71.302099637036605</c:v>
                </c:pt>
                <c:pt idx="130">
                  <c:v>71.103133490680989</c:v>
                </c:pt>
                <c:pt idx="131">
                  <c:v>70.904195674748351</c:v>
                </c:pt>
                <c:pt idx="132">
                  <c:v>70.705270957174406</c:v>
                </c:pt>
                <c:pt idx="133">
                  <c:v>70.506344774761047</c:v>
                </c:pt>
                <c:pt idx="134">
                  <c:v>70.307403270411868</c:v>
                </c:pt>
                <c:pt idx="135">
                  <c:v>70.108433345393706</c:v>
                </c:pt>
                <c:pt idx="136">
                  <c:v>69.909422725430886</c:v>
                </c:pt>
                <c:pt idx="137">
                  <c:v>69.710360038799138</c:v>
                </c:pt>
                <c:pt idx="138">
                  <c:v>69.511234903894817</c:v>
                </c:pt>
                <c:pt idx="139">
                  <c:v>69.312038023043144</c:v>
                </c:pt>
                <c:pt idx="140">
                  <c:v>69.112761278629279</c:v>
                </c:pt>
                <c:pt idx="141">
                  <c:v>68.913397827040541</c:v>
                </c:pt>
                <c:pt idx="142">
                  <c:v>68.71394218546348</c:v>
                </c:pt>
                <c:pt idx="143">
                  <c:v>68.514390306343586</c:v>
                </c:pt>
                <c:pt idx="144">
                  <c:v>68.314739634349209</c:v>
                </c:pt>
                <c:pt idx="145">
                  <c:v>68.114989141021283</c:v>
                </c:pt>
                <c:pt idx="146">
                  <c:v>67.915139332959171</c:v>
                </c:pt>
                <c:pt idx="147">
                  <c:v>67.715192230381192</c:v>
                </c:pt>
                <c:pt idx="148">
                  <c:v>67.515151314165152</c:v>
                </c:pt>
                <c:pt idx="149">
                  <c:v>67.315021440951611</c:v>
                </c:pt>
                <c:pt idx="150">
                  <c:v>67.114808727479712</c:v>
                </c:pt>
                <c:pt idx="151">
                  <c:v>66.914520406910043</c:v>
                </c:pt>
                <c:pt idx="152">
                  <c:v>66.714164661348448</c:v>
                </c:pt>
                <c:pt idx="153">
                  <c:v>66.513750436003278</c:v>
                </c:pt>
                <c:pt idx="154">
                  <c:v>66.313287241293793</c:v>
                </c:pt>
                <c:pt idx="155">
                  <c:v>66.112784949714239</c:v>
                </c:pt>
                <c:pt idx="156">
                  <c:v>65.912253594319694</c:v>
                </c:pt>
                <c:pt idx="157">
                  <c:v>65.711703175350237</c:v>
                </c:pt>
                <c:pt idx="158">
                  <c:v>65.511143480797102</c:v>
                </c:pt>
                <c:pt idx="159">
                  <c:v>65.310583925715747</c:v>
                </c:pt>
                <c:pt idx="160">
                  <c:v>65.110033413901718</c:v>
                </c:pt>
                <c:pt idx="161">
                  <c:v>64.909500224267461</c:v>
                </c:pt>
                <c:pt idx="162">
                  <c:v>64.708991922989895</c:v>
                </c:pt>
                <c:pt idx="163">
                  <c:v>64.508515301322134</c:v>
                </c:pt>
                <c:pt idx="164">
                  <c:v>64.308076337944641</c:v>
                </c:pt>
                <c:pt idx="165">
                  <c:v>64.107680183911995</c:v>
                </c:pt>
                <c:pt idx="166">
                  <c:v>63.90733116765162</c:v>
                </c:pt>
                <c:pt idx="167">
                  <c:v>63.707032817090052</c:v>
                </c:pt>
                <c:pt idx="168">
                  <c:v>63.506787895803498</c:v>
                </c:pt>
                <c:pt idx="169">
                  <c:v>63.306598450087144</c:v>
                </c:pt>
                <c:pt idx="170">
                  <c:v>63.10646586397489</c:v>
                </c:pt>
                <c:pt idx="171">
                  <c:v>62.906390919485098</c:v>
                </c:pt>
                <c:pt idx="172">
                  <c:v>62.706373859680305</c:v>
                </c:pt>
                <c:pt idx="173">
                  <c:v>62.506414452481003</c:v>
                </c:pt>
                <c:pt idx="174">
                  <c:v>62.306512053537155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91.903000000000006</c:v>
                </c:pt>
                <c:pt idx="1">
                  <c:v>91.031999999999996</c:v>
                </c:pt>
                <c:pt idx="2">
                  <c:v>91.338999999999999</c:v>
                </c:pt>
                <c:pt idx="3">
                  <c:v>90.403000000000006</c:v>
                </c:pt>
                <c:pt idx="4">
                  <c:v>90.644999999999996</c:v>
                </c:pt>
                <c:pt idx="5">
                  <c:v>90.355000000000004</c:v>
                </c:pt>
                <c:pt idx="6">
                  <c:v>91.048000000000002</c:v>
                </c:pt>
                <c:pt idx="7">
                  <c:v>91.144999999999996</c:v>
                </c:pt>
                <c:pt idx="8">
                  <c:v>90.370999999999995</c:v>
                </c:pt>
                <c:pt idx="9">
                  <c:v>90.935000000000002</c:v>
                </c:pt>
                <c:pt idx="10">
                  <c:v>89.968000000000004</c:v>
                </c:pt>
                <c:pt idx="11">
                  <c:v>89.451999999999998</c:v>
                </c:pt>
                <c:pt idx="12">
                  <c:v>88.983999999999995</c:v>
                </c:pt>
                <c:pt idx="13">
                  <c:v>89.435000000000002</c:v>
                </c:pt>
                <c:pt idx="14">
                  <c:v>89.951999999999998</c:v>
                </c:pt>
                <c:pt idx="15">
                  <c:v>90.129000000000005</c:v>
                </c:pt>
                <c:pt idx="16">
                  <c:v>90.677000000000007</c:v>
                </c:pt>
                <c:pt idx="17">
                  <c:v>89.694000000000003</c:v>
                </c:pt>
                <c:pt idx="18">
                  <c:v>90</c:v>
                </c:pt>
                <c:pt idx="19">
                  <c:v>89.516000000000005</c:v>
                </c:pt>
                <c:pt idx="20">
                  <c:v>90.451999999999998</c:v>
                </c:pt>
                <c:pt idx="21">
                  <c:v>89.387</c:v>
                </c:pt>
                <c:pt idx="22">
                  <c:v>89.274000000000001</c:v>
                </c:pt>
                <c:pt idx="23">
                  <c:v>89.71</c:v>
                </c:pt>
                <c:pt idx="24">
                  <c:v>89.355000000000004</c:v>
                </c:pt>
                <c:pt idx="25">
                  <c:v>89.629000000000005</c:v>
                </c:pt>
                <c:pt idx="26">
                  <c:v>89.548000000000002</c:v>
                </c:pt>
                <c:pt idx="27">
                  <c:v>89.451999999999998</c:v>
                </c:pt>
                <c:pt idx="28">
                  <c:v>90.016000000000005</c:v>
                </c:pt>
                <c:pt idx="29">
                  <c:v>91.274000000000001</c:v>
                </c:pt>
                <c:pt idx="30">
                  <c:v>91.305999999999997</c:v>
                </c:pt>
                <c:pt idx="31">
                  <c:v>91.5</c:v>
                </c:pt>
                <c:pt idx="32">
                  <c:v>91.322999999999993</c:v>
                </c:pt>
                <c:pt idx="33">
                  <c:v>91.774000000000001</c:v>
                </c:pt>
                <c:pt idx="34">
                  <c:v>91.161000000000001</c:v>
                </c:pt>
                <c:pt idx="35">
                  <c:v>91.548000000000002</c:v>
                </c:pt>
                <c:pt idx="36">
                  <c:v>91.418999999999997</c:v>
                </c:pt>
                <c:pt idx="37">
                  <c:v>91.370999999999995</c:v>
                </c:pt>
                <c:pt idx="38">
                  <c:v>92.031999999999996</c:v>
                </c:pt>
                <c:pt idx="39">
                  <c:v>91.918999999999997</c:v>
                </c:pt>
                <c:pt idx="40">
                  <c:v>91.694000000000003</c:v>
                </c:pt>
                <c:pt idx="41">
                  <c:v>92.403000000000006</c:v>
                </c:pt>
                <c:pt idx="42">
                  <c:v>93.21</c:v>
                </c:pt>
                <c:pt idx="43">
                  <c:v>94.29</c:v>
                </c:pt>
                <c:pt idx="44">
                  <c:v>96.21</c:v>
                </c:pt>
                <c:pt idx="45">
                  <c:v>97.161000000000001</c:v>
                </c:pt>
                <c:pt idx="46">
                  <c:v>98.194000000000003</c:v>
                </c:pt>
                <c:pt idx="47">
                  <c:v>98.29</c:v>
                </c:pt>
                <c:pt idx="48">
                  <c:v>101.79</c:v>
                </c:pt>
                <c:pt idx="49">
                  <c:v>105.887</c:v>
                </c:pt>
                <c:pt idx="50">
                  <c:v>111.51600000000001</c:v>
                </c:pt>
                <c:pt idx="51">
                  <c:v>119.758</c:v>
                </c:pt>
                <c:pt idx="52">
                  <c:v>131.774</c:v>
                </c:pt>
                <c:pt idx="53">
                  <c:v>147.09700000000001</c:v>
                </c:pt>
                <c:pt idx="54">
                  <c:v>165.452</c:v>
                </c:pt>
                <c:pt idx="55">
                  <c:v>184.53200000000001</c:v>
                </c:pt>
                <c:pt idx="56">
                  <c:v>200.32300000000001</c:v>
                </c:pt>
                <c:pt idx="57">
                  <c:v>212.065</c:v>
                </c:pt>
                <c:pt idx="58">
                  <c:v>220.613</c:v>
                </c:pt>
                <c:pt idx="59">
                  <c:v>225.53200000000001</c:v>
                </c:pt>
                <c:pt idx="60">
                  <c:v>227.08099999999999</c:v>
                </c:pt>
                <c:pt idx="61">
                  <c:v>224.30600000000001</c:v>
                </c:pt>
                <c:pt idx="62">
                  <c:v>216.08099999999999</c:v>
                </c:pt>
                <c:pt idx="63">
                  <c:v>196.53200000000001</c:v>
                </c:pt>
                <c:pt idx="64">
                  <c:v>160.14500000000001</c:v>
                </c:pt>
                <c:pt idx="65">
                  <c:v>116.48399999999999</c:v>
                </c:pt>
                <c:pt idx="66">
                  <c:v>90.596999999999994</c:v>
                </c:pt>
                <c:pt idx="67">
                  <c:v>87.370999999999995</c:v>
                </c:pt>
                <c:pt idx="68">
                  <c:v>85.581000000000003</c:v>
                </c:pt>
                <c:pt idx="69">
                  <c:v>86.644999999999996</c:v>
                </c:pt>
                <c:pt idx="70">
                  <c:v>87.838999999999999</c:v>
                </c:pt>
                <c:pt idx="71">
                  <c:v>88.081000000000003</c:v>
                </c:pt>
                <c:pt idx="72">
                  <c:v>90.903000000000006</c:v>
                </c:pt>
                <c:pt idx="73">
                  <c:v>94.581000000000003</c:v>
                </c:pt>
                <c:pt idx="74">
                  <c:v>99.968000000000004</c:v>
                </c:pt>
                <c:pt idx="75">
                  <c:v>108.339</c:v>
                </c:pt>
                <c:pt idx="76">
                  <c:v>118.968</c:v>
                </c:pt>
                <c:pt idx="77">
                  <c:v>131.96799999999999</c:v>
                </c:pt>
                <c:pt idx="78">
                  <c:v>145.51599999999999</c:v>
                </c:pt>
                <c:pt idx="79">
                  <c:v>156.90299999999999</c:v>
                </c:pt>
                <c:pt idx="80">
                  <c:v>167.51599999999999</c:v>
                </c:pt>
                <c:pt idx="81">
                  <c:v>175.40299999999999</c:v>
                </c:pt>
                <c:pt idx="82">
                  <c:v>179.82300000000001</c:v>
                </c:pt>
                <c:pt idx="83">
                  <c:v>181.32300000000001</c:v>
                </c:pt>
                <c:pt idx="84">
                  <c:v>177.03200000000001</c:v>
                </c:pt>
                <c:pt idx="85">
                  <c:v>164.62899999999999</c:v>
                </c:pt>
                <c:pt idx="86">
                  <c:v>138.37100000000001</c:v>
                </c:pt>
                <c:pt idx="87">
                  <c:v>105.145</c:v>
                </c:pt>
                <c:pt idx="88">
                  <c:v>84.805999999999997</c:v>
                </c:pt>
                <c:pt idx="89">
                  <c:v>78.968000000000004</c:v>
                </c:pt>
                <c:pt idx="90">
                  <c:v>78.403000000000006</c:v>
                </c:pt>
                <c:pt idx="91">
                  <c:v>79.048000000000002</c:v>
                </c:pt>
                <c:pt idx="92">
                  <c:v>80.661000000000001</c:v>
                </c:pt>
                <c:pt idx="93">
                  <c:v>81.418999999999997</c:v>
                </c:pt>
                <c:pt idx="94">
                  <c:v>82.370999999999995</c:v>
                </c:pt>
                <c:pt idx="95">
                  <c:v>80.257999999999996</c:v>
                </c:pt>
                <c:pt idx="96">
                  <c:v>79.048000000000002</c:v>
                </c:pt>
                <c:pt idx="97">
                  <c:v>78.161000000000001</c:v>
                </c:pt>
                <c:pt idx="98">
                  <c:v>77.403000000000006</c:v>
                </c:pt>
                <c:pt idx="99">
                  <c:v>77.694000000000003</c:v>
                </c:pt>
                <c:pt idx="100">
                  <c:v>77.209999999999994</c:v>
                </c:pt>
                <c:pt idx="101">
                  <c:v>78.081000000000003</c:v>
                </c:pt>
                <c:pt idx="102">
                  <c:v>77.790000000000006</c:v>
                </c:pt>
                <c:pt idx="103">
                  <c:v>77.968000000000004</c:v>
                </c:pt>
                <c:pt idx="104">
                  <c:v>79.048000000000002</c:v>
                </c:pt>
                <c:pt idx="105">
                  <c:v>78.742000000000004</c:v>
                </c:pt>
                <c:pt idx="106">
                  <c:v>78</c:v>
                </c:pt>
                <c:pt idx="107">
                  <c:v>78.451999999999998</c:v>
                </c:pt>
                <c:pt idx="108">
                  <c:v>78.370999999999995</c:v>
                </c:pt>
                <c:pt idx="109">
                  <c:v>76.935000000000002</c:v>
                </c:pt>
                <c:pt idx="110">
                  <c:v>77.548000000000002</c:v>
                </c:pt>
                <c:pt idx="111">
                  <c:v>77.564999999999998</c:v>
                </c:pt>
                <c:pt idx="112">
                  <c:v>77.968000000000004</c:v>
                </c:pt>
                <c:pt idx="113">
                  <c:v>78.581000000000003</c:v>
                </c:pt>
                <c:pt idx="114">
                  <c:v>79.048000000000002</c:v>
                </c:pt>
                <c:pt idx="115">
                  <c:v>81.194000000000003</c:v>
                </c:pt>
                <c:pt idx="116">
                  <c:v>82.661000000000001</c:v>
                </c:pt>
                <c:pt idx="117">
                  <c:v>86.129000000000005</c:v>
                </c:pt>
                <c:pt idx="118">
                  <c:v>89.144999999999996</c:v>
                </c:pt>
                <c:pt idx="119">
                  <c:v>91.838999999999999</c:v>
                </c:pt>
                <c:pt idx="120">
                  <c:v>92.983999999999995</c:v>
                </c:pt>
                <c:pt idx="121">
                  <c:v>92.661000000000001</c:v>
                </c:pt>
                <c:pt idx="122">
                  <c:v>90.918999999999997</c:v>
                </c:pt>
                <c:pt idx="123">
                  <c:v>89.161000000000001</c:v>
                </c:pt>
                <c:pt idx="124">
                  <c:v>84.468000000000004</c:v>
                </c:pt>
                <c:pt idx="125">
                  <c:v>81.531999999999996</c:v>
                </c:pt>
                <c:pt idx="126">
                  <c:v>77.790000000000006</c:v>
                </c:pt>
                <c:pt idx="127">
                  <c:v>75.468000000000004</c:v>
                </c:pt>
                <c:pt idx="128">
                  <c:v>75.096999999999994</c:v>
                </c:pt>
                <c:pt idx="129">
                  <c:v>72.870999999999995</c:v>
                </c:pt>
                <c:pt idx="130">
                  <c:v>73.548000000000002</c:v>
                </c:pt>
                <c:pt idx="131">
                  <c:v>73.581000000000003</c:v>
                </c:pt>
                <c:pt idx="132">
                  <c:v>73.757999999999996</c:v>
                </c:pt>
                <c:pt idx="133">
                  <c:v>71.774000000000001</c:v>
                </c:pt>
                <c:pt idx="134">
                  <c:v>72.5</c:v>
                </c:pt>
                <c:pt idx="135">
                  <c:v>71.194000000000003</c:v>
                </c:pt>
                <c:pt idx="136">
                  <c:v>71.918999999999997</c:v>
                </c:pt>
                <c:pt idx="137">
                  <c:v>71.257999999999996</c:v>
                </c:pt>
                <c:pt idx="138">
                  <c:v>70.451999999999998</c:v>
                </c:pt>
                <c:pt idx="139">
                  <c:v>71.322999999999993</c:v>
                </c:pt>
                <c:pt idx="140">
                  <c:v>71.177000000000007</c:v>
                </c:pt>
                <c:pt idx="141">
                  <c:v>70.694000000000003</c:v>
                </c:pt>
                <c:pt idx="142">
                  <c:v>71.757999999999996</c:v>
                </c:pt>
                <c:pt idx="143">
                  <c:v>73.725999999999999</c:v>
                </c:pt>
                <c:pt idx="144">
                  <c:v>75.644999999999996</c:v>
                </c:pt>
                <c:pt idx="145">
                  <c:v>74.951999999999998</c:v>
                </c:pt>
                <c:pt idx="146">
                  <c:v>75.081000000000003</c:v>
                </c:pt>
                <c:pt idx="147">
                  <c:v>77.129000000000005</c:v>
                </c:pt>
                <c:pt idx="148">
                  <c:v>78.322999999999993</c:v>
                </c:pt>
                <c:pt idx="149">
                  <c:v>79.403000000000006</c:v>
                </c:pt>
                <c:pt idx="150">
                  <c:v>79.129000000000005</c:v>
                </c:pt>
                <c:pt idx="151">
                  <c:v>78.483999999999995</c:v>
                </c:pt>
                <c:pt idx="152">
                  <c:v>75.531999999999996</c:v>
                </c:pt>
                <c:pt idx="153">
                  <c:v>73.016000000000005</c:v>
                </c:pt>
                <c:pt idx="154">
                  <c:v>70.5</c:v>
                </c:pt>
                <c:pt idx="155">
                  <c:v>70.064999999999998</c:v>
                </c:pt>
                <c:pt idx="156">
                  <c:v>68.305999999999997</c:v>
                </c:pt>
                <c:pt idx="157">
                  <c:v>68.031999999999996</c:v>
                </c:pt>
                <c:pt idx="158">
                  <c:v>67.983999999999995</c:v>
                </c:pt>
                <c:pt idx="159">
                  <c:v>67.387</c:v>
                </c:pt>
                <c:pt idx="160">
                  <c:v>67.242000000000004</c:v>
                </c:pt>
                <c:pt idx="161">
                  <c:v>66.790000000000006</c:v>
                </c:pt>
                <c:pt idx="162">
                  <c:v>66.709999999999994</c:v>
                </c:pt>
                <c:pt idx="163">
                  <c:v>66.918999999999997</c:v>
                </c:pt>
                <c:pt idx="164">
                  <c:v>66.694000000000003</c:v>
                </c:pt>
                <c:pt idx="165">
                  <c:v>66.451999999999998</c:v>
                </c:pt>
                <c:pt idx="166">
                  <c:v>65.483999999999995</c:v>
                </c:pt>
                <c:pt idx="167">
                  <c:v>66.516000000000005</c:v>
                </c:pt>
                <c:pt idx="168">
                  <c:v>66.596999999999994</c:v>
                </c:pt>
                <c:pt idx="169">
                  <c:v>67.016000000000005</c:v>
                </c:pt>
                <c:pt idx="170">
                  <c:v>67.694000000000003</c:v>
                </c:pt>
                <c:pt idx="171">
                  <c:v>69.338999999999999</c:v>
                </c:pt>
                <c:pt idx="172">
                  <c:v>70.468000000000004</c:v>
                </c:pt>
                <c:pt idx="173">
                  <c:v>70.161000000000001</c:v>
                </c:pt>
                <c:pt idx="174">
                  <c:v>69.694000000000003</c:v>
                </c:pt>
                <c:pt idx="175">
                  <c:v>69.161000000000001</c:v>
                </c:pt>
                <c:pt idx="176">
                  <c:v>67.144999999999996</c:v>
                </c:pt>
                <c:pt idx="177">
                  <c:v>67.274000000000001</c:v>
                </c:pt>
                <c:pt idx="178">
                  <c:v>67.742000000000004</c:v>
                </c:pt>
                <c:pt idx="179">
                  <c:v>65.774000000000001</c:v>
                </c:pt>
                <c:pt idx="180">
                  <c:v>65.355000000000004</c:v>
                </c:pt>
                <c:pt idx="181">
                  <c:v>65.822999999999993</c:v>
                </c:pt>
                <c:pt idx="182">
                  <c:v>64.805999999999997</c:v>
                </c:pt>
                <c:pt idx="183">
                  <c:v>65.387</c:v>
                </c:pt>
                <c:pt idx="184">
                  <c:v>64.757999999999996</c:v>
                </c:pt>
                <c:pt idx="185">
                  <c:v>63.694000000000003</c:v>
                </c:pt>
                <c:pt idx="186">
                  <c:v>62.854999999999997</c:v>
                </c:pt>
                <c:pt idx="187">
                  <c:v>63.774000000000001</c:v>
                </c:pt>
                <c:pt idx="188">
                  <c:v>62.694000000000003</c:v>
                </c:pt>
                <c:pt idx="189">
                  <c:v>63.597000000000001</c:v>
                </c:pt>
                <c:pt idx="190">
                  <c:v>64.194000000000003</c:v>
                </c:pt>
                <c:pt idx="191">
                  <c:v>65.531999999999996</c:v>
                </c:pt>
                <c:pt idx="192">
                  <c:v>64.161000000000001</c:v>
                </c:pt>
                <c:pt idx="193">
                  <c:v>64.257999999999996</c:v>
                </c:pt>
                <c:pt idx="194">
                  <c:v>64.564999999999998</c:v>
                </c:pt>
                <c:pt idx="195">
                  <c:v>64.129000000000005</c:v>
                </c:pt>
                <c:pt idx="196">
                  <c:v>64.613</c:v>
                </c:pt>
                <c:pt idx="197">
                  <c:v>63.774000000000001</c:v>
                </c:pt>
                <c:pt idx="198">
                  <c:v>63.774000000000001</c:v>
                </c:pt>
                <c:pt idx="199">
                  <c:v>63.774000000000001</c:v>
                </c:pt>
                <c:pt idx="200">
                  <c:v>63.161000000000001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89.260987779896894</c:v>
                </c:pt>
                <c:pt idx="8">
                  <c:v>89.368441539598606</c:v>
                </c:pt>
                <c:pt idx="9">
                  <c:v>89.476054080522061</c:v>
                </c:pt>
                <c:pt idx="10">
                  <c:v>89.583754466858679</c:v>
                </c:pt>
                <c:pt idx="11">
                  <c:v>89.691457650668582</c:v>
                </c:pt>
                <c:pt idx="12">
                  <c:v>89.79906272830172</c:v>
                </c:pt>
                <c:pt idx="13">
                  <c:v>89.906451070719001</c:v>
                </c:pt>
                <c:pt idx="14">
                  <c:v>90.013484336168304</c:v>
                </c:pt>
                <c:pt idx="15">
                  <c:v>90.12000237935608</c:v>
                </c:pt>
                <c:pt idx="16">
                  <c:v>90.22582107847083</c:v>
                </c:pt>
                <c:pt idx="17">
                  <c:v>90.330730110706455</c:v>
                </c:pt>
                <c:pt idx="18">
                  <c:v>90.434490719308869</c:v>
                </c:pt>
                <c:pt idx="19">
                  <c:v>90.53683353253389</c:v>
                </c:pt>
                <c:pt idx="20">
                  <c:v>90.637456520920523</c:v>
                </c:pt>
                <c:pt idx="21">
                  <c:v>90.736023220842966</c:v>
                </c:pt>
                <c:pt idx="22">
                  <c:v>90.832161422100057</c:v>
                </c:pt>
                <c:pt idx="23">
                  <c:v>90.925462637946566</c:v>
                </c:pt>
                <c:pt idx="24">
                  <c:v>91.015482886408833</c:v>
                </c:pt>
                <c:pt idx="25">
                  <c:v>91.101745676471438</c:v>
                </c:pt>
                <c:pt idx="26">
                  <c:v>91.183748714271772</c:v>
                </c:pt>
                <c:pt idx="27">
                  <c:v>91.260976878195436</c:v>
                </c:pt>
                <c:pt idx="28">
                  <c:v>91.332925680994322</c:v>
                </c:pt>
                <c:pt idx="29">
                  <c:v>91.39914204236905</c:v>
                </c:pt>
                <c:pt idx="30">
                  <c:v>91.459293108967358</c:v>
                </c:pt>
                <c:pt idx="31">
                  <c:v>91.513279487600272</c:v>
                </c:pt>
                <c:pt idx="32">
                  <c:v>91.561416956811371</c:v>
                </c:pt>
                <c:pt idx="33">
                  <c:v>91.604720635149093</c:v>
                </c:pt>
                <c:pt idx="34">
                  <c:v>91.645337393819048</c:v>
                </c:pt>
                <c:pt idx="35">
                  <c:v>91.687184888674182</c:v>
                </c:pt>
                <c:pt idx="36">
                  <c:v>91.736866637393391</c:v>
                </c:pt>
                <c:pt idx="37">
                  <c:v>91.804938203543642</c:v>
                </c:pt>
                <c:pt idx="38">
                  <c:v>91.90759413475925</c:v>
                </c:pt>
                <c:pt idx="39">
                  <c:v>92.068821638417731</c:v>
                </c:pt>
                <c:pt idx="40">
                  <c:v>92.32301712065113</c:v>
                </c:pt>
                <c:pt idx="41">
                  <c:v>92.717978624016752</c:v>
                </c:pt>
                <c:pt idx="42">
                  <c:v>93.318067290682748</c:v>
                </c:pt>
                <c:pt idx="43">
                  <c:v>94.20717737381338</c:v>
                </c:pt>
                <c:pt idx="44">
                  <c:v>95.490980238543656</c:v>
                </c:pt>
                <c:pt idx="45">
                  <c:v>97.297739098238353</c:v>
                </c:pt>
                <c:pt idx="46">
                  <c:v>99.776866842908461</c:v>
                </c:pt>
                <c:pt idx="47">
                  <c:v>103.09436816110936</c:v>
                </c:pt>
                <c:pt idx="48">
                  <c:v>107.4244207142096</c:v>
                </c:pt>
                <c:pt idx="49">
                  <c:v>112.93665058890551</c:v>
                </c:pt>
                <c:pt idx="50">
                  <c:v>119.77916275012261</c:v>
                </c:pt>
                <c:pt idx="51">
                  <c:v>128.05807706876593</c:v>
                </c:pt>
                <c:pt idx="52">
                  <c:v>137.81512491949633</c:v>
                </c:pt>
                <c:pt idx="53">
                  <c:v>149.00565987017956</c:v>
                </c:pt>
                <c:pt idx="54">
                  <c:v>161.48006119754783</c:v>
                </c:pt>
                <c:pt idx="55">
                  <c:v>174.97165977267204</c:v>
                </c:pt>
                <c:pt idx="56">
                  <c:v>189.09254017738118</c:v>
                </c:pt>
                <c:pt idx="57">
                  <c:v>203.32626598795065</c:v>
                </c:pt>
                <c:pt idx="58">
                  <c:v>216.95207609046625</c:v>
                </c:pt>
                <c:pt idx="59">
                  <c:v>228.70513115640674</c:v>
                </c:pt>
                <c:pt idx="60">
                  <c:v>235.97536345277385</c:v>
                </c:pt>
                <c:pt idx="61">
                  <c:v>234.17207026576392</c:v>
                </c:pt>
                <c:pt idx="62">
                  <c:v>218.39182972045501</c:v>
                </c:pt>
                <c:pt idx="63">
                  <c:v>188.34447579927379</c:v>
                </c:pt>
                <c:pt idx="64">
                  <c:v>151.77893653960606</c:v>
                </c:pt>
                <c:pt idx="65">
                  <c:v>120.21752985407899</c:v>
                </c:pt>
                <c:pt idx="66">
                  <c:v>100.42878100173937</c:v>
                </c:pt>
                <c:pt idx="67">
                  <c:v>91.457837477745485</c:v>
                </c:pt>
                <c:pt idx="68">
                  <c:v>88.774616098975756</c:v>
                </c:pt>
                <c:pt idx="69">
                  <c:v>88.790723388751729</c:v>
                </c:pt>
                <c:pt idx="70">
                  <c:v>89.955283069890314</c:v>
                </c:pt>
                <c:pt idx="71">
                  <c:v>91.931451018969796</c:v>
                </c:pt>
                <c:pt idx="72">
                  <c:v>94.811329619351298</c:v>
                </c:pt>
                <c:pt idx="73">
                  <c:v>98.787932272683975</c:v>
                </c:pt>
                <c:pt idx="74">
                  <c:v>104.05499741332915</c:v>
                </c:pt>
                <c:pt idx="75">
                  <c:v>110.76315257910363</c:v>
                </c:pt>
                <c:pt idx="76">
                  <c:v>118.98175594070682</c:v>
                </c:pt>
                <c:pt idx="77">
                  <c:v>128.66128558944786</c:v>
                </c:pt>
                <c:pt idx="78">
                  <c:v>139.60153578393854</c:v>
                </c:pt>
                <c:pt idx="79">
                  <c:v>151.43017104994891</c:v>
                </c:pt>
                <c:pt idx="80">
                  <c:v>163.5750105713382</c:v>
                </c:pt>
                <c:pt idx="81">
                  <c:v>175.12246180989888</c:v>
                </c:pt>
                <c:pt idx="82">
                  <c:v>184.3000164382475</c:v>
                </c:pt>
                <c:pt idx="83">
                  <c:v>187.62007704375421</c:v>
                </c:pt>
                <c:pt idx="84">
                  <c:v>180.28580064456156</c:v>
                </c:pt>
                <c:pt idx="85">
                  <c:v>160.12456575262414</c:v>
                </c:pt>
                <c:pt idx="86">
                  <c:v>132.27481232406433</c:v>
                </c:pt>
                <c:pt idx="87">
                  <c:v>106.96121573198057</c:v>
                </c:pt>
                <c:pt idx="88">
                  <c:v>91.012041117051339</c:v>
                </c:pt>
                <c:pt idx="89">
                  <c:v>83.888717664581051</c:v>
                </c:pt>
                <c:pt idx="90">
                  <c:v>81.540165254011555</c:v>
                </c:pt>
                <c:pt idx="91">
                  <c:v>80.863268963785174</c:v>
                </c:pt>
                <c:pt idx="92">
                  <c:v>80.581673272306105</c:v>
                </c:pt>
                <c:pt idx="93">
                  <c:v>80.365113026458474</c:v>
                </c:pt>
                <c:pt idx="94">
                  <c:v>80.15684009218829</c:v>
                </c:pt>
                <c:pt idx="95">
                  <c:v>79.950176308747999</c:v>
                </c:pt>
                <c:pt idx="96">
                  <c:v>79.744532073072691</c:v>
                </c:pt>
                <c:pt idx="97">
                  <c:v>79.539825258873194</c:v>
                </c:pt>
                <c:pt idx="98">
                  <c:v>79.336010738111625</c:v>
                </c:pt>
                <c:pt idx="99">
                  <c:v>79.133061484202727</c:v>
                </c:pt>
                <c:pt idx="100">
                  <c:v>78.930987666509822</c:v>
                </c:pt>
                <c:pt idx="101">
                  <c:v>78.729882050807035</c:v>
                </c:pt>
                <c:pt idx="102">
                  <c:v>78.530016819473673</c:v>
                </c:pt>
                <c:pt idx="103">
                  <c:v>78.332038363665035</c:v>
                </c:pt>
                <c:pt idx="104">
                  <c:v>78.137336009467916</c:v>
                </c:pt>
                <c:pt idx="105">
                  <c:v>77.948695924584797</c:v>
                </c:pt>
                <c:pt idx="106">
                  <c:v>77.77138113344958</c:v>
                </c:pt>
                <c:pt idx="107">
                  <c:v>77.61477815475213</c:v>
                </c:pt>
                <c:pt idx="108">
                  <c:v>77.494681441693501</c:v>
                </c:pt>
                <c:pt idx="109">
                  <c:v>77.436102632850023</c:v>
                </c:pt>
                <c:pt idx="110">
                  <c:v>77.476160769919886</c:v>
                </c:pt>
                <c:pt idx="111">
                  <c:v>77.666150029113325</c:v>
                </c:pt>
                <c:pt idx="112">
                  <c:v>78.071400579953178</c:v>
                </c:pt>
                <c:pt idx="113">
                  <c:v>78.767260555294357</c:v>
                </c:pt>
                <c:pt idx="114">
                  <c:v>79.829704178940375</c:v>
                </c:pt>
                <c:pt idx="115">
                  <c:v>81.319833488167546</c:v>
                </c:pt>
                <c:pt idx="116">
                  <c:v>83.262331034109252</c:v>
                </c:pt>
                <c:pt idx="117">
                  <c:v>85.616804979957251</c:v>
                </c:pt>
                <c:pt idx="118">
                  <c:v>88.236163096104036</c:v>
                </c:pt>
                <c:pt idx="119">
                  <c:v>90.805338237995869</c:v>
                </c:pt>
                <c:pt idx="120">
                  <c:v>92.784695307019305</c:v>
                </c:pt>
                <c:pt idx="121">
                  <c:v>93.459694078218988</c:v>
                </c:pt>
                <c:pt idx="122">
                  <c:v>92.226559130759085</c:v>
                </c:pt>
                <c:pt idx="123">
                  <c:v>89.048577556788885</c:v>
                </c:pt>
                <c:pt idx="124">
                  <c:v>84.690242825102388</c:v>
                </c:pt>
                <c:pt idx="125">
                  <c:v>80.371061131405654</c:v>
                </c:pt>
                <c:pt idx="126">
                  <c:v>77.05521051993999</c:v>
                </c:pt>
                <c:pt idx="127">
                  <c:v>75.013535112928153</c:v>
                </c:pt>
                <c:pt idx="128">
                  <c:v>73.958330469126636</c:v>
                </c:pt>
                <c:pt idx="129">
                  <c:v>73.450459666415341</c:v>
                </c:pt>
                <c:pt idx="130">
                  <c:v>73.171964016859775</c:v>
                </c:pt>
                <c:pt idx="131">
                  <c:v>72.968214966741741</c:v>
                </c:pt>
                <c:pt idx="132">
                  <c:v>72.784256669604574</c:v>
                </c:pt>
                <c:pt idx="133">
                  <c:v>72.605344666742084</c:v>
                </c:pt>
                <c:pt idx="134">
                  <c:v>72.42849157679683</c:v>
                </c:pt>
                <c:pt idx="135">
                  <c:v>72.25333588772348</c:v>
                </c:pt>
                <c:pt idx="136">
                  <c:v>72.080133591882174</c:v>
                </c:pt>
                <c:pt idx="137">
                  <c:v>71.909854770801886</c:v>
                </c:pt>
                <c:pt idx="138">
                  <c:v>71.745540794776446</c:v>
                </c:pt>
                <c:pt idx="139">
                  <c:v>71.595853723037223</c:v>
                </c:pt>
                <c:pt idx="140">
                  <c:v>71.48251623051803</c:v>
                </c:pt>
                <c:pt idx="141">
                  <c:v>71.45253366483503</c:v>
                </c:pt>
                <c:pt idx="142">
                  <c:v>71.591657067010345</c:v>
                </c:pt>
                <c:pt idx="143">
                  <c:v>72.026513235453123</c:v>
                </c:pt>
                <c:pt idx="144">
                  <c:v>72.894341558638999</c:v>
                </c:pt>
                <c:pt idx="145">
                  <c:v>74.265418132851678</c:v>
                </c:pt>
                <c:pt idx="146">
                  <c:v>76.037193252163163</c:v>
                </c:pt>
                <c:pt idx="147">
                  <c:v>77.868973824306778</c:v>
                </c:pt>
                <c:pt idx="148">
                  <c:v>79.24244502246242</c:v>
                </c:pt>
                <c:pt idx="149">
                  <c:v>79.668061618101632</c:v>
                </c:pt>
                <c:pt idx="150">
                  <c:v>78.935130803264983</c:v>
                </c:pt>
                <c:pt idx="151">
                  <c:v>77.234705314162042</c:v>
                </c:pt>
                <c:pt idx="152">
                  <c:v>75.059100601166321</c:v>
                </c:pt>
                <c:pt idx="153">
                  <c:v>72.949405655667562</c:v>
                </c:pt>
                <c:pt idx="154">
                  <c:v>71.266979018452787</c:v>
                </c:pt>
                <c:pt idx="155">
                  <c:v>70.116341854297517</c:v>
                </c:pt>
                <c:pt idx="156">
                  <c:v>69.413209198972822</c:v>
                </c:pt>
                <c:pt idx="157">
                  <c:v>69.003916014114097</c:v>
                </c:pt>
                <c:pt idx="158">
                  <c:v>68.752724231517433</c:v>
                </c:pt>
                <c:pt idx="159">
                  <c:v>68.572847453933434</c:v>
                </c:pt>
                <c:pt idx="160">
                  <c:v>68.420253117799717</c:v>
                </c:pt>
                <c:pt idx="161">
                  <c:v>68.276515888738672</c:v>
                </c:pt>
                <c:pt idx="162">
                  <c:v>68.13512129576452</c:v>
                </c:pt>
                <c:pt idx="163">
                  <c:v>67.994064765893768</c:v>
                </c:pt>
                <c:pt idx="164">
                  <c:v>67.852768512455157</c:v>
                </c:pt>
                <c:pt idx="165">
                  <c:v>67.711042134644529</c:v>
                </c:pt>
                <c:pt idx="166">
                  <c:v>67.56879201143677</c:v>
                </c:pt>
                <c:pt idx="167">
                  <c:v>67.425952762121582</c:v>
                </c:pt>
                <c:pt idx="168">
                  <c:v>67.282473176912646</c:v>
                </c:pt>
                <c:pt idx="169">
                  <c:v>67.138313277716719</c:v>
                </c:pt>
                <c:pt idx="170">
                  <c:v>66.993443230083841</c:v>
                </c:pt>
                <c:pt idx="171">
                  <c:v>66.847842461846895</c:v>
                </c:pt>
                <c:pt idx="172">
                  <c:v>66.701498766070316</c:v>
                </c:pt>
                <c:pt idx="173">
                  <c:v>66.554407385582934</c:v>
                </c:pt>
                <c:pt idx="174">
                  <c:v>66.406570101352784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89.260987779891664</c:v>
                </c:pt>
                <c:pt idx="8">
                  <c:v>89.368441539583017</c:v>
                </c:pt>
                <c:pt idx="9">
                  <c:v>89.47605408047643</c:v>
                </c:pt>
                <c:pt idx="10">
                  <c:v>89.583754466727711</c:v>
                </c:pt>
                <c:pt idx="11">
                  <c:v>89.691457650299967</c:v>
                </c:pt>
                <c:pt idx="12">
                  <c:v>89.79906272728438</c:v>
                </c:pt>
                <c:pt idx="13">
                  <c:v>89.906451067965591</c:v>
                </c:pt>
                <c:pt idx="14">
                  <c:v>90.013484328860542</c:v>
                </c:pt>
                <c:pt idx="15">
                  <c:v>90.120002360336301</c:v>
                </c:pt>
                <c:pt idx="16">
                  <c:v>90.225821029926848</c:v>
                </c:pt>
                <c:pt idx="17">
                  <c:v>90.330729989207242</c:v>
                </c:pt>
                <c:pt idx="18">
                  <c:v>90.434490421100477</c:v>
                </c:pt>
                <c:pt idx="19">
                  <c:v>90.536832814781633</c:v>
                </c:pt>
                <c:pt idx="20">
                  <c:v>90.637454826826144</c:v>
                </c:pt>
                <c:pt idx="21">
                  <c:v>90.73601929973367</c:v>
                </c:pt>
                <c:pt idx="22">
                  <c:v>90.832152522128766</c:v>
                </c:pt>
                <c:pt idx="23">
                  <c:v>90.925442828306856</c:v>
                </c:pt>
                <c:pt idx="24">
                  <c:v>91.015439647685625</c:v>
                </c:pt>
                <c:pt idx="25">
                  <c:v>91.101653126250682</c:v>
                </c:pt>
                <c:pt idx="26">
                  <c:v>91.183554451147089</c:v>
                </c:pt>
                <c:pt idx="27">
                  <c:v>91.260577014850895</c:v>
                </c:pt>
                <c:pt idx="28">
                  <c:v>91.332118555376894</c:v>
                </c:pt>
                <c:pt idx="29">
                  <c:v>91.39754440215971</c:v>
                </c:pt>
                <c:pt idx="30">
                  <c:v>91.456191942022556</c:v>
                </c:pt>
                <c:pt idx="31">
                  <c:v>91.507376394627855</c:v>
                </c:pt>
                <c:pt idx="32">
                  <c:v>91.550397950960502</c:v>
                </c:pt>
                <c:pt idx="33">
                  <c:v>91.584550281294298</c:v>
                </c:pt>
                <c:pt idx="34">
                  <c:v>91.609130361135072</c:v>
                </c:pt>
                <c:pt idx="35">
                  <c:v>91.623449496259141</c:v>
                </c:pt>
                <c:pt idx="36">
                  <c:v>91.62684535383039</c:v>
                </c:pt>
                <c:pt idx="37">
                  <c:v>91.618694729592761</c:v>
                </c:pt>
                <c:pt idx="38">
                  <c:v>91.598426706393724</c:v>
                </c:pt>
                <c:pt idx="39">
                  <c:v>91.565535792803246</c:v>
                </c:pt>
                <c:pt idx="40">
                  <c:v>91.519594578821341</c:v>
                </c:pt>
                <c:pt idx="41">
                  <c:v>91.460265414922318</c:v>
                </c:pt>
                <c:pt idx="42">
                  <c:v>91.387310616376894</c:v>
                </c:pt>
                <c:pt idx="43">
                  <c:v>91.300600720661592</c:v>
                </c:pt>
                <c:pt idx="44">
                  <c:v>91.200120383204066</c:v>
                </c:pt>
                <c:pt idx="45">
                  <c:v>91.085971584283385</c:v>
                </c:pt>
                <c:pt idx="46">
                  <c:v>90.958373933194736</c:v>
                </c:pt>
                <c:pt idx="47">
                  <c:v>90.817661987605973</c:v>
                </c:pt>
                <c:pt idx="48">
                  <c:v>90.664279647050478</c:v>
                </c:pt>
                <c:pt idx="49">
                  <c:v>90.498771819155905</c:v>
                </c:pt>
                <c:pt idx="50">
                  <c:v>90.321773684873065</c:v>
                </c:pt>
                <c:pt idx="51">
                  <c:v>90.133997995103812</c:v>
                </c:pt>
                <c:pt idx="52">
                  <c:v>89.936220908332317</c:v>
                </c:pt>
                <c:pt idx="53">
                  <c:v>89.729266922603216</c:v>
                </c:pt>
                <c:pt idx="54">
                  <c:v>89.513993464155263</c:v>
                </c:pt>
                <c:pt idx="55">
                  <c:v>89.291275671038207</c:v>
                </c:pt>
                <c:pt idx="56">
                  <c:v>89.06199185763937</c:v>
                </c:pt>
                <c:pt idx="57">
                  <c:v>88.827010071698453</c:v>
                </c:pt>
                <c:pt idx="58">
                  <c:v>88.58717606665904</c:v>
                </c:pt>
                <c:pt idx="59">
                  <c:v>88.343302916834006</c:v>
                </c:pt>
                <c:pt idx="60">
                  <c:v>88.096162408028164</c:v>
                </c:pt>
                <c:pt idx="61">
                  <c:v>87.846478247963176</c:v>
                </c:pt>
                <c:pt idx="62">
                  <c:v>87.594921063591116</c:v>
                </c:pt>
                <c:pt idx="63">
                  <c:v>87.342105089020933</c:v>
                </c:pt>
                <c:pt idx="64">
                  <c:v>87.088586399624376</c:v>
                </c:pt>
                <c:pt idx="65">
                  <c:v>86.834862514894496</c:v>
                </c:pt>
                <c:pt idx="66">
                  <c:v>86.581373173711711</c:v>
                </c:pt>
                <c:pt idx="67">
                  <c:v>86.328502079028212</c:v>
                </c:pt>
                <c:pt idx="68">
                  <c:v>86.076579412397663</c:v>
                </c:pt>
                <c:pt idx="69">
                  <c:v>85.825884929907616</c:v>
                </c:pt>
                <c:pt idx="70">
                  <c:v>85.576651467645348</c:v>
                </c:pt>
                <c:pt idx="71">
                  <c:v>85.329068704787957</c:v>
                </c:pt>
                <c:pt idx="72">
                  <c:v>85.083287054013482</c:v>
                </c:pt>
                <c:pt idx="73">
                  <c:v>84.839421570779763</c:v>
                </c:pt>
                <c:pt idx="74">
                  <c:v>84.597555794056916</c:v>
                </c:pt>
                <c:pt idx="75">
                  <c:v>84.357745450591935</c:v>
                </c:pt>
                <c:pt idx="76">
                  <c:v>84.120021972265448</c:v>
                </c:pt>
                <c:pt idx="77">
                  <c:v>83.884395791337042</c:v>
                </c:pt>
                <c:pt idx="78">
                  <c:v>83.650859391301637</c:v>
                </c:pt>
                <c:pt idx="79">
                  <c:v>83.41939010176371</c:v>
                </c:pt>
                <c:pt idx="80">
                  <c:v>83.18995263433078</c:v>
                </c:pt>
                <c:pt idx="81">
                  <c:v>82.962501363238701</c:v>
                </c:pt>
                <c:pt idx="82">
                  <c:v>82.736982359483278</c:v>
                </c:pt>
                <c:pt idx="83">
                  <c:v>82.513335190883836</c:v>
                </c:pt>
                <c:pt idx="84">
                  <c:v>82.291494502980328</c:v>
                </c:pt>
                <c:pt idx="85">
                  <c:v>82.071391397180221</c:v>
                </c:pt>
                <c:pt idx="86">
                  <c:v>81.852954623321949</c:v>
                </c:pt>
                <c:pt idx="87">
                  <c:v>81.636111603977369</c:v>
                </c:pt>
                <c:pt idx="88">
                  <c:v>81.420789307524046</c:v>
                </c:pt>
                <c:pt idx="89">
                  <c:v>81.206914986400008</c:v>
                </c:pt>
                <c:pt idx="90">
                  <c:v>80.994416796110301</c:v>
                </c:pt>
                <c:pt idx="91">
                  <c:v>80.783224309567203</c:v>
                </c:pt>
                <c:pt idx="92">
                  <c:v>80.573268940277217</c:v>
                </c:pt>
                <c:pt idx="93">
                  <c:v>80.364484286787885</c:v>
                </c:pt>
                <c:pt idx="94">
                  <c:v>80.15680640971209</c:v>
                </c:pt>
                <c:pt idx="95">
                  <c:v>79.950174051584824</c:v>
                </c:pt>
                <c:pt idx="96">
                  <c:v>79.744528808794712</c:v>
                </c:pt>
                <c:pt idx="97">
                  <c:v>79.539815263882318</c:v>
                </c:pt>
                <c:pt idx="98">
                  <c:v>79.335981085617391</c:v>
                </c:pt>
                <c:pt idx="99">
                  <c:v>79.132977103457236</c:v>
                </c:pt>
                <c:pt idx="100">
                  <c:v>78.930757362253843</c:v>
                </c:pt>
                <c:pt idx="101">
                  <c:v>78.729279162407991</c:v>
                </c:pt>
                <c:pt idx="102">
                  <c:v>78.528503090067204</c:v>
                </c:pt>
                <c:pt idx="103">
                  <c:v>78.328393041419574</c:v>
                </c:pt>
                <c:pt idx="104">
                  <c:v>78.128916244643889</c:v>
                </c:pt>
                <c:pt idx="105">
                  <c:v>77.930043282628731</c:v>
                </c:pt>
                <c:pt idx="106">
                  <c:v>77.731748119160272</c:v>
                </c:pt>
                <c:pt idx="107">
                  <c:v>77.534008130893625</c:v>
                </c:pt>
                <c:pt idx="108">
                  <c:v>77.33680414705313</c:v>
                </c:pt>
                <c:pt idx="109">
                  <c:v>77.140120498444887</c:v>
                </c:pt>
                <c:pt idx="110">
                  <c:v>76.943945076998276</c:v>
                </c:pt>
                <c:pt idx="111">
                  <c:v>76.748269406669991</c:v>
                </c:pt>
                <c:pt idx="112">
                  <c:v>76.553088726134547</c:v>
                </c:pt>
                <c:pt idx="113">
                  <c:v>76.358402083232889</c:v>
                </c:pt>
                <c:pt idx="114">
                  <c:v>76.16421244064685</c:v>
                </c:pt>
                <c:pt idx="115">
                  <c:v>75.97052679169586</c:v>
                </c:pt>
                <c:pt idx="116">
                  <c:v>75.777356284501934</c:v>
                </c:pt>
                <c:pt idx="117">
                  <c:v>75.584716352027925</c:v>
                </c:pt>
                <c:pt idx="118">
                  <c:v>75.392626844652725</c:v>
                </c:pt>
                <c:pt idx="119">
                  <c:v>75.201112160998292</c:v>
                </c:pt>
                <c:pt idx="120">
                  <c:v>75.010201371664365</c:v>
                </c:pt>
                <c:pt idx="121">
                  <c:v>74.819928329363492</c:v>
                </c:pt>
                <c:pt idx="122">
                  <c:v>74.63033175769047</c:v>
                </c:pt>
                <c:pt idx="123">
                  <c:v>74.441455309434147</c:v>
                </c:pt>
                <c:pt idx="124">
                  <c:v>74.253347583979448</c:v>
                </c:pt>
                <c:pt idx="125">
                  <c:v>74.06606209200929</c:v>
                </c:pt>
                <c:pt idx="126">
                  <c:v>73.879657154473648</c:v>
                </c:pt>
                <c:pt idx="127">
                  <c:v>73.694195721739504</c:v>
                </c:pt>
                <c:pt idx="128">
                  <c:v>73.509745098090747</c:v>
                </c:pt>
                <c:pt idx="129">
                  <c:v>73.3263765564501</c:v>
                </c:pt>
                <c:pt idx="130">
                  <c:v>73.144164828506177</c:v>
                </c:pt>
                <c:pt idx="131">
                  <c:v>72.96318745651962</c:v>
                </c:pt>
                <c:pt idx="132">
                  <c:v>72.783523995130153</c:v>
                </c:pt>
                <c:pt idx="133">
                  <c:v>72.605255054653369</c:v>
                </c:pt>
                <c:pt idx="134">
                  <c:v>72.428461181776214</c:v>
                </c:pt>
                <c:pt idx="135">
                  <c:v>72.253221579309923</c:v>
                </c:pt>
                <c:pt idx="136">
                  <c:v>72.079612673732328</c:v>
                </c:pt>
                <c:pt idx="137">
                  <c:v>71.907706547532911</c:v>
                </c:pt>
                <c:pt idx="138">
                  <c:v>71.737569262610947</c:v>
                </c:pt>
                <c:pt idx="139">
                  <c:v>71.569259110764747</c:v>
                </c:pt>
                <c:pt idx="140">
                  <c:v>71.402824837085092</c:v>
                </c:pt>
                <c:pt idx="141">
                  <c:v>71.238303891120964</c:v>
                </c:pt>
                <c:pt idx="142">
                  <c:v>71.075720768202928</c:v>
                </c:pt>
                <c:pt idx="143">
                  <c:v>70.915085508426785</c:v>
                </c:pt>
                <c:pt idx="144">
                  <c:v>70.756392422683462</c:v>
                </c:pt>
                <c:pt idx="145">
                  <c:v>70.599619113081644</c:v>
                </c:pt>
                <c:pt idx="146">
                  <c:v>70.444725848686318</c:v>
                </c:pt>
                <c:pt idx="147">
                  <c:v>70.29165534657767</c:v>
                </c:pt>
                <c:pt idx="148">
                  <c:v>70.140332993105687</c:v>
                </c:pt>
                <c:pt idx="149">
                  <c:v>69.990667521600187</c:v>
                </c:pt>
                <c:pt idx="150">
                  <c:v>69.842552141825223</c:v>
                </c:pt>
                <c:pt idx="151">
                  <c:v>69.695866094590741</c:v>
                </c:pt>
                <c:pt idx="152">
                  <c:v>69.550476583793852</c:v>
                </c:pt>
                <c:pt idx="153">
                  <c:v>69.406241019406934</c:v>
                </c:pt>
                <c:pt idx="154">
                  <c:v>69.263009490040929</c:v>
                </c:pt>
                <c:pt idx="155">
                  <c:v>69.120627373831041</c:v>
                </c:pt>
                <c:pt idx="156">
                  <c:v>68.978937992190794</c:v>
                </c:pt>
                <c:pt idx="157">
                  <c:v>68.837785212601545</c:v>
                </c:pt>
                <c:pt idx="158">
                  <c:v>68.697015913659754</c:v>
                </c:pt>
                <c:pt idx="159">
                  <c:v>68.55648223724701</c:v>
                </c:pt>
                <c:pt idx="160">
                  <c:v>68.41604356773594</c:v>
                </c:pt>
                <c:pt idx="161">
                  <c:v>68.275568195229823</c:v>
                </c:pt>
                <c:pt idx="162">
                  <c:v>68.134934637564015</c:v>
                </c:pt>
                <c:pt idx="163">
                  <c:v>67.994032612893207</c:v>
                </c:pt>
                <c:pt idx="164">
                  <c:v>67.85276367009908</c:v>
                </c:pt>
                <c:pt idx="165">
                  <c:v>67.711041497213444</c:v>
                </c:pt>
                <c:pt idx="166">
                  <c:v>67.568791938113009</c:v>
                </c:pt>
                <c:pt idx="167">
                  <c:v>67.425952754752785</c:v>
                </c:pt>
                <c:pt idx="168">
                  <c:v>67.282473176265796</c:v>
                </c:pt>
                <c:pt idx="169">
                  <c:v>67.138313277667123</c:v>
                </c:pt>
                <c:pt idx="170">
                  <c:v>66.993443230080516</c:v>
                </c:pt>
                <c:pt idx="171">
                  <c:v>66.847842461846696</c:v>
                </c:pt>
                <c:pt idx="172">
                  <c:v>66.701498766070301</c:v>
                </c:pt>
                <c:pt idx="173">
                  <c:v>66.554407385582934</c:v>
                </c:pt>
                <c:pt idx="174">
                  <c:v>66.406570101352784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89.367000000000004</c:v>
                </c:pt>
                <c:pt idx="1">
                  <c:v>88.033000000000001</c:v>
                </c:pt>
                <c:pt idx="2">
                  <c:v>88.533000000000001</c:v>
                </c:pt>
                <c:pt idx="3">
                  <c:v>88.283000000000001</c:v>
                </c:pt>
                <c:pt idx="4">
                  <c:v>88.733000000000004</c:v>
                </c:pt>
                <c:pt idx="5">
                  <c:v>87.582999999999998</c:v>
                </c:pt>
                <c:pt idx="6">
                  <c:v>87.417000000000002</c:v>
                </c:pt>
                <c:pt idx="7">
                  <c:v>87.983000000000004</c:v>
                </c:pt>
                <c:pt idx="8">
                  <c:v>87.417000000000002</c:v>
                </c:pt>
                <c:pt idx="9">
                  <c:v>87.766999999999996</c:v>
                </c:pt>
                <c:pt idx="10">
                  <c:v>87.882999999999996</c:v>
                </c:pt>
                <c:pt idx="11">
                  <c:v>88.632999999999996</c:v>
                </c:pt>
                <c:pt idx="12">
                  <c:v>88.332999999999998</c:v>
                </c:pt>
                <c:pt idx="13">
                  <c:v>87.433000000000007</c:v>
                </c:pt>
                <c:pt idx="14">
                  <c:v>87.816999999999993</c:v>
                </c:pt>
                <c:pt idx="15">
                  <c:v>87.033000000000001</c:v>
                </c:pt>
                <c:pt idx="16">
                  <c:v>85.966999999999999</c:v>
                </c:pt>
                <c:pt idx="17">
                  <c:v>86.9</c:v>
                </c:pt>
                <c:pt idx="18">
                  <c:v>86.117000000000004</c:v>
                </c:pt>
                <c:pt idx="19">
                  <c:v>85.55</c:v>
                </c:pt>
                <c:pt idx="20">
                  <c:v>86.867000000000004</c:v>
                </c:pt>
                <c:pt idx="21">
                  <c:v>86.332999999999998</c:v>
                </c:pt>
                <c:pt idx="22">
                  <c:v>86.716999999999999</c:v>
                </c:pt>
                <c:pt idx="23">
                  <c:v>86.016999999999996</c:v>
                </c:pt>
                <c:pt idx="24">
                  <c:v>86.867000000000004</c:v>
                </c:pt>
                <c:pt idx="25">
                  <c:v>85.966999999999999</c:v>
                </c:pt>
                <c:pt idx="26">
                  <c:v>86.85</c:v>
                </c:pt>
                <c:pt idx="27">
                  <c:v>86.066999999999993</c:v>
                </c:pt>
                <c:pt idx="28">
                  <c:v>87.433000000000007</c:v>
                </c:pt>
                <c:pt idx="29">
                  <c:v>88.566999999999993</c:v>
                </c:pt>
                <c:pt idx="30">
                  <c:v>89.066999999999993</c:v>
                </c:pt>
                <c:pt idx="31">
                  <c:v>89.332999999999998</c:v>
                </c:pt>
                <c:pt idx="32">
                  <c:v>89.582999999999998</c:v>
                </c:pt>
                <c:pt idx="33">
                  <c:v>89.183000000000007</c:v>
                </c:pt>
                <c:pt idx="34">
                  <c:v>88.882999999999996</c:v>
                </c:pt>
                <c:pt idx="35">
                  <c:v>90.1</c:v>
                </c:pt>
                <c:pt idx="36">
                  <c:v>89.433000000000007</c:v>
                </c:pt>
                <c:pt idx="37">
                  <c:v>89.85</c:v>
                </c:pt>
                <c:pt idx="38">
                  <c:v>89.933000000000007</c:v>
                </c:pt>
                <c:pt idx="39">
                  <c:v>90.183000000000007</c:v>
                </c:pt>
                <c:pt idx="40">
                  <c:v>90.783000000000001</c:v>
                </c:pt>
                <c:pt idx="41">
                  <c:v>89.983000000000004</c:v>
                </c:pt>
                <c:pt idx="42">
                  <c:v>90.117000000000004</c:v>
                </c:pt>
                <c:pt idx="43">
                  <c:v>92.316999999999993</c:v>
                </c:pt>
                <c:pt idx="44">
                  <c:v>93.533000000000001</c:v>
                </c:pt>
                <c:pt idx="45">
                  <c:v>93.683000000000007</c:v>
                </c:pt>
                <c:pt idx="46">
                  <c:v>94.832999999999998</c:v>
                </c:pt>
                <c:pt idx="47">
                  <c:v>97</c:v>
                </c:pt>
                <c:pt idx="48">
                  <c:v>101.017</c:v>
                </c:pt>
                <c:pt idx="49">
                  <c:v>105.35</c:v>
                </c:pt>
                <c:pt idx="50">
                  <c:v>111.35</c:v>
                </c:pt>
                <c:pt idx="51">
                  <c:v>121</c:v>
                </c:pt>
                <c:pt idx="52">
                  <c:v>133.28299999999999</c:v>
                </c:pt>
                <c:pt idx="53">
                  <c:v>149.55000000000001</c:v>
                </c:pt>
                <c:pt idx="54">
                  <c:v>168</c:v>
                </c:pt>
                <c:pt idx="55">
                  <c:v>185.3</c:v>
                </c:pt>
                <c:pt idx="56">
                  <c:v>200.93299999999999</c:v>
                </c:pt>
                <c:pt idx="57">
                  <c:v>212.03299999999999</c:v>
                </c:pt>
                <c:pt idx="58">
                  <c:v>220.233</c:v>
                </c:pt>
                <c:pt idx="59">
                  <c:v>225.4</c:v>
                </c:pt>
                <c:pt idx="60">
                  <c:v>226.86699999999999</c:v>
                </c:pt>
                <c:pt idx="61">
                  <c:v>223.517</c:v>
                </c:pt>
                <c:pt idx="62">
                  <c:v>214.31700000000001</c:v>
                </c:pt>
                <c:pt idx="63">
                  <c:v>193.93299999999999</c:v>
                </c:pt>
                <c:pt idx="64">
                  <c:v>159.583</c:v>
                </c:pt>
                <c:pt idx="65">
                  <c:v>118.81699999999999</c:v>
                </c:pt>
                <c:pt idx="66">
                  <c:v>91.582999999999998</c:v>
                </c:pt>
                <c:pt idx="67">
                  <c:v>81.082999999999998</c:v>
                </c:pt>
                <c:pt idx="68">
                  <c:v>82.316999999999993</c:v>
                </c:pt>
                <c:pt idx="69">
                  <c:v>83.183000000000007</c:v>
                </c:pt>
                <c:pt idx="70">
                  <c:v>83.183000000000007</c:v>
                </c:pt>
                <c:pt idx="71">
                  <c:v>84.917000000000002</c:v>
                </c:pt>
                <c:pt idx="72">
                  <c:v>87.167000000000002</c:v>
                </c:pt>
                <c:pt idx="73">
                  <c:v>90.382999999999996</c:v>
                </c:pt>
                <c:pt idx="74">
                  <c:v>95.617000000000004</c:v>
                </c:pt>
                <c:pt idx="75">
                  <c:v>103.5</c:v>
                </c:pt>
                <c:pt idx="76">
                  <c:v>112.93300000000001</c:v>
                </c:pt>
                <c:pt idx="77">
                  <c:v>126.133</c:v>
                </c:pt>
                <c:pt idx="78">
                  <c:v>139.65</c:v>
                </c:pt>
                <c:pt idx="79">
                  <c:v>152.86699999999999</c:v>
                </c:pt>
                <c:pt idx="80">
                  <c:v>163.333</c:v>
                </c:pt>
                <c:pt idx="81">
                  <c:v>171.8</c:v>
                </c:pt>
                <c:pt idx="82">
                  <c:v>177.983</c:v>
                </c:pt>
                <c:pt idx="83">
                  <c:v>180</c:v>
                </c:pt>
                <c:pt idx="84">
                  <c:v>179.15</c:v>
                </c:pt>
                <c:pt idx="85">
                  <c:v>172.8</c:v>
                </c:pt>
                <c:pt idx="86">
                  <c:v>155.36699999999999</c:v>
                </c:pt>
                <c:pt idx="87">
                  <c:v>128.44999999999999</c:v>
                </c:pt>
                <c:pt idx="88">
                  <c:v>101.117</c:v>
                </c:pt>
                <c:pt idx="89">
                  <c:v>84.65</c:v>
                </c:pt>
                <c:pt idx="90">
                  <c:v>78.55</c:v>
                </c:pt>
                <c:pt idx="91">
                  <c:v>78.599999999999994</c:v>
                </c:pt>
                <c:pt idx="92">
                  <c:v>76.816999999999993</c:v>
                </c:pt>
                <c:pt idx="93">
                  <c:v>77.099999999999994</c:v>
                </c:pt>
                <c:pt idx="94">
                  <c:v>76.75</c:v>
                </c:pt>
                <c:pt idx="95">
                  <c:v>77.266999999999996</c:v>
                </c:pt>
                <c:pt idx="96">
                  <c:v>78.183000000000007</c:v>
                </c:pt>
                <c:pt idx="97">
                  <c:v>78.917000000000002</c:v>
                </c:pt>
                <c:pt idx="98">
                  <c:v>78.933000000000007</c:v>
                </c:pt>
                <c:pt idx="99">
                  <c:v>79.716999999999999</c:v>
                </c:pt>
                <c:pt idx="100">
                  <c:v>78.132999999999996</c:v>
                </c:pt>
                <c:pt idx="101">
                  <c:v>78.433000000000007</c:v>
                </c:pt>
                <c:pt idx="102">
                  <c:v>78.183000000000007</c:v>
                </c:pt>
                <c:pt idx="103">
                  <c:v>78.400000000000006</c:v>
                </c:pt>
                <c:pt idx="104">
                  <c:v>78.867000000000004</c:v>
                </c:pt>
                <c:pt idx="105">
                  <c:v>78.733000000000004</c:v>
                </c:pt>
                <c:pt idx="106">
                  <c:v>78.55</c:v>
                </c:pt>
                <c:pt idx="107">
                  <c:v>78.849999999999994</c:v>
                </c:pt>
                <c:pt idx="108">
                  <c:v>77.966999999999999</c:v>
                </c:pt>
                <c:pt idx="109">
                  <c:v>77.349999999999994</c:v>
                </c:pt>
                <c:pt idx="110">
                  <c:v>76.25</c:v>
                </c:pt>
                <c:pt idx="111">
                  <c:v>75.816999999999993</c:v>
                </c:pt>
                <c:pt idx="112">
                  <c:v>76.417000000000002</c:v>
                </c:pt>
                <c:pt idx="113">
                  <c:v>76.783000000000001</c:v>
                </c:pt>
                <c:pt idx="114">
                  <c:v>78.316999999999993</c:v>
                </c:pt>
                <c:pt idx="115">
                  <c:v>78.582999999999998</c:v>
                </c:pt>
                <c:pt idx="116">
                  <c:v>80.7</c:v>
                </c:pt>
                <c:pt idx="117">
                  <c:v>84.6</c:v>
                </c:pt>
                <c:pt idx="118">
                  <c:v>87.566999999999993</c:v>
                </c:pt>
                <c:pt idx="119">
                  <c:v>90.266999999999996</c:v>
                </c:pt>
                <c:pt idx="120">
                  <c:v>93.582999999999998</c:v>
                </c:pt>
                <c:pt idx="121">
                  <c:v>96.283000000000001</c:v>
                </c:pt>
                <c:pt idx="122">
                  <c:v>95.75</c:v>
                </c:pt>
                <c:pt idx="123">
                  <c:v>93.832999999999998</c:v>
                </c:pt>
                <c:pt idx="124">
                  <c:v>89.766999999999996</c:v>
                </c:pt>
                <c:pt idx="125">
                  <c:v>85.783000000000001</c:v>
                </c:pt>
                <c:pt idx="126">
                  <c:v>81.832999999999998</c:v>
                </c:pt>
                <c:pt idx="127">
                  <c:v>77.867000000000004</c:v>
                </c:pt>
                <c:pt idx="128">
                  <c:v>76.167000000000002</c:v>
                </c:pt>
                <c:pt idx="129">
                  <c:v>73.832999999999998</c:v>
                </c:pt>
                <c:pt idx="130">
                  <c:v>73.382999999999996</c:v>
                </c:pt>
                <c:pt idx="131">
                  <c:v>72.400000000000006</c:v>
                </c:pt>
                <c:pt idx="132">
                  <c:v>72.95</c:v>
                </c:pt>
                <c:pt idx="133">
                  <c:v>72.882999999999996</c:v>
                </c:pt>
                <c:pt idx="134">
                  <c:v>72.733000000000004</c:v>
                </c:pt>
                <c:pt idx="135">
                  <c:v>71.75</c:v>
                </c:pt>
                <c:pt idx="136">
                  <c:v>72.45</c:v>
                </c:pt>
                <c:pt idx="137">
                  <c:v>71.382999999999996</c:v>
                </c:pt>
                <c:pt idx="138">
                  <c:v>70.867000000000004</c:v>
                </c:pt>
                <c:pt idx="139">
                  <c:v>71</c:v>
                </c:pt>
                <c:pt idx="140">
                  <c:v>72.117000000000004</c:v>
                </c:pt>
                <c:pt idx="141">
                  <c:v>71.650000000000006</c:v>
                </c:pt>
                <c:pt idx="142">
                  <c:v>73.082999999999998</c:v>
                </c:pt>
                <c:pt idx="143">
                  <c:v>71.966999999999999</c:v>
                </c:pt>
                <c:pt idx="144">
                  <c:v>72.599999999999994</c:v>
                </c:pt>
                <c:pt idx="145">
                  <c:v>73.417000000000002</c:v>
                </c:pt>
                <c:pt idx="146">
                  <c:v>74.332999999999998</c:v>
                </c:pt>
                <c:pt idx="147">
                  <c:v>76.966999999999999</c:v>
                </c:pt>
                <c:pt idx="148">
                  <c:v>78.882999999999996</c:v>
                </c:pt>
                <c:pt idx="149">
                  <c:v>82.332999999999998</c:v>
                </c:pt>
                <c:pt idx="150">
                  <c:v>84.966999999999999</c:v>
                </c:pt>
                <c:pt idx="151">
                  <c:v>85.966999999999999</c:v>
                </c:pt>
                <c:pt idx="152">
                  <c:v>84.266999999999996</c:v>
                </c:pt>
                <c:pt idx="153">
                  <c:v>82.433000000000007</c:v>
                </c:pt>
                <c:pt idx="154">
                  <c:v>77.332999999999998</c:v>
                </c:pt>
                <c:pt idx="155">
                  <c:v>74.7</c:v>
                </c:pt>
                <c:pt idx="156">
                  <c:v>73.483000000000004</c:v>
                </c:pt>
                <c:pt idx="157">
                  <c:v>72.183000000000007</c:v>
                </c:pt>
                <c:pt idx="158">
                  <c:v>72.25</c:v>
                </c:pt>
                <c:pt idx="159">
                  <c:v>72.2</c:v>
                </c:pt>
                <c:pt idx="160">
                  <c:v>72.25</c:v>
                </c:pt>
                <c:pt idx="161">
                  <c:v>71.033000000000001</c:v>
                </c:pt>
                <c:pt idx="162">
                  <c:v>69.966999999999999</c:v>
                </c:pt>
                <c:pt idx="163">
                  <c:v>69.832999999999998</c:v>
                </c:pt>
                <c:pt idx="164">
                  <c:v>69.667000000000002</c:v>
                </c:pt>
                <c:pt idx="165">
                  <c:v>69.283000000000001</c:v>
                </c:pt>
                <c:pt idx="166">
                  <c:v>69.900000000000006</c:v>
                </c:pt>
                <c:pt idx="167">
                  <c:v>69.400000000000006</c:v>
                </c:pt>
                <c:pt idx="168">
                  <c:v>69.599999999999994</c:v>
                </c:pt>
                <c:pt idx="169">
                  <c:v>69.533000000000001</c:v>
                </c:pt>
                <c:pt idx="170">
                  <c:v>69.683000000000007</c:v>
                </c:pt>
                <c:pt idx="171">
                  <c:v>70.2</c:v>
                </c:pt>
                <c:pt idx="172">
                  <c:v>69.599999999999994</c:v>
                </c:pt>
                <c:pt idx="173">
                  <c:v>69.367000000000004</c:v>
                </c:pt>
                <c:pt idx="174">
                  <c:v>68.283000000000001</c:v>
                </c:pt>
                <c:pt idx="175">
                  <c:v>69.016999999999996</c:v>
                </c:pt>
                <c:pt idx="176">
                  <c:v>68.400000000000006</c:v>
                </c:pt>
                <c:pt idx="177">
                  <c:v>68.066999999999993</c:v>
                </c:pt>
                <c:pt idx="178">
                  <c:v>68.082999999999998</c:v>
                </c:pt>
                <c:pt idx="179">
                  <c:v>67.266999999999996</c:v>
                </c:pt>
                <c:pt idx="180">
                  <c:v>66.417000000000002</c:v>
                </c:pt>
                <c:pt idx="181">
                  <c:v>65.483000000000004</c:v>
                </c:pt>
                <c:pt idx="182">
                  <c:v>65.816999999999993</c:v>
                </c:pt>
                <c:pt idx="183">
                  <c:v>65.099999999999994</c:v>
                </c:pt>
                <c:pt idx="184">
                  <c:v>65</c:v>
                </c:pt>
                <c:pt idx="185">
                  <c:v>64.966999999999999</c:v>
                </c:pt>
                <c:pt idx="186">
                  <c:v>65.417000000000002</c:v>
                </c:pt>
                <c:pt idx="187">
                  <c:v>66</c:v>
                </c:pt>
                <c:pt idx="188">
                  <c:v>66.75</c:v>
                </c:pt>
                <c:pt idx="189">
                  <c:v>65</c:v>
                </c:pt>
                <c:pt idx="190">
                  <c:v>63.817</c:v>
                </c:pt>
                <c:pt idx="191">
                  <c:v>64.582999999999998</c:v>
                </c:pt>
                <c:pt idx="192">
                  <c:v>63.917000000000002</c:v>
                </c:pt>
                <c:pt idx="193">
                  <c:v>65.132999999999996</c:v>
                </c:pt>
                <c:pt idx="194">
                  <c:v>64.566999999999993</c:v>
                </c:pt>
                <c:pt idx="195">
                  <c:v>64.316999999999993</c:v>
                </c:pt>
                <c:pt idx="196">
                  <c:v>64.599999999999994</c:v>
                </c:pt>
                <c:pt idx="197">
                  <c:v>64.332999999999998</c:v>
                </c:pt>
                <c:pt idx="198">
                  <c:v>64.533000000000001</c:v>
                </c:pt>
                <c:pt idx="199">
                  <c:v>63.732999999999997</c:v>
                </c:pt>
                <c:pt idx="200">
                  <c:v>64.433000000000007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86.144063030530475</c:v>
                </c:pt>
                <c:pt idx="8">
                  <c:v>86.281487490260815</c:v>
                </c:pt>
                <c:pt idx="9">
                  <c:v>86.418823239660995</c:v>
                </c:pt>
                <c:pt idx="10">
                  <c:v>86.55598119463815</c:v>
                </c:pt>
                <c:pt idx="11">
                  <c:v>86.692857197477579</c:v>
                </c:pt>
                <c:pt idx="12">
                  <c:v>86.829330290073528</c:v>
                </c:pt>
                <c:pt idx="13">
                  <c:v>86.965260876588417</c:v>
                </c:pt>
                <c:pt idx="14">
                  <c:v>87.10048878670608</c:v>
                </c:pt>
                <c:pt idx="15">
                  <c:v>87.234831256472461</c:v>
                </c:pt>
                <c:pt idx="16">
                  <c:v>87.368080850935996</c:v>
                </c:pt>
                <c:pt idx="17">
                  <c:v>87.500003361836747</c:v>
                </c:pt>
                <c:pt idx="18">
                  <c:v>87.630335725231049</c:v>
                </c:pt>
                <c:pt idx="19">
                  <c:v>87.758784019702006</c:v>
                </c:pt>
                <c:pt idx="20">
                  <c:v>87.885021628703214</c:v>
                </c:pt>
                <c:pt idx="21">
                  <c:v>88.008687686441434</c:v>
                </c:pt>
                <c:pt idx="22">
                  <c:v>88.129385986558077</c:v>
                </c:pt>
                <c:pt idx="23">
                  <c:v>88.246684636921245</c:v>
                </c:pt>
                <c:pt idx="24">
                  <c:v>88.360116927791779</c:v>
                </c:pt>
                <c:pt idx="25">
                  <c:v>88.469184205190373</c:v>
                </c:pt>
                <c:pt idx="26">
                  <c:v>88.573362105481991</c:v>
                </c:pt>
                <c:pt idx="27">
                  <c:v>88.672112465264973</c:v>
                </c:pt>
                <c:pt idx="28">
                  <c:v>88.764904800777359</c:v>
                </c:pt>
                <c:pt idx="29">
                  <c:v>88.851253770692892</c:v>
                </c:pt>
                <c:pt idx="30">
                  <c:v>88.930782904447199</c:v>
                </c:pt>
                <c:pt idx="31">
                  <c:v>89.003330568806973</c:v>
                </c:pt>
                <c:pt idx="32">
                  <c:v>89.069122117577052</c:v>
                </c:pt>
                <c:pt idx="33">
                  <c:v>89.129042709838401</c:v>
                </c:pt>
                <c:pt idx="34">
                  <c:v>89.185058242810513</c:v>
                </c:pt>
                <c:pt idx="35">
                  <c:v>89.240846267616789</c:v>
                </c:pt>
                <c:pt idx="36">
                  <c:v>89.302712405825062</c:v>
                </c:pt>
                <c:pt idx="37">
                  <c:v>89.380876680291991</c:v>
                </c:pt>
                <c:pt idx="38">
                  <c:v>89.49121226600414</c:v>
                </c:pt>
                <c:pt idx="39">
                  <c:v>89.657498406797004</c:v>
                </c:pt>
                <c:pt idx="40">
                  <c:v>89.914200338077279</c:v>
                </c:pt>
                <c:pt idx="41">
                  <c:v>90.309703180667469</c:v>
                </c:pt>
                <c:pt idx="42">
                  <c:v>90.909798396076312</c:v>
                </c:pt>
                <c:pt idx="43">
                  <c:v>91.80105206202748</c:v>
                </c:pt>
                <c:pt idx="44">
                  <c:v>93.093486708839961</c:v>
                </c:pt>
                <c:pt idx="45">
                  <c:v>94.921810170277425</c:v>
                </c:pt>
                <c:pt idx="46">
                  <c:v>97.444269059948255</c:v>
                </c:pt>
                <c:pt idx="47">
                  <c:v>100.83814728248277</c:v>
                </c:pt>
                <c:pt idx="48">
                  <c:v>105.29103253854387</c:v>
                </c:pt>
                <c:pt idx="49">
                  <c:v>110.98728855356417</c:v>
                </c:pt>
                <c:pt idx="50">
                  <c:v>118.08972400120615</c:v>
                </c:pt>
                <c:pt idx="51">
                  <c:v>126.71722267843006</c:v>
                </c:pt>
                <c:pt idx="52">
                  <c:v>136.92001675369201</c:v>
                </c:pt>
                <c:pt idx="53">
                  <c:v>148.65519800604912</c:v>
                </c:pt>
                <c:pt idx="54">
                  <c:v>161.76566857010567</c:v>
                </c:pt>
                <c:pt idx="55">
                  <c:v>175.96494698168146</c:v>
                </c:pt>
                <c:pt idx="56">
                  <c:v>190.82333232117148</c:v>
                </c:pt>
                <c:pt idx="57">
                  <c:v>205.72340497703217</c:v>
                </c:pt>
                <c:pt idx="58">
                  <c:v>219.68901214317705</c:v>
                </c:pt>
                <c:pt idx="59">
                  <c:v>230.95789805968562</c:v>
                </c:pt>
                <c:pt idx="60">
                  <c:v>236.43701471025304</c:v>
                </c:pt>
                <c:pt idx="61">
                  <c:v>231.92882596895865</c:v>
                </c:pt>
                <c:pt idx="62">
                  <c:v>214.31328096130719</c:v>
                </c:pt>
                <c:pt idx="63">
                  <c:v>184.99103763778365</c:v>
                </c:pt>
                <c:pt idx="64">
                  <c:v>151.01120891522029</c:v>
                </c:pt>
                <c:pt idx="65">
                  <c:v>121.36823742293967</c:v>
                </c:pt>
                <c:pt idx="66">
                  <c:v>101.47993649025871</c:v>
                </c:pt>
                <c:pt idx="67">
                  <c:v>91.209205913586459</c:v>
                </c:pt>
                <c:pt idx="68">
                  <c:v>87.290656804321443</c:v>
                </c:pt>
                <c:pt idx="69">
                  <c:v>86.555431754184823</c:v>
                </c:pt>
                <c:pt idx="70">
                  <c:v>87.265445397141718</c:v>
                </c:pt>
                <c:pt idx="71">
                  <c:v>88.849462388975653</c:v>
                </c:pt>
                <c:pt idx="72">
                  <c:v>91.295213695315098</c:v>
                </c:pt>
                <c:pt idx="73">
                  <c:v>94.780403499165672</c:v>
                </c:pt>
                <c:pt idx="74">
                  <c:v>99.524807745672717</c:v>
                </c:pt>
                <c:pt idx="75">
                  <c:v>105.72945191906106</c:v>
                </c:pt>
                <c:pt idx="76">
                  <c:v>113.53342809524088</c:v>
                </c:pt>
                <c:pt idx="77">
                  <c:v>122.97067262939788</c:v>
                </c:pt>
                <c:pt idx="78">
                  <c:v>133.92700572673556</c:v>
                </c:pt>
                <c:pt idx="79">
                  <c:v>146.09574046318193</c:v>
                </c:pt>
                <c:pt idx="80">
                  <c:v>158.90576345842825</c:v>
                </c:pt>
                <c:pt idx="81">
                  <c:v>171.34887052684408</c:v>
                </c:pt>
                <c:pt idx="82">
                  <c:v>181.64502254411195</c:v>
                </c:pt>
                <c:pt idx="83">
                  <c:v>186.96382445771496</c:v>
                </c:pt>
                <c:pt idx="84">
                  <c:v>183.94733366482674</c:v>
                </c:pt>
                <c:pt idx="85">
                  <c:v>170.6704305644235</c:v>
                </c:pt>
                <c:pt idx="86">
                  <c:v>149.00192302609329</c:v>
                </c:pt>
                <c:pt idx="87">
                  <c:v>124.69080084396541</c:v>
                </c:pt>
                <c:pt idx="88">
                  <c:v>104.13910756467149</c:v>
                </c:pt>
                <c:pt idx="89">
                  <c:v>90.671109670997069</c:v>
                </c:pt>
                <c:pt idx="90">
                  <c:v>83.726652234852608</c:v>
                </c:pt>
                <c:pt idx="91">
                  <c:v>80.849565139837992</c:v>
                </c:pt>
                <c:pt idx="92">
                  <c:v>79.828747417902022</c:v>
                </c:pt>
                <c:pt idx="93">
                  <c:v>79.44792807789004</c:v>
                </c:pt>
                <c:pt idx="94">
                  <c:v>79.236885407987245</c:v>
                </c:pt>
                <c:pt idx="95">
                  <c:v>79.061372233277751</c:v>
                </c:pt>
                <c:pt idx="96">
                  <c:v>78.892380398898368</c:v>
                </c:pt>
                <c:pt idx="97">
                  <c:v>78.725067219264872</c:v>
                </c:pt>
                <c:pt idx="98">
                  <c:v>78.558766089196538</c:v>
                </c:pt>
                <c:pt idx="99">
                  <c:v>78.393368229766324</c:v>
                </c:pt>
                <c:pt idx="100">
                  <c:v>78.228837681637131</c:v>
                </c:pt>
                <c:pt idx="101">
                  <c:v>78.065180592318299</c:v>
                </c:pt>
                <c:pt idx="102">
                  <c:v>77.902488415451955</c:v>
                </c:pt>
                <c:pt idx="103">
                  <c:v>77.741040486046685</c:v>
                </c:pt>
                <c:pt idx="104">
                  <c:v>77.581514770027752</c:v>
                </c:pt>
                <c:pt idx="105">
                  <c:v>77.425393894181255</c:v>
                </c:pt>
                <c:pt idx="106">
                  <c:v>77.275697372138268</c:v>
                </c:pt>
                <c:pt idx="107">
                  <c:v>77.138210588584187</c:v>
                </c:pt>
                <c:pt idx="108">
                  <c:v>77.023388143338778</c:v>
                </c:pt>
                <c:pt idx="109">
                  <c:v>76.949036195814301</c:v>
                </c:pt>
                <c:pt idx="110">
                  <c:v>76.943666846892839</c:v>
                </c:pt>
                <c:pt idx="111">
                  <c:v>77.050022683732209</c:v>
                </c:pt>
                <c:pt idx="112">
                  <c:v>77.327705563611048</c:v>
                </c:pt>
                <c:pt idx="113">
                  <c:v>77.853236063327131</c:v>
                </c:pt>
                <c:pt idx="114">
                  <c:v>78.715483127899745</c:v>
                </c:pt>
                <c:pt idx="115">
                  <c:v>80.004583823066994</c:v>
                </c:pt>
                <c:pt idx="116">
                  <c:v>81.793395171173046</c:v>
                </c:pt>
                <c:pt idx="117">
                  <c:v>84.111522628771723</c:v>
                </c:pt>
                <c:pt idx="118">
                  <c:v>86.910646585242276</c:v>
                </c:pt>
                <c:pt idx="119">
                  <c:v>90.013943966534754</c:v>
                </c:pt>
                <c:pt idx="120">
                  <c:v>93.04162997228616</c:v>
                </c:pt>
                <c:pt idx="121">
                  <c:v>95.344359149696658</c:v>
                </c:pt>
                <c:pt idx="122">
                  <c:v>96.072797958725658</c:v>
                </c:pt>
                <c:pt idx="123">
                  <c:v>94.53899629203076</c:v>
                </c:pt>
                <c:pt idx="124">
                  <c:v>90.767081704665941</c:v>
                </c:pt>
                <c:pt idx="125">
                  <c:v>85.732540421027466</c:v>
                </c:pt>
                <c:pt idx="126">
                  <c:v>80.88513669868675</c:v>
                </c:pt>
                <c:pt idx="127">
                  <c:v>77.28984178702278</c:v>
                </c:pt>
                <c:pt idx="128">
                  <c:v>75.169241154557099</c:v>
                </c:pt>
                <c:pt idx="129">
                  <c:v>74.132937387100327</c:v>
                </c:pt>
                <c:pt idx="130">
                  <c:v>73.66942237700485</c:v>
                </c:pt>
                <c:pt idx="131">
                  <c:v>73.433943616016066</c:v>
                </c:pt>
                <c:pt idx="132">
                  <c:v>73.268748039278606</c:v>
                </c:pt>
                <c:pt idx="133">
                  <c:v>73.121036538942548</c:v>
                </c:pt>
                <c:pt idx="134">
                  <c:v>72.977494160265053</c:v>
                </c:pt>
                <c:pt idx="135">
                  <c:v>72.835587173781207</c:v>
                </c:pt>
                <c:pt idx="136">
                  <c:v>72.695003661462209</c:v>
                </c:pt>
                <c:pt idx="137">
                  <c:v>72.555834987896503</c:v>
                </c:pt>
                <c:pt idx="138">
                  <c:v>72.418455619534726</c:v>
                </c:pt>
                <c:pt idx="139">
                  <c:v>72.284139176170072</c:v>
                </c:pt>
                <c:pt idx="140">
                  <c:v>72.157053905065268</c:v>
                </c:pt>
                <c:pt idx="141">
                  <c:v>72.049458744134299</c:v>
                </c:pt>
                <c:pt idx="142">
                  <c:v>71.992901462679129</c:v>
                </c:pt>
                <c:pt idx="143">
                  <c:v>72.057201873321958</c:v>
                </c:pt>
                <c:pt idx="144">
                  <c:v>72.372339764028226</c:v>
                </c:pt>
                <c:pt idx="145">
                  <c:v>73.133925256631798</c:v>
                </c:pt>
                <c:pt idx="146">
                  <c:v>74.558294974853879</c:v>
                </c:pt>
                <c:pt idx="147">
                  <c:v>76.761360994850534</c:v>
                </c:pt>
                <c:pt idx="148">
                  <c:v>79.589282248774765</c:v>
                </c:pt>
                <c:pt idx="149">
                  <c:v>82.511338299509916</c:v>
                </c:pt>
                <c:pt idx="150">
                  <c:v>84.714877240149534</c:v>
                </c:pt>
                <c:pt idx="151">
                  <c:v>85.436244655292086</c:v>
                </c:pt>
                <c:pt idx="152">
                  <c:v>84.360071302382465</c:v>
                </c:pt>
                <c:pt idx="153">
                  <c:v>81.807828000252357</c:v>
                </c:pt>
                <c:pt idx="154">
                  <c:v>78.564578813020063</c:v>
                </c:pt>
                <c:pt idx="155">
                  <c:v>75.470024927438402</c:v>
                </c:pt>
                <c:pt idx="156">
                  <c:v>73.063178594549697</c:v>
                </c:pt>
                <c:pt idx="157">
                  <c:v>71.477783210232403</c:v>
                </c:pt>
                <c:pt idx="158">
                  <c:v>70.564034895068815</c:v>
                </c:pt>
                <c:pt idx="159">
                  <c:v>70.079311204138804</c:v>
                </c:pt>
                <c:pt idx="160">
                  <c:v>69.818842383794546</c:v>
                </c:pt>
                <c:pt idx="161">
                  <c:v>69.65641202701228</c:v>
                </c:pt>
                <c:pt idx="162">
                  <c:v>69.530230917622006</c:v>
                </c:pt>
                <c:pt idx="163">
                  <c:v>69.415399806446018</c:v>
                </c:pt>
                <c:pt idx="164">
                  <c:v>69.303479412323497</c:v>
                </c:pt>
                <c:pt idx="165">
                  <c:v>69.192006364951141</c:v>
                </c:pt>
                <c:pt idx="166">
                  <c:v>69.080325197661679</c:v>
                </c:pt>
                <c:pt idx="167">
                  <c:v>68.968246614132013</c:v>
                </c:pt>
                <c:pt idx="168">
                  <c:v>68.855689677538734</c:v>
                </c:pt>
                <c:pt idx="169">
                  <c:v>68.742601509704485</c:v>
                </c:pt>
                <c:pt idx="170">
                  <c:v>68.628941706086138</c:v>
                </c:pt>
                <c:pt idx="171">
                  <c:v>68.514679330219067</c:v>
                </c:pt>
                <c:pt idx="172">
                  <c:v>68.399791914261897</c:v>
                </c:pt>
                <c:pt idx="173">
                  <c:v>68.284264687842438</c:v>
                </c:pt>
                <c:pt idx="174">
                  <c:v>68.168089803288581</c:v>
                </c:pt>
                <c:pt idx="175">
                  <c:v>68.051265550733177</c:v>
                </c:pt>
                <c:pt idx="176">
                  <c:v>67.933795581096334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86.144063030527818</c:v>
                </c:pt>
                <c:pt idx="8">
                  <c:v>86.281487490252658</c:v>
                </c:pt>
                <c:pt idx="9">
                  <c:v>86.418823239636467</c:v>
                </c:pt>
                <c:pt idx="10">
                  <c:v>86.555981194565916</c:v>
                </c:pt>
                <c:pt idx="11">
                  <c:v>86.692857197269035</c:v>
                </c:pt>
                <c:pt idx="12">
                  <c:v>86.829330289483394</c:v>
                </c:pt>
                <c:pt idx="13">
                  <c:v>86.965260874951696</c:v>
                </c:pt>
                <c:pt idx="14">
                  <c:v>87.100488782256889</c:v>
                </c:pt>
                <c:pt idx="15">
                  <c:v>87.234831244618391</c:v>
                </c:pt>
                <c:pt idx="16">
                  <c:v>87.368080819980591</c:v>
                </c:pt>
                <c:pt idx="17">
                  <c:v>87.500003282607196</c:v>
                </c:pt>
                <c:pt idx="18">
                  <c:v>87.630335526475292</c:v>
                </c:pt>
                <c:pt idx="19">
                  <c:v>87.758783531011218</c:v>
                </c:pt>
                <c:pt idx="20">
                  <c:v>87.885020451014668</c:v>
                </c:pt>
                <c:pt idx="21">
                  <c:v>88.00868490475213</c:v>
                </c:pt>
                <c:pt idx="22">
                  <c:v>88.129379546813141</c:v>
                </c:pt>
                <c:pt idx="23">
                  <c:v>88.246670024890221</c:v>
                </c:pt>
                <c:pt idx="24">
                  <c:v>88.360084431457082</c:v>
                </c:pt>
                <c:pt idx="25">
                  <c:v>88.469113371470982</c:v>
                </c:pt>
                <c:pt idx="26">
                  <c:v>88.573210774591359</c:v>
                </c:pt>
                <c:pt idx="27">
                  <c:v>88.671795583678687</c:v>
                </c:pt>
                <c:pt idx="28">
                  <c:v>88.764254449057873</c:v>
                </c:pt>
                <c:pt idx="29">
                  <c:v>88.849945548669041</c:v>
                </c:pt>
                <c:pt idx="30">
                  <c:v>88.928203636307785</c:v>
                </c:pt>
                <c:pt idx="31">
                  <c:v>88.99834639240288</c:v>
                </c:pt>
                <c:pt idx="32">
                  <c:v>89.05968211332052</c:v>
                </c:pt>
                <c:pt idx="33">
                  <c:v>89.111518725781451</c:v>
                </c:pt>
                <c:pt idx="34">
                  <c:v>89.153174053237564</c:v>
                </c:pt>
                <c:pt idx="35">
                  <c:v>89.183987192658677</c:v>
                </c:pt>
                <c:pt idx="36">
                  <c:v>89.203330785996698</c:v>
                </c:pt>
                <c:pt idx="37">
                  <c:v>89.210623894742852</c:v>
                </c:pt>
                <c:pt idx="38">
                  <c:v>89.205345113709612</c:v>
                </c:pt>
                <c:pt idx="39">
                  <c:v>89.187045497529311</c:v>
                </c:pt>
                <c:pt idx="40">
                  <c:v>89.155360826805477</c:v>
                </c:pt>
                <c:pt idx="41">
                  <c:v>89.110022716536818</c:v>
                </c:pt>
                <c:pt idx="42">
                  <c:v>89.050868072501203</c:v>
                </c:pt>
                <c:pt idx="43">
                  <c:v>88.977846435086235</c:v>
                </c:pt>
                <c:pt idx="44">
                  <c:v>88.891024815498398</c:v>
                </c:pt>
                <c:pt idx="45">
                  <c:v>88.790589724394295</c:v>
                </c:pt>
                <c:pt idx="46">
                  <c:v>88.676846212785335</c:v>
                </c:pt>
                <c:pt idx="47">
                  <c:v>88.550213881873958</c:v>
                </c:pt>
                <c:pt idx="48">
                  <c:v>88.411219962527795</c:v>
                </c:pt>
                <c:pt idx="49">
                  <c:v>88.26048970556289</c:v>
                </c:pt>
                <c:pt idx="50">
                  <c:v>88.09873445014891</c:v>
                </c:pt>
                <c:pt idx="51">
                  <c:v>87.926737840028437</c:v>
                </c:pt>
                <c:pt idx="52">
                  <c:v>87.745340728726546</c:v>
                </c:pt>
                <c:pt idx="53">
                  <c:v>87.555425351413362</c:v>
                </c:pt>
                <c:pt idx="54">
                  <c:v>87.357899341800064</c:v>
                </c:pt>
                <c:pt idx="55">
                  <c:v>87.153680139822598</c:v>
                </c:pt>
                <c:pt idx="56">
                  <c:v>86.943680275007608</c:v>
                </c:pt>
                <c:pt idx="57">
                  <c:v>86.728793928330987</c:v>
                </c:pt>
                <c:pt idx="58">
                  <c:v>86.509885080049827</c:v>
                </c:pt>
                <c:pt idx="59">
                  <c:v>86.2877774504596</c:v>
                </c:pt>
                <c:pt idx="60">
                  <c:v>86.063246342117978</c:v>
                </c:pt>
                <c:pt idx="61">
                  <c:v>85.837012401804856</c:v>
                </c:pt>
                <c:pt idx="62">
                  <c:v>85.609737242750441</c:v>
                </c:pt>
                <c:pt idx="63">
                  <c:v>85.382020805122707</c:v>
                </c:pt>
                <c:pt idx="64">
                  <c:v>85.154400286481149</c:v>
                </c:pt>
                <c:pt idx="65">
                  <c:v>84.927350443547709</c:v>
                </c:pt>
                <c:pt idx="66">
                  <c:v>84.70128505085998</c:v>
                </c:pt>
                <c:pt idx="67">
                  <c:v>84.47655929858891</c:v>
                </c:pt>
                <c:pt idx="68">
                  <c:v>84.253472918597183</c:v>
                </c:pt>
                <c:pt idx="69">
                  <c:v>84.032273842161487</c:v>
                </c:pt>
                <c:pt idx="70">
                  <c:v>83.813162212283416</c:v>
                </c:pt>
                <c:pt idx="71">
                  <c:v>83.596294596037495</c:v>
                </c:pt>
                <c:pt idx="72">
                  <c:v>83.38178826616064</c:v>
                </c:pt>
                <c:pt idx="73">
                  <c:v>83.169725444673162</c:v>
                </c:pt>
                <c:pt idx="74">
                  <c:v>82.960157423690234</c:v>
                </c:pt>
                <c:pt idx="75">
                  <c:v>82.753108499040877</c:v>
                </c:pt>
                <c:pt idx="76">
                  <c:v>82.548579670430414</c:v>
                </c:pt>
                <c:pt idx="77">
                  <c:v>82.346552077483253</c:v>
                </c:pt>
                <c:pt idx="78">
                  <c:v>82.146990154068362</c:v>
                </c:pt>
                <c:pt idx="79">
                  <c:v>81.949844493956206</c:v>
                </c:pt>
                <c:pt idx="80">
                  <c:v>81.755054429280136</c:v>
                </c:pt>
                <c:pt idx="81">
                  <c:v>81.562550329720523</c:v>
                </c:pt>
                <c:pt idx="82">
                  <c:v>81.372255635063837</c:v>
                </c:pt>
                <c:pt idx="83">
                  <c:v>81.184088637075348</c:v>
                </c:pt>
                <c:pt idx="84">
                  <c:v>80.997964028720773</c:v>
                </c:pt>
                <c:pt idx="85">
                  <c:v>80.813794239907381</c:v>
                </c:pt>
                <c:pt idx="86">
                  <c:v>80.631490579299054</c:v>
                </c:pt>
                <c:pt idx="87">
                  <c:v>80.450964201569349</c:v>
                </c:pt>
                <c:pt idx="88">
                  <c:v>80.272126918843881</c:v>
                </c:pt>
                <c:pt idx="89">
                  <c:v>80.094891874173115</c:v>
                </c:pt>
                <c:pt idx="90">
                  <c:v>79.919174093770692</c:v>
                </c:pt>
                <c:pt idx="91">
                  <c:v>79.744890933531167</c:v>
                </c:pt>
                <c:pt idx="92">
                  <c:v>79.571962434067828</c:v>
                </c:pt>
                <c:pt idx="93">
                  <c:v>79.400311597232573</c:v>
                </c:pt>
                <c:pt idx="94">
                  <c:v>79.229864595830179</c:v>
                </c:pt>
                <c:pt idx="95">
                  <c:v>79.060550927046506</c:v>
                </c:pt>
                <c:pt idx="96">
                  <c:v>78.892303518984818</c:v>
                </c:pt>
                <c:pt idx="97">
                  <c:v>78.725058798662815</c:v>
                </c:pt>
                <c:pt idx="98">
                  <c:v>78.558756728864509</c:v>
                </c:pt>
                <c:pt idx="99">
                  <c:v>78.393340820371876</c:v>
                </c:pt>
                <c:pt idx="100">
                  <c:v>78.22875812531359</c:v>
                </c:pt>
                <c:pt idx="101">
                  <c:v>78.064959216666395</c:v>
                </c:pt>
                <c:pt idx="102">
                  <c:v>77.901898158313358</c:v>
                </c:pt>
                <c:pt idx="103">
                  <c:v>77.739532469506642</c:v>
                </c:pt>
                <c:pt idx="104">
                  <c:v>77.577823087084937</c:v>
                </c:pt>
                <c:pt idx="105">
                  <c:v>77.416734328354622</c:v>
                </c:pt>
                <c:pt idx="106">
                  <c:v>77.256233857149979</c:v>
                </c:pt>
                <c:pt idx="107">
                  <c:v>77.096292655232432</c:v>
                </c:pt>
                <c:pt idx="108">
                  <c:v>76.936885000864919</c:v>
                </c:pt>
                <c:pt idx="109">
                  <c:v>76.777988456094832</c:v>
                </c:pt>
                <c:pt idx="110">
                  <c:v>76.619583863990869</c:v>
                </c:pt>
                <c:pt idx="111">
                  <c:v>76.461655356793472</c:v>
                </c:pt>
                <c:pt idx="112">
                  <c:v>76.304190375649327</c:v>
                </c:pt>
                <c:pt idx="113">
                  <c:v>76.147179702294167</c:v>
                </c:pt>
                <c:pt idx="114">
                  <c:v>75.990617502717839</c:v>
                </c:pt>
                <c:pt idx="115">
                  <c:v>75.834501382477796</c:v>
                </c:pt>
                <c:pt idx="116">
                  <c:v>75.678832452914733</c:v>
                </c:pt>
                <c:pt idx="117">
                  <c:v>75.523615407051309</c:v>
                </c:pt>
                <c:pt idx="118">
                  <c:v>75.368858603417181</c:v>
                </c:pt>
                <c:pt idx="119">
                  <c:v>75.214574155428011</c:v>
                </c:pt>
                <c:pt idx="120">
                  <c:v>75.060778023245021</c:v>
                </c:pt>
                <c:pt idx="121">
                  <c:v>74.907490104253782</c:v>
                </c:pt>
                <c:pt idx="122">
                  <c:v>74.754734317420727</c:v>
                </c:pt>
                <c:pt idx="123">
                  <c:v>74.602538675821251</c:v>
                </c:pt>
                <c:pt idx="124">
                  <c:v>74.450935340595009</c:v>
                </c:pt>
                <c:pt idx="125">
                  <c:v>74.299960648494064</c:v>
                </c:pt>
                <c:pt idx="126">
                  <c:v>74.1496551040794</c:v>
                </c:pt>
                <c:pt idx="127">
                  <c:v>74.00006332654165</c:v>
                </c:pt>
                <c:pt idx="128">
                  <c:v>73.851233940133241</c:v>
                </c:pt>
                <c:pt idx="129">
                  <c:v>73.703219396384029</c:v>
                </c:pt>
                <c:pt idx="130">
                  <c:v>73.556075715734124</c:v>
                </c:pt>
                <c:pt idx="131">
                  <c:v>73.409862136069236</c:v>
                </c:pt>
                <c:pt idx="132">
                  <c:v>73.264640656025591</c:v>
                </c:pt>
                <c:pt idx="133">
                  <c:v>73.120475461981542</c:v>
                </c:pt>
                <c:pt idx="134">
                  <c:v>72.977432229520204</c:v>
                </c:pt>
                <c:pt idx="135">
                  <c:v>72.835577292960181</c:v>
                </c:pt>
                <c:pt idx="136">
                  <c:v>72.694976680417099</c:v>
                </c:pt>
                <c:pt idx="137">
                  <c:v>72.555695016827869</c:v>
                </c:pt>
                <c:pt idx="138">
                  <c:v>72.417794303427542</c:v>
                </c:pt>
                <c:pt idx="139">
                  <c:v>72.281332589200744</c:v>
                </c:pt>
                <c:pt idx="140">
                  <c:v>72.146362557608938</c:v>
                </c:pt>
                <c:pt idx="141">
                  <c:v>72.012930060065543</c:v>
                </c:pt>
                <c:pt idx="142">
                  <c:v>71.8810726357043</c:v>
                </c:pt>
                <c:pt idx="143">
                  <c:v>71.750818064360033</c:v>
                </c:pt>
                <c:pt idx="144">
                  <c:v>71.622183005664994</c:v>
                </c:pt>
                <c:pt idx="145">
                  <c:v>71.495171781036618</c:v>
                </c:pt>
                <c:pt idx="146">
                  <c:v>71.369775356415531</c:v>
                </c:pt>
                <c:pt idx="147">
                  <c:v>71.24597058134492</c:v>
                </c:pt>
                <c:pt idx="148">
                  <c:v>71.123719734023211</c:v>
                </c:pt>
                <c:pt idx="149">
                  <c:v>71.002970412253418</c:v>
                </c:pt>
                <c:pt idx="150">
                  <c:v>70.883655797047737</c:v>
                </c:pt>
                <c:pt idx="151">
                  <c:v>70.765695299676651</c:v>
                </c:pt>
                <c:pt idx="152">
                  <c:v>70.648995585167455</c:v>
                </c:pt>
                <c:pt idx="153">
                  <c:v>70.533451946902673</c:v>
                </c:pt>
                <c:pt idx="154">
                  <c:v>70.418949989431283</c:v>
                </c:pt>
                <c:pt idx="155">
                  <c:v>70.305367561258777</c:v>
                </c:pt>
                <c:pt idx="156">
                  <c:v>70.192576867444728</c:v>
                </c:pt>
                <c:pt idx="157">
                  <c:v>70.080446684215758</c:v>
                </c:pt>
                <c:pt idx="158">
                  <c:v>69.968844595013081</c:v>
                </c:pt>
                <c:pt idx="159">
                  <c:v>69.857639169491051</c:v>
                </c:pt>
                <c:pt idx="160">
                  <c:v>69.74670201358586</c:v>
                </c:pt>
                <c:pt idx="161">
                  <c:v>69.635909629122821</c:v>
                </c:pt>
                <c:pt idx="162">
                  <c:v>69.525145034496006</c:v>
                </c:pt>
                <c:pt idx="163">
                  <c:v>69.414299112573502</c:v>
                </c:pt>
                <c:pt idx="164">
                  <c:v>69.303271666977736</c:v>
                </c:pt>
                <c:pt idx="165">
                  <c:v>69.191972182207621</c:v>
                </c:pt>
                <c:pt idx="166">
                  <c:v>69.08032029584308</c:v>
                </c:pt>
                <c:pt idx="167">
                  <c:v>68.968246001695007</c:v>
                </c:pt>
                <c:pt idx="168">
                  <c:v>68.855689610886913</c:v>
                </c:pt>
                <c:pt idx="169">
                  <c:v>68.742601503387448</c:v>
                </c:pt>
                <c:pt idx="170">
                  <c:v>68.628941705564841</c:v>
                </c:pt>
                <c:pt idx="171">
                  <c:v>68.514679330181622</c:v>
                </c:pt>
                <c:pt idx="172">
                  <c:v>68.399791914259552</c:v>
                </c:pt>
                <c:pt idx="173">
                  <c:v>68.28426468784231</c:v>
                </c:pt>
                <c:pt idx="174">
                  <c:v>68.168089803288581</c:v>
                </c:pt>
                <c:pt idx="175">
                  <c:v>68.051265550733177</c:v>
                </c:pt>
                <c:pt idx="176">
                  <c:v>67.933795581096334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4.9207514294760092E-10</c:v>
                </c:pt>
                <c:pt idx="1">
                  <c:v>1.2687038470378291E-2</c:v>
                </c:pt>
                <c:pt idx="2">
                  <c:v>1.7690736345367483E-2</c:v>
                </c:pt>
                <c:pt idx="3">
                  <c:v>2.3121620845512489E-2</c:v>
                </c:pt>
                <c:pt idx="4">
                  <c:v>3.3253001623344269E-2</c:v>
                </c:pt>
                <c:pt idx="5">
                  <c:v>3.8720726585092777E-2</c:v>
                </c:pt>
                <c:pt idx="6">
                  <c:v>4.3718280445308878E-2</c:v>
                </c:pt>
                <c:pt idx="7">
                  <c:v>5.3722993311446872E-2</c:v>
                </c:pt>
                <c:pt idx="8">
                  <c:v>6.0736343955206079E-2</c:v>
                </c:pt>
                <c:pt idx="9">
                  <c:v>7.4579905687593484E-2</c:v>
                </c:pt>
                <c:pt idx="10">
                  <c:v>7.3516995342412822E-2</c:v>
                </c:pt>
                <c:pt idx="11">
                  <c:v>7.3459097258265368E-2</c:v>
                </c:pt>
                <c:pt idx="12">
                  <c:v>8.0515307549750711E-2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1.5269848119401774E-2</c:v>
                </c:pt>
                <c:pt idx="2">
                  <c:v>1.3054237154411525E-2</c:v>
                </c:pt>
                <c:pt idx="3">
                  <c:v>2.639695915757689E-2</c:v>
                </c:pt>
                <c:pt idx="4">
                  <c:v>3.0571459815450563E-2</c:v>
                </c:pt>
                <c:pt idx="5">
                  <c:v>3.9608867747651169E-2</c:v>
                </c:pt>
                <c:pt idx="6">
                  <c:v>4.3786566991040617E-2</c:v>
                </c:pt>
                <c:pt idx="7">
                  <c:v>5.2908354692442421E-2</c:v>
                </c:pt>
                <c:pt idx="8">
                  <c:v>5.4443035130423006E-2</c:v>
                </c:pt>
                <c:pt idx="9">
                  <c:v>6.1185376650714281E-2</c:v>
                </c:pt>
                <c:pt idx="10">
                  <c:v>6.8030245650005275E-2</c:v>
                </c:pt>
                <c:pt idx="11">
                  <c:v>6.8139527622721907E-2</c:v>
                </c:pt>
                <c:pt idx="12">
                  <c:v>9.4799855851542436E-2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87.623000000000005</c:v>
                </c:pt>
                <c:pt idx="1">
                  <c:v>87.033000000000001</c:v>
                </c:pt>
                <c:pt idx="2">
                  <c:v>87.966999999999999</c:v>
                </c:pt>
                <c:pt idx="3">
                  <c:v>87.525000000000006</c:v>
                </c:pt>
                <c:pt idx="4">
                  <c:v>87.131</c:v>
                </c:pt>
                <c:pt idx="5">
                  <c:v>87.343999999999994</c:v>
                </c:pt>
                <c:pt idx="6">
                  <c:v>87.902000000000001</c:v>
                </c:pt>
                <c:pt idx="7">
                  <c:v>86.738</c:v>
                </c:pt>
                <c:pt idx="8">
                  <c:v>87.212999999999994</c:v>
                </c:pt>
                <c:pt idx="9">
                  <c:v>87.147999999999996</c:v>
                </c:pt>
                <c:pt idx="10">
                  <c:v>87.950999999999993</c:v>
                </c:pt>
                <c:pt idx="11">
                  <c:v>86.802999999999997</c:v>
                </c:pt>
                <c:pt idx="12">
                  <c:v>86.41</c:v>
                </c:pt>
                <c:pt idx="13">
                  <c:v>86.802999999999997</c:v>
                </c:pt>
                <c:pt idx="14">
                  <c:v>87.393000000000001</c:v>
                </c:pt>
                <c:pt idx="15">
                  <c:v>85.738</c:v>
                </c:pt>
                <c:pt idx="16">
                  <c:v>86.638999999999996</c:v>
                </c:pt>
                <c:pt idx="17">
                  <c:v>86</c:v>
                </c:pt>
                <c:pt idx="18">
                  <c:v>86.033000000000001</c:v>
                </c:pt>
                <c:pt idx="19">
                  <c:v>86.016000000000005</c:v>
                </c:pt>
                <c:pt idx="20">
                  <c:v>84.343999999999994</c:v>
                </c:pt>
                <c:pt idx="21">
                  <c:v>85.82</c:v>
                </c:pt>
                <c:pt idx="22">
                  <c:v>86.41</c:v>
                </c:pt>
                <c:pt idx="23">
                  <c:v>85.426000000000002</c:v>
                </c:pt>
                <c:pt idx="24">
                  <c:v>85.787000000000006</c:v>
                </c:pt>
                <c:pt idx="25">
                  <c:v>86.507999999999996</c:v>
                </c:pt>
                <c:pt idx="26">
                  <c:v>86.278999999999996</c:v>
                </c:pt>
                <c:pt idx="27">
                  <c:v>85.738</c:v>
                </c:pt>
                <c:pt idx="28">
                  <c:v>87.262</c:v>
                </c:pt>
                <c:pt idx="29">
                  <c:v>87.23</c:v>
                </c:pt>
                <c:pt idx="30">
                  <c:v>87.459000000000003</c:v>
                </c:pt>
                <c:pt idx="31">
                  <c:v>87.82</c:v>
                </c:pt>
                <c:pt idx="32">
                  <c:v>88.328000000000003</c:v>
                </c:pt>
                <c:pt idx="33">
                  <c:v>88.361000000000004</c:v>
                </c:pt>
                <c:pt idx="34">
                  <c:v>88.507999999999996</c:v>
                </c:pt>
                <c:pt idx="35">
                  <c:v>88.573999999999998</c:v>
                </c:pt>
                <c:pt idx="36">
                  <c:v>87.41</c:v>
                </c:pt>
                <c:pt idx="37">
                  <c:v>88.688999999999993</c:v>
                </c:pt>
                <c:pt idx="38">
                  <c:v>87.835999999999999</c:v>
                </c:pt>
                <c:pt idx="39">
                  <c:v>88.376999999999995</c:v>
                </c:pt>
                <c:pt idx="40">
                  <c:v>89.033000000000001</c:v>
                </c:pt>
                <c:pt idx="41">
                  <c:v>88.656000000000006</c:v>
                </c:pt>
                <c:pt idx="42">
                  <c:v>89.656000000000006</c:v>
                </c:pt>
                <c:pt idx="43">
                  <c:v>91.656000000000006</c:v>
                </c:pt>
                <c:pt idx="44">
                  <c:v>91.82</c:v>
                </c:pt>
                <c:pt idx="45">
                  <c:v>93.638999999999996</c:v>
                </c:pt>
                <c:pt idx="46">
                  <c:v>95.525000000000006</c:v>
                </c:pt>
                <c:pt idx="47">
                  <c:v>98.097999999999999</c:v>
                </c:pt>
                <c:pt idx="48">
                  <c:v>102.361</c:v>
                </c:pt>
                <c:pt idx="49">
                  <c:v>107.328</c:v>
                </c:pt>
                <c:pt idx="50">
                  <c:v>113.098</c:v>
                </c:pt>
                <c:pt idx="51">
                  <c:v>121.08199999999999</c:v>
                </c:pt>
                <c:pt idx="52">
                  <c:v>131.541</c:v>
                </c:pt>
                <c:pt idx="53">
                  <c:v>143.803</c:v>
                </c:pt>
                <c:pt idx="54">
                  <c:v>158.869</c:v>
                </c:pt>
                <c:pt idx="55">
                  <c:v>174.55699999999999</c:v>
                </c:pt>
                <c:pt idx="56">
                  <c:v>188.63900000000001</c:v>
                </c:pt>
                <c:pt idx="57">
                  <c:v>199.262</c:v>
                </c:pt>
                <c:pt idx="58">
                  <c:v>207.148</c:v>
                </c:pt>
                <c:pt idx="59">
                  <c:v>210.869</c:v>
                </c:pt>
                <c:pt idx="60">
                  <c:v>209.78700000000001</c:v>
                </c:pt>
                <c:pt idx="61">
                  <c:v>202.279</c:v>
                </c:pt>
                <c:pt idx="62">
                  <c:v>187.01599999999999</c:v>
                </c:pt>
                <c:pt idx="63">
                  <c:v>163.721</c:v>
                </c:pt>
                <c:pt idx="64">
                  <c:v>137.44300000000001</c:v>
                </c:pt>
                <c:pt idx="65">
                  <c:v>113.164</c:v>
                </c:pt>
                <c:pt idx="66">
                  <c:v>94.738</c:v>
                </c:pt>
                <c:pt idx="67">
                  <c:v>85.835999999999999</c:v>
                </c:pt>
                <c:pt idx="68">
                  <c:v>84.197000000000003</c:v>
                </c:pt>
                <c:pt idx="69">
                  <c:v>84.802999999999997</c:v>
                </c:pt>
                <c:pt idx="70">
                  <c:v>86.638999999999996</c:v>
                </c:pt>
                <c:pt idx="71">
                  <c:v>87.835999999999999</c:v>
                </c:pt>
                <c:pt idx="72">
                  <c:v>89.983999999999995</c:v>
                </c:pt>
                <c:pt idx="73">
                  <c:v>92.721000000000004</c:v>
                </c:pt>
                <c:pt idx="74">
                  <c:v>97.41</c:v>
                </c:pt>
                <c:pt idx="75">
                  <c:v>103.47499999999999</c:v>
                </c:pt>
                <c:pt idx="76">
                  <c:v>112.82</c:v>
                </c:pt>
                <c:pt idx="77">
                  <c:v>121.91800000000001</c:v>
                </c:pt>
                <c:pt idx="78">
                  <c:v>133.57400000000001</c:v>
                </c:pt>
                <c:pt idx="79">
                  <c:v>143.738</c:v>
                </c:pt>
                <c:pt idx="80">
                  <c:v>153.197</c:v>
                </c:pt>
                <c:pt idx="81">
                  <c:v>160.52500000000001</c:v>
                </c:pt>
                <c:pt idx="82">
                  <c:v>164.59</c:v>
                </c:pt>
                <c:pt idx="83">
                  <c:v>165.934</c:v>
                </c:pt>
                <c:pt idx="84">
                  <c:v>159.70500000000001</c:v>
                </c:pt>
                <c:pt idx="85">
                  <c:v>147.88499999999999</c:v>
                </c:pt>
                <c:pt idx="86">
                  <c:v>130.22999999999999</c:v>
                </c:pt>
                <c:pt idx="87">
                  <c:v>111.066</c:v>
                </c:pt>
                <c:pt idx="88">
                  <c:v>96.066000000000003</c:v>
                </c:pt>
                <c:pt idx="89">
                  <c:v>85.835999999999999</c:v>
                </c:pt>
                <c:pt idx="90">
                  <c:v>78.704999999999998</c:v>
                </c:pt>
                <c:pt idx="91">
                  <c:v>78.212999999999994</c:v>
                </c:pt>
                <c:pt idx="92">
                  <c:v>78.802999999999997</c:v>
                </c:pt>
                <c:pt idx="93">
                  <c:v>78.245999999999995</c:v>
                </c:pt>
                <c:pt idx="94">
                  <c:v>78.557000000000002</c:v>
                </c:pt>
                <c:pt idx="95">
                  <c:v>78.606999999999999</c:v>
                </c:pt>
                <c:pt idx="96">
                  <c:v>77.869</c:v>
                </c:pt>
                <c:pt idx="97">
                  <c:v>77.426000000000002</c:v>
                </c:pt>
                <c:pt idx="98">
                  <c:v>77.59</c:v>
                </c:pt>
                <c:pt idx="99">
                  <c:v>77.671999999999997</c:v>
                </c:pt>
                <c:pt idx="100">
                  <c:v>77.933999999999997</c:v>
                </c:pt>
                <c:pt idx="101">
                  <c:v>78.066000000000003</c:v>
                </c:pt>
                <c:pt idx="102">
                  <c:v>77.197000000000003</c:v>
                </c:pt>
                <c:pt idx="103">
                  <c:v>77.59</c:v>
                </c:pt>
                <c:pt idx="104">
                  <c:v>77.066000000000003</c:v>
                </c:pt>
                <c:pt idx="105">
                  <c:v>78.902000000000001</c:v>
                </c:pt>
                <c:pt idx="106">
                  <c:v>78.23</c:v>
                </c:pt>
                <c:pt idx="107">
                  <c:v>79.180000000000007</c:v>
                </c:pt>
                <c:pt idx="108">
                  <c:v>80.688999999999993</c:v>
                </c:pt>
                <c:pt idx="109">
                  <c:v>79.671999999999997</c:v>
                </c:pt>
                <c:pt idx="110">
                  <c:v>79.918000000000006</c:v>
                </c:pt>
                <c:pt idx="111">
                  <c:v>81.081999999999994</c:v>
                </c:pt>
                <c:pt idx="112">
                  <c:v>81.393000000000001</c:v>
                </c:pt>
                <c:pt idx="113">
                  <c:v>84.442999999999998</c:v>
                </c:pt>
                <c:pt idx="114">
                  <c:v>86.328000000000003</c:v>
                </c:pt>
                <c:pt idx="115">
                  <c:v>90.295000000000002</c:v>
                </c:pt>
                <c:pt idx="116">
                  <c:v>94.328000000000003</c:v>
                </c:pt>
                <c:pt idx="117">
                  <c:v>100.08199999999999</c:v>
                </c:pt>
                <c:pt idx="118">
                  <c:v>105.574</c:v>
                </c:pt>
                <c:pt idx="119">
                  <c:v>110.164</c:v>
                </c:pt>
                <c:pt idx="120">
                  <c:v>115.65600000000001</c:v>
                </c:pt>
                <c:pt idx="121">
                  <c:v>118.21299999999999</c:v>
                </c:pt>
                <c:pt idx="122">
                  <c:v>119.295</c:v>
                </c:pt>
                <c:pt idx="123">
                  <c:v>117.852</c:v>
                </c:pt>
                <c:pt idx="124">
                  <c:v>113.08199999999999</c:v>
                </c:pt>
                <c:pt idx="125">
                  <c:v>107.78700000000001</c:v>
                </c:pt>
                <c:pt idx="126">
                  <c:v>100.033</c:v>
                </c:pt>
                <c:pt idx="127">
                  <c:v>91.77</c:v>
                </c:pt>
                <c:pt idx="128">
                  <c:v>85.066000000000003</c:v>
                </c:pt>
                <c:pt idx="129">
                  <c:v>79.966999999999999</c:v>
                </c:pt>
                <c:pt idx="130">
                  <c:v>76.343999999999994</c:v>
                </c:pt>
                <c:pt idx="131">
                  <c:v>74.852000000000004</c:v>
                </c:pt>
                <c:pt idx="132">
                  <c:v>74.704999999999998</c:v>
                </c:pt>
                <c:pt idx="133">
                  <c:v>73.442999999999998</c:v>
                </c:pt>
                <c:pt idx="134">
                  <c:v>73.950999999999993</c:v>
                </c:pt>
                <c:pt idx="135">
                  <c:v>74.343999999999994</c:v>
                </c:pt>
                <c:pt idx="136">
                  <c:v>74.262</c:v>
                </c:pt>
                <c:pt idx="137">
                  <c:v>75.442999999999998</c:v>
                </c:pt>
                <c:pt idx="138">
                  <c:v>74.966999999999999</c:v>
                </c:pt>
                <c:pt idx="139">
                  <c:v>74.066000000000003</c:v>
                </c:pt>
                <c:pt idx="140">
                  <c:v>74.688999999999993</c:v>
                </c:pt>
                <c:pt idx="141">
                  <c:v>74.835999999999999</c:v>
                </c:pt>
                <c:pt idx="142">
                  <c:v>75.819999999999993</c:v>
                </c:pt>
                <c:pt idx="143">
                  <c:v>76.212999999999994</c:v>
                </c:pt>
                <c:pt idx="144">
                  <c:v>78.459000000000003</c:v>
                </c:pt>
                <c:pt idx="145">
                  <c:v>80.23</c:v>
                </c:pt>
                <c:pt idx="146">
                  <c:v>81.754000000000005</c:v>
                </c:pt>
                <c:pt idx="147">
                  <c:v>84.802999999999997</c:v>
                </c:pt>
                <c:pt idx="148">
                  <c:v>88.114999999999995</c:v>
                </c:pt>
                <c:pt idx="149">
                  <c:v>91.376999999999995</c:v>
                </c:pt>
                <c:pt idx="150">
                  <c:v>94.688999999999993</c:v>
                </c:pt>
                <c:pt idx="151">
                  <c:v>96.066000000000003</c:v>
                </c:pt>
                <c:pt idx="152">
                  <c:v>96.606999999999999</c:v>
                </c:pt>
                <c:pt idx="153">
                  <c:v>95.59</c:v>
                </c:pt>
                <c:pt idx="154">
                  <c:v>91.573999999999998</c:v>
                </c:pt>
                <c:pt idx="155">
                  <c:v>87.343999999999994</c:v>
                </c:pt>
                <c:pt idx="156">
                  <c:v>82.343999999999994</c:v>
                </c:pt>
                <c:pt idx="157">
                  <c:v>79.525000000000006</c:v>
                </c:pt>
                <c:pt idx="158">
                  <c:v>76.656000000000006</c:v>
                </c:pt>
                <c:pt idx="159">
                  <c:v>75.295000000000002</c:v>
                </c:pt>
                <c:pt idx="160">
                  <c:v>72.442999999999998</c:v>
                </c:pt>
                <c:pt idx="161">
                  <c:v>72.066000000000003</c:v>
                </c:pt>
                <c:pt idx="162">
                  <c:v>71.950999999999993</c:v>
                </c:pt>
                <c:pt idx="163">
                  <c:v>71.918000000000006</c:v>
                </c:pt>
                <c:pt idx="164">
                  <c:v>70.097999999999999</c:v>
                </c:pt>
                <c:pt idx="165">
                  <c:v>71.245999999999995</c:v>
                </c:pt>
                <c:pt idx="166">
                  <c:v>70.245999999999995</c:v>
                </c:pt>
                <c:pt idx="167">
                  <c:v>70.656000000000006</c:v>
                </c:pt>
                <c:pt idx="168">
                  <c:v>70.525000000000006</c:v>
                </c:pt>
                <c:pt idx="169">
                  <c:v>70.525000000000006</c:v>
                </c:pt>
                <c:pt idx="170">
                  <c:v>70.59</c:v>
                </c:pt>
                <c:pt idx="171">
                  <c:v>70.983999999999995</c:v>
                </c:pt>
                <c:pt idx="172">
                  <c:v>70.361000000000004</c:v>
                </c:pt>
                <c:pt idx="173">
                  <c:v>70.361000000000004</c:v>
                </c:pt>
                <c:pt idx="174">
                  <c:v>68.852000000000004</c:v>
                </c:pt>
                <c:pt idx="175">
                  <c:v>69.081999999999994</c:v>
                </c:pt>
                <c:pt idx="176">
                  <c:v>69.492000000000004</c:v>
                </c:pt>
                <c:pt idx="177">
                  <c:v>69.656000000000006</c:v>
                </c:pt>
                <c:pt idx="178">
                  <c:v>69.950999999999993</c:v>
                </c:pt>
                <c:pt idx="179">
                  <c:v>69.343999999999994</c:v>
                </c:pt>
                <c:pt idx="180">
                  <c:v>68.819999999999993</c:v>
                </c:pt>
                <c:pt idx="181">
                  <c:v>70.114999999999995</c:v>
                </c:pt>
                <c:pt idx="182">
                  <c:v>70.147999999999996</c:v>
                </c:pt>
                <c:pt idx="183">
                  <c:v>68.77</c:v>
                </c:pt>
                <c:pt idx="184">
                  <c:v>69.557000000000002</c:v>
                </c:pt>
                <c:pt idx="185">
                  <c:v>68.933999999999997</c:v>
                </c:pt>
                <c:pt idx="186">
                  <c:v>68.23</c:v>
                </c:pt>
                <c:pt idx="187">
                  <c:v>69.164000000000001</c:v>
                </c:pt>
                <c:pt idx="188">
                  <c:v>68.802999999999997</c:v>
                </c:pt>
                <c:pt idx="189">
                  <c:v>69.147999999999996</c:v>
                </c:pt>
                <c:pt idx="190">
                  <c:v>68.573999999999998</c:v>
                </c:pt>
                <c:pt idx="191">
                  <c:v>68.802999999999997</c:v>
                </c:pt>
                <c:pt idx="192">
                  <c:v>68.623000000000005</c:v>
                </c:pt>
                <c:pt idx="193">
                  <c:v>67.77</c:v>
                </c:pt>
                <c:pt idx="194">
                  <c:v>67.262</c:v>
                </c:pt>
                <c:pt idx="195">
                  <c:v>67.033000000000001</c:v>
                </c:pt>
                <c:pt idx="196">
                  <c:v>65.41</c:v>
                </c:pt>
                <c:pt idx="197">
                  <c:v>66.492000000000004</c:v>
                </c:pt>
                <c:pt idx="198">
                  <c:v>66.492000000000004</c:v>
                </c:pt>
                <c:pt idx="199">
                  <c:v>65.671999999999997</c:v>
                </c:pt>
                <c:pt idx="200">
                  <c:v>66.656000000000006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85.605830449347792</c:v>
                </c:pt>
                <c:pt idx="9">
                  <c:v>85.702006682760214</c:v>
                </c:pt>
                <c:pt idx="10">
                  <c:v>85.797210933740089</c:v>
                </c:pt>
                <c:pt idx="11">
                  <c:v>85.891302065594942</c:v>
                </c:pt>
                <c:pt idx="12">
                  <c:v>85.984122985526668</c:v>
                </c:pt>
                <c:pt idx="13">
                  <c:v>86.075499357277906</c:v>
                </c:pt>
                <c:pt idx="14">
                  <c:v>86.16523830540703</c:v>
                </c:pt>
                <c:pt idx="15">
                  <c:v>86.253127136148592</c:v>
                </c:pt>
                <c:pt idx="16">
                  <c:v>86.338932106368333</c:v>
                </c:pt>
                <c:pt idx="17">
                  <c:v>86.422397279988076</c:v>
                </c:pt>
                <c:pt idx="18">
                  <c:v>86.503243521085338</c:v>
                </c:pt>
                <c:pt idx="19">
                  <c:v>86.581167686031748</c:v>
                </c:pt>
                <c:pt idx="20">
                  <c:v>86.655842096354974</c:v>
                </c:pt>
                <c:pt idx="21">
                  <c:v>86.726914405152797</c:v>
                </c:pt>
                <c:pt idx="22">
                  <c:v>86.794008023781402</c:v>
                </c:pt>
                <c:pt idx="23">
                  <c:v>86.856723372446098</c:v>
                </c:pt>
                <c:pt idx="24">
                  <c:v>86.914640394407215</c:v>
                </c:pt>
                <c:pt idx="25">
                  <c:v>86.967323090698528</c:v>
                </c:pt>
                <c:pt idx="26">
                  <c:v>87.014327392091559</c:v>
                </c:pt>
                <c:pt idx="27">
                  <c:v>87.055214646372178</c:v>
                </c:pt>
                <c:pt idx="28">
                  <c:v>87.089574597361889</c:v>
                </c:pt>
                <c:pt idx="29">
                  <c:v>87.117064295487069</c:v>
                </c:pt>
                <c:pt idx="30">
                  <c:v>87.137473329792641</c:v>
                </c:pt>
                <c:pt idx="31">
                  <c:v>87.150831593121538</c:v>
                </c:pt>
                <c:pt idx="32">
                  <c:v>87.157583947087915</c:v>
                </c:pt>
                <c:pt idx="33">
                  <c:v>87.158866906936353</c:v>
                </c:pt>
                <c:pt idx="34">
                  <c:v>87.156935604787606</c:v>
                </c:pt>
                <c:pt idx="35">
                  <c:v>87.155803718558118</c:v>
                </c:pt>
                <c:pt idx="36">
                  <c:v>87.162172308222978</c:v>
                </c:pt>
                <c:pt idx="37">
                  <c:v>87.186731264427053</c:v>
                </c:pt>
                <c:pt idx="38">
                  <c:v>87.245912883140804</c:v>
                </c:pt>
                <c:pt idx="39">
                  <c:v>87.364152478951723</c:v>
                </c:pt>
                <c:pt idx="40">
                  <c:v>87.576656413384498</c:v>
                </c:pt>
                <c:pt idx="41">
                  <c:v>87.932584817816846</c:v>
                </c:pt>
                <c:pt idx="42">
                  <c:v>88.498420038042468</c:v>
                </c:pt>
                <c:pt idx="43">
                  <c:v>89.361115917539991</c:v>
                </c:pt>
                <c:pt idx="44">
                  <c:v>90.630423331621614</c:v>
                </c:pt>
                <c:pt idx="45">
                  <c:v>92.439595314222032</c:v>
                </c:pt>
                <c:pt idx="46">
                  <c:v>94.943538109862388</c:v>
                </c:pt>
                <c:pt idx="47">
                  <c:v>98.313451865059349</c:v>
                </c:pt>
                <c:pt idx="48">
                  <c:v>102.72715786418719</c:v>
                </c:pt>
                <c:pt idx="49">
                  <c:v>108.35468615578984</c:v>
                </c:pt>
                <c:pt idx="50">
                  <c:v>115.33931191979197</c:v>
                </c:pt>
                <c:pt idx="51">
                  <c:v>123.77502977140979</c:v>
                </c:pt>
                <c:pt idx="52">
                  <c:v>133.68224436235622</c:v>
                </c:pt>
                <c:pt idx="53">
                  <c:v>144.98360510661479</c:v>
                </c:pt>
                <c:pt idx="54">
                  <c:v>157.47962487375662</c:v>
                </c:pt>
                <c:pt idx="55">
                  <c:v>170.81528955082561</c:v>
                </c:pt>
                <c:pt idx="56">
                  <c:v>184.41172836988278</c:v>
                </c:pt>
                <c:pt idx="57">
                  <c:v>197.32432460774052</c:v>
                </c:pt>
                <c:pt idx="58">
                  <c:v>208.02985661007511</c:v>
                </c:pt>
                <c:pt idx="59">
                  <c:v>214.29953921469647</c:v>
                </c:pt>
                <c:pt idx="60">
                  <c:v>213.5142917865312</c:v>
                </c:pt>
                <c:pt idx="61">
                  <c:v>203.71142384288058</c:v>
                </c:pt>
                <c:pt idx="62">
                  <c:v>185.03965861425704</c:v>
                </c:pt>
                <c:pt idx="63">
                  <c:v>160.5312384390287</c:v>
                </c:pt>
                <c:pt idx="64">
                  <c:v>135.20214706539537</c:v>
                </c:pt>
                <c:pt idx="65">
                  <c:v>113.81060481448543</c:v>
                </c:pt>
                <c:pt idx="66">
                  <c:v>98.87633601414025</c:v>
                </c:pt>
                <c:pt idx="67">
                  <c:v>90.297577329286668</c:v>
                </c:pt>
                <c:pt idx="68">
                  <c:v>86.422712672416566</c:v>
                </c:pt>
                <c:pt idx="69">
                  <c:v>85.418882422442749</c:v>
                </c:pt>
                <c:pt idx="70">
                  <c:v>86.040974806575846</c:v>
                </c:pt>
                <c:pt idx="71">
                  <c:v>87.719682823689197</c:v>
                </c:pt>
                <c:pt idx="72">
                  <c:v>90.333198061739694</c:v>
                </c:pt>
                <c:pt idx="73">
                  <c:v>93.969783819854854</c:v>
                </c:pt>
                <c:pt idx="74">
                  <c:v>98.779218920987844</c:v>
                </c:pt>
                <c:pt idx="75">
                  <c:v>104.89255723707223</c:v>
                </c:pt>
                <c:pt idx="76">
                  <c:v>112.37199646649206</c:v>
                </c:pt>
                <c:pt idx="77">
                  <c:v>121.16928300915328</c:v>
                </c:pt>
                <c:pt idx="78">
                  <c:v>131.08088541996469</c:v>
                </c:pt>
                <c:pt idx="79">
                  <c:v>141.68055942145844</c:v>
                </c:pt>
                <c:pt idx="80">
                  <c:v>152.19608700983849</c:v>
                </c:pt>
                <c:pt idx="81">
                  <c:v>161.32521622480436</c:v>
                </c:pt>
                <c:pt idx="82">
                  <c:v>167.12648925937273</c:v>
                </c:pt>
                <c:pt idx="83">
                  <c:v>167.32274647793281</c:v>
                </c:pt>
                <c:pt idx="84">
                  <c:v>160.29089805590394</c:v>
                </c:pt>
                <c:pt idx="85">
                  <c:v>146.37447538531026</c:v>
                </c:pt>
                <c:pt idx="86">
                  <c:v>128.40755750702937</c:v>
                </c:pt>
                <c:pt idx="87">
                  <c:v>110.61042087954559</c:v>
                </c:pt>
                <c:pt idx="88">
                  <c:v>96.477642089333997</c:v>
                </c:pt>
                <c:pt idx="89">
                  <c:v>87.323124838190921</c:v>
                </c:pt>
                <c:pt idx="90">
                  <c:v>82.434509048764852</c:v>
                </c:pt>
                <c:pt idx="91">
                  <c:v>80.250524631754672</c:v>
                </c:pt>
                <c:pt idx="92">
                  <c:v>79.401554274540018</c:v>
                </c:pt>
                <c:pt idx="93">
                  <c:v>79.077676413821919</c:v>
                </c:pt>
                <c:pt idx="94">
                  <c:v>78.920752939194102</c:v>
                </c:pt>
                <c:pt idx="95">
                  <c:v>78.807519758820646</c:v>
                </c:pt>
                <c:pt idx="96">
                  <c:v>78.704310548544086</c:v>
                </c:pt>
                <c:pt idx="97">
                  <c:v>78.603826257601966</c:v>
                </c:pt>
                <c:pt idx="98">
                  <c:v>78.505007094359229</c:v>
                </c:pt>
                <c:pt idx="99">
                  <c:v>78.408210626594268</c:v>
                </c:pt>
                <c:pt idx="100">
                  <c:v>78.314484492988186</c:v>
                </c:pt>
                <c:pt idx="101">
                  <c:v>78.225794982716934</c:v>
                </c:pt>
                <c:pt idx="102">
                  <c:v>78.145599213302305</c:v>
                </c:pt>
                <c:pt idx="103">
                  <c:v>78.079728036767634</c:v>
                </c:pt>
                <c:pt idx="104">
                  <c:v>78.037644061826555</c:v>
                </c:pt>
                <c:pt idx="105">
                  <c:v>78.03412767612646</c:v>
                </c:pt>
                <c:pt idx="106">
                  <c:v>78.091382620249419</c:v>
                </c:pt>
                <c:pt idx="107">
                  <c:v>78.241439585173723</c:v>
                </c:pt>
                <c:pt idx="108">
                  <c:v>78.528568006472653</c:v>
                </c:pt>
                <c:pt idx="109">
                  <c:v>79.011194004217131</c:v>
                </c:pt>
                <c:pt idx="110">
                  <c:v>79.762601008700301</c:v>
                </c:pt>
                <c:pt idx="111">
                  <c:v>80.869520551933661</c:v>
                </c:pt>
                <c:pt idx="112">
                  <c:v>82.427684814744239</c:v>
                </c:pt>
                <c:pt idx="113">
                  <c:v>84.533581119930489</c:v>
                </c:pt>
                <c:pt idx="114">
                  <c:v>87.272014104121979</c:v>
                </c:pt>
                <c:pt idx="115">
                  <c:v>90.69942656126058</c:v>
                </c:pt>
                <c:pt idx="116">
                  <c:v>94.822694601412394</c:v>
                </c:pt>
                <c:pt idx="117">
                  <c:v>99.571626827913434</c:v>
                </c:pt>
                <c:pt idx="118">
                  <c:v>104.76128545604303</c:v>
                </c:pt>
                <c:pt idx="119">
                  <c:v>110.04214767218562</c:v>
                </c:pt>
                <c:pt idx="120">
                  <c:v>114.85112914543942</c:v>
                </c:pt>
                <c:pt idx="121">
                  <c:v>118.40836841528463</c:v>
                </c:pt>
                <c:pt idx="122">
                  <c:v>119.83161391632164</c:v>
                </c:pt>
                <c:pt idx="123">
                  <c:v>118.41070653587765</c:v>
                </c:pt>
                <c:pt idx="124">
                  <c:v>113.96809212947154</c:v>
                </c:pt>
                <c:pt idx="125">
                  <c:v>107.09479293397867</c:v>
                </c:pt>
                <c:pt idx="126">
                  <c:v>99.047220071026132</c:v>
                </c:pt>
                <c:pt idx="127">
                  <c:v>91.293132457840827</c:v>
                </c:pt>
                <c:pt idx="128">
                  <c:v>84.95977736663707</c:v>
                </c:pt>
                <c:pt idx="129">
                  <c:v>80.512143242394558</c:v>
                </c:pt>
                <c:pt idx="130">
                  <c:v>77.799149056421641</c:v>
                </c:pt>
                <c:pt idx="131">
                  <c:v>76.341792113970754</c:v>
                </c:pt>
                <c:pt idx="132">
                  <c:v>75.631603953021198</c:v>
                </c:pt>
                <c:pt idx="133">
                  <c:v>75.294313298066996</c:v>
                </c:pt>
                <c:pt idx="134">
                  <c:v>75.114816521378771</c:v>
                </c:pt>
                <c:pt idx="135">
                  <c:v>74.992568487582687</c:v>
                </c:pt>
                <c:pt idx="136">
                  <c:v>74.889382510645447</c:v>
                </c:pt>
                <c:pt idx="137">
                  <c:v>74.7956299491848</c:v>
                </c:pt>
                <c:pt idx="138">
                  <c:v>74.715655441962198</c:v>
                </c:pt>
                <c:pt idx="139">
                  <c:v>74.665759193167375</c:v>
                </c:pt>
                <c:pt idx="140">
                  <c:v>74.679430375851425</c:v>
                </c:pt>
                <c:pt idx="141">
                  <c:v>74.816539801431503</c:v>
                </c:pt>
                <c:pt idx="142">
                  <c:v>75.172771049989549</c:v>
                </c:pt>
                <c:pt idx="143">
                  <c:v>75.882812805115265</c:v>
                </c:pt>
                <c:pt idx="144">
                  <c:v>77.10778902311381</c:v>
                </c:pt>
                <c:pt idx="145">
                  <c:v>78.997649919175501</c:v>
                </c:pt>
                <c:pt idx="146">
                  <c:v>81.626694052024902</c:v>
                </c:pt>
                <c:pt idx="147">
                  <c:v>84.916088516476378</c:v>
                </c:pt>
                <c:pt idx="148">
                  <c:v>88.575653147462944</c:v>
                </c:pt>
                <c:pt idx="149">
                  <c:v>92.105804265587494</c:v>
                </c:pt>
                <c:pt idx="150">
                  <c:v>94.886593062282515</c:v>
                </c:pt>
                <c:pt idx="151">
                  <c:v>96.342616112464867</c:v>
                </c:pt>
                <c:pt idx="152">
                  <c:v>96.127282235825504</c:v>
                </c:pt>
                <c:pt idx="153">
                  <c:v>94.246609093603695</c:v>
                </c:pt>
                <c:pt idx="154">
                  <c:v>91.062312408335941</c:v>
                </c:pt>
                <c:pt idx="155">
                  <c:v>87.17023057021467</c:v>
                </c:pt>
                <c:pt idx="156">
                  <c:v>83.210283515912352</c:v>
                </c:pt>
                <c:pt idx="157">
                  <c:v>79.691515885705087</c:v>
                </c:pt>
                <c:pt idx="158">
                  <c:v>76.896625872044339</c:v>
                </c:pt>
                <c:pt idx="159">
                  <c:v>74.882183880762568</c:v>
                </c:pt>
                <c:pt idx="160">
                  <c:v>73.545977677117008</c:v>
                </c:pt>
                <c:pt idx="161">
                  <c:v>72.714611012745436</c:v>
                </c:pt>
                <c:pt idx="162">
                  <c:v>72.213812521451132</c:v>
                </c:pt>
                <c:pt idx="163">
                  <c:v>71.906174929708854</c:v>
                </c:pt>
                <c:pt idx="164">
                  <c:v>71.700155230521887</c:v>
                </c:pt>
                <c:pt idx="165">
                  <c:v>71.542583395724236</c:v>
                </c:pt>
                <c:pt idx="166">
                  <c:v>71.406095751192282</c:v>
                </c:pt>
                <c:pt idx="167">
                  <c:v>71.278099696764485</c:v>
                </c:pt>
                <c:pt idx="168">
                  <c:v>71.153389453577816</c:v>
                </c:pt>
                <c:pt idx="169">
                  <c:v>71.030032565360784</c:v>
                </c:pt>
                <c:pt idx="170">
                  <c:v>70.907391699783375</c:v>
                </c:pt>
                <c:pt idx="171">
                  <c:v>70.785287786232416</c:v>
                </c:pt>
                <c:pt idx="172">
                  <c:v>70.663685189033302</c:v>
                </c:pt>
                <c:pt idx="173">
                  <c:v>70.542585793458414</c:v>
                </c:pt>
                <c:pt idx="174">
                  <c:v>70.421997202491923</c:v>
                </c:pt>
                <c:pt idx="175">
                  <c:v>70.301924435991808</c:v>
                </c:pt>
                <c:pt idx="176">
                  <c:v>70.182368327395068</c:v>
                </c:pt>
                <c:pt idx="177">
                  <c:v>70.063325633494912</c:v>
                </c:pt>
                <c:pt idx="178">
                  <c:v>69.944789524393244</c:v>
                </c:pt>
                <c:pt idx="179">
                  <c:v>69.826750127506727</c:v>
                </c:pt>
                <c:pt idx="180">
                  <c:v>69.709195049940604</c:v>
                </c:pt>
                <c:pt idx="181">
                  <c:v>69.592109861069503</c:v>
                </c:pt>
                <c:pt idx="182">
                  <c:v>69.475478530347857</c:v>
                </c:pt>
                <c:pt idx="183">
                  <c:v>69.359283819133793</c:v>
                </c:pt>
                <c:pt idx="184">
                  <c:v>69.243507627028961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85.605830449341383</c:v>
                </c:pt>
                <c:pt idx="9">
                  <c:v>85.702006682740688</c:v>
                </c:pt>
                <c:pt idx="10">
                  <c:v>85.797210933681725</c:v>
                </c:pt>
                <c:pt idx="11">
                  <c:v>85.8913020654241</c:v>
                </c:pt>
                <c:pt idx="12">
                  <c:v>85.984122985036691</c:v>
                </c:pt>
                <c:pt idx="13">
                  <c:v>86.075499355901215</c:v>
                </c:pt>
                <c:pt idx="14">
                  <c:v>86.165238301617435</c:v>
                </c:pt>
                <c:pt idx="15">
                  <c:v>86.253127125928899</c:v>
                </c:pt>
                <c:pt idx="16">
                  <c:v>86.338932079367865</c:v>
                </c:pt>
                <c:pt idx="17">
                  <c:v>86.422397210101522</c:v>
                </c:pt>
                <c:pt idx="18">
                  <c:v>86.503243343868533</c:v>
                </c:pt>
                <c:pt idx="19">
                  <c:v>86.58116724577593</c:v>
                </c:pt>
                <c:pt idx="20">
                  <c:v>86.655841024850005</c:v>
                </c:pt>
                <c:pt idx="21">
                  <c:v>86.726911850262965</c:v>
                </c:pt>
                <c:pt idx="22">
                  <c:v>86.794002055640519</c:v>
                </c:pt>
                <c:pt idx="23">
                  <c:v>86.856709714202438</c:v>
                </c:pt>
                <c:pt idx="24">
                  <c:v>86.914609771984573</c:v>
                </c:pt>
                <c:pt idx="25">
                  <c:v>86.967255828178153</c:v>
                </c:pt>
                <c:pt idx="26">
                  <c:v>87.014182649738885</c:v>
                </c:pt>
                <c:pt idx="27">
                  <c:v>87.054909500837752</c:v>
                </c:pt>
                <c:pt idx="28">
                  <c:v>87.088944355407165</c:v>
                </c:pt>
                <c:pt idx="29">
                  <c:v>87.115789042050494</c:v>
                </c:pt>
                <c:pt idx="30">
                  <c:v>87.134945344196794</c:v>
                </c:pt>
                <c:pt idx="31">
                  <c:v>87.145922044244713</c:v>
                </c:pt>
                <c:pt idx="32">
                  <c:v>87.148242858703966</c:v>
                </c:pt>
                <c:pt idx="33">
                  <c:v>87.141455162861931</c:v>
                </c:pt>
                <c:pt idx="34">
                  <c:v>87.125139349937143</c:v>
                </c:pt>
                <c:pt idx="35">
                  <c:v>87.098918613588751</c:v>
                </c:pt>
                <c:pt idx="36">
                  <c:v>87.062468887490169</c:v>
                </c:pt>
                <c:pt idx="37">
                  <c:v>87.015528625663833</c:v>
                </c:pt>
                <c:pt idx="38">
                  <c:v>86.957908067162123</c:v>
                </c:pt>
                <c:pt idx="39">
                  <c:v>86.889497603335613</c:v>
                </c:pt>
                <c:pt idx="40">
                  <c:v>86.810274859842778</c:v>
                </c:pt>
                <c:pt idx="41">
                  <c:v>86.72031012224754</c:v>
                </c:pt>
                <c:pt idx="42">
                  <c:v>86.619769775503386</c:v>
                </c:pt>
                <c:pt idx="43">
                  <c:v>86.508917493773794</c:v>
                </c:pt>
                <c:pt idx="44">
                  <c:v>86.388113005495214</c:v>
                </c:pt>
                <c:pt idx="45">
                  <c:v>86.25780836457659</c:v>
                </c:pt>
                <c:pt idx="46">
                  <c:v>86.118541775281074</c:v>
                </c:pt>
                <c:pt idx="47">
                  <c:v>85.970929137263852</c:v>
                </c:pt>
                <c:pt idx="48">
                  <c:v>85.815653589398963</c:v>
                </c:pt>
                <c:pt idx="49">
                  <c:v>85.653453427673128</c:v>
                </c:pt>
                <c:pt idx="50">
                  <c:v>85.485108846112269</c:v>
                </c:pt>
                <c:pt idx="51">
                  <c:v>85.311427995119715</c:v>
                </c:pt>
                <c:pt idx="52">
                  <c:v>85.133232866108003</c:v>
                </c:pt>
                <c:pt idx="53">
                  <c:v>84.951345495151628</c:v>
                </c:pt>
                <c:pt idx="54">
                  <c:v>84.766574934534304</c:v>
                </c:pt>
                <c:pt idx="55">
                  <c:v>84.57970537468843</c:v>
                </c:pt>
                <c:pt idx="56">
                  <c:v>84.391485716785766</c:v>
                </c:pt>
                <c:pt idx="57">
                  <c:v>84.20262080545416</c:v>
                </c:pt>
                <c:pt idx="58">
                  <c:v>84.013764438927339</c:v>
                </c:pt>
                <c:pt idx="59">
                  <c:v>83.82551418671045</c:v>
                </c:pt>
                <c:pt idx="60">
                  <c:v>83.638407967578402</c:v>
                </c:pt>
                <c:pt idx="61">
                  <c:v>83.452922276854494</c:v>
                </c:pt>
                <c:pt idx="62">
                  <c:v>83.269471903282238</c:v>
                </c:pt>
                <c:pt idx="63">
                  <c:v>83.088410942763417</c:v>
                </c:pt>
                <c:pt idx="64">
                  <c:v>82.910034897952386</c:v>
                </c:pt>
                <c:pt idx="65">
                  <c:v>82.734583647447053</c:v>
                </c:pt>
                <c:pt idx="66">
                  <c:v>82.562245073836593</c:v>
                </c:pt>
                <c:pt idx="67">
                  <c:v>82.393159153657265</c:v>
                </c:pt>
                <c:pt idx="68">
                  <c:v>82.22742233188788</c:v>
                </c:pt>
                <c:pt idx="69">
                  <c:v>82.065092026710076</c:v>
                </c:pt>
                <c:pt idx="70">
                  <c:v>81.906191134911637</c:v>
                </c:pt>
                <c:pt idx="71">
                  <c:v>81.750712432948575</c:v>
                </c:pt>
                <c:pt idx="72">
                  <c:v>81.59862279212291</c:v>
                </c:pt>
                <c:pt idx="73">
                  <c:v>81.449867147762518</c:v>
                </c:pt>
                <c:pt idx="74">
                  <c:v>81.304372181211676</c:v>
                </c:pt>
                <c:pt idx="75">
                  <c:v>81.162049689625576</c:v>
                </c:pt>
                <c:pt idx="76">
                  <c:v>81.022799631983972</c:v>
                </c:pt>
                <c:pt idx="77">
                  <c:v>80.886512850515757</c:v>
                </c:pt>
                <c:pt idx="78">
                  <c:v>80.753073475080683</c:v>
                </c:pt>
                <c:pt idx="79">
                  <c:v>80.622361024259845</c:v>
                </c:pt>
                <c:pt idx="80">
                  <c:v>80.494252221266649</c:v>
                </c:pt>
                <c:pt idx="81">
                  <c:v>80.368622545605575</c:v>
                </c:pt>
                <c:pt idx="82">
                  <c:v>80.245347542967167</c:v>
                </c:pt>
                <c:pt idx="83">
                  <c:v>80.124303916414661</c:v>
                </c:pt>
                <c:pt idx="84">
                  <c:v>80.005370421724564</c:v>
                </c:pt>
                <c:pt idx="85">
                  <c:v>79.888428588986031</c:v>
                </c:pt>
                <c:pt idx="86">
                  <c:v>79.7733632914114</c:v>
                </c:pt>
                <c:pt idx="87">
                  <c:v>79.660063180895406</c:v>
                </c:pt>
                <c:pt idx="88">
                  <c:v>79.548421008294028</c:v>
                </c:pt>
                <c:pt idx="89">
                  <c:v>79.438333844756102</c:v>
                </c:pt>
                <c:pt idx="90">
                  <c:v>79.329703218800788</c:v>
                </c:pt>
                <c:pt idx="91">
                  <c:v>79.222435182230299</c:v>
                </c:pt>
                <c:pt idx="92">
                  <c:v>79.116440316441199</c:v>
                </c:pt>
                <c:pt idx="93">
                  <c:v>79.011633689261799</c:v>
                </c:pt>
                <c:pt idx="94">
                  <c:v>78.907934771118136</c:v>
                </c:pt>
                <c:pt idx="95">
                  <c:v>78.805267318115796</c:v>
                </c:pt>
                <c:pt idx="96">
                  <c:v>78.703559228526416</c:v>
                </c:pt>
                <c:pt idx="97">
                  <c:v>78.602742378179101</c:v>
                </c:pt>
                <c:pt idx="98">
                  <c:v>78.502752439376593</c:v>
                </c:pt>
                <c:pt idx="99">
                  <c:v>78.403528687175324</c:v>
                </c:pt>
                <c:pt idx="100">
                  <c:v>78.305013796181385</c:v>
                </c:pt>
                <c:pt idx="101">
                  <c:v>78.207153630412918</c:v>
                </c:pt>
                <c:pt idx="102">
                  <c:v>78.109897028256611</c:v>
                </c:pt>
                <c:pt idx="103">
                  <c:v>78.013195584093069</c:v>
                </c:pt>
                <c:pt idx="104">
                  <c:v>77.91700342777844</c:v>
                </c:pt>
                <c:pt idx="105">
                  <c:v>77.821277002840219</c:v>
                </c:pt>
                <c:pt idx="106">
                  <c:v>77.72597484396897</c:v>
                </c:pt>
                <c:pt idx="107">
                  <c:v>77.631057354160589</c:v>
                </c:pt>
                <c:pt idx="108">
                  <c:v>77.536486581683192</c:v>
                </c:pt>
                <c:pt idx="109">
                  <c:v>77.442225996904497</c:v>
                </c:pt>
                <c:pt idx="110">
                  <c:v>77.348240268920222</c:v>
                </c:pt>
                <c:pt idx="111">
                  <c:v>77.254495041871067</c:v>
                </c:pt>
                <c:pt idx="112">
                  <c:v>77.160956710824124</c:v>
                </c:pt>
                <c:pt idx="113">
                  <c:v>77.067592197128903</c:v>
                </c:pt>
                <c:pt idx="114">
                  <c:v>76.97436872323793</c:v>
                </c:pt>
                <c:pt idx="115">
                  <c:v>76.881253587114031</c:v>
                </c:pt>
                <c:pt idx="116">
                  <c:v>76.788213936532458</c:v>
                </c:pt>
                <c:pt idx="117">
                  <c:v>76.695216543832629</c:v>
                </c:pt>
                <c:pt idx="118">
                  <c:v>76.602227581987449</c:v>
                </c:pt>
                <c:pt idx="119">
                  <c:v>76.509212403241492</c:v>
                </c:pt>
                <c:pt idx="120">
                  <c:v>76.416135322029021</c:v>
                </c:pt>
                <c:pt idx="121">
                  <c:v>76.322959404423713</c:v>
                </c:pt>
                <c:pt idx="122">
                  <c:v>76.229646266993427</c:v>
                </c:pt>
                <c:pt idx="123">
                  <c:v>76.136155888636026</c:v>
                </c:pt>
                <c:pt idx="124">
                  <c:v>76.042446439751217</c:v>
                </c:pt>
                <c:pt idx="125">
                  <c:v>75.948474133943833</c:v>
                </c:pt>
                <c:pt idx="126">
                  <c:v>75.85419310834034</c:v>
                </c:pt>
                <c:pt idx="127">
                  <c:v>75.759555339502185</c:v>
                </c:pt>
                <c:pt idx="128">
                  <c:v>75.664510602794479</c:v>
                </c:pt>
                <c:pt idx="129">
                  <c:v>75.569006483866929</c:v>
                </c:pt>
                <c:pt idx="130">
                  <c:v>75.472988451553292</c:v>
                </c:pt>
                <c:pt idx="131">
                  <c:v>75.376400001914078</c:v>
                </c:pt>
                <c:pt idx="132">
                  <c:v>75.27918288323832</c:v>
                </c:pt>
                <c:pt idx="133">
                  <c:v>75.181277411470177</c:v>
                </c:pt>
                <c:pt idx="134">
                  <c:v>75.082622884621856</c:v>
                </c:pt>
                <c:pt idx="135">
                  <c:v>74.983158103158061</c:v>
                </c:pt>
                <c:pt idx="136">
                  <c:v>74.882822000981832</c:v>
                </c:pt>
                <c:pt idx="137">
                  <c:v>74.781554388441535</c:v>
                </c:pt>
                <c:pt idx="138">
                  <c:v>74.6792968046731</c:v>
                </c:pt>
                <c:pt idx="139">
                  <c:v>74.575993471614495</c:v>
                </c:pt>
                <c:pt idx="140">
                  <c:v>74.47159233628328</c:v>
                </c:pt>
                <c:pt idx="141">
                  <c:v>74.36604618158951</c:v>
                </c:pt>
                <c:pt idx="142">
                  <c:v>74.259313779366607</c:v>
                </c:pt>
                <c:pt idx="143">
                  <c:v>74.151361052847761</c:v>
                </c:pt>
                <c:pt idx="144">
                  <c:v>74.042162209994416</c:v>
                </c:pt>
                <c:pt idx="145">
                  <c:v>73.931700804456497</c:v>
                </c:pt>
                <c:pt idx="146">
                  <c:v>73.819970678090954</c:v>
                </c:pt>
                <c:pt idx="147">
                  <c:v>73.70697673842686</c:v>
                </c:pt>
                <c:pt idx="148">
                  <c:v>73.592735526667184</c:v>
                </c:pt>
                <c:pt idx="149">
                  <c:v>73.477275537012119</c:v>
                </c:pt>
                <c:pt idx="150">
                  <c:v>73.360637256280199</c:v>
                </c:pt>
                <c:pt idx="151">
                  <c:v>73.242872903720468</c:v>
                </c:pt>
                <c:pt idx="152">
                  <c:v>73.124045863984321</c:v>
                </c:pt>
                <c:pt idx="153">
                  <c:v>73.004229820634407</c:v>
                </c:pt>
                <c:pt idx="154">
                  <c:v>72.883507612284063</c:v>
                </c:pt>
                <c:pt idx="155">
                  <c:v>72.761969847371276</c:v>
                </c:pt>
                <c:pt idx="156">
                  <c:v>72.639713325574746</c:v>
                </c:pt>
                <c:pt idx="157">
                  <c:v>72.516839323037885</c:v>
                </c:pt>
                <c:pt idx="158">
                  <c:v>72.393451804182575</c:v>
                </c:pt>
                <c:pt idx="159">
                  <c:v>72.269655624613975</c:v>
                </c:pt>
                <c:pt idx="160">
                  <c:v>72.145554787440858</c:v>
                </c:pt>
                <c:pt idx="161">
                  <c:v>72.021250809620199</c:v>
                </c:pt>
                <c:pt idx="162">
                  <c:v>71.896841246319042</c:v>
                </c:pt>
                <c:pt idx="163">
                  <c:v>71.772418410620617</c:v>
                </c:pt>
                <c:pt idx="164">
                  <c:v>71.648068314120493</c:v>
                </c:pt>
                <c:pt idx="165">
                  <c:v>71.52386984199687</c:v>
                </c:pt>
                <c:pt idx="166">
                  <c:v>71.399894164823408</c:v>
                </c:pt>
                <c:pt idx="167">
                  <c:v>71.27620437938613</c:v>
                </c:pt>
                <c:pt idx="168">
                  <c:v>71.152855362528655</c:v>
                </c:pt>
                <c:pt idx="169">
                  <c:v>71.029893815825687</c:v>
                </c:pt>
                <c:pt idx="170">
                  <c:v>70.907358474728255</c:v>
                </c:pt>
                <c:pt idx="171">
                  <c:v>70.785280453621937</c:v>
                </c:pt>
                <c:pt idx="172">
                  <c:v>70.663683697763545</c:v>
                </c:pt>
                <c:pt idx="173">
                  <c:v>70.542585514005197</c:v>
                </c:pt>
                <c:pt idx="174">
                  <c:v>70.421997154244721</c:v>
                </c:pt>
                <c:pt idx="175">
                  <c:v>70.301924428318131</c:v>
                </c:pt>
                <c:pt idx="176">
                  <c:v>70.182368326270804</c:v>
                </c:pt>
                <c:pt idx="177">
                  <c:v>70.063325633343197</c:v>
                </c:pt>
                <c:pt idx="178">
                  <c:v>69.944789524374386</c:v>
                </c:pt>
                <c:pt idx="179">
                  <c:v>69.826750127504567</c:v>
                </c:pt>
                <c:pt idx="180">
                  <c:v>69.709195049940377</c:v>
                </c:pt>
                <c:pt idx="181">
                  <c:v>69.592109861069474</c:v>
                </c:pt>
                <c:pt idx="182">
                  <c:v>69.475478530347857</c:v>
                </c:pt>
                <c:pt idx="183">
                  <c:v>69.359283819133793</c:v>
                </c:pt>
                <c:pt idx="184">
                  <c:v>69.243507627028961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91.328000000000003</c:v>
                </c:pt>
                <c:pt idx="1">
                  <c:v>90.278999999999996</c:v>
                </c:pt>
                <c:pt idx="2">
                  <c:v>89.623000000000005</c:v>
                </c:pt>
                <c:pt idx="3">
                  <c:v>89.459000000000003</c:v>
                </c:pt>
                <c:pt idx="4">
                  <c:v>89.361000000000004</c:v>
                </c:pt>
                <c:pt idx="5">
                  <c:v>88.82</c:v>
                </c:pt>
                <c:pt idx="6">
                  <c:v>88.950999999999993</c:v>
                </c:pt>
                <c:pt idx="7">
                  <c:v>89.507999999999996</c:v>
                </c:pt>
                <c:pt idx="8">
                  <c:v>89.245999999999995</c:v>
                </c:pt>
                <c:pt idx="9">
                  <c:v>87.835999999999999</c:v>
                </c:pt>
                <c:pt idx="10">
                  <c:v>88.656000000000006</c:v>
                </c:pt>
                <c:pt idx="11">
                  <c:v>87.393000000000001</c:v>
                </c:pt>
                <c:pt idx="12">
                  <c:v>88.918000000000006</c:v>
                </c:pt>
                <c:pt idx="13">
                  <c:v>87.918000000000006</c:v>
                </c:pt>
                <c:pt idx="14">
                  <c:v>88.802999999999997</c:v>
                </c:pt>
                <c:pt idx="15">
                  <c:v>88.245999999999995</c:v>
                </c:pt>
                <c:pt idx="16">
                  <c:v>88.754000000000005</c:v>
                </c:pt>
                <c:pt idx="17">
                  <c:v>87.343999999999994</c:v>
                </c:pt>
                <c:pt idx="18">
                  <c:v>88.376999999999995</c:v>
                </c:pt>
                <c:pt idx="19">
                  <c:v>88.114999999999995</c:v>
                </c:pt>
                <c:pt idx="20">
                  <c:v>88.557000000000002</c:v>
                </c:pt>
                <c:pt idx="21">
                  <c:v>86.966999999999999</c:v>
                </c:pt>
                <c:pt idx="22">
                  <c:v>87.902000000000001</c:v>
                </c:pt>
                <c:pt idx="23">
                  <c:v>88.18</c:v>
                </c:pt>
                <c:pt idx="24">
                  <c:v>89.18</c:v>
                </c:pt>
                <c:pt idx="25">
                  <c:v>89.197000000000003</c:v>
                </c:pt>
                <c:pt idx="26">
                  <c:v>88.787000000000006</c:v>
                </c:pt>
                <c:pt idx="27">
                  <c:v>88.869</c:v>
                </c:pt>
                <c:pt idx="28">
                  <c:v>87.492000000000004</c:v>
                </c:pt>
                <c:pt idx="29">
                  <c:v>88.147999999999996</c:v>
                </c:pt>
                <c:pt idx="30">
                  <c:v>87.197000000000003</c:v>
                </c:pt>
                <c:pt idx="31">
                  <c:v>87.869</c:v>
                </c:pt>
                <c:pt idx="32">
                  <c:v>86.41</c:v>
                </c:pt>
                <c:pt idx="33">
                  <c:v>86.540999999999997</c:v>
                </c:pt>
                <c:pt idx="34">
                  <c:v>86.442999999999998</c:v>
                </c:pt>
                <c:pt idx="35">
                  <c:v>86.245999999999995</c:v>
                </c:pt>
                <c:pt idx="36">
                  <c:v>85.557000000000002</c:v>
                </c:pt>
                <c:pt idx="37">
                  <c:v>86.278999999999996</c:v>
                </c:pt>
                <c:pt idx="38">
                  <c:v>88.164000000000001</c:v>
                </c:pt>
                <c:pt idx="39">
                  <c:v>88.721000000000004</c:v>
                </c:pt>
                <c:pt idx="40">
                  <c:v>87.787000000000006</c:v>
                </c:pt>
                <c:pt idx="41">
                  <c:v>88.278999999999996</c:v>
                </c:pt>
                <c:pt idx="42">
                  <c:v>88.540999999999997</c:v>
                </c:pt>
                <c:pt idx="43">
                  <c:v>89.262</c:v>
                </c:pt>
                <c:pt idx="44">
                  <c:v>88.721000000000004</c:v>
                </c:pt>
                <c:pt idx="45">
                  <c:v>91.343999999999994</c:v>
                </c:pt>
                <c:pt idx="46">
                  <c:v>90.426000000000002</c:v>
                </c:pt>
                <c:pt idx="47">
                  <c:v>90.933999999999997</c:v>
                </c:pt>
                <c:pt idx="48">
                  <c:v>93.245999999999995</c:v>
                </c:pt>
                <c:pt idx="49">
                  <c:v>94.902000000000001</c:v>
                </c:pt>
                <c:pt idx="50">
                  <c:v>97.869</c:v>
                </c:pt>
                <c:pt idx="51">
                  <c:v>103.34399999999999</c:v>
                </c:pt>
                <c:pt idx="52">
                  <c:v>108.902</c:v>
                </c:pt>
                <c:pt idx="53">
                  <c:v>116.31100000000001</c:v>
                </c:pt>
                <c:pt idx="54">
                  <c:v>126.59</c:v>
                </c:pt>
                <c:pt idx="55">
                  <c:v>140.57400000000001</c:v>
                </c:pt>
                <c:pt idx="56">
                  <c:v>154.47499999999999</c:v>
                </c:pt>
                <c:pt idx="57">
                  <c:v>167.03299999999999</c:v>
                </c:pt>
                <c:pt idx="58">
                  <c:v>178.63900000000001</c:v>
                </c:pt>
                <c:pt idx="59">
                  <c:v>186.98400000000001</c:v>
                </c:pt>
                <c:pt idx="60">
                  <c:v>189.869</c:v>
                </c:pt>
                <c:pt idx="61">
                  <c:v>189.77</c:v>
                </c:pt>
                <c:pt idx="62">
                  <c:v>182.607</c:v>
                </c:pt>
                <c:pt idx="63">
                  <c:v>166.869</c:v>
                </c:pt>
                <c:pt idx="64">
                  <c:v>141.24600000000001</c:v>
                </c:pt>
                <c:pt idx="65">
                  <c:v>112.639</c:v>
                </c:pt>
                <c:pt idx="66">
                  <c:v>92.787000000000006</c:v>
                </c:pt>
                <c:pt idx="67">
                  <c:v>84.802999999999997</c:v>
                </c:pt>
                <c:pt idx="68">
                  <c:v>83.131</c:v>
                </c:pt>
                <c:pt idx="69">
                  <c:v>82.918000000000006</c:v>
                </c:pt>
                <c:pt idx="70">
                  <c:v>84.82</c:v>
                </c:pt>
                <c:pt idx="71">
                  <c:v>84.638999999999996</c:v>
                </c:pt>
                <c:pt idx="72">
                  <c:v>86.721000000000004</c:v>
                </c:pt>
                <c:pt idx="73">
                  <c:v>87.147999999999996</c:v>
                </c:pt>
                <c:pt idx="74">
                  <c:v>90.869</c:v>
                </c:pt>
                <c:pt idx="75">
                  <c:v>94.147999999999996</c:v>
                </c:pt>
                <c:pt idx="76">
                  <c:v>99.638999999999996</c:v>
                </c:pt>
                <c:pt idx="77">
                  <c:v>105.59</c:v>
                </c:pt>
                <c:pt idx="78">
                  <c:v>112.68899999999999</c:v>
                </c:pt>
                <c:pt idx="79">
                  <c:v>121.164</c:v>
                </c:pt>
                <c:pt idx="80">
                  <c:v>130.34399999999999</c:v>
                </c:pt>
                <c:pt idx="81">
                  <c:v>140.148</c:v>
                </c:pt>
                <c:pt idx="82">
                  <c:v>146.262</c:v>
                </c:pt>
                <c:pt idx="83">
                  <c:v>149.77000000000001</c:v>
                </c:pt>
                <c:pt idx="84">
                  <c:v>148.738</c:v>
                </c:pt>
                <c:pt idx="85">
                  <c:v>142.21299999999999</c:v>
                </c:pt>
                <c:pt idx="86">
                  <c:v>128.91800000000001</c:v>
                </c:pt>
                <c:pt idx="87">
                  <c:v>110.541</c:v>
                </c:pt>
                <c:pt idx="88">
                  <c:v>92.557000000000002</c:v>
                </c:pt>
                <c:pt idx="89">
                  <c:v>82.295000000000002</c:v>
                </c:pt>
                <c:pt idx="90">
                  <c:v>79.902000000000001</c:v>
                </c:pt>
                <c:pt idx="91">
                  <c:v>79.835999999999999</c:v>
                </c:pt>
                <c:pt idx="92">
                  <c:v>80.738</c:v>
                </c:pt>
                <c:pt idx="93">
                  <c:v>80.049000000000007</c:v>
                </c:pt>
                <c:pt idx="94">
                  <c:v>79.983999999999995</c:v>
                </c:pt>
                <c:pt idx="95">
                  <c:v>81.426000000000002</c:v>
                </c:pt>
                <c:pt idx="96">
                  <c:v>81.295000000000002</c:v>
                </c:pt>
                <c:pt idx="97">
                  <c:v>80.049000000000007</c:v>
                </c:pt>
                <c:pt idx="98">
                  <c:v>80.442999999999998</c:v>
                </c:pt>
                <c:pt idx="99">
                  <c:v>79.754000000000005</c:v>
                </c:pt>
                <c:pt idx="100">
                  <c:v>80.721000000000004</c:v>
                </c:pt>
                <c:pt idx="101">
                  <c:v>81.016000000000005</c:v>
                </c:pt>
                <c:pt idx="102">
                  <c:v>81.393000000000001</c:v>
                </c:pt>
                <c:pt idx="103">
                  <c:v>79.950999999999993</c:v>
                </c:pt>
                <c:pt idx="104">
                  <c:v>80.638999999999996</c:v>
                </c:pt>
                <c:pt idx="105">
                  <c:v>81.738</c:v>
                </c:pt>
                <c:pt idx="106">
                  <c:v>82.131</c:v>
                </c:pt>
                <c:pt idx="107">
                  <c:v>82.77</c:v>
                </c:pt>
                <c:pt idx="108">
                  <c:v>84.41</c:v>
                </c:pt>
                <c:pt idx="109">
                  <c:v>86.066000000000003</c:v>
                </c:pt>
                <c:pt idx="110">
                  <c:v>87.557000000000002</c:v>
                </c:pt>
                <c:pt idx="111">
                  <c:v>87.82</c:v>
                </c:pt>
                <c:pt idx="112">
                  <c:v>89.983999999999995</c:v>
                </c:pt>
                <c:pt idx="113">
                  <c:v>94.459000000000003</c:v>
                </c:pt>
                <c:pt idx="114">
                  <c:v>98.245999999999995</c:v>
                </c:pt>
                <c:pt idx="115">
                  <c:v>103</c:v>
                </c:pt>
                <c:pt idx="116">
                  <c:v>111.934</c:v>
                </c:pt>
                <c:pt idx="117">
                  <c:v>120.131</c:v>
                </c:pt>
                <c:pt idx="118">
                  <c:v>129.65600000000001</c:v>
                </c:pt>
                <c:pt idx="119">
                  <c:v>140.36099999999999</c:v>
                </c:pt>
                <c:pt idx="120">
                  <c:v>149.16399999999999</c:v>
                </c:pt>
                <c:pt idx="121">
                  <c:v>157.31100000000001</c:v>
                </c:pt>
                <c:pt idx="122">
                  <c:v>162.34399999999999</c:v>
                </c:pt>
                <c:pt idx="123">
                  <c:v>165.34399999999999</c:v>
                </c:pt>
                <c:pt idx="124">
                  <c:v>164.78700000000001</c:v>
                </c:pt>
                <c:pt idx="125">
                  <c:v>159.852</c:v>
                </c:pt>
                <c:pt idx="126">
                  <c:v>151.37700000000001</c:v>
                </c:pt>
                <c:pt idx="127">
                  <c:v>137.131</c:v>
                </c:pt>
                <c:pt idx="128">
                  <c:v>121.066</c:v>
                </c:pt>
                <c:pt idx="129">
                  <c:v>102.459</c:v>
                </c:pt>
                <c:pt idx="130">
                  <c:v>90.688999999999993</c:v>
                </c:pt>
                <c:pt idx="131">
                  <c:v>81.918000000000006</c:v>
                </c:pt>
                <c:pt idx="132">
                  <c:v>78.459000000000003</c:v>
                </c:pt>
                <c:pt idx="133">
                  <c:v>77.474999999999994</c:v>
                </c:pt>
                <c:pt idx="134">
                  <c:v>77.278999999999996</c:v>
                </c:pt>
                <c:pt idx="135">
                  <c:v>78.066000000000003</c:v>
                </c:pt>
                <c:pt idx="136">
                  <c:v>77.376999999999995</c:v>
                </c:pt>
                <c:pt idx="137">
                  <c:v>77.540999999999997</c:v>
                </c:pt>
                <c:pt idx="138">
                  <c:v>78.721000000000004</c:v>
                </c:pt>
                <c:pt idx="139">
                  <c:v>79.197000000000003</c:v>
                </c:pt>
                <c:pt idx="140">
                  <c:v>79.819999999999993</c:v>
                </c:pt>
                <c:pt idx="141">
                  <c:v>80.606999999999999</c:v>
                </c:pt>
                <c:pt idx="142">
                  <c:v>81.835999999999999</c:v>
                </c:pt>
                <c:pt idx="143">
                  <c:v>82.540999999999997</c:v>
                </c:pt>
                <c:pt idx="144">
                  <c:v>85.114999999999995</c:v>
                </c:pt>
                <c:pt idx="145">
                  <c:v>88.016000000000005</c:v>
                </c:pt>
                <c:pt idx="146">
                  <c:v>93.426000000000002</c:v>
                </c:pt>
                <c:pt idx="147">
                  <c:v>98.950999999999993</c:v>
                </c:pt>
                <c:pt idx="148">
                  <c:v>104.852</c:v>
                </c:pt>
                <c:pt idx="149">
                  <c:v>111.77</c:v>
                </c:pt>
                <c:pt idx="150">
                  <c:v>118.11499999999999</c:v>
                </c:pt>
                <c:pt idx="151">
                  <c:v>123.639</c:v>
                </c:pt>
                <c:pt idx="152">
                  <c:v>125.82</c:v>
                </c:pt>
                <c:pt idx="153">
                  <c:v>127.197</c:v>
                </c:pt>
                <c:pt idx="154">
                  <c:v>126.295</c:v>
                </c:pt>
                <c:pt idx="155">
                  <c:v>122.836</c:v>
                </c:pt>
                <c:pt idx="156">
                  <c:v>115.098</c:v>
                </c:pt>
                <c:pt idx="157">
                  <c:v>104.164</c:v>
                </c:pt>
                <c:pt idx="158">
                  <c:v>92.540999999999997</c:v>
                </c:pt>
                <c:pt idx="159">
                  <c:v>83.393000000000001</c:v>
                </c:pt>
                <c:pt idx="160">
                  <c:v>77.164000000000001</c:v>
                </c:pt>
                <c:pt idx="161">
                  <c:v>75.049000000000007</c:v>
                </c:pt>
                <c:pt idx="162">
                  <c:v>74.902000000000001</c:v>
                </c:pt>
                <c:pt idx="163">
                  <c:v>74.361000000000004</c:v>
                </c:pt>
                <c:pt idx="164">
                  <c:v>73.474999999999994</c:v>
                </c:pt>
                <c:pt idx="165">
                  <c:v>73.474999999999994</c:v>
                </c:pt>
                <c:pt idx="166">
                  <c:v>72.245999999999995</c:v>
                </c:pt>
                <c:pt idx="167">
                  <c:v>72.426000000000002</c:v>
                </c:pt>
                <c:pt idx="168">
                  <c:v>71.885000000000005</c:v>
                </c:pt>
                <c:pt idx="169">
                  <c:v>72.262</c:v>
                </c:pt>
                <c:pt idx="170">
                  <c:v>71.787000000000006</c:v>
                </c:pt>
                <c:pt idx="171">
                  <c:v>70.802999999999997</c:v>
                </c:pt>
                <c:pt idx="172">
                  <c:v>72.393000000000001</c:v>
                </c:pt>
                <c:pt idx="173">
                  <c:v>72.983999999999995</c:v>
                </c:pt>
                <c:pt idx="174">
                  <c:v>73.311000000000007</c:v>
                </c:pt>
                <c:pt idx="175">
                  <c:v>72.671999999999997</c:v>
                </c:pt>
                <c:pt idx="176">
                  <c:v>72.393000000000001</c:v>
                </c:pt>
                <c:pt idx="177">
                  <c:v>72.262</c:v>
                </c:pt>
                <c:pt idx="178">
                  <c:v>71.704999999999998</c:v>
                </c:pt>
                <c:pt idx="179">
                  <c:v>72.918000000000006</c:v>
                </c:pt>
                <c:pt idx="180">
                  <c:v>73.114999999999995</c:v>
                </c:pt>
                <c:pt idx="181">
                  <c:v>72.852000000000004</c:v>
                </c:pt>
                <c:pt idx="182">
                  <c:v>72.77</c:v>
                </c:pt>
                <c:pt idx="183">
                  <c:v>72.557000000000002</c:v>
                </c:pt>
                <c:pt idx="184">
                  <c:v>72.459000000000003</c:v>
                </c:pt>
                <c:pt idx="185">
                  <c:v>72.376999999999995</c:v>
                </c:pt>
                <c:pt idx="186">
                  <c:v>71.41</c:v>
                </c:pt>
                <c:pt idx="187">
                  <c:v>71.295000000000002</c:v>
                </c:pt>
                <c:pt idx="188">
                  <c:v>71.540999999999997</c:v>
                </c:pt>
                <c:pt idx="189">
                  <c:v>71.59</c:v>
                </c:pt>
                <c:pt idx="190">
                  <c:v>71.361000000000004</c:v>
                </c:pt>
                <c:pt idx="191">
                  <c:v>71.738</c:v>
                </c:pt>
                <c:pt idx="192">
                  <c:v>72.41</c:v>
                </c:pt>
                <c:pt idx="193">
                  <c:v>72.507999999999996</c:v>
                </c:pt>
                <c:pt idx="194">
                  <c:v>71.688999999999993</c:v>
                </c:pt>
                <c:pt idx="195">
                  <c:v>71.426000000000002</c:v>
                </c:pt>
                <c:pt idx="196">
                  <c:v>70.507999999999996</c:v>
                </c:pt>
                <c:pt idx="197">
                  <c:v>70.147999999999996</c:v>
                </c:pt>
                <c:pt idx="198">
                  <c:v>72.180000000000007</c:v>
                </c:pt>
                <c:pt idx="199">
                  <c:v>72.819999999999993</c:v>
                </c:pt>
                <c:pt idx="200">
                  <c:v>72.787000000000006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87.649065364641231</c:v>
                </c:pt>
                <c:pt idx="14">
                  <c:v>87.665765942429346</c:v>
                </c:pt>
                <c:pt idx="15">
                  <c:v>87.681290235059848</c:v>
                </c:pt>
                <c:pt idx="16">
                  <c:v>87.695512110029625</c:v>
                </c:pt>
                <c:pt idx="17">
                  <c:v>87.708294547958076</c:v>
                </c:pt>
                <c:pt idx="18">
                  <c:v>87.719489175902481</c:v>
                </c:pt>
                <c:pt idx="19">
                  <c:v>87.728935883565413</c:v>
                </c:pt>
                <c:pt idx="20">
                  <c:v>87.736462550149497</c:v>
                </c:pt>
                <c:pt idx="21">
                  <c:v>87.741884914123276</c:v>
                </c:pt>
                <c:pt idx="22">
                  <c:v>87.745006623529832</c:v>
                </c:pt>
                <c:pt idx="23">
                  <c:v>87.745619511779807</c:v>
                </c:pt>
                <c:pt idx="24">
                  <c:v>87.743504155768875</c:v>
                </c:pt>
                <c:pt idx="25">
                  <c:v>87.738430795675953</c:v>
                </c:pt>
                <c:pt idx="26">
                  <c:v>87.730160741859635</c:v>
                </c:pt>
                <c:pt idx="27">
                  <c:v>87.718448490271541</c:v>
                </c:pt>
                <c:pt idx="28">
                  <c:v>87.703044965110294</c:v>
                </c:pt>
                <c:pt idx="29">
                  <c:v>87.683702701393386</c:v>
                </c:pt>
                <c:pt idx="30">
                  <c:v>87.660184539127329</c:v>
                </c:pt>
                <c:pt idx="31">
                  <c:v>87.632278806677277</c:v>
                </c:pt>
                <c:pt idx="32">
                  <c:v>87.599826467864702</c:v>
                </c:pt>
                <c:pt idx="33">
                  <c:v>87.562769946612264</c:v>
                </c:pt>
                <c:pt idx="34">
                  <c:v>87.521240197117621</c:v>
                </c:pt>
                <c:pt idx="35">
                  <c:v>87.475709083492944</c:v>
                </c:pt>
                <c:pt idx="36">
                  <c:v>87.427249231015182</c:v>
                </c:pt>
                <c:pt idx="37">
                  <c:v>87.377963641587414</c:v>
                </c:pt>
                <c:pt idx="38">
                  <c:v>87.331671645972932</c:v>
                </c:pt>
                <c:pt idx="39">
                  <c:v>87.294962893728922</c:v>
                </c:pt>
                <c:pt idx="40">
                  <c:v>87.278750058120437</c:v>
                </c:pt>
                <c:pt idx="41">
                  <c:v>87.300451992633782</c:v>
                </c:pt>
                <c:pt idx="42">
                  <c:v>87.386905525412104</c:v>
                </c:pt>
                <c:pt idx="43">
                  <c:v>87.578015965114901</c:v>
                </c:pt>
                <c:pt idx="44">
                  <c:v>87.930994935653601</c:v>
                </c:pt>
                <c:pt idx="45">
                  <c:v>88.524789434223663</c:v>
                </c:pt>
                <c:pt idx="46">
                  <c:v>89.463987308501814</c:v>
                </c:pt>
                <c:pt idx="47">
                  <c:v>90.881130984499052</c:v>
                </c:pt>
                <c:pt idx="48">
                  <c:v>92.936059734544941</c:v>
                </c:pt>
                <c:pt idx="49">
                  <c:v>95.810742857628028</c:v>
                </c:pt>
                <c:pt idx="50">
                  <c:v>99.698193000044654</c:v>
                </c:pt>
                <c:pt idx="51">
                  <c:v>104.78457861848091</c:v>
                </c:pt>
                <c:pt idx="52">
                  <c:v>111.22464687866223</c:v>
                </c:pt>
                <c:pt idx="53">
                  <c:v>119.11197470320793</c:v>
                </c:pt>
                <c:pt idx="54">
                  <c:v>128.44717775024358</c:v>
                </c:pt>
                <c:pt idx="55">
                  <c:v>139.10847272729606</c:v>
                </c:pt>
                <c:pt idx="56">
                  <c:v>150.82782398976346</c:v>
                </c:pt>
                <c:pt idx="57">
                  <c:v>163.16387417977268</c:v>
                </c:pt>
                <c:pt idx="58">
                  <c:v>175.41910600597063</c:v>
                </c:pt>
                <c:pt idx="59">
                  <c:v>186.37519355715747</c:v>
                </c:pt>
                <c:pt idx="60">
                  <c:v>193.79136340532656</c:v>
                </c:pt>
                <c:pt idx="61">
                  <c:v>194.18457932656301</c:v>
                </c:pt>
                <c:pt idx="62">
                  <c:v>184.14766128969038</c:v>
                </c:pt>
                <c:pt idx="63">
                  <c:v>163.48017416394435</c:v>
                </c:pt>
                <c:pt idx="64">
                  <c:v>137.24980979501365</c:v>
                </c:pt>
                <c:pt idx="65">
                  <c:v>113.31664546723569</c:v>
                </c:pt>
                <c:pt idx="66">
                  <c:v>97.030002892679789</c:v>
                </c:pt>
                <c:pt idx="67">
                  <c:v>88.690917953557474</c:v>
                </c:pt>
                <c:pt idx="68">
                  <c:v>85.540309533321221</c:v>
                </c:pt>
                <c:pt idx="69">
                  <c:v>84.832259627933794</c:v>
                </c:pt>
                <c:pt idx="70">
                  <c:v>85.098671941380445</c:v>
                </c:pt>
                <c:pt idx="71">
                  <c:v>85.872129870354854</c:v>
                </c:pt>
                <c:pt idx="72">
                  <c:v>87.131785127298841</c:v>
                </c:pt>
                <c:pt idx="73">
                  <c:v>89.000398221982962</c:v>
                </c:pt>
                <c:pt idx="74">
                  <c:v>91.638692317749729</c:v>
                </c:pt>
                <c:pt idx="75">
                  <c:v>95.207077245693057</c:v>
                </c:pt>
                <c:pt idx="76">
                  <c:v>99.837009569000443</c:v>
                </c:pt>
                <c:pt idx="77">
                  <c:v>105.59908417551905</c:v>
                </c:pt>
                <c:pt idx="78">
                  <c:v>112.46948088632968</c:v>
                </c:pt>
                <c:pt idx="79">
                  <c:v>120.3001825443931</c:v>
                </c:pt>
                <c:pt idx="80">
                  <c:v>128.79474263815783</c:v>
                </c:pt>
                <c:pt idx="81">
                  <c:v>137.46218892670817</c:v>
                </c:pt>
                <c:pt idx="82">
                  <c:v>145.43456705797166</c:v>
                </c:pt>
                <c:pt idx="83">
                  <c:v>151.00019412452804</c:v>
                </c:pt>
                <c:pt idx="84">
                  <c:v>151.24031763709806</c:v>
                </c:pt>
                <c:pt idx="85">
                  <c:v>143.2373130734839</c:v>
                </c:pt>
                <c:pt idx="86">
                  <c:v>127.34891227446357</c:v>
                </c:pt>
                <c:pt idx="87">
                  <c:v>108.85273529242185</c:v>
                </c:pt>
                <c:pt idx="88">
                  <c:v>94.253821996334324</c:v>
                </c:pt>
                <c:pt idx="89">
                  <c:v>86.161967783876079</c:v>
                </c:pt>
                <c:pt idx="90">
                  <c:v>82.957793027730318</c:v>
                </c:pt>
                <c:pt idx="91">
                  <c:v>82.018873124915004</c:v>
                </c:pt>
                <c:pt idx="92">
                  <c:v>81.779292657537923</c:v>
                </c:pt>
                <c:pt idx="93">
                  <c:v>81.68846642725255</c:v>
                </c:pt>
                <c:pt idx="94">
                  <c:v>81.620534096302649</c:v>
                </c:pt>
                <c:pt idx="95">
                  <c:v>81.556263690092948</c:v>
                </c:pt>
                <c:pt idx="96">
                  <c:v>81.494099912157267</c:v>
                </c:pt>
                <c:pt idx="97">
                  <c:v>81.434843290007095</c:v>
                </c:pt>
                <c:pt idx="98">
                  <c:v>81.380138213461862</c:v>
                </c:pt>
                <c:pt idx="99">
                  <c:v>81.332740710498825</c:v>
                </c:pt>
                <c:pt idx="100">
                  <c:v>81.297107086299647</c:v>
                </c:pt>
                <c:pt idx="101">
                  <c:v>81.280235883109142</c:v>
                </c:pt>
                <c:pt idx="102">
                  <c:v>81.292811597158959</c:v>
                </c:pt>
                <c:pt idx="103">
                  <c:v>81.350690746336056</c:v>
                </c:pt>
                <c:pt idx="104">
                  <c:v>81.476737096284097</c:v>
                </c:pt>
                <c:pt idx="105">
                  <c:v>81.702953234680919</c:v>
                </c:pt>
                <c:pt idx="106">
                  <c:v>82.072766842262851</c:v>
                </c:pt>
                <c:pt idx="107">
                  <c:v>82.643213432213471</c:v>
                </c:pt>
                <c:pt idx="108">
                  <c:v>83.486622544288821</c:v>
                </c:pt>
                <c:pt idx="109">
                  <c:v>84.691281296800057</c:v>
                </c:pt>
                <c:pt idx="110">
                  <c:v>86.360448725050176</c:v>
                </c:pt>
                <c:pt idx="111">
                  <c:v>88.609066052016757</c:v>
                </c:pt>
                <c:pt idx="112">
                  <c:v>91.557594038347943</c:v>
                </c:pt>
                <c:pt idx="113">
                  <c:v>95.322643118251094</c:v>
                </c:pt>
                <c:pt idx="114">
                  <c:v>100.0044565604268</c:v>
                </c:pt>
                <c:pt idx="115">
                  <c:v>105.67182341693571</c:v>
                </c:pt>
                <c:pt idx="116">
                  <c:v>112.34547778322514</c:v>
                </c:pt>
                <c:pt idx="117">
                  <c:v>119.98099864220202</c:v>
                </c:pt>
                <c:pt idx="118">
                  <c:v>128.4504497167049</c:v>
                </c:pt>
                <c:pt idx="119">
                  <c:v>137.51652889994057</c:v>
                </c:pt>
                <c:pt idx="120">
                  <c:v>146.78378426062702</c:v>
                </c:pt>
                <c:pt idx="121">
                  <c:v>155.60851670829646</c:v>
                </c:pt>
                <c:pt idx="122">
                  <c:v>162.97943398161081</c:v>
                </c:pt>
                <c:pt idx="123">
                  <c:v>167.46781735352783</c:v>
                </c:pt>
                <c:pt idx="124">
                  <c:v>167.43997898230467</c:v>
                </c:pt>
                <c:pt idx="125">
                  <c:v>161.6686257222307</c:v>
                </c:pt>
                <c:pt idx="126">
                  <c:v>150.15687388950431</c:v>
                </c:pt>
                <c:pt idx="127">
                  <c:v>134.60271693709416</c:v>
                </c:pt>
                <c:pt idx="128">
                  <c:v>117.96897497394274</c:v>
                </c:pt>
                <c:pt idx="129">
                  <c:v>103.26564022244064</c:v>
                </c:pt>
                <c:pt idx="130">
                  <c:v>92.340021051632974</c:v>
                </c:pt>
                <c:pt idx="131">
                  <c:v>85.457527334308438</c:v>
                </c:pt>
                <c:pt idx="132">
                  <c:v>81.757550455017281</c:v>
                </c:pt>
                <c:pt idx="133">
                  <c:v>80.042328980815142</c:v>
                </c:pt>
                <c:pt idx="134">
                  <c:v>79.33952446594266</c:v>
                </c:pt>
                <c:pt idx="135">
                  <c:v>79.070052970045694</c:v>
                </c:pt>
                <c:pt idx="136">
                  <c:v>78.96738202833329</c:v>
                </c:pt>
                <c:pt idx="137">
                  <c:v>78.941998127217943</c:v>
                </c:pt>
                <c:pt idx="138">
                  <c:v>78.987498582151076</c:v>
                </c:pt>
                <c:pt idx="139">
                  <c:v>79.138086882009489</c:v>
                </c:pt>
                <c:pt idx="140">
                  <c:v>79.456872681435385</c:v>
                </c:pt>
                <c:pt idx="141">
                  <c:v>80.036556009641757</c:v>
                </c:pt>
                <c:pt idx="142">
                  <c:v>81.002230686024816</c:v>
                </c:pt>
                <c:pt idx="143">
                  <c:v>82.510726760796302</c:v>
                </c:pt>
                <c:pt idx="144">
                  <c:v>84.742445689680508</c:v>
                </c:pt>
                <c:pt idx="145">
                  <c:v>87.882020956736284</c:v>
                </c:pt>
                <c:pt idx="146">
                  <c:v>92.08435140050517</c:v>
                </c:pt>
                <c:pt idx="147">
                  <c:v>97.422806040521536</c:v>
                </c:pt>
                <c:pt idx="148">
                  <c:v>103.81762540437531</c:v>
                </c:pt>
                <c:pt idx="149">
                  <c:v>110.94864749196427</c:v>
                </c:pt>
                <c:pt idx="150">
                  <c:v>118.17426015598747</c:v>
                </c:pt>
                <c:pt idx="151">
                  <c:v>124.50944325536864</c:v>
                </c:pt>
                <c:pt idx="152">
                  <c:v>128.74034046043286</c:v>
                </c:pt>
                <c:pt idx="153">
                  <c:v>129.72683105565724</c:v>
                </c:pt>
                <c:pt idx="154">
                  <c:v>126.83673223756888</c:v>
                </c:pt>
                <c:pt idx="155">
                  <c:v>120.31156376124616</c:v>
                </c:pt>
                <c:pt idx="156">
                  <c:v>111.31494150264371</c:v>
                </c:pt>
                <c:pt idx="157">
                  <c:v>101.56165424503317</c:v>
                </c:pt>
                <c:pt idx="158">
                  <c:v>92.696471613177081</c:v>
                </c:pt>
                <c:pt idx="159">
                  <c:v>85.764793900045703</c:v>
                </c:pt>
                <c:pt idx="160">
                  <c:v>81.036402553098711</c:v>
                </c:pt>
                <c:pt idx="161">
                  <c:v>78.187809007106182</c:v>
                </c:pt>
                <c:pt idx="162">
                  <c:v>76.64345477726576</c:v>
                </c:pt>
                <c:pt idx="163">
                  <c:v>75.859416848759508</c:v>
                </c:pt>
                <c:pt idx="164">
                  <c:v>75.453954816571553</c:v>
                </c:pt>
                <c:pt idx="165">
                  <c:v>75.21112412022012</c:v>
                </c:pt>
                <c:pt idx="166">
                  <c:v>75.029132144784526</c:v>
                </c:pt>
                <c:pt idx="167">
                  <c:v>74.867344492300631</c:v>
                </c:pt>
                <c:pt idx="168">
                  <c:v>74.711940514897819</c:v>
                </c:pt>
                <c:pt idx="169">
                  <c:v>74.558948929190265</c:v>
                </c:pt>
                <c:pt idx="170">
                  <c:v>74.40746260371175</c:v>
                </c:pt>
                <c:pt idx="171">
                  <c:v>74.257378444044065</c:v>
                </c:pt>
                <c:pt idx="172">
                  <c:v>74.108760900859878</c:v>
                </c:pt>
                <c:pt idx="173">
                  <c:v>73.961689555952915</c:v>
                </c:pt>
                <c:pt idx="174">
                  <c:v>73.816228716921245</c:v>
                </c:pt>
                <c:pt idx="175">
                  <c:v>73.67242337005618</c:v>
                </c:pt>
                <c:pt idx="176">
                  <c:v>73.530300114192244</c:v>
                </c:pt>
                <c:pt idx="177">
                  <c:v>73.389868955978102</c:v>
                </c:pt>
                <c:pt idx="178">
                  <c:v>73.251125242811966</c:v>
                </c:pt>
                <c:pt idx="179">
                  <c:v>73.114051587220246</c:v>
                </c:pt>
                <c:pt idx="180">
                  <c:v>72.978619728566599</c:v>
                </c:pt>
                <c:pt idx="181">
                  <c:v>72.844792298182767</c:v>
                </c:pt>
                <c:pt idx="182">
                  <c:v>72.712524464323565</c:v>
                </c:pt>
                <c:pt idx="183">
                  <c:v>72.581765441576081</c:v>
                </c:pt>
                <c:pt idx="184">
                  <c:v>72.452459856277329</c:v>
                </c:pt>
                <c:pt idx="185">
                  <c:v>72.324548965185556</c:v>
                </c:pt>
                <c:pt idx="186">
                  <c:v>72.197971729165076</c:v>
                </c:pt>
                <c:pt idx="187">
                  <c:v>72.072665747085253</c:v>
                </c:pt>
                <c:pt idx="188">
                  <c:v>71.94856805762339</c:v>
                </c:pt>
                <c:pt idx="189">
                  <c:v>71.825615818340651</c:v>
                </c:pt>
                <c:pt idx="190">
                  <c:v>71.70374687240448</c:v>
                </c:pt>
                <c:pt idx="191">
                  <c:v>71.582900213796194</c:v>
                </c:pt>
                <c:pt idx="192">
                  <c:v>71.463016361883703</c:v>
                </c:pt>
                <c:pt idx="193">
                  <c:v>71.344037655965835</c:v>
                </c:pt>
                <c:pt idx="194">
                  <c:v>71.22590847989342</c:v>
                </c:pt>
                <c:pt idx="195">
                  <c:v>71.108575426217953</c:v>
                </c:pt>
                <c:pt idx="196">
                  <c:v>70.991987408571461</c:v>
                </c:pt>
                <c:pt idx="197">
                  <c:v>70.876095730187643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87.649065364639199</c:v>
                </c:pt>
                <c:pt idx="14">
                  <c:v>87.665765942422254</c:v>
                </c:pt>
                <c:pt idx="15">
                  <c:v>87.681290235035775</c:v>
                </c:pt>
                <c:pt idx="16">
                  <c:v>87.695512109949931</c:v>
                </c:pt>
                <c:pt idx="17">
                  <c:v>87.708294547700746</c:v>
                </c:pt>
                <c:pt idx="18">
                  <c:v>87.719489175092022</c:v>
                </c:pt>
                <c:pt idx="19">
                  <c:v>87.728935881075742</c:v>
                </c:pt>
                <c:pt idx="20">
                  <c:v>87.736462542689821</c:v>
                </c:pt>
                <c:pt idx="21">
                  <c:v>87.741884892322645</c:v>
                </c:pt>
                <c:pt idx="22">
                  <c:v>87.745006561387555</c:v>
                </c:pt>
                <c:pt idx="23">
                  <c:v>87.745619339007192</c:v>
                </c:pt>
                <c:pt idx="24">
                  <c:v>87.743503687244484</c:v>
                </c:pt>
                <c:pt idx="25">
                  <c:v>87.738429556425629</c:v>
                </c:pt>
                <c:pt idx="26">
                  <c:v>87.730157544765547</c:v>
                </c:pt>
                <c:pt idx="27">
                  <c:v>87.718440445358823</c:v>
                </c:pt>
                <c:pt idx="28">
                  <c:v>87.703025220125767</c:v>
                </c:pt>
                <c:pt idx="29">
                  <c:v>87.68365543398393</c:v>
                </c:pt>
                <c:pt idx="30">
                  <c:v>87.660074172862153</c:v>
                </c:pt>
                <c:pt idx="31">
                  <c:v>87.632027455783856</c:v>
                </c:pt>
                <c:pt idx="32">
                  <c:v>87.599268133881353</c:v>
                </c:pt>
                <c:pt idx="33">
                  <c:v>87.56156024785858</c:v>
                </c:pt>
                <c:pt idx="34">
                  <c:v>87.518683790423651</c:v>
                </c:pt>
                <c:pt idx="35">
                  <c:v>87.470439792281226</c:v>
                </c:pt>
                <c:pt idx="36">
                  <c:v>87.416655620597908</c:v>
                </c:pt>
                <c:pt idx="37">
                  <c:v>87.357190349088057</c:v>
                </c:pt>
                <c:pt idx="38">
                  <c:v>87.291940031125236</c:v>
                </c:pt>
                <c:pt idx="39">
                  <c:v>87.220842684030188</c:v>
                </c:pt>
                <c:pt idx="40">
                  <c:v>87.143882776560091</c:v>
                </c:pt>
                <c:pt idx="41">
                  <c:v>87.061095005207392</c:v>
                </c:pt>
                <c:pt idx="42">
                  <c:v>86.972567150424695</c:v>
                </c:pt>
                <c:pt idx="43">
                  <c:v>86.878441822856885</c:v>
                </c:pt>
                <c:pt idx="44">
                  <c:v>86.778916942609328</c:v>
                </c:pt>
                <c:pt idx="45">
                  <c:v>86.674244840821203</c:v>
                </c:pt>
                <c:pt idx="46">
                  <c:v>86.564729930290653</c:v>
                </c:pt>
                <c:pt idx="47">
                  <c:v>86.450724957268719</c:v>
                </c:pt>
                <c:pt idx="48">
                  <c:v>86.332625915380646</c:v>
                </c:pt>
                <c:pt idx="49">
                  <c:v>86.210865769845142</c:v>
                </c:pt>
                <c:pt idx="50">
                  <c:v>86.085907200498369</c:v>
                </c:pt>
                <c:pt idx="51">
                  <c:v>85.958234620768422</c:v>
                </c:pt>
                <c:pt idx="52">
                  <c:v>85.828345762854852</c:v>
                </c:pt>
                <c:pt idx="53">
                  <c:v>85.696743134529143</c:v>
                </c:pt>
                <c:pt idx="54">
                  <c:v>85.56392564945061</c:v>
                </c:pt>
                <c:pt idx="55">
                  <c:v>85.430380711662366</c:v>
                </c:pt>
                <c:pt idx="56">
                  <c:v>85.296576998498651</c:v>
                </c:pt>
                <c:pt idx="57">
                  <c:v>85.162958138175625</c:v>
                </c:pt>
                <c:pt idx="58">
                  <c:v>85.029937423214179</c:v>
                </c:pt>
                <c:pt idx="59">
                  <c:v>84.897893643101838</c:v>
                </c:pt>
                <c:pt idx="60">
                  <c:v>84.767168063480511</c:v>
                </c:pt>
                <c:pt idx="61">
                  <c:v>84.638062528215173</c:v>
                </c:pt>
                <c:pt idx="62">
                  <c:v>84.510838617595127</c:v>
                </c:pt>
                <c:pt idx="63">
                  <c:v>84.385717762263553</c:v>
                </c:pt>
                <c:pt idx="64">
                  <c:v>84.262882188883253</c:v>
                </c:pt>
                <c:pt idx="65">
                  <c:v>84.142476559780789</c:v>
                </c:pt>
                <c:pt idx="66">
                  <c:v>84.02461016394831</c:v>
                </c:pt>
                <c:pt idx="67">
                  <c:v>83.909359519446113</c:v>
                </c:pt>
                <c:pt idx="68">
                  <c:v>83.796771255823472</c:v>
                </c:pt>
                <c:pt idx="69">
                  <c:v>83.68686515799169</c:v>
                </c:pt>
                <c:pt idx="70">
                  <c:v>83.57963726846134</c:v>
                </c:pt>
                <c:pt idx="71">
                  <c:v>83.47506296160752</c:v>
                </c:pt>
                <c:pt idx="72">
                  <c:v>83.373099920514946</c:v>
                </c:pt>
                <c:pt idx="73">
                  <c:v>83.273690963101984</c:v>
                </c:pt>
                <c:pt idx="74">
                  <c:v>83.176766679018911</c:v>
                </c:pt>
                <c:pt idx="75">
                  <c:v>83.082247851878421</c:v>
                </c:pt>
                <c:pt idx="76">
                  <c:v>82.990047652515642</c:v>
                </c:pt>
                <c:pt idx="77">
                  <c:v>82.900073598162336</c:v>
                </c:pt>
                <c:pt idx="78">
                  <c:v>82.812229279725969</c:v>
                </c:pt>
                <c:pt idx="79">
                  <c:v>82.72641586494936</c:v>
                </c:pt>
                <c:pt idx="80">
                  <c:v>82.642533389283983</c:v>
                </c:pt>
                <c:pt idx="81">
                  <c:v>82.560481849060963</c:v>
                </c:pt>
                <c:pt idx="82">
                  <c:v>82.480162113207825</c:v>
                </c:pt>
                <c:pt idx="83">
                  <c:v>82.401476670547524</c:v>
                </c:pt>
                <c:pt idx="84">
                  <c:v>82.324330229819225</c:v>
                </c:pt>
                <c:pt idx="85">
                  <c:v>82.248630189147264</c:v>
                </c:pt>
                <c:pt idx="86">
                  <c:v>82.174286990898906</c:v>
                </c:pt>
                <c:pt idx="87">
                  <c:v>82.101214376832473</c:v>
                </c:pt>
                <c:pt idx="88">
                  <c:v>82.029329557241624</c:v>
                </c:pt>
                <c:pt idx="89">
                  <c:v>81.958553306523498</c:v>
                </c:pt>
                <c:pt idx="90">
                  <c:v>81.888809996299329</c:v>
                </c:pt>
                <c:pt idx="91">
                  <c:v>81.82002757593493</c:v>
                </c:pt>
                <c:pt idx="92">
                  <c:v>81.752137509078125</c:v>
                </c:pt>
                <c:pt idx="93">
                  <c:v>81.685074673670968</c:v>
                </c:pt>
                <c:pt idx="94">
                  <c:v>81.618777231816594</c:v>
                </c:pt>
                <c:pt idx="95">
                  <c:v>81.553186474893849</c:v>
                </c:pt>
                <c:pt idx="96">
                  <c:v>81.488246648415313</c:v>
                </c:pt>
                <c:pt idx="97">
                  <c:v>81.423904760317612</c:v>
                </c:pt>
                <c:pt idx="98">
                  <c:v>81.360110375651544</c:v>
                </c:pt>
                <c:pt idx="99">
                  <c:v>81.296815399999176</c:v>
                </c:pt>
                <c:pt idx="100">
                  <c:v>81.233973853380562</c:v>
                </c:pt>
                <c:pt idx="101">
                  <c:v>81.171541635915872</c:v>
                </c:pt>
                <c:pt idx="102">
                  <c:v>81.109476286076628</c:v>
                </c:pt>
                <c:pt idx="103">
                  <c:v>81.047736731985211</c:v>
                </c:pt>
                <c:pt idx="104">
                  <c:v>80.986283035899007</c:v>
                </c:pt>
                <c:pt idx="105">
                  <c:v>80.925076131743864</c:v>
                </c:pt>
                <c:pt idx="106">
                  <c:v>80.864077555334845</c:v>
                </c:pt>
                <c:pt idx="107">
                  <c:v>80.803249166739676</c:v>
                </c:pt>
                <c:pt idx="108">
                  <c:v>80.742552864102592</c:v>
                </c:pt>
                <c:pt idx="109">
                  <c:v>80.68195028815164</c:v>
                </c:pt>
                <c:pt idx="110">
                  <c:v>80.621402516565212</c:v>
                </c:pt>
                <c:pt idx="111">
                  <c:v>80.560869747376401</c:v>
                </c:pt>
                <c:pt idx="112">
                  <c:v>80.500310970651128</c:v>
                </c:pt>
                <c:pt idx="113">
                  <c:v>80.439683627796796</c:v>
                </c:pt>
                <c:pt idx="114">
                  <c:v>80.378943258049262</c:v>
                </c:pt>
                <c:pt idx="115">
                  <c:v>80.318043131958703</c:v>
                </c:pt>
                <c:pt idx="116">
                  <c:v>80.256933872062262</c:v>
                </c:pt>
                <c:pt idx="117">
                  <c:v>80.195563061404897</c:v>
                </c:pt>
                <c:pt idx="118">
                  <c:v>80.133874841169842</c:v>
                </c:pt>
                <c:pt idx="119">
                  <c:v>80.071809499416887</c:v>
                </c:pt>
                <c:pt idx="120">
                  <c:v>80.009303053823629</c:v>
                </c:pt>
                <c:pt idx="121">
                  <c:v>79.946286832394335</c:v>
                </c:pt>
                <c:pt idx="122">
                  <c:v>79.882687057361423</c:v>
                </c:pt>
                <c:pt idx="123">
                  <c:v>79.818424438965607</c:v>
                </c:pt>
                <c:pt idx="124">
                  <c:v>79.753413787471757</c:v>
                </c:pt>
                <c:pt idx="125">
                  <c:v>79.687563653655332</c:v>
                </c:pt>
                <c:pt idx="126">
                  <c:v>79.620776010067317</c:v>
                </c:pt>
                <c:pt idx="127">
                  <c:v>79.552945987625904</c:v>
                </c:pt>
                <c:pt idx="128">
                  <c:v>79.48396168444313</c:v>
                </c:pt>
                <c:pt idx="129">
                  <c:v>79.413704066200353</c:v>
                </c:pt>
                <c:pt idx="130">
                  <c:v>79.34204697973631</c:v>
                </c:pt>
                <c:pt idx="131">
                  <c:v>79.268857303667517</c:v>
                </c:pt>
                <c:pt idx="132">
                  <c:v>79.193995261643437</c:v>
                </c:pt>
                <c:pt idx="133">
                  <c:v>79.117314925036382</c:v>
                </c:pt>
                <c:pt idx="134">
                  <c:v>79.038664932212725</c:v>
                </c:pt>
                <c:pt idx="135">
                  <c:v>78.957889450742172</c:v>
                </c:pt>
                <c:pt idx="136">
                  <c:v>78.874829406655721</c:v>
                </c:pt>
                <c:pt idx="137">
                  <c:v>78.789324000839329</c:v>
                </c:pt>
                <c:pt idx="138">
                  <c:v>78.701212526549341</c:v>
                </c:pt>
                <c:pt idx="139">
                  <c:v>78.610336493616003</c:v>
                </c:pt>
                <c:pt idx="140">
                  <c:v>78.516542054015503</c:v>
                </c:pt>
                <c:pt idx="141">
                  <c:v>78.419682710153168</c:v>
                </c:pt>
                <c:pt idx="142">
                  <c:v>78.319622271616737</c:v>
                </c:pt>
                <c:pt idx="143">
                  <c:v>78.216238008791265</c:v>
                </c:pt>
                <c:pt idx="144">
                  <c:v>78.109423933322176</c:v>
                </c:pt>
                <c:pt idx="145">
                  <c:v>77.999094117011651</c:v>
                </c:pt>
                <c:pt idx="146">
                  <c:v>77.885185943656168</c:v>
                </c:pt>
                <c:pt idx="147">
                  <c:v>77.767663174111732</c:v>
                </c:pt>
                <c:pt idx="148">
                  <c:v>77.646518695149624</c:v>
                </c:pt>
                <c:pt idx="149">
                  <c:v>77.521776819031757</c:v>
                </c:pt>
                <c:pt idx="150">
                  <c:v>77.393495004554865</c:v>
                </c:pt>
                <c:pt idx="151">
                  <c:v>77.26176488250988</c:v>
                </c:pt>
                <c:pt idx="152">
                  <c:v>77.126712489384403</c:v>
                </c:pt>
                <c:pt idx="153">
                  <c:v>76.988497642230982</c:v>
                </c:pt>
                <c:pt idx="154">
                  <c:v>76.847312423630143</c:v>
                </c:pt>
                <c:pt idx="155">
                  <c:v>76.703378786483754</c:v>
                </c:pt>
                <c:pt idx="156">
                  <c:v>76.556945331210855</c:v>
                </c:pt>
                <c:pt idx="157">
                  <c:v>76.408283349605171</c:v>
                </c:pt>
                <c:pt idx="158">
                  <c:v>76.257682266887755</c:v>
                </c:pt>
                <c:pt idx="159">
                  <c:v>76.105444643369765</c:v>
                </c:pt>
                <c:pt idx="160">
                  <c:v>75.951880917270003</c:v>
                </c:pt>
                <c:pt idx="161">
                  <c:v>75.797304079141298</c:v>
                </c:pt>
                <c:pt idx="162">
                  <c:v>75.642024465635728</c:v>
                </c:pt>
                <c:pt idx="163">
                  <c:v>75.486344846620057</c:v>
                </c:pt>
                <c:pt idx="164">
                  <c:v>75.330555956543506</c:v>
                </c:pt>
                <c:pt idx="165">
                  <c:v>75.174932590765152</c:v>
                </c:pt>
                <c:pt idx="166">
                  <c:v>75.019730353008896</c:v>
                </c:pt>
                <c:pt idx="167">
                  <c:v>74.865183104057422</c:v>
                </c:pt>
                <c:pt idx="168">
                  <c:v>74.711501126861933</c:v>
                </c:pt>
                <c:pt idx="169">
                  <c:v>74.558869991635433</c:v>
                </c:pt>
                <c:pt idx="170">
                  <c:v>74.407450077840039</c:v>
                </c:pt>
                <c:pt idx="171">
                  <c:v>74.257376689257271</c:v>
                </c:pt>
                <c:pt idx="172">
                  <c:v>74.108760683907505</c:v>
                </c:pt>
                <c:pt idx="173">
                  <c:v>73.961689532289199</c:v>
                </c:pt>
                <c:pt idx="174">
                  <c:v>73.816228714644808</c:v>
                </c:pt>
                <c:pt idx="175">
                  <c:v>73.672423369863083</c:v>
                </c:pt>
                <c:pt idx="176">
                  <c:v>73.530300114177805</c:v>
                </c:pt>
                <c:pt idx="177">
                  <c:v>73.38986895597715</c:v>
                </c:pt>
                <c:pt idx="178">
                  <c:v>73.251125242811909</c:v>
                </c:pt>
                <c:pt idx="179">
                  <c:v>73.114051587220246</c:v>
                </c:pt>
                <c:pt idx="180">
                  <c:v>72.978619728566599</c:v>
                </c:pt>
                <c:pt idx="181">
                  <c:v>72.844792298182767</c:v>
                </c:pt>
                <c:pt idx="182">
                  <c:v>72.712524464323565</c:v>
                </c:pt>
                <c:pt idx="183">
                  <c:v>72.581765441576081</c:v>
                </c:pt>
                <c:pt idx="184">
                  <c:v>72.452459856277329</c:v>
                </c:pt>
                <c:pt idx="185">
                  <c:v>72.324548965185556</c:v>
                </c:pt>
                <c:pt idx="186">
                  <c:v>72.197971729165076</c:v>
                </c:pt>
                <c:pt idx="187">
                  <c:v>72.072665747085253</c:v>
                </c:pt>
                <c:pt idx="188">
                  <c:v>71.94856805762339</c:v>
                </c:pt>
                <c:pt idx="189">
                  <c:v>71.825615818340651</c:v>
                </c:pt>
                <c:pt idx="190">
                  <c:v>71.70374687240448</c:v>
                </c:pt>
                <c:pt idx="191">
                  <c:v>71.582900213796194</c:v>
                </c:pt>
                <c:pt idx="192">
                  <c:v>71.463016361883703</c:v>
                </c:pt>
                <c:pt idx="193">
                  <c:v>71.344037655965835</c:v>
                </c:pt>
                <c:pt idx="194">
                  <c:v>71.22590847989342</c:v>
                </c:pt>
                <c:pt idx="195">
                  <c:v>71.108575426217953</c:v>
                </c:pt>
                <c:pt idx="196">
                  <c:v>70.991987408571461</c:v>
                </c:pt>
                <c:pt idx="197">
                  <c:v>70.876095730187643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89.924999999999997</c:v>
                </c:pt>
                <c:pt idx="1">
                  <c:v>90.119</c:v>
                </c:pt>
                <c:pt idx="2">
                  <c:v>89.954999999999998</c:v>
                </c:pt>
                <c:pt idx="3">
                  <c:v>90.522000000000006</c:v>
                </c:pt>
                <c:pt idx="4">
                  <c:v>89.313000000000002</c:v>
                </c:pt>
                <c:pt idx="5">
                  <c:v>89.656999999999996</c:v>
                </c:pt>
                <c:pt idx="6">
                  <c:v>88.239000000000004</c:v>
                </c:pt>
                <c:pt idx="7">
                  <c:v>89.299000000000007</c:v>
                </c:pt>
                <c:pt idx="8">
                  <c:v>88.850999999999999</c:v>
                </c:pt>
                <c:pt idx="9">
                  <c:v>88.358000000000004</c:v>
                </c:pt>
                <c:pt idx="10">
                  <c:v>87.313000000000002</c:v>
                </c:pt>
                <c:pt idx="11">
                  <c:v>88.254000000000005</c:v>
                </c:pt>
                <c:pt idx="12">
                  <c:v>87.896000000000001</c:v>
                </c:pt>
                <c:pt idx="13">
                  <c:v>87.91</c:v>
                </c:pt>
                <c:pt idx="14">
                  <c:v>87.671999999999997</c:v>
                </c:pt>
                <c:pt idx="15">
                  <c:v>88.015000000000001</c:v>
                </c:pt>
                <c:pt idx="16">
                  <c:v>87.700999999999993</c:v>
                </c:pt>
                <c:pt idx="17">
                  <c:v>87.896000000000001</c:v>
                </c:pt>
                <c:pt idx="18">
                  <c:v>86.299000000000007</c:v>
                </c:pt>
                <c:pt idx="19">
                  <c:v>86.119</c:v>
                </c:pt>
                <c:pt idx="20">
                  <c:v>86.418000000000006</c:v>
                </c:pt>
                <c:pt idx="21">
                  <c:v>87.566999999999993</c:v>
                </c:pt>
                <c:pt idx="22">
                  <c:v>86.477999999999994</c:v>
                </c:pt>
                <c:pt idx="23">
                  <c:v>86.209000000000003</c:v>
                </c:pt>
                <c:pt idx="24">
                  <c:v>85.656999999999996</c:v>
                </c:pt>
                <c:pt idx="25">
                  <c:v>86.269000000000005</c:v>
                </c:pt>
                <c:pt idx="26">
                  <c:v>86.194000000000003</c:v>
                </c:pt>
                <c:pt idx="27">
                  <c:v>86.715999999999994</c:v>
                </c:pt>
                <c:pt idx="28">
                  <c:v>85.745999999999995</c:v>
                </c:pt>
                <c:pt idx="29">
                  <c:v>85.715999999999994</c:v>
                </c:pt>
                <c:pt idx="30">
                  <c:v>85.075000000000003</c:v>
                </c:pt>
                <c:pt idx="31">
                  <c:v>85.686999999999998</c:v>
                </c:pt>
                <c:pt idx="32">
                  <c:v>86.164000000000001</c:v>
                </c:pt>
                <c:pt idx="33">
                  <c:v>84.209000000000003</c:v>
                </c:pt>
                <c:pt idx="34">
                  <c:v>86.671999999999997</c:v>
                </c:pt>
                <c:pt idx="35">
                  <c:v>86.03</c:v>
                </c:pt>
                <c:pt idx="36">
                  <c:v>87.224000000000004</c:v>
                </c:pt>
                <c:pt idx="37">
                  <c:v>86.343000000000004</c:v>
                </c:pt>
                <c:pt idx="38">
                  <c:v>86.239000000000004</c:v>
                </c:pt>
                <c:pt idx="39">
                  <c:v>84.492999999999995</c:v>
                </c:pt>
                <c:pt idx="40">
                  <c:v>85.284000000000006</c:v>
                </c:pt>
                <c:pt idx="41">
                  <c:v>86.492999999999995</c:v>
                </c:pt>
                <c:pt idx="42">
                  <c:v>86.507000000000005</c:v>
                </c:pt>
                <c:pt idx="43">
                  <c:v>88.209000000000003</c:v>
                </c:pt>
                <c:pt idx="44">
                  <c:v>89.537000000000006</c:v>
                </c:pt>
                <c:pt idx="45">
                  <c:v>90.462999999999994</c:v>
                </c:pt>
                <c:pt idx="46">
                  <c:v>93.103999999999999</c:v>
                </c:pt>
                <c:pt idx="47">
                  <c:v>95.566999999999993</c:v>
                </c:pt>
                <c:pt idx="48">
                  <c:v>97.179000000000002</c:v>
                </c:pt>
                <c:pt idx="49">
                  <c:v>100.44799999999999</c:v>
                </c:pt>
                <c:pt idx="50">
                  <c:v>104.358</c:v>
                </c:pt>
                <c:pt idx="51">
                  <c:v>107.104</c:v>
                </c:pt>
                <c:pt idx="52">
                  <c:v>112.40300000000001</c:v>
                </c:pt>
                <c:pt idx="53">
                  <c:v>117.373</c:v>
                </c:pt>
                <c:pt idx="54">
                  <c:v>122.70099999999999</c:v>
                </c:pt>
                <c:pt idx="55">
                  <c:v>129.358</c:v>
                </c:pt>
                <c:pt idx="56">
                  <c:v>137.86600000000001</c:v>
                </c:pt>
                <c:pt idx="57">
                  <c:v>146.91</c:v>
                </c:pt>
                <c:pt idx="58">
                  <c:v>156.59700000000001</c:v>
                </c:pt>
                <c:pt idx="59">
                  <c:v>166.53700000000001</c:v>
                </c:pt>
                <c:pt idx="60">
                  <c:v>176.44800000000001</c:v>
                </c:pt>
                <c:pt idx="61">
                  <c:v>185.91</c:v>
                </c:pt>
                <c:pt idx="62">
                  <c:v>192.74600000000001</c:v>
                </c:pt>
                <c:pt idx="63">
                  <c:v>194.61199999999999</c:v>
                </c:pt>
                <c:pt idx="64">
                  <c:v>195.50700000000001</c:v>
                </c:pt>
                <c:pt idx="65">
                  <c:v>191.89599999999999</c:v>
                </c:pt>
                <c:pt idx="66">
                  <c:v>186.09</c:v>
                </c:pt>
                <c:pt idx="67">
                  <c:v>176.77600000000001</c:v>
                </c:pt>
                <c:pt idx="68">
                  <c:v>165.80600000000001</c:v>
                </c:pt>
                <c:pt idx="69">
                  <c:v>152.01499999999999</c:v>
                </c:pt>
                <c:pt idx="70">
                  <c:v>135.71600000000001</c:v>
                </c:pt>
                <c:pt idx="71">
                  <c:v>120.46299999999999</c:v>
                </c:pt>
                <c:pt idx="72">
                  <c:v>107.627</c:v>
                </c:pt>
                <c:pt idx="73">
                  <c:v>95.596999999999994</c:v>
                </c:pt>
                <c:pt idx="74">
                  <c:v>88.835999999999999</c:v>
                </c:pt>
                <c:pt idx="75">
                  <c:v>88.075000000000003</c:v>
                </c:pt>
                <c:pt idx="76">
                  <c:v>89.328000000000003</c:v>
                </c:pt>
                <c:pt idx="77">
                  <c:v>93.626999999999995</c:v>
                </c:pt>
                <c:pt idx="78">
                  <c:v>97.97</c:v>
                </c:pt>
                <c:pt idx="79">
                  <c:v>101.358</c:v>
                </c:pt>
                <c:pt idx="80">
                  <c:v>107.55200000000001</c:v>
                </c:pt>
                <c:pt idx="81">
                  <c:v>112.955</c:v>
                </c:pt>
                <c:pt idx="82">
                  <c:v>120.866</c:v>
                </c:pt>
                <c:pt idx="83">
                  <c:v>129.06</c:v>
                </c:pt>
                <c:pt idx="84">
                  <c:v>136.28399999999999</c:v>
                </c:pt>
                <c:pt idx="85">
                  <c:v>142.73099999999999</c:v>
                </c:pt>
                <c:pt idx="86">
                  <c:v>149.209</c:v>
                </c:pt>
                <c:pt idx="87">
                  <c:v>152.50700000000001</c:v>
                </c:pt>
                <c:pt idx="88">
                  <c:v>153.04499999999999</c:v>
                </c:pt>
                <c:pt idx="89">
                  <c:v>150.52199999999999</c:v>
                </c:pt>
                <c:pt idx="90">
                  <c:v>146.34299999999999</c:v>
                </c:pt>
                <c:pt idx="91">
                  <c:v>138.26900000000001</c:v>
                </c:pt>
                <c:pt idx="92">
                  <c:v>129.821</c:v>
                </c:pt>
                <c:pt idx="93">
                  <c:v>119.149</c:v>
                </c:pt>
                <c:pt idx="94">
                  <c:v>108.149</c:v>
                </c:pt>
                <c:pt idx="95">
                  <c:v>96.850999999999999</c:v>
                </c:pt>
                <c:pt idx="96">
                  <c:v>86.492999999999995</c:v>
                </c:pt>
                <c:pt idx="97">
                  <c:v>78.313000000000002</c:v>
                </c:pt>
                <c:pt idx="98">
                  <c:v>73.149000000000001</c:v>
                </c:pt>
                <c:pt idx="99">
                  <c:v>71.626999999999995</c:v>
                </c:pt>
                <c:pt idx="100">
                  <c:v>70.373000000000005</c:v>
                </c:pt>
                <c:pt idx="101">
                  <c:v>71.313000000000002</c:v>
                </c:pt>
                <c:pt idx="102">
                  <c:v>70.954999999999998</c:v>
                </c:pt>
                <c:pt idx="103">
                  <c:v>72.507000000000005</c:v>
                </c:pt>
                <c:pt idx="104">
                  <c:v>71.581999999999994</c:v>
                </c:pt>
                <c:pt idx="105">
                  <c:v>71.745999999999995</c:v>
                </c:pt>
                <c:pt idx="106">
                  <c:v>72.492999999999995</c:v>
                </c:pt>
                <c:pt idx="107">
                  <c:v>71.388000000000005</c:v>
                </c:pt>
                <c:pt idx="108">
                  <c:v>71.075000000000003</c:v>
                </c:pt>
                <c:pt idx="109">
                  <c:v>71.239000000000004</c:v>
                </c:pt>
                <c:pt idx="110">
                  <c:v>72.239000000000004</c:v>
                </c:pt>
                <c:pt idx="111">
                  <c:v>71.09</c:v>
                </c:pt>
                <c:pt idx="112">
                  <c:v>72.075000000000003</c:v>
                </c:pt>
                <c:pt idx="113">
                  <c:v>72.343000000000004</c:v>
                </c:pt>
                <c:pt idx="114">
                  <c:v>71.045000000000002</c:v>
                </c:pt>
                <c:pt idx="115">
                  <c:v>71.313000000000002</c:v>
                </c:pt>
                <c:pt idx="116">
                  <c:v>71.775999999999996</c:v>
                </c:pt>
                <c:pt idx="117">
                  <c:v>70.790999999999997</c:v>
                </c:pt>
                <c:pt idx="118">
                  <c:v>70.671999999999997</c:v>
                </c:pt>
                <c:pt idx="119">
                  <c:v>71.537000000000006</c:v>
                </c:pt>
                <c:pt idx="120">
                  <c:v>71.343000000000004</c:v>
                </c:pt>
                <c:pt idx="121">
                  <c:v>70.507000000000005</c:v>
                </c:pt>
                <c:pt idx="122">
                  <c:v>69.715999999999994</c:v>
                </c:pt>
                <c:pt idx="123">
                  <c:v>70.403000000000006</c:v>
                </c:pt>
                <c:pt idx="124">
                  <c:v>70.581999999999994</c:v>
                </c:pt>
                <c:pt idx="125">
                  <c:v>69.477999999999994</c:v>
                </c:pt>
                <c:pt idx="126">
                  <c:v>69.715999999999994</c:v>
                </c:pt>
                <c:pt idx="127">
                  <c:v>69.745999999999995</c:v>
                </c:pt>
                <c:pt idx="128">
                  <c:v>70.239000000000004</c:v>
                </c:pt>
                <c:pt idx="129">
                  <c:v>68.299000000000007</c:v>
                </c:pt>
                <c:pt idx="130">
                  <c:v>67.835999999999999</c:v>
                </c:pt>
                <c:pt idx="131">
                  <c:v>70.03</c:v>
                </c:pt>
                <c:pt idx="132">
                  <c:v>68.626999999999995</c:v>
                </c:pt>
                <c:pt idx="133">
                  <c:v>69.730999999999995</c:v>
                </c:pt>
                <c:pt idx="134">
                  <c:v>70.299000000000007</c:v>
                </c:pt>
                <c:pt idx="135">
                  <c:v>68.775999999999996</c:v>
                </c:pt>
                <c:pt idx="136">
                  <c:v>68.388000000000005</c:v>
                </c:pt>
                <c:pt idx="137">
                  <c:v>68.075000000000003</c:v>
                </c:pt>
                <c:pt idx="138">
                  <c:v>69.269000000000005</c:v>
                </c:pt>
                <c:pt idx="139">
                  <c:v>68.715999999999994</c:v>
                </c:pt>
                <c:pt idx="140">
                  <c:v>67.328000000000003</c:v>
                </c:pt>
                <c:pt idx="141">
                  <c:v>68.343000000000004</c:v>
                </c:pt>
                <c:pt idx="142">
                  <c:v>68.403000000000006</c:v>
                </c:pt>
                <c:pt idx="143">
                  <c:v>68.284000000000006</c:v>
                </c:pt>
                <c:pt idx="144">
                  <c:v>67.984999999999999</c:v>
                </c:pt>
                <c:pt idx="145">
                  <c:v>67.954999999999998</c:v>
                </c:pt>
                <c:pt idx="146">
                  <c:v>67.790999999999997</c:v>
                </c:pt>
                <c:pt idx="147">
                  <c:v>68.343000000000004</c:v>
                </c:pt>
                <c:pt idx="148">
                  <c:v>67.343000000000004</c:v>
                </c:pt>
                <c:pt idx="149">
                  <c:v>67.94</c:v>
                </c:pt>
                <c:pt idx="150">
                  <c:v>67.552000000000007</c:v>
                </c:pt>
                <c:pt idx="151">
                  <c:v>67.850999999999999</c:v>
                </c:pt>
                <c:pt idx="152">
                  <c:v>66.671999999999997</c:v>
                </c:pt>
                <c:pt idx="153">
                  <c:v>68.269000000000005</c:v>
                </c:pt>
                <c:pt idx="154">
                  <c:v>68.522000000000006</c:v>
                </c:pt>
                <c:pt idx="155">
                  <c:v>67.418000000000006</c:v>
                </c:pt>
                <c:pt idx="156">
                  <c:v>67.194000000000003</c:v>
                </c:pt>
                <c:pt idx="157">
                  <c:v>67.671999999999997</c:v>
                </c:pt>
                <c:pt idx="158">
                  <c:v>67.179000000000002</c:v>
                </c:pt>
                <c:pt idx="159">
                  <c:v>66.596999999999994</c:v>
                </c:pt>
                <c:pt idx="160">
                  <c:v>66.641999999999996</c:v>
                </c:pt>
                <c:pt idx="161">
                  <c:v>67.418000000000006</c:v>
                </c:pt>
                <c:pt idx="162">
                  <c:v>67.760999999999996</c:v>
                </c:pt>
                <c:pt idx="163">
                  <c:v>66.730999999999995</c:v>
                </c:pt>
                <c:pt idx="164">
                  <c:v>67.700999999999993</c:v>
                </c:pt>
                <c:pt idx="165">
                  <c:v>66.447999999999993</c:v>
                </c:pt>
                <c:pt idx="166">
                  <c:v>67.656999999999996</c:v>
                </c:pt>
                <c:pt idx="167">
                  <c:v>66.924999999999997</c:v>
                </c:pt>
                <c:pt idx="168">
                  <c:v>65.671999999999997</c:v>
                </c:pt>
                <c:pt idx="169">
                  <c:v>66.313000000000002</c:v>
                </c:pt>
                <c:pt idx="170">
                  <c:v>66.313000000000002</c:v>
                </c:pt>
                <c:pt idx="171">
                  <c:v>65.313000000000002</c:v>
                </c:pt>
                <c:pt idx="172">
                  <c:v>66.775999999999996</c:v>
                </c:pt>
                <c:pt idx="173">
                  <c:v>67.671999999999997</c:v>
                </c:pt>
                <c:pt idx="174">
                  <c:v>67.239000000000004</c:v>
                </c:pt>
                <c:pt idx="175">
                  <c:v>65.596999999999994</c:v>
                </c:pt>
                <c:pt idx="176">
                  <c:v>65.850999999999999</c:v>
                </c:pt>
                <c:pt idx="177">
                  <c:v>65.477999999999994</c:v>
                </c:pt>
                <c:pt idx="178">
                  <c:v>66.507000000000005</c:v>
                </c:pt>
                <c:pt idx="179">
                  <c:v>66.194000000000003</c:v>
                </c:pt>
                <c:pt idx="180">
                  <c:v>65.581999999999994</c:v>
                </c:pt>
                <c:pt idx="181">
                  <c:v>65.984999999999999</c:v>
                </c:pt>
                <c:pt idx="182">
                  <c:v>65.045000000000002</c:v>
                </c:pt>
                <c:pt idx="183">
                  <c:v>65.09</c:v>
                </c:pt>
                <c:pt idx="184">
                  <c:v>65.537000000000006</c:v>
                </c:pt>
                <c:pt idx="185">
                  <c:v>65.94</c:v>
                </c:pt>
                <c:pt idx="186">
                  <c:v>65.954999999999998</c:v>
                </c:pt>
                <c:pt idx="187">
                  <c:v>66.045000000000002</c:v>
                </c:pt>
                <c:pt idx="188">
                  <c:v>65.730999999999995</c:v>
                </c:pt>
                <c:pt idx="189">
                  <c:v>67.358000000000004</c:v>
                </c:pt>
                <c:pt idx="190">
                  <c:v>65.881</c:v>
                </c:pt>
                <c:pt idx="191">
                  <c:v>65.924999999999997</c:v>
                </c:pt>
                <c:pt idx="192">
                  <c:v>65.477999999999994</c:v>
                </c:pt>
                <c:pt idx="193">
                  <c:v>64.552000000000007</c:v>
                </c:pt>
                <c:pt idx="194">
                  <c:v>65.626999999999995</c:v>
                </c:pt>
                <c:pt idx="195">
                  <c:v>63.746000000000002</c:v>
                </c:pt>
                <c:pt idx="196">
                  <c:v>65.730999999999995</c:v>
                </c:pt>
                <c:pt idx="197">
                  <c:v>66.433000000000007</c:v>
                </c:pt>
                <c:pt idx="198">
                  <c:v>64.896000000000001</c:v>
                </c:pt>
                <c:pt idx="199">
                  <c:v>66.299000000000007</c:v>
                </c:pt>
                <c:pt idx="200">
                  <c:v>65.671999999999997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88.973540447209643</c:v>
                </c:pt>
                <c:pt idx="1">
                  <c:v>88.879851796452343</c:v>
                </c:pt>
                <c:pt idx="2">
                  <c:v>88.785154152444221</c:v>
                </c:pt>
                <c:pt idx="3">
                  <c:v>88.689355281618234</c:v>
                </c:pt>
                <c:pt idx="4">
                  <c:v>88.59235529069737</c:v>
                </c:pt>
                <c:pt idx="5">
                  <c:v>88.494046145582857</c:v>
                </c:pt>
                <c:pt idx="6">
                  <c:v>88.39431119316491</c:v>
                </c:pt>
                <c:pt idx="7">
                  <c:v>88.293024695298826</c:v>
                </c:pt>
                <c:pt idx="8">
                  <c:v>88.190051386811547</c:v>
                </c:pt>
                <c:pt idx="9">
                  <c:v>88.085246072772364</c:v>
                </c:pt>
                <c:pt idx="10">
                  <c:v>87.978453284697451</c:v>
                </c:pt>
                <c:pt idx="11">
                  <c:v>87.86950702133629</c:v>
                </c:pt>
                <c:pt idx="12">
                  <c:v>87.75823060794805</c:v>
                </c:pt>
                <c:pt idx="13">
                  <c:v>87.644436719620501</c:v>
                </c:pt>
                <c:pt idx="14">
                  <c:v>87.527927630856425</c:v>
                </c:pt>
                <c:pt idx="15">
                  <c:v>87.408495777751668</c:v>
                </c:pt>
                <c:pt idx="16">
                  <c:v>87.285924754041744</c:v>
                </c:pt>
                <c:pt idx="17">
                  <c:v>87.159990912893406</c:v>
                </c:pt>
                <c:pt idx="18">
                  <c:v>87.030465819091134</c:v>
                </c:pt>
                <c:pt idx="19">
                  <c:v>86.897119899863057</c:v>
                </c:pt>
                <c:pt idx="20">
                  <c:v>86.759727788074002</c:v>
                </c:pt>
                <c:pt idx="21">
                  <c:v>86.618076052535713</c:v>
                </c:pt>
                <c:pt idx="22">
                  <c:v>86.471974282762432</c:v>
                </c:pt>
                <c:pt idx="23">
                  <c:v>86.321270857299339</c:v>
                </c:pt>
                <c:pt idx="24">
                  <c:v>86.165875193513443</c:v>
                </c:pt>
                <c:pt idx="25">
                  <c:v>86.005788867592145</c:v>
                </c:pt>
                <c:pt idx="26">
                  <c:v>85.841148714868226</c:v>
                </c:pt>
                <c:pt idx="27">
                  <c:v>85.672285868410682</c:v>
                </c:pt>
                <c:pt idx="28">
                  <c:v>85.499805644026495</c:v>
                </c:pt>
                <c:pt idx="29">
                  <c:v>85.324694179316808</c:v>
                </c:pt>
                <c:pt idx="30">
                  <c:v>85.148458691169424</c:v>
                </c:pt>
                <c:pt idx="31">
                  <c:v>84.973308989401417</c:v>
                </c:pt>
                <c:pt idx="32">
                  <c:v>84.802388277456956</c:v>
                </c:pt>
                <c:pt idx="33">
                  <c:v>84.640061028483061</c:v>
                </c:pt>
                <c:pt idx="34">
                  <c:v>84.492264537199077</c:v>
                </c:pt>
                <c:pt idx="35">
                  <c:v>84.366928267410856</c:v>
                </c:pt>
                <c:pt idx="36">
                  <c:v>84.274460987167473</c:v>
                </c:pt>
                <c:pt idx="37">
                  <c:v>84.228299593460946</c:v>
                </c:pt>
                <c:pt idx="38">
                  <c:v>84.245505264538068</c:v>
                </c:pt>
                <c:pt idx="39">
                  <c:v>84.347382110304693</c:v>
                </c:pt>
                <c:pt idx="40">
                  <c:v>84.560081057263957</c:v>
                </c:pt>
                <c:pt idx="41">
                  <c:v>84.91513789169538</c:v>
                </c:pt>
                <c:pt idx="42">
                  <c:v>85.449880197033707</c:v>
                </c:pt>
                <c:pt idx="43">
                  <c:v>86.207624808119562</c:v>
                </c:pt>
                <c:pt idx="44">
                  <c:v>87.237577236435811</c:v>
                </c:pt>
                <c:pt idx="45">
                  <c:v>88.594339490509199</c:v>
                </c:pt>
                <c:pt idx="46">
                  <c:v>90.336935160859539</c:v>
                </c:pt>
                <c:pt idx="47">
                  <c:v>92.527272770230667</c:v>
                </c:pt>
                <c:pt idx="48">
                  <c:v>95.227991940899372</c:v>
                </c:pt>
                <c:pt idx="49">
                  <c:v>98.499672712037395</c:v>
                </c:pt>
                <c:pt idx="50">
                  <c:v>102.39743560652491</c:v>
                </c:pt>
                <c:pt idx="51">
                  <c:v>106.96701532185598</c:v>
                </c:pt>
                <c:pt idx="52">
                  <c:v>112.24044530573299</c:v>
                </c:pt>
                <c:pt idx="53">
                  <c:v>118.23152355773675</c:v>
                </c:pt>
                <c:pt idx="54">
                  <c:v>124.93119832037783</c:v>
                </c:pt>
                <c:pt idx="55">
                  <c:v>132.30283483633852</c:v>
                </c:pt>
                <c:pt idx="56">
                  <c:v>140.27688276090953</c:v>
                </c:pt>
                <c:pt idx="57">
                  <c:v>148.74366502732346</c:v>
                </c:pt>
                <c:pt idx="58">
                  <c:v>157.54197733709162</c:v>
                </c:pt>
                <c:pt idx="59">
                  <c:v>166.44059719217708</c:v>
                </c:pt>
                <c:pt idx="60">
                  <c:v>175.11113709582023</c:v>
                </c:pt>
                <c:pt idx="61">
                  <c:v>183.09587125919393</c:v>
                </c:pt>
                <c:pt idx="62">
                  <c:v>189.78399890703034</c:v>
                </c:pt>
                <c:pt idx="63">
                  <c:v>194.42129148148092</c:v>
                </c:pt>
                <c:pt idx="64">
                  <c:v>196.18288120933224</c:v>
                </c:pt>
                <c:pt idx="65">
                  <c:v>194.32626571984852</c:v>
                </c:pt>
                <c:pt idx="66">
                  <c:v>188.40672565814444</c:v>
                </c:pt>
                <c:pt idx="67">
                  <c:v>178.49136086648397</c:v>
                </c:pt>
                <c:pt idx="68">
                  <c:v>165.27829516881229</c:v>
                </c:pt>
                <c:pt idx="69">
                  <c:v>150.042790280481</c:v>
                </c:pt>
                <c:pt idx="70">
                  <c:v>134.39757667452062</c:v>
                </c:pt>
                <c:pt idx="71">
                  <c:v>119.94070507251189</c:v>
                </c:pt>
                <c:pt idx="72">
                  <c:v>107.92023418001779</c:v>
                </c:pt>
                <c:pt idx="73">
                  <c:v>99.035471625481208</c:v>
                </c:pt>
                <c:pt idx="74">
                  <c:v>93.42553985024152</c:v>
                </c:pt>
                <c:pt idx="75">
                  <c:v>90.811052018068693</c:v>
                </c:pt>
                <c:pt idx="76">
                  <c:v>90.701528452335836</c:v>
                </c:pt>
                <c:pt idx="77">
                  <c:v>92.580318014851713</c:v>
                </c:pt>
                <c:pt idx="78">
                  <c:v>96.016203196067195</c:v>
                </c:pt>
                <c:pt idx="79">
                  <c:v>100.69592541124739</c:v>
                </c:pt>
                <c:pt idx="80">
                  <c:v>106.40062831459437</c:v>
                </c:pt>
                <c:pt idx="81">
                  <c:v>112.95549637060469</c:v>
                </c:pt>
                <c:pt idx="82">
                  <c:v>120.17337626902884</c:v>
                </c:pt>
                <c:pt idx="83">
                  <c:v>127.80161490587022</c:v>
                </c:pt>
                <c:pt idx="84">
                  <c:v>135.47529920307846</c:v>
                </c:pt>
                <c:pt idx="85">
                  <c:v>142.6827621018121</c:v>
                </c:pt>
                <c:pt idx="86">
                  <c:v>148.75847436602527</c:v>
                </c:pt>
                <c:pt idx="87">
                  <c:v>152.92679810552841</c:v>
                </c:pt>
                <c:pt idx="88">
                  <c:v>154.41641375016027</c:v>
                </c:pt>
                <c:pt idx="89">
                  <c:v>152.64111135559466</c:v>
                </c:pt>
                <c:pt idx="90">
                  <c:v>147.40213330651588</c:v>
                </c:pt>
                <c:pt idx="91">
                  <c:v>139.03192359196348</c:v>
                </c:pt>
                <c:pt idx="92">
                  <c:v>128.3984410876385</c:v>
                </c:pt>
                <c:pt idx="93">
                  <c:v>116.7376908045277</c:v>
                </c:pt>
                <c:pt idx="94">
                  <c:v>105.36098752707116</c:v>
                </c:pt>
                <c:pt idx="95">
                  <c:v>95.346793314852917</c:v>
                </c:pt>
                <c:pt idx="96">
                  <c:v>87.333644684603584</c:v>
                </c:pt>
                <c:pt idx="97">
                  <c:v>81.476437448795835</c:v>
                </c:pt>
                <c:pt idx="98">
                  <c:v>77.549150083550444</c:v>
                </c:pt>
                <c:pt idx="99">
                  <c:v>75.120776991560589</c:v>
                </c:pt>
                <c:pt idx="100">
                  <c:v>73.723114251312381</c:v>
                </c:pt>
                <c:pt idx="101">
                  <c:v>72.959971484870167</c:v>
                </c:pt>
                <c:pt idx="102">
                  <c:v>72.548927316096908</c:v>
                </c:pt>
                <c:pt idx="103">
                  <c:v>72.314814079075902</c:v>
                </c:pt>
                <c:pt idx="104">
                  <c:v>72.161507603911531</c:v>
                </c:pt>
                <c:pt idx="105">
                  <c:v>72.041873837766772</c:v>
                </c:pt>
                <c:pt idx="106">
                  <c:v>71.935126093183939</c:v>
                </c:pt>
                <c:pt idx="107">
                  <c:v>71.832979700053684</c:v>
                </c:pt>
                <c:pt idx="108">
                  <c:v>71.732437149760031</c:v>
                </c:pt>
                <c:pt idx="109">
                  <c:v>71.632507381953204</c:v>
                </c:pt>
                <c:pt idx="110">
                  <c:v>71.532886319905884</c:v>
                </c:pt>
                <c:pt idx="111">
                  <c:v>71.433483443584805</c:v>
                </c:pt>
                <c:pt idx="112">
                  <c:v>71.334269344338139</c:v>
                </c:pt>
                <c:pt idx="113">
                  <c:v>71.235231473160539</c:v>
                </c:pt>
                <c:pt idx="114">
                  <c:v>71.136362514994843</c:v>
                </c:pt>
                <c:pt idx="115">
                  <c:v>71.037657612778276</c:v>
                </c:pt>
                <c:pt idx="116">
                  <c:v>70.939113764321249</c:v>
                </c:pt>
                <c:pt idx="117">
                  <c:v>70.84072970956565</c:v>
                </c:pt>
                <c:pt idx="118">
                  <c:v>70.742505926115754</c:v>
                </c:pt>
                <c:pt idx="119">
                  <c:v>70.64444465429743</c:v>
                </c:pt>
                <c:pt idx="120">
                  <c:v>70.546549936606624</c:v>
                </c:pt>
                <c:pt idx="121">
                  <c:v>70.448827668348798</c:v>
                </c:pt>
                <c:pt idx="122">
                  <c:v>70.351285658176238</c:v>
                </c:pt>
                <c:pt idx="123">
                  <c:v>70.253933697352011</c:v>
                </c:pt>
                <c:pt idx="124">
                  <c:v>70.156783636361823</c:v>
                </c:pt>
                <c:pt idx="125">
                  <c:v>70.05984946716066</c:v>
                </c:pt>
                <c:pt idx="126">
                  <c:v>69.963147408874775</c:v>
                </c:pt>
                <c:pt idx="127">
                  <c:v>69.866695994175686</c:v>
                </c:pt>
                <c:pt idx="128">
                  <c:v>69.770516152834702</c:v>
                </c:pt>
                <c:pt idx="129">
                  <c:v>69.674631288260571</c:v>
                </c:pt>
                <c:pt idx="130">
                  <c:v>69.579067342196737</c:v>
                </c:pt>
                <c:pt idx="131">
                  <c:v>69.483852842229723</c:v>
                </c:pt>
                <c:pt idx="132">
                  <c:v>69.3890189262343</c:v>
                </c:pt>
                <c:pt idx="133">
                  <c:v>69.294599337254525</c:v>
                </c:pt>
                <c:pt idx="134">
                  <c:v>69.200630381609216</c:v>
                </c:pt>
                <c:pt idx="135">
                  <c:v>69.107150842555683</c:v>
                </c:pt>
                <c:pt idx="136">
                  <c:v>69.014201842683164</c:v>
                </c:pt>
                <c:pt idx="137">
                  <c:v>68.921826653458851</c:v>
                </c:pt>
                <c:pt idx="138">
                  <c:v>68.830070469476325</c:v>
                </c:pt>
                <c:pt idx="139">
                  <c:v>68.738980224590492</c:v>
                </c:pt>
                <c:pt idx="140">
                  <c:v>68.648604693416033</c:v>
                </c:pt>
                <c:pt idx="141">
                  <c:v>68.558995534335821</c:v>
                </c:pt>
                <c:pt idx="142">
                  <c:v>68.470210824511412</c:v>
                </c:pt>
                <c:pt idx="143">
                  <c:v>68.382324271655108</c:v>
                </c:pt>
                <c:pt idx="144">
                  <c:v>68.295445611655211</c:v>
                </c:pt>
                <c:pt idx="145">
                  <c:v>68.209759608047591</c:v>
                </c:pt>
                <c:pt idx="146">
                  <c:v>68.125589399919178</c:v>
                </c:pt>
                <c:pt idx="147">
                  <c:v>68.043479307481718</c:v>
                </c:pt>
                <c:pt idx="148">
                  <c:v>67.964267708853356</c:v>
                </c:pt>
                <c:pt idx="149">
                  <c:v>67.889085162626145</c:v>
                </c:pt>
                <c:pt idx="150">
                  <c:v>67.819186542355141</c:v>
                </c:pt>
                <c:pt idx="151">
                  <c:v>67.755546505733648</c:v>
                </c:pt>
                <c:pt idx="152">
                  <c:v>67.698249889530146</c:v>
                </c:pt>
                <c:pt idx="153">
                  <c:v>67.645880750335138</c:v>
                </c:pt>
                <c:pt idx="154">
                  <c:v>67.595263159966493</c:v>
                </c:pt>
                <c:pt idx="155">
                  <c:v>67.541888420521929</c:v>
                </c:pt>
                <c:pt idx="156">
                  <c:v>67.481090060747349</c:v>
                </c:pt>
                <c:pt idx="157">
                  <c:v>67.409593114211518</c:v>
                </c:pt>
                <c:pt idx="158">
                  <c:v>67.326741763720449</c:v>
                </c:pt>
                <c:pt idx="159">
                  <c:v>67.23477083112239</c:v>
                </c:pt>
                <c:pt idx="160">
                  <c:v>67.137957680132871</c:v>
                </c:pt>
                <c:pt idx="161">
                  <c:v>67.041083668255609</c:v>
                </c:pt>
                <c:pt idx="162">
                  <c:v>66.947953956745508</c:v>
                </c:pt>
                <c:pt idx="163">
                  <c:v>66.860584452021072</c:v>
                </c:pt>
                <c:pt idx="164">
                  <c:v>66.779216772578508</c:v>
                </c:pt>
                <c:pt idx="165">
                  <c:v>66.702898512461942</c:v>
                </c:pt>
                <c:pt idx="166">
                  <c:v>66.630204598864367</c:v>
                </c:pt>
                <c:pt idx="167">
                  <c:v>66.559780151341499</c:v>
                </c:pt>
                <c:pt idx="168">
                  <c:v>66.490598354815134</c:v>
                </c:pt>
                <c:pt idx="169">
                  <c:v>66.421991279113129</c:v>
                </c:pt>
                <c:pt idx="170">
                  <c:v>66.353568136835108</c:v>
                </c:pt>
                <c:pt idx="171">
                  <c:v>66.285112623437314</c:v>
                </c:pt>
                <c:pt idx="172">
                  <c:v>66.216503563189917</c:v>
                </c:pt>
                <c:pt idx="173">
                  <c:v>66.147667057481428</c:v>
                </c:pt>
                <c:pt idx="174">
                  <c:v>66.07855232545333</c:v>
                </c:pt>
                <c:pt idx="175">
                  <c:v>66.009121099241781</c:v>
                </c:pt>
                <c:pt idx="176">
                  <c:v>65.939343402161128</c:v>
                </c:pt>
                <c:pt idx="177">
                  <c:v>65.869195873265866</c:v>
                </c:pt>
                <c:pt idx="178">
                  <c:v>65.798660955460534</c:v>
                </c:pt>
                <c:pt idx="179">
                  <c:v>65.727726325391203</c:v>
                </c:pt>
                <c:pt idx="180">
                  <c:v>65.656384373662576</c:v>
                </c:pt>
                <c:pt idx="181">
                  <c:v>65.584631691645768</c:v>
                </c:pt>
                <c:pt idx="182">
                  <c:v>65.512468563807218</c:v>
                </c:pt>
                <c:pt idx="183">
                  <c:v>65.439898473792994</c:v>
                </c:pt>
                <c:pt idx="184">
                  <c:v>65.366927632697198</c:v>
                </c:pt>
                <c:pt idx="185">
                  <c:v>65.293564536105023</c:v>
                </c:pt>
                <c:pt idx="186">
                  <c:v>65.219819554456691</c:v>
                </c:pt>
                <c:pt idx="187">
                  <c:v>65.145704559450365</c:v>
                </c:pt>
                <c:pt idx="188">
                  <c:v>65.071232587672938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88.973540445884154</c:v>
                </c:pt>
                <c:pt idx="1">
                  <c:v>88.879851793691543</c:v>
                </c:pt>
                <c:pt idx="2">
                  <c:v>88.785154146755289</c:v>
                </c:pt>
                <c:pt idx="3">
                  <c:v>88.68935527002067</c:v>
                </c:pt>
                <c:pt idx="4">
                  <c:v>88.592355267306786</c:v>
                </c:pt>
                <c:pt idx="5">
                  <c:v>88.494046098911099</c:v>
                </c:pt>
                <c:pt idx="6">
                  <c:v>88.394311101033864</c:v>
                </c:pt>
                <c:pt idx="7">
                  <c:v>88.293024515371698</c:v>
                </c:pt>
                <c:pt idx="8">
                  <c:v>88.190051039174506</c:v>
                </c:pt>
                <c:pt idx="9">
                  <c:v>88.085245408273579</c:v>
                </c:pt>
                <c:pt idx="10">
                  <c:v>87.978452028085783</c:v>
                </c:pt>
                <c:pt idx="11">
                  <c:v>87.869504670368187</c:v>
                </c:pt>
                <c:pt idx="12">
                  <c:v>87.758226256526697</c:v>
                </c:pt>
                <c:pt idx="13">
                  <c:v>87.644428751529375</c:v>
                </c:pt>
                <c:pt idx="14">
                  <c:v>87.527913195876081</c:v>
                </c:pt>
                <c:pt idx="15">
                  <c:v>87.408469906534961</c:v>
                </c:pt>
                <c:pt idx="16">
                  <c:v>87.285878881134749</c:v>
                </c:pt>
                <c:pt idx="17">
                  <c:v>87.159910442815246</c:v>
                </c:pt>
                <c:pt idx="18">
                  <c:v>87.030326165748278</c:v>
                </c:pt>
                <c:pt idx="19">
                  <c:v>86.896880123151149</c:v>
                </c:pt>
                <c:pt idx="20">
                  <c:v>86.759320500259449</c:v>
                </c:pt>
                <c:pt idx="21">
                  <c:v>86.617391613792378</c:v>
                </c:pt>
                <c:pt idx="22">
                  <c:v>86.470836376452823</c:v>
                </c:pt>
                <c:pt idx="23">
                  <c:v>86.319399239452252</c:v>
                </c:pt>
                <c:pt idx="24">
                  <c:v>86.162829637425631</c:v>
                </c:pt>
                <c:pt idx="25">
                  <c:v>86.000885947918377</c:v>
                </c:pt>
                <c:pt idx="26">
                  <c:v>85.833339961502503</c:v>
                </c:pt>
                <c:pt idx="27">
                  <c:v>85.659981838276437</c:v>
                </c:pt>
                <c:pt idx="28">
                  <c:v>85.48062550203305</c:v>
                </c:pt>
                <c:pt idx="29">
                  <c:v>85.295114395079921</c:v>
                </c:pt>
                <c:pt idx="30">
                  <c:v>85.103327485312576</c:v>
                </c:pt>
                <c:pt idx="31">
                  <c:v>84.90518538391386</c:v>
                </c:pt>
                <c:pt idx="32">
                  <c:v>84.70065639874062</c:v>
                </c:pt>
                <c:pt idx="33">
                  <c:v>84.489762317347029</c:v>
                </c:pt>
                <c:pt idx="34">
                  <c:v>84.272583687412819</c:v>
                </c:pt>
                <c:pt idx="35">
                  <c:v>84.049264344123316</c:v>
                </c:pt>
                <c:pt idx="36">
                  <c:v>83.820014926871877</c:v>
                </c:pt>
                <c:pt idx="37">
                  <c:v>83.585115134352151</c:v>
                </c:pt>
                <c:pt idx="38">
                  <c:v>83.344914489872025</c:v>
                </c:pt>
                <c:pt idx="39">
                  <c:v>83.099831428724912</c:v>
                </c:pt>
                <c:pt idx="40">
                  <c:v>82.850350576488367</c:v>
                </c:pt>
                <c:pt idx="41">
                  <c:v>82.597018159354619</c:v>
                </c:pt>
                <c:pt idx="42">
                  <c:v>82.340435571485941</c:v>
                </c:pt>
                <c:pt idx="43">
                  <c:v>82.081251214803245</c:v>
                </c:pt>
                <c:pt idx="44">
                  <c:v>81.820150817211982</c:v>
                </c:pt>
                <c:pt idx="45">
                  <c:v>81.55784651905077</c:v>
                </c:pt>
                <c:pt idx="46">
                  <c:v>81.295065087608464</c:v>
                </c:pt>
                <c:pt idx="47">
                  <c:v>81.032535669856969</c:v>
                </c:pt>
                <c:pt idx="48">
                  <c:v>80.770977519650103</c:v>
                </c:pt>
                <c:pt idx="49">
                  <c:v>80.511088135258674</c:v>
                </c:pt>
                <c:pt idx="50">
                  <c:v>80.253532216392884</c:v>
                </c:pt>
                <c:pt idx="51">
                  <c:v>79.998931799362694</c:v>
                </c:pt>
                <c:pt idx="52">
                  <c:v>79.747857859367315</c:v>
                </c:pt>
                <c:pt idx="53">
                  <c:v>79.500823586193619</c:v>
                </c:pt>
                <c:pt idx="54">
                  <c:v>79.25827945068815</c:v>
                </c:pt>
                <c:pt idx="55">
                  <c:v>79.020610091073181</c:v>
                </c:pt>
                <c:pt idx="56">
                  <c:v>78.788132966597686</c:v>
                </c:pt>
                <c:pt idx="57">
                  <c:v>78.56109865599835</c:v>
                </c:pt>
                <c:pt idx="58">
                  <c:v>78.339692623065531</c:v>
                </c:pt>
                <c:pt idx="59">
                  <c:v>78.124038232890925</c:v>
                </c:pt>
                <c:pt idx="60">
                  <c:v>77.914200780186178</c:v>
                </c:pt>
                <c:pt idx="61">
                  <c:v>77.710192284198683</c:v>
                </c:pt>
                <c:pt idx="62">
                  <c:v>77.511976811060862</c:v>
                </c:pt>
                <c:pt idx="63">
                  <c:v>77.31947610117534</c:v>
                </c:pt>
                <c:pt idx="64">
                  <c:v>77.132575303538317</c:v>
                </c:pt>
                <c:pt idx="65">
                  <c:v>76.95112864788122</c:v>
                </c:pt>
                <c:pt idx="66">
                  <c:v>76.774964916612362</c:v>
                </c:pt>
                <c:pt idx="67">
                  <c:v>76.603892609638223</c:v>
                </c:pt>
                <c:pt idx="68">
                  <c:v>76.437704724592692</c:v>
                </c:pt>
                <c:pt idx="69">
                  <c:v>76.276183101657594</c:v>
                </c:pt>
                <c:pt idx="70">
                  <c:v>76.119102305311699</c:v>
                </c:pt>
                <c:pt idx="71">
                  <c:v>75.966233034679504</c:v>
                </c:pt>
                <c:pt idx="72">
                  <c:v>75.817345069644631</c:v>
                </c:pt>
                <c:pt idx="73">
                  <c:v>75.672209771745472</c:v>
                </c:pt>
                <c:pt idx="74">
                  <c:v>75.530602167429009</c:v>
                </c:pt>
                <c:pt idx="75">
                  <c:v>75.392302646934127</c:v>
                </c:pt>
                <c:pt idx="76">
                  <c:v>75.257098315369689</c:v>
                </c:pt>
                <c:pt idx="77">
                  <c:v>75.12478403390557</c:v>
                </c:pt>
                <c:pt idx="78">
                  <c:v>74.995163188836955</c:v>
                </c:pt>
                <c:pt idx="79">
                  <c:v>74.868048224996969</c:v>
                </c:pt>
                <c:pt idx="80">
                  <c:v>74.743260977912541</c:v>
                </c:pt>
                <c:pt idx="81">
                  <c:v>74.620632836499595</c:v>
                </c:pt>
                <c:pt idx="82">
                  <c:v>74.500004765198014</c:v>
                </c:pt>
                <c:pt idx="83">
                  <c:v>74.381227211431167</c:v>
                </c:pt>
                <c:pt idx="84">
                  <c:v>74.26415992126698</c:v>
                </c:pt>
                <c:pt idx="85">
                  <c:v>74.148671683256509</c:v>
                </c:pt>
                <c:pt idx="86">
                  <c:v>74.034640017691927</c:v>
                </c:pt>
                <c:pt idx="87">
                  <c:v>73.921950826005869</c:v>
                </c:pt>
                <c:pt idx="88">
                  <c:v>73.810498012742244</c:v>
                </c:pt>
                <c:pt idx="89">
                  <c:v>73.700183090481261</c:v>
                </c:pt>
                <c:pt idx="90">
                  <c:v>73.590914776288741</c:v>
                </c:pt>
                <c:pt idx="91">
                  <c:v>73.4826085866775</c:v>
                </c:pt>
                <c:pt idx="92">
                  <c:v>73.375186436698726</c:v>
                </c:pt>
                <c:pt idx="93">
                  <c:v>73.268576247608678</c:v>
                </c:pt>
                <c:pt idx="94">
                  <c:v>73.1627115665612</c:v>
                </c:pt>
                <c:pt idx="95">
                  <c:v>73.057531200940801</c:v>
                </c:pt>
                <c:pt idx="96">
                  <c:v>72.952978869255773</c:v>
                </c:pt>
                <c:pt idx="97">
                  <c:v>72.849002869938658</c:v>
                </c:pt>
                <c:pt idx="98">
                  <c:v>72.745555768936526</c:v>
                </c:pt>
                <c:pt idx="99">
                  <c:v>72.642594106599233</c:v>
                </c:pt>
                <c:pt idx="100">
                  <c:v>72.540078124079329</c:v>
                </c:pt>
                <c:pt idx="101">
                  <c:v>72.437971509229129</c:v>
                </c:pt>
                <c:pt idx="102">
                  <c:v>72.336241161806939</c:v>
                </c:pt>
                <c:pt idx="103">
                  <c:v>72.23485697767947</c:v>
                </c:pt>
                <c:pt idx="104">
                  <c:v>72.133791651619958</c:v>
                </c:pt>
                <c:pt idx="105">
                  <c:v>72.033020498245278</c:v>
                </c:pt>
                <c:pt idx="106">
                  <c:v>71.932521290605663</c:v>
                </c:pt>
                <c:pt idx="107">
                  <c:v>71.832274115929764</c:v>
                </c:pt>
                <c:pt idx="108">
                  <c:v>71.732261248032955</c:v>
                </c:pt>
                <c:pt idx="109">
                  <c:v>71.632467035912356</c:v>
                </c:pt>
                <c:pt idx="110">
                  <c:v>71.532877808075867</c:v>
                </c:pt>
                <c:pt idx="111">
                  <c:v>71.433481792178668</c:v>
                </c:pt>
                <c:pt idx="112">
                  <c:v>71.334269049568334</c:v>
                </c:pt>
                <c:pt idx="113">
                  <c:v>71.235231424363405</c:v>
                </c:pt>
                <c:pt idx="114">
                  <c:v>71.136362506708537</c:v>
                </c:pt>
                <c:pt idx="115">
                  <c:v>71.037657609855856</c:v>
                </c:pt>
                <c:pt idx="116">
                  <c:v>70.939113760718172</c:v>
                </c:pt>
                <c:pt idx="117">
                  <c:v>70.840729703513574</c:v>
                </c:pt>
                <c:pt idx="118">
                  <c:v>70.742505916077022</c:v>
                </c:pt>
                <c:pt idx="119">
                  <c:v>70.644444638340318</c:v>
                </c:pt>
                <c:pt idx="120">
                  <c:v>70.546549912377102</c:v>
                </c:pt>
                <c:pt idx="121">
                  <c:v>70.44882763326595</c:v>
                </c:pt>
                <c:pt idx="122">
                  <c:v>70.351285609837674</c:v>
                </c:pt>
                <c:pt idx="123">
                  <c:v>70.253933634135436</c:v>
                </c:pt>
                <c:pt idx="124">
                  <c:v>70.156783558122726</c:v>
                </c:pt>
                <c:pt idx="125">
                  <c:v>70.059849375819255</c:v>
                </c:pt>
                <c:pt idx="126">
                  <c:v>69.96314730862214</c:v>
                </c:pt>
                <c:pt idx="127">
                  <c:v>69.8666958910799</c:v>
                </c:pt>
                <c:pt idx="128">
                  <c:v>69.770516053822831</c:v>
                </c:pt>
                <c:pt idx="129">
                  <c:v>69.67463119972652</c:v>
                </c:pt>
                <c:pt idx="130">
                  <c:v>69.579067268694274</c:v>
                </c:pt>
                <c:pt idx="131">
                  <c:v>69.483852785711349</c:v>
                </c:pt>
                <c:pt idx="132">
                  <c:v>69.38901888606334</c:v>
                </c:pt>
                <c:pt idx="133">
                  <c:v>69.294599310861287</c:v>
                </c:pt>
                <c:pt idx="134">
                  <c:v>69.200630365313202</c:v>
                </c:pt>
                <c:pt idx="135">
                  <c:v>69.107150831585471</c:v>
                </c:pt>
                <c:pt idx="136">
                  <c:v>69.014201827673347</c:v>
                </c:pt>
                <c:pt idx="137">
                  <c:v>68.921826603529141</c:v>
                </c:pt>
                <c:pt idx="138">
                  <c:v>68.830070265871839</c:v>
                </c:pt>
                <c:pt idx="139">
                  <c:v>68.738979423722071</c:v>
                </c:pt>
                <c:pt idx="140">
                  <c:v>68.648601747872732</c:v>
                </c:pt>
                <c:pt idx="141">
                  <c:v>68.558985439312423</c:v>
                </c:pt>
                <c:pt idx="142">
                  <c:v>68.470178604143513</c:v>
                </c:pt>
                <c:pt idx="143">
                  <c:v>68.382228535820644</c:v>
                </c:pt>
                <c:pt idx="144">
                  <c:v>68.295180909578875</c:v>
                </c:pt>
                <c:pt idx="145">
                  <c:v>68.209078898653843</c:v>
                </c:pt>
                <c:pt idx="146">
                  <c:v>68.123962227174758</c:v>
                </c:pt>
                <c:pt idx="147">
                  <c:v>68.039866180204413</c:v>
                </c:pt>
                <c:pt idx="148">
                  <c:v>67.956820596981828</c:v>
                </c:pt>
                <c:pt idx="149">
                  <c:v>67.874848878591337</c:v>
                </c:pt>
                <c:pt idx="150">
                  <c:v>67.793967045567726</c:v>
                </c:pt>
                <c:pt idx="151">
                  <c:v>67.714182883858797</c:v>
                </c:pt>
                <c:pt idx="152">
                  <c:v>67.635495218632542</c:v>
                </c:pt>
                <c:pt idx="153">
                  <c:v>67.557893354243532</c:v>
                </c:pt>
                <c:pt idx="154">
                  <c:v>67.481356715006712</c:v>
                </c:pt>
                <c:pt idx="155">
                  <c:v>67.405854715207226</c:v>
                </c:pt>
                <c:pt idx="156">
                  <c:v>67.33134687817055</c:v>
                </c:pt>
                <c:pt idx="157">
                  <c:v>67.257783213645794</c:v>
                </c:pt>
                <c:pt idx="158">
                  <c:v>67.185104850864121</c:v>
                </c:pt>
                <c:pt idx="159">
                  <c:v>67.113244912248533</c:v>
                </c:pt>
                <c:pt idx="160">
                  <c:v>67.042129600802525</c:v>
                </c:pt>
                <c:pt idx="161">
                  <c:v>66.971679463624326</c:v>
                </c:pt>
                <c:pt idx="162">
                  <c:v>66.901810785613719</c:v>
                </c:pt>
                <c:pt idx="163">
                  <c:v>66.832437061897835</c:v>
                </c:pt>
                <c:pt idx="164">
                  <c:v>66.763470495170452</c:v>
                </c:pt>
                <c:pt idx="165">
                  <c:v>66.694823465089854</c:v>
                </c:pt>
                <c:pt idx="166">
                  <c:v>66.626409920882594</c:v>
                </c:pt>
                <c:pt idx="167">
                  <c:v>66.55814665487577</c:v>
                </c:pt>
                <c:pt idx="168">
                  <c:v>66.4899544231546</c:v>
                </c:pt>
                <c:pt idx="169">
                  <c:v>66.421758889147767</c:v>
                </c:pt>
                <c:pt idx="170">
                  <c:v>66.353491375897121</c:v>
                </c:pt>
                <c:pt idx="171">
                  <c:v>66.285089422355568</c:v>
                </c:pt>
                <c:pt idx="172">
                  <c:v>66.216497147691342</c:v>
                </c:pt>
                <c:pt idx="173">
                  <c:v>66.147665434833044</c:v>
                </c:pt>
                <c:pt idx="174">
                  <c:v>66.078551950121437</c:v>
                </c:pt>
                <c:pt idx="175">
                  <c:v>66.009121019857304</c:v>
                </c:pt>
                <c:pt idx="176">
                  <c:v>65.93934338681062</c:v>
                </c:pt>
                <c:pt idx="177">
                  <c:v>65.869195870552417</c:v>
                </c:pt>
                <c:pt idx="178">
                  <c:v>65.798660955022129</c:v>
                </c:pt>
                <c:pt idx="179">
                  <c:v>65.727726325326472</c:v>
                </c:pt>
                <c:pt idx="180">
                  <c:v>65.656384373653836</c:v>
                </c:pt>
                <c:pt idx="181">
                  <c:v>65.584631691644688</c:v>
                </c:pt>
                <c:pt idx="182">
                  <c:v>65.51246856380709</c:v>
                </c:pt>
                <c:pt idx="183">
                  <c:v>65.439898473792979</c:v>
                </c:pt>
                <c:pt idx="184">
                  <c:v>65.366927632697198</c:v>
                </c:pt>
                <c:pt idx="185">
                  <c:v>65.293564536105023</c:v>
                </c:pt>
                <c:pt idx="186">
                  <c:v>65.219819554456691</c:v>
                </c:pt>
                <c:pt idx="187">
                  <c:v>65.145704559450365</c:v>
                </c:pt>
                <c:pt idx="188">
                  <c:v>65.071232587672938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88.793999999999997</c:v>
                </c:pt>
                <c:pt idx="1">
                  <c:v>88.143000000000001</c:v>
                </c:pt>
                <c:pt idx="2">
                  <c:v>88.364999999999995</c:v>
                </c:pt>
                <c:pt idx="3">
                  <c:v>88.316999999999993</c:v>
                </c:pt>
                <c:pt idx="4">
                  <c:v>87.570999999999998</c:v>
                </c:pt>
                <c:pt idx="5">
                  <c:v>88.364999999999995</c:v>
                </c:pt>
                <c:pt idx="6">
                  <c:v>88.221999999999994</c:v>
                </c:pt>
                <c:pt idx="7">
                  <c:v>88.159000000000006</c:v>
                </c:pt>
                <c:pt idx="8">
                  <c:v>87.936999999999998</c:v>
                </c:pt>
                <c:pt idx="9">
                  <c:v>87.094999999999999</c:v>
                </c:pt>
                <c:pt idx="10">
                  <c:v>87.126999999999995</c:v>
                </c:pt>
                <c:pt idx="11">
                  <c:v>87.444000000000003</c:v>
                </c:pt>
                <c:pt idx="12">
                  <c:v>87.143000000000001</c:v>
                </c:pt>
                <c:pt idx="13">
                  <c:v>87.856999999999999</c:v>
                </c:pt>
                <c:pt idx="14">
                  <c:v>86.840999999999994</c:v>
                </c:pt>
                <c:pt idx="15">
                  <c:v>86.492000000000004</c:v>
                </c:pt>
                <c:pt idx="16">
                  <c:v>87.587000000000003</c:v>
                </c:pt>
                <c:pt idx="17">
                  <c:v>86.825000000000003</c:v>
                </c:pt>
                <c:pt idx="18">
                  <c:v>88.111000000000004</c:v>
                </c:pt>
                <c:pt idx="19">
                  <c:v>86.81</c:v>
                </c:pt>
                <c:pt idx="20">
                  <c:v>87.238</c:v>
                </c:pt>
                <c:pt idx="21">
                  <c:v>88.031999999999996</c:v>
                </c:pt>
                <c:pt idx="22">
                  <c:v>88.683000000000007</c:v>
                </c:pt>
                <c:pt idx="23">
                  <c:v>88.397000000000006</c:v>
                </c:pt>
                <c:pt idx="24">
                  <c:v>87.206000000000003</c:v>
                </c:pt>
                <c:pt idx="25">
                  <c:v>88.475999999999999</c:v>
                </c:pt>
                <c:pt idx="26">
                  <c:v>87.27</c:v>
                </c:pt>
                <c:pt idx="27">
                  <c:v>88.332999999999998</c:v>
                </c:pt>
                <c:pt idx="28">
                  <c:v>87.825000000000003</c:v>
                </c:pt>
                <c:pt idx="29">
                  <c:v>87.778000000000006</c:v>
                </c:pt>
                <c:pt idx="30">
                  <c:v>88.444000000000003</c:v>
                </c:pt>
                <c:pt idx="31">
                  <c:v>89.397000000000006</c:v>
                </c:pt>
                <c:pt idx="32">
                  <c:v>89.381</c:v>
                </c:pt>
                <c:pt idx="33">
                  <c:v>88.397000000000006</c:v>
                </c:pt>
                <c:pt idx="34">
                  <c:v>88.650999999999996</c:v>
                </c:pt>
                <c:pt idx="35">
                  <c:v>89.126999999999995</c:v>
                </c:pt>
                <c:pt idx="36">
                  <c:v>89.81</c:v>
                </c:pt>
                <c:pt idx="37">
                  <c:v>89.905000000000001</c:v>
                </c:pt>
                <c:pt idx="38">
                  <c:v>90.031999999999996</c:v>
                </c:pt>
                <c:pt idx="39">
                  <c:v>90.444000000000003</c:v>
                </c:pt>
                <c:pt idx="40">
                  <c:v>90.397000000000006</c:v>
                </c:pt>
                <c:pt idx="41">
                  <c:v>90.302000000000007</c:v>
                </c:pt>
                <c:pt idx="42">
                  <c:v>91.635000000000005</c:v>
                </c:pt>
                <c:pt idx="43">
                  <c:v>90.19</c:v>
                </c:pt>
                <c:pt idx="44">
                  <c:v>92.111000000000004</c:v>
                </c:pt>
                <c:pt idx="45">
                  <c:v>93.031999999999996</c:v>
                </c:pt>
                <c:pt idx="46">
                  <c:v>94.397000000000006</c:v>
                </c:pt>
                <c:pt idx="47">
                  <c:v>97.143000000000001</c:v>
                </c:pt>
                <c:pt idx="48">
                  <c:v>100.556</c:v>
                </c:pt>
                <c:pt idx="49">
                  <c:v>107.30200000000001</c:v>
                </c:pt>
                <c:pt idx="50">
                  <c:v>115.73</c:v>
                </c:pt>
                <c:pt idx="51">
                  <c:v>128.46</c:v>
                </c:pt>
                <c:pt idx="52">
                  <c:v>143.77799999999999</c:v>
                </c:pt>
                <c:pt idx="53">
                  <c:v>161.46</c:v>
                </c:pt>
                <c:pt idx="54">
                  <c:v>178.01599999999999</c:v>
                </c:pt>
                <c:pt idx="55">
                  <c:v>194.68299999999999</c:v>
                </c:pt>
                <c:pt idx="56">
                  <c:v>207</c:v>
                </c:pt>
                <c:pt idx="57">
                  <c:v>217</c:v>
                </c:pt>
                <c:pt idx="58">
                  <c:v>224.01599999999999</c:v>
                </c:pt>
                <c:pt idx="59">
                  <c:v>226.762</c:v>
                </c:pt>
                <c:pt idx="60">
                  <c:v>227.571</c:v>
                </c:pt>
                <c:pt idx="61">
                  <c:v>225.03200000000001</c:v>
                </c:pt>
                <c:pt idx="62">
                  <c:v>218.381</c:v>
                </c:pt>
                <c:pt idx="63">
                  <c:v>206.74600000000001</c:v>
                </c:pt>
                <c:pt idx="64">
                  <c:v>188.667</c:v>
                </c:pt>
                <c:pt idx="65">
                  <c:v>160.92099999999999</c:v>
                </c:pt>
                <c:pt idx="66">
                  <c:v>123.81</c:v>
                </c:pt>
                <c:pt idx="67">
                  <c:v>91.111000000000004</c:v>
                </c:pt>
                <c:pt idx="68">
                  <c:v>81</c:v>
                </c:pt>
                <c:pt idx="69">
                  <c:v>81.619</c:v>
                </c:pt>
                <c:pt idx="70">
                  <c:v>81.221999999999994</c:v>
                </c:pt>
                <c:pt idx="71">
                  <c:v>83.206000000000003</c:v>
                </c:pt>
                <c:pt idx="72">
                  <c:v>85.381</c:v>
                </c:pt>
                <c:pt idx="73">
                  <c:v>89.570999999999998</c:v>
                </c:pt>
                <c:pt idx="74">
                  <c:v>94.873000000000005</c:v>
                </c:pt>
                <c:pt idx="75">
                  <c:v>102.143</c:v>
                </c:pt>
                <c:pt idx="76">
                  <c:v>112.492</c:v>
                </c:pt>
                <c:pt idx="77">
                  <c:v>124.73</c:v>
                </c:pt>
                <c:pt idx="78">
                  <c:v>136.429</c:v>
                </c:pt>
                <c:pt idx="79">
                  <c:v>148.88900000000001</c:v>
                </c:pt>
                <c:pt idx="80">
                  <c:v>159.17500000000001</c:v>
                </c:pt>
                <c:pt idx="81">
                  <c:v>166.429</c:v>
                </c:pt>
                <c:pt idx="82">
                  <c:v>172.30199999999999</c:v>
                </c:pt>
                <c:pt idx="83">
                  <c:v>177.15899999999999</c:v>
                </c:pt>
                <c:pt idx="84">
                  <c:v>177.69800000000001</c:v>
                </c:pt>
                <c:pt idx="85">
                  <c:v>176</c:v>
                </c:pt>
                <c:pt idx="86">
                  <c:v>169.68299999999999</c:v>
                </c:pt>
                <c:pt idx="87">
                  <c:v>158.87299999999999</c:v>
                </c:pt>
                <c:pt idx="88">
                  <c:v>142.41300000000001</c:v>
                </c:pt>
                <c:pt idx="89">
                  <c:v>117.095</c:v>
                </c:pt>
                <c:pt idx="90">
                  <c:v>87.825000000000003</c:v>
                </c:pt>
                <c:pt idx="91">
                  <c:v>74.825000000000003</c:v>
                </c:pt>
                <c:pt idx="92">
                  <c:v>73.778000000000006</c:v>
                </c:pt>
                <c:pt idx="93">
                  <c:v>73.302000000000007</c:v>
                </c:pt>
                <c:pt idx="94">
                  <c:v>73.159000000000006</c:v>
                </c:pt>
                <c:pt idx="95">
                  <c:v>71.856999999999999</c:v>
                </c:pt>
                <c:pt idx="96">
                  <c:v>72.667000000000002</c:v>
                </c:pt>
                <c:pt idx="97">
                  <c:v>72.316999999999993</c:v>
                </c:pt>
                <c:pt idx="98">
                  <c:v>73.094999999999999</c:v>
                </c:pt>
                <c:pt idx="99">
                  <c:v>72.238</c:v>
                </c:pt>
                <c:pt idx="100">
                  <c:v>72.540000000000006</c:v>
                </c:pt>
                <c:pt idx="101">
                  <c:v>72.429000000000002</c:v>
                </c:pt>
                <c:pt idx="102">
                  <c:v>72.888999999999996</c:v>
                </c:pt>
                <c:pt idx="103">
                  <c:v>72.412999999999997</c:v>
                </c:pt>
                <c:pt idx="104">
                  <c:v>73.19</c:v>
                </c:pt>
                <c:pt idx="105">
                  <c:v>72.840999999999994</c:v>
                </c:pt>
                <c:pt idx="106">
                  <c:v>71.873000000000005</c:v>
                </c:pt>
                <c:pt idx="107">
                  <c:v>72.602999999999994</c:v>
                </c:pt>
                <c:pt idx="108">
                  <c:v>71.936999999999998</c:v>
                </c:pt>
                <c:pt idx="109">
                  <c:v>71.951999999999998</c:v>
                </c:pt>
                <c:pt idx="110">
                  <c:v>72.126999999999995</c:v>
                </c:pt>
                <c:pt idx="111">
                  <c:v>71.587000000000003</c:v>
                </c:pt>
                <c:pt idx="112">
                  <c:v>71.048000000000002</c:v>
                </c:pt>
                <c:pt idx="113">
                  <c:v>71.635000000000005</c:v>
                </c:pt>
                <c:pt idx="114">
                  <c:v>72.619</c:v>
                </c:pt>
                <c:pt idx="115">
                  <c:v>72.126999999999995</c:v>
                </c:pt>
                <c:pt idx="116">
                  <c:v>72.793999999999997</c:v>
                </c:pt>
                <c:pt idx="117">
                  <c:v>73.016000000000005</c:v>
                </c:pt>
                <c:pt idx="118">
                  <c:v>72.555999999999997</c:v>
                </c:pt>
                <c:pt idx="119">
                  <c:v>73.063000000000002</c:v>
                </c:pt>
                <c:pt idx="120">
                  <c:v>73.936999999999998</c:v>
                </c:pt>
                <c:pt idx="121">
                  <c:v>73.412999999999997</c:v>
                </c:pt>
                <c:pt idx="122">
                  <c:v>72.778000000000006</c:v>
                </c:pt>
                <c:pt idx="123">
                  <c:v>73.206000000000003</c:v>
                </c:pt>
                <c:pt idx="124">
                  <c:v>72.316999999999993</c:v>
                </c:pt>
                <c:pt idx="125">
                  <c:v>69.936999999999998</c:v>
                </c:pt>
                <c:pt idx="126">
                  <c:v>70.412999999999997</c:v>
                </c:pt>
                <c:pt idx="127">
                  <c:v>70.429000000000002</c:v>
                </c:pt>
                <c:pt idx="128">
                  <c:v>69.507999999999996</c:v>
                </c:pt>
                <c:pt idx="129">
                  <c:v>69.238</c:v>
                </c:pt>
                <c:pt idx="130">
                  <c:v>68.713999999999999</c:v>
                </c:pt>
                <c:pt idx="131">
                  <c:v>69.27</c:v>
                </c:pt>
                <c:pt idx="132">
                  <c:v>68.888999999999996</c:v>
                </c:pt>
                <c:pt idx="133">
                  <c:v>69.111000000000004</c:v>
                </c:pt>
                <c:pt idx="134">
                  <c:v>68.364999999999995</c:v>
                </c:pt>
                <c:pt idx="135">
                  <c:v>68.983999999999995</c:v>
                </c:pt>
                <c:pt idx="136">
                  <c:v>67.459999999999994</c:v>
                </c:pt>
                <c:pt idx="137">
                  <c:v>68.745999999999995</c:v>
                </c:pt>
                <c:pt idx="138">
                  <c:v>69.143000000000001</c:v>
                </c:pt>
                <c:pt idx="139">
                  <c:v>67.619</c:v>
                </c:pt>
                <c:pt idx="140">
                  <c:v>68.667000000000002</c:v>
                </c:pt>
                <c:pt idx="141">
                  <c:v>67.667000000000002</c:v>
                </c:pt>
                <c:pt idx="142">
                  <c:v>68.650999999999996</c:v>
                </c:pt>
                <c:pt idx="143">
                  <c:v>68.507999999999996</c:v>
                </c:pt>
                <c:pt idx="144">
                  <c:v>69.412999999999997</c:v>
                </c:pt>
                <c:pt idx="145">
                  <c:v>69.429000000000002</c:v>
                </c:pt>
                <c:pt idx="146">
                  <c:v>69.27</c:v>
                </c:pt>
                <c:pt idx="147">
                  <c:v>69.650999999999996</c:v>
                </c:pt>
                <c:pt idx="148">
                  <c:v>69.078999999999994</c:v>
                </c:pt>
                <c:pt idx="149">
                  <c:v>69.936999999999998</c:v>
                </c:pt>
                <c:pt idx="150">
                  <c:v>69.444000000000003</c:v>
                </c:pt>
                <c:pt idx="151">
                  <c:v>69.238</c:v>
                </c:pt>
                <c:pt idx="152">
                  <c:v>69.206000000000003</c:v>
                </c:pt>
                <c:pt idx="153">
                  <c:v>68.602999999999994</c:v>
                </c:pt>
                <c:pt idx="154">
                  <c:v>69.459999999999994</c:v>
                </c:pt>
                <c:pt idx="155">
                  <c:v>68.016000000000005</c:v>
                </c:pt>
                <c:pt idx="156">
                  <c:v>67.840999999999994</c:v>
                </c:pt>
                <c:pt idx="157">
                  <c:v>67.587000000000003</c:v>
                </c:pt>
                <c:pt idx="158">
                  <c:v>67.507999999999996</c:v>
                </c:pt>
                <c:pt idx="159">
                  <c:v>67.540000000000006</c:v>
                </c:pt>
                <c:pt idx="160">
                  <c:v>68.27</c:v>
                </c:pt>
                <c:pt idx="161">
                  <c:v>67.745999999999995</c:v>
                </c:pt>
                <c:pt idx="162">
                  <c:v>67.206000000000003</c:v>
                </c:pt>
                <c:pt idx="163">
                  <c:v>66.683000000000007</c:v>
                </c:pt>
                <c:pt idx="164">
                  <c:v>67.778000000000006</c:v>
                </c:pt>
                <c:pt idx="165">
                  <c:v>68.143000000000001</c:v>
                </c:pt>
                <c:pt idx="166">
                  <c:v>66.762</c:v>
                </c:pt>
                <c:pt idx="167">
                  <c:v>66.951999999999998</c:v>
                </c:pt>
                <c:pt idx="168">
                  <c:v>66.143000000000001</c:v>
                </c:pt>
                <c:pt idx="169">
                  <c:v>67.206000000000003</c:v>
                </c:pt>
                <c:pt idx="170">
                  <c:v>66.031999999999996</c:v>
                </c:pt>
                <c:pt idx="171">
                  <c:v>66.778000000000006</c:v>
                </c:pt>
                <c:pt idx="172">
                  <c:v>64.968000000000004</c:v>
                </c:pt>
                <c:pt idx="173">
                  <c:v>65.936999999999998</c:v>
                </c:pt>
                <c:pt idx="174">
                  <c:v>66.048000000000002</c:v>
                </c:pt>
                <c:pt idx="175">
                  <c:v>66.697999999999993</c:v>
                </c:pt>
                <c:pt idx="176">
                  <c:v>65.316999999999993</c:v>
                </c:pt>
                <c:pt idx="177">
                  <c:v>66.683000000000007</c:v>
                </c:pt>
                <c:pt idx="178">
                  <c:v>66.697999999999993</c:v>
                </c:pt>
                <c:pt idx="179">
                  <c:v>65.397000000000006</c:v>
                </c:pt>
                <c:pt idx="180">
                  <c:v>65.429000000000002</c:v>
                </c:pt>
                <c:pt idx="181">
                  <c:v>65.983999999999995</c:v>
                </c:pt>
                <c:pt idx="182">
                  <c:v>66.540000000000006</c:v>
                </c:pt>
                <c:pt idx="183">
                  <c:v>64.587000000000003</c:v>
                </c:pt>
                <c:pt idx="184">
                  <c:v>65.936999999999998</c:v>
                </c:pt>
                <c:pt idx="185">
                  <c:v>65.570999999999998</c:v>
                </c:pt>
                <c:pt idx="186">
                  <c:v>66.111000000000004</c:v>
                </c:pt>
                <c:pt idx="187">
                  <c:v>66.381</c:v>
                </c:pt>
                <c:pt idx="188">
                  <c:v>65.73</c:v>
                </c:pt>
                <c:pt idx="189">
                  <c:v>64.793999999999997</c:v>
                </c:pt>
                <c:pt idx="190">
                  <c:v>65.713999999999999</c:v>
                </c:pt>
                <c:pt idx="191">
                  <c:v>64.444000000000003</c:v>
                </c:pt>
                <c:pt idx="192">
                  <c:v>66.349000000000004</c:v>
                </c:pt>
                <c:pt idx="193">
                  <c:v>65.762</c:v>
                </c:pt>
                <c:pt idx="194">
                  <c:v>65.444000000000003</c:v>
                </c:pt>
                <c:pt idx="195">
                  <c:v>65.825000000000003</c:v>
                </c:pt>
                <c:pt idx="196">
                  <c:v>65.587000000000003</c:v>
                </c:pt>
                <c:pt idx="197">
                  <c:v>65.650999999999996</c:v>
                </c:pt>
                <c:pt idx="198">
                  <c:v>65.174999999999997</c:v>
                </c:pt>
                <c:pt idx="199">
                  <c:v>65.094999999999999</c:v>
                </c:pt>
                <c:pt idx="200">
                  <c:v>64.459999999999994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86.910260738227436</c:v>
                </c:pt>
                <c:pt idx="2">
                  <c:v>86.966485528302499</c:v>
                </c:pt>
                <c:pt idx="3">
                  <c:v>87.021460052711348</c:v>
                </c:pt>
                <c:pt idx="4">
                  <c:v>87.075041392477445</c:v>
                </c:pt>
                <c:pt idx="5">
                  <c:v>87.127072024304795</c:v>
                </c:pt>
                <c:pt idx="6">
                  <c:v>87.177378606571949</c:v>
                </c:pt>
                <c:pt idx="7">
                  <c:v>87.225770719526594</c:v>
                </c:pt>
                <c:pt idx="8">
                  <c:v>87.272039571153229</c:v>
                </c:pt>
                <c:pt idx="9">
                  <c:v>87.315956684067146</c:v>
                </c:pt>
                <c:pt idx="10">
                  <c:v>87.357272583415977</c:v>
                </c:pt>
                <c:pt idx="11">
                  <c:v>87.395715511278723</c:v>
                </c:pt>
                <c:pt idx="12">
                  <c:v>87.430990199640817</c:v>
                </c:pt>
                <c:pt idx="13">
                  <c:v>87.462776742024758</c:v>
                </c:pt>
                <c:pt idx="14">
                  <c:v>87.490729613856644</c:v>
                </c:pt>
                <c:pt idx="15">
                  <c:v>87.514476904729662</c:v>
                </c:pt>
                <c:pt idx="16">
                  <c:v>87.533619843823843</c:v>
                </c:pt>
                <c:pt idx="17">
                  <c:v>87.547732726332285</c:v>
                </c:pt>
                <c:pt idx="18">
                  <c:v>87.55636338985272</c:v>
                </c:pt>
                <c:pt idx="19">
                  <c:v>87.559034455521569</c:v>
                </c:pt>
                <c:pt idx="20">
                  <c:v>87.555245655893927</c:v>
                </c:pt>
                <c:pt idx="21">
                  <c:v>87.544477746691669</c:v>
                </c:pt>
                <c:pt idx="22">
                  <c:v>87.526198783084084</c:v>
                </c:pt>
                <c:pt idx="23">
                  <c:v>87.499873992840961</c:v>
                </c:pt>
                <c:pt idx="24">
                  <c:v>87.464981182718759</c:v>
                </c:pt>
                <c:pt idx="25">
                  <c:v>87.421034683794502</c:v>
                </c:pt>
                <c:pt idx="26">
                  <c:v>87.367622418680824</c:v>
                </c:pt>
                <c:pt idx="27">
                  <c:v>87.304462924364813</c:v>
                </c:pt>
                <c:pt idx="28">
                  <c:v>87.231492259150386</c:v>
                </c:pt>
                <c:pt idx="29">
                  <c:v>87.148994798881148</c:v>
                </c:pt>
                <c:pt idx="30">
                  <c:v>87.057797030568892</c:v>
                </c:pt>
                <c:pt idx="31">
                  <c:v>86.959549441085628</c:v>
                </c:pt>
                <c:pt idx="32">
                  <c:v>86.857128032748804</c:v>
                </c:pt>
                <c:pt idx="33">
                  <c:v>86.755192995334284</c:v>
                </c:pt>
                <c:pt idx="34">
                  <c:v>86.660946172237274</c:v>
                </c:pt>
                <c:pt idx="35">
                  <c:v>86.585129062431207</c:v>
                </c:pt>
                <c:pt idx="36">
                  <c:v>86.54329643201649</c:v>
                </c:pt>
                <c:pt idx="37">
                  <c:v>86.557383923959108</c:v>
                </c:pt>
                <c:pt idx="38">
                  <c:v>86.657558035941278</c:v>
                </c:pt>
                <c:pt idx="39">
                  <c:v>86.88429078307351</c:v>
                </c:pt>
                <c:pt idx="40">
                  <c:v>87.290538150103089</c:v>
                </c:pt>
                <c:pt idx="41">
                  <c:v>87.943822675446143</c:v>
                </c:pt>
                <c:pt idx="42">
                  <c:v>88.927931709330835</c:v>
                </c:pt>
                <c:pt idx="43">
                  <c:v>90.343854363921025</c:v>
                </c:pt>
                <c:pt idx="44">
                  <c:v>92.309507294107618</c:v>
                </c:pt>
                <c:pt idx="45">
                  <c:v>94.957761866303457</c:v>
                </c:pt>
                <c:pt idx="46">
                  <c:v>98.432304817999494</c:v>
                </c:pt>
                <c:pt idx="47">
                  <c:v>102.88096164748912</c:v>
                </c:pt>
                <c:pt idx="48">
                  <c:v>108.44630102141483</c:v>
                </c:pt>
                <c:pt idx="49">
                  <c:v>115.25362196704764</c:v>
                </c:pt>
                <c:pt idx="50">
                  <c:v>123.39678705778371</c:v>
                </c:pt>
                <c:pt idx="51">
                  <c:v>132.92275316263783</c:v>
                </c:pt>
                <c:pt idx="52">
                  <c:v>143.81592831019321</c:v>
                </c:pt>
                <c:pt idx="53">
                  <c:v>155.983259716715</c:v>
                </c:pt>
                <c:pt idx="54">
                  <c:v>169.23924818925815</c:v>
                </c:pt>
                <c:pt idx="55">
                  <c:v>183.2850805402459</c:v>
                </c:pt>
                <c:pt idx="56">
                  <c:v>197.66657898257256</c:v>
                </c:pt>
                <c:pt idx="57">
                  <c:v>211.6868921728138</c:v>
                </c:pt>
                <c:pt idx="58">
                  <c:v>224.26217625844879</c:v>
                </c:pt>
                <c:pt idx="59">
                  <c:v>233.77316426985334</c:v>
                </c:pt>
                <c:pt idx="60">
                  <c:v>238.0814364803654</c:v>
                </c:pt>
                <c:pt idx="61">
                  <c:v>234.94731594026433</c:v>
                </c:pt>
                <c:pt idx="62">
                  <c:v>222.93143391921646</c:v>
                </c:pt>
                <c:pt idx="63">
                  <c:v>202.44068965173892</c:v>
                </c:pt>
                <c:pt idx="64">
                  <c:v>176.20117971593021</c:v>
                </c:pt>
                <c:pt idx="65">
                  <c:v>148.59534183617359</c:v>
                </c:pt>
                <c:pt idx="66">
                  <c:v>124.06458479390966</c:v>
                </c:pt>
                <c:pt idx="67">
                  <c:v>105.52297229505112</c:v>
                </c:pt>
                <c:pt idx="68">
                  <c:v>93.713928702055455</c:v>
                </c:pt>
                <c:pt idx="69">
                  <c:v>87.684921841634008</c:v>
                </c:pt>
                <c:pt idx="70">
                  <c:v>85.804135175038382</c:v>
                </c:pt>
                <c:pt idx="71">
                  <c:v>86.61008924751863</c:v>
                </c:pt>
                <c:pt idx="72">
                  <c:v>89.172458968432011</c:v>
                </c:pt>
                <c:pt idx="73">
                  <c:v>93.057998951189276</c:v>
                </c:pt>
                <c:pt idx="74">
                  <c:v>98.141171861558661</c:v>
                </c:pt>
                <c:pt idx="75">
                  <c:v>104.42660899712797</c:v>
                </c:pt>
                <c:pt idx="76">
                  <c:v>111.93501388079297</c:v>
                </c:pt>
                <c:pt idx="77">
                  <c:v>120.64098580100128</c:v>
                </c:pt>
                <c:pt idx="78">
                  <c:v>130.43887657696902</c:v>
                </c:pt>
                <c:pt idx="79">
                  <c:v>141.11800659892049</c:v>
                </c:pt>
                <c:pt idx="80">
                  <c:v>152.32827809154188</c:v>
                </c:pt>
                <c:pt idx="81">
                  <c:v>163.50700738046149</c:v>
                </c:pt>
                <c:pt idx="82">
                  <c:v>173.73830700566145</c:v>
                </c:pt>
                <c:pt idx="83">
                  <c:v>181.57818800548165</c:v>
                </c:pt>
                <c:pt idx="84">
                  <c:v>185.03178042569465</c:v>
                </c:pt>
                <c:pt idx="85">
                  <c:v>181.99482348410487</c:v>
                </c:pt>
                <c:pt idx="86">
                  <c:v>171.28093366351979</c:v>
                </c:pt>
                <c:pt idx="87">
                  <c:v>153.74855346954834</c:v>
                </c:pt>
                <c:pt idx="88">
                  <c:v>132.55285349901126</c:v>
                </c:pt>
                <c:pt idx="89">
                  <c:v>111.97323882268851</c:v>
                </c:pt>
                <c:pt idx="90">
                  <c:v>95.481238384337885</c:v>
                </c:pt>
                <c:pt idx="91">
                  <c:v>84.44220484158275</c:v>
                </c:pt>
                <c:pt idx="92">
                  <c:v>78.221739835369064</c:v>
                </c:pt>
                <c:pt idx="93">
                  <c:v>75.238690024342802</c:v>
                </c:pt>
                <c:pt idx="94">
                  <c:v>73.987742960354012</c:v>
                </c:pt>
                <c:pt idx="95">
                  <c:v>73.490803277196548</c:v>
                </c:pt>
                <c:pt idx="96">
                  <c:v>73.264329264467719</c:v>
                </c:pt>
                <c:pt idx="97">
                  <c:v>73.118750029549872</c:v>
                </c:pt>
                <c:pt idx="98">
                  <c:v>72.993880991059754</c:v>
                </c:pt>
                <c:pt idx="99">
                  <c:v>72.874035723321541</c:v>
                </c:pt>
                <c:pt idx="100">
                  <c:v>72.755801701454203</c:v>
                </c:pt>
                <c:pt idx="101">
                  <c:v>72.638529484674052</c:v>
                </c:pt>
                <c:pt idx="102">
                  <c:v>72.522099361187486</c:v>
                </c:pt>
                <c:pt idx="103">
                  <c:v>72.406517901436146</c:v>
                </c:pt>
                <c:pt idx="104">
                  <c:v>72.291907752150877</c:v>
                </c:pt>
                <c:pt idx="105">
                  <c:v>72.178615337538247</c:v>
                </c:pt>
                <c:pt idx="106">
                  <c:v>72.067428890782026</c:v>
                </c:pt>
                <c:pt idx="107">
                  <c:v>71.959955484234243</c:v>
                </c:pt>
                <c:pt idx="108">
                  <c:v>71.859207890858698</c:v>
                </c:pt>
                <c:pt idx="109">
                  <c:v>71.770409849444718</c:v>
                </c:pt>
                <c:pt idx="110">
                  <c:v>71.7019185619708</c:v>
                </c:pt>
                <c:pt idx="111">
                  <c:v>71.665966373004295</c:v>
                </c:pt>
                <c:pt idx="112">
                  <c:v>71.678651128919995</c:v>
                </c:pt>
                <c:pt idx="113">
                  <c:v>71.758335918349275</c:v>
                </c:pt>
                <c:pt idx="114">
                  <c:v>71.921544298257388</c:v>
                </c:pt>
                <c:pt idx="115">
                  <c:v>72.175878960206958</c:v>
                </c:pt>
                <c:pt idx="116">
                  <c:v>72.510803782468344</c:v>
                </c:pt>
                <c:pt idx="117">
                  <c:v>72.889333202224876</c:v>
                </c:pt>
                <c:pt idx="118">
                  <c:v>73.24587382797543</c:v>
                </c:pt>
                <c:pt idx="119">
                  <c:v>73.495621903555332</c:v>
                </c:pt>
                <c:pt idx="120">
                  <c:v>73.556946247703308</c:v>
                </c:pt>
                <c:pt idx="121">
                  <c:v>73.38042658743781</c:v>
                </c:pt>
                <c:pt idx="122">
                  <c:v>72.971170332155751</c:v>
                </c:pt>
                <c:pt idx="123">
                  <c:v>72.391141741037345</c:v>
                </c:pt>
                <c:pt idx="124">
                  <c:v>71.737950724672118</c:v>
                </c:pt>
                <c:pt idx="125">
                  <c:v>71.110237017195288</c:v>
                </c:pt>
                <c:pt idx="126">
                  <c:v>70.577304427226409</c:v>
                </c:pt>
                <c:pt idx="127">
                  <c:v>70.166382041410529</c:v>
                </c:pt>
                <c:pt idx="128">
                  <c:v>69.86891920505775</c:v>
                </c:pt>
                <c:pt idx="129">
                  <c:v>69.657203376417129</c:v>
                </c:pt>
                <c:pt idx="130">
                  <c:v>69.500487358546792</c:v>
                </c:pt>
                <c:pt idx="131">
                  <c:v>69.374424280115136</c:v>
                </c:pt>
                <c:pt idx="132">
                  <c:v>69.263518040639539</c:v>
                </c:pt>
                <c:pt idx="133">
                  <c:v>69.159495962388263</c:v>
                </c:pt>
                <c:pt idx="134">
                  <c:v>69.058586923393165</c:v>
                </c:pt>
                <c:pt idx="135">
                  <c:v>68.959327399902364</c:v>
                </c:pt>
                <c:pt idx="136">
                  <c:v>68.861279770607496</c:v>
                </c:pt>
                <c:pt idx="137">
                  <c:v>68.764478253752472</c:v>
                </c:pt>
                <c:pt idx="138">
                  <c:v>68.669365143593424</c:v>
                </c:pt>
                <c:pt idx="139">
                  <c:v>68.577140559606505</c:v>
                </c:pt>
                <c:pt idx="140">
                  <c:v>68.490614300228415</c:v>
                </c:pt>
                <c:pt idx="141">
                  <c:v>68.415672380605017</c:v>
                </c:pt>
                <c:pt idx="142">
                  <c:v>68.363183660753009</c:v>
                </c:pt>
                <c:pt idx="143">
                  <c:v>68.350433911830805</c:v>
                </c:pt>
                <c:pt idx="144">
                  <c:v>68.400153699799361</c:v>
                </c:pt>
                <c:pt idx="145">
                  <c:v>68.534719786180943</c:v>
                </c:pt>
                <c:pt idx="146">
                  <c:v>68.764503225258679</c:v>
                </c:pt>
                <c:pt idx="147">
                  <c:v>69.073349585733752</c:v>
                </c:pt>
                <c:pt idx="148">
                  <c:v>69.409191418428961</c:v>
                </c:pt>
                <c:pt idx="149">
                  <c:v>69.689456339918152</c:v>
                </c:pt>
                <c:pt idx="150">
                  <c:v>69.825152606250001</c:v>
                </c:pt>
                <c:pt idx="151">
                  <c:v>69.755530203757417</c:v>
                </c:pt>
                <c:pt idx="152">
                  <c:v>69.475293765498975</c:v>
                </c:pt>
                <c:pt idx="153">
                  <c:v>69.037859379632053</c:v>
                </c:pt>
                <c:pt idx="154">
                  <c:v>68.532113947394819</c:v>
                </c:pt>
                <c:pt idx="155">
                  <c:v>68.04646117617213</c:v>
                </c:pt>
                <c:pt idx="156">
                  <c:v>67.640014289019192</c:v>
                </c:pt>
                <c:pt idx="157">
                  <c:v>67.33309849231189</c:v>
                </c:pt>
                <c:pt idx="158">
                  <c:v>67.115635436630484</c:v>
                </c:pt>
                <c:pt idx="159">
                  <c:v>66.963197793113295</c:v>
                </c:pt>
                <c:pt idx="160">
                  <c:v>66.8507144643266</c:v>
                </c:pt>
                <c:pt idx="161">
                  <c:v>66.759417815633768</c:v>
                </c:pt>
                <c:pt idx="162">
                  <c:v>66.677914298660056</c:v>
                </c:pt>
                <c:pt idx="163">
                  <c:v>66.600351418147397</c:v>
                </c:pt>
                <c:pt idx="164">
                  <c:v>66.524120107307098</c:v>
                </c:pt>
                <c:pt idx="165">
                  <c:v>66.44818419767104</c:v>
                </c:pt>
                <c:pt idx="166">
                  <c:v>66.372159169047507</c:v>
                </c:pt>
                <c:pt idx="167">
                  <c:v>66.295896953677513</c:v>
                </c:pt>
                <c:pt idx="168">
                  <c:v>66.219327865452627</c:v>
                </c:pt>
                <c:pt idx="169">
                  <c:v>66.142408745406954</c:v>
                </c:pt>
                <c:pt idx="170">
                  <c:v>66.065107985075045</c:v>
                </c:pt>
                <c:pt idx="171">
                  <c:v>65.987401484829007</c:v>
                </c:pt>
                <c:pt idx="172">
                  <c:v>65.909271391036</c:v>
                </c:pt>
                <c:pt idx="173">
                  <c:v>65.830705427343602</c:v>
                </c:pt>
                <c:pt idx="174">
                  <c:v>65.751696324811775</c:v>
                </c:pt>
                <c:pt idx="175">
                  <c:v>65.672241263695767</c:v>
                </c:pt>
                <c:pt idx="176">
                  <c:v>65.592341323166934</c:v>
                </c:pt>
                <c:pt idx="177">
                  <c:v>65.512000948152505</c:v>
                </c:pt>
                <c:pt idx="178">
                  <c:v>65.431227442197724</c:v>
                </c:pt>
                <c:pt idx="179">
                  <c:v>65.350030493033785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86.910260738224125</c:v>
                </c:pt>
                <c:pt idx="2">
                  <c:v>86.966485528293518</c:v>
                </c:pt>
                <c:pt idx="3">
                  <c:v>87.021460052687345</c:v>
                </c:pt>
                <c:pt idx="4">
                  <c:v>87.07504139241432</c:v>
                </c:pt>
                <c:pt idx="5">
                  <c:v>87.127072024141412</c:v>
                </c:pt>
                <c:pt idx="6">
                  <c:v>87.177378606155813</c:v>
                </c:pt>
                <c:pt idx="7">
                  <c:v>87.225770718483517</c:v>
                </c:pt>
                <c:pt idx="8">
                  <c:v>87.272039568580112</c:v>
                </c:pt>
                <c:pt idx="9">
                  <c:v>87.31595667782031</c:v>
                </c:pt>
                <c:pt idx="10">
                  <c:v>87.357272568490856</c:v>
                </c:pt>
                <c:pt idx="11">
                  <c:v>87.395715476184677</c:v>
                </c:pt>
                <c:pt idx="12">
                  <c:v>87.43099011843141</c:v>
                </c:pt>
                <c:pt idx="13">
                  <c:v>87.462776557082194</c:v>
                </c:pt>
                <c:pt idx="14">
                  <c:v>87.490729199356267</c:v>
                </c:pt>
                <c:pt idx="15">
                  <c:v>87.514475990468028</c:v>
                </c:pt>
                <c:pt idx="16">
                  <c:v>87.533617859221081</c:v>
                </c:pt>
                <c:pt idx="17">
                  <c:v>87.547728486641162</c:v>
                </c:pt>
                <c:pt idx="18">
                  <c:v>87.556354476268538</c:v>
                </c:pt>
                <c:pt idx="19">
                  <c:v>87.559016012670781</c:v>
                </c:pt>
                <c:pt idx="20">
                  <c:v>87.555208101456287</c:v>
                </c:pt>
                <c:pt idx="21">
                  <c:v>87.544402488807876</c:v>
                </c:pt>
                <c:pt idx="22">
                  <c:v>87.526050360403943</c:v>
                </c:pt>
                <c:pt idx="23">
                  <c:v>87.499585917512547</c:v>
                </c:pt>
                <c:pt idx="24">
                  <c:v>87.464430920886102</c:v>
                </c:pt>
                <c:pt idx="25">
                  <c:v>87.42000027967039</c:v>
                </c:pt>
                <c:pt idx="26">
                  <c:v>87.365708741734537</c:v>
                </c:pt>
                <c:pt idx="27">
                  <c:v>87.300978712661333</c:v>
                </c:pt>
                <c:pt idx="28">
                  <c:v>87.225249192464304</c:v>
                </c:pt>
                <c:pt idx="29">
                  <c:v>87.137985771771653</c:v>
                </c:pt>
                <c:pt idx="30">
                  <c:v>87.038691573282009</c:v>
                </c:pt>
                <c:pt idx="31">
                  <c:v>86.926918961171381</c:v>
                </c:pt>
                <c:pt idx="32">
                  <c:v>86.802281773258088</c:v>
                </c:pt>
                <c:pt idx="33">
                  <c:v>86.664467761657477</c:v>
                </c:pt>
                <c:pt idx="34">
                  <c:v>86.513250861996596</c:v>
                </c:pt>
                <c:pt idx="35">
                  <c:v>86.348502854522735</c:v>
                </c:pt>
                <c:pt idx="36">
                  <c:v>86.17020393869285</c:v>
                </c:pt>
                <c:pt idx="37">
                  <c:v>85.978451722179571</c:v>
                </c:pt>
                <c:pt idx="38">
                  <c:v>85.7734681311522</c:v>
                </c:pt>
                <c:pt idx="39">
                  <c:v>85.555603785303887</c:v>
                </c:pt>
                <c:pt idx="40">
                  <c:v>85.325339450392221</c:v>
                </c:pt>
                <c:pt idx="41">
                  <c:v>85.083284282304405</c:v>
                </c:pt>
                <c:pt idx="42">
                  <c:v>84.830170705993581</c:v>
                </c:pt>
                <c:pt idx="43">
                  <c:v>84.566845923063951</c:v>
                </c:pt>
                <c:pt idx="44">
                  <c:v>84.294260203566083</c:v>
                </c:pt>
                <c:pt idx="45">
                  <c:v>84.013452279011233</c:v>
                </c:pt>
                <c:pt idx="46">
                  <c:v>83.725532302255232</c:v>
                </c:pt>
                <c:pt idx="47">
                  <c:v>83.431662963831712</c:v>
                </c:pt>
                <c:pt idx="48">
                  <c:v>83.13303944355583</c:v>
                </c:pt>
                <c:pt idx="49">
                  <c:v>82.830868923878782</c:v>
                </c:pt>
                <c:pt idx="50">
                  <c:v>82.526350394516058</c:v>
                </c:pt>
                <c:pt idx="51">
                  <c:v>82.220655437393489</c:v>
                </c:pt>
                <c:pt idx="52">
                  <c:v>81.91491060191143</c:v>
                </c:pt>
                <c:pt idx="53">
                  <c:v>81.610181871012799</c:v>
                </c:pt>
                <c:pt idx="54">
                  <c:v>81.307461588694522</c:v>
                </c:pt>
                <c:pt idx="55">
                  <c:v>81.007658080400574</c:v>
                </c:pt>
                <c:pt idx="56">
                  <c:v>80.711588059768076</c:v>
                </c:pt>
                <c:pt idx="57">
                  <c:v>80.419971787681021</c:v>
                </c:pt>
                <c:pt idx="58">
                  <c:v>80.133430839639615</c:v>
                </c:pt>
                <c:pt idx="59">
                  <c:v>79.852488249748873</c:v>
                </c:pt>
                <c:pt idx="60">
                  <c:v>79.577570736356108</c:v>
                </c:pt>
                <c:pt idx="61">
                  <c:v>79.309012675480261</c:v>
                </c:pt>
                <c:pt idx="62">
                  <c:v>79.047061471825074</c:v>
                </c:pt>
                <c:pt idx="63">
                  <c:v>78.791883980225052</c:v>
                </c:pt>
                <c:pt idx="64">
                  <c:v>78.543573648969186</c:v>
                </c:pt>
                <c:pt idx="65">
                  <c:v>78.30215808646021</c:v>
                </c:pt>
                <c:pt idx="66">
                  <c:v>78.067606790103184</c:v>
                </c:pt>
                <c:pt idx="67">
                  <c:v>77.839838817609035</c:v>
                </c:pt>
                <c:pt idx="68">
                  <c:v>77.618730223056787</c:v>
                </c:pt>
                <c:pt idx="69">
                  <c:v>77.404121120754255</c:v>
                </c:pt>
                <c:pt idx="70">
                  <c:v>77.195822277504178</c:v>
                </c:pt>
                <c:pt idx="71">
                  <c:v>76.99362116724177</c:v>
                </c:pt>
                <c:pt idx="72">
                  <c:v>76.797287450607342</c:v>
                </c:pt>
                <c:pt idx="73">
                  <c:v>76.606577865691818</c:v>
                </c:pt>
                <c:pt idx="74">
                  <c:v>76.421240535100537</c:v>
                </c:pt>
                <c:pt idx="75">
                  <c:v>76.241018708975218</c:v>
                </c:pt>
                <c:pt idx="76">
                  <c:v>76.065653974186532</c:v>
                </c:pt>
                <c:pt idx="77">
                  <c:v>75.894888967106468</c:v>
                </c:pt>
                <c:pt idx="78">
                  <c:v>75.728469631753001</c:v>
                </c:pt>
                <c:pt idx="79">
                  <c:v>75.566147067211119</c:v>
                </c:pt>
                <c:pt idx="80">
                  <c:v>75.407679008566873</c:v>
                </c:pt>
                <c:pt idx="81">
                  <c:v>75.25283098458226</c:v>
                </c:pt>
                <c:pt idx="82">
                  <c:v>75.101377193365352</c:v>
                </c:pt>
                <c:pt idx="83">
                  <c:v>74.953101134660059</c:v>
                </c:pt>
                <c:pt idx="84">
                  <c:v>74.80779603434901</c:v>
                </c:pt>
                <c:pt idx="85">
                  <c:v>74.665265093527125</c:v>
                </c:pt>
                <c:pt idx="86">
                  <c:v>74.525321591216795</c:v>
                </c:pt>
                <c:pt idx="87">
                  <c:v>74.387788866568883</c:v>
                </c:pt>
                <c:pt idx="88">
                  <c:v>74.25250020330769</c:v>
                </c:pt>
                <c:pt idx="89">
                  <c:v>74.119298636283844</c:v>
                </c:pt>
                <c:pt idx="90">
                  <c:v>73.988036697331424</c:v>
                </c:pt>
                <c:pt idx="91">
                  <c:v>73.858576115198886</c:v>
                </c:pt>
                <c:pt idx="92">
                  <c:v>73.730787482140755</c:v>
                </c:pt>
                <c:pt idx="93">
                  <c:v>73.604549897817662</c:v>
                </c:pt>
                <c:pt idx="94">
                  <c:v>73.479750599439981</c:v>
                </c:pt>
                <c:pt idx="95">
                  <c:v>73.35628458559664</c:v>
                </c:pt>
                <c:pt idx="96">
                  <c:v>73.234054239913206</c:v>
                </c:pt>
                <c:pt idx="97">
                  <c:v>73.112968959568093</c:v>
                </c:pt>
                <c:pt idx="98">
                  <c:v>72.992944792741966</c:v>
                </c:pt>
                <c:pt idx="99">
                  <c:v>72.873904088266798</c:v>
                </c:pt>
                <c:pt idx="100">
                  <c:v>72.755775160058789</c:v>
                </c:pt>
                <c:pt idx="101">
                  <c:v>72.638491968349328</c:v>
                </c:pt>
                <c:pt idx="102">
                  <c:v>72.521993819252714</c:v>
                </c:pt>
                <c:pt idx="103">
                  <c:v>72.406225083817731</c:v>
                </c:pt>
                <c:pt idx="104">
                  <c:v>72.291134937386275</c:v>
                </c:pt>
                <c:pt idx="105">
                  <c:v>72.176677119816929</c:v>
                </c:pt>
                <c:pt idx="106">
                  <c:v>72.062809716912696</c:v>
                </c:pt>
                <c:pt idx="107">
                  <c:v>71.949494963209261</c:v>
                </c:pt>
                <c:pt idx="108">
                  <c:v>71.836699066126457</c:v>
                </c:pt>
                <c:pt idx="109">
                  <c:v>71.724392051348119</c:v>
                </c:pt>
                <c:pt idx="110">
                  <c:v>71.612547629169626</c:v>
                </c:pt>
                <c:pt idx="111">
                  <c:v>71.501143081427074</c:v>
                </c:pt>
                <c:pt idx="112">
                  <c:v>71.390159168490612</c:v>
                </c:pt>
                <c:pt idx="113">
                  <c:v>71.279580055656922</c:v>
                </c:pt>
                <c:pt idx="114">
                  <c:v>71.169393258106354</c:v>
                </c:pt>
                <c:pt idx="115">
                  <c:v>71.059589603387693</c:v>
                </c:pt>
                <c:pt idx="116">
                  <c:v>70.950163210151686</c:v>
                </c:pt>
                <c:pt idx="117">
                  <c:v>70.841111481563985</c:v>
                </c:pt>
                <c:pt idx="118">
                  <c:v>70.73243511148047</c:v>
                </c:pt>
                <c:pt idx="119">
                  <c:v>70.624138101059188</c:v>
                </c:pt>
                <c:pt idx="120">
                  <c:v>70.516227783001966</c:v>
                </c:pt>
                <c:pt idx="121">
                  <c:v>70.408714850068122</c:v>
                </c:pt>
                <c:pt idx="122">
                  <c:v>70.301613383876344</c:v>
                </c:pt>
                <c:pt idx="123">
                  <c:v>70.194940879315709</c:v>
                </c:pt>
                <c:pt idx="124">
                  <c:v>70.08871825913134</c:v>
                </c:pt>
                <c:pt idx="125">
                  <c:v>69.982969872449843</c:v>
                </c:pt>
                <c:pt idx="126">
                  <c:v>69.877723470192834</c:v>
                </c:pt>
                <c:pt idx="127">
                  <c:v>69.773010149526186</c:v>
                </c:pt>
                <c:pt idx="128">
                  <c:v>69.66886425876055</c:v>
                </c:pt>
                <c:pt idx="129">
                  <c:v>69.565323253516368</c:v>
                </c:pt>
                <c:pt idx="130">
                  <c:v>69.462427494571614</c:v>
                </c:pt>
                <c:pt idx="131">
                  <c:v>69.360219977712319</c:v>
                </c:pt>
                <c:pt idx="132">
                  <c:v>69.25874598620986</c:v>
                </c:pt>
                <c:pt idx="133">
                  <c:v>69.158052657361111</c:v>
                </c:pt>
                <c:pt idx="134">
                  <c:v>69.058188455957747</c:v>
                </c:pt>
                <c:pt idx="135">
                  <c:v>68.959202549700919</c:v>
                </c:pt>
                <c:pt idx="136">
                  <c:v>68.861144084518983</c:v>
                </c:pt>
                <c:pt idx="137">
                  <c:v>68.76406136152049</c:v>
                </c:pt>
                <c:pt idx="138">
                  <c:v>68.668000921901708</c:v>
                </c:pt>
                <c:pt idx="139">
                  <c:v>68.573006551437089</c:v>
                </c:pt>
                <c:pt idx="140">
                  <c:v>68.479118222032795</c:v>
                </c:pt>
                <c:pt idx="141">
                  <c:v>68.38637099394316</c:v>
                </c:pt>
                <c:pt idx="142">
                  <c:v>68.294793908262477</c:v>
                </c:pt>
                <c:pt idx="143">
                  <c:v>68.204408904753421</c:v>
                </c:pt>
                <c:pt idx="144">
                  <c:v>68.115229804438911</c:v>
                </c:pt>
                <c:pt idx="145">
                  <c:v>68.027261399132982</c:v>
                </c:pt>
                <c:pt idx="146">
                  <c:v>67.940498690716197</c:v>
                </c:pt>
                <c:pt idx="147">
                  <c:v>67.85492632107929</c:v>
                </c:pt>
                <c:pt idx="148">
                  <c:v>67.77051822902682</c:v>
                </c:pt>
                <c:pt idx="149">
                  <c:v>67.687237563044434</c:v>
                </c:pt>
                <c:pt idx="150">
                  <c:v>67.605036868932984</c:v>
                </c:pt>
                <c:pt idx="151">
                  <c:v>67.523858559415913</c:v>
                </c:pt>
                <c:pt idx="152">
                  <c:v>67.443635659687274</c:v>
                </c:pt>
                <c:pt idx="153">
                  <c:v>67.364292809420093</c:v>
                </c:pt>
                <c:pt idx="154">
                  <c:v>67.285747489020324</c:v>
                </c:pt>
                <c:pt idx="155">
                  <c:v>67.207911426889666</c:v>
                </c:pt>
                <c:pt idx="156">
                  <c:v>67.130692136014403</c:v>
                </c:pt>
                <c:pt idx="157">
                  <c:v>67.053994522960863</c:v>
                </c:pt>
                <c:pt idx="158">
                  <c:v>66.977722510659419</c:v>
                </c:pt>
                <c:pt idx="159">
                  <c:v>66.901780618198316</c:v>
                </c:pt>
                <c:pt idx="160">
                  <c:v>66.826075445911115</c:v>
                </c:pt>
                <c:pt idx="161">
                  <c:v>66.750517021743946</c:v>
                </c:pt>
                <c:pt idx="162">
                  <c:v>66.675019974470956</c:v>
                </c:pt>
                <c:pt idx="163">
                  <c:v>66.59950450993864</c:v>
                </c:pt>
                <c:pt idx="164">
                  <c:v>66.52389717731927</c:v>
                </c:pt>
                <c:pt idx="165">
                  <c:v>66.448131422594557</c:v>
                </c:pt>
                <c:pt idx="166">
                  <c:v>66.372147935567995</c:v>
                </c:pt>
                <c:pt idx="167">
                  <c:v>66.295894804205091</c:v>
                </c:pt>
                <c:pt idx="168">
                  <c:v>66.219327495796534</c:v>
                </c:pt>
                <c:pt idx="169">
                  <c:v>66.142408688280582</c:v>
                </c:pt>
                <c:pt idx="170">
                  <c:v>66.0651079771431</c:v>
                </c:pt>
                <c:pt idx="171">
                  <c:v>65.987401483839619</c:v>
                </c:pt>
                <c:pt idx="172">
                  <c:v>65.909271390925156</c:v>
                </c:pt>
                <c:pt idx="173">
                  <c:v>65.830705427332447</c:v>
                </c:pt>
                <c:pt idx="174">
                  <c:v>65.751696324810766</c:v>
                </c:pt>
                <c:pt idx="175">
                  <c:v>65.672241263695682</c:v>
                </c:pt>
                <c:pt idx="176">
                  <c:v>65.592341323166934</c:v>
                </c:pt>
                <c:pt idx="177">
                  <c:v>65.512000948152505</c:v>
                </c:pt>
                <c:pt idx="178">
                  <c:v>65.431227442197724</c:v>
                </c:pt>
                <c:pt idx="179">
                  <c:v>65.350030493033785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85.778000000000006</c:v>
                </c:pt>
                <c:pt idx="1">
                  <c:v>85.063000000000002</c:v>
                </c:pt>
                <c:pt idx="2">
                  <c:v>85.667000000000002</c:v>
                </c:pt>
                <c:pt idx="3">
                  <c:v>84.762</c:v>
                </c:pt>
                <c:pt idx="4">
                  <c:v>84.81</c:v>
                </c:pt>
                <c:pt idx="5">
                  <c:v>85</c:v>
                </c:pt>
                <c:pt idx="6">
                  <c:v>85.048000000000002</c:v>
                </c:pt>
                <c:pt idx="7">
                  <c:v>84.683000000000007</c:v>
                </c:pt>
                <c:pt idx="8">
                  <c:v>84.555999999999997</c:v>
                </c:pt>
                <c:pt idx="9">
                  <c:v>84.397000000000006</c:v>
                </c:pt>
                <c:pt idx="10">
                  <c:v>83.697999999999993</c:v>
                </c:pt>
                <c:pt idx="11">
                  <c:v>84.921000000000006</c:v>
                </c:pt>
                <c:pt idx="12">
                  <c:v>84.650999999999996</c:v>
                </c:pt>
                <c:pt idx="13">
                  <c:v>84.745999999999995</c:v>
                </c:pt>
                <c:pt idx="14">
                  <c:v>83.602999999999994</c:v>
                </c:pt>
                <c:pt idx="15">
                  <c:v>84.238</c:v>
                </c:pt>
                <c:pt idx="16">
                  <c:v>84.381</c:v>
                </c:pt>
                <c:pt idx="17">
                  <c:v>84.475999999999999</c:v>
                </c:pt>
                <c:pt idx="18">
                  <c:v>83.983999999999995</c:v>
                </c:pt>
                <c:pt idx="19">
                  <c:v>83.762</c:v>
                </c:pt>
                <c:pt idx="20">
                  <c:v>84.364999999999995</c:v>
                </c:pt>
                <c:pt idx="21">
                  <c:v>83.683000000000007</c:v>
                </c:pt>
                <c:pt idx="22">
                  <c:v>83.349000000000004</c:v>
                </c:pt>
                <c:pt idx="23">
                  <c:v>83.492000000000004</c:v>
                </c:pt>
                <c:pt idx="24">
                  <c:v>83.951999999999998</c:v>
                </c:pt>
                <c:pt idx="25">
                  <c:v>84.555999999999997</c:v>
                </c:pt>
                <c:pt idx="26">
                  <c:v>84.873000000000005</c:v>
                </c:pt>
                <c:pt idx="27">
                  <c:v>84.316999999999993</c:v>
                </c:pt>
                <c:pt idx="28">
                  <c:v>84.936999999999998</c:v>
                </c:pt>
                <c:pt idx="29">
                  <c:v>84.905000000000001</c:v>
                </c:pt>
                <c:pt idx="30">
                  <c:v>85.602999999999994</c:v>
                </c:pt>
                <c:pt idx="31">
                  <c:v>85.697999999999993</c:v>
                </c:pt>
                <c:pt idx="32">
                  <c:v>85.381</c:v>
                </c:pt>
                <c:pt idx="33">
                  <c:v>87.094999999999999</c:v>
                </c:pt>
                <c:pt idx="34">
                  <c:v>87.555999999999997</c:v>
                </c:pt>
                <c:pt idx="35">
                  <c:v>87.048000000000002</c:v>
                </c:pt>
                <c:pt idx="36">
                  <c:v>87.905000000000001</c:v>
                </c:pt>
                <c:pt idx="37">
                  <c:v>88.778000000000006</c:v>
                </c:pt>
                <c:pt idx="38">
                  <c:v>88.063000000000002</c:v>
                </c:pt>
                <c:pt idx="39">
                  <c:v>87.921000000000006</c:v>
                </c:pt>
                <c:pt idx="40">
                  <c:v>89.016000000000005</c:v>
                </c:pt>
                <c:pt idx="41">
                  <c:v>90.254000000000005</c:v>
                </c:pt>
                <c:pt idx="42">
                  <c:v>89.27</c:v>
                </c:pt>
                <c:pt idx="43">
                  <c:v>91.697999999999993</c:v>
                </c:pt>
                <c:pt idx="44">
                  <c:v>91.856999999999999</c:v>
                </c:pt>
                <c:pt idx="45">
                  <c:v>94.031999999999996</c:v>
                </c:pt>
                <c:pt idx="46">
                  <c:v>95.968000000000004</c:v>
                </c:pt>
                <c:pt idx="47">
                  <c:v>100.63500000000001</c:v>
                </c:pt>
                <c:pt idx="48">
                  <c:v>106.619</c:v>
                </c:pt>
                <c:pt idx="49">
                  <c:v>116.46</c:v>
                </c:pt>
                <c:pt idx="50">
                  <c:v>128.39699999999999</c:v>
                </c:pt>
                <c:pt idx="51">
                  <c:v>144.34899999999999</c:v>
                </c:pt>
                <c:pt idx="52">
                  <c:v>163.333</c:v>
                </c:pt>
                <c:pt idx="53">
                  <c:v>180.98400000000001</c:v>
                </c:pt>
                <c:pt idx="54">
                  <c:v>197.20599999999999</c:v>
                </c:pt>
                <c:pt idx="55">
                  <c:v>210.31700000000001</c:v>
                </c:pt>
                <c:pt idx="56">
                  <c:v>220.39699999999999</c:v>
                </c:pt>
                <c:pt idx="57">
                  <c:v>226.31700000000001</c:v>
                </c:pt>
                <c:pt idx="58">
                  <c:v>229.31700000000001</c:v>
                </c:pt>
                <c:pt idx="59">
                  <c:v>229.19</c:v>
                </c:pt>
                <c:pt idx="60">
                  <c:v>224.93700000000001</c:v>
                </c:pt>
                <c:pt idx="61">
                  <c:v>216.60300000000001</c:v>
                </c:pt>
                <c:pt idx="62">
                  <c:v>201.714</c:v>
                </c:pt>
                <c:pt idx="63">
                  <c:v>176.77799999999999</c:v>
                </c:pt>
                <c:pt idx="64">
                  <c:v>141.31700000000001</c:v>
                </c:pt>
                <c:pt idx="65">
                  <c:v>98.238</c:v>
                </c:pt>
                <c:pt idx="66">
                  <c:v>81.238</c:v>
                </c:pt>
                <c:pt idx="67">
                  <c:v>78.697999999999993</c:v>
                </c:pt>
                <c:pt idx="68">
                  <c:v>79.316999999999993</c:v>
                </c:pt>
                <c:pt idx="69">
                  <c:v>79.745999999999995</c:v>
                </c:pt>
                <c:pt idx="70">
                  <c:v>81.016000000000005</c:v>
                </c:pt>
                <c:pt idx="71">
                  <c:v>83.524000000000001</c:v>
                </c:pt>
                <c:pt idx="72">
                  <c:v>87.745999999999995</c:v>
                </c:pt>
                <c:pt idx="73">
                  <c:v>95.016000000000005</c:v>
                </c:pt>
                <c:pt idx="74">
                  <c:v>103.81</c:v>
                </c:pt>
                <c:pt idx="75">
                  <c:v>117.01600000000001</c:v>
                </c:pt>
                <c:pt idx="76">
                  <c:v>130.19</c:v>
                </c:pt>
                <c:pt idx="77">
                  <c:v>143.46</c:v>
                </c:pt>
                <c:pt idx="78">
                  <c:v>155.44399999999999</c:v>
                </c:pt>
                <c:pt idx="79">
                  <c:v>164.81</c:v>
                </c:pt>
                <c:pt idx="80">
                  <c:v>173.17500000000001</c:v>
                </c:pt>
                <c:pt idx="81">
                  <c:v>178.286</c:v>
                </c:pt>
                <c:pt idx="82">
                  <c:v>180.27</c:v>
                </c:pt>
                <c:pt idx="83">
                  <c:v>178.84100000000001</c:v>
                </c:pt>
                <c:pt idx="84">
                  <c:v>172.30199999999999</c:v>
                </c:pt>
                <c:pt idx="85">
                  <c:v>161.79400000000001</c:v>
                </c:pt>
                <c:pt idx="86">
                  <c:v>143.30199999999999</c:v>
                </c:pt>
                <c:pt idx="87">
                  <c:v>113.381</c:v>
                </c:pt>
                <c:pt idx="88">
                  <c:v>83.048000000000002</c:v>
                </c:pt>
                <c:pt idx="89">
                  <c:v>71.332999999999998</c:v>
                </c:pt>
                <c:pt idx="90">
                  <c:v>70.555999999999997</c:v>
                </c:pt>
                <c:pt idx="91">
                  <c:v>69.921000000000006</c:v>
                </c:pt>
                <c:pt idx="92">
                  <c:v>71.459999999999994</c:v>
                </c:pt>
                <c:pt idx="93">
                  <c:v>71.555999999999997</c:v>
                </c:pt>
                <c:pt idx="94">
                  <c:v>70.221999999999994</c:v>
                </c:pt>
                <c:pt idx="95">
                  <c:v>70.888999999999996</c:v>
                </c:pt>
                <c:pt idx="96">
                  <c:v>70.602999999999994</c:v>
                </c:pt>
                <c:pt idx="97">
                  <c:v>70.412999999999997</c:v>
                </c:pt>
                <c:pt idx="98">
                  <c:v>70.111000000000004</c:v>
                </c:pt>
                <c:pt idx="99">
                  <c:v>71.159000000000006</c:v>
                </c:pt>
                <c:pt idx="100">
                  <c:v>69.697999999999993</c:v>
                </c:pt>
                <c:pt idx="101">
                  <c:v>71.238</c:v>
                </c:pt>
                <c:pt idx="102">
                  <c:v>70.429000000000002</c:v>
                </c:pt>
                <c:pt idx="103">
                  <c:v>70.094999999999999</c:v>
                </c:pt>
                <c:pt idx="104">
                  <c:v>69.381</c:v>
                </c:pt>
                <c:pt idx="105">
                  <c:v>70.555999999999997</c:v>
                </c:pt>
                <c:pt idx="106">
                  <c:v>70.397000000000006</c:v>
                </c:pt>
                <c:pt idx="107">
                  <c:v>70.683000000000007</c:v>
                </c:pt>
                <c:pt idx="108">
                  <c:v>69.951999999999998</c:v>
                </c:pt>
                <c:pt idx="109">
                  <c:v>70.094999999999999</c:v>
                </c:pt>
                <c:pt idx="110">
                  <c:v>70.159000000000006</c:v>
                </c:pt>
                <c:pt idx="111">
                  <c:v>69.429000000000002</c:v>
                </c:pt>
                <c:pt idx="112">
                  <c:v>69.921000000000006</c:v>
                </c:pt>
                <c:pt idx="113">
                  <c:v>70.492000000000004</c:v>
                </c:pt>
                <c:pt idx="114">
                  <c:v>70.635000000000005</c:v>
                </c:pt>
                <c:pt idx="115">
                  <c:v>70.921000000000006</c:v>
                </c:pt>
                <c:pt idx="116">
                  <c:v>72.778000000000006</c:v>
                </c:pt>
                <c:pt idx="117">
                  <c:v>74.332999999999998</c:v>
                </c:pt>
                <c:pt idx="118">
                  <c:v>74</c:v>
                </c:pt>
                <c:pt idx="119">
                  <c:v>74.397000000000006</c:v>
                </c:pt>
                <c:pt idx="120">
                  <c:v>74.286000000000001</c:v>
                </c:pt>
                <c:pt idx="121">
                  <c:v>73.555999999999997</c:v>
                </c:pt>
                <c:pt idx="122">
                  <c:v>72.206000000000003</c:v>
                </c:pt>
                <c:pt idx="123">
                  <c:v>70.412999999999997</c:v>
                </c:pt>
                <c:pt idx="124">
                  <c:v>69.316999999999993</c:v>
                </c:pt>
                <c:pt idx="125">
                  <c:v>68.570999999999998</c:v>
                </c:pt>
                <c:pt idx="126">
                  <c:v>68.602999999999994</c:v>
                </c:pt>
                <c:pt idx="127">
                  <c:v>68.762</c:v>
                </c:pt>
                <c:pt idx="128">
                  <c:v>68.397000000000006</c:v>
                </c:pt>
                <c:pt idx="129">
                  <c:v>68.19</c:v>
                </c:pt>
                <c:pt idx="130">
                  <c:v>67.332999999999998</c:v>
                </c:pt>
                <c:pt idx="131">
                  <c:v>68.016000000000005</c:v>
                </c:pt>
                <c:pt idx="132">
                  <c:v>67.778000000000006</c:v>
                </c:pt>
                <c:pt idx="133">
                  <c:v>67.286000000000001</c:v>
                </c:pt>
                <c:pt idx="134">
                  <c:v>67.968000000000004</c:v>
                </c:pt>
                <c:pt idx="135">
                  <c:v>66.73</c:v>
                </c:pt>
                <c:pt idx="136">
                  <c:v>66.524000000000001</c:v>
                </c:pt>
                <c:pt idx="137">
                  <c:v>67.364999999999995</c:v>
                </c:pt>
                <c:pt idx="138">
                  <c:v>67.302000000000007</c:v>
                </c:pt>
                <c:pt idx="139">
                  <c:v>66.856999999999999</c:v>
                </c:pt>
                <c:pt idx="140">
                  <c:v>66.316999999999993</c:v>
                </c:pt>
                <c:pt idx="141">
                  <c:v>66.697999999999993</c:v>
                </c:pt>
                <c:pt idx="142">
                  <c:v>67.143000000000001</c:v>
                </c:pt>
                <c:pt idx="143">
                  <c:v>67.524000000000001</c:v>
                </c:pt>
                <c:pt idx="144">
                  <c:v>67.570999999999998</c:v>
                </c:pt>
                <c:pt idx="145">
                  <c:v>67.905000000000001</c:v>
                </c:pt>
                <c:pt idx="146">
                  <c:v>68.221999999999994</c:v>
                </c:pt>
                <c:pt idx="147">
                  <c:v>68.73</c:v>
                </c:pt>
                <c:pt idx="148">
                  <c:v>68.840999999999994</c:v>
                </c:pt>
                <c:pt idx="149">
                  <c:v>68.316999999999993</c:v>
                </c:pt>
                <c:pt idx="150">
                  <c:v>67</c:v>
                </c:pt>
                <c:pt idx="151">
                  <c:v>67.412999999999997</c:v>
                </c:pt>
                <c:pt idx="152">
                  <c:v>67.475999999999999</c:v>
                </c:pt>
                <c:pt idx="153">
                  <c:v>65.762</c:v>
                </c:pt>
                <c:pt idx="154">
                  <c:v>65.19</c:v>
                </c:pt>
                <c:pt idx="155">
                  <c:v>64.888999999999996</c:v>
                </c:pt>
                <c:pt idx="156">
                  <c:v>66.540000000000006</c:v>
                </c:pt>
                <c:pt idx="157">
                  <c:v>66.381</c:v>
                </c:pt>
                <c:pt idx="158">
                  <c:v>65.745999999999995</c:v>
                </c:pt>
                <c:pt idx="159">
                  <c:v>65.793999999999997</c:v>
                </c:pt>
                <c:pt idx="160">
                  <c:v>65.650999999999996</c:v>
                </c:pt>
                <c:pt idx="161">
                  <c:v>65.221999999999994</c:v>
                </c:pt>
                <c:pt idx="162">
                  <c:v>64.667000000000002</c:v>
                </c:pt>
                <c:pt idx="163">
                  <c:v>65.126999999999995</c:v>
                </c:pt>
                <c:pt idx="164">
                  <c:v>66.238</c:v>
                </c:pt>
                <c:pt idx="165">
                  <c:v>66.19</c:v>
                </c:pt>
                <c:pt idx="166">
                  <c:v>64.936999999999998</c:v>
                </c:pt>
                <c:pt idx="167">
                  <c:v>65.302000000000007</c:v>
                </c:pt>
                <c:pt idx="168">
                  <c:v>65.111000000000004</c:v>
                </c:pt>
                <c:pt idx="169">
                  <c:v>63.984000000000002</c:v>
                </c:pt>
                <c:pt idx="170">
                  <c:v>64.697999999999993</c:v>
                </c:pt>
                <c:pt idx="171">
                  <c:v>64.094999999999999</c:v>
                </c:pt>
                <c:pt idx="172">
                  <c:v>64.968000000000004</c:v>
                </c:pt>
                <c:pt idx="173">
                  <c:v>64.507999999999996</c:v>
                </c:pt>
                <c:pt idx="174">
                  <c:v>64.683000000000007</c:v>
                </c:pt>
                <c:pt idx="175">
                  <c:v>64.429000000000002</c:v>
                </c:pt>
                <c:pt idx="176">
                  <c:v>64.031999999999996</c:v>
                </c:pt>
                <c:pt idx="177">
                  <c:v>64.332999999999998</c:v>
                </c:pt>
                <c:pt idx="178">
                  <c:v>64.888999999999996</c:v>
                </c:pt>
                <c:pt idx="179">
                  <c:v>64.475999999999999</c:v>
                </c:pt>
                <c:pt idx="180">
                  <c:v>64.078999999999994</c:v>
                </c:pt>
                <c:pt idx="181">
                  <c:v>63.746000000000002</c:v>
                </c:pt>
                <c:pt idx="182">
                  <c:v>64.031999999999996</c:v>
                </c:pt>
                <c:pt idx="183">
                  <c:v>64.444000000000003</c:v>
                </c:pt>
                <c:pt idx="184">
                  <c:v>64.19</c:v>
                </c:pt>
                <c:pt idx="185">
                  <c:v>63.793999999999997</c:v>
                </c:pt>
                <c:pt idx="186">
                  <c:v>63.174999999999997</c:v>
                </c:pt>
                <c:pt idx="187">
                  <c:v>64.475999999999999</c:v>
                </c:pt>
                <c:pt idx="188">
                  <c:v>64.332999999999998</c:v>
                </c:pt>
                <c:pt idx="189">
                  <c:v>64.031999999999996</c:v>
                </c:pt>
                <c:pt idx="190">
                  <c:v>64.048000000000002</c:v>
                </c:pt>
                <c:pt idx="191">
                  <c:v>64.905000000000001</c:v>
                </c:pt>
                <c:pt idx="192">
                  <c:v>64</c:v>
                </c:pt>
                <c:pt idx="193">
                  <c:v>63.048000000000002</c:v>
                </c:pt>
                <c:pt idx="194">
                  <c:v>62.094999999999999</c:v>
                </c:pt>
                <c:pt idx="195">
                  <c:v>63.015999999999998</c:v>
                </c:pt>
                <c:pt idx="196">
                  <c:v>62.54</c:v>
                </c:pt>
                <c:pt idx="197">
                  <c:v>62.872999999999998</c:v>
                </c:pt>
                <c:pt idx="198">
                  <c:v>63.570999999999998</c:v>
                </c:pt>
                <c:pt idx="199">
                  <c:v>63.110999999999997</c:v>
                </c:pt>
                <c:pt idx="200">
                  <c:v>63.508000000000003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83.447343919933758</c:v>
                </c:pt>
                <c:pt idx="1">
                  <c:v>83.528504490054601</c:v>
                </c:pt>
                <c:pt idx="2">
                  <c:v>83.608322141437611</c:v>
                </c:pt>
                <c:pt idx="3">
                  <c:v>83.686643489565284</c:v>
                </c:pt>
                <c:pt idx="4">
                  <c:v>83.763299520020567</c:v>
                </c:pt>
                <c:pt idx="5">
                  <c:v>83.838104300357585</c:v>
                </c:pt>
                <c:pt idx="6">
                  <c:v>83.910853646269487</c:v>
                </c:pt>
                <c:pt idx="7">
                  <c:v>83.981323754996623</c:v>
                </c:pt>
                <c:pt idx="8">
                  <c:v>84.049269823163954</c:v>
                </c:pt>
                <c:pt idx="9">
                  <c:v>84.114424671285022</c:v>
                </c:pt>
                <c:pt idx="10">
                  <c:v>84.176497403164575</c:v>
                </c:pt>
                <c:pt idx="11">
                  <c:v>84.235172135585898</c:v>
                </c:pt>
                <c:pt idx="12">
                  <c:v>84.290106842345907</c:v>
                </c:pt>
                <c:pt idx="13">
                  <c:v>84.340932367552526</c:v>
                </c:pt>
                <c:pt idx="14">
                  <c:v>84.387251677317124</c:v>
                </c:pt>
                <c:pt idx="15">
                  <c:v>84.428639438734507</c:v>
                </c:pt>
                <c:pt idx="16">
                  <c:v>84.464642044220341</c:v>
                </c:pt>
                <c:pt idx="17">
                  <c:v>84.494778244627241</c:v>
                </c:pt>
                <c:pt idx="18">
                  <c:v>84.518540627492101</c:v>
                </c:pt>
                <c:pt idx="19">
                  <c:v>84.535398295965891</c:v>
                </c:pt>
                <c:pt idx="20">
                  <c:v>84.54480129901772</c:v>
                </c:pt>
                <c:pt idx="21">
                  <c:v>84.54618767955381</c:v>
                </c:pt>
                <c:pt idx="22">
                  <c:v>84.538994510444567</c:v>
                </c:pt>
                <c:pt idx="23">
                  <c:v>84.522675072183659</c:v>
                </c:pt>
                <c:pt idx="24">
                  <c:v>84.496725514082627</c:v>
                </c:pt>
                <c:pt idx="25">
                  <c:v>84.460726088597454</c:v>
                </c:pt>
                <c:pt idx="26">
                  <c:v>84.414404533295624</c:v>
                </c:pt>
                <c:pt idx="27">
                  <c:v>84.35773257503368</c:v>
                </c:pt>
                <c:pt idx="28">
                  <c:v>84.29107098111767</c:v>
                </c:pt>
                <c:pt idx="29">
                  <c:v>84.215384104205583</c:v>
                </c:pt>
                <c:pt idx="30">
                  <c:v>84.132551268140659</c:v>
                </c:pt>
                <c:pt idx="31">
                  <c:v>84.045809081630352</c:v>
                </c:pt>
                <c:pt idx="32">
                  <c:v>83.960364813180405</c:v>
                </c:pt>
                <c:pt idx="33">
                  <c:v>83.88422465105694</c:v>
                </c:pt>
                <c:pt idx="34">
                  <c:v>83.829279632044987</c:v>
                </c:pt>
                <c:pt idx="35">
                  <c:v>83.81268320468395</c:v>
                </c:pt>
                <c:pt idx="36">
                  <c:v>83.858534305749544</c:v>
                </c:pt>
                <c:pt idx="37">
                  <c:v>83.999845031653365</c:v>
                </c:pt>
                <c:pt idx="38">
                  <c:v>84.280719882810217</c:v>
                </c:pt>
                <c:pt idx="39">
                  <c:v>84.758603478611391</c:v>
                </c:pt>
                <c:pt idx="40">
                  <c:v>85.506368097530654</c:v>
                </c:pt>
                <c:pt idx="41">
                  <c:v>86.613918304282265</c:v>
                </c:pt>
                <c:pt idx="42">
                  <c:v>88.188899434784659</c:v>
                </c:pt>
                <c:pt idx="43">
                  <c:v>90.356027261988629</c:v>
                </c:pt>
                <c:pt idx="44">
                  <c:v>93.254529355442628</c:v>
                </c:pt>
                <c:pt idx="45">
                  <c:v>97.03322760167309</c:v>
                </c:pt>
                <c:pt idx="46">
                  <c:v>101.84291660191947</c:v>
                </c:pt>
                <c:pt idx="47">
                  <c:v>107.82591685408264</c:v>
                </c:pt>
                <c:pt idx="48">
                  <c:v>115.10300381253035</c:v>
                </c:pt>
                <c:pt idx="49">
                  <c:v>123.75831412108739</c:v>
                </c:pt>
                <c:pt idx="50">
                  <c:v>133.82326188068333</c:v>
                </c:pt>
                <c:pt idx="51">
                  <c:v>145.26085744788608</c:v>
                </c:pt>
                <c:pt idx="52">
                  <c:v>157.95181080159571</c:v>
                </c:pt>
                <c:pt idx="53">
                  <c:v>171.68246207637279</c:v>
                </c:pt>
                <c:pt idx="54">
                  <c:v>186.12938154200896</c:v>
                </c:pt>
                <c:pt idx="55">
                  <c:v>200.82244750707227</c:v>
                </c:pt>
                <c:pt idx="56">
                  <c:v>215.04883564091625</c:v>
                </c:pt>
                <c:pt idx="57">
                  <c:v>227.66086207345532</c:v>
                </c:pt>
                <c:pt idx="58">
                  <c:v>236.83317492286588</c:v>
                </c:pt>
                <c:pt idx="59">
                  <c:v>240.01346008257633</c:v>
                </c:pt>
                <c:pt idx="60">
                  <c:v>234.47348041130809</c:v>
                </c:pt>
                <c:pt idx="61">
                  <c:v>218.63237736758308</c:v>
                </c:pt>
                <c:pt idx="62">
                  <c:v>193.55718542838193</c:v>
                </c:pt>
                <c:pt idx="63">
                  <c:v>163.39305519661562</c:v>
                </c:pt>
                <c:pt idx="64">
                  <c:v>133.94398207149476</c:v>
                </c:pt>
                <c:pt idx="65">
                  <c:v>110.14673340999455</c:v>
                </c:pt>
                <c:pt idx="66">
                  <c:v>94.218703886431882</c:v>
                </c:pt>
                <c:pt idx="67">
                  <c:v>85.61237704479511</c:v>
                </c:pt>
                <c:pt idx="68">
                  <c:v>82.335136044683196</c:v>
                </c:pt>
                <c:pt idx="69">
                  <c:v>82.375258018774204</c:v>
                </c:pt>
                <c:pt idx="70">
                  <c:v>84.41762848513909</c:v>
                </c:pt>
                <c:pt idx="71">
                  <c:v>87.865826414640736</c:v>
                </c:pt>
                <c:pt idx="72">
                  <c:v>92.571961033421431</c:v>
                </c:pt>
                <c:pt idx="73">
                  <c:v>98.578432099063349</c:v>
                </c:pt>
                <c:pt idx="74">
                  <c:v>105.96091746870857</c:v>
                </c:pt>
                <c:pt idx="75">
                  <c:v>114.74817590145931</c:v>
                </c:pt>
                <c:pt idx="76">
                  <c:v>124.87913097939884</c:v>
                </c:pt>
                <c:pt idx="77">
                  <c:v>136.17381152195927</c:v>
                </c:pt>
                <c:pt idx="78">
                  <c:v>148.30176011199023</c:v>
                </c:pt>
                <c:pt idx="79">
                  <c:v>160.7183247808187</c:v>
                </c:pt>
                <c:pt idx="80">
                  <c:v>172.51925769328099</c:v>
                </c:pt>
                <c:pt idx="81">
                  <c:v>182.19995468412782</c:v>
                </c:pt>
                <c:pt idx="82">
                  <c:v>187.4918275242814</c:v>
                </c:pt>
                <c:pt idx="83">
                  <c:v>185.7194467045677</c:v>
                </c:pt>
                <c:pt idx="84">
                  <c:v>175.04157076533582</c:v>
                </c:pt>
                <c:pt idx="85">
                  <c:v>156.09941961933626</c:v>
                </c:pt>
                <c:pt idx="86">
                  <c:v>132.62391320152858</c:v>
                </c:pt>
                <c:pt idx="87">
                  <c:v>109.95072038959376</c:v>
                </c:pt>
                <c:pt idx="88">
                  <c:v>92.321718939886907</c:v>
                </c:pt>
                <c:pt idx="89">
                  <c:v>81.138840064363876</c:v>
                </c:pt>
                <c:pt idx="90">
                  <c:v>75.300980870729092</c:v>
                </c:pt>
                <c:pt idx="91">
                  <c:v>72.759929418096732</c:v>
                </c:pt>
                <c:pt idx="92">
                  <c:v>71.802747004814933</c:v>
                </c:pt>
                <c:pt idx="93">
                  <c:v>71.45119911798912</c:v>
                </c:pt>
                <c:pt idx="94">
                  <c:v>71.286535864567369</c:v>
                </c:pt>
                <c:pt idx="95">
                  <c:v>71.169263417731941</c:v>
                </c:pt>
                <c:pt idx="96">
                  <c:v>71.062491179151593</c:v>
                </c:pt>
                <c:pt idx="97">
                  <c:v>70.958346035253768</c:v>
                </c:pt>
                <c:pt idx="98">
                  <c:v>70.85541831544802</c:v>
                </c:pt>
                <c:pt idx="99">
                  <c:v>70.753452055070483</c:v>
                </c:pt>
                <c:pt idx="100">
                  <c:v>70.652366308039575</c:v>
                </c:pt>
                <c:pt idx="101">
                  <c:v>70.552121302516767</c:v>
                </c:pt>
                <c:pt idx="102">
                  <c:v>70.452730061813526</c:v>
                </c:pt>
                <c:pt idx="103">
                  <c:v>70.354326892242426</c:v>
                </c:pt>
                <c:pt idx="104">
                  <c:v>70.257324951769334</c:v>
                </c:pt>
                <c:pt idx="105">
                  <c:v>70.162742107276969</c:v>
                </c:pt>
                <c:pt idx="106">
                  <c:v>70.072815775088245</c:v>
                </c:pt>
                <c:pt idx="107">
                  <c:v>69.992050648733311</c:v>
                </c:pt>
                <c:pt idx="108">
                  <c:v>69.928800168293051</c:v>
                </c:pt>
                <c:pt idx="109">
                  <c:v>69.897298345165893</c:v>
                </c:pt>
                <c:pt idx="110">
                  <c:v>69.919655203156168</c:v>
                </c:pt>
                <c:pt idx="111">
                  <c:v>70.026683580849237</c:v>
                </c:pt>
                <c:pt idx="112">
                  <c:v>70.255667659415678</c:v>
                </c:pt>
                <c:pt idx="113">
                  <c:v>70.642733097405241</c:v>
                </c:pt>
                <c:pt idx="114">
                  <c:v>71.208155084893278</c:v>
                </c:pt>
                <c:pt idx="115">
                  <c:v>71.935808726778561</c:v>
                </c:pt>
                <c:pt idx="116">
                  <c:v>72.753429914254752</c:v>
                </c:pt>
                <c:pt idx="117">
                  <c:v>73.526386164605029</c:v>
                </c:pt>
                <c:pt idx="118">
                  <c:v>74.078719282428963</c:v>
                </c:pt>
                <c:pt idx="119">
                  <c:v>74.245133180246299</c:v>
                </c:pt>
                <c:pt idx="120">
                  <c:v>73.9371447893528</c:v>
                </c:pt>
                <c:pt idx="121">
                  <c:v>73.188979103620809</c:v>
                </c:pt>
                <c:pt idx="122">
                  <c:v>72.152180902373999</c:v>
                </c:pt>
                <c:pt idx="123">
                  <c:v>71.03671515809377</c:v>
                </c:pt>
                <c:pt idx="124">
                  <c:v>70.030805621903554</c:v>
                </c:pt>
                <c:pt idx="125">
                  <c:v>69.243517406892323</c:v>
                </c:pt>
                <c:pt idx="126">
                  <c:v>68.694199566078879</c:v>
                </c:pt>
                <c:pt idx="127">
                  <c:v>68.340524530779476</c:v>
                </c:pt>
                <c:pt idx="128">
                  <c:v>68.118363461665822</c:v>
                </c:pt>
                <c:pt idx="129">
                  <c:v>67.970893013172116</c:v>
                </c:pt>
                <c:pt idx="130">
                  <c:v>67.859932373136914</c:v>
                </c:pt>
                <c:pt idx="131">
                  <c:v>67.764595528427705</c:v>
                </c:pt>
                <c:pt idx="132">
                  <c:v>67.675302817564642</c:v>
                </c:pt>
                <c:pt idx="133">
                  <c:v>67.588340166863716</c:v>
                </c:pt>
                <c:pt idx="134">
                  <c:v>67.502573338422749</c:v>
                </c:pt>
                <c:pt idx="135">
                  <c:v>67.418026972125887</c:v>
                </c:pt>
                <c:pt idx="136">
                  <c:v>67.335700352030528</c:v>
                </c:pt>
                <c:pt idx="137">
                  <c:v>67.25830518412495</c:v>
                </c:pt>
                <c:pt idx="138">
                  <c:v>67.191875010606452</c:v>
                </c:pt>
                <c:pt idx="139">
                  <c:v>67.147989664138876</c:v>
                </c:pt>
                <c:pt idx="140">
                  <c:v>67.145450163916763</c:v>
                </c:pt>
                <c:pt idx="141">
                  <c:v>67.208877812115531</c:v>
                </c:pt>
                <c:pt idx="142">
                  <c:v>67.361133093795189</c:v>
                </c:pt>
                <c:pt idx="143">
                  <c:v>67.608665241477453</c:v>
                </c:pt>
                <c:pt idx="144">
                  <c:v>67.924762800579416</c:v>
                </c:pt>
                <c:pt idx="145">
                  <c:v>68.242107186965015</c:v>
                </c:pt>
                <c:pt idx="146">
                  <c:v>68.466150229377135</c:v>
                </c:pt>
                <c:pt idx="147">
                  <c:v>68.509903161410207</c:v>
                </c:pt>
                <c:pt idx="148">
                  <c:v>68.333894921210728</c:v>
                </c:pt>
                <c:pt idx="149">
                  <c:v>67.966632304547417</c:v>
                </c:pt>
                <c:pt idx="150">
                  <c:v>67.491254970575596</c:v>
                </c:pt>
                <c:pt idx="151">
                  <c:v>67.006836435171508</c:v>
                </c:pt>
                <c:pt idx="152">
                  <c:v>66.588881721354014</c:v>
                </c:pt>
                <c:pt idx="153">
                  <c:v>66.270163481584092</c:v>
                </c:pt>
                <c:pt idx="154">
                  <c:v>66.045733445860478</c:v>
                </c:pt>
                <c:pt idx="155">
                  <c:v>65.89095054508644</c:v>
                </c:pt>
                <c:pt idx="156">
                  <c:v>65.778654099922605</c:v>
                </c:pt>
                <c:pt idx="157">
                  <c:v>65.688341093044414</c:v>
                </c:pt>
                <c:pt idx="158">
                  <c:v>65.607808857736956</c:v>
                </c:pt>
                <c:pt idx="159">
                  <c:v>65.531035908035776</c:v>
                </c:pt>
                <c:pt idx="160">
                  <c:v>65.455491937184348</c:v>
                </c:pt>
                <c:pt idx="161">
                  <c:v>65.380250368219194</c:v>
                </c:pt>
                <c:pt idx="162">
                  <c:v>65.305003593453563</c:v>
                </c:pt>
                <c:pt idx="163">
                  <c:v>65.229649396659582</c:v>
                </c:pt>
                <c:pt idx="164">
                  <c:v>65.154146231113216</c:v>
                </c:pt>
                <c:pt idx="165">
                  <c:v>65.078470185890552</c:v>
                </c:pt>
                <c:pt idx="166">
                  <c:v>65.002603907863531</c:v>
                </c:pt>
                <c:pt idx="167">
                  <c:v>64.926534005424017</c:v>
                </c:pt>
                <c:pt idx="168">
                  <c:v>64.850250360289422</c:v>
                </c:pt>
                <c:pt idx="169">
                  <c:v>64.773745794391971</c:v>
                </c:pt>
                <c:pt idx="170">
                  <c:v>64.69701578433137</c:v>
                </c:pt>
                <c:pt idx="171">
                  <c:v>64.620058177182472</c:v>
                </c:pt>
                <c:pt idx="172">
                  <c:v>64.542872907403307</c:v>
                </c:pt>
                <c:pt idx="173">
                  <c:v>64.465461720453405</c:v>
                </c:pt>
                <c:pt idx="174">
                  <c:v>64.387827908249989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83.447343919930262</c:v>
                </c:pt>
                <c:pt idx="1">
                  <c:v>83.528504490045052</c:v>
                </c:pt>
                <c:pt idx="2">
                  <c:v>83.608322141412003</c:v>
                </c:pt>
                <c:pt idx="3">
                  <c:v>83.686643489497698</c:v>
                </c:pt>
                <c:pt idx="4">
                  <c:v>83.763299519845006</c:v>
                </c:pt>
                <c:pt idx="5">
                  <c:v>83.838104299908892</c:v>
                </c:pt>
                <c:pt idx="6">
                  <c:v>83.910853645141088</c:v>
                </c:pt>
                <c:pt idx="7">
                  <c:v>83.98132375220429</c:v>
                </c:pt>
                <c:pt idx="8">
                  <c:v>84.049269816364756</c:v>
                </c:pt>
                <c:pt idx="9">
                  <c:v>84.114424654994366</c:v>
                </c:pt>
                <c:pt idx="10">
                  <c:v>84.176497364757722</c:v>
                </c:pt>
                <c:pt idx="11">
                  <c:v>84.235172046487833</c:v>
                </c:pt>
                <c:pt idx="12">
                  <c:v>84.290106638961774</c:v>
                </c:pt>
                <c:pt idx="13">
                  <c:v>84.340931910721864</c:v>
                </c:pt>
                <c:pt idx="14">
                  <c:v>84.387250667639321</c:v>
                </c:pt>
                <c:pt idx="15">
                  <c:v>84.428637242899327</c:v>
                </c:pt>
                <c:pt idx="16">
                  <c:v>84.46463734521393</c:v>
                </c:pt>
                <c:pt idx="17">
                  <c:v>84.494768349948259</c:v>
                </c:pt>
                <c:pt idx="18">
                  <c:v>84.518520125939574</c:v>
                </c:pt>
                <c:pt idx="19">
                  <c:v>84.535356497421063</c:v>
                </c:pt>
                <c:pt idx="20">
                  <c:v>84.54471744479342</c:v>
                </c:pt>
                <c:pt idx="21">
                  <c:v>84.546022149025973</c:v>
                </c:pt>
                <c:pt idx="22">
                  <c:v>84.538672981092901</c:v>
                </c:pt>
                <c:pt idx="23">
                  <c:v>84.522060528837955</c:v>
                </c:pt>
                <c:pt idx="24">
                  <c:v>84.495569737776663</c:v>
                </c:pt>
                <c:pt idx="25">
                  <c:v>84.458587218424228</c:v>
                </c:pt>
                <c:pt idx="26">
                  <c:v>84.410509739833557</c:v>
                </c:pt>
                <c:pt idx="27">
                  <c:v>84.350753886572903</c:v>
                </c:pt>
                <c:pt idx="28">
                  <c:v>84.278766804375607</c:v>
                </c:pt>
                <c:pt idx="29">
                  <c:v>84.194037898936529</c:v>
                </c:pt>
                <c:pt idx="30">
                  <c:v>84.096111284556585</c:v>
                </c:pt>
                <c:pt idx="31">
                  <c:v>83.984598707395477</c:v>
                </c:pt>
                <c:pt idx="32">
                  <c:v>83.859192595996163</c:v>
                </c:pt>
                <c:pt idx="33">
                  <c:v>83.719678824590872</c:v>
                </c:pt>
                <c:pt idx="34">
                  <c:v>83.565948718461968</c:v>
                </c:pt>
                <c:pt idx="35">
                  <c:v>83.398009791740691</c:v>
                </c:pt>
                <c:pt idx="36">
                  <c:v>83.21599469279505</c:v>
                </c:pt>
                <c:pt idx="37">
                  <c:v>83.020167846251312</c:v>
                </c:pt>
                <c:pt idx="38">
                  <c:v>82.810929327541601</c:v>
                </c:pt>
                <c:pt idx="39">
                  <c:v>82.588815587099191</c:v>
                </c:pt>
                <c:pt idx="40">
                  <c:v>82.354496755366768</c:v>
                </c:pt>
                <c:pt idx="41">
                  <c:v>82.108770401754441</c:v>
                </c:pt>
                <c:pt idx="42">
                  <c:v>81.852551782468566</c:v>
                </c:pt>
                <c:pt idx="43">
                  <c:v>81.58686078290215</c:v>
                </c:pt>
                <c:pt idx="44">
                  <c:v>81.312805927445382</c:v>
                </c:pt>
                <c:pt idx="45">
                  <c:v>81.031565980074063</c:v>
                </c:pt>
                <c:pt idx="46">
                  <c:v>80.744369780804689</c:v>
                </c:pt>
                <c:pt idx="47">
                  <c:v>80.452475046309843</c:v>
                </c:pt>
                <c:pt idx="48">
                  <c:v>80.15714690141057</c:v>
                </c:pt>
                <c:pt idx="49">
                  <c:v>79.859636899692973</c:v>
                </c:pt>
                <c:pt idx="50">
                  <c:v>79.561163238356954</c:v>
                </c:pt>
                <c:pt idx="51">
                  <c:v>79.262892780697982</c:v>
                </c:pt>
                <c:pt idx="52">
                  <c:v>78.965925378490141</c:v>
                </c:pt>
                <c:pt idx="53">
                  <c:v>78.671280846948704</c:v>
                </c:pt>
                <c:pt idx="54">
                  <c:v>78.379888798414058</c:v>
                </c:pt>
                <c:pt idx="55">
                  <c:v>78.092581398243155</c:v>
                </c:pt>
                <c:pt idx="56">
                  <c:v>77.810088976777436</c:v>
                </c:pt>
                <c:pt idx="57">
                  <c:v>77.533038321516869</c:v>
                </c:pt>
                <c:pt idx="58">
                  <c:v>77.26195338800089</c:v>
                </c:pt>
                <c:pt idx="59">
                  <c:v>76.997258108051042</c:v>
                </c:pt>
                <c:pt idx="60">
                  <c:v>76.739280939402292</c:v>
                </c:pt>
                <c:pt idx="61">
                  <c:v>76.48826078900899</c:v>
                </c:pt>
                <c:pt idx="62">
                  <c:v>76.244353949941569</c:v>
                </c:pt>
                <c:pt idx="63">
                  <c:v>76.007641714623148</c:v>
                </c:pt>
                <c:pt idx="64">
                  <c:v>75.778138360878458</c:v>
                </c:pt>
                <c:pt idx="65">
                  <c:v>75.555799247786865</c:v>
                </c:pt>
                <c:pt idx="66">
                  <c:v>75.340528802047174</c:v>
                </c:pt>
                <c:pt idx="67">
                  <c:v>75.132188219518639</c:v>
                </c:pt>
                <c:pt idx="68">
                  <c:v>74.930602748531015</c:v>
                </c:pt>
                <c:pt idx="69">
                  <c:v>74.735568459878536</c:v>
                </c:pt>
                <c:pt idx="70">
                  <c:v>74.546858442139211</c:v>
                </c:pt>
                <c:pt idx="71">
                  <c:v>74.364228389627783</c:v>
                </c:pt>
                <c:pt idx="72">
                  <c:v>74.1874215738206</c:v>
                </c:pt>
                <c:pt idx="73">
                  <c:v>74.01617320770481</c:v>
                </c:pt>
                <c:pt idx="74">
                  <c:v>73.850214226619713</c:v>
                </c:pt>
                <c:pt idx="75">
                  <c:v>73.689274519304092</c:v>
                </c:pt>
                <c:pt idx="76">
                  <c:v>73.533085649622549</c:v>
                </c:pt>
                <c:pt idx="77">
                  <c:v>73.381383113402165</c:v>
                </c:pt>
                <c:pt idx="78">
                  <c:v>73.233908176521282</c:v>
                </c:pt>
                <c:pt idx="79">
                  <c:v>73.090409340360608</c:v>
                </c:pt>
                <c:pt idx="80">
                  <c:v>72.95064347939315</c:v>
                </c:pt>
                <c:pt idx="81">
                  <c:v>72.814376693430745</c:v>
                </c:pt>
                <c:pt idx="82">
                  <c:v>72.681384914169968</c:v>
                </c:pt>
                <c:pt idx="83">
                  <c:v>72.551454302439481</c:v>
                </c:pt>
                <c:pt idx="84">
                  <c:v>72.424381469138737</c:v>
                </c:pt>
                <c:pt idx="85">
                  <c:v>72.299973549423967</c:v>
                </c:pt>
                <c:pt idx="86">
                  <c:v>72.178048156348595</c:v>
                </c:pt>
                <c:pt idx="87">
                  <c:v>72.058433236977436</c:v>
                </c:pt>
                <c:pt idx="88">
                  <c:v>71.940966851018842</c:v>
                </c:pt>
                <c:pt idx="89">
                  <c:v>71.825496889282221</c:v>
                </c:pt>
                <c:pt idx="90">
                  <c:v>71.711880746786903</c:v>
                </c:pt>
                <c:pt idx="91">
                  <c:v>71.599984963120804</c:v>
                </c:pt>
                <c:pt idx="92">
                  <c:v>71.489684840669867</c:v>
                </c:pt>
                <c:pt idx="93">
                  <c:v>71.380864049597946</c:v>
                </c:pt>
                <c:pt idx="94">
                  <c:v>71.273414226935202</c:v>
                </c:pt>
                <c:pt idx="95">
                  <c:v>71.167234575815712</c:v>
                </c:pt>
                <c:pt idx="96">
                  <c:v>71.062231469769927</c:v>
                </c:pt>
                <c:pt idx="97">
                  <c:v>70.95831806600674</c:v>
                </c:pt>
                <c:pt idx="98">
                  <c:v>70.855413930796843</c:v>
                </c:pt>
                <c:pt idx="99">
                  <c:v>70.753444679371995</c:v>
                </c:pt>
                <c:pt idx="100">
                  <c:v>70.652341632171144</c:v>
                </c:pt>
                <c:pt idx="101">
                  <c:v>70.552041488775643</c:v>
                </c:pt>
                <c:pt idx="102">
                  <c:v>70.452486020471838</c:v>
                </c:pt>
                <c:pt idx="103">
                  <c:v>70.353621782040889</c:v>
                </c:pt>
                <c:pt idx="104">
                  <c:v>70.255399843099795</c:v>
                </c:pt>
                <c:pt idx="105">
                  <c:v>70.157775539084483</c:v>
                </c:pt>
                <c:pt idx="106">
                  <c:v>70.060708241773639</c:v>
                </c:pt>
                <c:pt idx="107">
                  <c:v>69.964161149085214</c:v>
                </c:pt>
                <c:pt idx="108">
                  <c:v>69.868101093733742</c:v>
                </c:pt>
                <c:pt idx="109">
                  <c:v>69.772498370202925</c:v>
                </c:pt>
                <c:pt idx="110">
                  <c:v>69.677326579361605</c:v>
                </c:pt>
                <c:pt idx="111">
                  <c:v>69.582562489920932</c:v>
                </c:pt>
                <c:pt idx="112">
                  <c:v>69.488185915795327</c:v>
                </c:pt>
                <c:pt idx="113">
                  <c:v>69.394179608277369</c:v>
                </c:pt>
                <c:pt idx="114">
                  <c:v>69.300529161766335</c:v>
                </c:pt>
                <c:pt idx="115">
                  <c:v>69.207222931595069</c:v>
                </c:pt>
                <c:pt idx="116">
                  <c:v>69.11425196227411</c:v>
                </c:pt>
                <c:pt idx="117">
                  <c:v>69.021609924215724</c:v>
                </c:pt>
                <c:pt idx="118">
                  <c:v>68.92929305670863</c:v>
                </c:pt>
                <c:pt idx="119">
                  <c:v>68.837300114590178</c:v>
                </c:pt>
                <c:pt idx="120">
                  <c:v>68.745632315706033</c:v>
                </c:pt>
                <c:pt idx="121">
                  <c:v>68.654293285867894</c:v>
                </c:pt>
                <c:pt idx="122">
                  <c:v>68.563288997626415</c:v>
                </c:pt>
                <c:pt idx="123">
                  <c:v>68.472627698784109</c:v>
                </c:pt>
                <c:pt idx="124">
                  <c:v>68.382319826206214</c:v>
                </c:pt>
                <c:pt idx="125">
                  <c:v>68.292377900172596</c:v>
                </c:pt>
                <c:pt idx="126">
                  <c:v>68.20281639428751</c:v>
                </c:pt>
                <c:pt idx="127">
                  <c:v>68.113651575869739</c:v>
                </c:pt>
                <c:pt idx="128">
                  <c:v>68.02490131183076</c:v>
                </c:pt>
                <c:pt idx="129">
                  <c:v>67.936584835370056</c:v>
                </c:pt>
                <c:pt idx="130">
                  <c:v>67.848722469425724</c:v>
                </c:pt>
                <c:pt idx="131">
                  <c:v>67.761335303771062</c:v>
                </c:pt>
                <c:pt idx="132">
                  <c:v>67.674444823985183</c:v>
                </c:pt>
                <c:pt idx="133">
                  <c:v>67.588072492275913</c:v>
                </c:pt>
                <c:pt idx="134">
                  <c:v>67.502239282299072</c:v>
                </c:pt>
                <c:pt idx="135">
                  <c:v>67.416965172668796</c:v>
                </c:pt>
                <c:pt idx="136">
                  <c:v>67.332268606716781</c:v>
                </c:pt>
                <c:pt idx="137">
                  <c:v>67.248165929114691</c:v>
                </c:pt>
                <c:pt idx="138">
                  <c:v>67.164670813054528</c:v>
                </c:pt>
                <c:pt idx="139">
                  <c:v>67.081793694571758</c:v>
                </c:pt>
                <c:pt idx="140">
                  <c:v>66.999541233042322</c:v>
                </c:pt>
                <c:pt idx="141">
                  <c:v>66.917915818622504</c:v>
                </c:pt>
                <c:pt idx="142">
                  <c:v>66.836915148160656</c:v>
                </c:pt>
                <c:pt idx="143">
                  <c:v>66.756531890676058</c:v>
                </c:pt>
                <c:pt idx="144">
                  <c:v>66.676753461710035</c:v>
                </c:pt>
                <c:pt idx="145">
                  <c:v>66.597561922662351</c:v>
                </c:pt>
                <c:pt idx="146">
                  <c:v>66.518934016698751</c:v>
                </c:pt>
                <c:pt idx="147">
                  <c:v>66.440841347162461</c:v>
                </c:pt>
                <c:pt idx="148">
                  <c:v>66.363250697979112</c:v>
                </c:pt>
                <c:pt idx="149">
                  <c:v>66.286124488749891</c:v>
                </c:pt>
                <c:pt idx="150">
                  <c:v>66.209421350589651</c:v>
                </c:pt>
                <c:pt idx="151">
                  <c:v>66.133096802799614</c:v>
                </c:pt>
                <c:pt idx="152">
                  <c:v>66.057104005639388</c:v>
                </c:pt>
                <c:pt idx="153">
                  <c:v>65.98139456115392</c:v>
                </c:pt>
                <c:pt idx="154">
                  <c:v>65.90591933244653</c:v>
                </c:pt>
                <c:pt idx="155">
                  <c:v>65.830629252036886</c:v>
                </c:pt>
                <c:pt idx="156">
                  <c:v>65.755476091904086</c:v>
                </c:pt>
                <c:pt idx="157">
                  <c:v>65.680413171245121</c:v>
                </c:pt>
                <c:pt idx="158">
                  <c:v>65.605395982520278</c:v>
                </c:pt>
                <c:pt idx="159">
                  <c:v>65.530382721593497</c:v>
                </c:pt>
                <c:pt idx="160">
                  <c:v>65.455334713270943</c:v>
                </c:pt>
                <c:pt idx="161">
                  <c:v>65.380216728892108</c:v>
                </c:pt>
                <c:pt idx="162">
                  <c:v>65.304997197499816</c:v>
                </c:pt>
                <c:pt idx="163">
                  <c:v>65.229648316253488</c:v>
                </c:pt>
                <c:pt idx="164">
                  <c:v>65.154146069007737</c:v>
                </c:pt>
                <c:pt idx="165">
                  <c:v>65.078470164290636</c:v>
                </c:pt>
                <c:pt idx="166">
                  <c:v>65.00260390530805</c:v>
                </c:pt>
                <c:pt idx="167">
                  <c:v>64.926534005155617</c:v>
                </c:pt>
                <c:pt idx="168">
                  <c:v>64.850250360264397</c:v>
                </c:pt>
                <c:pt idx="169">
                  <c:v>64.773745794389896</c:v>
                </c:pt>
                <c:pt idx="170">
                  <c:v>64.697015784331214</c:v>
                </c:pt>
                <c:pt idx="171">
                  <c:v>64.620058177182457</c:v>
                </c:pt>
                <c:pt idx="172">
                  <c:v>64.542872907403307</c:v>
                </c:pt>
                <c:pt idx="173">
                  <c:v>64.465461720453405</c:v>
                </c:pt>
                <c:pt idx="174">
                  <c:v>64.387827908249989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84.873000000000005</c:v>
                </c:pt>
                <c:pt idx="1">
                  <c:v>84.078999999999994</c:v>
                </c:pt>
                <c:pt idx="2">
                  <c:v>83.54</c:v>
                </c:pt>
                <c:pt idx="3">
                  <c:v>83.429000000000002</c:v>
                </c:pt>
                <c:pt idx="4">
                  <c:v>83.856999999999999</c:v>
                </c:pt>
                <c:pt idx="5">
                  <c:v>82.254000000000005</c:v>
                </c:pt>
                <c:pt idx="6">
                  <c:v>83.316999999999993</c:v>
                </c:pt>
                <c:pt idx="7">
                  <c:v>82.555999999999997</c:v>
                </c:pt>
                <c:pt idx="8">
                  <c:v>81.888999999999996</c:v>
                </c:pt>
                <c:pt idx="9">
                  <c:v>81.793999999999997</c:v>
                </c:pt>
                <c:pt idx="10">
                  <c:v>83.143000000000001</c:v>
                </c:pt>
                <c:pt idx="11">
                  <c:v>82.19</c:v>
                </c:pt>
                <c:pt idx="12">
                  <c:v>82.19</c:v>
                </c:pt>
                <c:pt idx="13">
                  <c:v>81.793999999999997</c:v>
                </c:pt>
                <c:pt idx="14">
                  <c:v>81.81</c:v>
                </c:pt>
                <c:pt idx="15">
                  <c:v>82.302000000000007</c:v>
                </c:pt>
                <c:pt idx="16">
                  <c:v>82.507999999999996</c:v>
                </c:pt>
                <c:pt idx="17">
                  <c:v>80.762</c:v>
                </c:pt>
                <c:pt idx="18">
                  <c:v>81.238</c:v>
                </c:pt>
                <c:pt idx="19">
                  <c:v>81.332999999999998</c:v>
                </c:pt>
                <c:pt idx="20">
                  <c:v>80.888999999999996</c:v>
                </c:pt>
                <c:pt idx="21">
                  <c:v>81.888999999999996</c:v>
                </c:pt>
                <c:pt idx="22">
                  <c:v>81.888999999999996</c:v>
                </c:pt>
                <c:pt idx="23">
                  <c:v>81.063000000000002</c:v>
                </c:pt>
                <c:pt idx="24">
                  <c:v>80.555999999999997</c:v>
                </c:pt>
                <c:pt idx="25">
                  <c:v>80.921000000000006</c:v>
                </c:pt>
                <c:pt idx="26">
                  <c:v>81.238</c:v>
                </c:pt>
                <c:pt idx="27">
                  <c:v>81.412999999999997</c:v>
                </c:pt>
                <c:pt idx="28">
                  <c:v>81.349000000000004</c:v>
                </c:pt>
                <c:pt idx="29">
                  <c:v>82.475999999999999</c:v>
                </c:pt>
                <c:pt idx="30">
                  <c:v>82.587000000000003</c:v>
                </c:pt>
                <c:pt idx="31">
                  <c:v>81.983999999999995</c:v>
                </c:pt>
                <c:pt idx="32">
                  <c:v>81.587000000000003</c:v>
                </c:pt>
                <c:pt idx="33">
                  <c:v>83.016000000000005</c:v>
                </c:pt>
                <c:pt idx="34">
                  <c:v>82.332999999999998</c:v>
                </c:pt>
                <c:pt idx="35">
                  <c:v>82.031999999999996</c:v>
                </c:pt>
                <c:pt idx="36">
                  <c:v>82.27</c:v>
                </c:pt>
                <c:pt idx="37">
                  <c:v>84.397000000000006</c:v>
                </c:pt>
                <c:pt idx="38">
                  <c:v>84.286000000000001</c:v>
                </c:pt>
                <c:pt idx="39">
                  <c:v>83.555999999999997</c:v>
                </c:pt>
                <c:pt idx="40">
                  <c:v>84.507999999999996</c:v>
                </c:pt>
                <c:pt idx="41">
                  <c:v>84.825000000000003</c:v>
                </c:pt>
                <c:pt idx="42">
                  <c:v>84.302000000000007</c:v>
                </c:pt>
                <c:pt idx="43">
                  <c:v>85.73</c:v>
                </c:pt>
                <c:pt idx="44">
                  <c:v>86.174999999999997</c:v>
                </c:pt>
                <c:pt idx="45">
                  <c:v>87.349000000000004</c:v>
                </c:pt>
                <c:pt idx="46">
                  <c:v>88.587000000000003</c:v>
                </c:pt>
                <c:pt idx="47">
                  <c:v>91.254000000000005</c:v>
                </c:pt>
                <c:pt idx="48">
                  <c:v>94.143000000000001</c:v>
                </c:pt>
                <c:pt idx="49">
                  <c:v>98.778000000000006</c:v>
                </c:pt>
                <c:pt idx="50">
                  <c:v>104.22199999999999</c:v>
                </c:pt>
                <c:pt idx="51">
                  <c:v>113.73</c:v>
                </c:pt>
                <c:pt idx="52">
                  <c:v>124.524</c:v>
                </c:pt>
                <c:pt idx="53">
                  <c:v>139.55600000000001</c:v>
                </c:pt>
                <c:pt idx="54">
                  <c:v>157.31700000000001</c:v>
                </c:pt>
                <c:pt idx="55">
                  <c:v>174.238</c:v>
                </c:pt>
                <c:pt idx="56">
                  <c:v>190.03200000000001</c:v>
                </c:pt>
                <c:pt idx="57">
                  <c:v>203.476</c:v>
                </c:pt>
                <c:pt idx="58">
                  <c:v>213.77799999999999</c:v>
                </c:pt>
                <c:pt idx="59">
                  <c:v>221.31700000000001</c:v>
                </c:pt>
                <c:pt idx="60">
                  <c:v>224.27</c:v>
                </c:pt>
                <c:pt idx="61">
                  <c:v>224.87299999999999</c:v>
                </c:pt>
                <c:pt idx="62">
                  <c:v>220.74600000000001</c:v>
                </c:pt>
                <c:pt idx="63">
                  <c:v>211.667</c:v>
                </c:pt>
                <c:pt idx="64">
                  <c:v>195.143</c:v>
                </c:pt>
                <c:pt idx="65">
                  <c:v>170.81</c:v>
                </c:pt>
                <c:pt idx="66">
                  <c:v>135.88900000000001</c:v>
                </c:pt>
                <c:pt idx="67">
                  <c:v>99.429000000000002</c:v>
                </c:pt>
                <c:pt idx="68">
                  <c:v>80.254000000000005</c:v>
                </c:pt>
                <c:pt idx="69">
                  <c:v>76.429000000000002</c:v>
                </c:pt>
                <c:pt idx="70">
                  <c:v>78.094999999999999</c:v>
                </c:pt>
                <c:pt idx="71">
                  <c:v>78.936999999999998</c:v>
                </c:pt>
                <c:pt idx="72">
                  <c:v>80.745999999999995</c:v>
                </c:pt>
                <c:pt idx="73">
                  <c:v>83.856999999999999</c:v>
                </c:pt>
                <c:pt idx="74">
                  <c:v>88.983999999999995</c:v>
                </c:pt>
                <c:pt idx="75">
                  <c:v>94.286000000000001</c:v>
                </c:pt>
                <c:pt idx="76">
                  <c:v>103.127</c:v>
                </c:pt>
                <c:pt idx="77">
                  <c:v>113.794</c:v>
                </c:pt>
                <c:pt idx="78">
                  <c:v>126.968</c:v>
                </c:pt>
                <c:pt idx="79">
                  <c:v>139.714</c:v>
                </c:pt>
                <c:pt idx="80">
                  <c:v>152.36500000000001</c:v>
                </c:pt>
                <c:pt idx="81">
                  <c:v>162.50800000000001</c:v>
                </c:pt>
                <c:pt idx="82">
                  <c:v>170.27</c:v>
                </c:pt>
                <c:pt idx="83">
                  <c:v>175.36500000000001</c:v>
                </c:pt>
                <c:pt idx="84">
                  <c:v>177.143</c:v>
                </c:pt>
                <c:pt idx="85">
                  <c:v>173.96799999999999</c:v>
                </c:pt>
                <c:pt idx="86">
                  <c:v>166.54</c:v>
                </c:pt>
                <c:pt idx="87">
                  <c:v>152.39699999999999</c:v>
                </c:pt>
                <c:pt idx="88">
                  <c:v>130.77799999999999</c:v>
                </c:pt>
                <c:pt idx="89">
                  <c:v>103.048</c:v>
                </c:pt>
                <c:pt idx="90">
                  <c:v>79.555999999999997</c:v>
                </c:pt>
                <c:pt idx="91">
                  <c:v>70.936999999999998</c:v>
                </c:pt>
                <c:pt idx="92">
                  <c:v>68.745999999999995</c:v>
                </c:pt>
                <c:pt idx="93">
                  <c:v>69.27</c:v>
                </c:pt>
                <c:pt idx="94">
                  <c:v>68.873000000000005</c:v>
                </c:pt>
                <c:pt idx="95">
                  <c:v>69.921000000000006</c:v>
                </c:pt>
                <c:pt idx="96">
                  <c:v>68.697999999999993</c:v>
                </c:pt>
                <c:pt idx="97">
                  <c:v>68.302000000000007</c:v>
                </c:pt>
                <c:pt idx="98">
                  <c:v>68.587000000000003</c:v>
                </c:pt>
                <c:pt idx="99">
                  <c:v>68.254000000000005</c:v>
                </c:pt>
                <c:pt idx="100">
                  <c:v>68.143000000000001</c:v>
                </c:pt>
                <c:pt idx="101">
                  <c:v>67.905000000000001</c:v>
                </c:pt>
                <c:pt idx="102">
                  <c:v>68</c:v>
                </c:pt>
                <c:pt idx="103">
                  <c:v>68.126999999999995</c:v>
                </c:pt>
                <c:pt idx="104">
                  <c:v>68.254000000000005</c:v>
                </c:pt>
                <c:pt idx="105">
                  <c:v>67.873000000000005</c:v>
                </c:pt>
                <c:pt idx="106">
                  <c:v>67.825000000000003</c:v>
                </c:pt>
                <c:pt idx="107">
                  <c:v>68.349000000000004</c:v>
                </c:pt>
                <c:pt idx="108">
                  <c:v>68.475999999999999</c:v>
                </c:pt>
                <c:pt idx="109">
                  <c:v>68.587000000000003</c:v>
                </c:pt>
                <c:pt idx="110">
                  <c:v>67.412999999999997</c:v>
                </c:pt>
                <c:pt idx="111">
                  <c:v>67.094999999999999</c:v>
                </c:pt>
                <c:pt idx="112">
                  <c:v>67.951999999999998</c:v>
                </c:pt>
                <c:pt idx="113">
                  <c:v>68.364999999999995</c:v>
                </c:pt>
                <c:pt idx="114">
                  <c:v>67.459999999999994</c:v>
                </c:pt>
                <c:pt idx="115">
                  <c:v>67.840999999999994</c:v>
                </c:pt>
                <c:pt idx="116">
                  <c:v>69.016000000000005</c:v>
                </c:pt>
                <c:pt idx="117">
                  <c:v>69.778000000000006</c:v>
                </c:pt>
                <c:pt idx="118">
                  <c:v>71.793999999999997</c:v>
                </c:pt>
                <c:pt idx="119">
                  <c:v>72.73</c:v>
                </c:pt>
                <c:pt idx="120">
                  <c:v>71.492000000000004</c:v>
                </c:pt>
                <c:pt idx="121">
                  <c:v>72.540000000000006</c:v>
                </c:pt>
                <c:pt idx="122">
                  <c:v>74.159000000000006</c:v>
                </c:pt>
                <c:pt idx="123">
                  <c:v>71.968000000000004</c:v>
                </c:pt>
                <c:pt idx="124">
                  <c:v>69.429000000000002</c:v>
                </c:pt>
                <c:pt idx="125">
                  <c:v>68.73</c:v>
                </c:pt>
                <c:pt idx="126">
                  <c:v>67.412999999999997</c:v>
                </c:pt>
                <c:pt idx="127">
                  <c:v>65.619</c:v>
                </c:pt>
                <c:pt idx="128">
                  <c:v>65.016000000000005</c:v>
                </c:pt>
                <c:pt idx="129">
                  <c:v>65.126999999999995</c:v>
                </c:pt>
                <c:pt idx="130">
                  <c:v>65.364999999999995</c:v>
                </c:pt>
                <c:pt idx="131">
                  <c:v>65.238</c:v>
                </c:pt>
                <c:pt idx="132">
                  <c:v>65.332999999999998</c:v>
                </c:pt>
                <c:pt idx="133">
                  <c:v>64.73</c:v>
                </c:pt>
                <c:pt idx="134">
                  <c:v>65.063000000000002</c:v>
                </c:pt>
                <c:pt idx="135">
                  <c:v>63.920999999999999</c:v>
                </c:pt>
                <c:pt idx="136">
                  <c:v>64.540000000000006</c:v>
                </c:pt>
                <c:pt idx="137">
                  <c:v>65.094999999999999</c:v>
                </c:pt>
                <c:pt idx="138">
                  <c:v>64.968000000000004</c:v>
                </c:pt>
                <c:pt idx="139">
                  <c:v>64.983999999999995</c:v>
                </c:pt>
                <c:pt idx="140">
                  <c:v>65.159000000000006</c:v>
                </c:pt>
                <c:pt idx="141">
                  <c:v>65.873000000000005</c:v>
                </c:pt>
                <c:pt idx="142">
                  <c:v>65.840999999999994</c:v>
                </c:pt>
                <c:pt idx="143">
                  <c:v>64.951999999999998</c:v>
                </c:pt>
                <c:pt idx="144">
                  <c:v>65.570999999999998</c:v>
                </c:pt>
                <c:pt idx="145">
                  <c:v>65.825000000000003</c:v>
                </c:pt>
                <c:pt idx="146">
                  <c:v>67.078999999999994</c:v>
                </c:pt>
                <c:pt idx="147">
                  <c:v>67.016000000000005</c:v>
                </c:pt>
                <c:pt idx="148">
                  <c:v>67.492000000000004</c:v>
                </c:pt>
                <c:pt idx="149">
                  <c:v>67.73</c:v>
                </c:pt>
                <c:pt idx="150">
                  <c:v>67.713999999999999</c:v>
                </c:pt>
                <c:pt idx="151">
                  <c:v>67.444000000000003</c:v>
                </c:pt>
                <c:pt idx="152">
                  <c:v>67.81</c:v>
                </c:pt>
                <c:pt idx="153">
                  <c:v>66.381</c:v>
                </c:pt>
                <c:pt idx="154">
                  <c:v>64.713999999999999</c:v>
                </c:pt>
                <c:pt idx="155">
                  <c:v>65.381</c:v>
                </c:pt>
                <c:pt idx="156">
                  <c:v>63.429000000000002</c:v>
                </c:pt>
                <c:pt idx="157">
                  <c:v>62.841000000000001</c:v>
                </c:pt>
                <c:pt idx="158">
                  <c:v>64.619</c:v>
                </c:pt>
                <c:pt idx="159">
                  <c:v>63.841000000000001</c:v>
                </c:pt>
                <c:pt idx="160">
                  <c:v>62.968000000000004</c:v>
                </c:pt>
                <c:pt idx="161">
                  <c:v>63.73</c:v>
                </c:pt>
                <c:pt idx="162">
                  <c:v>63.524000000000001</c:v>
                </c:pt>
                <c:pt idx="163">
                  <c:v>63.951999999999998</c:v>
                </c:pt>
                <c:pt idx="164">
                  <c:v>63.54</c:v>
                </c:pt>
                <c:pt idx="165">
                  <c:v>62.951999999999998</c:v>
                </c:pt>
                <c:pt idx="166">
                  <c:v>62.920999999999999</c:v>
                </c:pt>
                <c:pt idx="167">
                  <c:v>62.936999999999998</c:v>
                </c:pt>
                <c:pt idx="168">
                  <c:v>62.570999999999998</c:v>
                </c:pt>
                <c:pt idx="169">
                  <c:v>63.253999999999998</c:v>
                </c:pt>
                <c:pt idx="170">
                  <c:v>62.889000000000003</c:v>
                </c:pt>
                <c:pt idx="171">
                  <c:v>63.619</c:v>
                </c:pt>
                <c:pt idx="172">
                  <c:v>62.841000000000001</c:v>
                </c:pt>
                <c:pt idx="173">
                  <c:v>63.412999999999997</c:v>
                </c:pt>
                <c:pt idx="174">
                  <c:v>61.81</c:v>
                </c:pt>
                <c:pt idx="175">
                  <c:v>61.81</c:v>
                </c:pt>
                <c:pt idx="176">
                  <c:v>62.667000000000002</c:v>
                </c:pt>
                <c:pt idx="177">
                  <c:v>62.81</c:v>
                </c:pt>
                <c:pt idx="178">
                  <c:v>62.555999999999997</c:v>
                </c:pt>
                <c:pt idx="179">
                  <c:v>62.253999999999998</c:v>
                </c:pt>
                <c:pt idx="180">
                  <c:v>62.951999999999998</c:v>
                </c:pt>
                <c:pt idx="181">
                  <c:v>62.587000000000003</c:v>
                </c:pt>
                <c:pt idx="182">
                  <c:v>62.317</c:v>
                </c:pt>
                <c:pt idx="183">
                  <c:v>63.143000000000001</c:v>
                </c:pt>
                <c:pt idx="184">
                  <c:v>63.825000000000003</c:v>
                </c:pt>
                <c:pt idx="185">
                  <c:v>62.094999999999999</c:v>
                </c:pt>
                <c:pt idx="186">
                  <c:v>62.570999999999998</c:v>
                </c:pt>
                <c:pt idx="187">
                  <c:v>62.222000000000001</c:v>
                </c:pt>
                <c:pt idx="188">
                  <c:v>63.317</c:v>
                </c:pt>
                <c:pt idx="189">
                  <c:v>62.793999999999997</c:v>
                </c:pt>
                <c:pt idx="190">
                  <c:v>63.570999999999998</c:v>
                </c:pt>
                <c:pt idx="191">
                  <c:v>63.158999999999999</c:v>
                </c:pt>
                <c:pt idx="192">
                  <c:v>62.905000000000001</c:v>
                </c:pt>
                <c:pt idx="193">
                  <c:v>61.713999999999999</c:v>
                </c:pt>
                <c:pt idx="194">
                  <c:v>63.46</c:v>
                </c:pt>
                <c:pt idx="195">
                  <c:v>62.603000000000002</c:v>
                </c:pt>
                <c:pt idx="196">
                  <c:v>62.667000000000002</c:v>
                </c:pt>
                <c:pt idx="197">
                  <c:v>62.19</c:v>
                </c:pt>
                <c:pt idx="198">
                  <c:v>62.570999999999998</c:v>
                </c:pt>
                <c:pt idx="199">
                  <c:v>62.238</c:v>
                </c:pt>
                <c:pt idx="200">
                  <c:v>62.872999999999998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81.599062668137364</c:v>
                </c:pt>
                <c:pt idx="3">
                  <c:v>81.629356438702629</c:v>
                </c:pt>
                <c:pt idx="4">
                  <c:v>81.658422507482015</c:v>
                </c:pt>
                <c:pt idx="5">
                  <c:v>81.686127886152192</c:v>
                </c:pt>
                <c:pt idx="6">
                  <c:v>81.712326616541461</c:v>
                </c:pt>
                <c:pt idx="7">
                  <c:v>81.736858758401254</c:v>
                </c:pt>
                <c:pt idx="8">
                  <c:v>81.759549349716906</c:v>
                </c:pt>
                <c:pt idx="9">
                  <c:v>81.780207351472797</c:v>
                </c:pt>
                <c:pt idx="10">
                  <c:v>81.798624592344268</c:v>
                </c:pt>
                <c:pt idx="11">
                  <c:v>81.814574732989996</c:v>
                </c:pt>
                <c:pt idx="12">
                  <c:v>81.827812274582939</c:v>
                </c:pt>
                <c:pt idx="13">
                  <c:v>81.838071642128043</c:v>
                </c:pt>
                <c:pt idx="14">
                  <c:v>81.845066380293076</c:v>
                </c:pt>
                <c:pt idx="15">
                  <c:v>81.848488508524383</c:v>
                </c:pt>
                <c:pt idx="16">
                  <c:v>81.848008094235141</c:v>
                </c:pt>
                <c:pt idx="17">
                  <c:v>81.843273119884472</c:v>
                </c:pt>
                <c:pt idx="18">
                  <c:v>81.833909745466912</c:v>
                </c:pt>
                <c:pt idx="19">
                  <c:v>81.819523108721526</c:v>
                </c:pt>
                <c:pt idx="20">
                  <c:v>81.799698872117887</c:v>
                </c:pt>
                <c:pt idx="21">
                  <c:v>81.774005836268316</c:v>
                </c:pt>
                <c:pt idx="22">
                  <c:v>81.742000122282718</c:v>
                </c:pt>
                <c:pt idx="23">
                  <c:v>81.703231724315231</c:v>
                </c:pt>
                <c:pt idx="24">
                  <c:v>81.657254712446658</c:v>
                </c:pt>
                <c:pt idx="25">
                  <c:v>81.603643115830693</c:v>
                </c:pt>
                <c:pt idx="26">
                  <c:v>81.542015658373344</c:v>
                </c:pt>
                <c:pt idx="27">
                  <c:v>81.472074207294867</c:v>
                </c:pt>
                <c:pt idx="28">
                  <c:v>81.39366320605258</c:v>
                </c:pt>
                <c:pt idx="29">
                  <c:v>81.30686067771984</c:v>
                </c:pt>
                <c:pt idx="30">
                  <c:v>81.212115745255957</c:v>
                </c:pt>
                <c:pt idx="31">
                  <c:v>81.110453056865623</c:v>
                </c:pt>
                <c:pt idx="32">
                  <c:v>81.003770857262509</c:v>
                </c:pt>
                <c:pt idx="33">
                  <c:v>80.895266202486141</c:v>
                </c:pt>
                <c:pt idx="34">
                  <c:v>80.790026985966691</c:v>
                </c:pt>
                <c:pt idx="35">
                  <c:v>80.695834410817994</c:v>
                </c:pt>
                <c:pt idx="36">
                  <c:v>80.624218978584679</c:v>
                </c:pt>
                <c:pt idx="37">
                  <c:v>80.591804951575284</c:v>
                </c:pt>
                <c:pt idx="38">
                  <c:v>80.621959096359902</c:v>
                </c:pt>
                <c:pt idx="39">
                  <c:v>80.746725845610101</c:v>
                </c:pt>
                <c:pt idx="40">
                  <c:v>81.008980124272114</c:v>
                </c:pt>
                <c:pt idx="41">
                  <c:v>81.464660131861336</c:v>
                </c:pt>
                <c:pt idx="42">
                  <c:v>82.184857634198821</c:v>
                </c:pt>
                <c:pt idx="43">
                  <c:v>83.257449432472583</c:v>
                </c:pt>
                <c:pt idx="44">
                  <c:v>84.787862522312267</c:v>
                </c:pt>
                <c:pt idx="45">
                  <c:v>86.898494261371198</c:v>
                </c:pt>
                <c:pt idx="46">
                  <c:v>89.726279145121893</c:v>
                </c:pt>
                <c:pt idx="47">
                  <c:v>93.41792878967432</c:v>
                </c:pt>
                <c:pt idx="48">
                  <c:v>98.122492318433459</c:v>
                </c:pt>
                <c:pt idx="49">
                  <c:v>103.98110377183997</c:v>
                </c:pt>
                <c:pt idx="50">
                  <c:v>111.11410119640487</c:v>
                </c:pt>
                <c:pt idx="51">
                  <c:v>119.60609938704657</c:v>
                </c:pt>
                <c:pt idx="52">
                  <c:v>129.49002788820184</c:v>
                </c:pt>
                <c:pt idx="53">
                  <c:v>140.7315001235296</c:v>
                </c:pt>
                <c:pt idx="54">
                  <c:v>153.21484459606734</c:v>
                </c:pt>
                <c:pt idx="55">
                  <c:v>166.73071935231562</c:v>
                </c:pt>
                <c:pt idx="56">
                  <c:v>180.95994957309824</c:v>
                </c:pt>
                <c:pt idx="57">
                  <c:v>195.43544910762512</c:v>
                </c:pt>
                <c:pt idx="58">
                  <c:v>209.44613976334099</c:v>
                </c:pt>
                <c:pt idx="59">
                  <c:v>221.85006992742635</c:v>
                </c:pt>
                <c:pt idx="60">
                  <c:v>230.84682133931406</c:v>
                </c:pt>
                <c:pt idx="61">
                  <c:v>233.9478644128925</c:v>
                </c:pt>
                <c:pt idx="62">
                  <c:v>228.52655885391135</c:v>
                </c:pt>
                <c:pt idx="63">
                  <c:v>213.09187926670728</c:v>
                </c:pt>
                <c:pt idx="64">
                  <c:v>188.70640843603769</c:v>
                </c:pt>
                <c:pt idx="65">
                  <c:v>159.37553300267632</c:v>
                </c:pt>
                <c:pt idx="66">
                  <c:v>130.69065732924773</c:v>
                </c:pt>
                <c:pt idx="67">
                  <c:v>107.43032792396784</c:v>
                </c:pt>
                <c:pt idx="68">
                  <c:v>91.788108533344797</c:v>
                </c:pt>
                <c:pt idx="69">
                  <c:v>83.300357532394855</c:v>
                </c:pt>
                <c:pt idx="70">
                  <c:v>80.081460269670458</c:v>
                </c:pt>
                <c:pt idx="71">
                  <c:v>80.18925548272118</c:v>
                </c:pt>
                <c:pt idx="72">
                  <c:v>82.332596076862373</c:v>
                </c:pt>
                <c:pt idx="73">
                  <c:v>85.912904737738501</c:v>
                </c:pt>
                <c:pt idx="74">
                  <c:v>90.771584853626251</c:v>
                </c:pt>
                <c:pt idx="75">
                  <c:v>96.938401771950211</c:v>
                </c:pt>
                <c:pt idx="76">
                  <c:v>104.47450039086004</c:v>
                </c:pt>
                <c:pt idx="77">
                  <c:v>113.39093668582794</c:v>
                </c:pt>
                <c:pt idx="78">
                  <c:v>123.60505049150215</c:v>
                </c:pt>
                <c:pt idx="79">
                  <c:v>134.91004945395423</c:v>
                </c:pt>
                <c:pt idx="80">
                  <c:v>146.93732750144443</c:v>
                </c:pt>
                <c:pt idx="81">
                  <c:v>159.07661396610015</c:v>
                </c:pt>
                <c:pt idx="82">
                  <c:v>170.3091140467485</c:v>
                </c:pt>
                <c:pt idx="83">
                  <c:v>178.97643926811179</c:v>
                </c:pt>
                <c:pt idx="84">
                  <c:v>182.72066414561812</c:v>
                </c:pt>
                <c:pt idx="85">
                  <c:v>179.03846072703379</c:v>
                </c:pt>
                <c:pt idx="86">
                  <c:v>166.63726724557699</c:v>
                </c:pt>
                <c:pt idx="87">
                  <c:v>146.87325724376467</c:v>
                </c:pt>
                <c:pt idx="88">
                  <c:v>123.86782557173532</c:v>
                </c:pt>
                <c:pt idx="89">
                  <c:v>102.69685972836238</c:v>
                </c:pt>
                <c:pt idx="90">
                  <c:v>86.891082794127939</c:v>
                </c:pt>
                <c:pt idx="91">
                  <c:v>77.207815866346721</c:v>
                </c:pt>
                <c:pt idx="92">
                  <c:v>72.29810744491337</c:v>
                </c:pt>
                <c:pt idx="93">
                  <c:v>70.207029152189307</c:v>
                </c:pt>
                <c:pt idx="94">
                  <c:v>69.42521425474861</c:v>
                </c:pt>
                <c:pt idx="95">
                  <c:v>69.13087930437203</c:v>
                </c:pt>
                <c:pt idx="96">
                  <c:v>68.983889431960733</c:v>
                </c:pt>
                <c:pt idx="97">
                  <c:v>68.873718032082863</c:v>
                </c:pt>
                <c:pt idx="98">
                  <c:v>68.771658445701178</c:v>
                </c:pt>
                <c:pt idx="99">
                  <c:v>68.671656703293905</c:v>
                </c:pt>
                <c:pt idx="100">
                  <c:v>68.572633325712061</c:v>
                </c:pt>
                <c:pt idx="101">
                  <c:v>68.474390713686589</c:v>
                </c:pt>
                <c:pt idx="102">
                  <c:v>68.376868467271166</c:v>
                </c:pt>
                <c:pt idx="103">
                  <c:v>68.28004837011278</c:v>
                </c:pt>
                <c:pt idx="104">
                  <c:v>68.18398047020969</c:v>
                </c:pt>
                <c:pt idx="105">
                  <c:v>68.088876019220052</c:v>
                </c:pt>
                <c:pt idx="106">
                  <c:v>67.995316466509607</c:v>
                </c:pt>
                <c:pt idx="107">
                  <c:v>67.904679511321774</c:v>
                </c:pt>
                <c:pt idx="108">
                  <c:v>67.8199302186663</c:v>
                </c:pt>
                <c:pt idx="109">
                  <c:v>67.746943338887988</c:v>
                </c:pt>
                <c:pt idx="110">
                  <c:v>67.696449341546327</c:v>
                </c:pt>
                <c:pt idx="111">
                  <c:v>67.686439626454558</c:v>
                </c:pt>
                <c:pt idx="112">
                  <c:v>67.744340149656381</c:v>
                </c:pt>
                <c:pt idx="113">
                  <c:v>67.907464447651364</c:v>
                </c:pt>
                <c:pt idx="114">
                  <c:v>68.219392377949362</c:v>
                </c:pt>
                <c:pt idx="115">
                  <c:v>68.719567655040464</c:v>
                </c:pt>
                <c:pt idx="116">
                  <c:v>69.424618501989897</c:v>
                </c:pt>
                <c:pt idx="117">
                  <c:v>70.303895611906796</c:v>
                </c:pt>
                <c:pt idx="118">
                  <c:v>71.258560472225696</c:v>
                </c:pt>
                <c:pt idx="119">
                  <c:v>72.120015530572019</c:v>
                </c:pt>
                <c:pt idx="120">
                  <c:v>72.68239773336343</c:v>
                </c:pt>
                <c:pt idx="121">
                  <c:v>72.768918444223772</c:v>
                </c:pt>
                <c:pt idx="122">
                  <c:v>72.306927761465005</c:v>
                </c:pt>
                <c:pt idx="123">
                  <c:v>71.369858554520491</c:v>
                </c:pt>
                <c:pt idx="124">
                  <c:v>70.155402764654596</c:v>
                </c:pt>
                <c:pt idx="125">
                  <c:v>68.90724177546474</c:v>
                </c:pt>
                <c:pt idx="126">
                  <c:v>67.824297745162411</c:v>
                </c:pt>
                <c:pt idx="127">
                  <c:v>67.006140539159759</c:v>
                </c:pt>
                <c:pt idx="128">
                  <c:v>66.453659298309347</c:v>
                </c:pt>
                <c:pt idx="129">
                  <c:v>66.107884840664866</c:v>
                </c:pt>
                <c:pt idx="130">
                  <c:v>65.894827279067925</c:v>
                </c:pt>
                <c:pt idx="131">
                  <c:v>65.754053207255438</c:v>
                </c:pt>
                <c:pt idx="132">
                  <c:v>65.647232940393451</c:v>
                </c:pt>
                <c:pt idx="133">
                  <c:v>65.554398116734617</c:v>
                </c:pt>
                <c:pt idx="134">
                  <c:v>65.466790936692362</c:v>
                </c:pt>
                <c:pt idx="135">
                  <c:v>65.381159507433267</c:v>
                </c:pt>
                <c:pt idx="136">
                  <c:v>65.296563131984456</c:v>
                </c:pt>
                <c:pt idx="137">
                  <c:v>65.213091479046199</c:v>
                </c:pt>
                <c:pt idx="138">
                  <c:v>65.131821254400194</c:v>
                </c:pt>
                <c:pt idx="139">
                  <c:v>65.055829932454188</c:v>
                </c:pt>
                <c:pt idx="140">
                  <c:v>64.99251425514349</c:v>
                </c:pt>
                <c:pt idx="141">
                  <c:v>64.957369300403016</c:v>
                </c:pt>
                <c:pt idx="142">
                  <c:v>64.9782652248593</c:v>
                </c:pt>
                <c:pt idx="143">
                  <c:v>65.096903350278168</c:v>
                </c:pt>
                <c:pt idx="144">
                  <c:v>65.361687039761946</c:v>
                </c:pt>
                <c:pt idx="145">
                  <c:v>65.806949913785203</c:v>
                </c:pt>
                <c:pt idx="146">
                  <c:v>66.420955518041396</c:v>
                </c:pt>
                <c:pt idx="147">
                  <c:v>67.118236564153463</c:v>
                </c:pt>
                <c:pt idx="148">
                  <c:v>67.74080605199191</c:v>
                </c:pt>
                <c:pt idx="149">
                  <c:v>68.103898705423774</c:v>
                </c:pt>
                <c:pt idx="150">
                  <c:v>68.073006947221899</c:v>
                </c:pt>
                <c:pt idx="151">
                  <c:v>67.629744213414838</c:v>
                </c:pt>
                <c:pt idx="152">
                  <c:v>66.883048013075893</c:v>
                </c:pt>
                <c:pt idx="153">
                  <c:v>66.016790112038706</c:v>
                </c:pt>
                <c:pt idx="154">
                  <c:v>65.208056645966536</c:v>
                </c:pt>
                <c:pt idx="155">
                  <c:v>64.565555452737598</c:v>
                </c:pt>
                <c:pt idx="156">
                  <c:v>64.115350702640654</c:v>
                </c:pt>
                <c:pt idx="157">
                  <c:v>63.825708723032854</c:v>
                </c:pt>
                <c:pt idx="158">
                  <c:v>63.643866218766085</c:v>
                </c:pt>
                <c:pt idx="159">
                  <c:v>63.522619294984992</c:v>
                </c:pt>
                <c:pt idx="160">
                  <c:v>63.430457540894615</c:v>
                </c:pt>
                <c:pt idx="161">
                  <c:v>63.350343059302098</c:v>
                </c:pt>
                <c:pt idx="162">
                  <c:v>63.274547842922281</c:v>
                </c:pt>
                <c:pt idx="163">
                  <c:v>63.200070282179333</c:v>
                </c:pt>
                <c:pt idx="164">
                  <c:v>63.125892192811591</c:v>
                </c:pt>
                <c:pt idx="165">
                  <c:v>63.051700354710952</c:v>
                </c:pt>
                <c:pt idx="166">
                  <c:v>62.977397911758594</c:v>
                </c:pt>
                <c:pt idx="167">
                  <c:v>62.902947330832795</c:v>
                </c:pt>
                <c:pt idx="168">
                  <c:v>62.828327275100108</c:v>
                </c:pt>
                <c:pt idx="169">
                  <c:v>62.753522302766342</c:v>
                </c:pt>
                <c:pt idx="170">
                  <c:v>62.678520598668044</c:v>
                </c:pt>
                <c:pt idx="171">
                  <c:v>62.603313377257479</c:v>
                </c:pt>
                <c:pt idx="172">
                  <c:v>62.527894573402328</c:v>
                </c:pt>
                <c:pt idx="173">
                  <c:v>62.452260568806643</c:v>
                </c:pt>
                <c:pt idx="174">
                  <c:v>62.376409920200409</c:v>
                </c:pt>
                <c:pt idx="175">
                  <c:v>62.300343090638371</c:v>
                </c:pt>
                <c:pt idx="176">
                  <c:v>62.224062189079866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81.599062668134394</c:v>
                </c:pt>
                <c:pt idx="3">
                  <c:v>81.629356438694501</c:v>
                </c:pt>
                <c:pt idx="4">
                  <c:v>81.658422507460102</c:v>
                </c:pt>
                <c:pt idx="5">
                  <c:v>81.686127886094098</c:v>
                </c:pt>
                <c:pt idx="6">
                  <c:v>81.712326616389902</c:v>
                </c:pt>
                <c:pt idx="7">
                  <c:v>81.736858758012232</c:v>
                </c:pt>
                <c:pt idx="8">
                  <c:v>81.759549348734396</c:v>
                </c:pt>
                <c:pt idx="9">
                  <c:v>81.780207349031343</c:v>
                </c:pt>
                <c:pt idx="10">
                  <c:v>81.798624586374999</c:v>
                </c:pt>
                <c:pt idx="11">
                  <c:v>81.814574718630112</c:v>
                </c:pt>
                <c:pt idx="12">
                  <c:v>81.827812240593971</c:v>
                </c:pt>
                <c:pt idx="13">
                  <c:v>81.838071562972274</c:v>
                </c:pt>
                <c:pt idx="14">
                  <c:v>81.845066198915148</c:v>
                </c:pt>
                <c:pt idx="15">
                  <c:v>81.84848809959928</c:v>
                </c:pt>
                <c:pt idx="16">
                  <c:v>81.848007187123997</c:v>
                </c:pt>
                <c:pt idx="17">
                  <c:v>81.843271140023717</c:v>
                </c:pt>
                <c:pt idx="18">
                  <c:v>81.833905493731805</c:v>
                </c:pt>
                <c:pt idx="19">
                  <c:v>81.819514125023161</c:v>
                </c:pt>
                <c:pt idx="20">
                  <c:v>81.799680195358007</c:v>
                </c:pt>
                <c:pt idx="21">
                  <c:v>81.773967632577779</c:v>
                </c:pt>
                <c:pt idx="22">
                  <c:v>81.741923232875564</c:v>
                </c:pt>
                <c:pt idx="23">
                  <c:v>81.703079464563828</c:v>
                </c:pt>
                <c:pt idx="24">
                  <c:v>81.656958050985935</c:v>
                </c:pt>
                <c:pt idx="25">
                  <c:v>81.603074400997642</c:v>
                </c:pt>
                <c:pt idx="26">
                  <c:v>81.540942940811718</c:v>
                </c:pt>
                <c:pt idx="27">
                  <c:v>81.470083379772973</c:v>
                </c:pt>
                <c:pt idx="28">
                  <c:v>81.390027914128623</c:v>
                </c:pt>
                <c:pt idx="29">
                  <c:v>81.300329336736908</c:v>
                </c:pt>
                <c:pt idx="30">
                  <c:v>81.200569977058919</c:v>
                </c:pt>
                <c:pt idx="31">
                  <c:v>81.090371345502419</c:v>
                </c:pt>
                <c:pt idx="32">
                  <c:v>80.969404300824849</c:v>
                </c:pt>
                <c:pt idx="33">
                  <c:v>80.837399501342048</c:v>
                </c:pt>
                <c:pt idx="34">
                  <c:v>80.694157843546392</c:v>
                </c:pt>
                <c:pt idx="35">
                  <c:v>80.539560539675634</c:v>
                </c:pt>
                <c:pt idx="36">
                  <c:v>80.373578443701362</c:v>
                </c:pt>
                <c:pt idx="37">
                  <c:v>80.196280208326826</c:v>
                </c:pt>
                <c:pt idx="38">
                  <c:v>80.007838848897421</c:v>
                </c:pt>
                <c:pt idx="39">
                  <c:v>79.808536307843383</c:v>
                </c:pt>
                <c:pt idx="40">
                  <c:v>79.59876565815658</c:v>
                </c:pt>
                <c:pt idx="41">
                  <c:v>79.379030657173871</c:v>
                </c:pt>
                <c:pt idx="42">
                  <c:v>79.149942460819403</c:v>
                </c:pt>
                <c:pt idx="43">
                  <c:v>78.912213428956377</c:v>
                </c:pt>
                <c:pt idx="44">
                  <c:v>78.66664808752941</c:v>
                </c:pt>
                <c:pt idx="45">
                  <c:v>78.41413145354916</c:v>
                </c:pt>
                <c:pt idx="46">
                  <c:v>78.155615064194961</c:v>
                </c:pt>
                <c:pt idx="47">
                  <c:v>77.892101170706013</c:v>
                </c:pt>
                <c:pt idx="48">
                  <c:v>77.624625651588659</c:v>
                </c:pt>
                <c:pt idx="49">
                  <c:v>77.354240260394775</c:v>
                </c:pt>
                <c:pt idx="50">
                  <c:v>77.081994846324434</c:v>
                </c:pt>
                <c:pt idx="51">
                  <c:v>76.808920170080299</c:v>
                </c:pt>
                <c:pt idx="52">
                  <c:v>76.536011885206889</c:v>
                </c:pt>
                <c:pt idx="53">
                  <c:v>76.264216172190601</c:v>
                </c:pt>
                <c:pt idx="54">
                  <c:v>75.994417406852833</c:v>
                </c:pt>
                <c:pt idx="55">
                  <c:v>75.727428125377187</c:v>
                </c:pt>
                <c:pt idx="56">
                  <c:v>75.463981425277851</c:v>
                </c:pt>
                <c:pt idx="57">
                  <c:v>75.204725823622553</c:v>
                </c:pt>
                <c:pt idx="58">
                  <c:v>74.950222488234758</c:v>
                </c:pt>
                <c:pt idx="59">
                  <c:v>74.700944669762308</c:v>
                </c:pt>
                <c:pt idx="60">
                  <c:v>74.457279095551343</c:v>
                </c:pt>
                <c:pt idx="61">
                  <c:v>74.219529041212255</c:v>
                </c:pt>
                <c:pt idx="62">
                  <c:v>73.987918771781139</c:v>
                </c:pt>
                <c:pt idx="63">
                  <c:v>73.762599039234274</c:v>
                </c:pt>
                <c:pt idx="64">
                  <c:v>73.543653333648493</c:v>
                </c:pt>
                <c:pt idx="65">
                  <c:v>73.331104607901054</c:v>
                </c:pt>
                <c:pt idx="66">
                  <c:v>73.124922226793558</c:v>
                </c:pt>
                <c:pt idx="67">
                  <c:v>72.925028927442199</c:v>
                </c:pt>
                <c:pt idx="68">
                  <c:v>72.73130761573033</c:v>
                </c:pt>
                <c:pt idx="69">
                  <c:v>72.543607861170855</c:v>
                </c:pt>
                <c:pt idx="70">
                  <c:v>72.361751987873134</c:v>
                </c:pt>
                <c:pt idx="71">
                  <c:v>72.185540691227558</c:v>
                </c:pt>
                <c:pt idx="72">
                  <c:v>72.014758137688062</c:v>
                </c:pt>
                <c:pt idx="73">
                  <c:v>71.849176528345822</c:v>
                </c:pt>
                <c:pt idx="74">
                  <c:v>71.688560125867809</c:v>
                </c:pt>
                <c:pt idx="75">
                  <c:v>71.532668759067874</c:v>
                </c:pt>
                <c:pt idx="76">
                  <c:v>71.381260830293229</c:v>
                </c:pt>
                <c:pt idx="77">
                  <c:v>71.234095858423771</c:v>
                </c:pt>
                <c:pt idx="78">
                  <c:v>71.090936595115934</c:v>
                </c:pt>
                <c:pt idx="79">
                  <c:v>70.951550754481218</c:v>
                </c:pt>
                <c:pt idx="80">
                  <c:v>70.815712397150691</c:v>
                </c:pt>
                <c:pt idx="81">
                  <c:v>70.683203009061998</c:v>
                </c:pt>
                <c:pt idx="82">
                  <c:v>70.553812313687601</c:v>
                </c:pt>
                <c:pt idx="83">
                  <c:v>70.427338854110843</c:v>
                </c:pt>
                <c:pt idx="84">
                  <c:v>70.303590378601868</c:v>
                </c:pt>
                <c:pt idx="85">
                  <c:v>70.182384060353911</c:v>
                </c:pt>
                <c:pt idx="86">
                  <c:v>70.063546578962374</c:v>
                </c:pt>
                <c:pt idx="87">
                  <c:v>69.946914088185892</c:v>
                </c:pt>
                <c:pt idx="88">
                  <c:v>69.832332091598104</c:v>
                </c:pt>
                <c:pt idx="89">
                  <c:v>69.719655244981496</c:v>
                </c:pt>
                <c:pt idx="90">
                  <c:v>69.608747101763825</c:v>
                </c:pt>
                <c:pt idx="91">
                  <c:v>69.499479815471062</c:v>
                </c:pt>
                <c:pt idx="92">
                  <c:v>69.391733811077188</c:v>
                </c:pt>
                <c:pt idx="93">
                  <c:v>69.285397435265111</c:v>
                </c:pt>
                <c:pt idx="94">
                  <c:v>69.180366593968131</c:v>
                </c:pt>
                <c:pt idx="95">
                  <c:v>69.076544384121078</c:v>
                </c:pt>
                <c:pt idx="96">
                  <c:v>68.973840725302722</c:v>
                </c:pt>
                <c:pt idx="97">
                  <c:v>68.872171995876045</c:v>
                </c:pt>
                <c:pt idx="98">
                  <c:v>68.771460677313627</c:v>
                </c:pt>
                <c:pt idx="99">
                  <c:v>68.671635009617162</c:v>
                </c:pt>
                <c:pt idx="100">
                  <c:v>68.572628660081676</c:v>
                </c:pt>
                <c:pt idx="101">
                  <c:v>68.474380407106253</c:v>
                </c:pt>
                <c:pt idx="102">
                  <c:v>68.376833840295163</c:v>
                </c:pt>
                <c:pt idx="103">
                  <c:v>68.279937077715516</c:v>
                </c:pt>
                <c:pt idx="104">
                  <c:v>68.183642500867549</c:v>
                </c:pt>
                <c:pt idx="105">
                  <c:v>68.087906507669729</c:v>
                </c:pt>
                <c:pt idx="106">
                  <c:v>67.992689283553929</c:v>
                </c:pt>
                <c:pt idx="107">
                  <c:v>67.897954590595745</c:v>
                </c:pt>
                <c:pt idx="108">
                  <c:v>67.803669574466312</c:v>
                </c:pt>
                <c:pt idx="109">
                  <c:v>67.709804588872331</c:v>
                </c:pt>
                <c:pt idx="110">
                  <c:v>67.616333037049671</c:v>
                </c:pt>
                <c:pt idx="111">
                  <c:v>67.523231229779782</c:v>
                </c:pt>
                <c:pt idx="112">
                  <c:v>67.430478259306838</c:v>
                </c:pt>
                <c:pt idx="113">
                  <c:v>67.338055888437736</c:v>
                </c:pt>
                <c:pt idx="114">
                  <c:v>67.245948454001351</c:v>
                </c:pt>
                <c:pt idx="115">
                  <c:v>67.154142783725035</c:v>
                </c:pt>
                <c:pt idx="116">
                  <c:v>67.062628125446111</c:v>
                </c:pt>
                <c:pt idx="117">
                  <c:v>66.971396087413652</c:v>
                </c:pt>
                <c:pt idx="118">
                  <c:v>66.88044058824245</c:v>
                </c:pt>
                <c:pt idx="119">
                  <c:v>66.789757814858135</c:v>
                </c:pt>
                <c:pt idx="120">
                  <c:v>66.699346186512997</c:v>
                </c:pt>
                <c:pt idx="121">
                  <c:v>66.609206322659048</c:v>
                </c:pt>
                <c:pt idx="122">
                  <c:v>66.519341012137843</c:v>
                </c:pt>
                <c:pt idx="123">
                  <c:v>66.429755180790025</c:v>
                </c:pt>
                <c:pt idx="124">
                  <c:v>66.340455854210447</c:v>
                </c:pt>
                <c:pt idx="125">
                  <c:v>66.251452111987447</c:v>
                </c:pt>
                <c:pt idx="126">
                  <c:v>66.162755029388123</c:v>
                </c:pt>
                <c:pt idx="127">
                  <c:v>66.074377602105173</c:v>
                </c:pt>
                <c:pt idx="128">
                  <c:v>65.986334649400263</c:v>
                </c:pt>
                <c:pt idx="129">
                  <c:v>65.898642690797516</c:v>
                </c:pt>
                <c:pt idx="130">
                  <c:v>65.811319791445683</c:v>
                </c:pt>
                <c:pt idx="131">
                  <c:v>65.724385371427729</c:v>
                </c:pt>
                <c:pt idx="132">
                  <c:v>65.637859974705236</c:v>
                </c:pt>
                <c:pt idx="133">
                  <c:v>65.551764994096061</c:v>
                </c:pt>
                <c:pt idx="134">
                  <c:v>65.46612234974468</c:v>
                </c:pt>
                <c:pt idx="135">
                  <c:v>65.380954119993376</c:v>
                </c:pt>
                <c:pt idx="136">
                  <c:v>65.296282125416909</c:v>
                </c:pt>
                <c:pt idx="137">
                  <c:v>65.212127469033632</c:v>
                </c:pt>
                <c:pt idx="138">
                  <c:v>65.128510038308349</c:v>
                </c:pt>
                <c:pt idx="139">
                  <c:v>65.045447977427841</c:v>
                </c:pt>
                <c:pt idx="140">
                  <c:v>64.96295714132458</c:v>
                </c:pt>
                <c:pt idx="141">
                  <c:v>64.881050545864284</c:v>
                </c:pt>
                <c:pt idx="142">
                  <c:v>64.799737831274442</c:v>
                </c:pt>
                <c:pt idx="143">
                  <c:v>64.719024758022329</c:v>
                </c:pt>
                <c:pt idx="144">
                  <c:v>64.638912755687599</c:v>
                </c:pt>
                <c:pt idx="145">
                  <c:v>64.559398545677254</c:v>
                </c:pt>
                <c:pt idx="146">
                  <c:v>64.480473857702378</c:v>
                </c:pt>
                <c:pt idx="147">
                  <c:v>64.402125257666455</c:v>
                </c:pt>
                <c:pt idx="148">
                  <c:v>64.324334100998712</c:v>
                </c:pt>
                <c:pt idx="149">
                  <c:v>64.247076620625862</c:v>
                </c:pt>
                <c:pt idx="150">
                  <c:v>64.170324152962635</c:v>
                </c:pt>
                <c:pt idx="151">
                  <c:v>64.094043498887586</c:v>
                </c:pt>
                <c:pt idx="152">
                  <c:v>64.018197410109025</c:v>
                </c:pt>
                <c:pt idx="153">
                  <c:v>63.942745185119072</c:v>
                </c:pt>
                <c:pt idx="154">
                  <c:v>63.86764335356537</c:v>
                </c:pt>
                <c:pt idx="155">
                  <c:v>63.792846423764061</c:v>
                </c:pt>
                <c:pt idx="156">
                  <c:v>63.718307665539221</c:v>
                </c:pt>
                <c:pt idx="157">
                  <c:v>63.643979899763096</c:v>
                </c:pt>
                <c:pt idx="158">
                  <c:v>63.569816266887223</c:v>
                </c:pt>
                <c:pt idx="159">
                  <c:v>63.495770949239201</c:v>
                </c:pt>
                <c:pt idx="160">
                  <c:v>63.421799825631311</c:v>
                </c:pt>
                <c:pt idx="161">
                  <c:v>63.347861041510356</c:v>
                </c:pt>
                <c:pt idx="162">
                  <c:v>63.273915483060392</c:v>
                </c:pt>
                <c:pt idx="163">
                  <c:v>63.199927148940056</c:v>
                </c:pt>
                <c:pt idx="164">
                  <c:v>63.125863418329274</c:v>
                </c:pt>
                <c:pt idx="165">
                  <c:v>63.05169521838414</c:v>
                </c:pt>
                <c:pt idx="166">
                  <c:v>62.977397097851352</c:v>
                </c:pt>
                <c:pt idx="167">
                  <c:v>62.902947216364907</c:v>
                </c:pt>
                <c:pt idx="168">
                  <c:v>62.82832726081454</c:v>
                </c:pt>
                <c:pt idx="169">
                  <c:v>62.753522301184574</c:v>
                </c:pt>
                <c:pt idx="170">
                  <c:v>62.678520598512677</c:v>
                </c:pt>
                <c:pt idx="171">
                  <c:v>62.603313377243943</c:v>
                </c:pt>
                <c:pt idx="172">
                  <c:v>62.527894573401284</c:v>
                </c:pt>
                <c:pt idx="173">
                  <c:v>62.452260568806572</c:v>
                </c:pt>
                <c:pt idx="174">
                  <c:v>62.376409920200402</c:v>
                </c:pt>
                <c:pt idx="175">
                  <c:v>62.300343090638371</c:v>
                </c:pt>
                <c:pt idx="176">
                  <c:v>62.224062189079866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85.442999999999998</c:v>
                </c:pt>
                <c:pt idx="1">
                  <c:v>85.131</c:v>
                </c:pt>
                <c:pt idx="2">
                  <c:v>85.426000000000002</c:v>
                </c:pt>
                <c:pt idx="3">
                  <c:v>85.869</c:v>
                </c:pt>
                <c:pt idx="4">
                  <c:v>85.131</c:v>
                </c:pt>
                <c:pt idx="5">
                  <c:v>85.656000000000006</c:v>
                </c:pt>
                <c:pt idx="6">
                  <c:v>84.738</c:v>
                </c:pt>
                <c:pt idx="7">
                  <c:v>84.656000000000006</c:v>
                </c:pt>
                <c:pt idx="8">
                  <c:v>84.442999999999998</c:v>
                </c:pt>
                <c:pt idx="9">
                  <c:v>84.442999999999998</c:v>
                </c:pt>
                <c:pt idx="10">
                  <c:v>83.507999999999996</c:v>
                </c:pt>
                <c:pt idx="11">
                  <c:v>84.361000000000004</c:v>
                </c:pt>
                <c:pt idx="12">
                  <c:v>84.049000000000007</c:v>
                </c:pt>
                <c:pt idx="13">
                  <c:v>83.426000000000002</c:v>
                </c:pt>
                <c:pt idx="14">
                  <c:v>84.23</c:v>
                </c:pt>
                <c:pt idx="15">
                  <c:v>83.147999999999996</c:v>
                </c:pt>
                <c:pt idx="16">
                  <c:v>84.361000000000004</c:v>
                </c:pt>
                <c:pt idx="17">
                  <c:v>84.23</c:v>
                </c:pt>
                <c:pt idx="18">
                  <c:v>83.869</c:v>
                </c:pt>
                <c:pt idx="19">
                  <c:v>84.097999999999999</c:v>
                </c:pt>
                <c:pt idx="20">
                  <c:v>84.361000000000004</c:v>
                </c:pt>
                <c:pt idx="21">
                  <c:v>84.147999999999996</c:v>
                </c:pt>
                <c:pt idx="22">
                  <c:v>84.983999999999995</c:v>
                </c:pt>
                <c:pt idx="23">
                  <c:v>84.59</c:v>
                </c:pt>
                <c:pt idx="24">
                  <c:v>85.295000000000002</c:v>
                </c:pt>
                <c:pt idx="25">
                  <c:v>84.474999999999994</c:v>
                </c:pt>
                <c:pt idx="26">
                  <c:v>84.131</c:v>
                </c:pt>
                <c:pt idx="27">
                  <c:v>84.77</c:v>
                </c:pt>
                <c:pt idx="28">
                  <c:v>84.721000000000004</c:v>
                </c:pt>
                <c:pt idx="29">
                  <c:v>85.164000000000001</c:v>
                </c:pt>
                <c:pt idx="30">
                  <c:v>84.721000000000004</c:v>
                </c:pt>
                <c:pt idx="31">
                  <c:v>87.033000000000001</c:v>
                </c:pt>
                <c:pt idx="32">
                  <c:v>85.918000000000006</c:v>
                </c:pt>
                <c:pt idx="33">
                  <c:v>85.623000000000005</c:v>
                </c:pt>
                <c:pt idx="34">
                  <c:v>86.41</c:v>
                </c:pt>
                <c:pt idx="35">
                  <c:v>86.885000000000005</c:v>
                </c:pt>
                <c:pt idx="36">
                  <c:v>86.066000000000003</c:v>
                </c:pt>
                <c:pt idx="37">
                  <c:v>87.066000000000003</c:v>
                </c:pt>
                <c:pt idx="38">
                  <c:v>88</c:v>
                </c:pt>
                <c:pt idx="39">
                  <c:v>87.262</c:v>
                </c:pt>
                <c:pt idx="40">
                  <c:v>86.59</c:v>
                </c:pt>
                <c:pt idx="41">
                  <c:v>87.802999999999997</c:v>
                </c:pt>
                <c:pt idx="42">
                  <c:v>88.147999999999996</c:v>
                </c:pt>
                <c:pt idx="43">
                  <c:v>89.23</c:v>
                </c:pt>
                <c:pt idx="44">
                  <c:v>91</c:v>
                </c:pt>
                <c:pt idx="45">
                  <c:v>91.311000000000007</c:v>
                </c:pt>
                <c:pt idx="46">
                  <c:v>92.950999999999993</c:v>
                </c:pt>
                <c:pt idx="47">
                  <c:v>96.885000000000005</c:v>
                </c:pt>
                <c:pt idx="48">
                  <c:v>100.803</c:v>
                </c:pt>
                <c:pt idx="49">
                  <c:v>107.197</c:v>
                </c:pt>
                <c:pt idx="50">
                  <c:v>116.08199999999999</c:v>
                </c:pt>
                <c:pt idx="51">
                  <c:v>127.59</c:v>
                </c:pt>
                <c:pt idx="52">
                  <c:v>143.24600000000001</c:v>
                </c:pt>
                <c:pt idx="53">
                  <c:v>160.88499999999999</c:v>
                </c:pt>
                <c:pt idx="54">
                  <c:v>178.55699999999999</c:v>
                </c:pt>
                <c:pt idx="55">
                  <c:v>196.24600000000001</c:v>
                </c:pt>
                <c:pt idx="56">
                  <c:v>210.24600000000001</c:v>
                </c:pt>
                <c:pt idx="57">
                  <c:v>220.393</c:v>
                </c:pt>
                <c:pt idx="58">
                  <c:v>227.066</c:v>
                </c:pt>
                <c:pt idx="59">
                  <c:v>230.82</c:v>
                </c:pt>
                <c:pt idx="60">
                  <c:v>230.59</c:v>
                </c:pt>
                <c:pt idx="61">
                  <c:v>227.11500000000001</c:v>
                </c:pt>
                <c:pt idx="62">
                  <c:v>216.869</c:v>
                </c:pt>
                <c:pt idx="63">
                  <c:v>197.721</c:v>
                </c:pt>
                <c:pt idx="64">
                  <c:v>168.393</c:v>
                </c:pt>
                <c:pt idx="65">
                  <c:v>130.607</c:v>
                </c:pt>
                <c:pt idx="66">
                  <c:v>98.343999999999994</c:v>
                </c:pt>
                <c:pt idx="67">
                  <c:v>83.033000000000001</c:v>
                </c:pt>
                <c:pt idx="68">
                  <c:v>80.59</c:v>
                </c:pt>
                <c:pt idx="69">
                  <c:v>81.459000000000003</c:v>
                </c:pt>
                <c:pt idx="70">
                  <c:v>81.540999999999997</c:v>
                </c:pt>
                <c:pt idx="71">
                  <c:v>84.41</c:v>
                </c:pt>
                <c:pt idx="72">
                  <c:v>86.852000000000004</c:v>
                </c:pt>
                <c:pt idx="73">
                  <c:v>92.066000000000003</c:v>
                </c:pt>
                <c:pt idx="74">
                  <c:v>99.212999999999994</c:v>
                </c:pt>
                <c:pt idx="75">
                  <c:v>109.033</c:v>
                </c:pt>
                <c:pt idx="76">
                  <c:v>120.836</c:v>
                </c:pt>
                <c:pt idx="77">
                  <c:v>134.36099999999999</c:v>
                </c:pt>
                <c:pt idx="78">
                  <c:v>148.11500000000001</c:v>
                </c:pt>
                <c:pt idx="79">
                  <c:v>160.59</c:v>
                </c:pt>
                <c:pt idx="80">
                  <c:v>170.869</c:v>
                </c:pt>
                <c:pt idx="81">
                  <c:v>178.52500000000001</c:v>
                </c:pt>
                <c:pt idx="82">
                  <c:v>182.52500000000001</c:v>
                </c:pt>
                <c:pt idx="83">
                  <c:v>183.50800000000001</c:v>
                </c:pt>
                <c:pt idx="84">
                  <c:v>178.36099999999999</c:v>
                </c:pt>
                <c:pt idx="85">
                  <c:v>165.70500000000001</c:v>
                </c:pt>
                <c:pt idx="86">
                  <c:v>142.90199999999999</c:v>
                </c:pt>
                <c:pt idx="87">
                  <c:v>112.88500000000001</c:v>
                </c:pt>
                <c:pt idx="88">
                  <c:v>88.638999999999996</c:v>
                </c:pt>
                <c:pt idx="89">
                  <c:v>76.016000000000005</c:v>
                </c:pt>
                <c:pt idx="90">
                  <c:v>72.197000000000003</c:v>
                </c:pt>
                <c:pt idx="91">
                  <c:v>72.328000000000003</c:v>
                </c:pt>
                <c:pt idx="92">
                  <c:v>71.016000000000005</c:v>
                </c:pt>
                <c:pt idx="93">
                  <c:v>72.41</c:v>
                </c:pt>
                <c:pt idx="94">
                  <c:v>71.492000000000004</c:v>
                </c:pt>
                <c:pt idx="95">
                  <c:v>71.787000000000006</c:v>
                </c:pt>
                <c:pt idx="96">
                  <c:v>72.197000000000003</c:v>
                </c:pt>
                <c:pt idx="97">
                  <c:v>72.376999999999995</c:v>
                </c:pt>
                <c:pt idx="98">
                  <c:v>71.77</c:v>
                </c:pt>
                <c:pt idx="99">
                  <c:v>71.869</c:v>
                </c:pt>
                <c:pt idx="100">
                  <c:v>71.262</c:v>
                </c:pt>
                <c:pt idx="101">
                  <c:v>70.983999999999995</c:v>
                </c:pt>
                <c:pt idx="102">
                  <c:v>71.081999999999994</c:v>
                </c:pt>
                <c:pt idx="103">
                  <c:v>71.328000000000003</c:v>
                </c:pt>
                <c:pt idx="104">
                  <c:v>71.41</c:v>
                </c:pt>
                <c:pt idx="105">
                  <c:v>71.180000000000007</c:v>
                </c:pt>
                <c:pt idx="106">
                  <c:v>71.295000000000002</c:v>
                </c:pt>
                <c:pt idx="107">
                  <c:v>70.525000000000006</c:v>
                </c:pt>
                <c:pt idx="108">
                  <c:v>70.738</c:v>
                </c:pt>
                <c:pt idx="109">
                  <c:v>70.507999999999996</c:v>
                </c:pt>
                <c:pt idx="110">
                  <c:v>68.966999999999999</c:v>
                </c:pt>
                <c:pt idx="111">
                  <c:v>69.492000000000004</c:v>
                </c:pt>
                <c:pt idx="112">
                  <c:v>69.738</c:v>
                </c:pt>
                <c:pt idx="113">
                  <c:v>71.262</c:v>
                </c:pt>
                <c:pt idx="114">
                  <c:v>71.23</c:v>
                </c:pt>
                <c:pt idx="115">
                  <c:v>73.114999999999995</c:v>
                </c:pt>
                <c:pt idx="116">
                  <c:v>73.507999999999996</c:v>
                </c:pt>
                <c:pt idx="117">
                  <c:v>75.59</c:v>
                </c:pt>
                <c:pt idx="118">
                  <c:v>76.212999999999994</c:v>
                </c:pt>
                <c:pt idx="119">
                  <c:v>77.557000000000002</c:v>
                </c:pt>
                <c:pt idx="120">
                  <c:v>77.540999999999997</c:v>
                </c:pt>
                <c:pt idx="121">
                  <c:v>75.983999999999995</c:v>
                </c:pt>
                <c:pt idx="122">
                  <c:v>75.245999999999995</c:v>
                </c:pt>
                <c:pt idx="123">
                  <c:v>72.704999999999998</c:v>
                </c:pt>
                <c:pt idx="124">
                  <c:v>70.23</c:v>
                </c:pt>
                <c:pt idx="125">
                  <c:v>67.638999999999996</c:v>
                </c:pt>
                <c:pt idx="126">
                  <c:v>67.902000000000001</c:v>
                </c:pt>
                <c:pt idx="127">
                  <c:v>67.688999999999993</c:v>
                </c:pt>
                <c:pt idx="128">
                  <c:v>66.295000000000002</c:v>
                </c:pt>
                <c:pt idx="129">
                  <c:v>66.983999999999995</c:v>
                </c:pt>
                <c:pt idx="130">
                  <c:v>68.097999999999999</c:v>
                </c:pt>
                <c:pt idx="131">
                  <c:v>67.540999999999997</c:v>
                </c:pt>
                <c:pt idx="132">
                  <c:v>66.738</c:v>
                </c:pt>
                <c:pt idx="133">
                  <c:v>66.066000000000003</c:v>
                </c:pt>
                <c:pt idx="134">
                  <c:v>64.950999999999993</c:v>
                </c:pt>
                <c:pt idx="135">
                  <c:v>65.295000000000002</c:v>
                </c:pt>
                <c:pt idx="136">
                  <c:v>64.802999999999997</c:v>
                </c:pt>
                <c:pt idx="137">
                  <c:v>66.459000000000003</c:v>
                </c:pt>
                <c:pt idx="138">
                  <c:v>65.212999999999994</c:v>
                </c:pt>
                <c:pt idx="139">
                  <c:v>64.557000000000002</c:v>
                </c:pt>
                <c:pt idx="140">
                  <c:v>65.787000000000006</c:v>
                </c:pt>
                <c:pt idx="141">
                  <c:v>65.950999999999993</c:v>
                </c:pt>
                <c:pt idx="142">
                  <c:v>65.361000000000004</c:v>
                </c:pt>
                <c:pt idx="143">
                  <c:v>66.918000000000006</c:v>
                </c:pt>
                <c:pt idx="144">
                  <c:v>67.328000000000003</c:v>
                </c:pt>
                <c:pt idx="145">
                  <c:v>67.376999999999995</c:v>
                </c:pt>
                <c:pt idx="146">
                  <c:v>68.41</c:v>
                </c:pt>
                <c:pt idx="147">
                  <c:v>69.212999999999994</c:v>
                </c:pt>
                <c:pt idx="148">
                  <c:v>69.492000000000004</c:v>
                </c:pt>
                <c:pt idx="149">
                  <c:v>70.016000000000005</c:v>
                </c:pt>
                <c:pt idx="150">
                  <c:v>69.23</c:v>
                </c:pt>
                <c:pt idx="151">
                  <c:v>67.688999999999993</c:v>
                </c:pt>
                <c:pt idx="152">
                  <c:v>67.623000000000005</c:v>
                </c:pt>
                <c:pt idx="153">
                  <c:v>66</c:v>
                </c:pt>
                <c:pt idx="154">
                  <c:v>65.361000000000004</c:v>
                </c:pt>
                <c:pt idx="155">
                  <c:v>64.623000000000005</c:v>
                </c:pt>
                <c:pt idx="156">
                  <c:v>64.606999999999999</c:v>
                </c:pt>
                <c:pt idx="157">
                  <c:v>64.59</c:v>
                </c:pt>
                <c:pt idx="158">
                  <c:v>65.492000000000004</c:v>
                </c:pt>
                <c:pt idx="159">
                  <c:v>64.869</c:v>
                </c:pt>
                <c:pt idx="160">
                  <c:v>63.344000000000001</c:v>
                </c:pt>
                <c:pt idx="161">
                  <c:v>64.738</c:v>
                </c:pt>
                <c:pt idx="162">
                  <c:v>63.835999999999999</c:v>
                </c:pt>
                <c:pt idx="163">
                  <c:v>64.278999999999996</c:v>
                </c:pt>
                <c:pt idx="164">
                  <c:v>63.704999999999998</c:v>
                </c:pt>
                <c:pt idx="165">
                  <c:v>64.819999999999993</c:v>
                </c:pt>
                <c:pt idx="166">
                  <c:v>63.442999999999998</c:v>
                </c:pt>
                <c:pt idx="167">
                  <c:v>64.671999999999997</c:v>
                </c:pt>
                <c:pt idx="168">
                  <c:v>64.738</c:v>
                </c:pt>
                <c:pt idx="169">
                  <c:v>64.688999999999993</c:v>
                </c:pt>
                <c:pt idx="170">
                  <c:v>63.738</c:v>
                </c:pt>
                <c:pt idx="171">
                  <c:v>62.704999999999998</c:v>
                </c:pt>
                <c:pt idx="172">
                  <c:v>63.884999999999998</c:v>
                </c:pt>
                <c:pt idx="173">
                  <c:v>64.557000000000002</c:v>
                </c:pt>
                <c:pt idx="174">
                  <c:v>63.459000000000003</c:v>
                </c:pt>
                <c:pt idx="175">
                  <c:v>63.835999999999999</c:v>
                </c:pt>
                <c:pt idx="176">
                  <c:v>63.802999999999997</c:v>
                </c:pt>
                <c:pt idx="177">
                  <c:v>63.18</c:v>
                </c:pt>
                <c:pt idx="178">
                  <c:v>63.639000000000003</c:v>
                </c:pt>
                <c:pt idx="179">
                  <c:v>62.869</c:v>
                </c:pt>
                <c:pt idx="180">
                  <c:v>63.197000000000003</c:v>
                </c:pt>
                <c:pt idx="181">
                  <c:v>62.753999999999998</c:v>
                </c:pt>
                <c:pt idx="182">
                  <c:v>62.131</c:v>
                </c:pt>
                <c:pt idx="183">
                  <c:v>62.77</c:v>
                </c:pt>
                <c:pt idx="184">
                  <c:v>63.18</c:v>
                </c:pt>
                <c:pt idx="185">
                  <c:v>63.131</c:v>
                </c:pt>
                <c:pt idx="186">
                  <c:v>63.164000000000001</c:v>
                </c:pt>
                <c:pt idx="187">
                  <c:v>62.377000000000002</c:v>
                </c:pt>
                <c:pt idx="188">
                  <c:v>62.459000000000003</c:v>
                </c:pt>
                <c:pt idx="189">
                  <c:v>62.197000000000003</c:v>
                </c:pt>
                <c:pt idx="190">
                  <c:v>62.048999999999999</c:v>
                </c:pt>
                <c:pt idx="191">
                  <c:v>62.835999999999999</c:v>
                </c:pt>
                <c:pt idx="192">
                  <c:v>62.344000000000001</c:v>
                </c:pt>
                <c:pt idx="193">
                  <c:v>62.802999999999997</c:v>
                </c:pt>
                <c:pt idx="194">
                  <c:v>62.279000000000003</c:v>
                </c:pt>
                <c:pt idx="195">
                  <c:v>61.77</c:v>
                </c:pt>
                <c:pt idx="196">
                  <c:v>63.164000000000001</c:v>
                </c:pt>
                <c:pt idx="197">
                  <c:v>62.148000000000003</c:v>
                </c:pt>
                <c:pt idx="198">
                  <c:v>62.377000000000002</c:v>
                </c:pt>
                <c:pt idx="199">
                  <c:v>62.197000000000003</c:v>
                </c:pt>
                <c:pt idx="200">
                  <c:v>61.622999999999998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83.320470992952039</c:v>
                </c:pt>
                <c:pt idx="5">
                  <c:v>83.429002053816532</c:v>
                </c:pt>
                <c:pt idx="6">
                  <c:v>83.536862101131987</c:v>
                </c:pt>
                <c:pt idx="7">
                  <c:v>83.643930818587805</c:v>
                </c:pt>
                <c:pt idx="8">
                  <c:v>83.750072345118753</c:v>
                </c:pt>
                <c:pt idx="9">
                  <c:v>83.855133727329431</c:v>
                </c:pt>
                <c:pt idx="10">
                  <c:v>83.95894328832135</c:v>
                </c:pt>
                <c:pt idx="11">
                  <c:v>84.061308924329381</c:v>
                </c:pt>
                <c:pt idx="12">
                  <c:v>84.162016345550427</c:v>
                </c:pt>
                <c:pt idx="13">
                  <c:v>84.260827283619335</c:v>
                </c:pt>
                <c:pt idx="14">
                  <c:v>84.357477695621114</c:v>
                </c:pt>
                <c:pt idx="15">
                  <c:v>84.451676003780392</c:v>
                </c:pt>
                <c:pt idx="16">
                  <c:v>84.543101421864421</c:v>
                </c:pt>
                <c:pt idx="17">
                  <c:v>84.631402435425343</c:v>
                </c:pt>
                <c:pt idx="18">
                  <c:v>84.716195526210257</c:v>
                </c:pt>
                <c:pt idx="19">
                  <c:v>84.797064266762504</c:v>
                </c:pt>
                <c:pt idx="20">
                  <c:v>84.873558969122001</c:v>
                </c:pt>
                <c:pt idx="21">
                  <c:v>84.945197168519087</c:v>
                </c:pt>
                <c:pt idx="22">
                  <c:v>85.011465387635198</c:v>
                </c:pt>
                <c:pt idx="23">
                  <c:v>85.071822905938703</c:v>
                </c:pt>
                <c:pt idx="24">
                  <c:v>85.125708724809698</c:v>
                </c:pt>
                <c:pt idx="25">
                  <c:v>85.172553682289276</c:v>
                </c:pt>
                <c:pt idx="26">
                  <c:v>85.211800888232204</c:v>
                </c:pt>
                <c:pt idx="27">
                  <c:v>85.242939533422984</c:v>
                </c:pt>
                <c:pt idx="28">
                  <c:v>85.265559941435811</c:v>
                </c:pt>
                <c:pt idx="29">
                  <c:v>85.279441783100921</c:v>
                </c:pt>
                <c:pt idx="30">
                  <c:v>85.284692953598295</c:v>
                </c:pt>
                <c:pt idx="31">
                  <c:v>85.281963914123835</c:v>
                </c:pt>
                <c:pt idx="32">
                  <c:v>85.272771269462609</c:v>
                </c:pt>
                <c:pt idx="33">
                  <c:v>85.259974480059029</c:v>
                </c:pt>
                <c:pt idx="34">
                  <c:v>85.248459667176277</c:v>
                </c:pt>
                <c:pt idx="35">
                  <c:v>85.24609224597387</c:v>
                </c:pt>
                <c:pt idx="36">
                  <c:v>85.265002186346635</c:v>
                </c:pt>
                <c:pt idx="37">
                  <c:v>85.323257365700087</c:v>
                </c:pt>
                <c:pt idx="38">
                  <c:v>85.446956052289011</c:v>
                </c:pt>
                <c:pt idx="39">
                  <c:v>85.672723081594043</c:v>
                </c:pt>
                <c:pt idx="40">
                  <c:v>86.050520836717951</c:v>
                </c:pt>
                <c:pt idx="41">
                  <c:v>86.646583723437274</c:v>
                </c:pt>
                <c:pt idx="42">
                  <c:v>87.546156691262325</c:v>
                </c:pt>
                <c:pt idx="43">
                  <c:v>88.855575308166891</c:v>
                </c:pt>
                <c:pt idx="44">
                  <c:v>90.70308700043806</c:v>
                </c:pt>
                <c:pt idx="45">
                  <c:v>93.237709795901367</c:v>
                </c:pt>
                <c:pt idx="46">
                  <c:v>96.62539300891514</c:v>
                </c:pt>
                <c:pt idx="47">
                  <c:v>101.04182272717257</c:v>
                </c:pt>
                <c:pt idx="48">
                  <c:v>106.66143681848872</c:v>
                </c:pt>
                <c:pt idx="49">
                  <c:v>113.64259651064035</c:v>
                </c:pt>
                <c:pt idx="50">
                  <c:v>122.10939390505273</c:v>
                </c:pt>
                <c:pt idx="51">
                  <c:v>132.13120317571673</c:v>
                </c:pt>
                <c:pt idx="52">
                  <c:v>143.70166259845323</c:v>
                </c:pt>
                <c:pt idx="53">
                  <c:v>156.71887635116872</c:v>
                </c:pt>
                <c:pt idx="54">
                  <c:v>170.96694736092218</c:v>
                </c:pt>
                <c:pt idx="55">
                  <c:v>186.0923607952507</c:v>
                </c:pt>
                <c:pt idx="56">
                  <c:v>201.55324539838975</c:v>
                </c:pt>
                <c:pt idx="57">
                  <c:v>216.50020742257487</c:v>
                </c:pt>
                <c:pt idx="58">
                  <c:v>229.56032118688461</c:v>
                </c:pt>
                <c:pt idx="59">
                  <c:v>238.60945793710744</c:v>
                </c:pt>
                <c:pt idx="60">
                  <c:v>240.8392108609419</c:v>
                </c:pt>
                <c:pt idx="61">
                  <c:v>233.53177374786458</c:v>
                </c:pt>
                <c:pt idx="62">
                  <c:v>215.56765160878314</c:v>
                </c:pt>
                <c:pt idx="63">
                  <c:v>188.82818826017765</c:v>
                </c:pt>
                <c:pt idx="64">
                  <c:v>158.18405353197707</c:v>
                </c:pt>
                <c:pt idx="65">
                  <c:v>129.60103876938587</c:v>
                </c:pt>
                <c:pt idx="66">
                  <c:v>107.53268697365895</c:v>
                </c:pt>
                <c:pt idx="67">
                  <c:v>93.447045030797071</c:v>
                </c:pt>
                <c:pt idx="68">
                  <c:v>86.253641910521623</c:v>
                </c:pt>
                <c:pt idx="69">
                  <c:v>83.817283787932993</c:v>
                </c:pt>
                <c:pt idx="70">
                  <c:v>84.270933060120441</c:v>
                </c:pt>
                <c:pt idx="71">
                  <c:v>86.525948701667645</c:v>
                </c:pt>
                <c:pt idx="72">
                  <c:v>90.168434008709085</c:v>
                </c:pt>
                <c:pt idx="73">
                  <c:v>95.163040802042303</c:v>
                </c:pt>
                <c:pt idx="74">
                  <c:v>101.61240048365812</c:v>
                </c:pt>
                <c:pt idx="75">
                  <c:v>109.61721286698881</c:v>
                </c:pt>
                <c:pt idx="76">
                  <c:v>119.20071207373749</c:v>
                </c:pt>
                <c:pt idx="77">
                  <c:v>130.26235449384274</c:v>
                </c:pt>
                <c:pt idx="78">
                  <c:v>142.54194784187573</c:v>
                </c:pt>
                <c:pt idx="79">
                  <c:v>155.57236707183915</c:v>
                </c:pt>
                <c:pt idx="80">
                  <c:v>168.56632768761165</c:v>
                </c:pt>
                <c:pt idx="81">
                  <c:v>180.15858754364018</c:v>
                </c:pt>
                <c:pt idx="82">
                  <c:v>188.05806298171177</c:v>
                </c:pt>
                <c:pt idx="83">
                  <c:v>189.08482065702097</c:v>
                </c:pt>
                <c:pt idx="84">
                  <c:v>180.36436105973107</c:v>
                </c:pt>
                <c:pt idx="85">
                  <c:v>161.62178138941792</c:v>
                </c:pt>
                <c:pt idx="86">
                  <c:v>136.68884851803944</c:v>
                </c:pt>
                <c:pt idx="87">
                  <c:v>112.05563220666416</c:v>
                </c:pt>
                <c:pt idx="88">
                  <c:v>93.142576075565685</c:v>
                </c:pt>
                <c:pt idx="89">
                  <c:v>81.658177410099611</c:v>
                </c:pt>
                <c:pt idx="90">
                  <c:v>76.071333561846913</c:v>
                </c:pt>
                <c:pt idx="91">
                  <c:v>73.837430328769031</c:v>
                </c:pt>
                <c:pt idx="92">
                  <c:v>73.039568107131331</c:v>
                </c:pt>
                <c:pt idx="93">
                  <c:v>72.71605636956285</c:v>
                </c:pt>
                <c:pt idx="94">
                  <c:v>72.515424897496018</c:v>
                </c:pt>
                <c:pt idx="95">
                  <c:v>72.34059876125481</c:v>
                </c:pt>
                <c:pt idx="96">
                  <c:v>72.17089427163171</c:v>
                </c:pt>
                <c:pt idx="97">
                  <c:v>72.00282970085938</c:v>
                </c:pt>
                <c:pt idx="98">
                  <c:v>71.8358921632272</c:v>
                </c:pt>
                <c:pt idx="99">
                  <c:v>71.669970288190811</c:v>
                </c:pt>
                <c:pt idx="100">
                  <c:v>71.50500091448454</c:v>
                </c:pt>
                <c:pt idx="101">
                  <c:v>71.340935056858726</c:v>
                </c:pt>
                <c:pt idx="102">
                  <c:v>71.177747088911673</c:v>
                </c:pt>
                <c:pt idx="103">
                  <c:v>71.015470755451744</c:v>
                </c:pt>
                <c:pt idx="104">
                  <c:v>70.8542966908648</c:v>
                </c:pt>
                <c:pt idx="105">
                  <c:v>70.69481313173776</c:v>
                </c:pt>
                <c:pt idx="106">
                  <c:v>70.538548154868636</c:v>
                </c:pt>
                <c:pt idx="107">
                  <c:v>70.389076690557289</c:v>
                </c:pt>
                <c:pt idx="108">
                  <c:v>70.25404601281177</c:v>
                </c:pt>
                <c:pt idx="109">
                  <c:v>70.148433416113917</c:v>
                </c:pt>
                <c:pt idx="110">
                  <c:v>70.09897457181016</c:v>
                </c:pt>
                <c:pt idx="111">
                  <c:v>70.148746535162886</c:v>
                </c:pt>
                <c:pt idx="112">
                  <c:v>70.35923735794259</c:v>
                </c:pt>
                <c:pt idx="113">
                  <c:v>70.805204290784076</c:v>
                </c:pt>
                <c:pt idx="114">
                  <c:v>71.556421540485744</c:v>
                </c:pt>
                <c:pt idx="115">
                  <c:v>72.642519905265246</c:v>
                </c:pt>
                <c:pt idx="116">
                  <c:v>74.005662005638683</c:v>
                </c:pt>
                <c:pt idx="117">
                  <c:v>75.461270240784344</c:v>
                </c:pt>
                <c:pt idx="118">
                  <c:v>76.701342547528355</c:v>
                </c:pt>
                <c:pt idx="119">
                  <c:v>77.369803925905643</c:v>
                </c:pt>
                <c:pt idx="120">
                  <c:v>77.200590701283659</c:v>
                </c:pt>
                <c:pt idx="121">
                  <c:v>76.152539201150802</c:v>
                </c:pt>
                <c:pt idx="122">
                  <c:v>74.45106551797862</c:v>
                </c:pt>
                <c:pt idx="123">
                  <c:v>72.495176130639905</c:v>
                </c:pt>
                <c:pt idx="124">
                  <c:v>70.682421446512819</c:v>
                </c:pt>
                <c:pt idx="125">
                  <c:v>69.261312842938736</c:v>
                </c:pt>
                <c:pt idx="126">
                  <c:v>68.288611955717144</c:v>
                </c:pt>
                <c:pt idx="127">
                  <c:v>67.684514932523825</c:v>
                </c:pt>
                <c:pt idx="128">
                  <c:v>67.321606536478896</c:v>
                </c:pt>
                <c:pt idx="129">
                  <c:v>67.089494138430936</c:v>
                </c:pt>
                <c:pt idx="130">
                  <c:v>66.917653251008801</c:v>
                </c:pt>
                <c:pt idx="131">
                  <c:v>66.770168665320341</c:v>
                </c:pt>
                <c:pt idx="132">
                  <c:v>66.632002632782076</c:v>
                </c:pt>
                <c:pt idx="133">
                  <c:v>66.497927405965271</c:v>
                </c:pt>
                <c:pt idx="134">
                  <c:v>66.366472303000975</c:v>
                </c:pt>
                <c:pt idx="135">
                  <c:v>66.237398292182391</c:v>
                </c:pt>
                <c:pt idx="136">
                  <c:v>66.110949600269919</c:v>
                </c:pt>
                <c:pt idx="137">
                  <c:v>65.988015774764932</c:v>
                </c:pt>
                <c:pt idx="138">
                  <c:v>65.871220888191885</c:v>
                </c:pt>
                <c:pt idx="139">
                  <c:v>65.767623340718032</c:v>
                </c:pt>
                <c:pt idx="140">
                  <c:v>65.693918639885553</c:v>
                </c:pt>
                <c:pt idx="141">
                  <c:v>65.683920769322768</c:v>
                </c:pt>
                <c:pt idx="142">
                  <c:v>65.794499559672261</c:v>
                </c:pt>
                <c:pt idx="143">
                  <c:v>66.100621096809121</c:v>
                </c:pt>
                <c:pt idx="144">
                  <c:v>66.667790286007744</c:v>
                </c:pt>
                <c:pt idx="145">
                  <c:v>67.499903773320113</c:v>
                </c:pt>
                <c:pt idx="146">
                  <c:v>68.485216445915199</c:v>
                </c:pt>
                <c:pt idx="147">
                  <c:v>69.386512668771985</c:v>
                </c:pt>
                <c:pt idx="148">
                  <c:v>69.912183130285953</c:v>
                </c:pt>
                <c:pt idx="149">
                  <c:v>69.849932311622453</c:v>
                </c:pt>
                <c:pt idx="150">
                  <c:v>69.182516214120952</c:v>
                </c:pt>
                <c:pt idx="151">
                  <c:v>68.100723276369322</c:v>
                </c:pt>
                <c:pt idx="152">
                  <c:v>66.901303955177241</c:v>
                </c:pt>
                <c:pt idx="153">
                  <c:v>65.843814007129183</c:v>
                </c:pt>
                <c:pt idx="154">
                  <c:v>65.059843546151384</c:v>
                </c:pt>
                <c:pt idx="155">
                  <c:v>64.551689135045322</c:v>
                </c:pt>
                <c:pt idx="156">
                  <c:v>64.248957538923193</c:v>
                </c:pt>
                <c:pt idx="157">
                  <c:v>64.06901592804067</c:v>
                </c:pt>
                <c:pt idx="158">
                  <c:v>63.950019063510972</c:v>
                </c:pt>
                <c:pt idx="159">
                  <c:v>63.856572314940024</c:v>
                </c:pt>
                <c:pt idx="160">
                  <c:v>63.772222641906417</c:v>
                </c:pt>
                <c:pt idx="161">
                  <c:v>63.690545512928637</c:v>
                </c:pt>
                <c:pt idx="162">
                  <c:v>63.609352940928979</c:v>
                </c:pt>
                <c:pt idx="163">
                  <c:v>63.52793807345838</c:v>
                </c:pt>
                <c:pt idx="164">
                  <c:v>63.446036805089513</c:v>
                </c:pt>
                <c:pt idx="165">
                  <c:v>63.363506884301692</c:v>
                </c:pt>
                <c:pt idx="166">
                  <c:v>63.280244886556183</c:v>
                </c:pt>
                <c:pt idx="167">
                  <c:v>63.19616769360519</c:v>
                </c:pt>
                <c:pt idx="168">
                  <c:v>63.111208430069929</c:v>
                </c:pt>
                <c:pt idx="169">
                  <c:v>63.025315010106667</c:v>
                </c:pt>
                <c:pt idx="170">
                  <c:v>62.938448986225538</c:v>
                </c:pt>
                <c:pt idx="171">
                  <c:v>62.850584356191611</c:v>
                </c:pt>
                <c:pt idx="172">
                  <c:v>62.761706318361739</c:v>
                </c:pt>
                <c:pt idx="173">
                  <c:v>62.671810008966467</c:v>
                </c:pt>
                <c:pt idx="174">
                  <c:v>62.580899254144207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83.320470992948458</c:v>
                </c:pt>
                <c:pt idx="5">
                  <c:v>83.429002053806229</c:v>
                </c:pt>
                <c:pt idx="6">
                  <c:v>83.536862101102869</c:v>
                </c:pt>
                <c:pt idx="7">
                  <c:v>83.643930818506988</c:v>
                </c:pt>
                <c:pt idx="8">
                  <c:v>83.750072344898427</c:v>
                </c:pt>
                <c:pt idx="9">
                  <c:v>83.855133726739453</c:v>
                </c:pt>
                <c:pt idx="10">
                  <c:v>83.958943286769625</c:v>
                </c:pt>
                <c:pt idx="11">
                  <c:v>84.061308920320783</c:v>
                </c:pt>
                <c:pt idx="12">
                  <c:v>84.16201633537915</c:v>
                </c:pt>
                <c:pt idx="13">
                  <c:v>84.260827258270282</c:v>
                </c:pt>
                <c:pt idx="14">
                  <c:v>84.357477633569601</c:v>
                </c:pt>
                <c:pt idx="15">
                  <c:v>84.451675854587904</c:v>
                </c:pt>
                <c:pt idx="16">
                  <c:v>84.543101069537656</c:v>
                </c:pt>
                <c:pt idx="17">
                  <c:v>84.631401618187681</c:v>
                </c:pt>
                <c:pt idx="18">
                  <c:v>84.716193664315341</c:v>
                </c:pt>
                <c:pt idx="19">
                  <c:v>84.797060100314042</c:v>
                </c:pt>
                <c:pt idx="20">
                  <c:v>84.873549811537828</c:v>
                </c:pt>
                <c:pt idx="21">
                  <c:v>84.945177398828079</c:v>
                </c:pt>
                <c:pt idx="22">
                  <c:v>85.011423467478224</c:v>
                </c:pt>
                <c:pt idx="23">
                  <c:v>85.071735598755822</c:v>
                </c:pt>
                <c:pt idx="24">
                  <c:v>85.125530124952761</c:v>
                </c:pt>
                <c:pt idx="25">
                  <c:v>85.172194829526163</c:v>
                </c:pt>
                <c:pt idx="26">
                  <c:v>85.211092688857534</c:v>
                </c:pt>
                <c:pt idx="27">
                  <c:v>85.241566760072203</c:v>
                </c:pt>
                <c:pt idx="28">
                  <c:v>85.262946298854459</c:v>
                </c:pt>
                <c:pt idx="29">
                  <c:v>85.274554161103367</c:v>
                </c:pt>
                <c:pt idx="30">
                  <c:v>85.275715501822091</c:v>
                </c:pt>
                <c:pt idx="31">
                  <c:v>85.265767733646882</c:v>
                </c:pt>
                <c:pt idx="32">
                  <c:v>85.244071646544199</c:v>
                </c:pt>
                <c:pt idx="33">
                  <c:v>85.210023521110315</c:v>
                </c:pt>
                <c:pt idx="34">
                  <c:v>85.163067993439256</c:v>
                </c:pt>
                <c:pt idx="35">
                  <c:v>85.102711353756419</c:v>
                </c:pt>
                <c:pt idx="36">
                  <c:v>85.028534889159673</c:v>
                </c:pt>
                <c:pt idx="37">
                  <c:v>84.940207818971501</c:v>
                </c:pt>
                <c:pt idx="38">
                  <c:v>84.837499325929457</c:v>
                </c:pt>
                <c:pt idx="39">
                  <c:v>84.720289164106049</c:v>
                </c:pt>
                <c:pt idx="40">
                  <c:v>84.588576330502178</c:v>
                </c:pt>
                <c:pt idx="41">
                  <c:v>84.442485325446953</c:v>
                </c:pt>
                <c:pt idx="42">
                  <c:v>84.282269598552986</c:v>
                </c:pt>
                <c:pt idx="43">
                  <c:v>84.108311880347514</c:v>
                </c:pt>
                <c:pt idx="44">
                  <c:v>83.921121229948639</c:v>
                </c:pt>
                <c:pt idx="45">
                  <c:v>83.721326778384963</c:v>
                </c:pt>
                <c:pt idx="46">
                  <c:v>83.509668305051136</c:v>
                </c:pt>
                <c:pt idx="47">
                  <c:v>83.286983939594748</c:v>
                </c:pt>
                <c:pt idx="48">
                  <c:v>83.054195421286408</c:v>
                </c:pt>
                <c:pt idx="49">
                  <c:v>82.812291461816514</c:v>
                </c:pt>
                <c:pt idx="50">
                  <c:v>82.562309837006836</c:v>
                </c:pt>
                <c:pt idx="51">
                  <c:v>82.305318872913602</c:v>
                </c:pt>
                <c:pt idx="52">
                  <c:v>82.042398990759168</c:v>
                </c:pt>
                <c:pt idx="53">
                  <c:v>81.774624935329939</c:v>
                </c:pt>
                <c:pt idx="54">
                  <c:v>81.50304923844665</c:v>
                </c:pt>
                <c:pt idx="55">
                  <c:v>81.228687370796393</c:v>
                </c:pt>
                <c:pt idx="56">
                  <c:v>80.952504921134505</c:v>
                </c:pt>
                <c:pt idx="57">
                  <c:v>80.675407021213218</c:v>
                </c:pt>
                <c:pt idx="58">
                  <c:v>80.398230116665317</c:v>
                </c:pt>
                <c:pt idx="59">
                  <c:v>80.121736075896067</c:v>
                </c:pt>
                <c:pt idx="60">
                  <c:v>79.84660853631803</c:v>
                </c:pt>
                <c:pt idx="61">
                  <c:v>79.573451313400071</c:v>
                </c:pt>
                <c:pt idx="62">
                  <c:v>79.302788644369315</c:v>
                </c:pt>
                <c:pt idx="63">
                  <c:v>79.035067004638393</c:v>
                </c:pt>
                <c:pt idx="64">
                  <c:v>78.770658219408801</c:v>
                </c:pt>
                <c:pt idx="65">
                  <c:v>78.509863592799064</c:v>
                </c:pt>
                <c:pt idx="66">
                  <c:v>78.252918789136004</c:v>
                </c:pt>
                <c:pt idx="67">
                  <c:v>77.999999222488057</c:v>
                </c:pt>
                <c:pt idx="68">
                  <c:v>77.751225738011414</c:v>
                </c:pt>
                <c:pt idx="69">
                  <c:v>77.506670399486254</c:v>
                </c:pt>
                <c:pt idx="70">
                  <c:v>77.266362229250802</c:v>
                </c:pt>
                <c:pt idx="71">
                  <c:v>77.030292777822538</c:v>
                </c:pt>
                <c:pt idx="72">
                  <c:v>76.79842142953062</c:v>
                </c:pt>
                <c:pt idx="73">
                  <c:v>76.570680376631913</c:v>
                </c:pt>
                <c:pt idx="74">
                  <c:v>76.346979217169675</c:v>
                </c:pt>
                <c:pt idx="75">
                  <c:v>76.127209151093751</c:v>
                </c:pt>
                <c:pt idx="76">
                  <c:v>75.911246764948785</c:v>
                </c:pt>
                <c:pt idx="77">
                  <c:v>75.698957407968209</c:v>
                </c:pt>
                <c:pt idx="78">
                  <c:v>75.490198172001314</c:v>
                </c:pt>
                <c:pt idx="79">
                  <c:v>75.284820494716442</c:v>
                </c:pt>
                <c:pt idx="80">
                  <c:v>75.08267241035125</c:v>
                </c:pt>
                <c:pt idx="81">
                  <c:v>74.883600475298167</c:v>
                </c:pt>
                <c:pt idx="82">
                  <c:v>74.687451397370836</c:v>
                </c:pt>
                <c:pt idx="83">
                  <c:v>74.494073398015502</c:v>
                </c:pt>
                <c:pt idx="84">
                  <c:v>74.303317336280401</c:v>
                </c:pt>
                <c:pt idx="85">
                  <c:v>74.115037622278365</c:v>
                </c:pt>
                <c:pt idx="86">
                  <c:v>73.929092946360143</c:v>
                </c:pt>
                <c:pt idx="87">
                  <c:v>73.745346848422017</c:v>
                </c:pt>
                <c:pt idx="88">
                  <c:v>73.563668149821822</c:v>
                </c:pt>
                <c:pt idx="89">
                  <c:v>73.383931268371143</c:v>
                </c:pt>
                <c:pt idx="90">
                  <c:v>73.206016434878535</c:v>
                </c:pt>
                <c:pt idx="91">
                  <c:v>73.029809827792363</c:v>
                </c:pt>
                <c:pt idx="92">
                  <c:v>72.855203640667398</c:v>
                </c:pt>
                <c:pt idx="93">
                  <c:v>72.682096095480446</c:v>
                </c:pt>
                <c:pt idx="94">
                  <c:v>72.5103914132592</c:v>
                </c:pt>
                <c:pt idx="95">
                  <c:v>72.339999752070241</c:v>
                </c:pt>
                <c:pt idx="96">
                  <c:v>72.170837121138049</c:v>
                </c:pt>
                <c:pt idx="97">
                  <c:v>72.002825278729631</c:v>
                </c:pt>
                <c:pt idx="98">
                  <c:v>71.835891620433415</c:v>
                </c:pt>
                <c:pt idx="99">
                  <c:v>71.669969063575849</c:v>
                </c:pt>
                <c:pt idx="100">
                  <c:v>71.504995932743427</c:v>
                </c:pt>
                <c:pt idx="101">
                  <c:v>71.340915850701066</c:v>
                </c:pt>
                <c:pt idx="102">
                  <c:v>71.177677638404973</c:v>
                </c:pt>
                <c:pt idx="103">
                  <c:v>71.015235227289395</c:v>
                </c:pt>
                <c:pt idx="104">
                  <c:v>70.853547586548203</c:v>
                </c:pt>
                <c:pt idx="105">
                  <c:v>70.692578667718507</c:v>
                </c:pt>
                <c:pt idx="106">
                  <c:v>70.532297368495335</c:v>
                </c:pt>
                <c:pt idx="107">
                  <c:v>70.372677517346958</c:v>
                </c:pt>
                <c:pt idx="108">
                  <c:v>70.213697880145688</c:v>
                </c:pt>
                <c:pt idx="109">
                  <c:v>70.055342189666334</c:v>
                </c:pt>
                <c:pt idx="110">
                  <c:v>69.897599198416046</c:v>
                </c:pt>
                <c:pt idx="111">
                  <c:v>69.740462754829878</c:v>
                </c:pt>
                <c:pt idx="112">
                  <c:v>69.583931902380286</c:v>
                </c:pt>
                <c:pt idx="113">
                  <c:v>69.428011000586395</c:v>
                </c:pt>
                <c:pt idx="114">
                  <c:v>69.272709866253521</c:v>
                </c:pt>
                <c:pt idx="115">
                  <c:v>69.118043932508385</c:v>
                </c:pt>
                <c:pt idx="116">
                  <c:v>68.964034422300699</c:v>
                </c:pt>
                <c:pt idx="117">
                  <c:v>68.810708532006643</c:v>
                </c:pt>
                <c:pt idx="118">
                  <c:v>68.658099619575907</c:v>
                </c:pt>
                <c:pt idx="119">
                  <c:v>68.506247390311671</c:v>
                </c:pt>
                <c:pt idx="120">
                  <c:v>68.355198071854858</c:v>
                </c:pt>
                <c:pt idx="121">
                  <c:v>68.205004568275058</c:v>
                </c:pt>
                <c:pt idx="122">
                  <c:v>68.055726581372383</c:v>
                </c:pt>
                <c:pt idx="123">
                  <c:v>67.907430685406752</c:v>
                </c:pt>
                <c:pt idx="124">
                  <c:v>67.760190339557127</c:v>
                </c:pt>
                <c:pt idx="125">
                  <c:v>67.614085820558216</c:v>
                </c:pt>
                <c:pt idx="126">
                  <c:v>67.469204056283175</c:v>
                </c:pt>
                <c:pt idx="127">
                  <c:v>67.325638339684758</c:v>
                </c:pt>
                <c:pt idx="128">
                  <c:v>67.183487901654786</c:v>
                </c:pt>
                <c:pt idx="129">
                  <c:v>67.042857321223266</c:v>
                </c:pt>
                <c:pt idx="130">
                  <c:v>66.903855752328994</c:v>
                </c:pt>
                <c:pt idx="131">
                  <c:v>66.7665959484045</c:v>
                </c:pt>
                <c:pt idx="132">
                  <c:v>66.631193069473895</c:v>
                </c:pt>
                <c:pt idx="133">
                  <c:v>66.497763261584538</c:v>
                </c:pt>
                <c:pt idx="134">
                  <c:v>66.366422005343679</c:v>
                </c:pt>
                <c:pt idx="135">
                  <c:v>66.237282239179791</c:v>
                </c:pt>
                <c:pt idx="136">
                  <c:v>66.110452273630443</c:v>
                </c:pt>
                <c:pt idx="137">
                  <c:v>65.986033525240416</c:v>
                </c:pt>
                <c:pt idx="138">
                  <c:v>65.864118112094488</c:v>
                </c:pt>
                <c:pt idx="139">
                  <c:v>65.744786366950848</c:v>
                </c:pt>
                <c:pt idx="140">
                  <c:v>65.628104337498755</c:v>
                </c:pt>
                <c:pt idx="141">
                  <c:v>65.514121355373845</c:v>
                </c:pt>
                <c:pt idx="142">
                  <c:v>65.402867765030422</c:v>
                </c:pt>
                <c:pt idx="143">
                  <c:v>65.294352909179239</c:v>
                </c:pt>
                <c:pt idx="144">
                  <c:v>65.188563468138</c:v>
                </c:pt>
                <c:pt idx="145">
                  <c:v>65.085462245252415</c:v>
                </c:pt>
                <c:pt idx="146">
                  <c:v>64.984987479060194</c:v>
                </c:pt>
                <c:pt idx="147">
                  <c:v>64.887052745150001</c:v>
                </c:pt>
                <c:pt idx="148">
                  <c:v>64.791547487360219</c:v>
                </c:pt>
                <c:pt idx="149">
                  <c:v>64.698338190327803</c:v>
                </c:pt>
                <c:pt idx="150">
                  <c:v>64.607270175221146</c:v>
                </c:pt>
                <c:pt idx="151">
                  <c:v>64.518169969946257</c:v>
                </c:pt>
                <c:pt idx="152">
                  <c:v>64.430848176535079</c:v>
                </c:pt>
                <c:pt idx="153">
                  <c:v>64.345102734056411</c:v>
                </c:pt>
                <c:pt idx="154">
                  <c:v>64.260722457139451</c:v>
                </c:pt>
                <c:pt idx="155">
                  <c:v>64.177490719412248</c:v>
                </c:pt>
                <c:pt idx="156">
                  <c:v>64.095189148478426</c:v>
                </c:pt>
                <c:pt idx="157">
                  <c:v>64.013601204375519</c:v>
                </c:pt>
                <c:pt idx="158">
                  <c:v>63.932515525958905</c:v>
                </c:pt>
                <c:pt idx="159">
                  <c:v>63.851728947942306</c:v>
                </c:pt>
                <c:pt idx="160">
                  <c:v>63.771049113618226</c:v>
                </c:pt>
                <c:pt idx="161">
                  <c:v>63.690296632635778</c:v>
                </c:pt>
                <c:pt idx="162">
                  <c:v>63.609306757731957</c:v>
                </c:pt>
                <c:pt idx="163">
                  <c:v>63.527930577329826</c:v>
                </c:pt>
                <c:pt idx="164">
                  <c:v>63.446035741123595</c:v>
                </c:pt>
                <c:pt idx="165">
                  <c:v>63.363506752279356</c:v>
                </c:pt>
                <c:pt idx="166">
                  <c:v>63.280244872237631</c:v>
                </c:pt>
                <c:pt idx="167">
                  <c:v>63.196167692248139</c:v>
                </c:pt>
                <c:pt idx="168">
                  <c:v>63.111208429957557</c:v>
                </c:pt>
                <c:pt idx="169">
                  <c:v>63.025315010098538</c:v>
                </c:pt>
                <c:pt idx="170">
                  <c:v>62.938448986225026</c:v>
                </c:pt>
                <c:pt idx="171">
                  <c:v>62.850584356191582</c:v>
                </c:pt>
                <c:pt idx="172">
                  <c:v>62.761706318361739</c:v>
                </c:pt>
                <c:pt idx="173">
                  <c:v>62.671810008966467</c:v>
                </c:pt>
                <c:pt idx="174">
                  <c:v>62.580899254144207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88.426000000000002</c:v>
                </c:pt>
                <c:pt idx="1">
                  <c:v>88.902000000000001</c:v>
                </c:pt>
                <c:pt idx="2">
                  <c:v>90.033000000000001</c:v>
                </c:pt>
                <c:pt idx="3">
                  <c:v>90.114999999999995</c:v>
                </c:pt>
                <c:pt idx="4">
                  <c:v>90.656000000000006</c:v>
                </c:pt>
                <c:pt idx="5">
                  <c:v>89.918000000000006</c:v>
                </c:pt>
                <c:pt idx="6">
                  <c:v>88.442999999999998</c:v>
                </c:pt>
                <c:pt idx="7">
                  <c:v>87.738</c:v>
                </c:pt>
                <c:pt idx="8">
                  <c:v>86.066000000000003</c:v>
                </c:pt>
                <c:pt idx="9">
                  <c:v>86.376999999999995</c:v>
                </c:pt>
                <c:pt idx="10">
                  <c:v>84.82</c:v>
                </c:pt>
                <c:pt idx="11">
                  <c:v>86.049000000000007</c:v>
                </c:pt>
                <c:pt idx="12">
                  <c:v>85.361000000000004</c:v>
                </c:pt>
                <c:pt idx="13">
                  <c:v>85.18</c:v>
                </c:pt>
                <c:pt idx="14">
                  <c:v>84.802999999999997</c:v>
                </c:pt>
                <c:pt idx="15">
                  <c:v>84.82</c:v>
                </c:pt>
                <c:pt idx="16">
                  <c:v>84.671999999999997</c:v>
                </c:pt>
                <c:pt idx="17">
                  <c:v>85.77</c:v>
                </c:pt>
                <c:pt idx="18">
                  <c:v>85.426000000000002</c:v>
                </c:pt>
                <c:pt idx="19">
                  <c:v>84.869</c:v>
                </c:pt>
                <c:pt idx="20">
                  <c:v>85.066000000000003</c:v>
                </c:pt>
                <c:pt idx="21">
                  <c:v>84</c:v>
                </c:pt>
                <c:pt idx="22">
                  <c:v>84.474999999999994</c:v>
                </c:pt>
                <c:pt idx="23">
                  <c:v>85.097999999999999</c:v>
                </c:pt>
                <c:pt idx="24">
                  <c:v>84.426000000000002</c:v>
                </c:pt>
                <c:pt idx="25">
                  <c:v>84.474999999999994</c:v>
                </c:pt>
                <c:pt idx="26">
                  <c:v>83.966999999999999</c:v>
                </c:pt>
                <c:pt idx="27">
                  <c:v>84.049000000000007</c:v>
                </c:pt>
                <c:pt idx="28">
                  <c:v>84.557000000000002</c:v>
                </c:pt>
                <c:pt idx="29">
                  <c:v>85.147999999999996</c:v>
                </c:pt>
                <c:pt idx="30">
                  <c:v>85.328000000000003</c:v>
                </c:pt>
                <c:pt idx="31">
                  <c:v>85.754000000000005</c:v>
                </c:pt>
                <c:pt idx="32">
                  <c:v>85.442999999999998</c:v>
                </c:pt>
                <c:pt idx="33">
                  <c:v>84.82</c:v>
                </c:pt>
                <c:pt idx="34">
                  <c:v>85.393000000000001</c:v>
                </c:pt>
                <c:pt idx="35">
                  <c:v>85.59</c:v>
                </c:pt>
                <c:pt idx="36">
                  <c:v>85.721000000000004</c:v>
                </c:pt>
                <c:pt idx="37">
                  <c:v>86.295000000000002</c:v>
                </c:pt>
                <c:pt idx="38">
                  <c:v>86.754000000000005</c:v>
                </c:pt>
                <c:pt idx="39">
                  <c:v>87.704999999999998</c:v>
                </c:pt>
                <c:pt idx="40">
                  <c:v>86.704999999999998</c:v>
                </c:pt>
                <c:pt idx="41">
                  <c:v>86.638999999999996</c:v>
                </c:pt>
                <c:pt idx="42">
                  <c:v>87.033000000000001</c:v>
                </c:pt>
                <c:pt idx="43">
                  <c:v>87.507999999999996</c:v>
                </c:pt>
                <c:pt idx="44">
                  <c:v>89.097999999999999</c:v>
                </c:pt>
                <c:pt idx="45">
                  <c:v>88.474999999999994</c:v>
                </c:pt>
                <c:pt idx="46">
                  <c:v>90.016000000000005</c:v>
                </c:pt>
                <c:pt idx="47">
                  <c:v>91.507999999999996</c:v>
                </c:pt>
                <c:pt idx="48">
                  <c:v>95.23</c:v>
                </c:pt>
                <c:pt idx="49">
                  <c:v>99.671999999999997</c:v>
                </c:pt>
                <c:pt idx="50">
                  <c:v>106.557</c:v>
                </c:pt>
                <c:pt idx="51">
                  <c:v>116.967</c:v>
                </c:pt>
                <c:pt idx="52">
                  <c:v>130.36099999999999</c:v>
                </c:pt>
                <c:pt idx="53">
                  <c:v>148.721</c:v>
                </c:pt>
                <c:pt idx="54">
                  <c:v>168.607</c:v>
                </c:pt>
                <c:pt idx="55">
                  <c:v>187.65600000000001</c:v>
                </c:pt>
                <c:pt idx="56">
                  <c:v>204.869</c:v>
                </c:pt>
                <c:pt idx="57">
                  <c:v>217.31100000000001</c:v>
                </c:pt>
                <c:pt idx="58">
                  <c:v>226.197</c:v>
                </c:pt>
                <c:pt idx="59">
                  <c:v>231.672</c:v>
                </c:pt>
                <c:pt idx="60">
                  <c:v>233.62299999999999</c:v>
                </c:pt>
                <c:pt idx="61">
                  <c:v>229.803</c:v>
                </c:pt>
                <c:pt idx="62">
                  <c:v>220.23</c:v>
                </c:pt>
                <c:pt idx="63">
                  <c:v>202.09800000000001</c:v>
                </c:pt>
                <c:pt idx="64">
                  <c:v>172.41</c:v>
                </c:pt>
                <c:pt idx="65">
                  <c:v>133.90199999999999</c:v>
                </c:pt>
                <c:pt idx="66">
                  <c:v>96.507999999999996</c:v>
                </c:pt>
                <c:pt idx="67">
                  <c:v>79.180000000000007</c:v>
                </c:pt>
                <c:pt idx="68">
                  <c:v>77.164000000000001</c:v>
                </c:pt>
                <c:pt idx="69">
                  <c:v>77.933999999999997</c:v>
                </c:pt>
                <c:pt idx="70">
                  <c:v>78.606999999999999</c:v>
                </c:pt>
                <c:pt idx="71">
                  <c:v>80.852000000000004</c:v>
                </c:pt>
                <c:pt idx="72">
                  <c:v>84.966999999999999</c:v>
                </c:pt>
                <c:pt idx="73">
                  <c:v>90.097999999999999</c:v>
                </c:pt>
                <c:pt idx="74">
                  <c:v>97.738</c:v>
                </c:pt>
                <c:pt idx="75">
                  <c:v>107.246</c:v>
                </c:pt>
                <c:pt idx="76">
                  <c:v>118.852</c:v>
                </c:pt>
                <c:pt idx="77">
                  <c:v>131.869</c:v>
                </c:pt>
                <c:pt idx="78">
                  <c:v>146.01599999999999</c:v>
                </c:pt>
                <c:pt idx="79">
                  <c:v>158.11500000000001</c:v>
                </c:pt>
                <c:pt idx="80">
                  <c:v>167.328</c:v>
                </c:pt>
                <c:pt idx="81">
                  <c:v>176.607</c:v>
                </c:pt>
                <c:pt idx="82">
                  <c:v>180.738</c:v>
                </c:pt>
                <c:pt idx="83">
                  <c:v>181.131</c:v>
                </c:pt>
                <c:pt idx="84">
                  <c:v>175.70500000000001</c:v>
                </c:pt>
                <c:pt idx="85">
                  <c:v>161.066</c:v>
                </c:pt>
                <c:pt idx="86">
                  <c:v>136.541</c:v>
                </c:pt>
                <c:pt idx="87">
                  <c:v>105.68899999999999</c:v>
                </c:pt>
                <c:pt idx="88">
                  <c:v>80.525000000000006</c:v>
                </c:pt>
                <c:pt idx="89">
                  <c:v>70.869</c:v>
                </c:pt>
                <c:pt idx="90">
                  <c:v>69.573999999999998</c:v>
                </c:pt>
                <c:pt idx="91">
                  <c:v>68.081999999999994</c:v>
                </c:pt>
                <c:pt idx="92">
                  <c:v>68.638999999999996</c:v>
                </c:pt>
                <c:pt idx="93">
                  <c:v>69.114999999999995</c:v>
                </c:pt>
                <c:pt idx="94">
                  <c:v>68.212999999999994</c:v>
                </c:pt>
                <c:pt idx="95">
                  <c:v>68.573999999999998</c:v>
                </c:pt>
                <c:pt idx="96">
                  <c:v>68.835999999999999</c:v>
                </c:pt>
                <c:pt idx="97">
                  <c:v>67.787000000000006</c:v>
                </c:pt>
                <c:pt idx="98">
                  <c:v>67.819999999999993</c:v>
                </c:pt>
                <c:pt idx="99">
                  <c:v>68.426000000000002</c:v>
                </c:pt>
                <c:pt idx="100">
                  <c:v>68.016000000000005</c:v>
                </c:pt>
                <c:pt idx="101">
                  <c:v>67.721000000000004</c:v>
                </c:pt>
                <c:pt idx="102">
                  <c:v>67.295000000000002</c:v>
                </c:pt>
                <c:pt idx="103">
                  <c:v>67.77</c:v>
                </c:pt>
                <c:pt idx="104">
                  <c:v>67.638999999999996</c:v>
                </c:pt>
                <c:pt idx="105">
                  <c:v>67.426000000000002</c:v>
                </c:pt>
                <c:pt idx="106">
                  <c:v>68.77</c:v>
                </c:pt>
                <c:pt idx="107">
                  <c:v>68.671999999999997</c:v>
                </c:pt>
                <c:pt idx="108">
                  <c:v>67.59</c:v>
                </c:pt>
                <c:pt idx="109">
                  <c:v>67.557000000000002</c:v>
                </c:pt>
                <c:pt idx="110">
                  <c:v>66.966999999999999</c:v>
                </c:pt>
                <c:pt idx="111">
                  <c:v>67.983999999999995</c:v>
                </c:pt>
                <c:pt idx="112">
                  <c:v>68.688999999999993</c:v>
                </c:pt>
                <c:pt idx="113">
                  <c:v>68.869</c:v>
                </c:pt>
                <c:pt idx="114">
                  <c:v>68.474999999999994</c:v>
                </c:pt>
                <c:pt idx="115">
                  <c:v>69.656000000000006</c:v>
                </c:pt>
                <c:pt idx="116">
                  <c:v>72.097999999999999</c:v>
                </c:pt>
                <c:pt idx="117">
                  <c:v>75.328000000000003</c:v>
                </c:pt>
                <c:pt idx="118">
                  <c:v>75.245999999999995</c:v>
                </c:pt>
                <c:pt idx="119">
                  <c:v>76.311000000000007</c:v>
                </c:pt>
                <c:pt idx="120">
                  <c:v>76.885000000000005</c:v>
                </c:pt>
                <c:pt idx="121">
                  <c:v>74.869</c:v>
                </c:pt>
                <c:pt idx="122">
                  <c:v>73.557000000000002</c:v>
                </c:pt>
                <c:pt idx="123">
                  <c:v>70.540999999999997</c:v>
                </c:pt>
                <c:pt idx="124">
                  <c:v>68.688999999999993</c:v>
                </c:pt>
                <c:pt idx="125">
                  <c:v>66.197000000000003</c:v>
                </c:pt>
                <c:pt idx="126">
                  <c:v>64.393000000000001</c:v>
                </c:pt>
                <c:pt idx="127">
                  <c:v>63.835999999999999</c:v>
                </c:pt>
                <c:pt idx="128">
                  <c:v>63.984000000000002</c:v>
                </c:pt>
                <c:pt idx="129">
                  <c:v>62.720999999999997</c:v>
                </c:pt>
                <c:pt idx="130">
                  <c:v>63.097999999999999</c:v>
                </c:pt>
                <c:pt idx="131">
                  <c:v>63.328000000000003</c:v>
                </c:pt>
                <c:pt idx="132">
                  <c:v>62.097999999999999</c:v>
                </c:pt>
                <c:pt idx="133">
                  <c:v>62.426000000000002</c:v>
                </c:pt>
                <c:pt idx="134">
                  <c:v>61.738</c:v>
                </c:pt>
                <c:pt idx="135">
                  <c:v>62.951000000000001</c:v>
                </c:pt>
                <c:pt idx="136">
                  <c:v>61.23</c:v>
                </c:pt>
                <c:pt idx="137">
                  <c:v>60.851999999999997</c:v>
                </c:pt>
                <c:pt idx="138">
                  <c:v>61.720999999999997</c:v>
                </c:pt>
                <c:pt idx="139">
                  <c:v>61.720999999999997</c:v>
                </c:pt>
                <c:pt idx="140">
                  <c:v>60.984000000000002</c:v>
                </c:pt>
                <c:pt idx="141">
                  <c:v>60.655999999999999</c:v>
                </c:pt>
                <c:pt idx="142">
                  <c:v>61.573999999999998</c:v>
                </c:pt>
                <c:pt idx="143">
                  <c:v>62.557000000000002</c:v>
                </c:pt>
                <c:pt idx="144">
                  <c:v>62.902000000000001</c:v>
                </c:pt>
                <c:pt idx="145">
                  <c:v>63.524999999999999</c:v>
                </c:pt>
                <c:pt idx="146">
                  <c:v>64.983999999999995</c:v>
                </c:pt>
                <c:pt idx="147">
                  <c:v>66.442999999999998</c:v>
                </c:pt>
                <c:pt idx="148">
                  <c:v>66.902000000000001</c:v>
                </c:pt>
                <c:pt idx="149">
                  <c:v>66.606999999999999</c:v>
                </c:pt>
                <c:pt idx="150">
                  <c:v>65.081999999999994</c:v>
                </c:pt>
                <c:pt idx="151">
                  <c:v>63.984000000000002</c:v>
                </c:pt>
                <c:pt idx="152">
                  <c:v>63.704999999999998</c:v>
                </c:pt>
                <c:pt idx="153">
                  <c:v>61.508000000000003</c:v>
                </c:pt>
                <c:pt idx="154">
                  <c:v>60.262</c:v>
                </c:pt>
                <c:pt idx="155">
                  <c:v>59.475000000000001</c:v>
                </c:pt>
                <c:pt idx="156">
                  <c:v>59.197000000000003</c:v>
                </c:pt>
                <c:pt idx="157">
                  <c:v>60.59</c:v>
                </c:pt>
                <c:pt idx="158">
                  <c:v>58.59</c:v>
                </c:pt>
                <c:pt idx="159">
                  <c:v>58.082000000000001</c:v>
                </c:pt>
                <c:pt idx="160">
                  <c:v>58.966999999999999</c:v>
                </c:pt>
                <c:pt idx="161">
                  <c:v>59.41</c:v>
                </c:pt>
                <c:pt idx="162">
                  <c:v>58.984000000000002</c:v>
                </c:pt>
                <c:pt idx="163">
                  <c:v>57.720999999999997</c:v>
                </c:pt>
                <c:pt idx="164">
                  <c:v>58.311</c:v>
                </c:pt>
                <c:pt idx="165">
                  <c:v>59.18</c:v>
                </c:pt>
                <c:pt idx="166">
                  <c:v>57.459000000000003</c:v>
                </c:pt>
                <c:pt idx="167">
                  <c:v>57.704999999999998</c:v>
                </c:pt>
                <c:pt idx="168">
                  <c:v>58.738</c:v>
                </c:pt>
                <c:pt idx="169">
                  <c:v>59</c:v>
                </c:pt>
                <c:pt idx="170">
                  <c:v>58.360999999999997</c:v>
                </c:pt>
                <c:pt idx="171">
                  <c:v>57.786999999999999</c:v>
                </c:pt>
                <c:pt idx="172">
                  <c:v>58.262</c:v>
                </c:pt>
                <c:pt idx="173">
                  <c:v>58.720999999999997</c:v>
                </c:pt>
                <c:pt idx="174">
                  <c:v>58.459000000000003</c:v>
                </c:pt>
                <c:pt idx="175">
                  <c:v>56.704999999999998</c:v>
                </c:pt>
                <c:pt idx="176">
                  <c:v>58.164000000000001</c:v>
                </c:pt>
                <c:pt idx="177">
                  <c:v>57.82</c:v>
                </c:pt>
                <c:pt idx="178">
                  <c:v>57.59</c:v>
                </c:pt>
                <c:pt idx="179">
                  <c:v>57</c:v>
                </c:pt>
                <c:pt idx="180">
                  <c:v>57.59</c:v>
                </c:pt>
                <c:pt idx="181">
                  <c:v>57.311</c:v>
                </c:pt>
                <c:pt idx="182">
                  <c:v>57.639000000000003</c:v>
                </c:pt>
                <c:pt idx="183">
                  <c:v>58.18</c:v>
                </c:pt>
                <c:pt idx="184">
                  <c:v>57.033000000000001</c:v>
                </c:pt>
                <c:pt idx="185">
                  <c:v>58.328000000000003</c:v>
                </c:pt>
                <c:pt idx="186">
                  <c:v>58.311</c:v>
                </c:pt>
                <c:pt idx="187">
                  <c:v>58.164000000000001</c:v>
                </c:pt>
                <c:pt idx="188">
                  <c:v>59.033000000000001</c:v>
                </c:pt>
                <c:pt idx="189">
                  <c:v>58.524999999999999</c:v>
                </c:pt>
                <c:pt idx="190">
                  <c:v>58.475000000000001</c:v>
                </c:pt>
                <c:pt idx="191">
                  <c:v>57.704999999999998</c:v>
                </c:pt>
                <c:pt idx="192">
                  <c:v>58.835999999999999</c:v>
                </c:pt>
                <c:pt idx="193">
                  <c:v>57.851999999999997</c:v>
                </c:pt>
                <c:pt idx="194">
                  <c:v>58.524999999999999</c:v>
                </c:pt>
                <c:pt idx="195">
                  <c:v>58.328000000000003</c:v>
                </c:pt>
                <c:pt idx="196">
                  <c:v>57.097999999999999</c:v>
                </c:pt>
                <c:pt idx="197">
                  <c:v>58.77</c:v>
                </c:pt>
                <c:pt idx="198">
                  <c:v>58.23</c:v>
                </c:pt>
                <c:pt idx="199">
                  <c:v>58.015999999999998</c:v>
                </c:pt>
                <c:pt idx="200">
                  <c:v>58.442999999999998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84.439861076599399</c:v>
                </c:pt>
                <c:pt idx="9">
                  <c:v>84.492536717914234</c:v>
                </c:pt>
                <c:pt idx="10">
                  <c:v>84.543593986675589</c:v>
                </c:pt>
                <c:pt idx="11">
                  <c:v>84.592827336278091</c:v>
                </c:pt>
                <c:pt idx="12">
                  <c:v>84.640009734471249</c:v>
                </c:pt>
                <c:pt idx="13">
                  <c:v>84.684891069836851</c:v>
                </c:pt>
                <c:pt idx="14">
                  <c:v>84.727196568589747</c:v>
                </c:pt>
                <c:pt idx="15">
                  <c:v>84.766625256450013</c:v>
                </c:pt>
                <c:pt idx="16">
                  <c:v>84.802848508735309</c:v>
                </c:pt>
                <c:pt idx="17">
                  <c:v>84.835508741726116</c:v>
                </c:pt>
                <c:pt idx="18">
                  <c:v>84.864218310409001</c:v>
                </c:pt>
                <c:pt idx="19">
                  <c:v>84.888558693297639</c:v>
                </c:pt>
                <c:pt idx="20">
                  <c:v>84.908080067054129</c:v>
                </c:pt>
                <c:pt idx="21">
                  <c:v>84.922301407895347</c:v>
                </c:pt>
                <c:pt idx="22">
                  <c:v>84.930711314493337</c:v>
                </c:pt>
                <c:pt idx="23">
                  <c:v>84.932769849121101</c:v>
                </c:pt>
                <c:pt idx="24">
                  <c:v>84.927911877405407</c:v>
                </c:pt>
                <c:pt idx="25">
                  <c:v>84.915552716126328</c:v>
                </c:pt>
                <c:pt idx="26">
                  <c:v>84.895097478094911</c:v>
                </c:pt>
                <c:pt idx="27">
                  <c:v>84.865956498220527</c:v>
                </c:pt>
                <c:pt idx="28">
                  <c:v>84.827570881613056</c:v>
                </c:pt>
                <c:pt idx="29">
                  <c:v>84.779454879012548</c:v>
                </c:pt>
                <c:pt idx="30">
                  <c:v>84.721265918881315</c:v>
                </c:pt>
                <c:pt idx="31">
                  <c:v>84.652919242715669</c:v>
                </c:pt>
                <c:pt idx="32">
                  <c:v>84.574772736898126</c:v>
                </c:pt>
                <c:pt idx="33">
                  <c:v>84.487919105499557</c:v>
                </c:pt>
                <c:pt idx="34">
                  <c:v>84.394636917970388</c:v>
                </c:pt>
                <c:pt idx="35">
                  <c:v>84.2990683783447</c:v>
                </c:pt>
                <c:pt idx="36">
                  <c:v>84.208207615784232</c:v>
                </c:pt>
                <c:pt idx="37">
                  <c:v>84.133294694182467</c:v>
                </c:pt>
                <c:pt idx="38">
                  <c:v>84.091710864016804</c:v>
                </c:pt>
                <c:pt idx="39">
                  <c:v>84.109450982800368</c:v>
                </c:pt>
                <c:pt idx="40">
                  <c:v>84.224199042599892</c:v>
                </c:pt>
                <c:pt idx="41">
                  <c:v>84.488942043279962</c:v>
                </c:pt>
                <c:pt idx="42">
                  <c:v>84.975918883049161</c:v>
                </c:pt>
                <c:pt idx="43">
                  <c:v>85.780514678755978</c:v>
                </c:pt>
                <c:pt idx="44">
                  <c:v>87.024489215018889</c:v>
                </c:pt>
                <c:pt idx="45">
                  <c:v>88.857699488876108</c:v>
                </c:pt>
                <c:pt idx="46">
                  <c:v>91.457287042586273</c:v>
                </c:pt>
                <c:pt idx="47">
                  <c:v>95.0232131102088</c:v>
                </c:pt>
                <c:pt idx="48">
                  <c:v>99.769108180854957</c:v>
                </c:pt>
                <c:pt idx="49">
                  <c:v>105.90772000286418</c:v>
                </c:pt>
                <c:pt idx="50">
                  <c:v>113.63083107666093</c:v>
                </c:pt>
                <c:pt idx="51">
                  <c:v>123.0843584132829</c:v>
                </c:pt>
                <c:pt idx="52">
                  <c:v>134.34034117628292</c:v>
                </c:pt>
                <c:pt idx="53">
                  <c:v>147.36834793639028</c:v>
                </c:pt>
                <c:pt idx="54">
                  <c:v>162.00848670238548</c:v>
                </c:pt>
                <c:pt idx="55">
                  <c:v>177.94374993715971</c:v>
                </c:pt>
                <c:pt idx="56">
                  <c:v>194.65508194114599</c:v>
                </c:pt>
                <c:pt idx="57">
                  <c:v>211.31609113037044</c:v>
                </c:pt>
                <c:pt idx="58">
                  <c:v>226.57301572162899</c:v>
                </c:pt>
                <c:pt idx="59">
                  <c:v>238.24407485563381</c:v>
                </c:pt>
                <c:pt idx="60">
                  <c:v>243.23271774574397</c:v>
                </c:pt>
                <c:pt idx="61">
                  <c:v>238.20056128967093</c:v>
                </c:pt>
                <c:pt idx="62">
                  <c:v>221.25883943671499</c:v>
                </c:pt>
                <c:pt idx="63">
                  <c:v>193.86768294988141</c:v>
                </c:pt>
                <c:pt idx="64">
                  <c:v>161.23255442702873</c:v>
                </c:pt>
                <c:pt idx="65">
                  <c:v>130.2563204287415</c:v>
                </c:pt>
                <c:pt idx="66">
                  <c:v>106.29739553769691</c:v>
                </c:pt>
                <c:pt idx="67">
                  <c:v>91.184485058444324</c:v>
                </c:pt>
                <c:pt idx="68">
                  <c:v>83.657289951874958</c:v>
                </c:pt>
                <c:pt idx="69">
                  <c:v>81.22997191453419</c:v>
                </c:pt>
                <c:pt idx="70">
                  <c:v>81.783499833463694</c:v>
                </c:pt>
                <c:pt idx="71">
                  <c:v>84.1305339844792</c:v>
                </c:pt>
                <c:pt idx="72">
                  <c:v>87.843996108823092</c:v>
                </c:pt>
                <c:pt idx="73">
                  <c:v>92.895622827207902</c:v>
                </c:pt>
                <c:pt idx="74">
                  <c:v>99.389450311165049</c:v>
                </c:pt>
                <c:pt idx="75">
                  <c:v>107.4195729865715</c:v>
                </c:pt>
                <c:pt idx="76">
                  <c:v>116.99837245768262</c:v>
                </c:pt>
                <c:pt idx="77">
                  <c:v>128.01428792801462</c:v>
                </c:pt>
                <c:pt idx="78">
                  <c:v>140.20221991060151</c:v>
                </c:pt>
                <c:pt idx="79">
                  <c:v>153.11081471556864</c:v>
                </c:pt>
                <c:pt idx="80">
                  <c:v>166.01337284003938</c:v>
                </c:pt>
                <c:pt idx="81">
                  <c:v>177.64730476311018</c:v>
                </c:pt>
                <c:pt idx="82">
                  <c:v>185.74680717073943</c:v>
                </c:pt>
                <c:pt idx="83">
                  <c:v>186.85352619030007</c:v>
                </c:pt>
                <c:pt idx="84">
                  <c:v>177.52769327467263</c:v>
                </c:pt>
                <c:pt idx="85">
                  <c:v>157.24624369750154</c:v>
                </c:pt>
                <c:pt idx="86">
                  <c:v>130.52642081669731</c:v>
                </c:pt>
                <c:pt idx="87">
                  <c:v>105.02486589281244</c:v>
                </c:pt>
                <c:pt idx="88">
                  <c:v>86.613145146739043</c:v>
                </c:pt>
                <c:pt idx="89">
                  <c:v>76.38136419288729</c:v>
                </c:pt>
                <c:pt idx="90">
                  <c:v>71.930422847597995</c:v>
                </c:pt>
                <c:pt idx="91">
                  <c:v>70.344267496724569</c:v>
                </c:pt>
                <c:pt idx="92">
                  <c:v>69.800361118825919</c:v>
                </c:pt>
                <c:pt idx="93">
                  <c:v>69.541335729766743</c:v>
                </c:pt>
                <c:pt idx="94">
                  <c:v>69.342274275318843</c:v>
                </c:pt>
                <c:pt idx="95">
                  <c:v>69.153882294470691</c:v>
                </c:pt>
                <c:pt idx="96">
                  <c:v>68.967995268615994</c:v>
                </c:pt>
                <c:pt idx="97">
                  <c:v>68.783518096731186</c:v>
                </c:pt>
                <c:pt idx="98">
                  <c:v>68.600267739639818</c:v>
                </c:pt>
                <c:pt idx="99">
                  <c:v>68.418155668259416</c:v>
                </c:pt>
                <c:pt idx="100">
                  <c:v>68.237108208788953</c:v>
                </c:pt>
                <c:pt idx="101">
                  <c:v>68.057065929840704</c:v>
                </c:pt>
                <c:pt idx="102">
                  <c:v>67.87800087201822</c:v>
                </c:pt>
                <c:pt idx="103">
                  <c:v>67.699967810096624</c:v>
                </c:pt>
                <c:pt idx="104">
                  <c:v>67.52324130452503</c:v>
                </c:pt>
                <c:pt idx="105">
                  <c:v>67.34865134682147</c:v>
                </c:pt>
                <c:pt idx="106">
                  <c:v>67.178333618136989</c:v>
                </c:pt>
                <c:pt idx="107">
                  <c:v>67.017249483021672</c:v>
                </c:pt>
                <c:pt idx="108">
                  <c:v>66.875945670566864</c:v>
                </c:pt>
                <c:pt idx="109">
                  <c:v>66.774956608309665</c:v>
                </c:pt>
                <c:pt idx="110">
                  <c:v>66.750730909494493</c:v>
                </c:pt>
                <c:pt idx="111">
                  <c:v>66.861669935814035</c:v>
                </c:pt>
                <c:pt idx="112">
                  <c:v>67.190660545226308</c:v>
                </c:pt>
                <c:pt idx="113">
                  <c:v>67.837816601341103</c:v>
                </c:pt>
                <c:pt idx="114">
                  <c:v>68.89564439632683</c:v>
                </c:pt>
                <c:pt idx="115">
                  <c:v>70.401802098781232</c:v>
                </c:pt>
                <c:pt idx="116">
                  <c:v>72.276121215837819</c:v>
                </c:pt>
                <c:pt idx="117">
                  <c:v>74.26906237304317</c:v>
                </c:pt>
                <c:pt idx="118">
                  <c:v>75.967384669144025</c:v>
                </c:pt>
                <c:pt idx="119">
                  <c:v>76.895474122612697</c:v>
                </c:pt>
                <c:pt idx="120">
                  <c:v>76.699190898658642</c:v>
                </c:pt>
                <c:pt idx="121">
                  <c:v>75.324599773183451</c:v>
                </c:pt>
                <c:pt idx="122">
                  <c:v>73.07281521658318</c:v>
                </c:pt>
                <c:pt idx="123">
                  <c:v>70.476526573697583</c:v>
                </c:pt>
                <c:pt idx="124">
                  <c:v>68.067645439234525</c:v>
                </c:pt>
                <c:pt idx="125">
                  <c:v>66.180629676977858</c:v>
                </c:pt>
                <c:pt idx="126">
                  <c:v>64.894293040368154</c:v>
                </c:pt>
                <c:pt idx="127">
                  <c:v>64.103914577564851</c:v>
                </c:pt>
                <c:pt idx="128">
                  <c:v>63.639392632138289</c:v>
                </c:pt>
                <c:pt idx="129">
                  <c:v>63.352095825196415</c:v>
                </c:pt>
                <c:pt idx="130">
                  <c:v>63.146322692396033</c:v>
                </c:pt>
                <c:pt idx="131">
                  <c:v>62.972911311906493</c:v>
                </c:pt>
                <c:pt idx="132">
                  <c:v>62.811049795392769</c:v>
                </c:pt>
                <c:pt idx="133">
                  <c:v>62.65337440304296</c:v>
                </c:pt>
                <c:pt idx="134">
                  <c:v>62.497724296890937</c:v>
                </c:pt>
                <c:pt idx="135">
                  <c:v>62.343666333321593</c:v>
                </c:pt>
                <c:pt idx="136">
                  <c:v>62.191457238492504</c:v>
                </c:pt>
                <c:pt idx="137">
                  <c:v>62.04226346812974</c:v>
                </c:pt>
                <c:pt idx="138">
                  <c:v>61.89962846044871</c:v>
                </c:pt>
                <c:pt idx="139">
                  <c:v>61.773016709134787</c:v>
                </c:pt>
                <c:pt idx="140">
                  <c:v>61.684420139561979</c:v>
                </c:pt>
                <c:pt idx="141">
                  <c:v>61.677396402358177</c:v>
                </c:pt>
                <c:pt idx="142">
                  <c:v>61.823265928945638</c:v>
                </c:pt>
                <c:pt idx="143">
                  <c:v>62.212682271443612</c:v>
                </c:pt>
                <c:pt idx="144">
                  <c:v>62.919167356323165</c:v>
                </c:pt>
                <c:pt idx="145">
                  <c:v>63.934856107092386</c:v>
                </c:pt>
                <c:pt idx="146">
                  <c:v>65.109105512887396</c:v>
                </c:pt>
                <c:pt idx="147">
                  <c:v>66.145771438131192</c:v>
                </c:pt>
                <c:pt idx="148">
                  <c:v>66.697917417465234</c:v>
                </c:pt>
                <c:pt idx="149">
                  <c:v>66.529802958242641</c:v>
                </c:pt>
                <c:pt idx="150">
                  <c:v>65.6461786420099</c:v>
                </c:pt>
                <c:pt idx="151">
                  <c:v>64.293577347222097</c:v>
                </c:pt>
                <c:pt idx="152">
                  <c:v>62.829733262134631</c:v>
                </c:pt>
                <c:pt idx="153">
                  <c:v>61.554920031457428</c:v>
                </c:pt>
                <c:pt idx="154">
                  <c:v>60.612702484299163</c:v>
                </c:pt>
                <c:pt idx="155">
                  <c:v>59.996234192420033</c:v>
                </c:pt>
                <c:pt idx="156">
                  <c:v>59.6181299111269</c:v>
                </c:pt>
                <c:pt idx="157">
                  <c:v>59.380632423390011</c:v>
                </c:pt>
                <c:pt idx="158">
                  <c:v>59.212154978325103</c:v>
                </c:pt>
                <c:pt idx="159">
                  <c:v>59.072330909178177</c:v>
                </c:pt>
                <c:pt idx="160">
                  <c:v>58.942635503563857</c:v>
                </c:pt>
                <c:pt idx="161">
                  <c:v>58.815946267667755</c:v>
                </c:pt>
                <c:pt idx="162">
                  <c:v>58.689906951149553</c:v>
                </c:pt>
                <c:pt idx="163">
                  <c:v>58.563810395087536</c:v>
                </c:pt>
                <c:pt idx="164">
                  <c:v>58.437433707454872</c:v>
                </c:pt>
                <c:pt idx="165">
                  <c:v>58.310680417012939</c:v>
                </c:pt>
                <c:pt idx="166">
                  <c:v>58.183488344897697</c:v>
                </c:pt>
                <c:pt idx="167">
                  <c:v>58.05580930315751</c:v>
                </c:pt>
                <c:pt idx="168">
                  <c:v>57.927604947362767</c:v>
                </c:pt>
                <c:pt idx="169">
                  <c:v>57.798845629797107</c:v>
                </c:pt>
                <c:pt idx="170">
                  <c:v>57.669509672366907</c:v>
                </c:pt>
                <c:pt idx="171">
                  <c:v>57.539582651626311</c:v>
                </c:pt>
                <c:pt idx="172">
                  <c:v>57.409056660586053</c:v>
                </c:pt>
                <c:pt idx="173">
                  <c:v>57.277929563011213</c:v>
                </c:pt>
                <c:pt idx="174">
                  <c:v>57.146204258692812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84.439861076591484</c:v>
                </c:pt>
                <c:pt idx="9">
                  <c:v>84.492536717890388</c:v>
                </c:pt>
                <c:pt idx="10">
                  <c:v>84.543593986605174</c:v>
                </c:pt>
                <c:pt idx="11">
                  <c:v>84.592827336074265</c:v>
                </c:pt>
                <c:pt idx="12">
                  <c:v>84.640009733892924</c:v>
                </c:pt>
                <c:pt idx="13">
                  <c:v>84.68489106822858</c:v>
                </c:pt>
                <c:pt idx="14">
                  <c:v>84.727196564206082</c:v>
                </c:pt>
                <c:pt idx="15">
                  <c:v>84.766625244738748</c:v>
                </c:pt>
                <c:pt idx="16">
                  <c:v>84.80284847806935</c:v>
                </c:pt>
                <c:pt idx="17">
                  <c:v>84.835508663022125</c:v>
                </c:pt>
                <c:pt idx="18">
                  <c:v>84.864218112427793</c:v>
                </c:pt>
                <c:pt idx="19">
                  <c:v>84.888558205164571</c:v>
                </c:pt>
                <c:pt idx="20">
                  <c:v>84.908078887441093</c:v>
                </c:pt>
                <c:pt idx="21">
                  <c:v>84.922298613885246</c:v>
                </c:pt>
                <c:pt idx="22">
                  <c:v>84.930704828097518</c:v>
                </c:pt>
                <c:pt idx="23">
                  <c:v>84.932755089813199</c:v>
                </c:pt>
                <c:pt idx="24">
                  <c:v>84.927878960757027</c:v>
                </c:pt>
                <c:pt idx="25">
                  <c:v>84.915480762565124</c:v>
                </c:pt>
                <c:pt idx="26">
                  <c:v>84.894943316552016</c:v>
                </c:pt>
                <c:pt idx="27">
                  <c:v>84.865632765294436</c:v>
                </c:pt>
                <c:pt idx="28">
                  <c:v>84.826904558670634</c:v>
                </c:pt>
                <c:pt idx="29">
                  <c:v>84.778110660937756</c:v>
                </c:pt>
                <c:pt idx="30">
                  <c:v>84.71860799974263</c:v>
                </c:pt>
                <c:pt idx="31">
                  <c:v>84.647768132200014</c:v>
                </c:pt>
                <c:pt idx="32">
                  <c:v>84.564988047578368</c:v>
                </c:pt>
                <c:pt idx="33">
                  <c:v>84.469701961833252</c:v>
                </c:pt>
                <c:pt idx="34">
                  <c:v>84.361393888414568</c:v>
                </c:pt>
                <c:pt idx="35">
                  <c:v>84.239610695811294</c:v>
                </c:pt>
                <c:pt idx="36">
                  <c:v>84.103975289729007</c:v>
                </c:pt>
                <c:pt idx="37">
                  <c:v>83.954199492193979</c:v>
                </c:pt>
                <c:pt idx="38">
                  <c:v>83.790096137520692</c:v>
                </c:pt>
                <c:pt idx="39">
                  <c:v>83.611589872456975</c:v>
                </c:pt>
                <c:pt idx="40">
                  <c:v>83.418726140949943</c:v>
                </c:pt>
                <c:pt idx="41">
                  <c:v>83.211677857647672</c:v>
                </c:pt>
                <c:pt idx="42">
                  <c:v>82.990749331236913</c:v>
                </c:pt>
                <c:pt idx="43">
                  <c:v>82.756377089092624</c:v>
                </c:pt>
                <c:pt idx="44">
                  <c:v>82.509127375419098</c:v>
                </c:pt>
                <c:pt idx="45">
                  <c:v>82.249690239805687</c:v>
                </c:pt>
                <c:pt idx="46">
                  <c:v>81.978870292698858</c:v>
                </c:pt>
                <c:pt idx="47">
                  <c:v>81.697574367358683</c:v>
                </c:pt>
                <c:pt idx="48">
                  <c:v>81.406796482024333</c:v>
                </c:pt>
                <c:pt idx="49">
                  <c:v>81.107600629163741</c:v>
                </c:pt>
                <c:pt idx="50">
                  <c:v>80.801102020381478</c:v>
                </c:pt>
                <c:pt idx="51">
                  <c:v>80.488447478209878</c:v>
                </c:pt>
                <c:pt idx="52">
                  <c:v>80.170795685676438</c:v>
                </c:pt>
                <c:pt idx="53">
                  <c:v>79.849297981306293</c:v>
                </c:pt>
                <c:pt idx="54">
                  <c:v>79.525080324995088</c:v>
                </c:pt>
                <c:pt idx="55">
                  <c:v>79.199226966066178</c:v>
                </c:pt>
                <c:pt idx="56">
                  <c:v>78.872766228103202</c:v>
                </c:pt>
                <c:pt idx="57">
                  <c:v>78.546658696139218</c:v>
                </c:pt>
                <c:pt idx="58">
                  <c:v>78.221787960687877</c:v>
                </c:pt>
                <c:pt idx="59">
                  <c:v>77.898953948998454</c:v>
                </c:pt>
                <c:pt idx="60">
                  <c:v>77.578868764053922</c:v>
                </c:pt>
                <c:pt idx="61">
                  <c:v>77.262154861226151</c:v>
                </c:pt>
                <c:pt idx="62">
                  <c:v>76.949345323859106</c:v>
                </c:pt>
                <c:pt idx="63">
                  <c:v>76.640885952939641</c:v>
                </c:pt>
                <c:pt idx="64">
                  <c:v>76.337138861241641</c:v>
                </c:pt>
                <c:pt idx="65">
                  <c:v>76.038387256400355</c:v>
                </c:pt>
                <c:pt idx="66">
                  <c:v>75.744841106985646</c:v>
                </c:pt>
                <c:pt idx="67">
                  <c:v>75.456643407144526</c:v>
                </c:pt>
                <c:pt idx="68">
                  <c:v>75.173876785131583</c:v>
                </c:pt>
                <c:pt idx="69">
                  <c:v>74.896570235711863</c:v>
                </c:pt>
                <c:pt idx="70">
                  <c:v>74.624705793130715</c:v>
                </c:pt>
                <c:pt idx="71">
                  <c:v>74.358224997809472</c:v>
                </c:pt>
                <c:pt idx="72">
                  <c:v>74.09703504441913</c:v>
                </c:pt>
                <c:pt idx="73">
                  <c:v>73.84101453033648</c:v>
                </c:pt>
                <c:pt idx="74">
                  <c:v>73.590018750999732</c:v>
                </c:pt>
                <c:pt idx="75">
                  <c:v>73.343884512042848</c:v>
                </c:pt>
                <c:pt idx="76">
                  <c:v>73.10243444729791</c:v>
                </c:pt>
                <c:pt idx="77">
                  <c:v>72.865480847015277</c:v>
                </c:pt>
                <c:pt idx="78">
                  <c:v>72.632829012318822</c:v>
                </c:pt>
                <c:pt idx="79">
                  <c:v>72.404280160413535</c:v>
                </c:pt>
                <c:pt idx="80">
                  <c:v>72.17963391086505</c:v>
                </c:pt>
                <c:pt idx="81">
                  <c:v>71.958690386830753</c:v>
                </c:pt>
                <c:pt idx="82">
                  <c:v>71.741251966881066</c:v>
                </c:pt>
                <c:pt idx="83">
                  <c:v>71.52712472339671</c:v>
                </c:pt>
                <c:pt idx="84">
                  <c:v>71.316119582812036</c:v>
                </c:pt>
                <c:pt idx="85">
                  <c:v>71.108053241487767</c:v>
                </c:pt>
                <c:pt idx="86">
                  <c:v>70.902748868983295</c:v>
                </c:pt>
                <c:pt idx="87">
                  <c:v>70.700036628157108</c:v>
                </c:pt>
                <c:pt idx="88">
                  <c:v>70.499754039007044</c:v>
                </c:pt>
                <c:pt idx="89">
                  <c:v>70.301746210592825</c:v>
                </c:pt>
                <c:pt idx="90">
                  <c:v>70.105865962846394</c:v>
                </c:pt>
                <c:pt idx="91">
                  <c:v>69.911973857638742</c:v>
                </c:pt>
                <c:pt idx="92">
                  <c:v>69.719938156173214</c:v>
                </c:pt>
                <c:pt idx="93">
                  <c:v>69.529634717646701</c:v>
                </c:pt>
                <c:pt idx="94">
                  <c:v>69.340946852171257</c:v>
                </c:pt>
                <c:pt idx="95">
                  <c:v>69.1537651391873</c:v>
                </c:pt>
                <c:pt idx="96">
                  <c:v>68.96798722102271</c:v>
                </c:pt>
                <c:pt idx="97">
                  <c:v>68.783517579852031</c:v>
                </c:pt>
                <c:pt idx="98">
                  <c:v>68.600267305075675</c:v>
                </c:pt>
                <c:pt idx="99">
                  <c:v>68.418153857061739</c:v>
                </c:pt>
                <c:pt idx="100">
                  <c:v>68.2371008322514</c:v>
                </c:pt>
                <c:pt idx="101">
                  <c:v>68.057037733816998</c:v>
                </c:pt>
                <c:pt idx="102">
                  <c:v>67.877899751358186</c:v>
                </c:pt>
                <c:pt idx="103">
                  <c:v>67.699627552515139</c:v>
                </c:pt>
                <c:pt idx="104">
                  <c:v>67.522167088854161</c:v>
                </c:pt>
                <c:pt idx="105">
                  <c:v>67.345469417924221</c:v>
                </c:pt>
                <c:pt idx="106">
                  <c:v>67.169490542983439</c:v>
                </c:pt>
                <c:pt idx="107">
                  <c:v>66.994191271534234</c:v>
                </c:pt>
                <c:pt idx="108">
                  <c:v>66.819537093477379</c:v>
                </c:pt>
                <c:pt idx="109">
                  <c:v>66.645498079381255</c:v>
                </c:pt>
                <c:pt idx="110">
                  <c:v>66.472048799053709</c:v>
                </c:pt>
                <c:pt idx="111">
                  <c:v>66.299168260286265</c:v>
                </c:pt>
                <c:pt idx="112">
                  <c:v>66.126839867301754</c:v>
                </c:pt>
                <c:pt idx="113">
                  <c:v>65.955051398063389</c:v>
                </c:pt>
                <c:pt idx="114">
                  <c:v>65.783794999186284</c:v>
                </c:pt>
                <c:pt idx="115">
                  <c:v>65.61306719671461</c:v>
                </c:pt>
                <c:pt idx="116">
                  <c:v>65.442868920482766</c:v>
                </c:pt>
                <c:pt idx="117">
                  <c:v>65.273205539153295</c:v>
                </c:pt>
                <c:pt idx="118">
                  <c:v>65.104086902313043</c:v>
                </c:pt>
                <c:pt idx="119">
                  <c:v>64.935527385203358</c:v>
                </c:pt>
                <c:pt idx="120">
                  <c:v>64.767545930766317</c:v>
                </c:pt>
                <c:pt idx="121">
                  <c:v>64.600166082704888</c:v>
                </c:pt>
                <c:pt idx="122">
                  <c:v>64.43341600220333</c:v>
                </c:pt>
                <c:pt idx="123">
                  <c:v>64.267328459851342</c:v>
                </c:pt>
                <c:pt idx="124">
                  <c:v>64.101940793207234</c:v>
                </c:pt>
                <c:pt idx="125">
                  <c:v>63.937294819365114</c:v>
                </c:pt>
                <c:pt idx="126">
                  <c:v>63.773436690938176</c:v>
                </c:pt>
                <c:pt idx="127">
                  <c:v>63.610416683113819</c:v>
                </c:pt>
                <c:pt idx="128">
                  <c:v>63.448288898991784</c:v>
                </c:pt>
                <c:pt idx="129">
                  <c:v>63.287110880403638</c:v>
                </c:pt>
                <c:pt idx="130">
                  <c:v>63.126943111973333</c:v>
                </c:pt>
                <c:pt idx="131">
                  <c:v>62.967848407459499</c:v>
                </c:pt>
                <c:pt idx="132">
                  <c:v>62.809891169563613</c:v>
                </c:pt>
                <c:pt idx="133">
                  <c:v>62.653136517522796</c:v>
                </c:pt>
                <c:pt idx="134">
                  <c:v>62.497649281018127</c:v>
                </c:pt>
                <c:pt idx="135">
                  <c:v>62.343492864256824</c:v>
                </c:pt>
                <c:pt idx="136">
                  <c:v>62.190727990477498</c:v>
                </c:pt>
                <c:pt idx="137">
                  <c:v>62.039411344435543</c:v>
                </c:pt>
                <c:pt idx="138">
                  <c:v>61.889594138376054</c:v>
                </c:pt>
                <c:pt idx="139">
                  <c:v>61.741320635194285</c:v>
                </c:pt>
                <c:pt idx="140">
                  <c:v>61.594626670386916</c:v>
                </c:pt>
                <c:pt idx="141">
                  <c:v>61.449538221374937</c:v>
                </c:pt>
                <c:pt idx="142">
                  <c:v>61.306070078126041</c:v>
                </c:pt>
                <c:pt idx="143">
                  <c:v>61.164224672008977</c:v>
                </c:pt>
                <c:pt idx="144">
                  <c:v>61.023991119835514</c:v>
                </c:pt>
                <c:pt idx="145">
                  <c:v>60.885344536599419</c:v>
                </c:pt>
                <c:pt idx="146">
                  <c:v>60.748245663267852</c:v>
                </c:pt>
                <c:pt idx="147">
                  <c:v>60.612640845183314</c:v>
                </c:pt>
                <c:pt idx="148">
                  <c:v>60.478462382619412</c:v>
                </c:pt>
                <c:pt idx="149">
                  <c:v>60.345629258572643</c:v>
                </c:pt>
                <c:pt idx="150">
                  <c:v>60.214048231047208</c:v>
                </c:pt>
                <c:pt idx="151">
                  <c:v>60.083615259192968</c:v>
                </c:pt>
                <c:pt idx="152">
                  <c:v>59.954217216061913</c:v>
                </c:pt>
                <c:pt idx="153">
                  <c:v>59.825733826763923</c:v>
                </c:pt>
                <c:pt idx="154">
                  <c:v>59.698039760518384</c:v>
                </c:pt>
                <c:pt idx="155">
                  <c:v>59.571006799265746</c:v>
                </c:pt>
                <c:pt idx="156">
                  <c:v>59.444506004455945</c:v>
                </c:pt>
                <c:pt idx="157">
                  <c:v>59.318409807255918</c:v>
                </c:pt>
                <c:pt idx="158">
                  <c:v>59.192593955196983</c:v>
                </c:pt>
                <c:pt idx="159">
                  <c:v>59.066939259361099</c:v>
                </c:pt>
                <c:pt idx="160">
                  <c:v>58.941333099520833</c:v>
                </c:pt>
                <c:pt idx="161">
                  <c:v>58.81567065905196</c:v>
                </c:pt>
                <c:pt idx="162">
                  <c:v>58.689855875824577</c:v>
                </c:pt>
                <c:pt idx="163">
                  <c:v>58.563802108686126</c:v>
                </c:pt>
                <c:pt idx="164">
                  <c:v>58.437432530832055</c:v>
                </c:pt>
                <c:pt idx="165">
                  <c:v>58.310680270822829</c:v>
                </c:pt>
                <c:pt idx="166">
                  <c:v>58.183488329008114</c:v>
                </c:pt>
                <c:pt idx="167">
                  <c:v>58.05580930164696</c:v>
                </c:pt>
                <c:pt idx="168">
                  <c:v>57.927604947237192</c:v>
                </c:pt>
                <c:pt idx="169">
                  <c:v>57.798845629787976</c:v>
                </c:pt>
                <c:pt idx="170">
                  <c:v>57.669509672366324</c:v>
                </c:pt>
                <c:pt idx="171">
                  <c:v>57.539582651626276</c:v>
                </c:pt>
                <c:pt idx="172">
                  <c:v>57.409056660586053</c:v>
                </c:pt>
                <c:pt idx="173">
                  <c:v>57.277929563011213</c:v>
                </c:pt>
                <c:pt idx="174">
                  <c:v>57.146204258692812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87.835999999999999</c:v>
                </c:pt>
                <c:pt idx="1">
                  <c:v>87.704999999999998</c:v>
                </c:pt>
                <c:pt idx="2">
                  <c:v>87.147999999999996</c:v>
                </c:pt>
                <c:pt idx="3">
                  <c:v>87.459000000000003</c:v>
                </c:pt>
                <c:pt idx="4">
                  <c:v>85.885000000000005</c:v>
                </c:pt>
                <c:pt idx="5">
                  <c:v>86.606999999999999</c:v>
                </c:pt>
                <c:pt idx="6">
                  <c:v>85.869</c:v>
                </c:pt>
                <c:pt idx="7">
                  <c:v>86.066000000000003</c:v>
                </c:pt>
                <c:pt idx="8">
                  <c:v>86.41</c:v>
                </c:pt>
                <c:pt idx="9">
                  <c:v>86.492000000000004</c:v>
                </c:pt>
                <c:pt idx="10">
                  <c:v>86.278999999999996</c:v>
                </c:pt>
                <c:pt idx="11">
                  <c:v>84.902000000000001</c:v>
                </c:pt>
                <c:pt idx="12">
                  <c:v>85.638999999999996</c:v>
                </c:pt>
                <c:pt idx="13">
                  <c:v>85.081999999999994</c:v>
                </c:pt>
                <c:pt idx="14">
                  <c:v>86.066000000000003</c:v>
                </c:pt>
                <c:pt idx="15">
                  <c:v>84.41</c:v>
                </c:pt>
                <c:pt idx="16">
                  <c:v>84.671999999999997</c:v>
                </c:pt>
                <c:pt idx="17">
                  <c:v>85.147999999999996</c:v>
                </c:pt>
                <c:pt idx="18">
                  <c:v>83.802999999999997</c:v>
                </c:pt>
                <c:pt idx="19">
                  <c:v>84.278999999999996</c:v>
                </c:pt>
                <c:pt idx="20">
                  <c:v>84.525000000000006</c:v>
                </c:pt>
                <c:pt idx="21">
                  <c:v>83.933999999999997</c:v>
                </c:pt>
                <c:pt idx="22">
                  <c:v>85.328000000000003</c:v>
                </c:pt>
                <c:pt idx="23">
                  <c:v>84.41</c:v>
                </c:pt>
                <c:pt idx="24">
                  <c:v>84.426000000000002</c:v>
                </c:pt>
                <c:pt idx="25">
                  <c:v>83.623000000000005</c:v>
                </c:pt>
                <c:pt idx="26">
                  <c:v>82.656000000000006</c:v>
                </c:pt>
                <c:pt idx="27">
                  <c:v>83.59</c:v>
                </c:pt>
                <c:pt idx="28">
                  <c:v>83.933999999999997</c:v>
                </c:pt>
                <c:pt idx="29">
                  <c:v>83.23</c:v>
                </c:pt>
                <c:pt idx="30">
                  <c:v>82.557000000000002</c:v>
                </c:pt>
                <c:pt idx="31">
                  <c:v>83.343999999999994</c:v>
                </c:pt>
                <c:pt idx="32">
                  <c:v>83.540999999999997</c:v>
                </c:pt>
                <c:pt idx="33">
                  <c:v>83.147999999999996</c:v>
                </c:pt>
                <c:pt idx="34">
                  <c:v>83.262</c:v>
                </c:pt>
                <c:pt idx="35">
                  <c:v>83.754000000000005</c:v>
                </c:pt>
                <c:pt idx="36">
                  <c:v>83.688999999999993</c:v>
                </c:pt>
                <c:pt idx="37">
                  <c:v>83.950999999999993</c:v>
                </c:pt>
                <c:pt idx="38">
                  <c:v>83.671999999999997</c:v>
                </c:pt>
                <c:pt idx="39">
                  <c:v>84.507999999999996</c:v>
                </c:pt>
                <c:pt idx="40">
                  <c:v>85.950999999999993</c:v>
                </c:pt>
                <c:pt idx="41">
                  <c:v>85.164000000000001</c:v>
                </c:pt>
                <c:pt idx="42">
                  <c:v>84.902000000000001</c:v>
                </c:pt>
                <c:pt idx="43">
                  <c:v>85.885000000000005</c:v>
                </c:pt>
                <c:pt idx="44">
                  <c:v>85.671999999999997</c:v>
                </c:pt>
                <c:pt idx="45">
                  <c:v>87.197000000000003</c:v>
                </c:pt>
                <c:pt idx="46">
                  <c:v>88.295000000000002</c:v>
                </c:pt>
                <c:pt idx="47">
                  <c:v>88.311000000000007</c:v>
                </c:pt>
                <c:pt idx="48">
                  <c:v>89.18</c:v>
                </c:pt>
                <c:pt idx="49">
                  <c:v>93.278999999999996</c:v>
                </c:pt>
                <c:pt idx="50">
                  <c:v>96.606999999999999</c:v>
                </c:pt>
                <c:pt idx="51">
                  <c:v>102.95099999999999</c:v>
                </c:pt>
                <c:pt idx="52">
                  <c:v>114.34399999999999</c:v>
                </c:pt>
                <c:pt idx="53">
                  <c:v>130.18</c:v>
                </c:pt>
                <c:pt idx="54">
                  <c:v>149.70500000000001</c:v>
                </c:pt>
                <c:pt idx="55">
                  <c:v>170.197</c:v>
                </c:pt>
                <c:pt idx="56">
                  <c:v>190.55699999999999</c:v>
                </c:pt>
                <c:pt idx="57">
                  <c:v>207.04900000000001</c:v>
                </c:pt>
                <c:pt idx="58">
                  <c:v>220.21299999999999</c:v>
                </c:pt>
                <c:pt idx="59">
                  <c:v>228.24600000000001</c:v>
                </c:pt>
                <c:pt idx="60">
                  <c:v>233.131</c:v>
                </c:pt>
                <c:pt idx="61">
                  <c:v>234.24600000000001</c:v>
                </c:pt>
                <c:pt idx="62">
                  <c:v>229.29499999999999</c:v>
                </c:pt>
                <c:pt idx="63">
                  <c:v>216.95099999999999</c:v>
                </c:pt>
                <c:pt idx="64">
                  <c:v>193.541</c:v>
                </c:pt>
                <c:pt idx="65">
                  <c:v>158.18</c:v>
                </c:pt>
                <c:pt idx="66">
                  <c:v>114.246</c:v>
                </c:pt>
                <c:pt idx="67">
                  <c:v>84.77</c:v>
                </c:pt>
                <c:pt idx="68">
                  <c:v>77.704999999999998</c:v>
                </c:pt>
                <c:pt idx="69">
                  <c:v>77.474999999999994</c:v>
                </c:pt>
                <c:pt idx="70">
                  <c:v>77.393000000000001</c:v>
                </c:pt>
                <c:pt idx="71">
                  <c:v>80.474999999999994</c:v>
                </c:pt>
                <c:pt idx="72">
                  <c:v>83.311000000000007</c:v>
                </c:pt>
                <c:pt idx="73">
                  <c:v>87.787000000000006</c:v>
                </c:pt>
                <c:pt idx="74">
                  <c:v>94.328000000000003</c:v>
                </c:pt>
                <c:pt idx="75">
                  <c:v>102.52500000000001</c:v>
                </c:pt>
                <c:pt idx="76">
                  <c:v>113.934</c:v>
                </c:pt>
                <c:pt idx="77">
                  <c:v>126.639</c:v>
                </c:pt>
                <c:pt idx="78">
                  <c:v>141.09800000000001</c:v>
                </c:pt>
                <c:pt idx="79">
                  <c:v>154.262</c:v>
                </c:pt>
                <c:pt idx="80">
                  <c:v>165.23</c:v>
                </c:pt>
                <c:pt idx="81">
                  <c:v>174.44300000000001</c:v>
                </c:pt>
                <c:pt idx="82">
                  <c:v>180.59</c:v>
                </c:pt>
                <c:pt idx="83">
                  <c:v>182.393</c:v>
                </c:pt>
                <c:pt idx="84">
                  <c:v>178.279</c:v>
                </c:pt>
                <c:pt idx="85">
                  <c:v>164.91800000000001</c:v>
                </c:pt>
                <c:pt idx="86">
                  <c:v>141.01599999999999</c:v>
                </c:pt>
                <c:pt idx="87">
                  <c:v>108.164</c:v>
                </c:pt>
                <c:pt idx="88">
                  <c:v>79.393000000000001</c:v>
                </c:pt>
                <c:pt idx="89">
                  <c:v>70.902000000000001</c:v>
                </c:pt>
                <c:pt idx="90">
                  <c:v>68.459000000000003</c:v>
                </c:pt>
                <c:pt idx="91">
                  <c:v>68.016000000000005</c:v>
                </c:pt>
                <c:pt idx="92">
                  <c:v>67.738</c:v>
                </c:pt>
                <c:pt idx="93">
                  <c:v>67.688999999999993</c:v>
                </c:pt>
                <c:pt idx="94">
                  <c:v>67.656000000000006</c:v>
                </c:pt>
                <c:pt idx="95">
                  <c:v>67.376999999999995</c:v>
                </c:pt>
                <c:pt idx="96">
                  <c:v>68.033000000000001</c:v>
                </c:pt>
                <c:pt idx="97">
                  <c:v>67.164000000000001</c:v>
                </c:pt>
                <c:pt idx="98">
                  <c:v>67.393000000000001</c:v>
                </c:pt>
                <c:pt idx="99">
                  <c:v>66.852000000000004</c:v>
                </c:pt>
                <c:pt idx="100">
                  <c:v>67.787000000000006</c:v>
                </c:pt>
                <c:pt idx="101">
                  <c:v>66.835999999999999</c:v>
                </c:pt>
                <c:pt idx="102">
                  <c:v>66.933999999999997</c:v>
                </c:pt>
                <c:pt idx="103">
                  <c:v>67.474999999999994</c:v>
                </c:pt>
                <c:pt idx="104">
                  <c:v>68.066000000000003</c:v>
                </c:pt>
                <c:pt idx="105">
                  <c:v>67.573999999999998</c:v>
                </c:pt>
                <c:pt idx="106">
                  <c:v>67.573999999999998</c:v>
                </c:pt>
                <c:pt idx="107">
                  <c:v>67.278999999999996</c:v>
                </c:pt>
                <c:pt idx="108">
                  <c:v>66.097999999999999</c:v>
                </c:pt>
                <c:pt idx="109">
                  <c:v>66.721000000000004</c:v>
                </c:pt>
                <c:pt idx="110">
                  <c:v>66.540999999999997</c:v>
                </c:pt>
                <c:pt idx="111">
                  <c:v>67.492000000000004</c:v>
                </c:pt>
                <c:pt idx="112">
                  <c:v>67.033000000000001</c:v>
                </c:pt>
                <c:pt idx="113">
                  <c:v>68.197000000000003</c:v>
                </c:pt>
                <c:pt idx="114">
                  <c:v>70.131</c:v>
                </c:pt>
                <c:pt idx="115">
                  <c:v>70.966999999999999</c:v>
                </c:pt>
                <c:pt idx="116">
                  <c:v>72.950999999999993</c:v>
                </c:pt>
                <c:pt idx="117">
                  <c:v>73.869</c:v>
                </c:pt>
                <c:pt idx="118">
                  <c:v>76.754000000000005</c:v>
                </c:pt>
                <c:pt idx="119">
                  <c:v>77.180000000000007</c:v>
                </c:pt>
                <c:pt idx="120">
                  <c:v>77.59</c:v>
                </c:pt>
                <c:pt idx="121">
                  <c:v>76.688999999999993</c:v>
                </c:pt>
                <c:pt idx="122">
                  <c:v>73.442999999999998</c:v>
                </c:pt>
                <c:pt idx="123">
                  <c:v>71.033000000000001</c:v>
                </c:pt>
                <c:pt idx="124">
                  <c:v>68.638999999999996</c:v>
                </c:pt>
                <c:pt idx="125">
                  <c:v>66.754000000000005</c:v>
                </c:pt>
                <c:pt idx="126">
                  <c:v>65.278999999999996</c:v>
                </c:pt>
                <c:pt idx="127">
                  <c:v>63.491999999999997</c:v>
                </c:pt>
                <c:pt idx="128">
                  <c:v>63.328000000000003</c:v>
                </c:pt>
                <c:pt idx="129">
                  <c:v>64.361000000000004</c:v>
                </c:pt>
                <c:pt idx="130">
                  <c:v>62.475000000000001</c:v>
                </c:pt>
                <c:pt idx="131">
                  <c:v>63.048999999999999</c:v>
                </c:pt>
                <c:pt idx="132">
                  <c:v>63.344000000000001</c:v>
                </c:pt>
                <c:pt idx="133">
                  <c:v>62.966999999999999</c:v>
                </c:pt>
                <c:pt idx="134">
                  <c:v>62.902000000000001</c:v>
                </c:pt>
                <c:pt idx="135">
                  <c:v>61.246000000000002</c:v>
                </c:pt>
                <c:pt idx="136">
                  <c:v>62.344000000000001</c:v>
                </c:pt>
                <c:pt idx="137">
                  <c:v>62.573999999999998</c:v>
                </c:pt>
                <c:pt idx="138">
                  <c:v>62.213000000000001</c:v>
                </c:pt>
                <c:pt idx="139">
                  <c:v>61.720999999999997</c:v>
                </c:pt>
                <c:pt idx="140">
                  <c:v>61.360999999999997</c:v>
                </c:pt>
                <c:pt idx="141">
                  <c:v>63.115000000000002</c:v>
                </c:pt>
                <c:pt idx="142">
                  <c:v>62.23</c:v>
                </c:pt>
                <c:pt idx="143">
                  <c:v>62.802999999999997</c:v>
                </c:pt>
                <c:pt idx="144">
                  <c:v>64.656000000000006</c:v>
                </c:pt>
                <c:pt idx="145">
                  <c:v>64.950999999999993</c:v>
                </c:pt>
                <c:pt idx="146">
                  <c:v>66.77</c:v>
                </c:pt>
                <c:pt idx="147">
                  <c:v>65.819999999999993</c:v>
                </c:pt>
                <c:pt idx="148">
                  <c:v>67.245999999999995</c:v>
                </c:pt>
                <c:pt idx="149">
                  <c:v>65.852000000000004</c:v>
                </c:pt>
                <c:pt idx="150">
                  <c:v>64.966999999999999</c:v>
                </c:pt>
                <c:pt idx="151">
                  <c:v>62.524999999999999</c:v>
                </c:pt>
                <c:pt idx="152">
                  <c:v>61.295000000000002</c:v>
                </c:pt>
                <c:pt idx="153">
                  <c:v>59.279000000000003</c:v>
                </c:pt>
                <c:pt idx="154">
                  <c:v>59.197000000000003</c:v>
                </c:pt>
                <c:pt idx="155">
                  <c:v>60.622999999999998</c:v>
                </c:pt>
                <c:pt idx="156">
                  <c:v>58.197000000000003</c:v>
                </c:pt>
                <c:pt idx="157">
                  <c:v>58.426000000000002</c:v>
                </c:pt>
                <c:pt idx="158">
                  <c:v>58.786999999999999</c:v>
                </c:pt>
                <c:pt idx="159">
                  <c:v>58.59</c:v>
                </c:pt>
                <c:pt idx="160">
                  <c:v>58.671999999999997</c:v>
                </c:pt>
                <c:pt idx="161">
                  <c:v>57.753999999999998</c:v>
                </c:pt>
                <c:pt idx="162">
                  <c:v>57.639000000000003</c:v>
                </c:pt>
                <c:pt idx="163">
                  <c:v>57.622999999999998</c:v>
                </c:pt>
                <c:pt idx="164">
                  <c:v>57.524999999999999</c:v>
                </c:pt>
                <c:pt idx="165">
                  <c:v>57.606999999999999</c:v>
                </c:pt>
                <c:pt idx="166">
                  <c:v>57.148000000000003</c:v>
                </c:pt>
                <c:pt idx="167">
                  <c:v>57.23</c:v>
                </c:pt>
                <c:pt idx="168">
                  <c:v>57.164000000000001</c:v>
                </c:pt>
                <c:pt idx="169">
                  <c:v>56.902000000000001</c:v>
                </c:pt>
                <c:pt idx="170">
                  <c:v>56.917999999999999</c:v>
                </c:pt>
                <c:pt idx="171">
                  <c:v>57.738</c:v>
                </c:pt>
                <c:pt idx="172">
                  <c:v>56.984000000000002</c:v>
                </c:pt>
                <c:pt idx="173">
                  <c:v>56.246000000000002</c:v>
                </c:pt>
                <c:pt idx="174">
                  <c:v>56.115000000000002</c:v>
                </c:pt>
                <c:pt idx="175">
                  <c:v>56.344000000000001</c:v>
                </c:pt>
                <c:pt idx="176">
                  <c:v>57.18</c:v>
                </c:pt>
                <c:pt idx="177">
                  <c:v>56.097999999999999</c:v>
                </c:pt>
                <c:pt idx="178">
                  <c:v>56.508000000000003</c:v>
                </c:pt>
                <c:pt idx="179">
                  <c:v>57.048999999999999</c:v>
                </c:pt>
                <c:pt idx="180">
                  <c:v>56.442999999999998</c:v>
                </c:pt>
                <c:pt idx="181">
                  <c:v>56.655999999999999</c:v>
                </c:pt>
                <c:pt idx="182">
                  <c:v>57.328000000000003</c:v>
                </c:pt>
                <c:pt idx="183">
                  <c:v>54.966999999999999</c:v>
                </c:pt>
                <c:pt idx="184">
                  <c:v>56.213000000000001</c:v>
                </c:pt>
                <c:pt idx="185">
                  <c:v>54.966999999999999</c:v>
                </c:pt>
                <c:pt idx="186">
                  <c:v>55.671999999999997</c:v>
                </c:pt>
                <c:pt idx="187">
                  <c:v>56.131</c:v>
                </c:pt>
                <c:pt idx="188">
                  <c:v>55.622999999999998</c:v>
                </c:pt>
                <c:pt idx="189">
                  <c:v>55.279000000000003</c:v>
                </c:pt>
                <c:pt idx="190">
                  <c:v>54.933999999999997</c:v>
                </c:pt>
                <c:pt idx="191">
                  <c:v>55.902000000000001</c:v>
                </c:pt>
                <c:pt idx="192">
                  <c:v>55.639000000000003</c:v>
                </c:pt>
                <c:pt idx="193">
                  <c:v>55.262</c:v>
                </c:pt>
                <c:pt idx="194">
                  <c:v>55.082000000000001</c:v>
                </c:pt>
                <c:pt idx="195">
                  <c:v>55.622999999999998</c:v>
                </c:pt>
                <c:pt idx="196">
                  <c:v>54.639000000000003</c:v>
                </c:pt>
                <c:pt idx="197">
                  <c:v>56.066000000000003</c:v>
                </c:pt>
                <c:pt idx="198">
                  <c:v>54.639000000000003</c:v>
                </c:pt>
                <c:pt idx="199">
                  <c:v>55.606999999999999</c:v>
                </c:pt>
                <c:pt idx="200">
                  <c:v>54.720999999999997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84.389342963233432</c:v>
                </c:pt>
                <c:pt idx="10">
                  <c:v>84.375577054799891</c:v>
                </c:pt>
                <c:pt idx="11">
                  <c:v>84.359784828818164</c:v>
                </c:pt>
                <c:pt idx="12">
                  <c:v>84.341755610268621</c:v>
                </c:pt>
                <c:pt idx="13">
                  <c:v>84.321260077603895</c:v>
                </c:pt>
                <c:pt idx="14">
                  <c:v>84.298049216707312</c:v>
                </c:pt>
                <c:pt idx="15">
                  <c:v>84.271853345114394</c:v>
                </c:pt>
                <c:pt idx="16">
                  <c:v>84.242381242459786</c:v>
                </c:pt>
                <c:pt idx="17">
                  <c:v>84.209319429977327</c:v>
                </c:pt>
                <c:pt idx="18">
                  <c:v>84.172331649608154</c:v>
                </c:pt>
                <c:pt idx="19">
                  <c:v>84.131058602204192</c:v>
                </c:pt>
                <c:pt idx="20">
                  <c:v>84.085118015327694</c:v>
                </c:pt>
                <c:pt idx="21">
                  <c:v>84.034105126242864</c:v>
                </c:pt>
                <c:pt idx="22">
                  <c:v>83.977593689199551</c:v>
                </c:pt>
                <c:pt idx="23">
                  <c:v>83.915137656854071</c:v>
                </c:pt>
                <c:pt idx="24">
                  <c:v>83.846273760864378</c:v>
                </c:pt>
                <c:pt idx="25">
                  <c:v>83.770525358429694</c:v>
                </c:pt>
                <c:pt idx="26">
                  <c:v>83.687408177170212</c:v>
                </c:pt>
                <c:pt idx="27">
                  <c:v>83.596439078447972</c:v>
                </c:pt>
                <c:pt idx="28">
                  <c:v>83.497149829620795</c:v>
                </c:pt>
                <c:pt idx="29">
                  <c:v>83.389109378799148</c:v>
                </c:pt>
                <c:pt idx="30">
                  <c:v>83.271960629269032</c:v>
                </c:pt>
                <c:pt idx="31">
                  <c:v>83.145481720715196</c:v>
                </c:pt>
                <c:pt idx="32">
                  <c:v>83.009687978385244</c:v>
                </c:pt>
                <c:pt idx="33">
                  <c:v>82.864999697065386</c:v>
                </c:pt>
                <c:pt idx="34">
                  <c:v>82.712513405238639</c:v>
                </c:pt>
                <c:pt idx="35">
                  <c:v>82.554430444891111</c:v>
                </c:pt>
                <c:pt idx="36">
                  <c:v>82.394715992237224</c:v>
                </c:pt>
                <c:pt idx="37">
                  <c:v>82.240081931531122</c:v>
                </c:pt>
                <c:pt idx="38">
                  <c:v>82.101403945180238</c:v>
                </c:pt>
                <c:pt idx="39">
                  <c:v>81.995689576702134</c:v>
                </c:pt>
                <c:pt idx="40">
                  <c:v>81.948699483904207</c:v>
                </c:pt>
                <c:pt idx="41">
                  <c:v>81.998275665623737</c:v>
                </c:pt>
                <c:pt idx="42">
                  <c:v>82.198334439651106</c:v>
                </c:pt>
                <c:pt idx="43">
                  <c:v>82.62332752499708</c:v>
                </c:pt>
                <c:pt idx="44">
                  <c:v>83.372758946121394</c:v>
                </c:pt>
                <c:pt idx="45">
                  <c:v>84.575080188445327</c:v>
                </c:pt>
                <c:pt idx="46">
                  <c:v>86.390002941722742</c:v>
                </c:pt>
                <c:pt idx="47">
                  <c:v>89.008023353784552</c:v>
                </c:pt>
                <c:pt idx="48">
                  <c:v>92.645821150383853</c:v>
                </c:pt>
                <c:pt idx="49">
                  <c:v>97.536270458209785</c:v>
                </c:pt>
                <c:pt idx="50">
                  <c:v>103.91215952053291</c:v>
                </c:pt>
                <c:pt idx="51">
                  <c:v>111.98341425289649</c:v>
                </c:pt>
                <c:pt idx="52">
                  <c:v>121.90864315510207</c:v>
                </c:pt>
                <c:pt idx="53">
                  <c:v>133.76304817954207</c:v>
                </c:pt>
                <c:pt idx="54">
                  <c:v>147.50580670152689</c:v>
                </c:pt>
                <c:pt idx="55">
                  <c:v>162.94971092175894</c:v>
                </c:pt>
                <c:pt idx="56">
                  <c:v>179.73040541035846</c:v>
                </c:pt>
                <c:pt idx="57">
                  <c:v>197.25407361138789</c:v>
                </c:pt>
                <c:pt idx="58">
                  <c:v>214.56742350815171</c:v>
                </c:pt>
                <c:pt idx="59">
                  <c:v>230.08119497014079</c:v>
                </c:pt>
                <c:pt idx="60">
                  <c:v>241.20950409026011</c:v>
                </c:pt>
                <c:pt idx="61">
                  <c:v>244.34977486206549</c:v>
                </c:pt>
                <c:pt idx="62">
                  <c:v>235.9104861010851</c:v>
                </c:pt>
                <c:pt idx="63">
                  <c:v>214.5326935938873</c:v>
                </c:pt>
                <c:pt idx="64">
                  <c:v>183.12826723262341</c:v>
                </c:pt>
                <c:pt idx="65">
                  <c:v>148.54251498736213</c:v>
                </c:pt>
                <c:pt idx="66">
                  <c:v>118.34864040809612</c:v>
                </c:pt>
                <c:pt idx="67">
                  <c:v>97.159685440465225</c:v>
                </c:pt>
                <c:pt idx="68">
                  <c:v>85.354517351774007</c:v>
                </c:pt>
                <c:pt idx="69">
                  <c:v>80.582684445248702</c:v>
                </c:pt>
                <c:pt idx="70">
                  <c:v>80.071665512842102</c:v>
                </c:pt>
                <c:pt idx="71">
                  <c:v>81.955170516838876</c:v>
                </c:pt>
                <c:pt idx="72">
                  <c:v>85.401362609245723</c:v>
                </c:pt>
                <c:pt idx="73">
                  <c:v>90.212612319430221</c:v>
                </c:pt>
                <c:pt idx="74">
                  <c:v>96.443868797237783</c:v>
                </c:pt>
                <c:pt idx="75">
                  <c:v>104.18712330137001</c:v>
                </c:pt>
                <c:pt idx="76">
                  <c:v>113.47076983910171</c:v>
                </c:pt>
                <c:pt idx="77">
                  <c:v>124.20917179705366</c:v>
                </c:pt>
                <c:pt idx="78">
                  <c:v>136.17293912485459</c:v>
                </c:pt>
                <c:pt idx="79">
                  <c:v>148.96935016908924</c:v>
                </c:pt>
                <c:pt idx="80">
                  <c:v>162.00466521855918</c:v>
                </c:pt>
                <c:pt idx="81">
                  <c:v>174.31998571976641</c:v>
                </c:pt>
                <c:pt idx="82">
                  <c:v>184.10881699560719</c:v>
                </c:pt>
                <c:pt idx="83">
                  <c:v>188.05397176343558</c:v>
                </c:pt>
                <c:pt idx="84">
                  <c:v>181.75073305055037</c:v>
                </c:pt>
                <c:pt idx="85">
                  <c:v>162.79984345675092</c:v>
                </c:pt>
                <c:pt idx="86">
                  <c:v>134.77261751598121</c:v>
                </c:pt>
                <c:pt idx="87">
                  <c:v>106.56198652882057</c:v>
                </c:pt>
                <c:pt idx="88">
                  <c:v>86.042024945898689</c:v>
                </c:pt>
                <c:pt idx="89">
                  <c:v>75.035713651226104</c:v>
                </c:pt>
                <c:pt idx="90">
                  <c:v>70.608317001363545</c:v>
                </c:pt>
                <c:pt idx="91">
                  <c:v>69.206209230785959</c:v>
                </c:pt>
                <c:pt idx="92">
                  <c:v>68.780360964434692</c:v>
                </c:pt>
                <c:pt idx="93">
                  <c:v>68.581548280219252</c:v>
                </c:pt>
                <c:pt idx="94">
                  <c:v>68.422124557260801</c:v>
                </c:pt>
                <c:pt idx="95">
                  <c:v>68.268769869789509</c:v>
                </c:pt>
                <c:pt idx="96">
                  <c:v>68.117147835909179</c:v>
                </c:pt>
                <c:pt idx="97">
                  <c:v>67.966767429812151</c:v>
                </c:pt>
                <c:pt idx="98">
                  <c:v>67.817509218936877</c:v>
                </c:pt>
                <c:pt idx="99">
                  <c:v>67.669285776510478</c:v>
                </c:pt>
                <c:pt idx="100">
                  <c:v>67.522019424030077</c:v>
                </c:pt>
                <c:pt idx="101">
                  <c:v>67.375647373885698</c:v>
                </c:pt>
                <c:pt idx="102">
                  <c:v>67.230142194416942</c:v>
                </c:pt>
                <c:pt idx="103">
                  <c:v>67.085571208652141</c:v>
                </c:pt>
                <c:pt idx="104">
                  <c:v>66.942253740006734</c:v>
                </c:pt>
                <c:pt idx="105">
                  <c:v>66.801142320897327</c:v>
                </c:pt>
                <c:pt idx="106">
                  <c:v>66.664666073718053</c:v>
                </c:pt>
                <c:pt idx="107">
                  <c:v>66.53842167979046</c:v>
                </c:pt>
                <c:pt idx="108">
                  <c:v>66.434210611338798</c:v>
                </c:pt>
                <c:pt idx="109">
                  <c:v>66.374827438390312</c:v>
                </c:pt>
                <c:pt idx="110">
                  <c:v>66.400411756236352</c:v>
                </c:pt>
                <c:pt idx="111">
                  <c:v>66.574758023986519</c:v>
                </c:pt>
                <c:pt idx="112">
                  <c:v>66.987612007299916</c:v>
                </c:pt>
                <c:pt idx="113">
                  <c:v>67.746194460268185</c:v>
                </c:pt>
                <c:pt idx="114">
                  <c:v>68.947768829137317</c:v>
                </c:pt>
                <c:pt idx="115">
                  <c:v>70.628522355766165</c:v>
                </c:pt>
                <c:pt idx="116">
                  <c:v>72.696581557753944</c:v>
                </c:pt>
                <c:pt idx="117">
                  <c:v>74.878759068777413</c:v>
                </c:pt>
                <c:pt idx="118">
                  <c:v>76.729615702641581</c:v>
                </c:pt>
                <c:pt idx="119">
                  <c:v>77.742238668810046</c:v>
                </c:pt>
                <c:pt idx="120">
                  <c:v>77.544550517498138</c:v>
                </c:pt>
                <c:pt idx="121">
                  <c:v>76.08697733894229</c:v>
                </c:pt>
                <c:pt idx="122">
                  <c:v>73.696793713696763</c:v>
                </c:pt>
                <c:pt idx="123">
                  <c:v>70.944221718813864</c:v>
                </c:pt>
                <c:pt idx="124">
                  <c:v>68.395568771501104</c:v>
                </c:pt>
                <c:pt idx="125">
                  <c:v>66.405894781961408</c:v>
                </c:pt>
                <c:pt idx="126">
                  <c:v>65.05844707048675</c:v>
                </c:pt>
                <c:pt idx="127">
                  <c:v>64.24143313524786</c:v>
                </c:pt>
                <c:pt idx="128">
                  <c:v>63.773268365128722</c:v>
                </c:pt>
                <c:pt idx="129">
                  <c:v>63.494847003052556</c:v>
                </c:pt>
                <c:pt idx="130">
                  <c:v>63.303278251544121</c:v>
                </c:pt>
                <c:pt idx="131">
                  <c:v>63.145385963129016</c:v>
                </c:pt>
                <c:pt idx="132">
                  <c:v>62.998460682057235</c:v>
                </c:pt>
                <c:pt idx="133">
                  <c:v>62.85435485086149</c:v>
                </c:pt>
                <c:pt idx="134">
                  <c:v>62.710649594070034</c:v>
                </c:pt>
                <c:pt idx="135">
                  <c:v>62.567027435818027</c:v>
                </c:pt>
                <c:pt idx="136">
                  <c:v>62.42455354340094</c:v>
                </c:pt>
                <c:pt idx="137">
                  <c:v>62.286924867070496</c:v>
                </c:pt>
                <c:pt idx="138">
                  <c:v>62.164031529046241</c:v>
                </c:pt>
                <c:pt idx="139">
                  <c:v>62.078515626614809</c:v>
                </c:pt>
                <c:pt idx="140">
                  <c:v>62.074355626471686</c:v>
                </c:pt>
                <c:pt idx="141">
                  <c:v>62.221887357454037</c:v>
                </c:pt>
                <c:pt idx="142">
                  <c:v>62.607676145951558</c:v>
                </c:pt>
                <c:pt idx="143">
                  <c:v>63.297165861391676</c:v>
                </c:pt>
                <c:pt idx="144">
                  <c:v>64.272553211365917</c:v>
                </c:pt>
                <c:pt idx="145">
                  <c:v>65.377562612783095</c:v>
                </c:pt>
                <c:pt idx="146">
                  <c:v>66.322086462158097</c:v>
                </c:pt>
                <c:pt idx="147">
                  <c:v>66.779075052443758</c:v>
                </c:pt>
                <c:pt idx="148">
                  <c:v>66.538951346519056</c:v>
                </c:pt>
                <c:pt idx="149">
                  <c:v>65.624863795095067</c:v>
                </c:pt>
                <c:pt idx="150">
                  <c:v>64.283602051028836</c:v>
                </c:pt>
                <c:pt idx="151">
                  <c:v>62.856289643694168</c:v>
                </c:pt>
                <c:pt idx="152">
                  <c:v>61.62083487650338</c:v>
                </c:pt>
                <c:pt idx="153">
                  <c:v>60.704398147508428</c:v>
                </c:pt>
                <c:pt idx="154">
                  <c:v>60.094469882576561</c:v>
                </c:pt>
                <c:pt idx="155">
                  <c:v>59.706277381758618</c:v>
                </c:pt>
                <c:pt idx="156">
                  <c:v>59.447802967464064</c:v>
                </c:pt>
                <c:pt idx="157">
                  <c:v>59.252577509677657</c:v>
                </c:pt>
                <c:pt idx="158">
                  <c:v>59.083469218629133</c:v>
                </c:pt>
                <c:pt idx="159">
                  <c:v>58.923596500864136</c:v>
                </c:pt>
                <c:pt idx="160">
                  <c:v>58.766570413545452</c:v>
                </c:pt>
                <c:pt idx="161">
                  <c:v>58.610364000307271</c:v>
                </c:pt>
                <c:pt idx="162">
                  <c:v>58.454448155438627</c:v>
                </c:pt>
                <c:pt idx="163">
                  <c:v>58.298723865559808</c:v>
                </c:pt>
                <c:pt idx="164">
                  <c:v>58.143194329572857</c:v>
                </c:pt>
                <c:pt idx="165">
                  <c:v>57.987880623729787</c:v>
                </c:pt>
                <c:pt idx="166">
                  <c:v>57.83280343142026</c:v>
                </c:pt>
                <c:pt idx="167">
                  <c:v>57.677979823001444</c:v>
                </c:pt>
                <c:pt idx="168">
                  <c:v>57.523422970831902</c:v>
                </c:pt>
                <c:pt idx="169">
                  <c:v>57.369142377304257</c:v>
                </c:pt>
                <c:pt idx="170">
                  <c:v>57.215144196102443</c:v>
                </c:pt>
                <c:pt idx="171">
                  <c:v>57.061431575735106</c:v>
                </c:pt>
                <c:pt idx="172">
                  <c:v>56.908005007318643</c:v>
                </c:pt>
                <c:pt idx="173">
                  <c:v>56.754862666909801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84.389342963230789</c:v>
                </c:pt>
                <c:pt idx="10">
                  <c:v>84.375577054791563</c:v>
                </c:pt>
                <c:pt idx="11">
                  <c:v>84.359784828792414</c:v>
                </c:pt>
                <c:pt idx="12">
                  <c:v>84.34175561019066</c:v>
                </c:pt>
                <c:pt idx="13">
                  <c:v>84.321260077372784</c:v>
                </c:pt>
                <c:pt idx="14">
                  <c:v>84.298049216036418</c:v>
                </c:pt>
                <c:pt idx="15">
                  <c:v>84.271853343207439</c:v>
                </c:pt>
                <c:pt idx="16">
                  <c:v>84.242381237152358</c:v>
                </c:pt>
                <c:pt idx="17">
                  <c:v>84.209319415513264</c:v>
                </c:pt>
                <c:pt idx="18">
                  <c:v>84.172331611010804</c:v>
                </c:pt>
                <c:pt idx="19">
                  <c:v>84.131058501351916</c:v>
                </c:pt>
                <c:pt idx="20">
                  <c:v>84.085117757294967</c:v>
                </c:pt>
                <c:pt idx="21">
                  <c:v>84.034104479807823</c:v>
                </c:pt>
                <c:pt idx="22">
                  <c:v>83.97759210344509</c:v>
                </c:pt>
                <c:pt idx="23">
                  <c:v>83.915133847880526</c:v>
                </c:pt>
                <c:pt idx="24">
                  <c:v>83.846264802248129</c:v>
                </c:pt>
                <c:pt idx="25">
                  <c:v>83.770504726736348</c:v>
                </c:pt>
                <c:pt idx="26">
                  <c:v>83.687361651806398</c:v>
                </c:pt>
                <c:pt idx="27">
                  <c:v>83.596336346471261</c:v>
                </c:pt>
                <c:pt idx="28">
                  <c:v>83.496927712275266</c:v>
                </c:pt>
                <c:pt idx="29">
                  <c:v>83.388639138042137</c:v>
                </c:pt>
                <c:pt idx="30">
                  <c:v>83.270985821404736</c:v>
                </c:pt>
                <c:pt idx="31">
                  <c:v>83.143503026228359</c:v>
                </c:pt>
                <c:pt idx="32">
                  <c:v>83.005755200434038</c:v>
                </c:pt>
                <c:pt idx="33">
                  <c:v>82.857345827229423</c:v>
                </c:pt>
                <c:pt idx="34">
                  <c:v>82.697927825992707</c:v>
                </c:pt>
                <c:pt idx="35">
                  <c:v>82.527214259577974</c:v>
                </c:pt>
                <c:pt idx="36">
                  <c:v>82.344989046121754</c:v>
                </c:pt>
                <c:pt idx="37">
                  <c:v>82.151117319900493</c:v>
                </c:pt>
                <c:pt idx="38">
                  <c:v>81.945555042451971</c:v>
                </c:pt>
                <c:pt idx="39">
                  <c:v>81.728357437356394</c:v>
                </c:pt>
                <c:pt idx="40">
                  <c:v>81.499685814896097</c:v>
                </c:pt>
                <c:pt idx="41">
                  <c:v>81.259812370571694</c:v>
                </c:pt>
                <c:pt idx="42">
                  <c:v>81.009122586967109</c:v>
                </c:pt>
                <c:pt idx="43">
                  <c:v>80.748114942441376</c:v>
                </c:pt>
                <c:pt idx="44">
                  <c:v>80.47739773075007</c:v>
                </c:pt>
                <c:pt idx="45">
                  <c:v>80.197682918351845</c:v>
                </c:pt>
                <c:pt idx="46">
                  <c:v>79.909777103596369</c:v>
                </c:pt>
                <c:pt idx="47">
                  <c:v>79.614569784833336</c:v>
                </c:pt>
                <c:pt idx="48">
                  <c:v>79.313019282053901</c:v>
                </c:pt>
                <c:pt idx="49">
                  <c:v>79.006136778111212</c:v>
                </c:pt>
                <c:pt idx="50">
                  <c:v>78.694969041025516</c:v>
                </c:pt>
                <c:pt idx="51">
                  <c:v>78.380580450681435</c:v>
                </c:pt>
                <c:pt idx="52">
                  <c:v>78.064034976746612</c:v>
                </c:pt>
                <c:pt idx="53">
                  <c:v>77.746378738816162</c:v>
                </c:pt>
                <c:pt idx="54">
                  <c:v>77.428623727144199</c:v>
                </c:pt>
                <c:pt idx="55">
                  <c:v>77.111733178573218</c:v>
                </c:pt>
                <c:pt idx="56">
                  <c:v>76.796608995502496</c:v>
                </c:pt>
                <c:pt idx="57">
                  <c:v>76.484081475399236</c:v>
                </c:pt>
                <c:pt idx="58">
                  <c:v>76.174901494151371</c:v>
                </c:pt>
                <c:pt idx="59">
                  <c:v>75.869735167445384</c:v>
                </c:pt>
                <c:pt idx="60">
                  <c:v>75.569160907738762</c:v>
                </c:pt>
                <c:pt idx="61">
                  <c:v>75.273668705662573</c:v>
                </c:pt>
                <c:pt idx="62">
                  <c:v>74.983661396978746</c:v>
                </c:pt>
                <c:pt idx="63">
                  <c:v>74.699457630538461</c:v>
                </c:pt>
                <c:pt idx="64">
                  <c:v>74.421296228201285</c:v>
                </c:pt>
                <c:pt idx="65">
                  <c:v>74.149341622140099</c:v>
                </c:pt>
                <c:pt idx="66">
                  <c:v>73.88369006520027</c:v>
                </c:pt>
                <c:pt idx="67">
                  <c:v>73.62437633237974</c:v>
                </c:pt>
                <c:pt idx="68">
                  <c:v>73.371380662358177</c:v>
                </c:pt>
                <c:pt idx="69">
                  <c:v>73.124635723899374</c:v>
                </c:pt>
                <c:pt idx="70">
                  <c:v>72.884033429900484</c:v>
                </c:pt>
                <c:pt idx="71">
                  <c:v>72.649431459455045</c:v>
                </c:pt>
                <c:pt idx="72">
                  <c:v>72.420659383729387</c:v>
                </c:pt>
                <c:pt idx="73">
                  <c:v>72.197524323485155</c:v>
                </c:pt>
                <c:pt idx="74">
                  <c:v>71.979816093988376</c:v>
                </c:pt>
                <c:pt idx="75">
                  <c:v>71.767311816514905</c:v>
                </c:pt>
                <c:pt idx="76">
                  <c:v>71.559779994706673</c:v>
                </c:pt>
                <c:pt idx="77">
                  <c:v>71.356984068897191</c:v>
                </c:pt>
                <c:pt idx="78">
                  <c:v>71.158685472602869</c:v>
                </c:pt>
                <c:pt idx="79">
                  <c:v>70.964646223150467</c:v>
                </c:pt>
                <c:pt idx="80">
                  <c:v>70.774631083389977</c:v>
                </c:pt>
                <c:pt idx="81">
                  <c:v>70.588409334135946</c:v>
                </c:pt>
                <c:pt idx="82">
                  <c:v>70.405756197856206</c:v>
                </c:pt>
                <c:pt idx="83">
                  <c:v>70.226453953616314</c:v>
                </c:pt>
                <c:pt idx="84">
                  <c:v>70.050292781754706</c:v>
                </c:pt>
                <c:pt idx="85">
                  <c:v>69.87707137452162</c:v>
                </c:pt>
                <c:pt idx="86">
                  <c:v>69.706597346215645</c:v>
                </c:pt>
                <c:pt idx="87">
                  <c:v>69.538687473401353</c:v>
                </c:pt>
                <c:pt idx="88">
                  <c:v>69.373167792742976</c:v>
                </c:pt>
                <c:pt idx="89">
                  <c:v>69.209873580962679</c:v>
                </c:pt>
                <c:pt idx="90">
                  <c:v>69.048649238510492</c:v>
                </c:pt>
                <c:pt idx="91">
                  <c:v>68.889348095774636</c:v>
                </c:pt>
                <c:pt idx="92">
                  <c:v>68.73183215810235</c:v>
                </c:pt>
                <c:pt idx="93">
                  <c:v>68.575971803561416</c:v>
                </c:pt>
                <c:pt idx="94">
                  <c:v>68.421645445260111</c:v>
                </c:pt>
                <c:pt idx="95">
                  <c:v>68.268739168155321</c:v>
                </c:pt>
                <c:pt idx="96">
                  <c:v>68.117146348607278</c:v>
                </c:pt>
                <c:pt idx="97">
                  <c:v>67.966767263473457</c:v>
                </c:pt>
                <c:pt idx="98">
                  <c:v>67.817508694257128</c:v>
                </c:pt>
                <c:pt idx="99">
                  <c:v>67.669283530723646</c:v>
                </c:pt>
                <c:pt idx="100">
                  <c:v>67.522010377451622</c:v>
                </c:pt>
                <c:pt idx="101">
                  <c:v>67.375613165982173</c:v>
                </c:pt>
                <c:pt idx="102">
                  <c:v>67.230020774551392</c:v>
                </c:pt>
                <c:pt idx="103">
                  <c:v>67.085166656825919</c:v>
                </c:pt>
                <c:pt idx="104">
                  <c:v>66.940988480595024</c:v>
                </c:pt>
                <c:pt idx="105">
                  <c:v>66.797427776996116</c:v>
                </c:pt>
                <c:pt idx="106">
                  <c:v>66.654429600552419</c:v>
                </c:pt>
                <c:pt idx="107">
                  <c:v>66.511942200075111</c:v>
                </c:pt>
                <c:pt idx="108">
                  <c:v>66.369916700320616</c:v>
                </c:pt>
                <c:pt idx="109">
                  <c:v>66.228306794192051</c:v>
                </c:pt>
                <c:pt idx="110">
                  <c:v>66.087068445228454</c:v>
                </c:pt>
                <c:pt idx="111">
                  <c:v>65.946159600134123</c:v>
                </c:pt>
                <c:pt idx="112">
                  <c:v>65.805539911161461</c:v>
                </c:pt>
                <c:pt idx="113">
                  <c:v>65.665170468274979</c:v>
                </c:pt>
                <c:pt idx="114">
                  <c:v>65.52501354119002</c:v>
                </c:pt>
                <c:pt idx="115">
                  <c:v>65.385032331600058</c:v>
                </c:pt>
                <c:pt idx="116">
                  <c:v>65.245190736181002</c:v>
                </c:pt>
                <c:pt idx="117">
                  <c:v>65.105453121289429</c:v>
                </c:pt>
                <c:pt idx="118">
                  <c:v>64.965784110655463</c:v>
                </c:pt>
                <c:pt idx="119">
                  <c:v>64.826148387805119</c:v>
                </c:pt>
                <c:pt idx="120">
                  <c:v>64.686510515428481</c:v>
                </c:pt>
                <c:pt idx="121">
                  <c:v>64.546834774429712</c:v>
                </c:pt>
                <c:pt idx="122">
                  <c:v>64.407085025938528</c:v>
                </c:pt>
                <c:pt idx="123">
                  <c:v>64.267224600112968</c:v>
                </c:pt>
                <c:pt idx="124">
                  <c:v>64.127216216092648</c:v>
                </c:pt>
                <c:pt idx="125">
                  <c:v>63.987021937935971</c:v>
                </c:pt>
                <c:pt idx="126">
                  <c:v>63.846603171753614</c:v>
                </c:pt>
                <c:pt idx="127">
                  <c:v>63.705920709477574</c:v>
                </c:pt>
                <c:pt idx="128">
                  <c:v>63.564934824726684</c:v>
                </c:pt>
                <c:pt idx="129">
                  <c:v>63.423605425973939</c:v>
                </c:pt>
                <c:pt idx="130">
                  <c:v>63.281892271622695</c:v>
                </c:pt>
                <c:pt idx="131">
                  <c:v>63.139755250589616</c:v>
                </c:pt>
                <c:pt idx="132">
                  <c:v>62.997154730512818</c:v>
                </c:pt>
                <c:pt idx="133">
                  <c:v>62.85405197371476</c:v>
                </c:pt>
                <c:pt idx="134">
                  <c:v>62.710409618536396</c:v>
                </c:pt>
                <c:pt idx="135">
                  <c:v>62.56619222064802</c:v>
                </c:pt>
                <c:pt idx="136">
                  <c:v>62.421366845507755</c:v>
                </c:pt>
                <c:pt idx="137">
                  <c:v>62.275903699411501</c:v>
                </c:pt>
                <c:pt idx="138">
                  <c:v>62.129776782753552</c:v>
                </c:pt>
                <c:pt idx="139">
                  <c:v>61.98296454544608</c:v>
                </c:pt>
                <c:pt idx="140">
                  <c:v>61.835450521232445</c:v>
                </c:pt>
                <c:pt idx="141">
                  <c:v>61.687223915204271</c:v>
                </c:pt>
                <c:pt idx="142">
                  <c:v>61.538280117529624</c:v>
                </c:pt>
                <c:pt idx="143">
                  <c:v>61.38862111651634</c:v>
                </c:pt>
                <c:pt idx="144">
                  <c:v>61.238255785890289</c:v>
                </c:pt>
                <c:pt idx="145">
                  <c:v>61.087200024669031</c:v>
                </c:pt>
                <c:pt idx="146">
                  <c:v>60.935476733212539</c:v>
                </c:pt>
                <c:pt idx="147">
                  <c:v>60.783115615723204</c:v>
                </c:pt>
                <c:pt idx="148">
                  <c:v>60.630152807274172</c:v>
                </c:pt>
                <c:pt idx="149">
                  <c:v>60.476630331850359</c:v>
                </c:pt>
                <c:pt idx="150">
                  <c:v>60.322595406278808</c:v>
                </c:pt>
                <c:pt idx="151">
                  <c:v>60.168099612658693</c:v>
                </c:pt>
                <c:pt idx="152">
                  <c:v>60.013197968367336</c:v>
                </c:pt>
                <c:pt idx="153">
                  <c:v>59.857947927414642</c:v>
                </c:pt>
                <c:pt idx="154">
                  <c:v>59.702408349504346</c:v>
                </c:pt>
                <c:pt idx="155">
                  <c:v>59.546638473495328</c:v>
                </c:pt>
                <c:pt idx="156">
                  <c:v>59.39069693010714</c:v>
                </c:pt>
                <c:pt idx="157">
                  <c:v>59.234640824937586</c:v>
                </c:pt>
                <c:pt idx="158">
                  <c:v>59.078524917567108</c:v>
                </c:pt>
                <c:pt idx="159">
                  <c:v>58.92240091621818</c:v>
                </c:pt>
                <c:pt idx="160">
                  <c:v>58.766316900658836</c:v>
                </c:pt>
                <c:pt idx="161">
                  <c:v>58.610316879303596</c:v>
                </c:pt>
                <c:pt idx="162">
                  <c:v>58.454440480217876</c:v>
                </c:pt>
                <c:pt idx="163">
                  <c:v>58.298722770316317</c:v>
                </c:pt>
                <c:pt idx="164">
                  <c:v>58.143194192683929</c:v>
                </c:pt>
                <c:pt idx="165">
                  <c:v>57.987880608747801</c:v>
                </c:pt>
                <c:pt idx="166">
                  <c:v>57.832803429984672</c:v>
                </c:pt>
                <c:pt idx="167">
                  <c:v>57.677979822881028</c:v>
                </c:pt>
                <c:pt idx="168">
                  <c:v>57.523422970823063</c:v>
                </c:pt>
                <c:pt idx="169">
                  <c:v>57.369142377303689</c:v>
                </c:pt>
                <c:pt idx="170">
                  <c:v>57.215144196102415</c:v>
                </c:pt>
                <c:pt idx="171">
                  <c:v>57.061431575735106</c:v>
                </c:pt>
                <c:pt idx="172">
                  <c:v>56.908005007318643</c:v>
                </c:pt>
                <c:pt idx="173">
                  <c:v>56.754862666909801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90.721000000000004</c:v>
                </c:pt>
                <c:pt idx="1">
                  <c:v>90.623000000000005</c:v>
                </c:pt>
                <c:pt idx="2">
                  <c:v>90.606999999999999</c:v>
                </c:pt>
                <c:pt idx="3">
                  <c:v>90.343999999999994</c:v>
                </c:pt>
                <c:pt idx="4">
                  <c:v>90.097999999999999</c:v>
                </c:pt>
                <c:pt idx="5">
                  <c:v>88.787000000000006</c:v>
                </c:pt>
                <c:pt idx="6">
                  <c:v>88.966999999999999</c:v>
                </c:pt>
                <c:pt idx="7">
                  <c:v>89.492000000000004</c:v>
                </c:pt>
                <c:pt idx="8">
                  <c:v>89.066000000000003</c:v>
                </c:pt>
                <c:pt idx="9">
                  <c:v>88.638999999999996</c:v>
                </c:pt>
                <c:pt idx="10">
                  <c:v>88.77</c:v>
                </c:pt>
                <c:pt idx="11">
                  <c:v>88.606999999999999</c:v>
                </c:pt>
                <c:pt idx="12">
                  <c:v>87.671999999999997</c:v>
                </c:pt>
                <c:pt idx="13">
                  <c:v>87.918000000000006</c:v>
                </c:pt>
                <c:pt idx="14">
                  <c:v>88.426000000000002</c:v>
                </c:pt>
                <c:pt idx="15">
                  <c:v>87.802999999999997</c:v>
                </c:pt>
                <c:pt idx="16">
                  <c:v>88.918000000000006</c:v>
                </c:pt>
                <c:pt idx="17">
                  <c:v>88.638999999999996</c:v>
                </c:pt>
                <c:pt idx="18">
                  <c:v>88.131</c:v>
                </c:pt>
                <c:pt idx="19">
                  <c:v>87.393000000000001</c:v>
                </c:pt>
                <c:pt idx="20">
                  <c:v>87.474999999999994</c:v>
                </c:pt>
                <c:pt idx="21">
                  <c:v>87.623000000000005</c:v>
                </c:pt>
                <c:pt idx="22">
                  <c:v>87.573999999999998</c:v>
                </c:pt>
                <c:pt idx="23">
                  <c:v>87.147999999999996</c:v>
                </c:pt>
                <c:pt idx="24">
                  <c:v>87.328000000000003</c:v>
                </c:pt>
                <c:pt idx="25">
                  <c:v>86.081999999999994</c:v>
                </c:pt>
                <c:pt idx="26">
                  <c:v>86.623000000000005</c:v>
                </c:pt>
                <c:pt idx="27">
                  <c:v>87.164000000000001</c:v>
                </c:pt>
                <c:pt idx="28">
                  <c:v>87.59</c:v>
                </c:pt>
                <c:pt idx="29">
                  <c:v>87.361000000000004</c:v>
                </c:pt>
                <c:pt idx="30">
                  <c:v>86.918000000000006</c:v>
                </c:pt>
                <c:pt idx="31">
                  <c:v>87.573999999999998</c:v>
                </c:pt>
                <c:pt idx="32">
                  <c:v>87.885000000000005</c:v>
                </c:pt>
                <c:pt idx="33">
                  <c:v>88.343999999999994</c:v>
                </c:pt>
                <c:pt idx="34">
                  <c:v>87.557000000000002</c:v>
                </c:pt>
                <c:pt idx="35">
                  <c:v>89.049000000000007</c:v>
                </c:pt>
                <c:pt idx="36">
                  <c:v>88.328000000000003</c:v>
                </c:pt>
                <c:pt idx="37">
                  <c:v>89.459000000000003</c:v>
                </c:pt>
                <c:pt idx="38">
                  <c:v>90.033000000000001</c:v>
                </c:pt>
                <c:pt idx="39">
                  <c:v>89.540999999999997</c:v>
                </c:pt>
                <c:pt idx="40">
                  <c:v>90.459000000000003</c:v>
                </c:pt>
                <c:pt idx="41">
                  <c:v>90.245999999999995</c:v>
                </c:pt>
                <c:pt idx="42">
                  <c:v>90.623000000000005</c:v>
                </c:pt>
                <c:pt idx="43">
                  <c:v>90.376999999999995</c:v>
                </c:pt>
                <c:pt idx="44">
                  <c:v>89.835999999999999</c:v>
                </c:pt>
                <c:pt idx="45">
                  <c:v>90.918000000000006</c:v>
                </c:pt>
                <c:pt idx="46">
                  <c:v>92.311000000000007</c:v>
                </c:pt>
                <c:pt idx="47">
                  <c:v>93.393000000000001</c:v>
                </c:pt>
                <c:pt idx="48">
                  <c:v>94.983999999999995</c:v>
                </c:pt>
                <c:pt idx="49">
                  <c:v>97.656000000000006</c:v>
                </c:pt>
                <c:pt idx="50">
                  <c:v>101.902</c:v>
                </c:pt>
                <c:pt idx="51">
                  <c:v>109.361</c:v>
                </c:pt>
                <c:pt idx="52">
                  <c:v>120.68899999999999</c:v>
                </c:pt>
                <c:pt idx="53">
                  <c:v>136.852</c:v>
                </c:pt>
                <c:pt idx="54">
                  <c:v>155.721</c:v>
                </c:pt>
                <c:pt idx="55">
                  <c:v>175.328</c:v>
                </c:pt>
                <c:pt idx="56">
                  <c:v>195.24600000000001</c:v>
                </c:pt>
                <c:pt idx="57">
                  <c:v>210.393</c:v>
                </c:pt>
                <c:pt idx="58">
                  <c:v>222.09800000000001</c:v>
                </c:pt>
                <c:pt idx="59">
                  <c:v>230.09800000000001</c:v>
                </c:pt>
                <c:pt idx="60">
                  <c:v>233.83600000000001</c:v>
                </c:pt>
                <c:pt idx="61">
                  <c:v>233.393</c:v>
                </c:pt>
                <c:pt idx="62">
                  <c:v>225.29499999999999</c:v>
                </c:pt>
                <c:pt idx="63">
                  <c:v>206.393</c:v>
                </c:pt>
                <c:pt idx="64">
                  <c:v>171.148</c:v>
                </c:pt>
                <c:pt idx="65">
                  <c:v>129.04900000000001</c:v>
                </c:pt>
                <c:pt idx="66">
                  <c:v>95.525000000000006</c:v>
                </c:pt>
                <c:pt idx="67">
                  <c:v>84.41</c:v>
                </c:pt>
                <c:pt idx="68">
                  <c:v>83.114999999999995</c:v>
                </c:pt>
                <c:pt idx="69">
                  <c:v>82.902000000000001</c:v>
                </c:pt>
                <c:pt idx="70">
                  <c:v>84.688999999999993</c:v>
                </c:pt>
                <c:pt idx="71">
                  <c:v>85.278999999999996</c:v>
                </c:pt>
                <c:pt idx="72">
                  <c:v>89.23</c:v>
                </c:pt>
                <c:pt idx="73">
                  <c:v>94.704999999999998</c:v>
                </c:pt>
                <c:pt idx="74">
                  <c:v>101.557</c:v>
                </c:pt>
                <c:pt idx="75">
                  <c:v>112.164</c:v>
                </c:pt>
                <c:pt idx="76">
                  <c:v>125.492</c:v>
                </c:pt>
                <c:pt idx="77">
                  <c:v>139.393</c:v>
                </c:pt>
                <c:pt idx="78">
                  <c:v>152.83600000000001</c:v>
                </c:pt>
                <c:pt idx="79">
                  <c:v>165.95099999999999</c:v>
                </c:pt>
                <c:pt idx="80">
                  <c:v>175.55699999999999</c:v>
                </c:pt>
                <c:pt idx="81">
                  <c:v>182.04900000000001</c:v>
                </c:pt>
                <c:pt idx="82">
                  <c:v>186.672</c:v>
                </c:pt>
                <c:pt idx="83">
                  <c:v>183.41</c:v>
                </c:pt>
                <c:pt idx="84">
                  <c:v>169.59</c:v>
                </c:pt>
                <c:pt idx="85">
                  <c:v>141.869</c:v>
                </c:pt>
                <c:pt idx="86">
                  <c:v>107.852</c:v>
                </c:pt>
                <c:pt idx="87">
                  <c:v>82.147999999999996</c:v>
                </c:pt>
                <c:pt idx="88">
                  <c:v>73.688999999999993</c:v>
                </c:pt>
                <c:pt idx="89">
                  <c:v>73.376999999999995</c:v>
                </c:pt>
                <c:pt idx="90">
                  <c:v>72.933999999999997</c:v>
                </c:pt>
                <c:pt idx="91">
                  <c:v>73.033000000000001</c:v>
                </c:pt>
                <c:pt idx="92">
                  <c:v>72.671999999999997</c:v>
                </c:pt>
                <c:pt idx="93">
                  <c:v>71.918000000000006</c:v>
                </c:pt>
                <c:pt idx="94">
                  <c:v>71.573999999999998</c:v>
                </c:pt>
                <c:pt idx="95">
                  <c:v>71.902000000000001</c:v>
                </c:pt>
                <c:pt idx="96">
                  <c:v>72.623000000000005</c:v>
                </c:pt>
                <c:pt idx="97">
                  <c:v>71.983999999999995</c:v>
                </c:pt>
                <c:pt idx="98">
                  <c:v>71.114999999999995</c:v>
                </c:pt>
                <c:pt idx="99">
                  <c:v>72.097999999999999</c:v>
                </c:pt>
                <c:pt idx="100">
                  <c:v>71.426000000000002</c:v>
                </c:pt>
                <c:pt idx="101">
                  <c:v>71.835999999999999</c:v>
                </c:pt>
                <c:pt idx="102">
                  <c:v>71.77</c:v>
                </c:pt>
                <c:pt idx="103">
                  <c:v>71.557000000000002</c:v>
                </c:pt>
                <c:pt idx="104">
                  <c:v>71.180000000000007</c:v>
                </c:pt>
                <c:pt idx="105">
                  <c:v>70.918000000000006</c:v>
                </c:pt>
                <c:pt idx="106">
                  <c:v>71</c:v>
                </c:pt>
                <c:pt idx="107">
                  <c:v>70.328000000000003</c:v>
                </c:pt>
                <c:pt idx="108">
                  <c:v>70.525000000000006</c:v>
                </c:pt>
                <c:pt idx="109">
                  <c:v>71.295000000000002</c:v>
                </c:pt>
                <c:pt idx="110">
                  <c:v>70.77</c:v>
                </c:pt>
                <c:pt idx="111">
                  <c:v>71.049000000000007</c:v>
                </c:pt>
                <c:pt idx="112">
                  <c:v>72.081999999999994</c:v>
                </c:pt>
                <c:pt idx="113">
                  <c:v>73.918000000000006</c:v>
                </c:pt>
                <c:pt idx="114">
                  <c:v>74.459000000000003</c:v>
                </c:pt>
                <c:pt idx="115">
                  <c:v>77.557000000000002</c:v>
                </c:pt>
                <c:pt idx="116">
                  <c:v>79.361000000000004</c:v>
                </c:pt>
                <c:pt idx="117">
                  <c:v>81.507999999999996</c:v>
                </c:pt>
                <c:pt idx="118">
                  <c:v>81.507999999999996</c:v>
                </c:pt>
                <c:pt idx="119">
                  <c:v>80.606999999999999</c:v>
                </c:pt>
                <c:pt idx="120">
                  <c:v>78.41</c:v>
                </c:pt>
                <c:pt idx="121">
                  <c:v>74.721000000000004</c:v>
                </c:pt>
                <c:pt idx="122">
                  <c:v>71.376999999999995</c:v>
                </c:pt>
                <c:pt idx="123">
                  <c:v>68.393000000000001</c:v>
                </c:pt>
                <c:pt idx="124">
                  <c:v>67</c:v>
                </c:pt>
                <c:pt idx="125">
                  <c:v>67.212999999999994</c:v>
                </c:pt>
                <c:pt idx="126">
                  <c:v>65.966999999999999</c:v>
                </c:pt>
                <c:pt idx="127">
                  <c:v>64.721000000000004</c:v>
                </c:pt>
                <c:pt idx="128">
                  <c:v>66.262</c:v>
                </c:pt>
                <c:pt idx="129">
                  <c:v>65.311000000000007</c:v>
                </c:pt>
                <c:pt idx="130">
                  <c:v>65.23</c:v>
                </c:pt>
                <c:pt idx="131">
                  <c:v>64.557000000000002</c:v>
                </c:pt>
                <c:pt idx="132">
                  <c:v>63.524999999999999</c:v>
                </c:pt>
                <c:pt idx="133">
                  <c:v>64.754000000000005</c:v>
                </c:pt>
                <c:pt idx="134">
                  <c:v>64.049000000000007</c:v>
                </c:pt>
                <c:pt idx="135">
                  <c:v>64.245999999999995</c:v>
                </c:pt>
                <c:pt idx="136">
                  <c:v>64.819999999999993</c:v>
                </c:pt>
                <c:pt idx="137">
                  <c:v>65.131</c:v>
                </c:pt>
                <c:pt idx="138">
                  <c:v>64.885000000000005</c:v>
                </c:pt>
                <c:pt idx="139">
                  <c:v>66.066000000000003</c:v>
                </c:pt>
                <c:pt idx="140">
                  <c:v>65.573999999999998</c:v>
                </c:pt>
                <c:pt idx="141">
                  <c:v>67.278999999999996</c:v>
                </c:pt>
                <c:pt idx="142">
                  <c:v>68.902000000000001</c:v>
                </c:pt>
                <c:pt idx="143">
                  <c:v>69.393000000000001</c:v>
                </c:pt>
                <c:pt idx="144">
                  <c:v>70.77</c:v>
                </c:pt>
                <c:pt idx="145">
                  <c:v>70.474999999999994</c:v>
                </c:pt>
                <c:pt idx="146">
                  <c:v>70.885000000000005</c:v>
                </c:pt>
                <c:pt idx="147">
                  <c:v>68.902000000000001</c:v>
                </c:pt>
                <c:pt idx="148">
                  <c:v>66.638999999999996</c:v>
                </c:pt>
                <c:pt idx="149">
                  <c:v>64.426000000000002</c:v>
                </c:pt>
                <c:pt idx="150">
                  <c:v>63.689</c:v>
                </c:pt>
                <c:pt idx="151">
                  <c:v>61.869</c:v>
                </c:pt>
                <c:pt idx="152">
                  <c:v>61.59</c:v>
                </c:pt>
                <c:pt idx="153">
                  <c:v>62.066000000000003</c:v>
                </c:pt>
                <c:pt idx="154">
                  <c:v>62.328000000000003</c:v>
                </c:pt>
                <c:pt idx="155">
                  <c:v>60.966999999999999</c:v>
                </c:pt>
                <c:pt idx="156">
                  <c:v>61.984000000000002</c:v>
                </c:pt>
                <c:pt idx="157">
                  <c:v>61.295000000000002</c:v>
                </c:pt>
                <c:pt idx="158">
                  <c:v>61.18</c:v>
                </c:pt>
                <c:pt idx="159">
                  <c:v>59.933999999999997</c:v>
                </c:pt>
                <c:pt idx="160">
                  <c:v>60.048999999999999</c:v>
                </c:pt>
                <c:pt idx="161">
                  <c:v>60.213000000000001</c:v>
                </c:pt>
                <c:pt idx="162">
                  <c:v>60.704999999999998</c:v>
                </c:pt>
                <c:pt idx="163">
                  <c:v>60.573999999999998</c:v>
                </c:pt>
                <c:pt idx="164">
                  <c:v>60.851999999999997</c:v>
                </c:pt>
                <c:pt idx="165">
                  <c:v>60.884999999999998</c:v>
                </c:pt>
                <c:pt idx="166">
                  <c:v>59.344000000000001</c:v>
                </c:pt>
                <c:pt idx="167">
                  <c:v>60.508000000000003</c:v>
                </c:pt>
                <c:pt idx="168">
                  <c:v>61.197000000000003</c:v>
                </c:pt>
                <c:pt idx="169">
                  <c:v>60.082000000000001</c:v>
                </c:pt>
                <c:pt idx="170">
                  <c:v>60.851999999999997</c:v>
                </c:pt>
                <c:pt idx="171">
                  <c:v>60.786999999999999</c:v>
                </c:pt>
                <c:pt idx="172">
                  <c:v>59.344000000000001</c:v>
                </c:pt>
                <c:pt idx="173">
                  <c:v>59.966999999999999</c:v>
                </c:pt>
                <c:pt idx="174">
                  <c:v>59.475000000000001</c:v>
                </c:pt>
                <c:pt idx="175">
                  <c:v>58.82</c:v>
                </c:pt>
                <c:pt idx="176">
                  <c:v>59.689</c:v>
                </c:pt>
                <c:pt idx="177">
                  <c:v>60.097999999999999</c:v>
                </c:pt>
                <c:pt idx="178">
                  <c:v>59.622999999999998</c:v>
                </c:pt>
                <c:pt idx="179">
                  <c:v>58.984000000000002</c:v>
                </c:pt>
                <c:pt idx="180">
                  <c:v>58.704999999999998</c:v>
                </c:pt>
                <c:pt idx="181">
                  <c:v>58.884999999999998</c:v>
                </c:pt>
                <c:pt idx="182">
                  <c:v>60.966999999999999</c:v>
                </c:pt>
                <c:pt idx="183">
                  <c:v>60.377000000000002</c:v>
                </c:pt>
                <c:pt idx="184">
                  <c:v>59.851999999999997</c:v>
                </c:pt>
                <c:pt idx="185">
                  <c:v>60.082000000000001</c:v>
                </c:pt>
                <c:pt idx="186">
                  <c:v>59.393000000000001</c:v>
                </c:pt>
                <c:pt idx="187">
                  <c:v>59.639000000000003</c:v>
                </c:pt>
                <c:pt idx="188">
                  <c:v>58.917999999999999</c:v>
                </c:pt>
                <c:pt idx="189">
                  <c:v>60.164000000000001</c:v>
                </c:pt>
                <c:pt idx="190">
                  <c:v>58.606999999999999</c:v>
                </c:pt>
                <c:pt idx="191">
                  <c:v>58.77</c:v>
                </c:pt>
                <c:pt idx="192">
                  <c:v>59.622999999999998</c:v>
                </c:pt>
                <c:pt idx="193">
                  <c:v>58.951000000000001</c:v>
                </c:pt>
                <c:pt idx="194">
                  <c:v>59.082000000000001</c:v>
                </c:pt>
                <c:pt idx="195">
                  <c:v>59.344000000000001</c:v>
                </c:pt>
                <c:pt idx="196">
                  <c:v>59.802999999999997</c:v>
                </c:pt>
                <c:pt idx="197">
                  <c:v>60.033000000000001</c:v>
                </c:pt>
                <c:pt idx="198">
                  <c:v>58.639000000000003</c:v>
                </c:pt>
                <c:pt idx="199">
                  <c:v>58.344000000000001</c:v>
                </c:pt>
                <c:pt idx="200">
                  <c:v>59.148000000000003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87.016967821999486</c:v>
                </c:pt>
                <c:pt idx="12">
                  <c:v>87.099999924056505</c:v>
                </c:pt>
                <c:pt idx="13">
                  <c:v>87.181624468371041</c:v>
                </c:pt>
                <c:pt idx="14">
                  <c:v>87.26162456912482</c:v>
                </c:pt>
                <c:pt idx="15">
                  <c:v>87.339758451490525</c:v>
                </c:pt>
                <c:pt idx="16">
                  <c:v>87.415757498729988</c:v>
                </c:pt>
                <c:pt idx="17">
                  <c:v>87.489324311599972</c:v>
                </c:pt>
                <c:pt idx="18">
                  <c:v>87.560130824594864</c:v>
                </c:pt>
                <c:pt idx="19">
                  <c:v>87.627816534189989</c:v>
                </c:pt>
                <c:pt idx="20">
                  <c:v>87.691986906672454</c:v>
                </c:pt>
                <c:pt idx="21">
                  <c:v>87.752212048256965</c:v>
                </c:pt>
                <c:pt idx="22">
                  <c:v>87.808025740080026</c:v>
                </c:pt>
                <c:pt idx="23">
                  <c:v>87.85892497004221</c:v>
                </c:pt>
                <c:pt idx="24">
                  <c:v>87.904370142319948</c:v>
                </c:pt>
                <c:pt idx="25">
                  <c:v>87.943786233970968</c:v>
                </c:pt>
                <c:pt idx="26">
                  <c:v>87.976565335695824</c:v>
                </c:pt>
                <c:pt idx="27">
                  <c:v>88.002071333280497</c:v>
                </c:pt>
                <c:pt idx="28">
                  <c:v>88.019648086306731</c:v>
                </c:pt>
                <c:pt idx="29">
                  <c:v>88.028633558427515</c:v>
                </c:pt>
                <c:pt idx="30">
                  <c:v>88.028384295792662</c:v>
                </c:pt>
                <c:pt idx="31">
                  <c:v>88.018317959106994</c:v>
                </c:pt>
                <c:pt idx="32">
                  <c:v>87.997987020862737</c:v>
                </c:pt>
                <c:pt idx="33">
                  <c:v>87.967205172697959</c:v>
                </c:pt>
                <c:pt idx="34">
                  <c:v>87.926260477578822</c:v>
                </c:pt>
                <c:pt idx="35">
                  <c:v>87.876266714193349</c:v>
                </c:pt>
                <c:pt idx="36">
                  <c:v>87.819726904011148</c:v>
                </c:pt>
                <c:pt idx="37">
                  <c:v>87.761409446746427</c:v>
                </c:pt>
                <c:pt idx="38">
                  <c:v>87.709663875478995</c:v>
                </c:pt>
                <c:pt idx="39">
                  <c:v>87.678322559979776</c:v>
                </c:pt>
                <c:pt idx="40">
                  <c:v>87.689334719498234</c:v>
                </c:pt>
                <c:pt idx="41">
                  <c:v>87.776243177061502</c:v>
                </c:pt>
                <c:pt idx="42">
                  <c:v>87.988522647706318</c:v>
                </c:pt>
                <c:pt idx="43">
                  <c:v>88.396632213890953</c:v>
                </c:pt>
                <c:pt idx="44">
                  <c:v>89.097383065499386</c:v>
                </c:pt>
                <c:pt idx="45">
                  <c:v>90.218891810308705</c:v>
                </c:pt>
                <c:pt idx="46">
                  <c:v>91.924013127443999</c:v>
                </c:pt>
                <c:pt idx="47">
                  <c:v>94.410791305894548</c:v>
                </c:pt>
                <c:pt idx="48">
                  <c:v>97.908241396461563</c:v>
                </c:pt>
                <c:pt idx="49">
                  <c:v>102.66579435909321</c:v>
                </c:pt>
                <c:pt idx="50">
                  <c:v>108.93514231122086</c:v>
                </c:pt>
                <c:pt idx="51">
                  <c:v>116.94408541476915</c:v>
                </c:pt>
                <c:pt idx="52">
                  <c:v>126.86331101719945</c:v>
                </c:pt>
                <c:pt idx="53">
                  <c:v>138.76869208657129</c:v>
                </c:pt>
                <c:pt idx="54">
                  <c:v>152.60328087888081</c:v>
                </c:pt>
                <c:pt idx="55">
                  <c:v>168.14340162224224</c:v>
                </c:pt>
                <c:pt idx="56">
                  <c:v>184.96732302491799</c:v>
                </c:pt>
                <c:pt idx="57">
                  <c:v>202.39970273878529</c:v>
                </c:pt>
                <c:pt idx="58">
                  <c:v>219.34725289663581</c:v>
                </c:pt>
                <c:pt idx="59">
                  <c:v>233.90790810500485</c:v>
                </c:pt>
                <c:pt idx="60">
                  <c:v>242.85797887292148</c:v>
                </c:pt>
                <c:pt idx="61">
                  <c:v>241.77404309104207</c:v>
                </c:pt>
                <c:pt idx="62">
                  <c:v>226.91993684487696</c:v>
                </c:pt>
                <c:pt idx="63">
                  <c:v>198.60176280358888</c:v>
                </c:pt>
                <c:pt idx="64">
                  <c:v>162.97939014197115</c:v>
                </c:pt>
                <c:pt idx="65">
                  <c:v>129.401207582929</c:v>
                </c:pt>
                <c:pt idx="66">
                  <c:v>104.92672626346524</c:v>
                </c:pt>
                <c:pt idx="67">
                  <c:v>91.122833874039316</c:v>
                </c:pt>
                <c:pt idx="68">
                  <c:v>85.402150058136371</c:v>
                </c:pt>
                <c:pt idx="69">
                  <c:v>84.317326949216636</c:v>
                </c:pt>
                <c:pt idx="70">
                  <c:v>85.589913430555754</c:v>
                </c:pt>
                <c:pt idx="71">
                  <c:v>88.291069300999013</c:v>
                </c:pt>
                <c:pt idx="72">
                  <c:v>92.264295565208784</c:v>
                </c:pt>
                <c:pt idx="73">
                  <c:v>97.635264585599998</c:v>
                </c:pt>
                <c:pt idx="74">
                  <c:v>104.57021852516233</c:v>
                </c:pt>
                <c:pt idx="75">
                  <c:v>113.17269970661312</c:v>
                </c:pt>
                <c:pt idx="76">
                  <c:v>123.42704771200967</c:v>
                </c:pt>
                <c:pt idx="77">
                  <c:v>135.15791466009972</c:v>
                </c:pt>
                <c:pt idx="78">
                  <c:v>148.00331570302103</c:v>
                </c:pt>
                <c:pt idx="79">
                  <c:v>161.39393280474974</c:v>
                </c:pt>
                <c:pt idx="80">
                  <c:v>174.46112956023353</c:v>
                </c:pt>
                <c:pt idx="81">
                  <c:v>185.60627582016099</c:v>
                </c:pt>
                <c:pt idx="82">
                  <c:v>191.50847432612437</c:v>
                </c:pt>
                <c:pt idx="83">
                  <c:v>186.79826930461667</c:v>
                </c:pt>
                <c:pt idx="84">
                  <c:v>167.49437780750094</c:v>
                </c:pt>
                <c:pt idx="85">
                  <c:v>137.25075412040877</c:v>
                </c:pt>
                <c:pt idx="86">
                  <c:v>107.35830976455745</c:v>
                </c:pt>
                <c:pt idx="87">
                  <c:v>87.309473795583813</c:v>
                </c:pt>
                <c:pt idx="88">
                  <c:v>77.954047263684515</c:v>
                </c:pt>
                <c:pt idx="89">
                  <c:v>74.811441722146029</c:v>
                </c:pt>
                <c:pt idx="90">
                  <c:v>73.937693658213462</c:v>
                </c:pt>
                <c:pt idx="91">
                  <c:v>73.612617858078551</c:v>
                </c:pt>
                <c:pt idx="92">
                  <c:v>73.378524273627349</c:v>
                </c:pt>
                <c:pt idx="93">
                  <c:v>73.156187233017633</c:v>
                </c:pt>
                <c:pt idx="94">
                  <c:v>72.936351856538664</c:v>
                </c:pt>
                <c:pt idx="95">
                  <c:v>72.718192788034941</c:v>
                </c:pt>
                <c:pt idx="96">
                  <c:v>72.501568561639345</c:v>
                </c:pt>
                <c:pt idx="97">
                  <c:v>72.286380994023546</c:v>
                </c:pt>
                <c:pt idx="98">
                  <c:v>72.072539941265347</c:v>
                </c:pt>
                <c:pt idx="99">
                  <c:v>71.859963410104712</c:v>
                </c:pt>
                <c:pt idx="100">
                  <c:v>71.648583143582869</c:v>
                </c:pt>
                <c:pt idx="101">
                  <c:v>71.438363994651027</c:v>
                </c:pt>
                <c:pt idx="102">
                  <c:v>71.22936456840678</c:v>
                </c:pt>
                <c:pt idx="103">
                  <c:v>71.021910183343152</c:v>
                </c:pt>
                <c:pt idx="104">
                  <c:v>70.817041428141522</c:v>
                </c:pt>
                <c:pt idx="105">
                  <c:v>70.617566520553623</c:v>
                </c:pt>
                <c:pt idx="106">
                  <c:v>70.430276619661043</c:v>
                </c:pt>
                <c:pt idx="107">
                  <c:v>70.270075172467145</c:v>
                </c:pt>
                <c:pt idx="108">
                  <c:v>70.166633223567317</c:v>
                </c:pt>
                <c:pt idx="109">
                  <c:v>70.173198910468841</c:v>
                </c:pt>
                <c:pt idx="110">
                  <c:v>70.374785179712873</c:v>
                </c:pt>
                <c:pt idx="111">
                  <c:v>70.888994364615542</c:v>
                </c:pt>
                <c:pt idx="112">
                  <c:v>71.848423966824384</c:v>
                </c:pt>
                <c:pt idx="113">
                  <c:v>73.352735300717029</c:v>
                </c:pt>
                <c:pt idx="114">
                  <c:v>75.387962096810099</c:v>
                </c:pt>
                <c:pt idx="115">
                  <c:v>77.736776787626681</c:v>
                </c:pt>
                <c:pt idx="116">
                  <c:v>79.939724342696593</c:v>
                </c:pt>
                <c:pt idx="117">
                  <c:v>81.381216755693998</c:v>
                </c:pt>
                <c:pt idx="118">
                  <c:v>81.520564892764298</c:v>
                </c:pt>
                <c:pt idx="119">
                  <c:v>80.169793071409458</c:v>
                </c:pt>
                <c:pt idx="120">
                  <c:v>77.631874453883469</c:v>
                </c:pt>
                <c:pt idx="121">
                  <c:v>74.573880374605054</c:v>
                </c:pt>
                <c:pt idx="122">
                  <c:v>71.704737368937757</c:v>
                </c:pt>
                <c:pt idx="123">
                  <c:v>69.478078153683853</c:v>
                </c:pt>
                <c:pt idx="124">
                  <c:v>67.996718758721457</c:v>
                </c:pt>
                <c:pt idx="125">
                  <c:v>67.115698204174848</c:v>
                </c:pt>
                <c:pt idx="126">
                  <c:v>66.611794725869217</c:v>
                </c:pt>
                <c:pt idx="127">
                  <c:v>66.300680734732225</c:v>
                </c:pt>
                <c:pt idx="128">
                  <c:v>66.071647047699003</c:v>
                </c:pt>
                <c:pt idx="129">
                  <c:v>65.872393105795226</c:v>
                </c:pt>
                <c:pt idx="130">
                  <c:v>65.682853292696393</c:v>
                </c:pt>
                <c:pt idx="131">
                  <c:v>65.496705788225341</c:v>
                </c:pt>
                <c:pt idx="132">
                  <c:v>65.312417973165523</c:v>
                </c:pt>
                <c:pt idx="133">
                  <c:v>65.130154092727295</c:v>
                </c:pt>
                <c:pt idx="134">
                  <c:v>64.951730954459592</c:v>
                </c:pt>
                <c:pt idx="135">
                  <c:v>64.783130092348927</c:v>
                </c:pt>
                <c:pt idx="136">
                  <c:v>64.640923971671072</c:v>
                </c:pt>
                <c:pt idx="137">
                  <c:v>64.564171123300682</c:v>
                </c:pt>
                <c:pt idx="138">
                  <c:v>64.629461772941553</c:v>
                </c:pt>
                <c:pt idx="139">
                  <c:v>64.956716036347501</c:v>
                </c:pt>
                <c:pt idx="140">
                  <c:v>65.681729933084029</c:v>
                </c:pt>
                <c:pt idx="141">
                  <c:v>66.875715972541229</c:v>
                </c:pt>
                <c:pt idx="142">
                  <c:v>68.431443325128811</c:v>
                </c:pt>
                <c:pt idx="143">
                  <c:v>69.996918286550482</c:v>
                </c:pt>
                <c:pt idx="144">
                  <c:v>71.055459721229724</c:v>
                </c:pt>
                <c:pt idx="145">
                  <c:v>71.162985950113452</c:v>
                </c:pt>
                <c:pt idx="146">
                  <c:v>70.2035823349037</c:v>
                </c:pt>
                <c:pt idx="147">
                  <c:v>68.46675063236863</c:v>
                </c:pt>
                <c:pt idx="148">
                  <c:v>66.477866069592409</c:v>
                </c:pt>
                <c:pt idx="149">
                  <c:v>64.715793964861561</c:v>
                </c:pt>
                <c:pt idx="150">
                  <c:v>63.422809919945081</c:v>
                </c:pt>
                <c:pt idx="151">
                  <c:v>62.598035600075562</c:v>
                </c:pt>
                <c:pt idx="152">
                  <c:v>62.110028982280156</c:v>
                </c:pt>
                <c:pt idx="153">
                  <c:v>61.81301896413283</c:v>
                </c:pt>
                <c:pt idx="154">
                  <c:v>61.604553233320708</c:v>
                </c:pt>
                <c:pt idx="155">
                  <c:v>61.430266038993125</c:v>
                </c:pt>
                <c:pt idx="156">
                  <c:v>61.267074850445923</c:v>
                </c:pt>
                <c:pt idx="157">
                  <c:v>61.106900450187432</c:v>
                </c:pt>
                <c:pt idx="158">
                  <c:v>60.947346258701195</c:v>
                </c:pt>
                <c:pt idx="159">
                  <c:v>60.787771826875328</c:v>
                </c:pt>
                <c:pt idx="160">
                  <c:v>60.627990875451339</c:v>
                </c:pt>
                <c:pt idx="161">
                  <c:v>60.467920833429609</c:v>
                </c:pt>
                <c:pt idx="162">
                  <c:v>60.307504856481849</c:v>
                </c:pt>
                <c:pt idx="163">
                  <c:v>60.146697171297902</c:v>
                </c:pt>
                <c:pt idx="164">
                  <c:v>59.98546048807907</c:v>
                </c:pt>
                <c:pt idx="165">
                  <c:v>59.823765256474495</c:v>
                </c:pt>
                <c:pt idx="166">
                  <c:v>59.661589097826251</c:v>
                </c:pt>
                <c:pt idx="167">
                  <c:v>59.498916206802129</c:v>
                </c:pt>
                <c:pt idx="168">
                  <c:v>59.335736719935632</c:v>
                </c:pt>
                <c:pt idx="169">
                  <c:v>59.172046069883123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87.016967821996232</c:v>
                </c:pt>
                <c:pt idx="12">
                  <c:v>87.099999924045747</c:v>
                </c:pt>
                <c:pt idx="13">
                  <c:v>87.181624468336267</c:v>
                </c:pt>
                <c:pt idx="14">
                  <c:v>87.261624569014998</c:v>
                </c:pt>
                <c:pt idx="15">
                  <c:v>87.339758451151567</c:v>
                </c:pt>
                <c:pt idx="16">
                  <c:v>87.415757497707631</c:v>
                </c:pt>
                <c:pt idx="17">
                  <c:v>87.489324308586419</c:v>
                </c:pt>
                <c:pt idx="18">
                  <c:v>87.560130815913624</c:v>
                </c:pt>
                <c:pt idx="19">
                  <c:v>87.627816509749692</c:v>
                </c:pt>
                <c:pt idx="20">
                  <c:v>87.691986839428324</c:v>
                </c:pt>
                <c:pt idx="21">
                  <c:v>87.752211867445709</c:v>
                </c:pt>
                <c:pt idx="22">
                  <c:v>87.808025264942131</c:v>
                </c:pt>
                <c:pt idx="23">
                  <c:v>87.858923749825365</c:v>
                </c:pt>
                <c:pt idx="24">
                  <c:v>87.904367079810072</c:v>
                </c:pt>
                <c:pt idx="25">
                  <c:v>87.943778722221253</c:v>
                </c:pt>
                <c:pt idx="26">
                  <c:v>87.976547329256093</c:v>
                </c:pt>
                <c:pt idx="27">
                  <c:v>88.002029150255055</c:v>
                </c:pt>
                <c:pt idx="28">
                  <c:v>88.019551509969858</c:v>
                </c:pt>
                <c:pt idx="29">
                  <c:v>88.02841747231173</c:v>
                </c:pt>
                <c:pt idx="30">
                  <c:v>88.027911791097864</c:v>
                </c:pt>
                <c:pt idx="31">
                  <c:v>88.017308221518419</c:v>
                </c:pt>
                <c:pt idx="32">
                  <c:v>87.995878227383926</c:v>
                </c:pt>
                <c:pt idx="33">
                  <c:v>87.962901069191673</c:v>
                </c:pt>
                <c:pt idx="34">
                  <c:v>87.917675196974599</c:v>
                </c:pt>
                <c:pt idx="35">
                  <c:v>87.859530801078805</c:v>
                </c:pt>
                <c:pt idx="36">
                  <c:v>87.787843295983734</c:v>
                </c:pt>
                <c:pt idx="37">
                  <c:v>87.702047430864582</c:v>
                </c:pt>
                <c:pt idx="38">
                  <c:v>87.601651640919044</c:v>
                </c:pt>
                <c:pt idx="39">
                  <c:v>87.486252181749563</c:v>
                </c:pt>
                <c:pt idx="40">
                  <c:v>87.355546532206148</c:v>
                </c:pt>
                <c:pt idx="41">
                  <c:v>87.209345516059045</c:v>
                </c:pt>
                <c:pt idx="42">
                  <c:v>87.047583586035259</c:v>
                </c:pt>
                <c:pt idx="43">
                  <c:v>86.870326739972242</c:v>
                </c:pt>
                <c:pt idx="44">
                  <c:v>86.677777600649094</c:v>
                </c:pt>
                <c:pt idx="45">
                  <c:v>86.470277287794289</c:v>
                </c:pt>
                <c:pt idx="46">
                  <c:v>86.248303839005018</c:v>
                </c:pt>
                <c:pt idx="47">
                  <c:v>86.012467088653139</c:v>
                </c:pt>
                <c:pt idx="48">
                  <c:v>85.76350008020367</c:v>
                </c:pt>
                <c:pt idx="49">
                  <c:v>85.502247255644335</c:v>
                </c:pt>
                <c:pt idx="50">
                  <c:v>85.229649823065543</c:v>
                </c:pt>
                <c:pt idx="51">
                  <c:v>84.94672883763549</c:v>
                </c:pt>
                <c:pt idx="52">
                  <c:v>84.654566632088731</c:v>
                </c:pt>
                <c:pt idx="53">
                  <c:v>84.3542872933441</c:v>
                </c:pt>
                <c:pt idx="54">
                  <c:v>84.04703689878103</c:v>
                </c:pt>
                <c:pt idx="55">
                  <c:v>83.733964199886628</c:v>
                </c:pt>
                <c:pt idx="56">
                  <c:v>83.416202377010819</c:v>
                </c:pt>
                <c:pt idx="57">
                  <c:v>83.094852394384375</c:v>
                </c:pt>
                <c:pt idx="58">
                  <c:v>82.770968368832186</c:v>
                </c:pt>
                <c:pt idx="59">
                  <c:v>82.445545238971789</c:v>
                </c:pt>
                <c:pt idx="60">
                  <c:v>82.119508893996183</c:v>
                </c:pt>
                <c:pt idx="61">
                  <c:v>81.79370880099944</c:v>
                </c:pt>
                <c:pt idx="62">
                  <c:v>81.468913063932092</c:v>
                </c:pt>
                <c:pt idx="63">
                  <c:v>81.145805760190868</c:v>
                </c:pt>
                <c:pt idx="64">
                  <c:v>80.824986334864107</c:v>
                </c:pt>
                <c:pt idx="65">
                  <c:v>80.506970788093582</c:v>
                </c:pt>
                <c:pt idx="66">
                  <c:v>80.192194366587174</c:v>
                </c:pt>
                <c:pt idx="67">
                  <c:v>79.881015463578279</c:v>
                </c:pt>
                <c:pt idx="68">
                  <c:v>79.573720439337578</c:v>
                </c:pt>
                <c:pt idx="69">
                  <c:v>79.270529093275968</c:v>
                </c:pt>
                <c:pt idx="70">
                  <c:v>78.971600545362463</c:v>
                </c:pt>
                <c:pt idx="71">
                  <c:v>78.677039315946132</c:v>
                </c:pt>
                <c:pt idx="72">
                  <c:v>78.386901426487327</c:v>
                </c:pt>
                <c:pt idx="73">
                  <c:v>78.101200377066263</c:v>
                </c:pt>
                <c:pt idx="74">
                  <c:v>77.81991288826886</c:v>
                </c:pt>
                <c:pt idx="75">
                  <c:v>77.542984324066168</c:v>
                </c:pt>
                <c:pt idx="76">
                  <c:v>77.270333737948562</c:v>
                </c:pt>
                <c:pt idx="77">
                  <c:v>77.001858506546554</c:v>
                </c:pt>
                <c:pt idx="78">
                  <c:v>76.737438533230915</c:v>
                </c:pt>
                <c:pt idx="79">
                  <c:v>76.476940018899398</c:v>
                </c:pt>
                <c:pt idx="80">
                  <c:v>76.220218808618839</c:v>
                </c:pt>
                <c:pt idx="81">
                  <c:v>75.967123331366594</c:v>
                </c:pt>
                <c:pt idx="82">
                  <c:v>75.717497156205383</c:v>
                </c:pt>
                <c:pt idx="83">
                  <c:v>75.471181192235335</c:v>
                </c:pt>
                <c:pt idx="84">
                  <c:v>75.228015561978907</c:v>
                </c:pt>
                <c:pt idx="85">
                  <c:v>74.987841178817831</c:v>
                </c:pt>
                <c:pt idx="86">
                  <c:v>74.750501059028252</c:v>
                </c:pt>
                <c:pt idx="87">
                  <c:v>74.515841398113693</c:v>
                </c:pt>
                <c:pt idx="88">
                  <c:v>74.283712439741109</c:v>
                </c:pt>
                <c:pt idx="89">
                  <c:v>74.053969163822643</c:v>
                </c:pt>
                <c:pt idx="90">
                  <c:v>73.826471818304128</c:v>
                </c:pt>
                <c:pt idx="91">
                  <c:v>73.601086317130694</c:v>
                </c:pt>
                <c:pt idx="92">
                  <c:v>73.377684524750222</c:v>
                </c:pt>
                <c:pt idx="93">
                  <c:v>73.156144445448291</c:v>
                </c:pt>
                <c:pt idx="94">
                  <c:v>72.936350333827974</c:v>
                </c:pt>
                <c:pt idx="95">
                  <c:v>72.718192740886522</c:v>
                </c:pt>
                <c:pt idx="96">
                  <c:v>72.50156850841347</c:v>
                </c:pt>
                <c:pt idx="97">
                  <c:v>72.286380722850893</c:v>
                </c:pt>
                <c:pt idx="98">
                  <c:v>72.072538638318761</c:v>
                </c:pt>
                <c:pt idx="99">
                  <c:v>71.85995757721011</c:v>
                </c:pt>
                <c:pt idx="100">
                  <c:v>71.648558815597767</c:v>
                </c:pt>
                <c:pt idx="101">
                  <c:v>71.438269459653469</c:v>
                </c:pt>
                <c:pt idx="102">
                  <c:v>71.229022318351426</c:v>
                </c:pt>
                <c:pt idx="103">
                  <c:v>71.020755776896962</c:v>
                </c:pt>
                <c:pt idx="104">
                  <c:v>70.813413674572331</c:v>
                </c:pt>
                <c:pt idx="105">
                  <c:v>70.606945190014116</c:v>
                </c:pt>
                <c:pt idx="106">
                  <c:v>70.401304736310237</c:v>
                </c:pt>
                <c:pt idx="107">
                  <c:v>70.196451867719091</c:v>
                </c:pt>
                <c:pt idx="108">
                  <c:v>69.992351199250351</c:v>
                </c:pt>
                <c:pt idx="109">
                  <c:v>69.788972339792281</c:v>
                </c:pt>
                <c:pt idx="110">
                  <c:v>69.586289838911085</c:v>
                </c:pt>
                <c:pt idx="111">
                  <c:v>69.384283146865286</c:v>
                </c:pt>
                <c:pt idx="112">
                  <c:v>69.182936586763958</c:v>
                </c:pt>
                <c:pt idx="113">
                  <c:v>68.982239337134885</c:v>
                </c:pt>
                <c:pt idx="114">
                  <c:v>68.782185422450453</c:v>
                </c:pt>
                <c:pt idx="115">
                  <c:v>68.582773708374887</c:v>
                </c:pt>
                <c:pt idx="116">
                  <c:v>68.384007897643983</c:v>
                </c:pt>
                <c:pt idx="117">
                  <c:v>68.185896521569092</c:v>
                </c:pt>
                <c:pt idx="118">
                  <c:v>67.988452921177213</c:v>
                </c:pt>
                <c:pt idx="119">
                  <c:v>67.791695210977878</c:v>
                </c:pt>
                <c:pt idx="120">
                  <c:v>67.595646217311455</c:v>
                </c:pt>
                <c:pt idx="121">
                  <c:v>67.400333382222527</c:v>
                </c:pt>
                <c:pt idx="122">
                  <c:v>67.205788622874294</c:v>
                </c:pt>
                <c:pt idx="123">
                  <c:v>67.012048135744635</c:v>
                </c:pt>
                <c:pt idx="124">
                  <c:v>66.819152134313214</c:v>
                </c:pt>
                <c:pt idx="125">
                  <c:v>66.627144508766079</c:v>
                </c:pt>
                <c:pt idx="126">
                  <c:v>66.436072396530733</c:v>
                </c:pt>
                <c:pt idx="127">
                  <c:v>66.245985653338508</c:v>
                </c:pt>
                <c:pt idx="128">
                  <c:v>66.056936216121812</c:v>
                </c:pt>
                <c:pt idx="129">
                  <c:v>65.868977351510807</c:v>
                </c:pt>
                <c:pt idx="130">
                  <c:v>65.682162787089538</c:v>
                </c:pt>
                <c:pt idx="131">
                  <c:v>65.496545726953471</c:v>
                </c:pt>
                <c:pt idx="132">
                  <c:v>65.31217775846244</c:v>
                </c:pt>
                <c:pt idx="133">
                  <c:v>65.129107663304453</c:v>
                </c:pt>
                <c:pt idx="134">
                  <c:v>64.947380152870437</c:v>
                </c:pt>
                <c:pt idx="135">
                  <c:v>64.767034555170042</c:v>
                </c:pt>
                <c:pt idx="136">
                  <c:v>64.588103487659737</c:v>
                </c:pt>
                <c:pt idx="137">
                  <c:v>64.410611556868531</c:v>
                </c:pt>
                <c:pt idx="138">
                  <c:v>64.234574130987212</c:v>
                </c:pt>
                <c:pt idx="139">
                  <c:v>64.05999623499639</c:v>
                </c:pt>
                <c:pt idx="140">
                  <c:v>63.886871618857739</c:v>
                </c:pt>
                <c:pt idx="141">
                  <c:v>63.715182047298399</c:v>
                </c:pt>
                <c:pt idx="142">
                  <c:v>63.544896854493807</c:v>
                </c:pt>
                <c:pt idx="143">
                  <c:v>63.375972798469064</c:v>
                </c:pt>
                <c:pt idx="144">
                  <c:v>63.20835423856569</c:v>
                </c:pt>
                <c:pt idx="145">
                  <c:v>63.041973645447015</c:v>
                </c:pt>
                <c:pt idx="146">
                  <c:v>62.876752437716476</c:v>
                </c:pt>
                <c:pt idx="147">
                  <c:v>62.712602123387384</c:v>
                </c:pt>
                <c:pt idx="148">
                  <c:v>62.549425709370354</c:v>
                </c:pt>
                <c:pt idx="149">
                  <c:v>62.387119329016166</c:v>
                </c:pt>
                <c:pt idx="150">
                  <c:v>62.225574027594767</c:v>
                </c:pt>
                <c:pt idx="151">
                  <c:v>62.064677639167883</c:v>
                </c:pt>
                <c:pt idx="152">
                  <c:v>61.904316686030384</c:v>
                </c:pt>
                <c:pt idx="153">
                  <c:v>61.744378233778512</c:v>
                </c:pt>
                <c:pt idx="154">
                  <c:v>61.584751640757545</c:v>
                </c:pt>
                <c:pt idx="155">
                  <c:v>61.425330149484566</c:v>
                </c:pt>
                <c:pt idx="156">
                  <c:v>61.266012278747311</c:v>
                </c:pt>
                <c:pt idx="157">
                  <c:v>61.106702987457211</c:v>
                </c:pt>
                <c:pt idx="158">
                  <c:v>60.947314593993426</c:v>
                </c:pt>
                <c:pt idx="159">
                  <c:v>60.78776744683087</c:v>
                </c:pt>
                <c:pt idx="160">
                  <c:v>60.62799035298206</c:v>
                </c:pt>
                <c:pt idx="161">
                  <c:v>60.467920779701224</c:v>
                </c:pt>
                <c:pt idx="162">
                  <c:v>60.307504851719706</c:v>
                </c:pt>
                <c:pt idx="163">
                  <c:v>60.146697170934189</c:v>
                </c:pt>
                <c:pt idx="164">
                  <c:v>59.985460488055139</c:v>
                </c:pt>
                <c:pt idx="165">
                  <c:v>59.823765256473138</c:v>
                </c:pt>
                <c:pt idx="166">
                  <c:v>59.661589097826187</c:v>
                </c:pt>
                <c:pt idx="167">
                  <c:v>59.498916206802129</c:v>
                </c:pt>
                <c:pt idx="168">
                  <c:v>59.335736719935632</c:v>
                </c:pt>
                <c:pt idx="169">
                  <c:v>59.172046069883123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90.403000000000006</c:v>
                </c:pt>
                <c:pt idx="1">
                  <c:v>90</c:v>
                </c:pt>
                <c:pt idx="2">
                  <c:v>90.548000000000002</c:v>
                </c:pt>
                <c:pt idx="3">
                  <c:v>88.629000000000005</c:v>
                </c:pt>
                <c:pt idx="4">
                  <c:v>89.629000000000005</c:v>
                </c:pt>
                <c:pt idx="5">
                  <c:v>88.274000000000001</c:v>
                </c:pt>
                <c:pt idx="6">
                  <c:v>89.161000000000001</c:v>
                </c:pt>
                <c:pt idx="7">
                  <c:v>88.694000000000003</c:v>
                </c:pt>
                <c:pt idx="8">
                  <c:v>87.677000000000007</c:v>
                </c:pt>
                <c:pt idx="9">
                  <c:v>88.694000000000003</c:v>
                </c:pt>
                <c:pt idx="10">
                  <c:v>87.694000000000003</c:v>
                </c:pt>
                <c:pt idx="11">
                  <c:v>87.855000000000004</c:v>
                </c:pt>
                <c:pt idx="12">
                  <c:v>88.71</c:v>
                </c:pt>
                <c:pt idx="13">
                  <c:v>88.031999999999996</c:v>
                </c:pt>
                <c:pt idx="14">
                  <c:v>86.918999999999997</c:v>
                </c:pt>
                <c:pt idx="15">
                  <c:v>87.677000000000007</c:v>
                </c:pt>
                <c:pt idx="16">
                  <c:v>86.742000000000004</c:v>
                </c:pt>
                <c:pt idx="17">
                  <c:v>87.887</c:v>
                </c:pt>
                <c:pt idx="18">
                  <c:v>86.870999999999995</c:v>
                </c:pt>
                <c:pt idx="19">
                  <c:v>86.935000000000002</c:v>
                </c:pt>
                <c:pt idx="20">
                  <c:v>88.257999999999996</c:v>
                </c:pt>
                <c:pt idx="21">
                  <c:v>87.451999999999998</c:v>
                </c:pt>
                <c:pt idx="22">
                  <c:v>87.613</c:v>
                </c:pt>
                <c:pt idx="23">
                  <c:v>87.968000000000004</c:v>
                </c:pt>
                <c:pt idx="24">
                  <c:v>88.387</c:v>
                </c:pt>
                <c:pt idx="25">
                  <c:v>88.129000000000005</c:v>
                </c:pt>
                <c:pt idx="26">
                  <c:v>87.564999999999998</c:v>
                </c:pt>
                <c:pt idx="27">
                  <c:v>86.064999999999998</c:v>
                </c:pt>
                <c:pt idx="28">
                  <c:v>86.531999999999996</c:v>
                </c:pt>
                <c:pt idx="29">
                  <c:v>86.694000000000003</c:v>
                </c:pt>
                <c:pt idx="30">
                  <c:v>87.774000000000001</c:v>
                </c:pt>
                <c:pt idx="31">
                  <c:v>88.048000000000002</c:v>
                </c:pt>
                <c:pt idx="32">
                  <c:v>87.016000000000005</c:v>
                </c:pt>
                <c:pt idx="33">
                  <c:v>86.757999999999996</c:v>
                </c:pt>
                <c:pt idx="34">
                  <c:v>87.581000000000003</c:v>
                </c:pt>
                <c:pt idx="35">
                  <c:v>87.016000000000005</c:v>
                </c:pt>
                <c:pt idx="36">
                  <c:v>88.387</c:v>
                </c:pt>
                <c:pt idx="37">
                  <c:v>88.370999999999995</c:v>
                </c:pt>
                <c:pt idx="38">
                  <c:v>89.048000000000002</c:v>
                </c:pt>
                <c:pt idx="39">
                  <c:v>88.644999999999996</c:v>
                </c:pt>
                <c:pt idx="40">
                  <c:v>89.613</c:v>
                </c:pt>
                <c:pt idx="41">
                  <c:v>89.903000000000006</c:v>
                </c:pt>
                <c:pt idx="42">
                  <c:v>89.370999999999995</c:v>
                </c:pt>
                <c:pt idx="43">
                  <c:v>90.403000000000006</c:v>
                </c:pt>
                <c:pt idx="44">
                  <c:v>91.177000000000007</c:v>
                </c:pt>
                <c:pt idx="45">
                  <c:v>91.355000000000004</c:v>
                </c:pt>
                <c:pt idx="46">
                  <c:v>93.951999999999998</c:v>
                </c:pt>
                <c:pt idx="47">
                  <c:v>94.355000000000004</c:v>
                </c:pt>
                <c:pt idx="48">
                  <c:v>96.064999999999998</c:v>
                </c:pt>
                <c:pt idx="49">
                  <c:v>99.257999999999996</c:v>
                </c:pt>
                <c:pt idx="50">
                  <c:v>103.452</c:v>
                </c:pt>
                <c:pt idx="51">
                  <c:v>110.161</c:v>
                </c:pt>
                <c:pt idx="52">
                  <c:v>120.145</c:v>
                </c:pt>
                <c:pt idx="53">
                  <c:v>135.09700000000001</c:v>
                </c:pt>
                <c:pt idx="54">
                  <c:v>153.29</c:v>
                </c:pt>
                <c:pt idx="55">
                  <c:v>173.452</c:v>
                </c:pt>
                <c:pt idx="56">
                  <c:v>192.64500000000001</c:v>
                </c:pt>
                <c:pt idx="57">
                  <c:v>208.80600000000001</c:v>
                </c:pt>
                <c:pt idx="58">
                  <c:v>221.03200000000001</c:v>
                </c:pt>
                <c:pt idx="59">
                  <c:v>229.59700000000001</c:v>
                </c:pt>
                <c:pt idx="60">
                  <c:v>232.58099999999999</c:v>
                </c:pt>
                <c:pt idx="61">
                  <c:v>232.01599999999999</c:v>
                </c:pt>
                <c:pt idx="62">
                  <c:v>224.62899999999999</c:v>
                </c:pt>
                <c:pt idx="63">
                  <c:v>205.30600000000001</c:v>
                </c:pt>
                <c:pt idx="64">
                  <c:v>171.09700000000001</c:v>
                </c:pt>
                <c:pt idx="65">
                  <c:v>127.468</c:v>
                </c:pt>
                <c:pt idx="66">
                  <c:v>94.694000000000003</c:v>
                </c:pt>
                <c:pt idx="67">
                  <c:v>84.838999999999999</c:v>
                </c:pt>
                <c:pt idx="68">
                  <c:v>83.725999999999999</c:v>
                </c:pt>
                <c:pt idx="69">
                  <c:v>84.064999999999998</c:v>
                </c:pt>
                <c:pt idx="70">
                  <c:v>85.113</c:v>
                </c:pt>
                <c:pt idx="71">
                  <c:v>87.096999999999994</c:v>
                </c:pt>
                <c:pt idx="72">
                  <c:v>90.918999999999997</c:v>
                </c:pt>
                <c:pt idx="73">
                  <c:v>96.968000000000004</c:v>
                </c:pt>
                <c:pt idx="74">
                  <c:v>104.67700000000001</c:v>
                </c:pt>
                <c:pt idx="75">
                  <c:v>114.98399999999999</c:v>
                </c:pt>
                <c:pt idx="76">
                  <c:v>128.048</c:v>
                </c:pt>
                <c:pt idx="77">
                  <c:v>142.5</c:v>
                </c:pt>
                <c:pt idx="78">
                  <c:v>155.87100000000001</c:v>
                </c:pt>
                <c:pt idx="79">
                  <c:v>168.161</c:v>
                </c:pt>
                <c:pt idx="80">
                  <c:v>176.5</c:v>
                </c:pt>
                <c:pt idx="81">
                  <c:v>183.5</c:v>
                </c:pt>
                <c:pt idx="82">
                  <c:v>184.87100000000001</c:v>
                </c:pt>
                <c:pt idx="83">
                  <c:v>180.113</c:v>
                </c:pt>
                <c:pt idx="84">
                  <c:v>163.37100000000001</c:v>
                </c:pt>
                <c:pt idx="85">
                  <c:v>132.53200000000001</c:v>
                </c:pt>
                <c:pt idx="86">
                  <c:v>98.983999999999995</c:v>
                </c:pt>
                <c:pt idx="87">
                  <c:v>78.887</c:v>
                </c:pt>
                <c:pt idx="88">
                  <c:v>74.355000000000004</c:v>
                </c:pt>
                <c:pt idx="89">
                  <c:v>74.209999999999994</c:v>
                </c:pt>
                <c:pt idx="90">
                  <c:v>73.613</c:v>
                </c:pt>
                <c:pt idx="91">
                  <c:v>74.096999999999994</c:v>
                </c:pt>
                <c:pt idx="92">
                  <c:v>73.113</c:v>
                </c:pt>
                <c:pt idx="93">
                  <c:v>72.757999999999996</c:v>
                </c:pt>
                <c:pt idx="94">
                  <c:v>71.629000000000005</c:v>
                </c:pt>
                <c:pt idx="95">
                  <c:v>71.629000000000005</c:v>
                </c:pt>
                <c:pt idx="96">
                  <c:v>70.822999999999993</c:v>
                </c:pt>
                <c:pt idx="97">
                  <c:v>71.370999999999995</c:v>
                </c:pt>
                <c:pt idx="98">
                  <c:v>70.144999999999996</c:v>
                </c:pt>
                <c:pt idx="99">
                  <c:v>70.113</c:v>
                </c:pt>
                <c:pt idx="100">
                  <c:v>71.113</c:v>
                </c:pt>
                <c:pt idx="101">
                  <c:v>70.338999999999999</c:v>
                </c:pt>
                <c:pt idx="102">
                  <c:v>70.757999999999996</c:v>
                </c:pt>
                <c:pt idx="103">
                  <c:v>70.305999999999997</c:v>
                </c:pt>
                <c:pt idx="104">
                  <c:v>70.983999999999995</c:v>
                </c:pt>
                <c:pt idx="105">
                  <c:v>71.338999999999999</c:v>
                </c:pt>
                <c:pt idx="106">
                  <c:v>71.903000000000006</c:v>
                </c:pt>
                <c:pt idx="107">
                  <c:v>70.838999999999999</c:v>
                </c:pt>
                <c:pt idx="108">
                  <c:v>70.968000000000004</c:v>
                </c:pt>
                <c:pt idx="109">
                  <c:v>70.855000000000004</c:v>
                </c:pt>
                <c:pt idx="110">
                  <c:v>72.016000000000005</c:v>
                </c:pt>
                <c:pt idx="111">
                  <c:v>72.113</c:v>
                </c:pt>
                <c:pt idx="112">
                  <c:v>73.144999999999996</c:v>
                </c:pt>
                <c:pt idx="113">
                  <c:v>74.048000000000002</c:v>
                </c:pt>
                <c:pt idx="114">
                  <c:v>77.016000000000005</c:v>
                </c:pt>
                <c:pt idx="115">
                  <c:v>79.370999999999995</c:v>
                </c:pt>
                <c:pt idx="116">
                  <c:v>82.21</c:v>
                </c:pt>
                <c:pt idx="117">
                  <c:v>82.531999999999996</c:v>
                </c:pt>
                <c:pt idx="118">
                  <c:v>83.274000000000001</c:v>
                </c:pt>
                <c:pt idx="119">
                  <c:v>81.031999999999996</c:v>
                </c:pt>
                <c:pt idx="120">
                  <c:v>77.983999999999995</c:v>
                </c:pt>
                <c:pt idx="121">
                  <c:v>74.096999999999994</c:v>
                </c:pt>
                <c:pt idx="122">
                  <c:v>72.081000000000003</c:v>
                </c:pt>
                <c:pt idx="123">
                  <c:v>69.338999999999999</c:v>
                </c:pt>
                <c:pt idx="124">
                  <c:v>66.161000000000001</c:v>
                </c:pt>
                <c:pt idx="125">
                  <c:v>66.129000000000005</c:v>
                </c:pt>
                <c:pt idx="126">
                  <c:v>65.709999999999994</c:v>
                </c:pt>
                <c:pt idx="127">
                  <c:v>64.677000000000007</c:v>
                </c:pt>
                <c:pt idx="128">
                  <c:v>64.531999999999996</c:v>
                </c:pt>
                <c:pt idx="129">
                  <c:v>65.194000000000003</c:v>
                </c:pt>
                <c:pt idx="130">
                  <c:v>64.403000000000006</c:v>
                </c:pt>
                <c:pt idx="131">
                  <c:v>64.225999999999999</c:v>
                </c:pt>
                <c:pt idx="132">
                  <c:v>64.290000000000006</c:v>
                </c:pt>
                <c:pt idx="133">
                  <c:v>63.484000000000002</c:v>
                </c:pt>
                <c:pt idx="134">
                  <c:v>63.581000000000003</c:v>
                </c:pt>
                <c:pt idx="135">
                  <c:v>64.387</c:v>
                </c:pt>
                <c:pt idx="136">
                  <c:v>63.677</c:v>
                </c:pt>
                <c:pt idx="137">
                  <c:v>63.774000000000001</c:v>
                </c:pt>
                <c:pt idx="138">
                  <c:v>64.451999999999998</c:v>
                </c:pt>
                <c:pt idx="139">
                  <c:v>64.838999999999999</c:v>
                </c:pt>
                <c:pt idx="140">
                  <c:v>65.968000000000004</c:v>
                </c:pt>
                <c:pt idx="141">
                  <c:v>66.596999999999994</c:v>
                </c:pt>
                <c:pt idx="142">
                  <c:v>68.129000000000005</c:v>
                </c:pt>
                <c:pt idx="143">
                  <c:v>69.677000000000007</c:v>
                </c:pt>
                <c:pt idx="144">
                  <c:v>70.129000000000005</c:v>
                </c:pt>
                <c:pt idx="145">
                  <c:v>71.338999999999999</c:v>
                </c:pt>
                <c:pt idx="146">
                  <c:v>68.838999999999999</c:v>
                </c:pt>
                <c:pt idx="147">
                  <c:v>68.596999999999994</c:v>
                </c:pt>
                <c:pt idx="148">
                  <c:v>65.855000000000004</c:v>
                </c:pt>
                <c:pt idx="149">
                  <c:v>63.338999999999999</c:v>
                </c:pt>
                <c:pt idx="150">
                  <c:v>61.823</c:v>
                </c:pt>
                <c:pt idx="151">
                  <c:v>60.79</c:v>
                </c:pt>
                <c:pt idx="152">
                  <c:v>61.418999999999997</c:v>
                </c:pt>
                <c:pt idx="153">
                  <c:v>60.225999999999999</c:v>
                </c:pt>
                <c:pt idx="154">
                  <c:v>60.468000000000004</c:v>
                </c:pt>
                <c:pt idx="155">
                  <c:v>59.823</c:v>
                </c:pt>
                <c:pt idx="156">
                  <c:v>59.387</c:v>
                </c:pt>
                <c:pt idx="157">
                  <c:v>60.031999999999996</c:v>
                </c:pt>
                <c:pt idx="158">
                  <c:v>59.887</c:v>
                </c:pt>
                <c:pt idx="159">
                  <c:v>59.758000000000003</c:v>
                </c:pt>
                <c:pt idx="160">
                  <c:v>59.194000000000003</c:v>
                </c:pt>
                <c:pt idx="161">
                  <c:v>58.468000000000004</c:v>
                </c:pt>
                <c:pt idx="162">
                  <c:v>58.468000000000004</c:v>
                </c:pt>
                <c:pt idx="163">
                  <c:v>58.258000000000003</c:v>
                </c:pt>
                <c:pt idx="164">
                  <c:v>58.597000000000001</c:v>
                </c:pt>
                <c:pt idx="165">
                  <c:v>58.968000000000004</c:v>
                </c:pt>
                <c:pt idx="166">
                  <c:v>58.225999999999999</c:v>
                </c:pt>
                <c:pt idx="167">
                  <c:v>58.79</c:v>
                </c:pt>
                <c:pt idx="168">
                  <c:v>58.177</c:v>
                </c:pt>
                <c:pt idx="169">
                  <c:v>57.468000000000004</c:v>
                </c:pt>
                <c:pt idx="170">
                  <c:v>59.064999999999998</c:v>
                </c:pt>
                <c:pt idx="171">
                  <c:v>58.451999999999998</c:v>
                </c:pt>
                <c:pt idx="172">
                  <c:v>58.274000000000001</c:v>
                </c:pt>
                <c:pt idx="173">
                  <c:v>57.402999999999999</c:v>
                </c:pt>
                <c:pt idx="174">
                  <c:v>57.758000000000003</c:v>
                </c:pt>
                <c:pt idx="175">
                  <c:v>57.371000000000002</c:v>
                </c:pt>
                <c:pt idx="176">
                  <c:v>58.354999999999997</c:v>
                </c:pt>
                <c:pt idx="177">
                  <c:v>58.225999999999999</c:v>
                </c:pt>
                <c:pt idx="178">
                  <c:v>57.79</c:v>
                </c:pt>
                <c:pt idx="179">
                  <c:v>57.418999999999997</c:v>
                </c:pt>
                <c:pt idx="180">
                  <c:v>57.823</c:v>
                </c:pt>
                <c:pt idx="181">
                  <c:v>57.984000000000002</c:v>
                </c:pt>
                <c:pt idx="182">
                  <c:v>59.015999999999998</c:v>
                </c:pt>
                <c:pt idx="183">
                  <c:v>58.902999999999999</c:v>
                </c:pt>
                <c:pt idx="184">
                  <c:v>57.305999999999997</c:v>
                </c:pt>
                <c:pt idx="185">
                  <c:v>58.048000000000002</c:v>
                </c:pt>
                <c:pt idx="186">
                  <c:v>56.838999999999999</c:v>
                </c:pt>
                <c:pt idx="187">
                  <c:v>57.402999999999999</c:v>
                </c:pt>
                <c:pt idx="188">
                  <c:v>57.064999999999998</c:v>
                </c:pt>
                <c:pt idx="189">
                  <c:v>56.918999999999997</c:v>
                </c:pt>
                <c:pt idx="190">
                  <c:v>56.5</c:v>
                </c:pt>
                <c:pt idx="191">
                  <c:v>56.694000000000003</c:v>
                </c:pt>
                <c:pt idx="192">
                  <c:v>56.081000000000003</c:v>
                </c:pt>
                <c:pt idx="193">
                  <c:v>56.241999999999997</c:v>
                </c:pt>
                <c:pt idx="194">
                  <c:v>56.031999999999996</c:v>
                </c:pt>
                <c:pt idx="195">
                  <c:v>55.21</c:v>
                </c:pt>
                <c:pt idx="196">
                  <c:v>56.29</c:v>
                </c:pt>
                <c:pt idx="197">
                  <c:v>56.241999999999997</c:v>
                </c:pt>
                <c:pt idx="198">
                  <c:v>55.5</c:v>
                </c:pt>
                <c:pt idx="199">
                  <c:v>55.935000000000002</c:v>
                </c:pt>
                <c:pt idx="200">
                  <c:v>55.338999999999999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86.70785416457116</c:v>
                </c:pt>
                <c:pt idx="12">
                  <c:v>86.800555076367772</c:v>
                </c:pt>
                <c:pt idx="13">
                  <c:v>86.892031964817789</c:v>
                </c:pt>
                <c:pt idx="14">
                  <c:v>86.982075751076039</c:v>
                </c:pt>
                <c:pt idx="15">
                  <c:v>87.070452157852586</c:v>
                </c:pt>
                <c:pt idx="16">
                  <c:v>87.156899623809167</c:v>
                </c:pt>
                <c:pt idx="17">
                  <c:v>87.241127211520109</c:v>
                </c:pt>
                <c:pt idx="18">
                  <c:v>87.322812552619325</c:v>
                </c:pt>
                <c:pt idx="19">
                  <c:v>87.40159988479725</c:v>
                </c:pt>
                <c:pt idx="20">
                  <c:v>87.477098248383726</c:v>
                </c:pt>
                <c:pt idx="21">
                  <c:v>87.548879926401341</c:v>
                </c:pt>
                <c:pt idx="22">
                  <c:v>87.616479233581813</c:v>
                </c:pt>
                <c:pt idx="23">
                  <c:v>87.679391792108291</c:v>
                </c:pt>
                <c:pt idx="24">
                  <c:v>87.737074485670888</c:v>
                </c:pt>
                <c:pt idx="25">
                  <c:v>87.788946380551479</c:v>
                </c:pt>
                <c:pt idx="26">
                  <c:v>87.834391084495451</c:v>
                </c:pt>
                <c:pt idx="27">
                  <c:v>87.872761357170688</c:v>
                </c:pt>
                <c:pt idx="28">
                  <c:v>87.903387423023688</c:v>
                </c:pt>
                <c:pt idx="29">
                  <c:v>87.925591589583476</c:v>
                </c:pt>
                <c:pt idx="30">
                  <c:v>87.938713790759977</c:v>
                </c:pt>
                <c:pt idx="31">
                  <c:v>87.942156073103249</c:v>
                </c:pt>
                <c:pt idx="32">
                  <c:v>87.935459535851109</c:v>
                </c:pt>
                <c:pt idx="33">
                  <c:v>87.918435711179853</c:v>
                </c:pt>
                <c:pt idx="34">
                  <c:v>87.891386780744327</c:v>
                </c:pt>
                <c:pt idx="35">
                  <c:v>87.855466112379489</c:v>
                </c:pt>
                <c:pt idx="36">
                  <c:v>87.813252407760061</c:v>
                </c:pt>
                <c:pt idx="37">
                  <c:v>87.769635852796057</c:v>
                </c:pt>
                <c:pt idx="38">
                  <c:v>87.733139166932759</c:v>
                </c:pt>
                <c:pt idx="39">
                  <c:v>87.717812930275215</c:v>
                </c:pt>
                <c:pt idx="40">
                  <c:v>87.745841292978426</c:v>
                </c:pt>
                <c:pt idx="41">
                  <c:v>87.850955189226596</c:v>
                </c:pt>
                <c:pt idx="42">
                  <c:v>88.082657024118888</c:v>
                </c:pt>
                <c:pt idx="43">
                  <c:v>88.511096498499981</c:v>
                </c:pt>
                <c:pt idx="44">
                  <c:v>89.232192909604137</c:v>
                </c:pt>
                <c:pt idx="45">
                  <c:v>90.372282869189704</c:v>
                </c:pt>
                <c:pt idx="46">
                  <c:v>92.091217809149683</c:v>
                </c:pt>
                <c:pt idx="47">
                  <c:v>94.582509124578834</c:v>
                </c:pt>
                <c:pt idx="48">
                  <c:v>98.068918485138198</c:v>
                </c:pt>
                <c:pt idx="49">
                  <c:v>102.79193555426781</c:v>
                </c:pt>
                <c:pt idx="50">
                  <c:v>108.99399026062261</c:v>
                </c:pt>
                <c:pt idx="51">
                  <c:v>116.89308737276643</c:v>
                </c:pt>
                <c:pt idx="52">
                  <c:v>126.65082181596826</c:v>
                </c:pt>
                <c:pt idx="53">
                  <c:v>138.33630693457286</c:v>
                </c:pt>
                <c:pt idx="54">
                  <c:v>151.89010203477073</c:v>
                </c:pt>
                <c:pt idx="55">
                  <c:v>167.09280627174206</c:v>
                </c:pt>
                <c:pt idx="56">
                  <c:v>183.53881066493486</c:v>
                </c:pt>
                <c:pt idx="57">
                  <c:v>200.59420971331917</c:v>
                </c:pt>
                <c:pt idx="58">
                  <c:v>217.25883761153116</c:v>
                </c:pt>
                <c:pt idx="59">
                  <c:v>231.79006296868454</c:v>
                </c:pt>
                <c:pt idx="60">
                  <c:v>241.11386309530923</c:v>
                </c:pt>
                <c:pt idx="61">
                  <c:v>240.74294499666124</c:v>
                </c:pt>
                <c:pt idx="62">
                  <c:v>226.54358297758432</c:v>
                </c:pt>
                <c:pt idx="63">
                  <c:v>198.37740477487878</c:v>
                </c:pt>
                <c:pt idx="64">
                  <c:v>162.41709415812198</c:v>
                </c:pt>
                <c:pt idx="65">
                  <c:v>128.50442123723974</c:v>
                </c:pt>
                <c:pt idx="66">
                  <c:v>104.10882980468095</c:v>
                </c:pt>
                <c:pt idx="67">
                  <c:v>90.747167191999296</c:v>
                </c:pt>
                <c:pt idx="68">
                  <c:v>85.543611478506591</c:v>
                </c:pt>
                <c:pt idx="69">
                  <c:v>84.878901800060902</c:v>
                </c:pt>
                <c:pt idx="70">
                  <c:v>86.483182456029709</c:v>
                </c:pt>
                <c:pt idx="71">
                  <c:v>89.495585550352899</c:v>
                </c:pt>
                <c:pt idx="72">
                  <c:v>93.801374074902981</c:v>
                </c:pt>
                <c:pt idx="73">
                  <c:v>99.530581220603409</c:v>
                </c:pt>
                <c:pt idx="74">
                  <c:v>106.82962562690369</c:v>
                </c:pt>
                <c:pt idx="75">
                  <c:v>115.76787843585592</c:v>
                </c:pt>
                <c:pt idx="76">
                  <c:v>126.28658363247068</c:v>
                </c:pt>
                <c:pt idx="77">
                  <c:v>138.16337377986034</c:v>
                </c:pt>
                <c:pt idx="78">
                  <c:v>150.99047221078041</c:v>
                </c:pt>
                <c:pt idx="79">
                  <c:v>164.15075125103073</c:v>
                </c:pt>
                <c:pt idx="80">
                  <c:v>176.6791485426738</c:v>
                </c:pt>
                <c:pt idx="81">
                  <c:v>186.69792743056908</c:v>
                </c:pt>
                <c:pt idx="82">
                  <c:v>190.37809574547353</c:v>
                </c:pt>
                <c:pt idx="83">
                  <c:v>182.23439827240537</c:v>
                </c:pt>
                <c:pt idx="84">
                  <c:v>159.66256372485384</c:v>
                </c:pt>
                <c:pt idx="85">
                  <c:v>128.60623001168545</c:v>
                </c:pt>
                <c:pt idx="86">
                  <c:v>100.86786481656384</c:v>
                </c:pt>
                <c:pt idx="87">
                  <c:v>83.939253156022104</c:v>
                </c:pt>
                <c:pt idx="88">
                  <c:v>76.713077137616253</c:v>
                </c:pt>
                <c:pt idx="89">
                  <c:v>74.447097057723923</c:v>
                </c:pt>
                <c:pt idx="90">
                  <c:v>73.801254990364484</c:v>
                </c:pt>
                <c:pt idx="91">
                  <c:v>73.50833144836659</c:v>
                </c:pt>
                <c:pt idx="92">
                  <c:v>73.268842311681695</c:v>
                </c:pt>
                <c:pt idx="93">
                  <c:v>73.036348739573242</c:v>
                </c:pt>
                <c:pt idx="94">
                  <c:v>72.805932218087321</c:v>
                </c:pt>
                <c:pt idx="95">
                  <c:v>72.577146194112757</c:v>
                </c:pt>
                <c:pt idx="96">
                  <c:v>72.349871788771708</c:v>
                </c:pt>
                <c:pt idx="97">
                  <c:v>72.124011693879453</c:v>
                </c:pt>
                <c:pt idx="98">
                  <c:v>71.899475666813302</c:v>
                </c:pt>
                <c:pt idx="99">
                  <c:v>71.676182950064003</c:v>
                </c:pt>
                <c:pt idx="100">
                  <c:v>71.454072915650073</c:v>
                </c:pt>
                <c:pt idx="101">
                  <c:v>71.233140092056331</c:v>
                </c:pt>
                <c:pt idx="102">
                  <c:v>71.013539137904957</c:v>
                </c:pt>
                <c:pt idx="103">
                  <c:v>70.795871692425806</c:v>
                </c:pt>
                <c:pt idx="104">
                  <c:v>70.58189861471557</c:v>
                </c:pt>
                <c:pt idx="105">
                  <c:v>70.376137104376696</c:v>
                </c:pt>
                <c:pt idx="106">
                  <c:v>70.189064104689393</c:v>
                </c:pt>
                <c:pt idx="107">
                  <c:v>70.042771959763542</c:v>
                </c:pt>
                <c:pt idx="108">
                  <c:v>69.979493894393158</c:v>
                </c:pt>
                <c:pt idx="109">
                  <c:v>70.07180990122832</c:v>
                </c:pt>
                <c:pt idx="110">
                  <c:v>70.430016645472321</c:v>
                </c:pt>
                <c:pt idx="111">
                  <c:v>71.19734351312222</c:v>
                </c:pt>
                <c:pt idx="112">
                  <c:v>72.519608865901432</c:v>
                </c:pt>
                <c:pt idx="113">
                  <c:v>74.477963333106544</c:v>
                </c:pt>
                <c:pt idx="114">
                  <c:v>76.989776803122467</c:v>
                </c:pt>
                <c:pt idx="115">
                  <c:v>79.717555007030711</c:v>
                </c:pt>
                <c:pt idx="116">
                  <c:v>82.063171307765174</c:v>
                </c:pt>
                <c:pt idx="117">
                  <c:v>83.320085147225427</c:v>
                </c:pt>
                <c:pt idx="118">
                  <c:v>82.968545316183182</c:v>
                </c:pt>
                <c:pt idx="119">
                  <c:v>80.962332188575559</c:v>
                </c:pt>
                <c:pt idx="120">
                  <c:v>77.799238725002851</c:v>
                </c:pt>
                <c:pt idx="121">
                  <c:v>74.293005529776806</c:v>
                </c:pt>
                <c:pt idx="122">
                  <c:v>71.191077622488081</c:v>
                </c:pt>
                <c:pt idx="123">
                  <c:v>68.893895413200667</c:v>
                </c:pt>
                <c:pt idx="124">
                  <c:v>67.42086013263642</c:v>
                </c:pt>
                <c:pt idx="125">
                  <c:v>66.56443794831776</c:v>
                </c:pt>
                <c:pt idx="126">
                  <c:v>66.074049694587927</c:v>
                </c:pt>
                <c:pt idx="127">
                  <c:v>65.761898046315849</c:v>
                </c:pt>
                <c:pt idx="128">
                  <c:v>65.52223827191203</c:v>
                </c:pt>
                <c:pt idx="129">
                  <c:v>65.307591220725669</c:v>
                </c:pt>
                <c:pt idx="130">
                  <c:v>65.100502657824819</c:v>
                </c:pt>
                <c:pt idx="131">
                  <c:v>64.89567617071539</c:v>
                </c:pt>
                <c:pt idx="132">
                  <c:v>64.691921488850468</c:v>
                </c:pt>
                <c:pt idx="133">
                  <c:v>64.489648409398967</c:v>
                </c:pt>
                <c:pt idx="134">
                  <c:v>64.291310072334397</c:v>
                </c:pt>
                <c:pt idx="135">
                  <c:v>64.104691754198342</c:v>
                </c:pt>
                <c:pt idx="136">
                  <c:v>63.950671596098935</c:v>
                </c:pt>
                <c:pt idx="137">
                  <c:v>63.87671442934468</c:v>
                </c:pt>
                <c:pt idx="138">
                  <c:v>63.972220884787134</c:v>
                </c:pt>
                <c:pt idx="139">
                  <c:v>64.370438748487217</c:v>
                </c:pt>
                <c:pt idx="140">
                  <c:v>65.210926625987341</c:v>
                </c:pt>
                <c:pt idx="141">
                  <c:v>66.546265297105066</c:v>
                </c:pt>
                <c:pt idx="142">
                  <c:v>68.223678562302069</c:v>
                </c:pt>
                <c:pt idx="143">
                  <c:v>69.833927612066176</c:v>
                </c:pt>
                <c:pt idx="144">
                  <c:v>70.823480457500551</c:v>
                </c:pt>
                <c:pt idx="145">
                  <c:v>70.758365205613543</c:v>
                </c:pt>
                <c:pt idx="146">
                  <c:v>69.576574279066904</c:v>
                </c:pt>
                <c:pt idx="147">
                  <c:v>67.632548066950832</c:v>
                </c:pt>
                <c:pt idx="148">
                  <c:v>65.492085968955649</c:v>
                </c:pt>
                <c:pt idx="149">
                  <c:v>63.638005509706289</c:v>
                </c:pt>
                <c:pt idx="150">
                  <c:v>62.293262849898909</c:v>
                </c:pt>
                <c:pt idx="151">
                  <c:v>61.434587546127517</c:v>
                </c:pt>
                <c:pt idx="152">
                  <c:v>60.916452917164129</c:v>
                </c:pt>
                <c:pt idx="153">
                  <c:v>60.587838824647712</c:v>
                </c:pt>
                <c:pt idx="154">
                  <c:v>60.345785400021612</c:v>
                </c:pt>
                <c:pt idx="155">
                  <c:v>60.136730696937434</c:v>
                </c:pt>
                <c:pt idx="156">
                  <c:v>59.93827821766812</c:v>
                </c:pt>
                <c:pt idx="157">
                  <c:v>59.742703909936623</c:v>
                </c:pt>
                <c:pt idx="158">
                  <c:v>59.547769329354225</c:v>
                </c:pt>
                <c:pt idx="159">
                  <c:v>59.352913234650146</c:v>
                </c:pt>
                <c:pt idx="160">
                  <c:v>59.15800183006214</c:v>
                </c:pt>
                <c:pt idx="161">
                  <c:v>58.962994571516766</c:v>
                </c:pt>
                <c:pt idx="162">
                  <c:v>58.767870117371437</c:v>
                </c:pt>
                <c:pt idx="163">
                  <c:v>58.572612532567021</c:v>
                </c:pt>
                <c:pt idx="164">
                  <c:v>58.3772090223611</c:v>
                </c:pt>
                <c:pt idx="165">
                  <c:v>58.181649486703648</c:v>
                </c:pt>
                <c:pt idx="166">
                  <c:v>57.985926297404269</c:v>
                </c:pt>
                <c:pt idx="167">
                  <c:v>57.790034084759888</c:v>
                </c:pt>
                <c:pt idx="168">
                  <c:v>57.593969516020195</c:v>
                </c:pt>
                <c:pt idx="169">
                  <c:v>57.397731070335176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86.707854164566726</c:v>
                </c:pt>
                <c:pt idx="12">
                  <c:v>86.800555076353277</c:v>
                </c:pt>
                <c:pt idx="13">
                  <c:v>86.892031964771562</c:v>
                </c:pt>
                <c:pt idx="14">
                  <c:v>86.982075750931884</c:v>
                </c:pt>
                <c:pt idx="15">
                  <c:v>87.070452157413129</c:v>
                </c:pt>
                <c:pt idx="16">
                  <c:v>87.156899622499552</c:v>
                </c:pt>
                <c:pt idx="17">
                  <c:v>87.241127207704935</c:v>
                </c:pt>
                <c:pt idx="18">
                  <c:v>87.322812541754459</c:v>
                </c:pt>
                <c:pt idx="19">
                  <c:v>87.401599854550994</c:v>
                </c:pt>
                <c:pt idx="20">
                  <c:v>87.477098166072793</c:v>
                </c:pt>
                <c:pt idx="21">
                  <c:v>87.548879707432789</c:v>
                </c:pt>
                <c:pt idx="22">
                  <c:v>87.616478664146541</c:v>
                </c:pt>
                <c:pt idx="23">
                  <c:v>87.679390344519135</c:v>
                </c:pt>
                <c:pt idx="24">
                  <c:v>87.737070888304757</c:v>
                </c:pt>
                <c:pt idx="25">
                  <c:v>87.788937641539803</c:v>
                </c:pt>
                <c:pt idx="26">
                  <c:v>87.834370331616242</c:v>
                </c:pt>
                <c:pt idx="27">
                  <c:v>87.87271318094686</c:v>
                </c:pt>
                <c:pt idx="28">
                  <c:v>87.903278096506597</c:v>
                </c:pt>
                <c:pt idx="29">
                  <c:v>87.925349064519139</c:v>
                </c:pt>
                <c:pt idx="30">
                  <c:v>87.938187862989409</c:v>
                </c:pt>
                <c:pt idx="31">
                  <c:v>87.94104117818064</c:v>
                </c:pt>
                <c:pt idx="32">
                  <c:v>87.933149173329255</c:v>
                </c:pt>
                <c:pt idx="33">
                  <c:v>87.913755508258262</c:v>
                </c:pt>
                <c:pt idx="34">
                  <c:v>87.88211874724287</c:v>
                </c:pt>
                <c:pt idx="35">
                  <c:v>87.837525020688787</c:v>
                </c:pt>
                <c:pt idx="36">
                  <c:v>87.77930172631946</c:v>
                </c:pt>
                <c:pt idx="37">
                  <c:v>87.706831971409599</c:v>
                </c:pt>
                <c:pt idx="38">
                  <c:v>87.619569374267456</c:v>
                </c:pt>
                <c:pt idx="39">
                  <c:v>87.51705276694355</c:v>
                </c:pt>
                <c:pt idx="40">
                  <c:v>87.398920279096302</c:v>
                </c:pt>
                <c:pt idx="41">
                  <c:v>87.264922242329504</c:v>
                </c:pt>
                <c:pt idx="42">
                  <c:v>87.114932341818587</c:v>
                </c:pt>
                <c:pt idx="43">
                  <c:v>86.948956462904775</c:v>
                </c:pt>
                <c:pt idx="44">
                  <c:v>86.767138737511274</c:v>
                </c:pt>
                <c:pt idx="45">
                  <c:v>86.56976438867035</c:v>
                </c:pt>
                <c:pt idx="46">
                  <c:v>86.357259097659863</c:v>
                </c:pt>
                <c:pt idx="47">
                  <c:v>86.130184770286903</c:v>
                </c:pt>
                <c:pt idx="48">
                  <c:v>85.889231746749104</c:v>
                </c:pt>
                <c:pt idx="49">
                  <c:v>85.635207671123766</c:v>
                </c:pt>
                <c:pt idx="50">
                  <c:v>85.369023398836418</c:v>
                </c:pt>
                <c:pt idx="51">
                  <c:v>85.091676460901169</c:v>
                </c:pt>
                <c:pt idx="52">
                  <c:v>84.804232711675908</c:v>
                </c:pt>
                <c:pt idx="53">
                  <c:v>84.507806854776348</c:v>
                </c:pt>
                <c:pt idx="54">
                  <c:v>84.203542565930306</c:v>
                </c:pt>
                <c:pt idx="55">
                  <c:v>83.892592912298554</c:v>
                </c:pt>
                <c:pt idx="56">
                  <c:v>83.576101709325968</c:v>
                </c:pt>
                <c:pt idx="57">
                  <c:v>83.25518636578532</c:v>
                </c:pt>
                <c:pt idx="58">
                  <c:v>82.930922654656626</c:v>
                </c:pt>
                <c:pt idx="59">
                  <c:v>82.604331722049366</c:v>
                </c:pt>
                <c:pt idx="60">
                  <c:v>82.276369518488508</c:v>
                </c:pt>
                <c:pt idx="61">
                  <c:v>81.947918715337423</c:v>
                </c:pt>
                <c:pt idx="62">
                  <c:v>81.61978306088902</c:v>
                </c:pt>
                <c:pt idx="63">
                  <c:v>81.292684040520115</c:v>
                </c:pt>
                <c:pt idx="64">
                  <c:v>80.967259635866128</c:v>
                </c:pt>
                <c:pt idx="65">
                  <c:v>80.644064929817958</c:v>
                </c:pt>
                <c:pt idx="66">
                  <c:v>80.323574276201299</c:v>
                </c:pt>
                <c:pt idx="67">
                  <c:v>80.006184743002706</c:v>
                </c:pt>
                <c:pt idx="68">
                  <c:v>79.692220542934834</c:v>
                </c:pt>
                <c:pt idx="69">
                  <c:v>79.381938181638063</c:v>
                </c:pt>
                <c:pt idx="70">
                  <c:v>79.07553207855436</c:v>
                </c:pt>
                <c:pt idx="71">
                  <c:v>78.773140445404195</c:v>
                </c:pt>
                <c:pt idx="72">
                  <c:v>78.474851239589583</c:v>
                </c:pt>
                <c:pt idx="73">
                  <c:v>78.180708042581117</c:v>
                </c:pt>
                <c:pt idx="74">
                  <c:v>77.89071574478622</c:v>
                </c:pt>
                <c:pt idx="75">
                  <c:v>77.604845947393429</c:v>
                </c:pt>
                <c:pt idx="76">
                  <c:v>77.323042017526163</c:v>
                </c:pt>
                <c:pt idx="77">
                  <c:v>77.045223755354584</c:v>
                </c:pt>
                <c:pt idx="78">
                  <c:v>76.771291650526663</c:v>
                </c:pt>
                <c:pt idx="79">
                  <c:v>76.501130720504136</c:v>
                </c:pt>
                <c:pt idx="80">
                  <c:v>76.234613935388651</c:v>
                </c:pt>
                <c:pt idx="81">
                  <c:v>75.971605242933819</c:v>
                </c:pt>
                <c:pt idx="82">
                  <c:v>75.711962214048057</c:v>
                </c:pt>
                <c:pt idx="83">
                  <c:v>75.455538333582879</c:v>
                </c:pt>
                <c:pt idx="84">
                  <c:v>75.202184963955176</c:v>
                </c:pt>
                <c:pt idx="85">
                  <c:v>74.951753010506607</c:v>
                </c:pt>
                <c:pt idx="86">
                  <c:v>74.704094317773766</c:v>
                </c:pt>
                <c:pt idx="87">
                  <c:v>74.459062825291866</c:v>
                </c:pt>
                <c:pt idx="88">
                  <c:v>74.216515510407419</c:v>
                </c:pt>
                <c:pt idx="89">
                  <c:v>73.976313144020665</c:v>
                </c:pt>
                <c:pt idx="90">
                  <c:v>73.738320883362277</c:v>
                </c:pt>
                <c:pt idx="91">
                  <c:v>73.502408723951945</c:v>
                </c:pt>
                <c:pt idx="92">
                  <c:v>73.268451830879798</c:v>
                </c:pt>
                <c:pt idx="93">
                  <c:v>73.036330767559463</c:v>
                </c:pt>
                <c:pt idx="94">
                  <c:v>72.805931638179104</c:v>
                </c:pt>
                <c:pt idx="95">
                  <c:v>72.577146158250642</c:v>
                </c:pt>
                <c:pt idx="96">
                  <c:v>72.349871665953771</c:v>
                </c:pt>
                <c:pt idx="97">
                  <c:v>72.124011085400156</c:v>
                </c:pt>
                <c:pt idx="98">
                  <c:v>71.899472851509501</c:v>
                </c:pt>
                <c:pt idx="99">
                  <c:v>71.676170804891328</c:v>
                </c:pt>
                <c:pt idx="100">
                  <c:v>71.454024063961697</c:v>
                </c:pt>
                <c:pt idx="101">
                  <c:v>71.23295688048259</c:v>
                </c:pt>
                <c:pt idx="102">
                  <c:v>71.012898483787239</c:v>
                </c:pt>
                <c:pt idx="103">
                  <c:v>70.793782918133886</c:v>
                </c:pt>
                <c:pt idx="104">
                  <c:v>70.575548876904946</c:v>
                </c:pt>
                <c:pt idx="105">
                  <c:v>70.358139536725787</c:v>
                </c:pt>
                <c:pt idx="106">
                  <c:v>70.14150239400621</c:v>
                </c:pt>
                <c:pt idx="107">
                  <c:v>69.925589105898595</c:v>
                </c:pt>
                <c:pt idx="108">
                  <c:v>69.710355337206977</c:v>
                </c:pt>
                <c:pt idx="109">
                  <c:v>69.495760614362865</c:v>
                </c:pt>
                <c:pt idx="110">
                  <c:v>69.281768187195169</c:v>
                </c:pt>
                <c:pt idx="111">
                  <c:v>69.068344898855841</c:v>
                </c:pt>
                <c:pt idx="112">
                  <c:v>68.855461063908436</c:v>
                </c:pt>
                <c:pt idx="113">
                  <c:v>68.643090354241565</c:v>
                </c:pt>
                <c:pt idx="114">
                  <c:v>68.431209692118557</c:v>
                </c:pt>
                <c:pt idx="115">
                  <c:v>68.219799149323492</c:v>
                </c:pt>
                <c:pt idx="116">
                  <c:v>68.00884185099909</c:v>
                </c:pt>
                <c:pt idx="117">
                  <c:v>67.798323882398734</c:v>
                </c:pt>
                <c:pt idx="118">
                  <c:v>67.588234196393472</c:v>
                </c:pt>
                <c:pt idx="119">
                  <c:v>67.378564519186057</c:v>
                </c:pt>
                <c:pt idx="120">
                  <c:v>67.169309251303446</c:v>
                </c:pt>
                <c:pt idx="121">
                  <c:v>66.96046536057375</c:v>
                </c:pt>
                <c:pt idx="122">
                  <c:v>66.75203226346656</c:v>
                </c:pt>
                <c:pt idx="123">
                  <c:v>66.544011690909414</c:v>
                </c:pt>
                <c:pt idx="124">
                  <c:v>66.336407534520291</c:v>
                </c:pt>
                <c:pt idx="125">
                  <c:v>66.12922566915104</c:v>
                </c:pt>
                <c:pt idx="126">
                  <c:v>65.922473747762709</c:v>
                </c:pt>
                <c:pt idx="127">
                  <c:v>65.716160964992724</c:v>
                </c:pt>
                <c:pt idx="128">
                  <c:v>65.510297786372007</c:v>
                </c:pt>
                <c:pt idx="129">
                  <c:v>65.304895641043998</c:v>
                </c:pt>
                <c:pt idx="130">
                  <c:v>65.099966577058964</c:v>
                </c:pt>
                <c:pt idx="131">
                  <c:v>64.89552287987874</c:v>
                </c:pt>
                <c:pt idx="132">
                  <c:v>64.691576656618111</c:v>
                </c:pt>
                <c:pt idx="133">
                  <c:v>64.48813939073213</c:v>
                </c:pt>
                <c:pt idx="134">
                  <c:v>64.285221474254143</c:v>
                </c:pt>
                <c:pt idx="135">
                  <c:v>64.082831727185138</c:v>
                </c:pt>
                <c:pt idx="136">
                  <c:v>63.880976916073131</c:v>
                </c:pt>
                <c:pt idx="137">
                  <c:v>63.679661286015445</c:v>
                </c:pt>
                <c:pt idx="138">
                  <c:v>63.478886122053254</c:v>
                </c:pt>
                <c:pt idx="139">
                  <c:v>63.278649356990101</c:v>
                </c:pt>
                <c:pt idx="140">
                  <c:v>63.078945242855205</c:v>
                </c:pt>
                <c:pt idx="141">
                  <c:v>62.87976410238943</c:v>
                </c:pt>
                <c:pt idx="142">
                  <c:v>62.681092174972093</c:v>
                </c:pt>
                <c:pt idx="143">
                  <c:v>62.482911568332028</c:v>
                </c:pt>
                <c:pt idx="144">
                  <c:v>62.28520032330794</c:v>
                </c:pt>
                <c:pt idx="145">
                  <c:v>62.087932594057669</c:v>
                </c:pt>
                <c:pt idx="146">
                  <c:v>61.891078940777177</c:v>
                </c:pt>
                <c:pt idx="147">
                  <c:v>61.694606726561311</c:v>
                </c:pt>
                <c:pt idx="148">
                  <c:v>61.498480604932084</c:v>
                </c:pt>
                <c:pt idx="149">
                  <c:v>61.302663080180487</c:v>
                </c:pt>
                <c:pt idx="150">
                  <c:v>61.107115119354845</c:v>
                </c:pt>
                <c:pt idx="151">
                  <c:v>60.911796792729341</c:v>
                </c:pt>
                <c:pt idx="152">
                  <c:v>60.716667919021759</c:v>
                </c:pt>
                <c:pt idx="153">
                  <c:v>60.521688692487956</c:v>
                </c:pt>
                <c:pt idx="154">
                  <c:v>60.32682027116347</c:v>
                </c:pt>
                <c:pt idx="155">
                  <c:v>60.132025308708265</c:v>
                </c:pt>
                <c:pt idx="156">
                  <c:v>59.937268416225223</c:v>
                </c:pt>
                <c:pt idx="157">
                  <c:v>59.742516544724964</c:v>
                </c:pt>
                <c:pt idx="158">
                  <c:v>59.547739283258991</c:v>
                </c:pt>
                <c:pt idx="159">
                  <c:v>59.352909071844479</c:v>
                </c:pt>
                <c:pt idx="160">
                  <c:v>59.158001331920417</c:v>
                </c:pt>
                <c:pt idx="161">
                  <c:v>58.962994520044575</c:v>
                </c:pt>
                <c:pt idx="162">
                  <c:v>58.767870112780066</c:v>
                </c:pt>
                <c:pt idx="163">
                  <c:v>58.57261253221354</c:v>
                </c:pt>
                <c:pt idx="164">
                  <c:v>58.377209022337617</c:v>
                </c:pt>
                <c:pt idx="165">
                  <c:v>58.181649486702305</c:v>
                </c:pt>
                <c:pt idx="166">
                  <c:v>57.985926297404205</c:v>
                </c:pt>
                <c:pt idx="167">
                  <c:v>57.790034084759888</c:v>
                </c:pt>
                <c:pt idx="168">
                  <c:v>57.593969516020195</c:v>
                </c:pt>
                <c:pt idx="169">
                  <c:v>57.397731070335176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91.451999999999998</c:v>
                </c:pt>
                <c:pt idx="1">
                  <c:v>91.903000000000006</c:v>
                </c:pt>
                <c:pt idx="2">
                  <c:v>91.79</c:v>
                </c:pt>
                <c:pt idx="3">
                  <c:v>90.887</c:v>
                </c:pt>
                <c:pt idx="4">
                  <c:v>90.79</c:v>
                </c:pt>
                <c:pt idx="5">
                  <c:v>89.838999999999999</c:v>
                </c:pt>
                <c:pt idx="6">
                  <c:v>90.21</c:v>
                </c:pt>
                <c:pt idx="7">
                  <c:v>88.983999999999995</c:v>
                </c:pt>
                <c:pt idx="8">
                  <c:v>88.79</c:v>
                </c:pt>
                <c:pt idx="9">
                  <c:v>88.435000000000002</c:v>
                </c:pt>
                <c:pt idx="10">
                  <c:v>88.516000000000005</c:v>
                </c:pt>
                <c:pt idx="11">
                  <c:v>87.935000000000002</c:v>
                </c:pt>
                <c:pt idx="12">
                  <c:v>88.29</c:v>
                </c:pt>
                <c:pt idx="13">
                  <c:v>88.5</c:v>
                </c:pt>
                <c:pt idx="14">
                  <c:v>88.355000000000004</c:v>
                </c:pt>
                <c:pt idx="15">
                  <c:v>88.516000000000005</c:v>
                </c:pt>
                <c:pt idx="16">
                  <c:v>87.983999999999995</c:v>
                </c:pt>
                <c:pt idx="17">
                  <c:v>88.29</c:v>
                </c:pt>
                <c:pt idx="18">
                  <c:v>87.968000000000004</c:v>
                </c:pt>
                <c:pt idx="19">
                  <c:v>87.096999999999994</c:v>
                </c:pt>
                <c:pt idx="20">
                  <c:v>88.305999999999997</c:v>
                </c:pt>
                <c:pt idx="21">
                  <c:v>87.081000000000003</c:v>
                </c:pt>
                <c:pt idx="22">
                  <c:v>86.516000000000005</c:v>
                </c:pt>
                <c:pt idx="23">
                  <c:v>87.516000000000005</c:v>
                </c:pt>
                <c:pt idx="24">
                  <c:v>86.305999999999997</c:v>
                </c:pt>
                <c:pt idx="25">
                  <c:v>88.21</c:v>
                </c:pt>
                <c:pt idx="26">
                  <c:v>88.355000000000004</c:v>
                </c:pt>
                <c:pt idx="27">
                  <c:v>87.742000000000004</c:v>
                </c:pt>
                <c:pt idx="28">
                  <c:v>88.370999999999995</c:v>
                </c:pt>
                <c:pt idx="29">
                  <c:v>89.129000000000005</c:v>
                </c:pt>
                <c:pt idx="30">
                  <c:v>89.21</c:v>
                </c:pt>
                <c:pt idx="31">
                  <c:v>89.887</c:v>
                </c:pt>
                <c:pt idx="32">
                  <c:v>90.161000000000001</c:v>
                </c:pt>
                <c:pt idx="33">
                  <c:v>89.016000000000005</c:v>
                </c:pt>
                <c:pt idx="34">
                  <c:v>89.725999999999999</c:v>
                </c:pt>
                <c:pt idx="35">
                  <c:v>88.387</c:v>
                </c:pt>
                <c:pt idx="36">
                  <c:v>88.629000000000005</c:v>
                </c:pt>
                <c:pt idx="37">
                  <c:v>89.629000000000005</c:v>
                </c:pt>
                <c:pt idx="38">
                  <c:v>90.355000000000004</c:v>
                </c:pt>
                <c:pt idx="39">
                  <c:v>90.774000000000001</c:v>
                </c:pt>
                <c:pt idx="40">
                  <c:v>90.918999999999997</c:v>
                </c:pt>
                <c:pt idx="41">
                  <c:v>91.016000000000005</c:v>
                </c:pt>
                <c:pt idx="42">
                  <c:v>91.194000000000003</c:v>
                </c:pt>
                <c:pt idx="43">
                  <c:v>91.21</c:v>
                </c:pt>
                <c:pt idx="44">
                  <c:v>91.403000000000006</c:v>
                </c:pt>
                <c:pt idx="45">
                  <c:v>91.274000000000001</c:v>
                </c:pt>
                <c:pt idx="46">
                  <c:v>91.451999999999998</c:v>
                </c:pt>
                <c:pt idx="47">
                  <c:v>91.79</c:v>
                </c:pt>
                <c:pt idx="48">
                  <c:v>92.483999999999995</c:v>
                </c:pt>
                <c:pt idx="49">
                  <c:v>94.161000000000001</c:v>
                </c:pt>
                <c:pt idx="50">
                  <c:v>99.370999999999995</c:v>
                </c:pt>
                <c:pt idx="51">
                  <c:v>106.67700000000001</c:v>
                </c:pt>
                <c:pt idx="52">
                  <c:v>118.629</c:v>
                </c:pt>
                <c:pt idx="53">
                  <c:v>135.661</c:v>
                </c:pt>
                <c:pt idx="54">
                  <c:v>155.75800000000001</c:v>
                </c:pt>
                <c:pt idx="55">
                  <c:v>177.17699999999999</c:v>
                </c:pt>
                <c:pt idx="56">
                  <c:v>195.387</c:v>
                </c:pt>
                <c:pt idx="57">
                  <c:v>211.613</c:v>
                </c:pt>
                <c:pt idx="58">
                  <c:v>222.51599999999999</c:v>
                </c:pt>
                <c:pt idx="59">
                  <c:v>230.048</c:v>
                </c:pt>
                <c:pt idx="60">
                  <c:v>233.065</c:v>
                </c:pt>
                <c:pt idx="61">
                  <c:v>232.14500000000001</c:v>
                </c:pt>
                <c:pt idx="62">
                  <c:v>225.161</c:v>
                </c:pt>
                <c:pt idx="63">
                  <c:v>206.53200000000001</c:v>
                </c:pt>
                <c:pt idx="64">
                  <c:v>170.71</c:v>
                </c:pt>
                <c:pt idx="65">
                  <c:v>125.855</c:v>
                </c:pt>
                <c:pt idx="66">
                  <c:v>91.113</c:v>
                </c:pt>
                <c:pt idx="67">
                  <c:v>83.661000000000001</c:v>
                </c:pt>
                <c:pt idx="68">
                  <c:v>81.516000000000005</c:v>
                </c:pt>
                <c:pt idx="69">
                  <c:v>81.548000000000002</c:v>
                </c:pt>
                <c:pt idx="70">
                  <c:v>83.177000000000007</c:v>
                </c:pt>
                <c:pt idx="71">
                  <c:v>85.613</c:v>
                </c:pt>
                <c:pt idx="72">
                  <c:v>89.468000000000004</c:v>
                </c:pt>
                <c:pt idx="73">
                  <c:v>96.742000000000004</c:v>
                </c:pt>
                <c:pt idx="74">
                  <c:v>104.98399999999999</c:v>
                </c:pt>
                <c:pt idx="75">
                  <c:v>116.98399999999999</c:v>
                </c:pt>
                <c:pt idx="76">
                  <c:v>129.40299999999999</c:v>
                </c:pt>
                <c:pt idx="77">
                  <c:v>144.12899999999999</c:v>
                </c:pt>
                <c:pt idx="78">
                  <c:v>157.67699999999999</c:v>
                </c:pt>
                <c:pt idx="79">
                  <c:v>168.17699999999999</c:v>
                </c:pt>
                <c:pt idx="80">
                  <c:v>177.452</c:v>
                </c:pt>
                <c:pt idx="81">
                  <c:v>183.452</c:v>
                </c:pt>
                <c:pt idx="82">
                  <c:v>185.387</c:v>
                </c:pt>
                <c:pt idx="83">
                  <c:v>181.14500000000001</c:v>
                </c:pt>
                <c:pt idx="84">
                  <c:v>166.82300000000001</c:v>
                </c:pt>
                <c:pt idx="85">
                  <c:v>138.46799999999999</c:v>
                </c:pt>
                <c:pt idx="86">
                  <c:v>103.419</c:v>
                </c:pt>
                <c:pt idx="87">
                  <c:v>79.903000000000006</c:v>
                </c:pt>
                <c:pt idx="88">
                  <c:v>74.757999999999996</c:v>
                </c:pt>
                <c:pt idx="89">
                  <c:v>73.418999999999997</c:v>
                </c:pt>
                <c:pt idx="90">
                  <c:v>73.194000000000003</c:v>
                </c:pt>
                <c:pt idx="91">
                  <c:v>74.644999999999996</c:v>
                </c:pt>
                <c:pt idx="92">
                  <c:v>73.403000000000006</c:v>
                </c:pt>
                <c:pt idx="93">
                  <c:v>73.209999999999994</c:v>
                </c:pt>
                <c:pt idx="94">
                  <c:v>72.5</c:v>
                </c:pt>
                <c:pt idx="95">
                  <c:v>73.290000000000006</c:v>
                </c:pt>
                <c:pt idx="96">
                  <c:v>72.305999999999997</c:v>
                </c:pt>
                <c:pt idx="97">
                  <c:v>71.805999999999997</c:v>
                </c:pt>
                <c:pt idx="98">
                  <c:v>72.177000000000007</c:v>
                </c:pt>
                <c:pt idx="99">
                  <c:v>71.757999999999996</c:v>
                </c:pt>
                <c:pt idx="100">
                  <c:v>71.016000000000005</c:v>
                </c:pt>
                <c:pt idx="101">
                  <c:v>70.435000000000002</c:v>
                </c:pt>
                <c:pt idx="102">
                  <c:v>72.064999999999998</c:v>
                </c:pt>
                <c:pt idx="103">
                  <c:v>71.725999999999999</c:v>
                </c:pt>
                <c:pt idx="104">
                  <c:v>71.694000000000003</c:v>
                </c:pt>
                <c:pt idx="105">
                  <c:v>71.161000000000001</c:v>
                </c:pt>
                <c:pt idx="106">
                  <c:v>71.451999999999998</c:v>
                </c:pt>
                <c:pt idx="107">
                  <c:v>70.564999999999998</c:v>
                </c:pt>
                <c:pt idx="108">
                  <c:v>71.435000000000002</c:v>
                </c:pt>
                <c:pt idx="109">
                  <c:v>72.161000000000001</c:v>
                </c:pt>
                <c:pt idx="110">
                  <c:v>72.387</c:v>
                </c:pt>
                <c:pt idx="111">
                  <c:v>74.451999999999998</c:v>
                </c:pt>
                <c:pt idx="112">
                  <c:v>76.064999999999998</c:v>
                </c:pt>
                <c:pt idx="113">
                  <c:v>76.757999999999996</c:v>
                </c:pt>
                <c:pt idx="114">
                  <c:v>79.081000000000003</c:v>
                </c:pt>
                <c:pt idx="115">
                  <c:v>81.031999999999996</c:v>
                </c:pt>
                <c:pt idx="116">
                  <c:v>83.113</c:v>
                </c:pt>
                <c:pt idx="117">
                  <c:v>85.305999999999997</c:v>
                </c:pt>
                <c:pt idx="118">
                  <c:v>87.113</c:v>
                </c:pt>
                <c:pt idx="119">
                  <c:v>85.870999999999995</c:v>
                </c:pt>
                <c:pt idx="120">
                  <c:v>83.870999999999995</c:v>
                </c:pt>
                <c:pt idx="121">
                  <c:v>79.983999999999995</c:v>
                </c:pt>
                <c:pt idx="122">
                  <c:v>76.596999999999994</c:v>
                </c:pt>
                <c:pt idx="123">
                  <c:v>73.644999999999996</c:v>
                </c:pt>
                <c:pt idx="124">
                  <c:v>69.774000000000001</c:v>
                </c:pt>
                <c:pt idx="125">
                  <c:v>67.418999999999997</c:v>
                </c:pt>
                <c:pt idx="126">
                  <c:v>66.694000000000003</c:v>
                </c:pt>
                <c:pt idx="127">
                  <c:v>65.177000000000007</c:v>
                </c:pt>
                <c:pt idx="128">
                  <c:v>64.983999999999995</c:v>
                </c:pt>
                <c:pt idx="129">
                  <c:v>66.305999999999997</c:v>
                </c:pt>
                <c:pt idx="130">
                  <c:v>65.709999999999994</c:v>
                </c:pt>
                <c:pt idx="131">
                  <c:v>65.951999999999998</c:v>
                </c:pt>
                <c:pt idx="132">
                  <c:v>65.742000000000004</c:v>
                </c:pt>
                <c:pt idx="133">
                  <c:v>64.903000000000006</c:v>
                </c:pt>
                <c:pt idx="134">
                  <c:v>63.613</c:v>
                </c:pt>
                <c:pt idx="135">
                  <c:v>63.694000000000003</c:v>
                </c:pt>
                <c:pt idx="136">
                  <c:v>64.694000000000003</c:v>
                </c:pt>
                <c:pt idx="137">
                  <c:v>63.354999999999997</c:v>
                </c:pt>
                <c:pt idx="138">
                  <c:v>64.564999999999998</c:v>
                </c:pt>
                <c:pt idx="139">
                  <c:v>64.661000000000001</c:v>
                </c:pt>
                <c:pt idx="140">
                  <c:v>65.016000000000005</c:v>
                </c:pt>
                <c:pt idx="141">
                  <c:v>65.081000000000003</c:v>
                </c:pt>
                <c:pt idx="142">
                  <c:v>65.838999999999999</c:v>
                </c:pt>
                <c:pt idx="143">
                  <c:v>68.081000000000003</c:v>
                </c:pt>
                <c:pt idx="144">
                  <c:v>70.435000000000002</c:v>
                </c:pt>
                <c:pt idx="145">
                  <c:v>70.242000000000004</c:v>
                </c:pt>
                <c:pt idx="146">
                  <c:v>70.5</c:v>
                </c:pt>
                <c:pt idx="147">
                  <c:v>70.951999999999998</c:v>
                </c:pt>
                <c:pt idx="148">
                  <c:v>70.031999999999996</c:v>
                </c:pt>
                <c:pt idx="149">
                  <c:v>68.918999999999997</c:v>
                </c:pt>
                <c:pt idx="150">
                  <c:v>64.887</c:v>
                </c:pt>
                <c:pt idx="151">
                  <c:v>62.177</c:v>
                </c:pt>
                <c:pt idx="152">
                  <c:v>62.177</c:v>
                </c:pt>
                <c:pt idx="153">
                  <c:v>61.015999999999998</c:v>
                </c:pt>
                <c:pt idx="154">
                  <c:v>60.194000000000003</c:v>
                </c:pt>
                <c:pt idx="155">
                  <c:v>61.225999999999999</c:v>
                </c:pt>
                <c:pt idx="156">
                  <c:v>61.177</c:v>
                </c:pt>
                <c:pt idx="157">
                  <c:v>60.258000000000003</c:v>
                </c:pt>
                <c:pt idx="158">
                  <c:v>59.854999999999997</c:v>
                </c:pt>
                <c:pt idx="159">
                  <c:v>59.531999999999996</c:v>
                </c:pt>
                <c:pt idx="160">
                  <c:v>59.902999999999999</c:v>
                </c:pt>
                <c:pt idx="161">
                  <c:v>59.871000000000002</c:v>
                </c:pt>
                <c:pt idx="162">
                  <c:v>59.451999999999998</c:v>
                </c:pt>
                <c:pt idx="163">
                  <c:v>58.305999999999997</c:v>
                </c:pt>
                <c:pt idx="164">
                  <c:v>57.694000000000003</c:v>
                </c:pt>
                <c:pt idx="165">
                  <c:v>58.984000000000002</c:v>
                </c:pt>
                <c:pt idx="166">
                  <c:v>58.805999999999997</c:v>
                </c:pt>
                <c:pt idx="167">
                  <c:v>57.048000000000002</c:v>
                </c:pt>
                <c:pt idx="168">
                  <c:v>58.128999999999998</c:v>
                </c:pt>
                <c:pt idx="169">
                  <c:v>58.145000000000003</c:v>
                </c:pt>
                <c:pt idx="170">
                  <c:v>57.515999999999998</c:v>
                </c:pt>
                <c:pt idx="171">
                  <c:v>57.274000000000001</c:v>
                </c:pt>
                <c:pt idx="172">
                  <c:v>56.968000000000004</c:v>
                </c:pt>
                <c:pt idx="173">
                  <c:v>57.741999999999997</c:v>
                </c:pt>
                <c:pt idx="174">
                  <c:v>56.918999999999997</c:v>
                </c:pt>
                <c:pt idx="175">
                  <c:v>56.887</c:v>
                </c:pt>
                <c:pt idx="176">
                  <c:v>56.968000000000004</c:v>
                </c:pt>
                <c:pt idx="177">
                  <c:v>56.597000000000001</c:v>
                </c:pt>
                <c:pt idx="178">
                  <c:v>56.628999999999998</c:v>
                </c:pt>
                <c:pt idx="179">
                  <c:v>56.451999999999998</c:v>
                </c:pt>
                <c:pt idx="180">
                  <c:v>56.274000000000001</c:v>
                </c:pt>
                <c:pt idx="181">
                  <c:v>55.5</c:v>
                </c:pt>
                <c:pt idx="182">
                  <c:v>55.225999999999999</c:v>
                </c:pt>
                <c:pt idx="183">
                  <c:v>55.274000000000001</c:v>
                </c:pt>
                <c:pt idx="184">
                  <c:v>55.677</c:v>
                </c:pt>
                <c:pt idx="185">
                  <c:v>54.854999999999997</c:v>
                </c:pt>
                <c:pt idx="186">
                  <c:v>54.951999999999998</c:v>
                </c:pt>
                <c:pt idx="187">
                  <c:v>54.725999999999999</c:v>
                </c:pt>
                <c:pt idx="188">
                  <c:v>55.031999999999996</c:v>
                </c:pt>
                <c:pt idx="189">
                  <c:v>54.677</c:v>
                </c:pt>
                <c:pt idx="190">
                  <c:v>53.774000000000001</c:v>
                </c:pt>
                <c:pt idx="191">
                  <c:v>53.887</c:v>
                </c:pt>
                <c:pt idx="192">
                  <c:v>53.741999999999997</c:v>
                </c:pt>
                <c:pt idx="193">
                  <c:v>53.741999999999997</c:v>
                </c:pt>
                <c:pt idx="194">
                  <c:v>53.935000000000002</c:v>
                </c:pt>
                <c:pt idx="195">
                  <c:v>55.064999999999998</c:v>
                </c:pt>
                <c:pt idx="196">
                  <c:v>53.305999999999997</c:v>
                </c:pt>
                <c:pt idx="197">
                  <c:v>54.194000000000003</c:v>
                </c:pt>
                <c:pt idx="198">
                  <c:v>54.435000000000002</c:v>
                </c:pt>
                <c:pt idx="199">
                  <c:v>53.354999999999997</c:v>
                </c:pt>
                <c:pt idx="200">
                  <c:v>54.581000000000003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87.178596311979888</c:v>
                </c:pt>
                <c:pt idx="13">
                  <c:v>87.291521707819498</c:v>
                </c:pt>
                <c:pt idx="14">
                  <c:v>87.40291214135334</c:v>
                </c:pt>
                <c:pt idx="15">
                  <c:v>87.51252154534582</c:v>
                </c:pt>
                <c:pt idx="16">
                  <c:v>87.620075310063669</c:v>
                </c:pt>
                <c:pt idx="17">
                  <c:v>87.725268071563377</c:v>
                </c:pt>
                <c:pt idx="18">
                  <c:v>87.827761528626056</c:v>
                </c:pt>
                <c:pt idx="19">
                  <c:v>87.92718234271085</c:v>
                </c:pt>
                <c:pt idx="20">
                  <c:v>88.023120187758053</c:v>
                </c:pt>
                <c:pt idx="21">
                  <c:v>88.1151260310899</c:v>
                </c:pt>
                <c:pt idx="22">
                  <c:v>88.202710744059601</c:v>
                </c:pt>
                <c:pt idx="23">
                  <c:v>88.285344164036303</c:v>
                </c:pt>
                <c:pt idx="24">
                  <c:v>88.362454763664275</c:v>
                </c:pt>
                <c:pt idx="25">
                  <c:v>88.433430141898413</c:v>
                </c:pt>
                <c:pt idx="26">
                  <c:v>88.497618660548639</c:v>
                </c:pt>
                <c:pt idx="27">
                  <c:v>88.554332761984099</c:v>
                </c:pt>
                <c:pt idx="28">
                  <c:v>88.602854915845128</c:v>
                </c:pt>
                <c:pt idx="29">
                  <c:v>88.642447929435505</c:v>
                </c:pt>
                <c:pt idx="30">
                  <c:v>88.672372813842145</c:v>
                </c:pt>
                <c:pt idx="31">
                  <c:v>88.69192000041204</c:v>
                </c:pt>
                <c:pt idx="32">
                  <c:v>88.700464163492867</c:v>
                </c:pt>
                <c:pt idx="33">
                  <c:v>88.697560216023348</c:v>
                </c:pt>
                <c:pt idx="34">
                  <c:v>88.683109441719125</c:v>
                </c:pt>
                <c:pt idx="35">
                  <c:v>88.657641518630527</c:v>
                </c:pt>
                <c:pt idx="36">
                  <c:v>88.622781329441182</c:v>
                </c:pt>
                <c:pt idx="37">
                  <c:v>88.581998776549284</c:v>
                </c:pt>
                <c:pt idx="38">
                  <c:v>88.5417728571948</c:v>
                </c:pt>
                <c:pt idx="39">
                  <c:v>88.513331730234398</c:v>
                </c:pt>
                <c:pt idx="40">
                  <c:v>88.515146809158779</c:v>
                </c:pt>
                <c:pt idx="41">
                  <c:v>88.57634318159495</c:v>
                </c:pt>
                <c:pt idx="42">
                  <c:v>88.741117443137938</c:v>
                </c:pt>
                <c:pt idx="43">
                  <c:v>89.074101751880505</c:v>
                </c:pt>
                <c:pt idx="44">
                  <c:v>89.666358959060801</c:v>
                </c:pt>
                <c:pt idx="45">
                  <c:v>90.641333434121577</c:v>
                </c:pt>
                <c:pt idx="46">
                  <c:v>92.159640464842894</c:v>
                </c:pt>
                <c:pt idx="47">
                  <c:v>94.421120362105242</c:v>
                </c:pt>
                <c:pt idx="48">
                  <c:v>97.662225395339092</c:v>
                </c:pt>
                <c:pt idx="49">
                  <c:v>102.14670172940879</c:v>
                </c:pt>
                <c:pt idx="50">
                  <c:v>108.14784114749246</c:v>
                </c:pt>
                <c:pt idx="51">
                  <c:v>115.92144246610353</c:v>
                </c:pt>
                <c:pt idx="52">
                  <c:v>125.6700820415405</c:v>
                </c:pt>
                <c:pt idx="53">
                  <c:v>137.50122967051479</c:v>
                </c:pt>
                <c:pt idx="54">
                  <c:v>151.38375553618584</c:v>
                </c:pt>
                <c:pt idx="55">
                  <c:v>167.10813039046349</c:v>
                </c:pt>
                <c:pt idx="56">
                  <c:v>184.25014494526746</c:v>
                </c:pt>
                <c:pt idx="57">
                  <c:v>202.11178384765151</c:v>
                </c:pt>
                <c:pt idx="58">
                  <c:v>219.54939543098854</c:v>
                </c:pt>
                <c:pt idx="59">
                  <c:v>234.55704633944654</c:v>
                </c:pt>
                <c:pt idx="60">
                  <c:v>243.71234878119253</c:v>
                </c:pt>
                <c:pt idx="61">
                  <c:v>242.32483189905312</c:v>
                </c:pt>
                <c:pt idx="62">
                  <c:v>226.54129776684186</c:v>
                </c:pt>
                <c:pt idx="63">
                  <c:v>196.99914410629387</c:v>
                </c:pt>
                <c:pt idx="64">
                  <c:v>160.57371950787982</c:v>
                </c:pt>
                <c:pt idx="65">
                  <c:v>127.13308083048419</c:v>
                </c:pt>
                <c:pt idx="66">
                  <c:v>103.58716224280192</c:v>
                </c:pt>
                <c:pt idx="67">
                  <c:v>90.909484557823006</c:v>
                </c:pt>
                <c:pt idx="68">
                  <c:v>86.0546190987843</c:v>
                </c:pt>
                <c:pt idx="69">
                  <c:v>85.497704485251177</c:v>
                </c:pt>
                <c:pt idx="70">
                  <c:v>87.098664793390654</c:v>
                </c:pt>
                <c:pt idx="71">
                  <c:v>90.067865368888505</c:v>
                </c:pt>
                <c:pt idx="72">
                  <c:v>94.31584263209426</c:v>
                </c:pt>
                <c:pt idx="73">
                  <c:v>99.981033746690102</c:v>
                </c:pt>
                <c:pt idx="74">
                  <c:v>107.21590418589794</c:v>
                </c:pt>
                <c:pt idx="75">
                  <c:v>116.09771669732379</c:v>
                </c:pt>
                <c:pt idx="76">
                  <c:v>126.57800204968592</c:v>
                </c:pt>
                <c:pt idx="77">
                  <c:v>138.44636425306641</c:v>
                </c:pt>
                <c:pt idx="78">
                  <c:v>151.30687031468526</c:v>
                </c:pt>
                <c:pt idx="79">
                  <c:v>164.55045829316873</c:v>
                </c:pt>
                <c:pt idx="80">
                  <c:v>177.21520782359545</c:v>
                </c:pt>
                <c:pt idx="81">
                  <c:v>187.45446688300308</c:v>
                </c:pt>
                <c:pt idx="82">
                  <c:v>191.59538488942982</c:v>
                </c:pt>
                <c:pt idx="83">
                  <c:v>184.40266712907112</c:v>
                </c:pt>
                <c:pt idx="84">
                  <c:v>163.12985964355607</c:v>
                </c:pt>
                <c:pt idx="85">
                  <c:v>132.84390341389633</c:v>
                </c:pt>
                <c:pt idx="86">
                  <c:v>104.63072602062098</c:v>
                </c:pt>
                <c:pt idx="87">
                  <c:v>86.438005898354916</c:v>
                </c:pt>
                <c:pt idx="88">
                  <c:v>78.130030782707806</c:v>
                </c:pt>
                <c:pt idx="89">
                  <c:v>75.338651504038694</c:v>
                </c:pt>
                <c:pt idx="90">
                  <c:v>74.532031702328311</c:v>
                </c:pt>
                <c:pt idx="91">
                  <c:v>74.207411227290024</c:v>
                </c:pt>
                <c:pt idx="92">
                  <c:v>73.964644192199771</c:v>
                </c:pt>
                <c:pt idx="93">
                  <c:v>73.733091627377945</c:v>
                </c:pt>
                <c:pt idx="94">
                  <c:v>73.504183169066394</c:v>
                </c:pt>
                <c:pt idx="95">
                  <c:v>73.277100681019817</c:v>
                </c:pt>
                <c:pt idx="96">
                  <c:v>73.051688380111884</c:v>
                </c:pt>
                <c:pt idx="97">
                  <c:v>72.827834816378569</c:v>
                </c:pt>
                <c:pt idx="98">
                  <c:v>72.605436484427599</c:v>
                </c:pt>
                <c:pt idx="99">
                  <c:v>72.384397895797733</c:v>
                </c:pt>
                <c:pt idx="100">
                  <c:v>72.164637760672008</c:v>
                </c:pt>
                <c:pt idx="101">
                  <c:v>71.946110681061327</c:v>
                </c:pt>
                <c:pt idx="102">
                  <c:v>71.728875687006521</c:v>
                </c:pt>
                <c:pt idx="103">
                  <c:v>71.51329368308069</c:v>
                </c:pt>
                <c:pt idx="104">
                  <c:v>71.300545593552116</c:v>
                </c:pt>
                <c:pt idx="105">
                  <c:v>71.093865538925428</c:v>
                </c:pt>
                <c:pt idx="106">
                  <c:v>70.901183314554572</c:v>
                </c:pt>
                <c:pt idx="107">
                  <c:v>70.740163502702444</c:v>
                </c:pt>
                <c:pt idx="108">
                  <c:v>70.646585430554182</c:v>
                </c:pt>
                <c:pt idx="109">
                  <c:v>70.686001312891491</c:v>
                </c:pt>
                <c:pt idx="110">
                  <c:v>70.965850160711767</c:v>
                </c:pt>
                <c:pt idx="111">
                  <c:v>71.640283975634674</c:v>
                </c:pt>
                <c:pt idx="112">
                  <c:v>72.893929799634307</c:v>
                </c:pt>
                <c:pt idx="113">
                  <c:v>74.887746939474582</c:v>
                </c:pt>
                <c:pt idx="114">
                  <c:v>77.658350641888745</c:v>
                </c:pt>
                <c:pt idx="115">
                  <c:v>80.991353410707333</c:v>
                </c:pt>
                <c:pt idx="116">
                  <c:v>84.33744258937044</c:v>
                </c:pt>
                <c:pt idx="117">
                  <c:v>86.873480781844023</c:v>
                </c:pt>
                <c:pt idx="118">
                  <c:v>87.768735939411528</c:v>
                </c:pt>
                <c:pt idx="119">
                  <c:v>86.57360098845011</c:v>
                </c:pt>
                <c:pt idx="120">
                  <c:v>83.497126920498474</c:v>
                </c:pt>
                <c:pt idx="121">
                  <c:v>79.350763606564314</c:v>
                </c:pt>
                <c:pt idx="122">
                  <c:v>75.162126207970786</c:v>
                </c:pt>
                <c:pt idx="123">
                  <c:v>71.717307678281784</c:v>
                </c:pt>
                <c:pt idx="124">
                  <c:v>69.322846914285279</c:v>
                </c:pt>
                <c:pt idx="125">
                  <c:v>67.869987069668568</c:v>
                </c:pt>
                <c:pt idx="126">
                  <c:v>67.060294616050342</c:v>
                </c:pt>
                <c:pt idx="127">
                  <c:v>66.604662812238772</c:v>
                </c:pt>
                <c:pt idx="128">
                  <c:v>66.310050365226175</c:v>
                </c:pt>
                <c:pt idx="129">
                  <c:v>66.076722730760011</c:v>
                </c:pt>
                <c:pt idx="130">
                  <c:v>65.863051059580627</c:v>
                </c:pt>
                <c:pt idx="131">
                  <c:v>65.654693626502919</c:v>
                </c:pt>
                <c:pt idx="132">
                  <c:v>65.447527191182346</c:v>
                </c:pt>
                <c:pt idx="133">
                  <c:v>65.240606023304608</c:v>
                </c:pt>
                <c:pt idx="134">
                  <c:v>65.034013238325727</c:v>
                </c:pt>
                <c:pt idx="135">
                  <c:v>64.828882446568116</c:v>
                </c:pt>
                <c:pt idx="136">
                  <c:v>64.629222465599042</c:v>
                </c:pt>
                <c:pt idx="137">
                  <c:v>64.446878582739316</c:v>
                </c:pt>
                <c:pt idx="138">
                  <c:v>64.311744616455911</c:v>
                </c:pt>
                <c:pt idx="139">
                  <c:v>64.287344670235257</c:v>
                </c:pt>
                <c:pt idx="140">
                  <c:v>64.484101337457687</c:v>
                </c:pt>
                <c:pt idx="141">
                  <c:v>65.049598972309639</c:v>
                </c:pt>
                <c:pt idx="142">
                  <c:v>66.109058971445606</c:v>
                </c:pt>
                <c:pt idx="143">
                  <c:v>67.652520934983968</c:v>
                </c:pt>
                <c:pt idx="144">
                  <c:v>69.424771844145909</c:v>
                </c:pt>
                <c:pt idx="145">
                  <c:v>70.925633832802603</c:v>
                </c:pt>
                <c:pt idx="146">
                  <c:v>71.592010583011501</c:v>
                </c:pt>
                <c:pt idx="147">
                  <c:v>71.090745887428724</c:v>
                </c:pt>
                <c:pt idx="148">
                  <c:v>69.520528025384522</c:v>
                </c:pt>
                <c:pt idx="149">
                  <c:v>67.358965505238245</c:v>
                </c:pt>
                <c:pt idx="150">
                  <c:v>65.192655205450805</c:v>
                </c:pt>
                <c:pt idx="151">
                  <c:v>63.436737487888777</c:v>
                </c:pt>
                <c:pt idx="152">
                  <c:v>62.222661903654746</c:v>
                </c:pt>
                <c:pt idx="153">
                  <c:v>61.466272689826795</c:v>
                </c:pt>
                <c:pt idx="154">
                  <c:v>61.004610573383175</c:v>
                </c:pt>
                <c:pt idx="155">
                  <c:v>60.695930310090006</c:v>
                </c:pt>
                <c:pt idx="156">
                  <c:v>60.452894670922582</c:v>
                </c:pt>
                <c:pt idx="157">
                  <c:v>60.233470336736197</c:v>
                </c:pt>
                <c:pt idx="158">
                  <c:v>60.021233629012684</c:v>
                </c:pt>
                <c:pt idx="159">
                  <c:v>59.81087483883465</c:v>
                </c:pt>
                <c:pt idx="160">
                  <c:v>59.60096175335584</c:v>
                </c:pt>
                <c:pt idx="161">
                  <c:v>59.391174504253797</c:v>
                </c:pt>
                <c:pt idx="162">
                  <c:v>59.181458494652745</c:v>
                </c:pt>
                <c:pt idx="163">
                  <c:v>58.971811446974804</c:v>
                </c:pt>
                <c:pt idx="164">
                  <c:v>58.762238879742746</c:v>
                </c:pt>
                <c:pt idx="165">
                  <c:v>58.552746329532582</c:v>
                </c:pt>
                <c:pt idx="166">
                  <c:v>58.343338254822719</c:v>
                </c:pt>
                <c:pt idx="167">
                  <c:v>58.134017970164201</c:v>
                </c:pt>
                <c:pt idx="168">
                  <c:v>57.924787722509983</c:v>
                </c:pt>
                <c:pt idx="169">
                  <c:v>57.715648789350325</c:v>
                </c:pt>
                <c:pt idx="170">
                  <c:v>57.506601581993088</c:v>
                </c:pt>
                <c:pt idx="171">
                  <c:v>57.297645749560843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87.178596311977401</c:v>
                </c:pt>
                <c:pt idx="13">
                  <c:v>87.291521707811</c:v>
                </c:pt>
                <c:pt idx="14">
                  <c:v>87.402912141324919</c:v>
                </c:pt>
                <c:pt idx="15">
                  <c:v>87.512521545253051</c:v>
                </c:pt>
                <c:pt idx="16">
                  <c:v>87.620075309768055</c:v>
                </c:pt>
                <c:pt idx="17">
                  <c:v>87.725268070643892</c:v>
                </c:pt>
                <c:pt idx="18">
                  <c:v>87.82776152583439</c:v>
                </c:pt>
                <c:pt idx="19">
                  <c:v>87.927182334437305</c:v>
                </c:pt>
                <c:pt idx="20">
                  <c:v>88.02312016382335</c:v>
                </c:pt>
                <c:pt idx="21">
                  <c:v>88.115125963501541</c:v>
                </c:pt>
                <c:pt idx="22">
                  <c:v>88.202710557755026</c:v>
                </c:pt>
                <c:pt idx="23">
                  <c:v>88.285343662753419</c:v>
                </c:pt>
                <c:pt idx="24">
                  <c:v>88.362453447075907</c:v>
                </c:pt>
                <c:pt idx="25">
                  <c:v>88.433426766501029</c:v>
                </c:pt>
                <c:pt idx="26">
                  <c:v>88.497610213449889</c:v>
                </c:pt>
                <c:pt idx="27">
                  <c:v>88.554312127291723</c:v>
                </c:pt>
                <c:pt idx="28">
                  <c:v>88.602805712323061</c:v>
                </c:pt>
                <c:pt idx="29">
                  <c:v>88.642333403947958</c:v>
                </c:pt>
                <c:pt idx="30">
                  <c:v>88.672112608701468</c:v>
                </c:pt>
                <c:pt idx="31">
                  <c:v>88.691342918634817</c:v>
                </c:pt>
                <c:pt idx="32">
                  <c:v>88.699214863855133</c:v>
                </c:pt>
                <c:pt idx="33">
                  <c:v>88.694920217811827</c:v>
                </c:pt>
                <c:pt idx="34">
                  <c:v>88.677663808129026</c:v>
                </c:pt>
                <c:pt idx="35">
                  <c:v>88.646676712294763</c:v>
                </c:pt>
                <c:pt idx="36">
                  <c:v>88.601230634487976</c:v>
                </c:pt>
                <c:pt idx="37">
                  <c:v>88.540653170817606</c:v>
                </c:pt>
                <c:pt idx="38">
                  <c:v>88.4643435802965</c:v>
                </c:pt>
                <c:pt idx="39">
                  <c:v>88.371788594328663</c:v>
                </c:pt>
                <c:pt idx="40">
                  <c:v>88.262577725703295</c:v>
                </c:pt>
                <c:pt idx="41">
                  <c:v>88.136417486839761</c:v>
                </c:pt>
                <c:pt idx="42">
                  <c:v>87.993143903759403</c:v>
                </c:pt>
                <c:pt idx="43">
                  <c:v>87.83273272318695</c:v>
                </c:pt>
                <c:pt idx="44">
                  <c:v>87.655306759351504</c:v>
                </c:pt>
                <c:pt idx="45">
                  <c:v>87.461139915510358</c:v>
                </c:pt>
                <c:pt idx="46">
                  <c:v>87.250657540435938</c:v>
                </c:pt>
                <c:pt idx="47">
                  <c:v>87.024432935805251</c:v>
                </c:pt>
                <c:pt idx="48">
                  <c:v>86.783180006869586</c:v>
                </c:pt>
                <c:pt idx="49">
                  <c:v>86.527742233550526</c:v>
                </c:pt>
                <c:pt idx="50">
                  <c:v>86.259078318334772</c:v>
                </c:pt>
                <c:pt idx="51">
                  <c:v>85.978245027189033</c:v>
                </c:pt>
                <c:pt idx="52">
                  <c:v>85.686377867916903</c:v>
                </c:pt>
                <c:pt idx="53">
                  <c:v>85.384670337607076</c:v>
                </c:pt>
                <c:pt idx="54">
                  <c:v>85.074352511668693</c:v>
                </c:pt>
                <c:pt idx="55">
                  <c:v>84.756669740392923</c:v>
                </c:pt>
                <c:pt idx="56">
                  <c:v>84.432862168269381</c:v>
                </c:pt>
                <c:pt idx="57">
                  <c:v>84.104145703297888</c:v>
                </c:pt>
                <c:pt idx="58">
                  <c:v>83.771694947760693</c:v>
                </c:pt>
                <c:pt idx="59">
                  <c:v>83.436628469213119</c:v>
                </c:pt>
                <c:pt idx="60">
                  <c:v>83.099996651793731</c:v>
                </c:pt>
                <c:pt idx="61">
                  <c:v>82.762772233359584</c:v>
                </c:pt>
                <c:pt idx="62">
                  <c:v>82.425843511650228</c:v>
                </c:pt>
                <c:pt idx="63">
                  <c:v>82.090010098639951</c:v>
                </c:pt>
                <c:pt idx="64">
                  <c:v>81.755981020014502</c:v>
                </c:pt>
                <c:pt idx="65">
                  <c:v>81.424374897585665</c:v>
                </c:pt>
                <c:pt idx="66">
                  <c:v>81.095721915800112</c:v>
                </c:pt>
                <c:pt idx="67">
                  <c:v>80.770467257189594</c:v>
                </c:pt>
                <c:pt idx="68">
                  <c:v>80.448975692576823</c:v>
                </c:pt>
                <c:pt idx="69">
                  <c:v>80.131537026517478</c:v>
                </c:pt>
                <c:pt idx="70">
                  <c:v>79.818372123154106</c:v>
                </c:pt>
                <c:pt idx="71">
                  <c:v>79.509639268922939</c:v>
                </c:pt>
                <c:pt idx="72">
                  <c:v>79.205440663338223</c:v>
                </c:pt>
                <c:pt idx="73">
                  <c:v>78.905828864866649</c:v>
                </c:pt>
                <c:pt idx="74">
                  <c:v>78.610813053739719</c:v>
                </c:pt>
                <c:pt idx="75">
                  <c:v>78.320365006031992</c:v>
                </c:pt>
                <c:pt idx="76">
                  <c:v>78.034424702542111</c:v>
                </c:pt>
                <c:pt idx="77">
                  <c:v>77.752905521453727</c:v>
                </c:pt>
                <c:pt idx="78">
                  <c:v>77.475698985250332</c:v>
                </c:pt>
                <c:pt idx="79">
                  <c:v>77.202679049989172</c:v>
                </c:pt>
                <c:pt idx="80">
                  <c:v>76.933705939050583</c:v>
                </c:pt>
                <c:pt idx="81">
                  <c:v>76.668629534219804</c:v>
                </c:pt>
                <c:pt idx="82">
                  <c:v>76.407292344843981</c:v>
                </c:pt>
                <c:pt idx="83">
                  <c:v>76.149532081258698</c:v>
                </c:pt>
                <c:pt idx="84">
                  <c:v>75.89518386211877</c:v>
                </c:pt>
                <c:pt idx="85">
                  <c:v>75.644082087082197</c:v>
                </c:pt>
                <c:pt idx="86">
                  <c:v>75.396062006835564</c:v>
                </c:pt>
                <c:pt idx="87">
                  <c:v>75.150961022017739</c:v>
                </c:pt>
                <c:pt idx="88">
                  <c:v>74.908619741457173</c:v>
                </c:pt>
                <c:pt idx="89">
                  <c:v>74.668882828498326</c:v>
                </c:pt>
                <c:pt idx="90">
                  <c:v>74.431599662233296</c:v>
                </c:pt>
                <c:pt idx="91">
                  <c:v>74.196624838310711</c:v>
                </c:pt>
                <c:pt idx="92">
                  <c:v>73.963818531773299</c:v>
                </c:pt>
                <c:pt idx="93">
                  <c:v>73.733046742160383</c:v>
                </c:pt>
                <c:pt idx="94">
                  <c:v>73.504181438957389</c:v>
                </c:pt>
                <c:pt idx="95">
                  <c:v>73.277100623425852</c:v>
                </c:pt>
                <c:pt idx="96">
                  <c:v>73.051688320926701</c:v>
                </c:pt>
                <c:pt idx="97">
                  <c:v>72.827834516077317</c:v>
                </c:pt>
                <c:pt idx="98">
                  <c:v>72.60543504146176</c:v>
                </c:pt>
                <c:pt idx="99">
                  <c:v>72.38439142914774</c:v>
                </c:pt>
                <c:pt idx="100">
                  <c:v>72.164610732948361</c:v>
                </c:pt>
                <c:pt idx="101">
                  <c:v>71.946005328195568</c:v>
                </c:pt>
                <c:pt idx="102">
                  <c:v>71.728492694757634</c:v>
                </c:pt>
                <c:pt idx="103">
                  <c:v>71.511995188121873</c:v>
                </c:pt>
                <c:pt idx="104">
                  <c:v>71.296439802574099</c:v>
                </c:pt>
                <c:pt idx="105">
                  <c:v>71.081757929816249</c:v>
                </c:pt>
                <c:pt idx="106">
                  <c:v>70.867885115775692</c:v>
                </c:pt>
                <c:pt idx="107">
                  <c:v>70.654760817855262</c:v>
                </c:pt>
                <c:pt idx="108">
                  <c:v>70.442328164449094</c:v>
                </c:pt>
                <c:pt idx="109">
                  <c:v>70.230533718196611</c:v>
                </c:pt>
                <c:pt idx="110">
                  <c:v>70.01932724415758</c:v>
                </c:pt>
                <c:pt idx="111">
                  <c:v>69.80866148386103</c:v>
                </c:pt>
                <c:pt idx="112">
                  <c:v>69.598491936003924</c:v>
                </c:pt>
                <c:pt idx="113">
                  <c:v>69.388776644446324</c:v>
                </c:pt>
                <c:pt idx="114">
                  <c:v>69.179475994066166</c:v>
                </c:pt>
                <c:pt idx="115">
                  <c:v>68.970552514994267</c:v>
                </c:pt>
                <c:pt idx="116">
                  <c:v>68.761970695745205</c:v>
                </c:pt>
                <c:pt idx="117">
                  <c:v>68.553696805789286</c:v>
                </c:pt>
                <c:pt idx="118">
                  <c:v>68.345698728173062</c:v>
                </c:pt>
                <c:pt idx="119">
                  <c:v>68.137945802882996</c:v>
                </c:pt>
                <c:pt idx="120">
                  <c:v>67.930408681758834</c:v>
                </c:pt>
                <c:pt idx="121">
                  <c:v>67.723059195889917</c:v>
                </c:pt>
                <c:pt idx="122">
                  <c:v>67.515870236563487</c:v>
                </c:pt>
                <c:pt idx="123">
                  <c:v>67.30881565096918</c:v>
                </c:pt>
                <c:pt idx="124">
                  <c:v>67.101870153985004</c:v>
                </c:pt>
                <c:pt idx="125">
                  <c:v>66.89500925746465</c:v>
                </c:pt>
                <c:pt idx="126">
                  <c:v>66.688209218495047</c:v>
                </c:pt>
                <c:pt idx="127">
                  <c:v>66.481447008078675</c:v>
                </c:pt>
                <c:pt idx="128">
                  <c:v>66.274700301595615</c:v>
                </c:pt>
                <c:pt idx="129">
                  <c:v>66.067947492194008</c:v>
                </c:pt>
                <c:pt idx="130">
                  <c:v>65.861167727924936</c:v>
                </c:pt>
                <c:pt idx="131">
                  <c:v>65.654340972959858</c:v>
                </c:pt>
                <c:pt idx="132">
                  <c:v>65.447448092595508</c:v>
                </c:pt>
                <c:pt idx="133">
                  <c:v>65.240470960960593</c:v>
                </c:pt>
                <c:pt idx="134">
                  <c:v>65.033392589398844</c:v>
                </c:pt>
                <c:pt idx="135">
                  <c:v>64.826197272443338</c:v>
                </c:pt>
                <c:pt idx="136">
                  <c:v>64.618870747156649</c:v>
                </c:pt>
                <c:pt idx="137">
                  <c:v>64.411400360457606</c:v>
                </c:pt>
                <c:pt idx="138">
                  <c:v>64.203775237963939</c:v>
                </c:pt>
                <c:pt idx="139">
                  <c:v>63.995986446948777</c:v>
                </c:pt>
                <c:pt idx="140">
                  <c:v>63.788027145337651</c:v>
                </c:pt>
                <c:pt idx="141">
                  <c:v>63.579892708361974</c:v>
                </c:pt>
                <c:pt idx="142">
                  <c:v>63.371580824622939</c:v>
                </c:pt>
                <c:pt idx="143">
                  <c:v>63.163091553965685</c:v>
                </c:pt>
                <c:pt idx="144">
                  <c:v>62.954427340742988</c:v>
                </c:pt>
                <c:pt idx="145">
                  <c:v>62.745592977736379</c:v>
                </c:pt>
                <c:pt idx="146">
                  <c:v>62.536595518127015</c:v>
                </c:pt>
                <c:pt idx="147">
                  <c:v>62.327444135345054</c:v>
                </c:pt>
                <c:pt idx="148">
                  <c:v>62.118149933210333</c:v>
                </c:pt>
                <c:pt idx="149">
                  <c:v>61.908725711318795</c:v>
                </c:pt>
                <c:pt idx="150">
                  <c:v>61.699185692931358</c:v>
                </c:pt>
                <c:pt idx="151">
                  <c:v>61.489545224503942</c:v>
                </c:pt>
                <c:pt idx="152">
                  <c:v>61.279820457314827</c:v>
                </c:pt>
                <c:pt idx="153">
                  <c:v>61.07002802230447</c:v>
                </c:pt>
                <c:pt idx="154">
                  <c:v>60.860184709214195</c:v>
                </c:pt>
                <c:pt idx="155">
                  <c:v>60.650307160424688</c:v>
                </c:pt>
                <c:pt idx="156">
                  <c:v>60.440411588643457</c:v>
                </c:pt>
                <c:pt idx="157">
                  <c:v>60.230513525902076</c:v>
                </c:pt>
                <c:pt idx="158">
                  <c:v>60.020627609359593</c:v>
                </c:pt>
                <c:pt idx="159">
                  <c:v>59.810767407330374</c:v>
                </c:pt>
                <c:pt idx="160">
                  <c:v>59.600945286918659</c:v>
                </c:pt>
                <c:pt idx="161">
                  <c:v>59.391172322779184</c:v>
                </c:pt>
                <c:pt idx="162">
                  <c:v>59.181458244929701</c:v>
                </c:pt>
                <c:pt idx="163">
                  <c:v>58.971811422279508</c:v>
                </c:pt>
                <c:pt idx="164">
                  <c:v>58.762238877633543</c:v>
                </c:pt>
                <c:pt idx="165">
                  <c:v>58.55274632937703</c:v>
                </c:pt>
                <c:pt idx="166">
                  <c:v>58.343338254812814</c:v>
                </c:pt>
                <c:pt idx="167">
                  <c:v>58.134017970163654</c:v>
                </c:pt>
                <c:pt idx="168">
                  <c:v>57.924787722509954</c:v>
                </c:pt>
                <c:pt idx="169">
                  <c:v>57.715648789350325</c:v>
                </c:pt>
                <c:pt idx="170">
                  <c:v>57.506601581993088</c:v>
                </c:pt>
                <c:pt idx="171">
                  <c:v>57.297645749560843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88.548000000000002</c:v>
                </c:pt>
                <c:pt idx="1">
                  <c:v>87.71</c:v>
                </c:pt>
                <c:pt idx="2">
                  <c:v>88.338999999999999</c:v>
                </c:pt>
                <c:pt idx="3">
                  <c:v>88.870999999999995</c:v>
                </c:pt>
                <c:pt idx="4">
                  <c:v>88.468000000000004</c:v>
                </c:pt>
                <c:pt idx="5">
                  <c:v>87.870999999999995</c:v>
                </c:pt>
                <c:pt idx="6">
                  <c:v>87.742000000000004</c:v>
                </c:pt>
                <c:pt idx="7">
                  <c:v>87.677000000000007</c:v>
                </c:pt>
                <c:pt idx="8">
                  <c:v>86.564999999999998</c:v>
                </c:pt>
                <c:pt idx="9">
                  <c:v>87.096999999999994</c:v>
                </c:pt>
                <c:pt idx="10">
                  <c:v>86.596999999999994</c:v>
                </c:pt>
                <c:pt idx="11">
                  <c:v>87.129000000000005</c:v>
                </c:pt>
                <c:pt idx="12">
                  <c:v>86.113</c:v>
                </c:pt>
                <c:pt idx="13">
                  <c:v>86.483999999999995</c:v>
                </c:pt>
                <c:pt idx="14">
                  <c:v>86.225999999999999</c:v>
                </c:pt>
                <c:pt idx="15">
                  <c:v>86.21</c:v>
                </c:pt>
                <c:pt idx="16">
                  <c:v>85.79</c:v>
                </c:pt>
                <c:pt idx="17">
                  <c:v>86.257999999999996</c:v>
                </c:pt>
                <c:pt idx="18">
                  <c:v>86.596999999999994</c:v>
                </c:pt>
                <c:pt idx="19">
                  <c:v>86.838999999999999</c:v>
                </c:pt>
                <c:pt idx="20">
                  <c:v>85</c:v>
                </c:pt>
                <c:pt idx="21">
                  <c:v>85.677000000000007</c:v>
                </c:pt>
                <c:pt idx="22">
                  <c:v>85.355000000000004</c:v>
                </c:pt>
                <c:pt idx="23">
                  <c:v>86.451999999999998</c:v>
                </c:pt>
                <c:pt idx="24">
                  <c:v>85.742000000000004</c:v>
                </c:pt>
                <c:pt idx="25">
                  <c:v>86.338999999999999</c:v>
                </c:pt>
                <c:pt idx="26">
                  <c:v>86.161000000000001</c:v>
                </c:pt>
                <c:pt idx="27">
                  <c:v>85.644999999999996</c:v>
                </c:pt>
                <c:pt idx="28">
                  <c:v>85.951999999999998</c:v>
                </c:pt>
                <c:pt idx="29">
                  <c:v>85.838999999999999</c:v>
                </c:pt>
                <c:pt idx="30">
                  <c:v>87.177000000000007</c:v>
                </c:pt>
                <c:pt idx="31">
                  <c:v>86.935000000000002</c:v>
                </c:pt>
                <c:pt idx="32">
                  <c:v>87</c:v>
                </c:pt>
                <c:pt idx="33">
                  <c:v>88.177000000000007</c:v>
                </c:pt>
                <c:pt idx="34">
                  <c:v>87.805999999999997</c:v>
                </c:pt>
                <c:pt idx="35">
                  <c:v>88.177000000000007</c:v>
                </c:pt>
                <c:pt idx="36">
                  <c:v>88.838999999999999</c:v>
                </c:pt>
                <c:pt idx="37">
                  <c:v>88.855000000000004</c:v>
                </c:pt>
                <c:pt idx="38">
                  <c:v>88.387</c:v>
                </c:pt>
                <c:pt idx="39">
                  <c:v>89.29</c:v>
                </c:pt>
                <c:pt idx="40">
                  <c:v>88.596999999999994</c:v>
                </c:pt>
                <c:pt idx="41">
                  <c:v>89.129000000000005</c:v>
                </c:pt>
                <c:pt idx="42">
                  <c:v>89.355000000000004</c:v>
                </c:pt>
                <c:pt idx="43">
                  <c:v>91.225999999999999</c:v>
                </c:pt>
                <c:pt idx="44">
                  <c:v>91.805999999999997</c:v>
                </c:pt>
                <c:pt idx="45">
                  <c:v>91.951999999999998</c:v>
                </c:pt>
                <c:pt idx="46">
                  <c:v>92.661000000000001</c:v>
                </c:pt>
                <c:pt idx="47">
                  <c:v>94.918999999999997</c:v>
                </c:pt>
                <c:pt idx="48">
                  <c:v>95.951999999999998</c:v>
                </c:pt>
                <c:pt idx="49">
                  <c:v>100.032</c:v>
                </c:pt>
                <c:pt idx="50">
                  <c:v>105.661</c:v>
                </c:pt>
                <c:pt idx="51">
                  <c:v>114.161</c:v>
                </c:pt>
                <c:pt idx="52">
                  <c:v>128.51599999999999</c:v>
                </c:pt>
                <c:pt idx="53">
                  <c:v>144.90299999999999</c:v>
                </c:pt>
                <c:pt idx="54">
                  <c:v>165.32300000000001</c:v>
                </c:pt>
                <c:pt idx="55">
                  <c:v>184.79</c:v>
                </c:pt>
                <c:pt idx="56">
                  <c:v>201.935</c:v>
                </c:pt>
                <c:pt idx="57">
                  <c:v>215.226</c:v>
                </c:pt>
                <c:pt idx="58">
                  <c:v>224.048</c:v>
                </c:pt>
                <c:pt idx="59">
                  <c:v>229.952</c:v>
                </c:pt>
                <c:pt idx="60">
                  <c:v>231.85499999999999</c:v>
                </c:pt>
                <c:pt idx="61">
                  <c:v>228.91900000000001</c:v>
                </c:pt>
                <c:pt idx="62">
                  <c:v>218.79</c:v>
                </c:pt>
                <c:pt idx="63">
                  <c:v>195.32300000000001</c:v>
                </c:pt>
                <c:pt idx="64">
                  <c:v>157.565</c:v>
                </c:pt>
                <c:pt idx="65">
                  <c:v>114.09699999999999</c:v>
                </c:pt>
                <c:pt idx="66">
                  <c:v>88.613</c:v>
                </c:pt>
                <c:pt idx="67">
                  <c:v>84.935000000000002</c:v>
                </c:pt>
                <c:pt idx="68">
                  <c:v>84.403000000000006</c:v>
                </c:pt>
                <c:pt idx="69">
                  <c:v>84.081000000000003</c:v>
                </c:pt>
                <c:pt idx="70">
                  <c:v>85.370999999999995</c:v>
                </c:pt>
                <c:pt idx="71">
                  <c:v>86.596999999999994</c:v>
                </c:pt>
                <c:pt idx="72">
                  <c:v>90.548000000000002</c:v>
                </c:pt>
                <c:pt idx="73">
                  <c:v>95.838999999999999</c:v>
                </c:pt>
                <c:pt idx="74">
                  <c:v>103.161</c:v>
                </c:pt>
                <c:pt idx="75">
                  <c:v>114.855</c:v>
                </c:pt>
                <c:pt idx="76">
                  <c:v>128.452</c:v>
                </c:pt>
                <c:pt idx="77">
                  <c:v>142.14500000000001</c:v>
                </c:pt>
                <c:pt idx="78">
                  <c:v>154.613</c:v>
                </c:pt>
                <c:pt idx="79">
                  <c:v>165.613</c:v>
                </c:pt>
                <c:pt idx="80">
                  <c:v>174.726</c:v>
                </c:pt>
                <c:pt idx="81">
                  <c:v>180.96799999999999</c:v>
                </c:pt>
                <c:pt idx="82">
                  <c:v>183.19399999999999</c:v>
                </c:pt>
                <c:pt idx="83">
                  <c:v>181.09700000000001</c:v>
                </c:pt>
                <c:pt idx="84">
                  <c:v>169.53200000000001</c:v>
                </c:pt>
                <c:pt idx="85">
                  <c:v>144.565</c:v>
                </c:pt>
                <c:pt idx="86">
                  <c:v>110.032</c:v>
                </c:pt>
                <c:pt idx="87">
                  <c:v>85.031999999999996</c:v>
                </c:pt>
                <c:pt idx="88">
                  <c:v>76.694000000000003</c:v>
                </c:pt>
                <c:pt idx="89">
                  <c:v>75.418999999999997</c:v>
                </c:pt>
                <c:pt idx="90">
                  <c:v>74.581000000000003</c:v>
                </c:pt>
                <c:pt idx="91">
                  <c:v>73.355000000000004</c:v>
                </c:pt>
                <c:pt idx="92">
                  <c:v>72.757999999999996</c:v>
                </c:pt>
                <c:pt idx="93">
                  <c:v>71.709999999999994</c:v>
                </c:pt>
                <c:pt idx="94">
                  <c:v>71.225999999999999</c:v>
                </c:pt>
                <c:pt idx="95">
                  <c:v>73.435000000000002</c:v>
                </c:pt>
                <c:pt idx="96">
                  <c:v>72.548000000000002</c:v>
                </c:pt>
                <c:pt idx="97">
                  <c:v>71.709999999999994</c:v>
                </c:pt>
                <c:pt idx="98">
                  <c:v>72.694000000000003</c:v>
                </c:pt>
                <c:pt idx="99">
                  <c:v>72.096999999999994</c:v>
                </c:pt>
                <c:pt idx="100">
                  <c:v>70.887</c:v>
                </c:pt>
                <c:pt idx="101">
                  <c:v>71.290000000000006</c:v>
                </c:pt>
                <c:pt idx="102">
                  <c:v>70.855000000000004</c:v>
                </c:pt>
                <c:pt idx="103">
                  <c:v>71.629000000000005</c:v>
                </c:pt>
                <c:pt idx="104">
                  <c:v>71.918999999999997</c:v>
                </c:pt>
                <c:pt idx="105">
                  <c:v>71.548000000000002</c:v>
                </c:pt>
                <c:pt idx="106">
                  <c:v>72.161000000000001</c:v>
                </c:pt>
                <c:pt idx="107">
                  <c:v>71.531999999999996</c:v>
                </c:pt>
                <c:pt idx="108">
                  <c:v>71.290000000000006</c:v>
                </c:pt>
                <c:pt idx="109">
                  <c:v>71.322999999999993</c:v>
                </c:pt>
                <c:pt idx="110">
                  <c:v>70.338999999999999</c:v>
                </c:pt>
                <c:pt idx="111">
                  <c:v>70.805999999999997</c:v>
                </c:pt>
                <c:pt idx="112">
                  <c:v>70.5</c:v>
                </c:pt>
                <c:pt idx="113">
                  <c:v>71.548000000000002</c:v>
                </c:pt>
                <c:pt idx="114">
                  <c:v>74.129000000000005</c:v>
                </c:pt>
                <c:pt idx="115">
                  <c:v>76.225999999999999</c:v>
                </c:pt>
                <c:pt idx="116">
                  <c:v>79.709999999999994</c:v>
                </c:pt>
                <c:pt idx="117">
                  <c:v>83.418999999999997</c:v>
                </c:pt>
                <c:pt idx="118">
                  <c:v>85.370999999999995</c:v>
                </c:pt>
                <c:pt idx="119">
                  <c:v>86.613</c:v>
                </c:pt>
                <c:pt idx="120">
                  <c:v>86.951999999999998</c:v>
                </c:pt>
                <c:pt idx="121">
                  <c:v>86.305999999999997</c:v>
                </c:pt>
                <c:pt idx="122">
                  <c:v>84.322999999999993</c:v>
                </c:pt>
                <c:pt idx="123">
                  <c:v>78.564999999999998</c:v>
                </c:pt>
                <c:pt idx="124">
                  <c:v>73.257999999999996</c:v>
                </c:pt>
                <c:pt idx="125">
                  <c:v>69.257999999999996</c:v>
                </c:pt>
                <c:pt idx="126">
                  <c:v>67.177000000000007</c:v>
                </c:pt>
                <c:pt idx="127">
                  <c:v>66.887</c:v>
                </c:pt>
                <c:pt idx="128">
                  <c:v>66.257999999999996</c:v>
                </c:pt>
                <c:pt idx="129">
                  <c:v>66.177000000000007</c:v>
                </c:pt>
                <c:pt idx="130">
                  <c:v>67.096999999999994</c:v>
                </c:pt>
                <c:pt idx="131">
                  <c:v>65.338999999999999</c:v>
                </c:pt>
                <c:pt idx="132">
                  <c:v>65.048000000000002</c:v>
                </c:pt>
                <c:pt idx="133">
                  <c:v>64.805999999999997</c:v>
                </c:pt>
                <c:pt idx="134">
                  <c:v>64.774000000000001</c:v>
                </c:pt>
                <c:pt idx="135">
                  <c:v>64.290000000000006</c:v>
                </c:pt>
                <c:pt idx="136">
                  <c:v>64.338999999999999</c:v>
                </c:pt>
                <c:pt idx="137">
                  <c:v>63.725999999999999</c:v>
                </c:pt>
                <c:pt idx="138">
                  <c:v>64.161000000000001</c:v>
                </c:pt>
                <c:pt idx="139">
                  <c:v>64.257999999999996</c:v>
                </c:pt>
                <c:pt idx="140">
                  <c:v>64.468000000000004</c:v>
                </c:pt>
                <c:pt idx="141">
                  <c:v>64.548000000000002</c:v>
                </c:pt>
                <c:pt idx="142">
                  <c:v>64.387</c:v>
                </c:pt>
                <c:pt idx="143">
                  <c:v>66.935000000000002</c:v>
                </c:pt>
                <c:pt idx="144">
                  <c:v>67.096999999999994</c:v>
                </c:pt>
                <c:pt idx="145">
                  <c:v>68.274000000000001</c:v>
                </c:pt>
                <c:pt idx="146">
                  <c:v>70.903000000000006</c:v>
                </c:pt>
                <c:pt idx="147">
                  <c:v>71.757999999999996</c:v>
                </c:pt>
                <c:pt idx="148">
                  <c:v>72.903000000000006</c:v>
                </c:pt>
                <c:pt idx="149">
                  <c:v>72.403000000000006</c:v>
                </c:pt>
                <c:pt idx="150">
                  <c:v>69.531999999999996</c:v>
                </c:pt>
                <c:pt idx="151">
                  <c:v>66.790000000000006</c:v>
                </c:pt>
                <c:pt idx="152">
                  <c:v>63.645000000000003</c:v>
                </c:pt>
                <c:pt idx="153">
                  <c:v>61.838999999999999</c:v>
                </c:pt>
                <c:pt idx="154">
                  <c:v>61.468000000000004</c:v>
                </c:pt>
                <c:pt idx="155">
                  <c:v>60.677</c:v>
                </c:pt>
                <c:pt idx="156">
                  <c:v>58.918999999999997</c:v>
                </c:pt>
                <c:pt idx="157">
                  <c:v>60.677</c:v>
                </c:pt>
                <c:pt idx="158">
                  <c:v>59.984000000000002</c:v>
                </c:pt>
                <c:pt idx="159">
                  <c:v>59.548000000000002</c:v>
                </c:pt>
                <c:pt idx="160">
                  <c:v>59.805999999999997</c:v>
                </c:pt>
                <c:pt idx="161">
                  <c:v>59.677</c:v>
                </c:pt>
                <c:pt idx="162">
                  <c:v>59.725999999999999</c:v>
                </c:pt>
                <c:pt idx="163">
                  <c:v>58.677</c:v>
                </c:pt>
                <c:pt idx="164">
                  <c:v>58.968000000000004</c:v>
                </c:pt>
                <c:pt idx="165">
                  <c:v>59.128999999999998</c:v>
                </c:pt>
                <c:pt idx="166">
                  <c:v>59.064999999999998</c:v>
                </c:pt>
                <c:pt idx="167">
                  <c:v>57.564999999999998</c:v>
                </c:pt>
                <c:pt idx="168">
                  <c:v>57.468000000000004</c:v>
                </c:pt>
                <c:pt idx="169">
                  <c:v>57.694000000000003</c:v>
                </c:pt>
                <c:pt idx="170">
                  <c:v>58.951999999999998</c:v>
                </c:pt>
                <c:pt idx="171">
                  <c:v>57.935000000000002</c:v>
                </c:pt>
                <c:pt idx="172">
                  <c:v>57.758000000000003</c:v>
                </c:pt>
                <c:pt idx="173">
                  <c:v>58.113</c:v>
                </c:pt>
                <c:pt idx="174">
                  <c:v>57.645000000000003</c:v>
                </c:pt>
                <c:pt idx="175">
                  <c:v>57.935000000000002</c:v>
                </c:pt>
                <c:pt idx="176">
                  <c:v>56.951999999999998</c:v>
                </c:pt>
                <c:pt idx="177">
                  <c:v>57.323</c:v>
                </c:pt>
                <c:pt idx="178">
                  <c:v>56.548000000000002</c:v>
                </c:pt>
                <c:pt idx="179">
                  <c:v>56.515999999999998</c:v>
                </c:pt>
                <c:pt idx="180">
                  <c:v>56.968000000000004</c:v>
                </c:pt>
                <c:pt idx="181">
                  <c:v>56.694000000000003</c:v>
                </c:pt>
                <c:pt idx="182">
                  <c:v>57.031999999999996</c:v>
                </c:pt>
                <c:pt idx="183">
                  <c:v>56.305999999999997</c:v>
                </c:pt>
                <c:pt idx="184">
                  <c:v>56.951999999999998</c:v>
                </c:pt>
                <c:pt idx="185">
                  <c:v>56.79</c:v>
                </c:pt>
                <c:pt idx="186">
                  <c:v>56.774000000000001</c:v>
                </c:pt>
                <c:pt idx="187">
                  <c:v>56.435000000000002</c:v>
                </c:pt>
                <c:pt idx="188">
                  <c:v>56.128999999999998</c:v>
                </c:pt>
                <c:pt idx="189">
                  <c:v>55.758000000000003</c:v>
                </c:pt>
                <c:pt idx="190">
                  <c:v>55.935000000000002</c:v>
                </c:pt>
                <c:pt idx="191">
                  <c:v>55.79</c:v>
                </c:pt>
                <c:pt idx="192">
                  <c:v>55.725999999999999</c:v>
                </c:pt>
                <c:pt idx="193">
                  <c:v>56.274000000000001</c:v>
                </c:pt>
                <c:pt idx="194">
                  <c:v>56.854999999999997</c:v>
                </c:pt>
                <c:pt idx="195">
                  <c:v>55.677</c:v>
                </c:pt>
                <c:pt idx="196">
                  <c:v>55.838999999999999</c:v>
                </c:pt>
                <c:pt idx="197">
                  <c:v>55.581000000000003</c:v>
                </c:pt>
                <c:pt idx="198">
                  <c:v>55.225999999999999</c:v>
                </c:pt>
                <c:pt idx="199">
                  <c:v>54.823</c:v>
                </c:pt>
                <c:pt idx="200">
                  <c:v>55.161000000000001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85.164608638217146</c:v>
                </c:pt>
                <c:pt idx="11">
                  <c:v>85.301752290336182</c:v>
                </c:pt>
                <c:pt idx="12">
                  <c:v>85.437929020620018</c:v>
                </c:pt>
                <c:pt idx="13">
                  <c:v>85.572942793416416</c:v>
                </c:pt>
                <c:pt idx="14">
                  <c:v>85.706572156049774</c:v>
                </c:pt>
                <c:pt idx="15">
                  <c:v>85.838567947506803</c:v>
                </c:pt>
                <c:pt idx="16">
                  <c:v>85.968650961457527</c:v>
                </c:pt>
                <c:pt idx="17">
                  <c:v>86.096509602889114</c:v>
                </c:pt>
                <c:pt idx="18">
                  <c:v>86.221797588748771</c:v>
                </c:pt>
                <c:pt idx="19">
                  <c:v>86.344131756265668</c:v>
                </c:pt>
                <c:pt idx="20">
                  <c:v>86.463090059018427</c:v>
                </c:pt>
                <c:pt idx="21">
                  <c:v>86.578209852440494</c:v>
                </c:pt>
                <c:pt idx="22">
                  <c:v>86.688986601822492</c:v>
                </c:pt>
                <c:pt idx="23">
                  <c:v>86.794873196288904</c:v>
                </c:pt>
                <c:pt idx="24">
                  <c:v>86.895280140134105</c:v>
                </c:pt>
                <c:pt idx="25">
                  <c:v>86.989577053335239</c:v>
                </c:pt>
                <c:pt idx="26">
                  <c:v>87.077096209772805</c:v>
                </c:pt>
                <c:pt idx="27">
                  <c:v>87.157139385712625</c:v>
                </c:pt>
                <c:pt idx="28">
                  <c:v>87.228990266843169</c:v>
                </c:pt>
                <c:pt idx="29">
                  <c:v>87.291936360512892</c:v>
                </c:pt>
                <c:pt idx="30">
                  <c:v>87.345307213352754</c:v>
                </c:pt>
                <c:pt idx="31">
                  <c:v>87.388540342522276</c:v>
                </c:pt>
                <c:pt idx="32">
                  <c:v>87.421293408614574</c:v>
                </c:pt>
                <c:pt idx="33">
                  <c:v>87.443631624253968</c:v>
                </c:pt>
                <c:pt idx="34">
                  <c:v>87.456333912092205</c:v>
                </c:pt>
                <c:pt idx="35">
                  <c:v>87.461380095168394</c:v>
                </c:pt>
                <c:pt idx="36">
                  <c:v>87.462703499611465</c:v>
                </c:pt>
                <c:pt idx="37">
                  <c:v>87.467315917321329</c:v>
                </c:pt>
                <c:pt idx="38">
                  <c:v>87.486929204367442</c:v>
                </c:pt>
                <c:pt idx="39">
                  <c:v>87.540200560001367</c:v>
                </c:pt>
                <c:pt idx="40">
                  <c:v>87.655703658974844</c:v>
                </c:pt>
                <c:pt idx="41">
                  <c:v>87.875659487004413</c:v>
                </c:pt>
                <c:pt idx="42">
                  <c:v>88.260333253128195</c:v>
                </c:pt>
                <c:pt idx="43">
                  <c:v>88.892806539791451</c:v>
                </c:pt>
                <c:pt idx="44">
                  <c:v>89.883568441753525</c:v>
                </c:pt>
                <c:pt idx="45">
                  <c:v>91.374057392370148</c:v>
                </c:pt>
                <c:pt idx="46">
                  <c:v>93.537974797816176</c:v>
                </c:pt>
                <c:pt idx="47">
                  <c:v>96.578959187036318</c:v>
                </c:pt>
                <c:pt idx="48">
                  <c:v>100.72315457531224</c:v>
                </c:pt>
                <c:pt idx="49">
                  <c:v>106.20543428009758</c:v>
                </c:pt>
                <c:pt idx="50">
                  <c:v>113.24863522580216</c:v>
                </c:pt>
                <c:pt idx="51">
                  <c:v>122.03614563141367</c:v>
                </c:pt>
                <c:pt idx="52">
                  <c:v>132.67950707090043</c:v>
                </c:pt>
                <c:pt idx="53">
                  <c:v>145.18413649243379</c:v>
                </c:pt>
                <c:pt idx="54">
                  <c:v>159.41729147430411</c:v>
                </c:pt>
                <c:pt idx="55">
                  <c:v>175.08099264287307</c:v>
                </c:pt>
                <c:pt idx="56">
                  <c:v>191.68176853487557</c:v>
                </c:pt>
                <c:pt idx="57">
                  <c:v>208.45355255259889</c:v>
                </c:pt>
                <c:pt idx="58">
                  <c:v>224.1301645720547</c:v>
                </c:pt>
                <c:pt idx="59">
                  <c:v>236.48822071541912</c:v>
                </c:pt>
                <c:pt idx="60">
                  <c:v>241.94744368716627</c:v>
                </c:pt>
                <c:pt idx="61">
                  <c:v>236.18399763559501</c:v>
                </c:pt>
                <c:pt idx="62">
                  <c:v>216.60135524168723</c:v>
                </c:pt>
                <c:pt idx="63">
                  <c:v>185.45469155058768</c:v>
                </c:pt>
                <c:pt idx="64">
                  <c:v>150.26541202560603</c:v>
                </c:pt>
                <c:pt idx="65">
                  <c:v>119.90012585254058</c:v>
                </c:pt>
                <c:pt idx="66">
                  <c:v>99.521213451520367</c:v>
                </c:pt>
                <c:pt idx="67">
                  <c:v>88.993481702064301</c:v>
                </c:pt>
                <c:pt idx="68">
                  <c:v>85.198475384876375</c:v>
                </c:pt>
                <c:pt idx="69">
                  <c:v>85.037527663591149</c:v>
                </c:pt>
                <c:pt idx="70">
                  <c:v>86.74741141208743</c:v>
                </c:pt>
                <c:pt idx="71">
                  <c:v>89.714796810661952</c:v>
                </c:pt>
                <c:pt idx="72">
                  <c:v>93.897172934314156</c:v>
                </c:pt>
                <c:pt idx="73">
                  <c:v>99.432332803796101</c:v>
                </c:pt>
                <c:pt idx="74">
                  <c:v>106.46314596734037</c:v>
                </c:pt>
                <c:pt idx="75">
                  <c:v>115.06201363158144</c:v>
                </c:pt>
                <c:pt idx="76">
                  <c:v>125.18621127547708</c:v>
                </c:pt>
                <c:pt idx="77">
                  <c:v>136.64511822445857</c:v>
                </c:pt>
                <c:pt idx="78">
                  <c:v>149.0776933972711</c:v>
                </c:pt>
                <c:pt idx="79">
                  <c:v>161.92432279544192</c:v>
                </c:pt>
                <c:pt idx="80">
                  <c:v>174.30148909807383</c:v>
                </c:pt>
                <c:pt idx="81">
                  <c:v>184.5585182942969</c:v>
                </c:pt>
                <c:pt idx="82">
                  <c:v>189.50195315281599</c:v>
                </c:pt>
                <c:pt idx="83">
                  <c:v>184.49093974157392</c:v>
                </c:pt>
                <c:pt idx="84">
                  <c:v>166.48562990281519</c:v>
                </c:pt>
                <c:pt idx="85">
                  <c:v>138.70634398436863</c:v>
                </c:pt>
                <c:pt idx="86">
                  <c:v>110.48225269197005</c:v>
                </c:pt>
                <c:pt idx="87">
                  <c:v>90.240720595927158</c:v>
                </c:pt>
                <c:pt idx="88">
                  <c:v>79.749326689789697</c:v>
                </c:pt>
                <c:pt idx="89">
                  <c:v>75.720400387041892</c:v>
                </c:pt>
                <c:pt idx="90">
                  <c:v>74.474015686700412</c:v>
                </c:pt>
                <c:pt idx="91">
                  <c:v>74.050144870217096</c:v>
                </c:pt>
                <c:pt idx="92">
                  <c:v>73.798138659272013</c:v>
                </c:pt>
                <c:pt idx="93">
                  <c:v>73.572948340023373</c:v>
                </c:pt>
                <c:pt idx="94">
                  <c:v>73.352091095658125</c:v>
                </c:pt>
                <c:pt idx="95">
                  <c:v>73.133027949843353</c:v>
                </c:pt>
                <c:pt idx="96">
                  <c:v>72.915468841009414</c:v>
                </c:pt>
                <c:pt idx="97">
                  <c:v>72.699306390700883</c:v>
                </c:pt>
                <c:pt idx="98">
                  <c:v>72.484448358142743</c:v>
                </c:pt>
                <c:pt idx="99">
                  <c:v>72.270808267694278</c:v>
                </c:pt>
                <c:pt idx="100">
                  <c:v>72.058306110209287</c:v>
                </c:pt>
                <c:pt idx="101">
                  <c:v>71.846872708146904</c:v>
                </c:pt>
                <c:pt idx="102">
                  <c:v>71.636465000517873</c:v>
                </c:pt>
                <c:pt idx="103">
                  <c:v>71.427114415216266</c:v>
                </c:pt>
                <c:pt idx="104">
                  <c:v>71.219066872427362</c:v>
                </c:pt>
                <c:pt idx="105">
                  <c:v>71.013153434468009</c:v>
                </c:pt>
                <c:pt idx="106">
                  <c:v>70.811684819939998</c:v>
                </c:pt>
                <c:pt idx="107">
                  <c:v>70.620407570588625</c:v>
                </c:pt>
                <c:pt idx="108">
                  <c:v>70.452344099229762</c:v>
                </c:pt>
                <c:pt idx="109">
                  <c:v>70.33445459056766</c:v>
                </c:pt>
                <c:pt idx="110">
                  <c:v>70.317553884261329</c:v>
                </c:pt>
                <c:pt idx="111">
                  <c:v>70.48812905692391</c:v>
                </c:pt>
                <c:pt idx="112">
                  <c:v>70.977070912793153</c:v>
                </c:pt>
                <c:pt idx="113">
                  <c:v>71.955106489174568</c:v>
                </c:pt>
                <c:pt idx="114">
                  <c:v>73.600126697527884</c:v>
                </c:pt>
                <c:pt idx="115">
                  <c:v>76.023174163975895</c:v>
                </c:pt>
                <c:pt idx="116">
                  <c:v>79.156183058660048</c:v>
                </c:pt>
                <c:pt idx="117">
                  <c:v>82.64091719223569</c:v>
                </c:pt>
                <c:pt idx="118">
                  <c:v>85.801324127441376</c:v>
                </c:pt>
                <c:pt idx="119">
                  <c:v>87.786660087617051</c:v>
                </c:pt>
                <c:pt idx="120">
                  <c:v>87.891743165816578</c:v>
                </c:pt>
                <c:pt idx="121">
                  <c:v>85.912144247257501</c:v>
                </c:pt>
                <c:pt idx="122">
                  <c:v>82.299685587068097</c:v>
                </c:pt>
                <c:pt idx="123">
                  <c:v>77.977172616587168</c:v>
                </c:pt>
                <c:pt idx="124">
                  <c:v>73.913873214990886</c:v>
                </c:pt>
                <c:pt idx="125">
                  <c:v>70.739113171062527</c:v>
                </c:pt>
                <c:pt idx="126">
                  <c:v>68.612639293901864</c:v>
                </c:pt>
                <c:pt idx="127">
                  <c:v>67.351423907046566</c:v>
                </c:pt>
                <c:pt idx="128">
                  <c:v>66.651103591927296</c:v>
                </c:pt>
                <c:pt idx="129">
                  <c:v>66.248460059039516</c:v>
                </c:pt>
                <c:pt idx="130">
                  <c:v>65.977735567977362</c:v>
                </c:pt>
                <c:pt idx="131">
                  <c:v>65.756360051151105</c:v>
                </c:pt>
                <c:pt idx="132">
                  <c:v>65.550665214563352</c:v>
                </c:pt>
                <c:pt idx="133">
                  <c:v>65.349217092840917</c:v>
                </c:pt>
                <c:pt idx="134">
                  <c:v>65.148784364905168</c:v>
                </c:pt>
                <c:pt idx="135">
                  <c:v>64.948784190513408</c:v>
                </c:pt>
                <c:pt idx="136">
                  <c:v>64.749913488147968</c:v>
                </c:pt>
                <c:pt idx="137">
                  <c:v>64.555146940777902</c:v>
                </c:pt>
                <c:pt idx="138">
                  <c:v>64.373559951966087</c:v>
                </c:pt>
                <c:pt idx="139">
                  <c:v>64.22884297817086</c:v>
                </c:pt>
                <c:pt idx="140">
                  <c:v>64.17370322597165</c:v>
                </c:pt>
                <c:pt idx="141">
                  <c:v>64.305936565670152</c:v>
                </c:pt>
                <c:pt idx="142">
                  <c:v>64.770464383333888</c:v>
                </c:pt>
                <c:pt idx="143">
                  <c:v>65.720979774610797</c:v>
                </c:pt>
                <c:pt idx="144">
                  <c:v>67.224012383507201</c:v>
                </c:pt>
                <c:pt idx="145">
                  <c:v>69.133775404142838</c:v>
                </c:pt>
                <c:pt idx="146">
                  <c:v>71.028413939613642</c:v>
                </c:pt>
                <c:pt idx="147">
                  <c:v>72.3088424865511</c:v>
                </c:pt>
                <c:pt idx="148">
                  <c:v>72.463746057953728</c:v>
                </c:pt>
                <c:pt idx="149">
                  <c:v>71.350572524702002</c:v>
                </c:pt>
                <c:pt idx="150">
                  <c:v>69.285754405440372</c:v>
                </c:pt>
                <c:pt idx="151">
                  <c:v>66.868033388888222</c:v>
                </c:pt>
                <c:pt idx="152">
                  <c:v>64.668236388135043</c:v>
                </c:pt>
                <c:pt idx="153">
                  <c:v>63.003316245100528</c:v>
                </c:pt>
                <c:pt idx="154">
                  <c:v>61.906518382467141</c:v>
                </c:pt>
                <c:pt idx="155">
                  <c:v>61.240891185753362</c:v>
                </c:pt>
                <c:pt idx="156">
                  <c:v>60.833769344314561</c:v>
                </c:pt>
                <c:pt idx="157">
                  <c:v>60.553889376839706</c:v>
                </c:pt>
                <c:pt idx="158">
                  <c:v>60.326421219573717</c:v>
                </c:pt>
                <c:pt idx="159">
                  <c:v>60.117222544588742</c:v>
                </c:pt>
                <c:pt idx="160">
                  <c:v>59.913459431159012</c:v>
                </c:pt>
                <c:pt idx="161">
                  <c:v>59.711096937127195</c:v>
                </c:pt>
                <c:pt idx="162">
                  <c:v>59.509066667318493</c:v>
                </c:pt>
                <c:pt idx="163">
                  <c:v>59.307131771594911</c:v>
                </c:pt>
                <c:pt idx="164">
                  <c:v>59.105250951877657</c:v>
                </c:pt>
                <c:pt idx="165">
                  <c:v>58.903421304761949</c:v>
                </c:pt>
                <c:pt idx="166">
                  <c:v>58.701645745372836</c:v>
                </c:pt>
                <c:pt idx="167">
                  <c:v>58.499927324796481</c:v>
                </c:pt>
                <c:pt idx="168">
                  <c:v>58.298268425421632</c:v>
                </c:pt>
                <c:pt idx="169">
                  <c:v>58.096670710116371</c:v>
                </c:pt>
                <c:pt idx="170">
                  <c:v>57.895135174570619</c:v>
                </c:pt>
                <c:pt idx="171">
                  <c:v>57.693662214035655</c:v>
                </c:pt>
                <c:pt idx="172">
                  <c:v>57.49225169241091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85.164608638212215</c:v>
                </c:pt>
                <c:pt idx="11">
                  <c:v>85.301752290320351</c:v>
                </c:pt>
                <c:pt idx="12">
                  <c:v>85.437929020570394</c:v>
                </c:pt>
                <c:pt idx="13">
                  <c:v>85.572942793264204</c:v>
                </c:pt>
                <c:pt idx="14">
                  <c:v>85.706572155593093</c:v>
                </c:pt>
                <c:pt idx="15">
                  <c:v>85.838567946166648</c:v>
                </c:pt>
                <c:pt idx="16">
                  <c:v>85.96865095761072</c:v>
                </c:pt>
                <c:pt idx="17">
                  <c:v>86.096509592088424</c:v>
                </c:pt>
                <c:pt idx="18">
                  <c:v>86.221797559086426</c:v>
                </c:pt>
                <c:pt idx="19">
                  <c:v>86.344131676583274</c:v>
                </c:pt>
                <c:pt idx="20">
                  <c:v>86.463089849644547</c:v>
                </c:pt>
                <c:pt idx="21">
                  <c:v>86.578209314312289</c:v>
                </c:pt>
                <c:pt idx="22">
                  <c:v>86.688985248964627</c:v>
                </c:pt>
                <c:pt idx="23">
                  <c:v>86.794869869526906</c:v>
                </c:pt>
                <c:pt idx="24">
                  <c:v>86.895272138209791</c:v>
                </c:pt>
                <c:pt idx="25">
                  <c:v>86.989558226804633</c:v>
                </c:pt>
                <c:pt idx="26">
                  <c:v>87.07705288370272</c:v>
                </c:pt>
                <c:pt idx="27">
                  <c:v>87.157041857234134</c:v>
                </c:pt>
                <c:pt idx="28">
                  <c:v>87.228775524964675</c:v>
                </c:pt>
                <c:pt idx="29">
                  <c:v>87.291473867480306</c:v>
                </c:pt>
                <c:pt idx="30">
                  <c:v>87.344332904185251</c:v>
                </c:pt>
                <c:pt idx="31">
                  <c:v>87.38653267621298</c:v>
                </c:pt>
                <c:pt idx="32">
                  <c:v>87.417246816591117</c:v>
                </c:pt>
                <c:pt idx="33">
                  <c:v>87.43565368989168</c:v>
                </c:pt>
                <c:pt idx="34">
                  <c:v>87.440949013273098</c:v>
                </c:pt>
                <c:pt idx="35">
                  <c:v>87.432359789821732</c:v>
                </c:pt>
                <c:pt idx="36">
                  <c:v>87.409159296579688</c:v>
                </c:pt>
                <c:pt idx="37">
                  <c:v>87.370682778233316</c:v>
                </c:pt>
                <c:pt idx="38">
                  <c:v>87.316343409174081</c:v>
                </c:pt>
                <c:pt idx="39">
                  <c:v>87.245648008692143</c:v>
                </c:pt>
                <c:pt idx="40">
                  <c:v>87.158211934201617</c:v>
                </c:pt>
                <c:pt idx="41">
                  <c:v>87.05377254329855</c:v>
                </c:pt>
                <c:pt idx="42">
                  <c:v>86.932200613807439</c:v>
                </c:pt>
                <c:pt idx="43">
                  <c:v>86.793509146551145</c:v>
                </c:pt>
                <c:pt idx="44">
                  <c:v>86.637859050352105</c:v>
                </c:pt>
                <c:pt idx="45">
                  <c:v>86.465561321277377</c:v>
                </c:pt>
                <c:pt idx="46">
                  <c:v>86.277075473175401</c:v>
                </c:pt>
                <c:pt idx="47">
                  <c:v>86.073004145364621</c:v>
                </c:pt>
                <c:pt idx="48">
                  <c:v>85.854083994284466</c:v>
                </c:pt>
                <c:pt idx="49">
                  <c:v>85.621173155586774</c:v>
                </c:pt>
                <c:pt idx="50">
                  <c:v>85.375235727759787</c:v>
                </c:pt>
                <c:pt idx="51">
                  <c:v>85.117323865328842</c:v>
                </c:pt>
                <c:pt idx="52">
                  <c:v>84.848558168930879</c:v>
                </c:pt>
                <c:pt idx="53">
                  <c:v>84.570107114714659</c:v>
                </c:pt>
                <c:pt idx="54">
                  <c:v>84.28316627438771</c:v>
                </c:pt>
                <c:pt idx="55">
                  <c:v>83.988938041864742</c:v>
                </c:pt>
                <c:pt idx="56">
                  <c:v>83.688612508645605</c:v>
                </c:pt>
                <c:pt idx="57">
                  <c:v>83.383350026351323</c:v>
                </c:pt>
                <c:pt idx="58">
                  <c:v>83.074265871500387</c:v>
                </c:pt>
                <c:pt idx="59">
                  <c:v>82.762417295272314</c:v>
                </c:pt>
                <c:pt idx="60">
                  <c:v>82.448793109658183</c:v>
                </c:pt>
                <c:pt idx="61">
                  <c:v>82.134305839492569</c:v>
                </c:pt>
                <c:pt idx="62">
                  <c:v>81.819786363769779</c:v>
                </c:pt>
                <c:pt idx="63">
                  <c:v>81.505980883460495</c:v>
                </c:pt>
                <c:pt idx="64">
                  <c:v>81.193549988619026</c:v>
                </c:pt>
                <c:pt idx="65">
                  <c:v>80.883069554830584</c:v>
                </c:pt>
                <c:pt idx="66">
                  <c:v>80.575033176383073</c:v>
                </c:pt>
                <c:pt idx="67">
                  <c:v>80.269855838300529</c:v>
                </c:pt>
                <c:pt idx="68">
                  <c:v>79.967878538286641</c:v>
                </c:pt>
                <c:pt idx="69">
                  <c:v>79.669373589240095</c:v>
                </c:pt>
                <c:pt idx="70">
                  <c:v>79.374550359979409</c:v>
                </c:pt>
                <c:pt idx="71">
                  <c:v>79.083561243145638</c:v>
                </c:pt>
                <c:pt idx="72">
                  <c:v>78.796507672403393</c:v>
                </c:pt>
                <c:pt idx="73">
                  <c:v>78.513446044013222</c:v>
                </c:pt>
                <c:pt idx="74">
                  <c:v>78.234393429112401</c:v>
                </c:pt>
                <c:pt idx="75">
                  <c:v>77.959332991592447</c:v>
                </c:pt>
                <c:pt idx="76">
                  <c:v>77.688219051699335</c:v>
                </c:pt>
                <c:pt idx="77">
                  <c:v>77.42098175712762</c:v>
                </c:pt>
                <c:pt idx="78">
                  <c:v>77.157531341418121</c:v>
                </c:pt>
                <c:pt idx="79">
                  <c:v>76.897761964061473</c:v>
                </c:pt>
                <c:pt idx="80">
                  <c:v>76.641555138146515</c:v>
                </c:pt>
                <c:pt idx="81">
                  <c:v>76.388782760025478</c:v>
                </c:pt>
                <c:pt idx="82">
                  <c:v>76.139309761683322</c:v>
                </c:pt>
                <c:pt idx="83">
                  <c:v>75.892996410683921</c:v>
                </c:pt>
                <c:pt idx="84">
                  <c:v>75.649700285087064</c:v>
                </c:pt>
                <c:pt idx="85">
                  <c:v>75.409277951922832</c:v>
                </c:pt>
                <c:pt idx="86">
                  <c:v>75.171586377971394</c:v>
                </c:pt>
                <c:pt idx="87">
                  <c:v>74.936484100981716</c:v>
                </c:pt>
                <c:pt idx="88">
                  <c:v>74.703832188287265</c:v>
                </c:pt>
                <c:pt idx="89">
                  <c:v>74.473495008217796</c:v>
                </c:pt>
                <c:pt idx="90">
                  <c:v>74.245340837904592</c:v>
                </c:pt>
                <c:pt idx="91">
                  <c:v>74.019242329146962</c:v>
                </c:pt>
                <c:pt idx="92">
                  <c:v>73.795076852031457</c:v>
                </c:pt>
                <c:pt idx="93">
                  <c:v>73.572726734042973</c:v>
                </c:pt>
                <c:pt idx="94">
                  <c:v>73.352079410516779</c:v>
                </c:pt>
                <c:pt idx="95">
                  <c:v>73.133027500492346</c:v>
                </c:pt>
                <c:pt idx="96">
                  <c:v>72.91546882035729</c:v>
                </c:pt>
                <c:pt idx="97">
                  <c:v>72.699306346128395</c:v>
                </c:pt>
                <c:pt idx="98">
                  <c:v>72.484448133809295</c:v>
                </c:pt>
                <c:pt idx="99">
                  <c:v>72.270807205991773</c:v>
                </c:pt>
                <c:pt idx="100">
                  <c:v>72.058301411724543</c:v>
                </c:pt>
                <c:pt idx="101">
                  <c:v>71.846853265655781</c:v>
                </c:pt>
                <c:pt idx="102">
                  <c:v>71.63638977155351</c:v>
                </c:pt>
                <c:pt idx="103">
                  <c:v>71.426842234514737</c:v>
                </c:pt>
                <c:pt idx="104">
                  <c:v>71.218146065479388</c:v>
                </c:pt>
                <c:pt idx="105">
                  <c:v>71.010240581061296</c:v>
                </c:pt>
                <c:pt idx="106">
                  <c:v>70.803068801185432</c:v>
                </c:pt>
                <c:pt idx="107">
                  <c:v>70.596577246571727</c:v>
                </c:pt>
                <c:pt idx="108">
                  <c:v>70.39071573772361</c:v>
                </c:pt>
                <c:pt idx="109">
                  <c:v>70.185437196754449</c:v>
                </c:pt>
                <c:pt idx="110">
                  <c:v>69.980697453116264</c:v>
                </c:pt>
                <c:pt idx="111">
                  <c:v>69.77645505407051</c:v>
                </c:pt>
                <c:pt idx="112">
                  <c:v>69.57267108056304</c:v>
                </c:pt>
                <c:pt idx="113">
                  <c:v>69.369308969022171</c:v>
                </c:pt>
                <c:pt idx="114">
                  <c:v>69.166334339494583</c:v>
                </c:pt>
                <c:pt idx="115">
                  <c:v>68.963714830459566</c:v>
                </c:pt>
                <c:pt idx="116">
                  <c:v>68.761419940617785</c:v>
                </c:pt>
                <c:pt idx="117">
                  <c:v>68.559420877933377</c:v>
                </c:pt>
                <c:pt idx="118">
                  <c:v>68.35769041621657</c:v>
                </c:pt>
                <c:pt idx="119">
                  <c:v>68.156202759562078</c:v>
                </c:pt>
                <c:pt idx="120">
                  <c:v>67.954933415009663</c:v>
                </c:pt>
                <c:pt idx="121">
                  <c:v>67.753859073858393</c:v>
                </c:pt>
                <c:pt idx="122">
                  <c:v>67.552957502145659</c:v>
                </c:pt>
                <c:pt idx="123">
                  <c:v>67.352207440889998</c:v>
                </c:pt>
                <c:pt idx="124">
                  <c:v>67.151588516786376</c:v>
                </c:pt>
                <c:pt idx="125">
                  <c:v>66.951081164128809</c:v>
                </c:pt>
                <c:pt idx="126">
                  <c:v>66.750666558807524</c:v>
                </c:pt>
                <c:pt idx="127">
                  <c:v>66.550326565275839</c:v>
                </c:pt>
                <c:pt idx="128">
                  <c:v>66.350043697395265</c:v>
                </c:pt>
                <c:pt idx="129">
                  <c:v>66.149801094030636</c:v>
                </c:pt>
                <c:pt idx="130">
                  <c:v>65.949582510166962</c:v>
                </c:pt>
                <c:pt idx="131">
                  <c:v>65.749372324143621</c:v>
                </c:pt>
                <c:pt idx="132">
                  <c:v>65.549155561334587</c:v>
                </c:pt>
                <c:pt idx="133">
                  <c:v>65.348917934236681</c:v>
                </c:pt>
                <c:pt idx="134">
                  <c:v>65.148645898460117</c:v>
                </c:pt>
                <c:pt idx="135">
                  <c:v>64.948326723542664</c:v>
                </c:pt>
                <c:pt idx="136">
                  <c:v>64.747948576849652</c:v>
                </c:pt>
                <c:pt idx="137">
                  <c:v>64.547500618094858</c:v>
                </c:pt>
                <c:pt idx="138">
                  <c:v>64.346973101258655</c:v>
                </c:pt>
                <c:pt idx="139">
                  <c:v>64.146357479938217</c:v>
                </c:pt>
                <c:pt idx="140">
                  <c:v>63.945646511494971</c:v>
                </c:pt>
                <c:pt idx="141">
                  <c:v>63.744834354836414</c:v>
                </c:pt>
                <c:pt idx="142">
                  <c:v>63.543916656345502</c:v>
                </c:pt>
                <c:pt idx="143">
                  <c:v>63.342890618418338</c:v>
                </c:pt>
                <c:pt idx="144">
                  <c:v>63.141755045334875</c:v>
                </c:pt>
                <c:pt idx="145">
                  <c:v>62.940510361800172</c:v>
                </c:pt>
                <c:pt idx="146">
                  <c:v>62.739158600453138</c:v>
                </c:pt>
                <c:pt idx="147">
                  <c:v>62.5377033559149</c:v>
                </c:pt>
                <c:pt idx="148">
                  <c:v>62.336149704472703</c:v>
                </c:pt>
                <c:pt idx="149">
                  <c:v>62.134504090172122</c:v>
                </c:pt>
                <c:pt idx="150">
                  <c:v>61.932774179801726</c:v>
                </c:pt>
                <c:pt idx="151">
                  <c:v>61.730968690868472</c:v>
                </c:pt>
                <c:pt idx="152">
                  <c:v>61.529097198055794</c:v>
                </c:pt>
                <c:pt idx="153">
                  <c:v>61.327169924716969</c:v>
                </c:pt>
                <c:pt idx="154">
                  <c:v>61.12519752660792</c:v>
                </c:pt>
                <c:pt idx="155">
                  <c:v>60.923190875261824</c:v>
                </c:pt>
                <c:pt idx="156">
                  <c:v>60.721160848157318</c:v>
                </c:pt>
                <c:pt idx="157">
                  <c:v>60.519118132172032</c:v>
                </c:pt>
                <c:pt idx="158">
                  <c:v>60.317073045818987</c:v>
                </c:pt>
                <c:pt idx="159">
                  <c:v>60.115035384533499</c:v>
                </c:pt>
                <c:pt idx="160">
                  <c:v>59.913014291920852</c:v>
                </c:pt>
                <c:pt idx="161">
                  <c:v>59.711018158497268</c:v>
                </c:pt>
                <c:pt idx="162">
                  <c:v>59.509054548154751</c:v>
                </c:pt>
                <c:pt idx="163">
                  <c:v>59.307130151429362</c:v>
                </c:pt>
                <c:pt idx="164">
                  <c:v>59.105250763706188</c:v>
                </c:pt>
                <c:pt idx="165">
                  <c:v>58.903421285779451</c:v>
                </c:pt>
                <c:pt idx="166">
                  <c:v>58.701645743709932</c:v>
                </c:pt>
                <c:pt idx="167">
                  <c:v>58.499927324670004</c:v>
                </c:pt>
                <c:pt idx="168">
                  <c:v>58.298268425413283</c:v>
                </c:pt>
                <c:pt idx="169">
                  <c:v>58.096670710115895</c:v>
                </c:pt>
                <c:pt idx="170">
                  <c:v>57.895135174570598</c:v>
                </c:pt>
                <c:pt idx="171">
                  <c:v>57.693662214035655</c:v>
                </c:pt>
                <c:pt idx="172">
                  <c:v>57.49225169241091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87.322999999999993</c:v>
                </c:pt>
                <c:pt idx="1">
                  <c:v>86.677000000000007</c:v>
                </c:pt>
                <c:pt idx="2">
                  <c:v>86.177000000000007</c:v>
                </c:pt>
                <c:pt idx="3">
                  <c:v>86.564999999999998</c:v>
                </c:pt>
                <c:pt idx="4">
                  <c:v>86.161000000000001</c:v>
                </c:pt>
                <c:pt idx="5">
                  <c:v>85.838999999999999</c:v>
                </c:pt>
                <c:pt idx="6">
                  <c:v>85.870999999999995</c:v>
                </c:pt>
                <c:pt idx="7">
                  <c:v>85.838999999999999</c:v>
                </c:pt>
                <c:pt idx="8">
                  <c:v>86.387</c:v>
                </c:pt>
                <c:pt idx="9">
                  <c:v>85.274000000000001</c:v>
                </c:pt>
                <c:pt idx="10">
                  <c:v>85.225999999999999</c:v>
                </c:pt>
                <c:pt idx="11">
                  <c:v>85.225999999999999</c:v>
                </c:pt>
                <c:pt idx="12">
                  <c:v>85.274000000000001</c:v>
                </c:pt>
                <c:pt idx="13">
                  <c:v>84.968000000000004</c:v>
                </c:pt>
                <c:pt idx="14">
                  <c:v>84.774000000000001</c:v>
                </c:pt>
                <c:pt idx="15">
                  <c:v>84.822999999999993</c:v>
                </c:pt>
                <c:pt idx="16">
                  <c:v>85.644999999999996</c:v>
                </c:pt>
                <c:pt idx="17">
                  <c:v>86.016000000000005</c:v>
                </c:pt>
                <c:pt idx="18">
                  <c:v>85.838999999999999</c:v>
                </c:pt>
                <c:pt idx="19">
                  <c:v>84.322999999999993</c:v>
                </c:pt>
                <c:pt idx="20">
                  <c:v>85.29</c:v>
                </c:pt>
                <c:pt idx="21">
                  <c:v>84.742000000000004</c:v>
                </c:pt>
                <c:pt idx="22">
                  <c:v>84.596999999999994</c:v>
                </c:pt>
                <c:pt idx="23">
                  <c:v>84.274000000000001</c:v>
                </c:pt>
                <c:pt idx="24">
                  <c:v>84.903000000000006</c:v>
                </c:pt>
                <c:pt idx="25">
                  <c:v>83.838999999999999</c:v>
                </c:pt>
                <c:pt idx="26">
                  <c:v>84.661000000000001</c:v>
                </c:pt>
                <c:pt idx="27">
                  <c:v>83.805999999999997</c:v>
                </c:pt>
                <c:pt idx="28">
                  <c:v>84.225999999999999</c:v>
                </c:pt>
                <c:pt idx="29">
                  <c:v>84.757999999999996</c:v>
                </c:pt>
                <c:pt idx="30">
                  <c:v>84.677000000000007</c:v>
                </c:pt>
                <c:pt idx="31">
                  <c:v>86.71</c:v>
                </c:pt>
                <c:pt idx="32">
                  <c:v>85.71</c:v>
                </c:pt>
                <c:pt idx="33">
                  <c:v>86.822999999999993</c:v>
                </c:pt>
                <c:pt idx="34">
                  <c:v>86.774000000000001</c:v>
                </c:pt>
                <c:pt idx="35">
                  <c:v>86.21</c:v>
                </c:pt>
                <c:pt idx="36">
                  <c:v>85.677000000000007</c:v>
                </c:pt>
                <c:pt idx="37">
                  <c:v>86.483999999999995</c:v>
                </c:pt>
                <c:pt idx="38">
                  <c:v>86.613</c:v>
                </c:pt>
                <c:pt idx="39">
                  <c:v>87.016000000000005</c:v>
                </c:pt>
                <c:pt idx="40">
                  <c:v>86.564999999999998</c:v>
                </c:pt>
                <c:pt idx="41">
                  <c:v>86.838999999999999</c:v>
                </c:pt>
                <c:pt idx="42">
                  <c:v>87.129000000000005</c:v>
                </c:pt>
                <c:pt idx="43">
                  <c:v>88.757999999999996</c:v>
                </c:pt>
                <c:pt idx="44">
                  <c:v>90.305999999999997</c:v>
                </c:pt>
                <c:pt idx="45">
                  <c:v>91.629000000000005</c:v>
                </c:pt>
                <c:pt idx="46">
                  <c:v>92.822999999999993</c:v>
                </c:pt>
                <c:pt idx="47">
                  <c:v>93.177000000000007</c:v>
                </c:pt>
                <c:pt idx="48">
                  <c:v>94.596999999999994</c:v>
                </c:pt>
                <c:pt idx="49">
                  <c:v>97.596999999999994</c:v>
                </c:pt>
                <c:pt idx="50">
                  <c:v>102.48399999999999</c:v>
                </c:pt>
                <c:pt idx="51">
                  <c:v>108.145</c:v>
                </c:pt>
                <c:pt idx="52">
                  <c:v>117.065</c:v>
                </c:pt>
                <c:pt idx="53">
                  <c:v>129.30600000000001</c:v>
                </c:pt>
                <c:pt idx="54">
                  <c:v>146.87100000000001</c:v>
                </c:pt>
                <c:pt idx="55">
                  <c:v>166.161</c:v>
                </c:pt>
                <c:pt idx="56">
                  <c:v>184.726</c:v>
                </c:pt>
                <c:pt idx="57">
                  <c:v>200.839</c:v>
                </c:pt>
                <c:pt idx="58">
                  <c:v>213.51599999999999</c:v>
                </c:pt>
                <c:pt idx="59">
                  <c:v>222.01599999999999</c:v>
                </c:pt>
                <c:pt idx="60">
                  <c:v>227.613</c:v>
                </c:pt>
                <c:pt idx="61">
                  <c:v>228.29</c:v>
                </c:pt>
                <c:pt idx="62">
                  <c:v>225.952</c:v>
                </c:pt>
                <c:pt idx="63">
                  <c:v>216.048</c:v>
                </c:pt>
                <c:pt idx="64">
                  <c:v>193.98400000000001</c:v>
                </c:pt>
                <c:pt idx="65">
                  <c:v>156.435</c:v>
                </c:pt>
                <c:pt idx="66">
                  <c:v>111.806</c:v>
                </c:pt>
                <c:pt idx="67">
                  <c:v>84.435000000000002</c:v>
                </c:pt>
                <c:pt idx="68">
                  <c:v>81.064999999999998</c:v>
                </c:pt>
                <c:pt idx="69">
                  <c:v>80.403000000000006</c:v>
                </c:pt>
                <c:pt idx="70">
                  <c:v>80.194000000000003</c:v>
                </c:pt>
                <c:pt idx="71">
                  <c:v>80.903000000000006</c:v>
                </c:pt>
                <c:pt idx="72">
                  <c:v>82.387</c:v>
                </c:pt>
                <c:pt idx="73">
                  <c:v>85.242000000000004</c:v>
                </c:pt>
                <c:pt idx="74">
                  <c:v>89.322999999999993</c:v>
                </c:pt>
                <c:pt idx="75">
                  <c:v>95.161000000000001</c:v>
                </c:pt>
                <c:pt idx="76">
                  <c:v>104.40300000000001</c:v>
                </c:pt>
                <c:pt idx="77">
                  <c:v>116.371</c:v>
                </c:pt>
                <c:pt idx="78">
                  <c:v>130.548</c:v>
                </c:pt>
                <c:pt idx="79">
                  <c:v>143.435</c:v>
                </c:pt>
                <c:pt idx="80">
                  <c:v>155.90299999999999</c:v>
                </c:pt>
                <c:pt idx="81">
                  <c:v>166.452</c:v>
                </c:pt>
                <c:pt idx="82">
                  <c:v>174.53200000000001</c:v>
                </c:pt>
                <c:pt idx="83">
                  <c:v>179.79</c:v>
                </c:pt>
                <c:pt idx="84">
                  <c:v>181.08099999999999</c:v>
                </c:pt>
                <c:pt idx="85">
                  <c:v>176.065</c:v>
                </c:pt>
                <c:pt idx="86">
                  <c:v>162.30600000000001</c:v>
                </c:pt>
                <c:pt idx="87">
                  <c:v>133.21</c:v>
                </c:pt>
                <c:pt idx="88">
                  <c:v>99.355000000000004</c:v>
                </c:pt>
                <c:pt idx="89">
                  <c:v>78.725999999999999</c:v>
                </c:pt>
                <c:pt idx="90">
                  <c:v>72.757999999999996</c:v>
                </c:pt>
                <c:pt idx="91">
                  <c:v>71.838999999999999</c:v>
                </c:pt>
                <c:pt idx="92">
                  <c:v>72.725999999999999</c:v>
                </c:pt>
                <c:pt idx="93">
                  <c:v>73.5</c:v>
                </c:pt>
                <c:pt idx="94">
                  <c:v>73.951999999999998</c:v>
                </c:pt>
                <c:pt idx="95">
                  <c:v>73.613</c:v>
                </c:pt>
                <c:pt idx="96">
                  <c:v>73</c:v>
                </c:pt>
                <c:pt idx="97">
                  <c:v>72.742000000000004</c:v>
                </c:pt>
                <c:pt idx="98">
                  <c:v>72.629000000000005</c:v>
                </c:pt>
                <c:pt idx="99">
                  <c:v>72.435000000000002</c:v>
                </c:pt>
                <c:pt idx="100">
                  <c:v>72.725999999999999</c:v>
                </c:pt>
                <c:pt idx="101">
                  <c:v>73.274000000000001</c:v>
                </c:pt>
                <c:pt idx="102">
                  <c:v>73</c:v>
                </c:pt>
                <c:pt idx="103">
                  <c:v>72.918999999999997</c:v>
                </c:pt>
                <c:pt idx="104">
                  <c:v>72.242000000000004</c:v>
                </c:pt>
                <c:pt idx="105">
                  <c:v>72.805999999999997</c:v>
                </c:pt>
                <c:pt idx="106">
                  <c:v>72.387</c:v>
                </c:pt>
                <c:pt idx="107">
                  <c:v>72.774000000000001</c:v>
                </c:pt>
                <c:pt idx="108">
                  <c:v>72.483999999999995</c:v>
                </c:pt>
                <c:pt idx="109">
                  <c:v>72.161000000000001</c:v>
                </c:pt>
                <c:pt idx="110">
                  <c:v>71.677000000000007</c:v>
                </c:pt>
                <c:pt idx="111">
                  <c:v>72.855000000000004</c:v>
                </c:pt>
                <c:pt idx="112">
                  <c:v>71.644999999999996</c:v>
                </c:pt>
                <c:pt idx="113">
                  <c:v>72.144999999999996</c:v>
                </c:pt>
                <c:pt idx="114">
                  <c:v>72.951999999999998</c:v>
                </c:pt>
                <c:pt idx="115">
                  <c:v>74.242000000000004</c:v>
                </c:pt>
                <c:pt idx="116">
                  <c:v>75.790000000000006</c:v>
                </c:pt>
                <c:pt idx="117">
                  <c:v>77.983999999999995</c:v>
                </c:pt>
                <c:pt idx="118">
                  <c:v>81.870999999999995</c:v>
                </c:pt>
                <c:pt idx="119">
                  <c:v>84.225999999999999</c:v>
                </c:pt>
                <c:pt idx="120">
                  <c:v>88.29</c:v>
                </c:pt>
                <c:pt idx="121">
                  <c:v>89.451999999999998</c:v>
                </c:pt>
                <c:pt idx="122">
                  <c:v>88.064999999999998</c:v>
                </c:pt>
                <c:pt idx="123">
                  <c:v>87.79</c:v>
                </c:pt>
                <c:pt idx="124">
                  <c:v>84</c:v>
                </c:pt>
                <c:pt idx="125">
                  <c:v>79.435000000000002</c:v>
                </c:pt>
                <c:pt idx="126">
                  <c:v>75.694000000000003</c:v>
                </c:pt>
                <c:pt idx="127">
                  <c:v>73.322999999999993</c:v>
                </c:pt>
                <c:pt idx="128">
                  <c:v>69.564999999999998</c:v>
                </c:pt>
                <c:pt idx="129">
                  <c:v>68.790000000000006</c:v>
                </c:pt>
                <c:pt idx="130">
                  <c:v>68.387</c:v>
                </c:pt>
                <c:pt idx="131">
                  <c:v>68.096999999999994</c:v>
                </c:pt>
                <c:pt idx="132">
                  <c:v>69.403000000000006</c:v>
                </c:pt>
                <c:pt idx="133">
                  <c:v>67.096999999999994</c:v>
                </c:pt>
                <c:pt idx="134">
                  <c:v>67.031999999999996</c:v>
                </c:pt>
                <c:pt idx="135">
                  <c:v>67.129000000000005</c:v>
                </c:pt>
                <c:pt idx="136">
                  <c:v>68.468000000000004</c:v>
                </c:pt>
                <c:pt idx="137">
                  <c:v>67.935000000000002</c:v>
                </c:pt>
                <c:pt idx="138">
                  <c:v>67.629000000000005</c:v>
                </c:pt>
                <c:pt idx="139">
                  <c:v>65.951999999999998</c:v>
                </c:pt>
                <c:pt idx="140">
                  <c:v>65.355000000000004</c:v>
                </c:pt>
                <c:pt idx="141">
                  <c:v>64.855000000000004</c:v>
                </c:pt>
                <c:pt idx="142">
                  <c:v>66.161000000000001</c:v>
                </c:pt>
                <c:pt idx="143">
                  <c:v>67.161000000000001</c:v>
                </c:pt>
                <c:pt idx="144">
                  <c:v>67.968000000000004</c:v>
                </c:pt>
                <c:pt idx="145">
                  <c:v>70.031999999999996</c:v>
                </c:pt>
                <c:pt idx="146">
                  <c:v>69.242000000000004</c:v>
                </c:pt>
                <c:pt idx="147">
                  <c:v>70.435000000000002</c:v>
                </c:pt>
                <c:pt idx="148">
                  <c:v>72.305999999999997</c:v>
                </c:pt>
                <c:pt idx="149">
                  <c:v>73.483999999999995</c:v>
                </c:pt>
                <c:pt idx="150">
                  <c:v>74.725999999999999</c:v>
                </c:pt>
                <c:pt idx="151">
                  <c:v>74.644999999999996</c:v>
                </c:pt>
                <c:pt idx="152">
                  <c:v>73.855000000000004</c:v>
                </c:pt>
                <c:pt idx="153">
                  <c:v>71.257999999999996</c:v>
                </c:pt>
                <c:pt idx="154">
                  <c:v>67.855000000000004</c:v>
                </c:pt>
                <c:pt idx="155">
                  <c:v>67.016000000000005</c:v>
                </c:pt>
                <c:pt idx="156">
                  <c:v>63.628999999999998</c:v>
                </c:pt>
                <c:pt idx="157">
                  <c:v>62.984000000000002</c:v>
                </c:pt>
                <c:pt idx="158">
                  <c:v>63.064999999999998</c:v>
                </c:pt>
                <c:pt idx="159">
                  <c:v>62.387</c:v>
                </c:pt>
                <c:pt idx="160">
                  <c:v>62.031999999999996</c:v>
                </c:pt>
                <c:pt idx="161">
                  <c:v>63.564999999999998</c:v>
                </c:pt>
                <c:pt idx="162">
                  <c:v>61.725999999999999</c:v>
                </c:pt>
                <c:pt idx="163">
                  <c:v>60.951999999999998</c:v>
                </c:pt>
                <c:pt idx="164">
                  <c:v>62.371000000000002</c:v>
                </c:pt>
                <c:pt idx="165">
                  <c:v>62.564999999999998</c:v>
                </c:pt>
                <c:pt idx="166">
                  <c:v>60.968000000000004</c:v>
                </c:pt>
                <c:pt idx="167">
                  <c:v>60.902999999999999</c:v>
                </c:pt>
                <c:pt idx="168">
                  <c:v>60.548000000000002</c:v>
                </c:pt>
                <c:pt idx="169">
                  <c:v>61.581000000000003</c:v>
                </c:pt>
                <c:pt idx="170">
                  <c:v>62.031999999999996</c:v>
                </c:pt>
                <c:pt idx="171">
                  <c:v>62.323</c:v>
                </c:pt>
                <c:pt idx="172">
                  <c:v>64.355000000000004</c:v>
                </c:pt>
                <c:pt idx="173">
                  <c:v>65.483999999999995</c:v>
                </c:pt>
                <c:pt idx="174">
                  <c:v>64.581000000000003</c:v>
                </c:pt>
                <c:pt idx="175">
                  <c:v>64.355000000000004</c:v>
                </c:pt>
                <c:pt idx="176">
                  <c:v>63.741999999999997</c:v>
                </c:pt>
                <c:pt idx="177">
                  <c:v>63.097000000000001</c:v>
                </c:pt>
                <c:pt idx="178">
                  <c:v>62.081000000000003</c:v>
                </c:pt>
                <c:pt idx="179">
                  <c:v>62.194000000000003</c:v>
                </c:pt>
                <c:pt idx="180">
                  <c:v>61.823</c:v>
                </c:pt>
                <c:pt idx="181">
                  <c:v>60.5</c:v>
                </c:pt>
                <c:pt idx="182">
                  <c:v>60.758000000000003</c:v>
                </c:pt>
                <c:pt idx="183">
                  <c:v>60.128999999999998</c:v>
                </c:pt>
                <c:pt idx="184">
                  <c:v>60.323</c:v>
                </c:pt>
                <c:pt idx="185">
                  <c:v>59.597000000000001</c:v>
                </c:pt>
                <c:pt idx="186">
                  <c:v>59.241999999999997</c:v>
                </c:pt>
                <c:pt idx="187">
                  <c:v>57.097000000000001</c:v>
                </c:pt>
                <c:pt idx="188">
                  <c:v>58.823</c:v>
                </c:pt>
                <c:pt idx="189">
                  <c:v>59.097000000000001</c:v>
                </c:pt>
                <c:pt idx="190">
                  <c:v>59.935000000000002</c:v>
                </c:pt>
                <c:pt idx="191">
                  <c:v>60.581000000000003</c:v>
                </c:pt>
                <c:pt idx="192">
                  <c:v>59.774000000000001</c:v>
                </c:pt>
                <c:pt idx="193">
                  <c:v>59.515999999999998</c:v>
                </c:pt>
                <c:pt idx="194">
                  <c:v>58.854999999999997</c:v>
                </c:pt>
                <c:pt idx="195">
                  <c:v>59.628999999999998</c:v>
                </c:pt>
                <c:pt idx="196">
                  <c:v>59.145000000000003</c:v>
                </c:pt>
                <c:pt idx="197">
                  <c:v>59.161000000000001</c:v>
                </c:pt>
                <c:pt idx="198">
                  <c:v>59.031999999999996</c:v>
                </c:pt>
                <c:pt idx="199">
                  <c:v>58.628999999999998</c:v>
                </c:pt>
                <c:pt idx="200">
                  <c:v>57.677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84.271821223576865</c:v>
                </c:pt>
                <c:pt idx="9">
                  <c:v>84.365505611253738</c:v>
                </c:pt>
                <c:pt idx="10">
                  <c:v>84.458629762704561</c:v>
                </c:pt>
                <c:pt idx="11">
                  <c:v>84.551073080251058</c:v>
                </c:pt>
                <c:pt idx="12">
                  <c:v>84.642698650286292</c:v>
                </c:pt>
                <c:pt idx="13">
                  <c:v>84.733351632119181</c:v>
                </c:pt>
                <c:pt idx="14">
                  <c:v>84.822857575750433</c:v>
                </c:pt>
                <c:pt idx="15">
                  <c:v>84.911020685893035</c:v>
                </c:pt>
                <c:pt idx="16">
                  <c:v>84.997622055853057</c:v>
                </c:pt>
                <c:pt idx="17">
                  <c:v>85.082417902569148</c:v>
                </c:pt>
                <c:pt idx="18">
                  <c:v>85.165137843650186</c:v>
                </c:pt>
                <c:pt idx="19">
                  <c:v>85.245483269585137</c:v>
                </c:pt>
                <c:pt idx="20">
                  <c:v>85.323125881279921</c:v>
                </c:pt>
                <c:pt idx="21">
                  <c:v>85.397706488356761</c:v>
                </c:pt>
                <c:pt idx="22">
                  <c:v>85.468834204269484</c:v>
                </c:pt>
                <c:pt idx="23">
                  <c:v>85.536086243362362</c:v>
                </c:pt>
                <c:pt idx="24">
                  <c:v>85.599008646188977</c:v>
                </c:pt>
                <c:pt idx="25">
                  <c:v>85.657118473789382</c:v>
                </c:pt>
                <c:pt idx="26">
                  <c:v>85.709908387795508</c:v>
                </c:pt>
                <c:pt idx="27">
                  <c:v>85.756855180960969</c:v>
                </c:pt>
                <c:pt idx="28">
                  <c:v>85.797434909577831</c:v>
                </c:pt>
                <c:pt idx="29">
                  <c:v>85.831149047758799</c:v>
                </c:pt>
                <c:pt idx="30">
                  <c:v>85.857568862811846</c:v>
                </c:pt>
                <c:pt idx="31">
                  <c:v>85.876409412062941</c:v>
                </c:pt>
                <c:pt idx="32">
                  <c:v>85.887650640231143</c:v>
                </c:pt>
                <c:pt idx="33">
                  <c:v>85.891731420320937</c:v>
                </c:pt>
                <c:pt idx="34">
                  <c:v>85.889853215823265</c:v>
                </c:pt>
                <c:pt idx="35">
                  <c:v>85.884443037981697</c:v>
                </c:pt>
                <c:pt idx="36">
                  <c:v>85.879839346738578</c:v>
                </c:pt>
                <c:pt idx="37">
                  <c:v>85.883276998308276</c:v>
                </c:pt>
                <c:pt idx="38">
                  <c:v>85.906254038629527</c:v>
                </c:pt>
                <c:pt idx="39">
                  <c:v>85.966357871759158</c:v>
                </c:pt>
                <c:pt idx="40">
                  <c:v>86.089603106266722</c:v>
                </c:pt>
                <c:pt idx="41">
                  <c:v>86.31327931728822</c:v>
                </c:pt>
                <c:pt idx="42">
                  <c:v>86.689216100288064</c:v>
                </c:pt>
                <c:pt idx="43">
                  <c:v>87.28724094589343</c:v>
                </c:pt>
                <c:pt idx="44">
                  <c:v>88.198435864376094</c:v>
                </c:pt>
                <c:pt idx="45">
                  <c:v>89.537605815889066</c:v>
                </c:pt>
                <c:pt idx="46">
                  <c:v>91.444184503850039</c:v>
                </c:pt>
                <c:pt idx="47">
                  <c:v>94.080664299467472</c:v>
                </c:pt>
                <c:pt idx="48">
                  <c:v>97.627601632951084</c:v>
                </c:pt>
                <c:pt idx="49">
                  <c:v>102.27437471852228</c:v>
                </c:pt>
                <c:pt idx="50">
                  <c:v>108.20520421678444</c:v>
                </c:pt>
                <c:pt idx="51">
                  <c:v>115.58050957009232</c:v>
                </c:pt>
                <c:pt idx="52">
                  <c:v>124.51444081448331</c:v>
                </c:pt>
                <c:pt idx="53">
                  <c:v>135.0503188423362</c:v>
                </c:pt>
                <c:pt idx="54">
                  <c:v>147.13659821436568</c:v>
                </c:pt>
                <c:pt idx="55">
                  <c:v>160.60661417702349</c:v>
                </c:pt>
                <c:pt idx="56">
                  <c:v>175.16515824500115</c:v>
                </c:pt>
                <c:pt idx="57">
                  <c:v>190.38061840207178</c:v>
                </c:pt>
                <c:pt idx="58">
                  <c:v>205.65933810308351</c:v>
                </c:pt>
                <c:pt idx="59">
                  <c:v>220.10917435593234</c:v>
                </c:pt>
                <c:pt idx="60">
                  <c:v>232.10534294532843</c:v>
                </c:pt>
                <c:pt idx="61">
                  <c:v>238.55195830991917</c:v>
                </c:pt>
                <c:pt idx="62">
                  <c:v>234.74776788169081</c:v>
                </c:pt>
                <c:pt idx="63">
                  <c:v>216.61068621737775</c:v>
                </c:pt>
                <c:pt idx="64">
                  <c:v>185.06975995137165</c:v>
                </c:pt>
                <c:pt idx="65">
                  <c:v>148.08621426279461</c:v>
                </c:pt>
                <c:pt idx="66">
                  <c:v>116.26232727391113</c:v>
                </c:pt>
                <c:pt idx="67">
                  <c:v>95.743216266029535</c:v>
                </c:pt>
                <c:pt idx="68">
                  <c:v>85.880021092139785</c:v>
                </c:pt>
                <c:pt idx="69">
                  <c:v>82.619427929133252</c:v>
                </c:pt>
                <c:pt idx="70">
                  <c:v>82.452976516914191</c:v>
                </c:pt>
                <c:pt idx="71">
                  <c:v>83.678862995313921</c:v>
                </c:pt>
                <c:pt idx="72">
                  <c:v>85.840566417905677</c:v>
                </c:pt>
                <c:pt idx="73">
                  <c:v>88.991336919705986</c:v>
                </c:pt>
                <c:pt idx="74">
                  <c:v>93.32428482126447</c:v>
                </c:pt>
                <c:pt idx="75">
                  <c:v>99.041606293946103</c:v>
                </c:pt>
                <c:pt idx="76">
                  <c:v>106.29945107837294</c:v>
                </c:pt>
                <c:pt idx="77">
                  <c:v>115.16553339507612</c:v>
                </c:pt>
                <c:pt idx="78">
                  <c:v>125.57906176224276</c:v>
                </c:pt>
                <c:pt idx="79">
                  <c:v>137.31742685138022</c:v>
                </c:pt>
                <c:pt idx="80">
                  <c:v>149.97389858704338</c:v>
                </c:pt>
                <c:pt idx="81">
                  <c:v>162.9259011812444</c:v>
                </c:pt>
                <c:pt idx="82">
                  <c:v>175.17079115792166</c:v>
                </c:pt>
                <c:pt idx="83">
                  <c:v>184.74602508656449</c:v>
                </c:pt>
                <c:pt idx="84">
                  <c:v>187.82756325255033</c:v>
                </c:pt>
                <c:pt idx="85">
                  <c:v>179.32133226966079</c:v>
                </c:pt>
                <c:pt idx="86">
                  <c:v>157.24624600731443</c:v>
                </c:pt>
                <c:pt idx="87">
                  <c:v>127.52103187888508</c:v>
                </c:pt>
                <c:pt idx="88">
                  <c:v>101.06829710900354</c:v>
                </c:pt>
                <c:pt idx="89">
                  <c:v>84.738906116081083</c:v>
                </c:pt>
                <c:pt idx="90">
                  <c:v>77.600856908169959</c:v>
                </c:pt>
                <c:pt idx="91">
                  <c:v>75.308610274509746</c:v>
                </c:pt>
                <c:pt idx="92">
                  <c:v>74.675381124711521</c:v>
                </c:pt>
                <c:pt idx="93">
                  <c:v>74.426482922782043</c:v>
                </c:pt>
                <c:pt idx="94">
                  <c:v>74.239741868057777</c:v>
                </c:pt>
                <c:pt idx="95">
                  <c:v>74.060969050306539</c:v>
                </c:pt>
                <c:pt idx="96">
                  <c:v>73.883897762479862</c:v>
                </c:pt>
                <c:pt idx="97">
                  <c:v>73.707964230791319</c:v>
                </c:pt>
                <c:pt idx="98">
                  <c:v>73.53306985877029</c:v>
                </c:pt>
                <c:pt idx="99">
                  <c:v>73.359145919896207</c:v>
                </c:pt>
                <c:pt idx="100">
                  <c:v>73.186128827665911</c:v>
                </c:pt>
                <c:pt idx="101">
                  <c:v>73.013959268159155</c:v>
                </c:pt>
                <c:pt idx="102">
                  <c:v>72.842582934683577</c:v>
                </c:pt>
                <c:pt idx="103">
                  <c:v>72.671953832819767</c:v>
                </c:pt>
                <c:pt idx="104">
                  <c:v>72.502046459642031</c:v>
                </c:pt>
                <c:pt idx="105">
                  <c:v>72.332896247715595</c:v>
                </c:pt>
                <c:pt idx="106">
                  <c:v>72.164722044148192</c:v>
                </c:pt>
                <c:pt idx="107">
                  <c:v>71.998264491331895</c:v>
                </c:pt>
                <c:pt idx="108">
                  <c:v>71.835635981944435</c:v>
                </c:pt>
                <c:pt idx="109">
                  <c:v>71.682250191929299</c:v>
                </c:pt>
                <c:pt idx="110">
                  <c:v>71.550744665968153</c:v>
                </c:pt>
                <c:pt idx="111">
                  <c:v>71.468014471014968</c:v>
                </c:pt>
                <c:pt idx="112">
                  <c:v>71.486026857257556</c:v>
                </c:pt>
                <c:pt idx="113">
                  <c:v>71.695180589779554</c:v>
                </c:pt>
                <c:pt idx="114">
                  <c:v>72.234848935510811</c:v>
                </c:pt>
                <c:pt idx="115">
                  <c:v>73.289551808416022</c:v>
                </c:pt>
                <c:pt idx="116">
                  <c:v>75.053466626458345</c:v>
                </c:pt>
                <c:pt idx="117">
                  <c:v>77.647365748275661</c:v>
                </c:pt>
                <c:pt idx="118">
                  <c:v>80.99122991133531</c:v>
                </c:pt>
                <c:pt idx="119">
                  <c:v>84.679473433202659</c:v>
                </c:pt>
                <c:pt idx="120">
                  <c:v>87.956763796156466</c:v>
                </c:pt>
                <c:pt idx="121">
                  <c:v>89.895199205027112</c:v>
                </c:pt>
                <c:pt idx="122">
                  <c:v>89.769521602879479</c:v>
                </c:pt>
                <c:pt idx="123">
                  <c:v>87.44761026189073</c:v>
                </c:pt>
                <c:pt idx="124">
                  <c:v>83.520282521606717</c:v>
                </c:pt>
                <c:pt idx="125">
                  <c:v>79.036124366689705</c:v>
                </c:pt>
                <c:pt idx="126">
                  <c:v>75.004292021248759</c:v>
                </c:pt>
                <c:pt idx="127">
                  <c:v>72.000530244252488</c:v>
                </c:pt>
                <c:pt idx="128">
                  <c:v>70.091135622644714</c:v>
                </c:pt>
                <c:pt idx="129">
                  <c:v>69.020626193658231</c:v>
                </c:pt>
                <c:pt idx="130">
                  <c:v>68.457707105928947</c:v>
                </c:pt>
                <c:pt idx="131">
                  <c:v>68.146047321813398</c:v>
                </c:pt>
                <c:pt idx="132">
                  <c:v>67.93804351486277</c:v>
                </c:pt>
                <c:pt idx="133">
                  <c:v>67.766186626885926</c:v>
                </c:pt>
                <c:pt idx="134">
                  <c:v>67.605242962876076</c:v>
                </c:pt>
                <c:pt idx="135">
                  <c:v>67.447395023672229</c:v>
                </c:pt>
                <c:pt idx="136">
                  <c:v>67.290641408990368</c:v>
                </c:pt>
                <c:pt idx="137">
                  <c:v>67.134644316194354</c:v>
                </c:pt>
                <c:pt idx="138">
                  <c:v>66.979731778765682</c:v>
                </c:pt>
                <c:pt idx="139">
                  <c:v>66.827417462472667</c:v>
                </c:pt>
                <c:pt idx="140">
                  <c:v>66.682781502369025</c:v>
                </c:pt>
                <c:pt idx="141">
                  <c:v>66.56054091469656</c:v>
                </c:pt>
                <c:pt idx="142">
                  <c:v>66.497182197064163</c:v>
                </c:pt>
                <c:pt idx="143">
                  <c:v>66.568681762983559</c:v>
                </c:pt>
                <c:pt idx="144">
                  <c:v>66.903710025380832</c:v>
                </c:pt>
                <c:pt idx="145">
                  <c:v>67.667531536040087</c:v>
                </c:pt>
                <c:pt idx="146">
                  <c:v>68.987592586748619</c:v>
                </c:pt>
                <c:pt idx="147">
                  <c:v>70.823322538574644</c:v>
                </c:pt>
                <c:pt idx="148">
                  <c:v>72.852377761643041</c:v>
                </c:pt>
                <c:pt idx="149">
                  <c:v>74.495574713971791</c:v>
                </c:pt>
                <c:pt idx="150">
                  <c:v>75.144784929989967</c:v>
                </c:pt>
                <c:pt idx="151">
                  <c:v>74.489665935284151</c:v>
                </c:pt>
                <c:pt idx="152">
                  <c:v>72.709787868449709</c:v>
                </c:pt>
                <c:pt idx="153">
                  <c:v>70.37293178556726</c:v>
                </c:pt>
                <c:pt idx="154">
                  <c:v>68.11698328569183</c:v>
                </c:pt>
                <c:pt idx="155">
                  <c:v>66.356674379712246</c:v>
                </c:pt>
                <c:pt idx="156">
                  <c:v>65.192669709469385</c:v>
                </c:pt>
                <c:pt idx="157">
                  <c:v>64.508362884099611</c:v>
                </c:pt>
                <c:pt idx="158">
                  <c:v>64.121577328522022</c:v>
                </c:pt>
                <c:pt idx="159">
                  <c:v>63.88418339032512</c:v>
                </c:pt>
                <c:pt idx="160">
                  <c:v>63.708924936227895</c:v>
                </c:pt>
                <c:pt idx="161">
                  <c:v>63.555340898288087</c:v>
                </c:pt>
                <c:pt idx="162">
                  <c:v>63.408130411755614</c:v>
                </c:pt>
                <c:pt idx="163">
                  <c:v>63.262475859168021</c:v>
                </c:pt>
                <c:pt idx="164">
                  <c:v>63.117086968151874</c:v>
                </c:pt>
                <c:pt idx="165">
                  <c:v>62.971653822541647</c:v>
                </c:pt>
                <c:pt idx="166">
                  <c:v>62.82609622332977</c:v>
                </c:pt>
                <c:pt idx="167">
                  <c:v>62.680381764751324</c:v>
                </c:pt>
                <c:pt idx="168">
                  <c:v>62.534489047501765</c:v>
                </c:pt>
                <c:pt idx="169">
                  <c:v>62.388401318966864</c:v>
                </c:pt>
                <c:pt idx="170">
                  <c:v>62.242105390803488</c:v>
                </c:pt>
                <c:pt idx="171">
                  <c:v>62.09559129769012</c:v>
                </c:pt>
                <c:pt idx="172">
                  <c:v>61.948852024101861</c:v>
                </c:pt>
                <c:pt idx="173">
                  <c:v>61.801883223600925</c:v>
                </c:pt>
                <c:pt idx="174">
                  <c:v>61.654682931204825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84.271821223572189</c:v>
                </c:pt>
                <c:pt idx="9">
                  <c:v>84.365505611239669</c:v>
                </c:pt>
                <c:pt idx="10">
                  <c:v>84.45862976266308</c:v>
                </c:pt>
                <c:pt idx="11">
                  <c:v>84.551073080131118</c:v>
                </c:pt>
                <c:pt idx="12">
                  <c:v>84.642698649946226</c:v>
                </c:pt>
                <c:pt idx="13">
                  <c:v>84.733351631173818</c:v>
                </c:pt>
                <c:pt idx="14">
                  <c:v>84.822857573173707</c:v>
                </c:pt>
                <c:pt idx="15">
                  <c:v>84.91102067900691</c:v>
                </c:pt>
                <c:pt idx="16">
                  <c:v>84.997622037809734</c:v>
                </c:pt>
                <c:pt idx="17">
                  <c:v>85.082417856214605</c:v>
                </c:pt>
                <c:pt idx="18">
                  <c:v>85.165137726887892</c:v>
                </c:pt>
                <c:pt idx="19">
                  <c:v>85.24548298121681</c:v>
                </c:pt>
                <c:pt idx="20">
                  <c:v>85.32312518300408</c:v>
                </c:pt>
                <c:pt idx="21">
                  <c:v>85.397704830522898</c:v>
                </c:pt>
                <c:pt idx="22">
                  <c:v>85.468830345138358</c:v>
                </c:pt>
                <c:pt idx="23">
                  <c:v>85.536077435457784</c:v>
                </c:pt>
                <c:pt idx="24">
                  <c:v>85.598988936026515</c:v>
                </c:pt>
                <c:pt idx="25">
                  <c:v>85.657075228147846</c:v>
                </c:pt>
                <c:pt idx="26">
                  <c:v>85.709815356510177</c:v>
                </c:pt>
                <c:pt idx="27">
                  <c:v>85.756658957814409</c:v>
                </c:pt>
                <c:pt idx="28">
                  <c:v>85.797029115236128</c:v>
                </c:pt>
                <c:pt idx="29">
                  <c:v>85.83032624398372</c:v>
                </c:pt>
                <c:pt idx="30">
                  <c:v>85.85593309709698</c:v>
                </c:pt>
                <c:pt idx="31">
                  <c:v>85.873220955799511</c:v>
                </c:pt>
                <c:pt idx="32">
                  <c:v>85.881557034318277</c:v>
                </c:pt>
                <c:pt idx="33">
                  <c:v>85.880313084781548</c:v>
                </c:pt>
                <c:pt idx="34">
                  <c:v>85.868875133990386</c:v>
                </c:pt>
                <c:pt idx="35">
                  <c:v>85.846654221834839</c:v>
                </c:pt>
                <c:pt idx="36">
                  <c:v>85.813097943278407</c:v>
                </c:pt>
                <c:pt idx="37">
                  <c:v>85.767702525673911</c:v>
                </c:pt>
                <c:pt idx="38">
                  <c:v>85.710025105307423</c:v>
                </c:pt>
                <c:pt idx="39">
                  <c:v>85.639695806970209</c:v>
                </c:pt>
                <c:pt idx="40">
                  <c:v>85.556429184000024</c:v>
                </c:pt>
                <c:pt idx="41">
                  <c:v>85.460034549538079</c:v>
                </c:pt>
                <c:pt idx="42">
                  <c:v>85.350424727908134</c:v>
                </c:pt>
                <c:pt idx="43">
                  <c:v>85.227622781796654</c:v>
                </c:pt>
                <c:pt idx="44">
                  <c:v>85.091766327922741</c:v>
                </c:pt>
                <c:pt idx="45">
                  <c:v>84.943109140128385</c:v>
                </c:pt>
                <c:pt idx="46">
                  <c:v>84.782019850405788</c:v>
                </c:pt>
                <c:pt idx="47">
                  <c:v>84.608977688657959</c:v>
                </c:pt>
                <c:pt idx="48">
                  <c:v>84.424565342039671</c:v>
                </c:pt>
                <c:pt idx="49">
                  <c:v>84.229459154193449</c:v>
                </c:pt>
                <c:pt idx="50">
                  <c:v>84.024417012889145</c:v>
                </c:pt>
                <c:pt idx="51">
                  <c:v>83.810264381644302</c:v>
                </c:pt>
                <c:pt idx="52">
                  <c:v>83.587879008932802</c:v>
                </c:pt>
                <c:pt idx="53">
                  <c:v>83.358174892464163</c:v>
                </c:pt>
                <c:pt idx="54">
                  <c:v>83.122086083869462</c:v>
                </c:pt>
                <c:pt idx="55">
                  <c:v>82.880550892417887</c:v>
                </c:pt>
                <c:pt idx="56">
                  <c:v>82.634496989484035</c:v>
                </c:pt>
                <c:pt idx="57">
                  <c:v>82.384827835009759</c:v>
                </c:pt>
                <c:pt idx="58">
                  <c:v>82.132410751101759</c:v>
                </c:pt>
                <c:pt idx="59">
                  <c:v>81.878066864502642</c:v>
                </c:pt>
                <c:pt idx="60">
                  <c:v>81.622563036812252</c:v>
                </c:pt>
                <c:pt idx="61">
                  <c:v>81.366605805685822</c:v>
                </c:pt>
                <c:pt idx="62">
                  <c:v>81.110837276858518</c:v>
                </c:pt>
                <c:pt idx="63">
                  <c:v>80.85583283901444</c:v>
                </c:pt>
                <c:pt idx="64">
                  <c:v>80.60210052274833</c:v>
                </c:pt>
                <c:pt idx="65">
                  <c:v>80.350081791146437</c:v>
                </c:pt>
                <c:pt idx="66">
                  <c:v>80.100153531609465</c:v>
                </c:pt>
                <c:pt idx="67">
                  <c:v>79.852631014380265</c:v>
                </c:pt>
                <c:pt idx="68">
                  <c:v>79.607771590268683</c:v>
                </c:pt>
                <c:pt idx="69">
                  <c:v>79.365778915561123</c:v>
                </c:pt>
                <c:pt idx="70">
                  <c:v>79.126807513426542</c:v>
                </c:pt>
                <c:pt idx="71">
                  <c:v>78.890967505905408</c:v>
                </c:pt>
                <c:pt idx="72">
                  <c:v>78.658329376783925</c:v>
                </c:pt>
                <c:pt idx="73">
                  <c:v>78.42892865171288</c:v>
                </c:pt>
                <c:pt idx="74">
                  <c:v>78.202770406645058</c:v>
                </c:pt>
                <c:pt idx="75">
                  <c:v>77.979833538224938</c:v>
                </c:pt>
                <c:pt idx="76">
                  <c:v>77.760074749693544</c:v>
                </c:pt>
                <c:pt idx="77">
                  <c:v>77.543432222947544</c:v>
                </c:pt>
                <c:pt idx="78">
                  <c:v>77.329828961605216</c:v>
                </c:pt>
                <c:pt idx="79">
                  <c:v>77.11917580141305</c:v>
                </c:pt>
                <c:pt idx="80">
                  <c:v>76.911374093305071</c:v>
                </c:pt>
                <c:pt idx="81">
                  <c:v>76.706318071184199</c:v>
                </c:pt>
                <c:pt idx="82">
                  <c:v>76.503896921340385</c:v>
                </c:pt>
                <c:pt idx="83">
                  <c:v>76.303996573659916</c:v>
                </c:pt>
                <c:pt idx="84">
                  <c:v>76.106501236707686</c:v>
                </c:pt>
                <c:pt idx="85">
                  <c:v>75.911294699645367</c:v>
                </c:pt>
                <c:pt idx="86">
                  <c:v>75.718261424019403</c:v>
                </c:pt>
                <c:pt idx="87">
                  <c:v>75.527287447916791</c:v>
                </c:pt>
                <c:pt idx="88">
                  <c:v>75.338261124013201</c:v>
                </c:pt>
                <c:pt idx="89">
                  <c:v>75.151073711768703</c:v>
                </c:pt>
                <c:pt idx="90">
                  <c:v>74.965619842572139</c:v>
                </c:pt>
                <c:pt idx="91">
                  <c:v>74.781797875084507</c:v>
                </c:pt>
                <c:pt idx="92">
                  <c:v>74.599510156453746</c:v>
                </c:pt>
                <c:pt idx="93">
                  <c:v>74.418663203514697</c:v>
                </c:pt>
                <c:pt idx="94">
                  <c:v>74.239167816589315</c:v>
                </c:pt>
                <c:pt idx="95">
                  <c:v>74.060939137083508</c:v>
                </c:pt>
                <c:pt idx="96">
                  <c:v>73.883896658756811</c:v>
                </c:pt>
                <c:pt idx="97">
                  <c:v>73.70796420132649</c:v>
                </c:pt>
                <c:pt idx="98">
                  <c:v>73.533069853960853</c:v>
                </c:pt>
                <c:pt idx="99">
                  <c:v>73.359145895219669</c:v>
                </c:pt>
                <c:pt idx="100">
                  <c:v>73.186128695105324</c:v>
                </c:pt>
                <c:pt idx="101">
                  <c:v>73.013958604092977</c:v>
                </c:pt>
                <c:pt idx="102">
                  <c:v>72.842579833304683</c:v>
                </c:pt>
                <c:pt idx="103">
                  <c:v>72.671940329373513</c:v>
                </c:pt>
                <c:pt idx="104">
                  <c:v>72.501991646999613</c:v>
                </c:pt>
                <c:pt idx="105">
                  <c:v>72.332688821724261</c:v>
                </c:pt>
                <c:pt idx="106">
                  <c:v>72.163990245032707</c:v>
                </c:pt>
                <c:pt idx="107">
                  <c:v>71.995857543531017</c:v>
                </c:pt>
                <c:pt idx="108">
                  <c:v>71.828255463622341</c:v>
                </c:pt>
                <c:pt idx="109">
                  <c:v>71.661151762822968</c:v>
                </c:pt>
                <c:pt idx="110">
                  <c:v>71.494517108604569</c:v>
                </c:pt>
                <c:pt idx="111">
                  <c:v>71.328324985414568</c:v>
                </c:pt>
                <c:pt idx="112">
                  <c:v>71.162551610310274</c:v>
                </c:pt>
                <c:pt idx="113">
                  <c:v>70.99717585743231</c:v>
                </c:pt>
                <c:pt idx="114">
                  <c:v>70.832179191336721</c:v>
                </c:pt>
                <c:pt idx="115">
                  <c:v>70.667545608993962</c:v>
                </c:pt>
                <c:pt idx="116">
                  <c:v>70.50326159004176</c:v>
                </c:pt>
                <c:pt idx="117">
                  <c:v>70.339316054642225</c:v>
                </c:pt>
                <c:pt idx="118">
                  <c:v>70.175700328036285</c:v>
                </c:pt>
                <c:pt idx="119">
                  <c:v>70.012408110604468</c:v>
                </c:pt>
                <c:pt idx="120">
                  <c:v>69.849435451932379</c:v>
                </c:pt>
                <c:pt idx="121">
                  <c:v>69.686780727036108</c:v>
                </c:pt>
                <c:pt idx="122">
                  <c:v>69.524444612531269</c:v>
                </c:pt>
                <c:pt idx="123">
                  <c:v>69.3624300601291</c:v>
                </c:pt>
                <c:pt idx="124">
                  <c:v>69.20074226442317</c:v>
                </c:pt>
                <c:pt idx="125">
                  <c:v>69.039388621500805</c:v>
                </c:pt>
                <c:pt idx="126">
                  <c:v>68.878378674489326</c:v>
                </c:pt>
                <c:pt idx="127">
                  <c:v>68.717724041754195</c:v>
                </c:pt>
                <c:pt idx="128">
                  <c:v>68.557438323129588</c:v>
                </c:pt>
                <c:pt idx="129">
                  <c:v>68.397536979321615</c:v>
                </c:pt>
                <c:pt idx="130">
                  <c:v>68.23803717952255</c:v>
                </c:pt>
                <c:pt idx="131">
                  <c:v>68.078957612360981</c:v>
                </c:pt>
                <c:pt idx="132">
                  <c:v>67.920318255642798</c:v>
                </c:pt>
                <c:pt idx="133">
                  <c:v>67.762140100967216</c:v>
                </c:pt>
                <c:pt idx="134">
                  <c:v>67.604444830281423</c:v>
                </c:pt>
                <c:pt idx="135">
                  <c:v>67.447254442812451</c:v>
                </c:pt>
                <c:pt idx="136">
                  <c:v>67.290590832608359</c:v>
                </c:pt>
                <c:pt idx="137">
                  <c:v>67.134475319136058</c:v>
                </c:pt>
                <c:pt idx="138">
                  <c:v>66.978928135983637</c:v>
                </c:pt>
                <c:pt idx="139">
                  <c:v>66.823967885625692</c:v>
                </c:pt>
                <c:pt idx="140">
                  <c:v>66.669610971305943</c:v>
                </c:pt>
                <c:pt idx="141">
                  <c:v>66.515871020196926</c:v>
                </c:pt>
                <c:pt idx="142">
                  <c:v>66.362758314891181</c:v>
                </c:pt>
                <c:pt idx="143">
                  <c:v>66.210279252705817</c:v>
                </c:pt>
                <c:pt idx="144">
                  <c:v>66.05843585396876</c:v>
                </c:pt>
                <c:pt idx="145">
                  <c:v>65.907225341137249</c:v>
                </c:pt>
                <c:pt idx="146">
                  <c:v>65.756639810053713</c:v>
                </c:pt>
                <c:pt idx="147">
                  <c:v>65.60666601272105</c:v>
                </c:pt>
                <c:pt idx="148">
                  <c:v>65.457285267634646</c:v>
                </c:pt>
                <c:pt idx="149">
                  <c:v>65.308473509023798</c:v>
                </c:pt>
                <c:pt idx="150">
                  <c:v>65.160201480551081</c:v>
                </c:pt>
                <c:pt idx="151">
                  <c:v>65.012435072443139</c:v>
                </c:pt>
                <c:pt idx="152">
                  <c:v>64.865135794132499</c:v>
                </c:pt>
                <c:pt idx="153">
                  <c:v>64.718261367793787</c:v>
                </c:pt>
                <c:pt idx="154">
                  <c:v>64.571766422180076</c:v>
                </c:pt>
                <c:pt idx="155">
                  <c:v>64.425603261377219</c:v>
                </c:pt>
                <c:pt idx="156">
                  <c:v>64.279722679865813</c:v>
                </c:pt>
                <c:pt idx="157">
                  <c:v>64.134074793831388</c:v>
                </c:pt>
                <c:pt idx="158">
                  <c:v>63.988609859051465</c:v>
                </c:pt>
                <c:pt idx="159">
                  <c:v>63.843279047799157</c:v>
                </c:pt>
                <c:pt idx="160">
                  <c:v>63.698035160779519</c:v>
                </c:pt>
                <c:pt idx="161">
                  <c:v>63.552833254790812</c:v>
                </c:pt>
                <c:pt idx="162">
                  <c:v>63.407631172147916</c:v>
                </c:pt>
                <c:pt idx="163">
                  <c:v>63.262389963482633</c:v>
                </c:pt>
                <c:pt idx="164">
                  <c:v>63.117074200938582</c:v>
                </c:pt>
                <c:pt idx="165">
                  <c:v>62.971652183670926</c:v>
                </c:pt>
                <c:pt idx="166">
                  <c:v>62.826096041697028</c:v>
                </c:pt>
                <c:pt idx="167">
                  <c:v>62.680381747375911</c:v>
                </c:pt>
                <c:pt idx="168">
                  <c:v>62.534489046067364</c:v>
                </c:pt>
                <c:pt idx="169">
                  <c:v>62.388401318864695</c:v>
                </c:pt>
                <c:pt idx="170">
                  <c:v>62.242105390797214</c:v>
                </c:pt>
                <c:pt idx="171">
                  <c:v>62.095591297689786</c:v>
                </c:pt>
                <c:pt idx="172">
                  <c:v>61.948852024101846</c:v>
                </c:pt>
                <c:pt idx="173">
                  <c:v>61.801883223600925</c:v>
                </c:pt>
                <c:pt idx="174">
                  <c:v>61.654682931204825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82.617000000000004</c:v>
                </c:pt>
                <c:pt idx="1">
                  <c:v>83.117000000000004</c:v>
                </c:pt>
                <c:pt idx="2">
                  <c:v>82.882999999999996</c:v>
                </c:pt>
                <c:pt idx="3">
                  <c:v>83</c:v>
                </c:pt>
                <c:pt idx="4">
                  <c:v>82.75</c:v>
                </c:pt>
                <c:pt idx="5">
                  <c:v>83.05</c:v>
                </c:pt>
                <c:pt idx="6">
                  <c:v>81.582999999999998</c:v>
                </c:pt>
                <c:pt idx="7">
                  <c:v>82.283000000000001</c:v>
                </c:pt>
                <c:pt idx="8">
                  <c:v>83</c:v>
                </c:pt>
                <c:pt idx="9">
                  <c:v>82.933000000000007</c:v>
                </c:pt>
                <c:pt idx="10">
                  <c:v>82.6</c:v>
                </c:pt>
                <c:pt idx="11">
                  <c:v>82.132999999999996</c:v>
                </c:pt>
                <c:pt idx="12">
                  <c:v>82.933000000000007</c:v>
                </c:pt>
                <c:pt idx="13">
                  <c:v>83.667000000000002</c:v>
                </c:pt>
                <c:pt idx="14">
                  <c:v>82.917000000000002</c:v>
                </c:pt>
                <c:pt idx="15">
                  <c:v>84.033000000000001</c:v>
                </c:pt>
                <c:pt idx="16">
                  <c:v>82.7</c:v>
                </c:pt>
                <c:pt idx="17">
                  <c:v>81.816999999999993</c:v>
                </c:pt>
                <c:pt idx="18">
                  <c:v>82.2</c:v>
                </c:pt>
                <c:pt idx="19">
                  <c:v>82.632999999999996</c:v>
                </c:pt>
                <c:pt idx="20">
                  <c:v>81.417000000000002</c:v>
                </c:pt>
                <c:pt idx="21">
                  <c:v>80.632999999999996</c:v>
                </c:pt>
                <c:pt idx="22">
                  <c:v>80.433000000000007</c:v>
                </c:pt>
                <c:pt idx="23">
                  <c:v>81.400000000000006</c:v>
                </c:pt>
                <c:pt idx="24">
                  <c:v>81.45</c:v>
                </c:pt>
                <c:pt idx="25">
                  <c:v>81.716999999999999</c:v>
                </c:pt>
                <c:pt idx="26">
                  <c:v>80.683000000000007</c:v>
                </c:pt>
                <c:pt idx="27">
                  <c:v>81.167000000000002</c:v>
                </c:pt>
                <c:pt idx="28">
                  <c:v>80.766999999999996</c:v>
                </c:pt>
                <c:pt idx="29">
                  <c:v>81.417000000000002</c:v>
                </c:pt>
                <c:pt idx="30">
                  <c:v>82.5</c:v>
                </c:pt>
                <c:pt idx="31">
                  <c:v>81.849999999999994</c:v>
                </c:pt>
                <c:pt idx="32">
                  <c:v>82.382999999999996</c:v>
                </c:pt>
                <c:pt idx="33">
                  <c:v>82.6</c:v>
                </c:pt>
                <c:pt idx="34">
                  <c:v>84.132999999999996</c:v>
                </c:pt>
                <c:pt idx="35">
                  <c:v>82.683000000000007</c:v>
                </c:pt>
                <c:pt idx="36">
                  <c:v>84.533000000000001</c:v>
                </c:pt>
                <c:pt idx="37">
                  <c:v>84.2</c:v>
                </c:pt>
                <c:pt idx="38">
                  <c:v>83.6</c:v>
                </c:pt>
                <c:pt idx="39">
                  <c:v>83.832999999999998</c:v>
                </c:pt>
                <c:pt idx="40">
                  <c:v>84.632999999999996</c:v>
                </c:pt>
                <c:pt idx="41">
                  <c:v>85.316999999999993</c:v>
                </c:pt>
                <c:pt idx="42">
                  <c:v>85.566999999999993</c:v>
                </c:pt>
                <c:pt idx="43">
                  <c:v>85.917000000000002</c:v>
                </c:pt>
                <c:pt idx="44">
                  <c:v>88.216999999999999</c:v>
                </c:pt>
                <c:pt idx="45">
                  <c:v>88.766999999999996</c:v>
                </c:pt>
                <c:pt idx="46">
                  <c:v>89.117000000000004</c:v>
                </c:pt>
                <c:pt idx="47">
                  <c:v>91.6</c:v>
                </c:pt>
                <c:pt idx="48">
                  <c:v>94.216999999999999</c:v>
                </c:pt>
                <c:pt idx="49">
                  <c:v>99.183000000000007</c:v>
                </c:pt>
                <c:pt idx="50">
                  <c:v>104.217</c:v>
                </c:pt>
                <c:pt idx="51">
                  <c:v>112.75</c:v>
                </c:pt>
                <c:pt idx="52">
                  <c:v>123.767</c:v>
                </c:pt>
                <c:pt idx="53">
                  <c:v>139.083</c:v>
                </c:pt>
                <c:pt idx="54">
                  <c:v>157.417</c:v>
                </c:pt>
                <c:pt idx="55">
                  <c:v>176.667</c:v>
                </c:pt>
                <c:pt idx="56">
                  <c:v>194.05</c:v>
                </c:pt>
                <c:pt idx="57">
                  <c:v>208.53299999999999</c:v>
                </c:pt>
                <c:pt idx="58">
                  <c:v>218.233</c:v>
                </c:pt>
                <c:pt idx="59">
                  <c:v>225.3</c:v>
                </c:pt>
                <c:pt idx="60">
                  <c:v>228.13300000000001</c:v>
                </c:pt>
                <c:pt idx="61">
                  <c:v>228.267</c:v>
                </c:pt>
                <c:pt idx="62">
                  <c:v>221.63300000000001</c:v>
                </c:pt>
                <c:pt idx="63">
                  <c:v>206.95</c:v>
                </c:pt>
                <c:pt idx="64">
                  <c:v>178.71700000000001</c:v>
                </c:pt>
                <c:pt idx="65">
                  <c:v>137.483</c:v>
                </c:pt>
                <c:pt idx="66">
                  <c:v>98.516999999999996</c:v>
                </c:pt>
                <c:pt idx="67">
                  <c:v>79.900000000000006</c:v>
                </c:pt>
                <c:pt idx="68">
                  <c:v>77.3</c:v>
                </c:pt>
                <c:pt idx="69">
                  <c:v>77.099999999999994</c:v>
                </c:pt>
                <c:pt idx="70">
                  <c:v>77.933000000000007</c:v>
                </c:pt>
                <c:pt idx="71">
                  <c:v>78.382999999999996</c:v>
                </c:pt>
                <c:pt idx="72">
                  <c:v>79.433000000000007</c:v>
                </c:pt>
                <c:pt idx="73">
                  <c:v>83.7</c:v>
                </c:pt>
                <c:pt idx="74">
                  <c:v>87.966999999999999</c:v>
                </c:pt>
                <c:pt idx="75">
                  <c:v>93.783000000000001</c:v>
                </c:pt>
                <c:pt idx="76">
                  <c:v>104.267</c:v>
                </c:pt>
                <c:pt idx="77">
                  <c:v>115.43300000000001</c:v>
                </c:pt>
                <c:pt idx="78">
                  <c:v>129.85</c:v>
                </c:pt>
                <c:pt idx="79">
                  <c:v>143.31700000000001</c:v>
                </c:pt>
                <c:pt idx="80">
                  <c:v>155.78299999999999</c:v>
                </c:pt>
                <c:pt idx="81">
                  <c:v>165.96700000000001</c:v>
                </c:pt>
                <c:pt idx="82">
                  <c:v>173.417</c:v>
                </c:pt>
                <c:pt idx="83">
                  <c:v>178.75</c:v>
                </c:pt>
                <c:pt idx="84">
                  <c:v>180.21700000000001</c:v>
                </c:pt>
                <c:pt idx="85">
                  <c:v>175.78299999999999</c:v>
                </c:pt>
                <c:pt idx="86">
                  <c:v>163.833</c:v>
                </c:pt>
                <c:pt idx="87">
                  <c:v>141.69999999999999</c:v>
                </c:pt>
                <c:pt idx="88">
                  <c:v>111.367</c:v>
                </c:pt>
                <c:pt idx="89">
                  <c:v>85.85</c:v>
                </c:pt>
                <c:pt idx="90">
                  <c:v>75.766999999999996</c:v>
                </c:pt>
                <c:pt idx="91">
                  <c:v>73.05</c:v>
                </c:pt>
                <c:pt idx="92">
                  <c:v>72.349999999999994</c:v>
                </c:pt>
                <c:pt idx="93">
                  <c:v>71.167000000000002</c:v>
                </c:pt>
                <c:pt idx="94">
                  <c:v>70.433000000000007</c:v>
                </c:pt>
                <c:pt idx="95">
                  <c:v>70.183000000000007</c:v>
                </c:pt>
                <c:pt idx="96">
                  <c:v>70.966999999999999</c:v>
                </c:pt>
                <c:pt idx="97">
                  <c:v>71.533000000000001</c:v>
                </c:pt>
                <c:pt idx="98">
                  <c:v>72.816999999999993</c:v>
                </c:pt>
                <c:pt idx="99">
                  <c:v>72.8</c:v>
                </c:pt>
                <c:pt idx="100">
                  <c:v>72.132999999999996</c:v>
                </c:pt>
                <c:pt idx="101">
                  <c:v>71.917000000000002</c:v>
                </c:pt>
                <c:pt idx="102">
                  <c:v>72.066999999999993</c:v>
                </c:pt>
                <c:pt idx="103">
                  <c:v>72.117000000000004</c:v>
                </c:pt>
                <c:pt idx="104">
                  <c:v>71.882999999999996</c:v>
                </c:pt>
                <c:pt idx="105">
                  <c:v>71.8</c:v>
                </c:pt>
                <c:pt idx="106">
                  <c:v>73.05</c:v>
                </c:pt>
                <c:pt idx="107">
                  <c:v>72.867000000000004</c:v>
                </c:pt>
                <c:pt idx="108">
                  <c:v>72.832999999999998</c:v>
                </c:pt>
                <c:pt idx="109">
                  <c:v>71.5</c:v>
                </c:pt>
                <c:pt idx="110">
                  <c:v>70.5</c:v>
                </c:pt>
                <c:pt idx="111">
                  <c:v>69.733000000000004</c:v>
                </c:pt>
                <c:pt idx="112">
                  <c:v>70.283000000000001</c:v>
                </c:pt>
                <c:pt idx="113">
                  <c:v>70.7</c:v>
                </c:pt>
                <c:pt idx="114">
                  <c:v>70.367000000000004</c:v>
                </c:pt>
                <c:pt idx="115">
                  <c:v>72.417000000000002</c:v>
                </c:pt>
                <c:pt idx="116">
                  <c:v>73.716999999999999</c:v>
                </c:pt>
                <c:pt idx="117">
                  <c:v>76.066999999999993</c:v>
                </c:pt>
                <c:pt idx="118">
                  <c:v>79.650000000000006</c:v>
                </c:pt>
                <c:pt idx="119">
                  <c:v>83.632999999999996</c:v>
                </c:pt>
                <c:pt idx="120">
                  <c:v>86.6</c:v>
                </c:pt>
                <c:pt idx="121">
                  <c:v>89.667000000000002</c:v>
                </c:pt>
                <c:pt idx="122">
                  <c:v>90.9</c:v>
                </c:pt>
                <c:pt idx="123">
                  <c:v>90.233000000000004</c:v>
                </c:pt>
                <c:pt idx="124">
                  <c:v>86.266999999999996</c:v>
                </c:pt>
                <c:pt idx="125">
                  <c:v>81.849999999999994</c:v>
                </c:pt>
                <c:pt idx="126">
                  <c:v>78.75</c:v>
                </c:pt>
                <c:pt idx="127">
                  <c:v>74.483000000000004</c:v>
                </c:pt>
                <c:pt idx="128">
                  <c:v>70.832999999999998</c:v>
                </c:pt>
                <c:pt idx="129">
                  <c:v>68.45</c:v>
                </c:pt>
                <c:pt idx="130">
                  <c:v>67.917000000000002</c:v>
                </c:pt>
                <c:pt idx="131">
                  <c:v>66.683000000000007</c:v>
                </c:pt>
                <c:pt idx="132">
                  <c:v>65.900000000000006</c:v>
                </c:pt>
                <c:pt idx="133">
                  <c:v>66.433000000000007</c:v>
                </c:pt>
                <c:pt idx="134">
                  <c:v>66.75</c:v>
                </c:pt>
                <c:pt idx="135">
                  <c:v>67.033000000000001</c:v>
                </c:pt>
                <c:pt idx="136">
                  <c:v>66.75</c:v>
                </c:pt>
                <c:pt idx="137">
                  <c:v>66.167000000000002</c:v>
                </c:pt>
                <c:pt idx="138">
                  <c:v>65.533000000000001</c:v>
                </c:pt>
                <c:pt idx="139">
                  <c:v>66.25</c:v>
                </c:pt>
                <c:pt idx="140">
                  <c:v>66.05</c:v>
                </c:pt>
                <c:pt idx="141">
                  <c:v>65.7</c:v>
                </c:pt>
                <c:pt idx="142">
                  <c:v>66.066999999999993</c:v>
                </c:pt>
                <c:pt idx="143">
                  <c:v>66.599999999999994</c:v>
                </c:pt>
                <c:pt idx="144">
                  <c:v>67.316999999999993</c:v>
                </c:pt>
                <c:pt idx="145">
                  <c:v>66.582999999999998</c:v>
                </c:pt>
                <c:pt idx="146">
                  <c:v>68.417000000000002</c:v>
                </c:pt>
                <c:pt idx="147">
                  <c:v>69.867000000000004</c:v>
                </c:pt>
                <c:pt idx="148">
                  <c:v>72.516999999999996</c:v>
                </c:pt>
                <c:pt idx="149">
                  <c:v>74.983000000000004</c:v>
                </c:pt>
                <c:pt idx="150">
                  <c:v>78.117000000000004</c:v>
                </c:pt>
                <c:pt idx="151">
                  <c:v>79.516999999999996</c:v>
                </c:pt>
                <c:pt idx="152">
                  <c:v>80.066999999999993</c:v>
                </c:pt>
                <c:pt idx="153">
                  <c:v>78.082999999999998</c:v>
                </c:pt>
                <c:pt idx="154">
                  <c:v>74.966999999999999</c:v>
                </c:pt>
                <c:pt idx="155">
                  <c:v>71.617000000000004</c:v>
                </c:pt>
                <c:pt idx="156">
                  <c:v>69.367000000000004</c:v>
                </c:pt>
                <c:pt idx="157">
                  <c:v>67.400000000000006</c:v>
                </c:pt>
                <c:pt idx="158">
                  <c:v>67.066999999999993</c:v>
                </c:pt>
                <c:pt idx="159">
                  <c:v>66.683000000000007</c:v>
                </c:pt>
                <c:pt idx="160">
                  <c:v>66.650000000000006</c:v>
                </c:pt>
                <c:pt idx="161">
                  <c:v>65.332999999999998</c:v>
                </c:pt>
                <c:pt idx="162">
                  <c:v>64.766999999999996</c:v>
                </c:pt>
                <c:pt idx="163">
                  <c:v>63.667000000000002</c:v>
                </c:pt>
                <c:pt idx="164">
                  <c:v>64.266999999999996</c:v>
                </c:pt>
                <c:pt idx="165">
                  <c:v>63.35</c:v>
                </c:pt>
                <c:pt idx="166">
                  <c:v>63.95</c:v>
                </c:pt>
                <c:pt idx="167">
                  <c:v>63.966999999999999</c:v>
                </c:pt>
                <c:pt idx="168">
                  <c:v>63.1</c:v>
                </c:pt>
                <c:pt idx="169">
                  <c:v>63.317</c:v>
                </c:pt>
                <c:pt idx="170">
                  <c:v>63.716999999999999</c:v>
                </c:pt>
                <c:pt idx="171">
                  <c:v>62.7</c:v>
                </c:pt>
                <c:pt idx="172">
                  <c:v>63.216999999999999</c:v>
                </c:pt>
                <c:pt idx="173">
                  <c:v>63.267000000000003</c:v>
                </c:pt>
                <c:pt idx="174">
                  <c:v>62.95</c:v>
                </c:pt>
                <c:pt idx="175">
                  <c:v>62.7</c:v>
                </c:pt>
                <c:pt idx="176">
                  <c:v>62.466999999999999</c:v>
                </c:pt>
                <c:pt idx="177">
                  <c:v>62.767000000000003</c:v>
                </c:pt>
                <c:pt idx="178">
                  <c:v>62.982999999999997</c:v>
                </c:pt>
                <c:pt idx="179">
                  <c:v>62.85</c:v>
                </c:pt>
                <c:pt idx="180">
                  <c:v>61.716999999999999</c:v>
                </c:pt>
                <c:pt idx="181">
                  <c:v>60.832999999999998</c:v>
                </c:pt>
                <c:pt idx="182">
                  <c:v>59.732999999999997</c:v>
                </c:pt>
                <c:pt idx="183">
                  <c:v>60.616999999999997</c:v>
                </c:pt>
                <c:pt idx="184">
                  <c:v>60.517000000000003</c:v>
                </c:pt>
                <c:pt idx="185">
                  <c:v>60.933</c:v>
                </c:pt>
                <c:pt idx="186">
                  <c:v>61.933</c:v>
                </c:pt>
                <c:pt idx="187">
                  <c:v>61.082999999999998</c:v>
                </c:pt>
                <c:pt idx="188">
                  <c:v>60.783000000000001</c:v>
                </c:pt>
                <c:pt idx="189">
                  <c:v>61.232999999999997</c:v>
                </c:pt>
                <c:pt idx="190">
                  <c:v>60.05</c:v>
                </c:pt>
                <c:pt idx="191">
                  <c:v>60.082999999999998</c:v>
                </c:pt>
                <c:pt idx="192">
                  <c:v>59.9</c:v>
                </c:pt>
                <c:pt idx="193">
                  <c:v>59.482999999999997</c:v>
                </c:pt>
                <c:pt idx="194">
                  <c:v>59.8</c:v>
                </c:pt>
                <c:pt idx="195">
                  <c:v>59.482999999999997</c:v>
                </c:pt>
                <c:pt idx="196">
                  <c:v>59.533000000000001</c:v>
                </c:pt>
                <c:pt idx="197">
                  <c:v>58.55</c:v>
                </c:pt>
                <c:pt idx="198">
                  <c:v>58.9</c:v>
                </c:pt>
                <c:pt idx="199">
                  <c:v>58.966999999999999</c:v>
                </c:pt>
                <c:pt idx="200">
                  <c:v>58.933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81.272180720678421</c:v>
                </c:pt>
                <c:pt idx="7">
                  <c:v>81.364138279265433</c:v>
                </c:pt>
                <c:pt idx="8">
                  <c:v>81.455573018861813</c:v>
                </c:pt>
                <c:pt idx="9">
                  <c:v>81.54638298205694</c:v>
                </c:pt>
                <c:pt idx="10">
                  <c:v>81.636452717488424</c:v>
                </c:pt>
                <c:pt idx="11">
                  <c:v>81.725651934771406</c:v>
                </c:pt>
                <c:pt idx="12">
                  <c:v>81.813834091287902</c:v>
                </c:pt>
                <c:pt idx="13">
                  <c:v>81.900834922396186</c:v>
                </c:pt>
                <c:pt idx="14">
                  <c:v>81.986470931291933</c:v>
                </c:pt>
                <c:pt idx="15">
                  <c:v>82.070537860431628</c:v>
                </c:pt>
                <c:pt idx="16">
                  <c:v>82.152809173399902</c:v>
                </c:pt>
                <c:pt idx="17">
                  <c:v>82.233034584867283</c:v>
                </c:pt>
                <c:pt idx="18">
                  <c:v>82.310938687826635</c:v>
                </c:pt>
                <c:pt idx="19">
                  <c:v>82.386219743533431</c:v>
                </c:pt>
                <c:pt idx="20">
                  <c:v>82.458548724233012</c:v>
                </c:pt>
                <c:pt idx="21">
                  <c:v>82.527568738869547</c:v>
                </c:pt>
                <c:pt idx="22">
                  <c:v>82.592895040445242</c:v>
                </c:pt>
                <c:pt idx="23">
                  <c:v>82.654115933414616</c:v>
                </c:pt>
                <c:pt idx="24">
                  <c:v>82.710795109598052</c:v>
                </c:pt>
                <c:pt idx="25">
                  <c:v>82.762476306002768</c:v>
                </c:pt>
                <c:pt idx="26">
                  <c:v>82.80869179936353</c:v>
                </c:pt>
                <c:pt idx="27">
                  <c:v>82.8489772835091</c:v>
                </c:pt>
                <c:pt idx="28">
                  <c:v>82.882897336132729</c:v>
                </c:pt>
                <c:pt idx="29">
                  <c:v>82.910088265537425</c:v>
                </c:pt>
                <c:pt idx="30">
                  <c:v>82.930328999357286</c:v>
                </c:pt>
                <c:pt idx="31">
                  <c:v>82.943656235497642</c:v>
                </c:pt>
                <c:pt idx="32">
                  <c:v>82.950547673822456</c:v>
                </c:pt>
                <c:pt idx="33">
                  <c:v>82.952206942868727</c:v>
                </c:pt>
                <c:pt idx="34">
                  <c:v>82.950995556584857</c:v>
                </c:pt>
                <c:pt idx="35">
                  <c:v>82.951069859432707</c:v>
                </c:pt>
                <c:pt idx="36">
                  <c:v>82.959292294811092</c:v>
                </c:pt>
                <c:pt idx="37">
                  <c:v>82.986492825498871</c:v>
                </c:pt>
                <c:pt idx="38">
                  <c:v>83.049152613572616</c:v>
                </c:pt>
                <c:pt idx="39">
                  <c:v>83.171561235474385</c:v>
                </c:pt>
                <c:pt idx="40">
                  <c:v>83.388453005350982</c:v>
                </c:pt>
                <c:pt idx="41">
                  <c:v>83.748050247985802</c:v>
                </c:pt>
                <c:pt idx="42">
                  <c:v>84.315327366245015</c:v>
                </c:pt>
                <c:pt idx="43">
                  <c:v>85.175161011117041</c:v>
                </c:pt>
                <c:pt idx="44">
                  <c:v>86.434859548221354</c:v>
                </c:pt>
                <c:pt idx="45">
                  <c:v>88.22539219462449</c:v>
                </c:pt>
                <c:pt idx="46">
                  <c:v>90.700500342461751</c:v>
                </c:pt>
                <c:pt idx="47">
                  <c:v>94.032816994261992</c:v>
                </c:pt>
                <c:pt idx="48">
                  <c:v>98.406195644898986</c:v>
                </c:pt>
                <c:pt idx="49">
                  <c:v>104.00370206562286</c:v>
                </c:pt>
                <c:pt idx="50">
                  <c:v>110.99117625139164</c:v>
                </c:pt>
                <c:pt idx="51">
                  <c:v>119.49691804865901</c:v>
                </c:pt>
                <c:pt idx="52">
                  <c:v>129.58883358293568</c:v>
                </c:pt>
                <c:pt idx="53">
                  <c:v>141.25119202616668</c:v>
                </c:pt>
                <c:pt idx="54">
                  <c:v>154.36378997805883</c:v>
                </c:pt>
                <c:pt idx="55">
                  <c:v>168.6862455470999</c:v>
                </c:pt>
                <c:pt idx="56">
                  <c:v>183.84688767059077</c:v>
                </c:pt>
                <c:pt idx="57">
                  <c:v>199.32022264264006</c:v>
                </c:pt>
                <c:pt idx="58">
                  <c:v>214.33132139749046</c:v>
                </c:pt>
                <c:pt idx="59">
                  <c:v>227.56148229125188</c:v>
                </c:pt>
                <c:pt idx="60">
                  <c:v>236.60877195537762</c:v>
                </c:pt>
                <c:pt idx="61">
                  <c:v>237.673494035875</c:v>
                </c:pt>
                <c:pt idx="62">
                  <c:v>226.63764055508452</c:v>
                </c:pt>
                <c:pt idx="63">
                  <c:v>202.0986056114366</c:v>
                </c:pt>
                <c:pt idx="64">
                  <c:v>168.21953763434141</c:v>
                </c:pt>
                <c:pt idx="65">
                  <c:v>133.70775599609206</c:v>
                </c:pt>
                <c:pt idx="66">
                  <c:v>106.70586053489717</c:v>
                </c:pt>
                <c:pt idx="67">
                  <c:v>90.331017946589441</c:v>
                </c:pt>
                <c:pt idx="68">
                  <c:v>82.76069172785769</c:v>
                </c:pt>
                <c:pt idx="69">
                  <c:v>80.427906568540692</c:v>
                </c:pt>
                <c:pt idx="70">
                  <c:v>80.621513784590931</c:v>
                </c:pt>
                <c:pt idx="71">
                  <c:v>82.07607492481489</c:v>
                </c:pt>
                <c:pt idx="72">
                  <c:v>84.466036839476786</c:v>
                </c:pt>
                <c:pt idx="73">
                  <c:v>87.85930273061517</c:v>
                </c:pt>
                <c:pt idx="74">
                  <c:v>92.43633727568222</c:v>
                </c:pt>
                <c:pt idx="75">
                  <c:v>98.381318714245793</c:v>
                </c:pt>
                <c:pt idx="76">
                  <c:v>105.83189500200358</c:v>
                </c:pt>
                <c:pt idx="77">
                  <c:v>114.84071978838901</c:v>
                </c:pt>
                <c:pt idx="78">
                  <c:v>125.33980355947185</c:v>
                </c:pt>
                <c:pt idx="79">
                  <c:v>137.10918427746907</c:v>
                </c:pt>
                <c:pt idx="80">
                  <c:v>149.74408961125698</c:v>
                </c:pt>
                <c:pt idx="81">
                  <c:v>162.5794665307611</c:v>
                </c:pt>
                <c:pt idx="82">
                  <c:v>174.46834233494513</c:v>
                </c:pt>
                <c:pt idx="83">
                  <c:v>183.34964276885097</c:v>
                </c:pt>
                <c:pt idx="84">
                  <c:v>185.97437616207804</c:v>
                </c:pt>
                <c:pt idx="85">
                  <c:v>178.8284970541788</c:v>
                </c:pt>
                <c:pt idx="86">
                  <c:v>160.78699378550854</c:v>
                </c:pt>
                <c:pt idx="87">
                  <c:v>135.51226054688465</c:v>
                </c:pt>
                <c:pt idx="88">
                  <c:v>110.25942198205513</c:v>
                </c:pt>
                <c:pt idx="89">
                  <c:v>91.26794119009098</c:v>
                </c:pt>
                <c:pt idx="90">
                  <c:v>80.308672980053274</c:v>
                </c:pt>
                <c:pt idx="91">
                  <c:v>75.38770576461566</c:v>
                </c:pt>
                <c:pt idx="92">
                  <c:v>73.61402290445929</c:v>
                </c:pt>
                <c:pt idx="93">
                  <c:v>73.039126796899254</c:v>
                </c:pt>
                <c:pt idx="94">
                  <c:v>72.806148078511256</c:v>
                </c:pt>
                <c:pt idx="95">
                  <c:v>72.647629252777975</c:v>
                </c:pt>
                <c:pt idx="96">
                  <c:v>72.502184045451415</c:v>
                </c:pt>
                <c:pt idx="97">
                  <c:v>72.359225734894849</c:v>
                </c:pt>
                <c:pt idx="98">
                  <c:v>72.217325464651907</c:v>
                </c:pt>
                <c:pt idx="99">
                  <c:v>72.076287538903429</c:v>
                </c:pt>
                <c:pt idx="100">
                  <c:v>71.93604454490395</c:v>
                </c:pt>
                <c:pt idx="101">
                  <c:v>71.79654261569685</c:v>
                </c:pt>
                <c:pt idx="102">
                  <c:v>71.657733225377171</c:v>
                </c:pt>
                <c:pt idx="103">
                  <c:v>71.519575968854284</c:v>
                </c:pt>
                <c:pt idx="104">
                  <c:v>71.382050290389131</c:v>
                </c:pt>
                <c:pt idx="105">
                  <c:v>71.245193150772906</c:v>
                </c:pt>
                <c:pt idx="106">
                  <c:v>71.109209611945474</c:v>
                </c:pt>
                <c:pt idx="107">
                  <c:v>70.974770525827765</c:v>
                </c:pt>
                <c:pt idx="108">
                  <c:v>70.843745233665175</c:v>
                </c:pt>
                <c:pt idx="109">
                  <c:v>70.720841834068395</c:v>
                </c:pt>
                <c:pt idx="110">
                  <c:v>70.616920291268869</c:v>
                </c:pt>
                <c:pt idx="111">
                  <c:v>70.554952981300545</c:v>
                </c:pt>
                <c:pt idx="112">
                  <c:v>70.579358122860597</c:v>
                </c:pt>
                <c:pt idx="113">
                  <c:v>70.768105497455224</c:v>
                </c:pt>
                <c:pt idx="114">
                  <c:v>71.243932169978052</c:v>
                </c:pt>
                <c:pt idx="115">
                  <c:v>72.176077332296018</c:v>
                </c:pt>
                <c:pt idx="116">
                  <c:v>73.758553176133219</c:v>
                </c:pt>
                <c:pt idx="117">
                  <c:v>76.149397895591562</c:v>
                </c:pt>
                <c:pt idx="118">
                  <c:v>79.365466376600807</c:v>
                </c:pt>
                <c:pt idx="119">
                  <c:v>83.157072506618746</c:v>
                </c:pt>
                <c:pt idx="120">
                  <c:v>86.931882980269094</c:v>
                </c:pt>
                <c:pt idx="121">
                  <c:v>89.824967983361446</c:v>
                </c:pt>
                <c:pt idx="122">
                  <c:v>90.96764367832823</c:v>
                </c:pt>
                <c:pt idx="123">
                  <c:v>89.873672905381795</c:v>
                </c:pt>
                <c:pt idx="124">
                  <c:v>86.72211446536113</c:v>
                </c:pt>
                <c:pt idx="125">
                  <c:v>82.322286390466118</c:v>
                </c:pt>
                <c:pt idx="126">
                  <c:v>77.749198432159673</c:v>
                </c:pt>
                <c:pt idx="127">
                  <c:v>73.880290701440245</c:v>
                </c:pt>
                <c:pt idx="128">
                  <c:v>71.119195088842815</c:v>
                </c:pt>
                <c:pt idx="129">
                  <c:v>69.417289820047117</c:v>
                </c:pt>
                <c:pt idx="130">
                  <c:v>68.483981760126568</c:v>
                </c:pt>
                <c:pt idx="131">
                  <c:v>68.001702326861079</c:v>
                </c:pt>
                <c:pt idx="132">
                  <c:v>67.739418248480334</c:v>
                </c:pt>
                <c:pt idx="133">
                  <c:v>67.567692827184302</c:v>
                </c:pt>
                <c:pt idx="134">
                  <c:v>67.427815240352842</c:v>
                </c:pt>
                <c:pt idx="135">
                  <c:v>67.297714803456145</c:v>
                </c:pt>
                <c:pt idx="136">
                  <c:v>67.170434455593579</c:v>
                </c:pt>
                <c:pt idx="137">
                  <c:v>67.044148073731918</c:v>
                </c:pt>
                <c:pt idx="138">
                  <c:v>66.918558888425679</c:v>
                </c:pt>
                <c:pt idx="139">
                  <c:v>66.794070721471783</c:v>
                </c:pt>
                <c:pt idx="140">
                  <c:v>66.672447532801755</c:v>
                </c:pt>
                <c:pt idx="141">
                  <c:v>66.559515743803104</c:v>
                </c:pt>
                <c:pt idx="142">
                  <c:v>66.472035627754707</c:v>
                </c:pt>
                <c:pt idx="143">
                  <c:v>66.451720418492968</c:v>
                </c:pt>
                <c:pt idx="144">
                  <c:v>66.587014165616523</c:v>
                </c:pt>
                <c:pt idx="145">
                  <c:v>67.033652119231562</c:v>
                </c:pt>
                <c:pt idx="146">
                  <c:v>68.0080593561364</c:v>
                </c:pt>
                <c:pt idx="147">
                  <c:v>69.716548567829861</c:v>
                </c:pt>
                <c:pt idx="148">
                  <c:v>72.205898567242116</c:v>
                </c:pt>
                <c:pt idx="149">
                  <c:v>75.192997176983184</c:v>
                </c:pt>
                <c:pt idx="150">
                  <c:v>78.010991727274998</c:v>
                </c:pt>
                <c:pt idx="151">
                  <c:v>79.797518767298101</c:v>
                </c:pt>
                <c:pt idx="152">
                  <c:v>79.890825597209385</c:v>
                </c:pt>
                <c:pt idx="153">
                  <c:v>78.196320634628165</c:v>
                </c:pt>
                <c:pt idx="154">
                  <c:v>75.251223753863869</c:v>
                </c:pt>
                <c:pt idx="155">
                  <c:v>71.929572600508394</c:v>
                </c:pt>
                <c:pt idx="156">
                  <c:v>69.006881481408584</c:v>
                </c:pt>
                <c:pt idx="157">
                  <c:v>66.878005666438938</c:v>
                </c:pt>
                <c:pt idx="158">
                  <c:v>65.549818660945405</c:v>
                </c:pt>
                <c:pt idx="159">
                  <c:v>64.812968057868062</c:v>
                </c:pt>
                <c:pt idx="160">
                  <c:v>64.424532746751623</c:v>
                </c:pt>
                <c:pt idx="161">
                  <c:v>64.205625756940506</c:v>
                </c:pt>
                <c:pt idx="162">
                  <c:v>64.056038214462703</c:v>
                </c:pt>
                <c:pt idx="163">
                  <c:v>63.930502979743416</c:v>
                </c:pt>
                <c:pt idx="164">
                  <c:v>63.812073997190524</c:v>
                </c:pt>
                <c:pt idx="165">
                  <c:v>63.695405560005625</c:v>
                </c:pt>
                <c:pt idx="166">
                  <c:v>63.579052801903885</c:v>
                </c:pt>
                <c:pt idx="167">
                  <c:v>63.46266809127075</c:v>
                </c:pt>
                <c:pt idx="168">
                  <c:v>63.346166289636173</c:v>
                </c:pt>
                <c:pt idx="169">
                  <c:v>63.229517759031978</c:v>
                </c:pt>
                <c:pt idx="170">
                  <c:v>63.112705063363833</c:v>
                </c:pt>
                <c:pt idx="171">
                  <c:v>62.995715171794025</c:v>
                </c:pt>
                <c:pt idx="172">
                  <c:v>62.878538116868988</c:v>
                </c:pt>
                <c:pt idx="173">
                  <c:v>62.761166628400659</c:v>
                </c:pt>
                <c:pt idx="174">
                  <c:v>62.64359588000648</c:v>
                </c:pt>
                <c:pt idx="175">
                  <c:v>62.525823239688123</c:v>
                </c:pt>
                <c:pt idx="176">
                  <c:v>62.407848018808217</c:v>
                </c:pt>
                <c:pt idx="177">
                  <c:v>62.289671224673896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81.272180720676033</c:v>
                </c:pt>
                <c:pt idx="7">
                  <c:v>81.364138279258299</c:v>
                </c:pt>
                <c:pt idx="8">
                  <c:v>81.455573018840866</c:v>
                </c:pt>
                <c:pt idx="9">
                  <c:v>81.546382981996601</c:v>
                </c:pt>
                <c:pt idx="10">
                  <c:v>81.636452717317908</c:v>
                </c:pt>
                <c:pt idx="11">
                  <c:v>81.725651934298668</c:v>
                </c:pt>
                <c:pt idx="12">
                  <c:v>81.813834090002061</c:v>
                </c:pt>
                <c:pt idx="13">
                  <c:v>81.900834918964946</c:v>
                </c:pt>
                <c:pt idx="14">
                  <c:v>81.986470922308925</c:v>
                </c:pt>
                <c:pt idx="15">
                  <c:v>82.070537837359026</c:v>
                </c:pt>
                <c:pt idx="16">
                  <c:v>82.152809115259885</c:v>
                </c:pt>
                <c:pt idx="17">
                  <c:v>82.233034441133825</c:v>
                </c:pt>
                <c:pt idx="18">
                  <c:v>82.31093833921264</c:v>
                </c:pt>
                <c:pt idx="19">
                  <c:v>82.386218913996132</c:v>
                </c:pt>
                <c:pt idx="20">
                  <c:v>82.458546787672049</c:v>
                </c:pt>
                <c:pt idx="21">
                  <c:v>82.527564303492042</c:v>
                </c:pt>
                <c:pt idx="22">
                  <c:v>82.592885074140341</c:v>
                </c:pt>
                <c:pt idx="23">
                  <c:v>82.654093962814926</c:v>
                </c:pt>
                <c:pt idx="24">
                  <c:v>82.71074759207265</c:v>
                </c:pt>
                <c:pt idx="25">
                  <c:v>82.762375480619326</c:v>
                </c:pt>
                <c:pt idx="26">
                  <c:v>82.808481910154285</c:v>
                </c:pt>
                <c:pt idx="27">
                  <c:v>82.848548621985998</c:v>
                </c:pt>
                <c:pt idx="28">
                  <c:v>82.882038435235387</c:v>
                </c:pt>
                <c:pt idx="29">
                  <c:v>82.908399863869349</c:v>
                </c:pt>
                <c:pt idx="30">
                  <c:v>82.927072787518355</c:v>
                </c:pt>
                <c:pt idx="31">
                  <c:v>82.937495200273915</c:v>
                </c:pt>
                <c:pt idx="32">
                  <c:v>82.939111022126241</c:v>
                </c:pt>
                <c:pt idx="33">
                  <c:v>82.931378909715036</c:v>
                </c:pt>
                <c:pt idx="34">
                  <c:v>82.913781947766367</c:v>
                </c:pt>
                <c:pt idx="35">
                  <c:v>82.885838042056648</c:v>
                </c:pt>
                <c:pt idx="36">
                  <c:v>82.847110772080669</c:v>
                </c:pt>
                <c:pt idx="37">
                  <c:v>82.797220400872874</c:v>
                </c:pt>
                <c:pt idx="38">
                  <c:v>82.735854685511981</c:v>
                </c:pt>
                <c:pt idx="39">
                  <c:v>82.662779090067673</c:v>
                </c:pt>
                <c:pt idx="40">
                  <c:v>82.577845978455727</c:v>
                </c:pt>
                <c:pt idx="41">
                  <c:v>82.48100236258631</c:v>
                </c:pt>
                <c:pt idx="42">
                  <c:v>82.37229580479358</c:v>
                </c:pt>
                <c:pt idx="43">
                  <c:v>82.25187812443103</c:v>
                </c:pt>
                <c:pt idx="44">
                  <c:v>82.120006635958205</c:v>
                </c:pt>
                <c:pt idx="45">
                  <c:v>81.977042746489658</c:v>
                </c:pt>
                <c:pt idx="46">
                  <c:v>81.823447858750541</c:v>
                </c:pt>
                <c:pt idx="47">
                  <c:v>81.659776652704807</c:v>
                </c:pt>
                <c:pt idx="48">
                  <c:v>81.486667946430302</c:v>
                </c:pt>
                <c:pt idx="49">
                  <c:v>81.30483345434584</c:v>
                </c:pt>
                <c:pt idx="50">
                  <c:v>81.115044859569835</c:v>
                </c:pt>
                <c:pt idx="51">
                  <c:v>80.918119689606243</c:v>
                </c:pt>
                <c:pt idx="52">
                  <c:v>80.714906525824958</c:v>
                </c:pt>
                <c:pt idx="53">
                  <c:v>80.506270085398867</c:v>
                </c:pt>
                <c:pt idx="54">
                  <c:v>80.293076690607805</c:v>
                </c:pt>
                <c:pt idx="55">
                  <c:v>80.076180588583469</c:v>
                </c:pt>
                <c:pt idx="56">
                  <c:v>79.856411510638836</c:v>
                </c:pt>
                <c:pt idx="57">
                  <c:v>79.634563771589285</c:v>
                </c:pt>
                <c:pt idx="58">
                  <c:v>79.411387113642277</c:v>
                </c:pt>
                <c:pt idx="59">
                  <c:v>79.187579403825481</c:v>
                </c:pt>
                <c:pt idx="60">
                  <c:v>78.96378120481269</c:v>
                </c:pt>
                <c:pt idx="61">
                  <c:v>78.740572161192148</c:v>
                </c:pt>
                <c:pt idx="62">
                  <c:v>78.518469079839917</c:v>
                </c:pt>
                <c:pt idx="63">
                  <c:v>78.297925535604662</c:v>
                </c:pt>
                <c:pt idx="64">
                  <c:v>78.079332802025263</c:v>
                </c:pt>
                <c:pt idx="65">
                  <c:v>77.863021890174863</c:v>
                </c:pt>
                <c:pt idx="66">
                  <c:v>77.649266475032761</c:v>
                </c:pt>
                <c:pt idx="67">
                  <c:v>77.438286495635253</c:v>
                </c:pt>
                <c:pt idx="68">
                  <c:v>77.230252230086307</c:v>
                </c:pt>
                <c:pt idx="69">
                  <c:v>77.025288666826341</c:v>
                </c:pt>
                <c:pt idx="70">
                  <c:v>76.823480017112033</c:v>
                </c:pt>
                <c:pt idx="71">
                  <c:v>76.624874238546653</c:v>
                </c:pt>
                <c:pt idx="72">
                  <c:v>76.429487464200918</c:v>
                </c:pt>
                <c:pt idx="73">
                  <c:v>76.237308255255911</c:v>
                </c:pt>
                <c:pt idx="74">
                  <c:v>76.048301616415273</c:v>
                </c:pt>
                <c:pt idx="75">
                  <c:v>75.862412732122522</c:v>
                </c:pt>
                <c:pt idx="76">
                  <c:v>75.679570397677182</c:v>
                </c:pt>
                <c:pt idx="77">
                  <c:v>75.499690132665663</c:v>
                </c:pt>
                <c:pt idx="78">
                  <c:v>75.322676974839993</c:v>
                </c:pt>
                <c:pt idx="79">
                  <c:v>75.148427960910752</c:v>
                </c:pt>
                <c:pt idx="80">
                  <c:v>74.97683430694822</c:v>
                </c:pt>
                <c:pt idx="81">
                  <c:v>74.807783305500223</c:v>
                </c:pt>
                <c:pt idx="82">
                  <c:v>74.641159959434788</c:v>
                </c:pt>
                <c:pt idx="83">
                  <c:v>74.476848374182296</c:v>
                </c:pt>
                <c:pt idx="84">
                  <c:v>74.314732930735687</c:v>
                </c:pt>
                <c:pt idx="85">
                  <c:v>74.154699261701296</c:v>
                </c:pt>
                <c:pt idx="86">
                  <c:v>73.996635052062004</c:v>
                </c:pt>
                <c:pt idx="87">
                  <c:v>73.840430685287245</c:v>
                </c:pt>
                <c:pt idx="88">
                  <c:v>73.685979754128894</c:v>
                </c:pt>
                <c:pt idx="89">
                  <c:v>73.53317945398625</c:v>
                </c:pt>
                <c:pt idx="90">
                  <c:v>73.381930875189113</c:v>
                </c:pt>
                <c:pt idx="91">
                  <c:v>73.232139208998461</c:v>
                </c:pt>
                <c:pt idx="92">
                  <c:v>73.083713880605401</c:v>
                </c:pt>
                <c:pt idx="93">
                  <c:v>72.936568620954446</c:v>
                </c:pt>
                <c:pt idx="94">
                  <c:v>72.790621487847602</c:v>
                </c:pt>
                <c:pt idx="95">
                  <c:v>72.645794845516235</c:v>
                </c:pt>
                <c:pt idx="96">
                  <c:v>72.50201531068393</c:v>
                </c:pt>
                <c:pt idx="97">
                  <c:v>72.359213672087648</c:v>
                </c:pt>
                <c:pt idx="98">
                  <c:v>72.217324789475768</c:v>
                </c:pt>
                <c:pt idx="99">
                  <c:v>72.076287477254581</c:v>
                </c:pt>
                <c:pt idx="100">
                  <c:v>71.936044377205164</c:v>
                </c:pt>
                <c:pt idx="101">
                  <c:v>71.796541824031152</c:v>
                </c:pt>
                <c:pt idx="102">
                  <c:v>71.657729706920591</c:v>
                </c:pt>
                <c:pt idx="103">
                  <c:v>71.51956132979906</c:v>
                </c:pt>
                <c:pt idx="104">
                  <c:v>71.38199327251543</c:v>
                </c:pt>
                <c:pt idx="105">
                  <c:v>71.244985254821088</c:v>
                </c:pt>
                <c:pt idx="106">
                  <c:v>71.108500004676998</c:v>
                </c:pt>
                <c:pt idx="107">
                  <c:v>70.972503132140616</c:v>
                </c:pt>
                <c:pt idx="108">
                  <c:v>70.836963009838968</c:v>
                </c:pt>
                <c:pt idx="109">
                  <c:v>70.701850660822757</c:v>
                </c:pt>
                <c:pt idx="110">
                  <c:v>70.567139654407882</c:v>
                </c:pt>
                <c:pt idx="111">
                  <c:v>70.432806010444779</c:v>
                </c:pt>
                <c:pt idx="112">
                  <c:v>70.298828112302886</c:v>
                </c:pt>
                <c:pt idx="113">
                  <c:v>70.165186628714793</c:v>
                </c:pt>
                <c:pt idx="114">
                  <c:v>70.031864444485109</c:v>
                </c:pt>
                <c:pt idx="115">
                  <c:v>69.898846599930195</c:v>
                </c:pt>
                <c:pt idx="116">
                  <c:v>69.76612023876767</c:v>
                </c:pt>
                <c:pt idx="117">
                  <c:v>69.633674564020637</c:v>
                </c:pt>
                <c:pt idx="118">
                  <c:v>69.501500801327822</c:v>
                </c:pt>
                <c:pt idx="119">
                  <c:v>69.369592168861985</c:v>
                </c:pt>
                <c:pt idx="120">
                  <c:v>69.237943852844268</c:v>
                </c:pt>
                <c:pt idx="121">
                  <c:v>69.106552987402296</c:v>
                </c:pt>
                <c:pt idx="122">
                  <c:v>68.975418637252318</c:v>
                </c:pt>
                <c:pt idx="123">
                  <c:v>68.844541781388301</c:v>
                </c:pt>
                <c:pt idx="124">
                  <c:v>68.713925295638035</c:v>
                </c:pt>
                <c:pt idx="125">
                  <c:v>68.583573931600384</c:v>
                </c:pt>
                <c:pt idx="126">
                  <c:v>68.45349428911608</c:v>
                </c:pt>
                <c:pt idx="127">
                  <c:v>68.323694779061128</c:v>
                </c:pt>
                <c:pt idx="128">
                  <c:v>68.194185572900722</c:v>
                </c:pt>
                <c:pt idx="129">
                  <c:v>68.064978535127324</c:v>
                </c:pt>
                <c:pt idx="130">
                  <c:v>67.936087134457239</c:v>
                </c:pt>
                <c:pt idx="131">
                  <c:v>67.807526329508761</c:v>
                </c:pt>
                <c:pt idx="132">
                  <c:v>67.679312424675942</c:v>
                </c:pt>
                <c:pt idx="133">
                  <c:v>67.551462892087201</c:v>
                </c:pt>
                <c:pt idx="134">
                  <c:v>67.423996155947762</c:v>
                </c:pt>
                <c:pt idx="135">
                  <c:v>67.296931336256009</c:v>
                </c:pt>
                <c:pt idx="136">
                  <c:v>67.17028794989838</c:v>
                </c:pt>
                <c:pt idx="137">
                  <c:v>67.044085568496229</c:v>
                </c:pt>
                <c:pt idx="138">
                  <c:v>66.91834343411368</c:v>
                </c:pt>
                <c:pt idx="139">
                  <c:v>66.793080036025202</c:v>
                </c:pt>
                <c:pt idx="140">
                  <c:v>66.66831265413839</c:v>
                </c:pt>
                <c:pt idx="141">
                  <c:v>66.544056877284078</c:v>
                </c:pt>
                <c:pt idx="142">
                  <c:v>66.420326107296219</c:v>
                </c:pt>
                <c:pt idx="143">
                  <c:v>66.297131062431077</c:v>
                </c:pt>
                <c:pt idx="144">
                  <c:v>66.174479296017026</c:v>
                </c:pt>
                <c:pt idx="145">
                  <c:v>66.052374748046063</c:v>
                </c:pt>
                <c:pt idx="146">
                  <c:v>65.930817348482208</c:v>
                </c:pt>
                <c:pt idx="147">
                  <c:v>65.80980269115534</c:v>
                </c:pt>
                <c:pt idx="148">
                  <c:v>65.689321796062899</c:v>
                </c:pt>
                <c:pt idx="149">
                  <c:v>65.569360975631753</c:v>
                </c:pt>
                <c:pt idx="150">
                  <c:v>65.44990181700652</c:v>
                </c:pt>
                <c:pt idx="151">
                  <c:v>65.330921287861372</c:v>
                </c:pt>
                <c:pt idx="152">
                  <c:v>65.212391967825269</c:v>
                </c:pt>
                <c:pt idx="153">
                  <c:v>65.09428240171394</c:v>
                </c:pt>
                <c:pt idx="154">
                  <c:v>64.97655756480502</c:v>
                </c:pt>
                <c:pt idx="155">
                  <c:v>64.859179424825712</c:v>
                </c:pt>
                <c:pt idx="156">
                  <c:v>64.742107580588169</c:v>
                </c:pt>
                <c:pt idx="157">
                  <c:v>64.625299953676446</c:v>
                </c:pt>
                <c:pt idx="158">
                  <c:v>64.50871350752098</c:v>
                </c:pt>
                <c:pt idx="159">
                  <c:v>64.392304967717436</c:v>
                </c:pt>
                <c:pt idx="160">
                  <c:v>64.276031518533927</c:v>
                </c:pt>
                <c:pt idx="161">
                  <c:v>64.159851453038698</c:v>
                </c:pt>
                <c:pt idx="162">
                  <c:v>64.043724757899199</c:v>
                </c:pt>
                <c:pt idx="163">
                  <c:v>63.92761361829757</c:v>
                </c:pt>
                <c:pt idx="164">
                  <c:v>63.811482833200643</c:v>
                </c:pt>
                <c:pt idx="165">
                  <c:v>63.695300136037353</c:v>
                </c:pt>
                <c:pt idx="166">
                  <c:v>63.579036420350221</c:v>
                </c:pt>
                <c:pt idx="167">
                  <c:v>63.462665873942818</c:v>
                </c:pt>
                <c:pt idx="168">
                  <c:v>63.346166028268186</c:v>
                </c:pt>
                <c:pt idx="169">
                  <c:v>63.229517732208009</c:v>
                </c:pt>
                <c:pt idx="170">
                  <c:v>63.112705060967471</c:v>
                </c:pt>
                <c:pt idx="171">
                  <c:v>62.995715171607706</c:v>
                </c:pt>
                <c:pt idx="172">
                  <c:v>62.878538116856383</c:v>
                </c:pt>
                <c:pt idx="173">
                  <c:v>62.76116662839992</c:v>
                </c:pt>
                <c:pt idx="174">
                  <c:v>62.643595880006444</c:v>
                </c:pt>
                <c:pt idx="175">
                  <c:v>62.525823239688123</c:v>
                </c:pt>
                <c:pt idx="176">
                  <c:v>62.407848018808217</c:v>
                </c:pt>
                <c:pt idx="177">
                  <c:v>62.289671224673896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4.6726235766647527E-10</c:v>
                </c:pt>
                <c:pt idx="1">
                  <c:v>1.1687323765687558E-2</c:v>
                </c:pt>
                <c:pt idx="2">
                  <c:v>1.9485087270536813E-2</c:v>
                </c:pt>
                <c:pt idx="3">
                  <c:v>2.2540385415458018E-2</c:v>
                </c:pt>
                <c:pt idx="4">
                  <c:v>3.1584011116704676E-2</c:v>
                </c:pt>
                <c:pt idx="5">
                  <c:v>4.3235221046507996E-2</c:v>
                </c:pt>
                <c:pt idx="6">
                  <c:v>4.6925215281104875E-2</c:v>
                </c:pt>
                <c:pt idx="7">
                  <c:v>5.0801411799589108E-2</c:v>
                </c:pt>
                <c:pt idx="8">
                  <c:v>5.9114181922702354E-2</c:v>
                </c:pt>
                <c:pt idx="9">
                  <c:v>7.3186078066101751E-2</c:v>
                </c:pt>
                <c:pt idx="10">
                  <c:v>7.4996711631274374E-2</c:v>
                </c:pt>
                <c:pt idx="11">
                  <c:v>7.4159205328703751E-2</c:v>
                </c:pt>
                <c:pt idx="12">
                  <c:v>7.8386116253022303E-2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1.21555387789108E-3</c:v>
                </c:pt>
                <c:pt idx="1">
                  <c:v>1.4051758455262868E-2</c:v>
                </c:pt>
                <c:pt idx="2">
                  <c:v>1.2411648298089521E-2</c:v>
                </c:pt>
                <c:pt idx="3">
                  <c:v>2.3815500777124611E-2</c:v>
                </c:pt>
                <c:pt idx="4">
                  <c:v>3.0820320912369477E-2</c:v>
                </c:pt>
                <c:pt idx="5">
                  <c:v>3.7357204393001629E-2</c:v>
                </c:pt>
                <c:pt idx="6">
                  <c:v>3.6003536437699463E-2</c:v>
                </c:pt>
                <c:pt idx="7">
                  <c:v>4.9117457914058214E-2</c:v>
                </c:pt>
                <c:pt idx="8">
                  <c:v>5.3170853705453269E-2</c:v>
                </c:pt>
                <c:pt idx="9">
                  <c:v>5.4652117899570141E-2</c:v>
                </c:pt>
                <c:pt idx="10">
                  <c:v>6.1282457680231189E-2</c:v>
                </c:pt>
                <c:pt idx="11">
                  <c:v>6.1371194815037396E-2</c:v>
                </c:pt>
                <c:pt idx="12">
                  <c:v>8.6114871838544049E-2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80.870999999999995</c:v>
                </c:pt>
                <c:pt idx="1">
                  <c:v>80.725999999999999</c:v>
                </c:pt>
                <c:pt idx="2">
                  <c:v>80.742000000000004</c:v>
                </c:pt>
                <c:pt idx="3">
                  <c:v>80.805999999999997</c:v>
                </c:pt>
                <c:pt idx="4">
                  <c:v>82.081000000000003</c:v>
                </c:pt>
                <c:pt idx="5">
                  <c:v>80.113</c:v>
                </c:pt>
                <c:pt idx="6">
                  <c:v>80.016000000000005</c:v>
                </c:pt>
                <c:pt idx="7">
                  <c:v>81.290000000000006</c:v>
                </c:pt>
                <c:pt idx="8">
                  <c:v>81</c:v>
                </c:pt>
                <c:pt idx="9">
                  <c:v>80.629000000000005</c:v>
                </c:pt>
                <c:pt idx="10">
                  <c:v>80.144999999999996</c:v>
                </c:pt>
                <c:pt idx="11">
                  <c:v>81.338999999999999</c:v>
                </c:pt>
                <c:pt idx="12">
                  <c:v>81.596999999999994</c:v>
                </c:pt>
                <c:pt idx="13">
                  <c:v>80.709999999999994</c:v>
                </c:pt>
                <c:pt idx="14">
                  <c:v>81.305999999999997</c:v>
                </c:pt>
                <c:pt idx="15">
                  <c:v>81.661000000000001</c:v>
                </c:pt>
                <c:pt idx="16">
                  <c:v>82.144999999999996</c:v>
                </c:pt>
                <c:pt idx="17">
                  <c:v>81.418999999999997</c:v>
                </c:pt>
                <c:pt idx="18">
                  <c:v>81.064999999999998</c:v>
                </c:pt>
                <c:pt idx="19">
                  <c:v>81.516000000000005</c:v>
                </c:pt>
                <c:pt idx="20">
                  <c:v>80.435000000000002</c:v>
                </c:pt>
                <c:pt idx="21">
                  <c:v>81.305999999999997</c:v>
                </c:pt>
                <c:pt idx="22">
                  <c:v>80.5</c:v>
                </c:pt>
                <c:pt idx="23">
                  <c:v>80.194000000000003</c:v>
                </c:pt>
                <c:pt idx="24">
                  <c:v>80.531999999999996</c:v>
                </c:pt>
                <c:pt idx="25">
                  <c:v>80.709999999999994</c:v>
                </c:pt>
                <c:pt idx="26">
                  <c:v>80.983999999999995</c:v>
                </c:pt>
                <c:pt idx="27">
                  <c:v>80.935000000000002</c:v>
                </c:pt>
                <c:pt idx="28">
                  <c:v>79.918999999999997</c:v>
                </c:pt>
                <c:pt idx="29">
                  <c:v>80.887</c:v>
                </c:pt>
                <c:pt idx="30">
                  <c:v>81.305999999999997</c:v>
                </c:pt>
                <c:pt idx="31">
                  <c:v>81.790000000000006</c:v>
                </c:pt>
                <c:pt idx="32">
                  <c:v>82.129000000000005</c:v>
                </c:pt>
                <c:pt idx="33">
                  <c:v>82.064999999999998</c:v>
                </c:pt>
                <c:pt idx="34">
                  <c:v>83.129000000000005</c:v>
                </c:pt>
                <c:pt idx="35">
                  <c:v>82.468000000000004</c:v>
                </c:pt>
                <c:pt idx="36">
                  <c:v>82.355000000000004</c:v>
                </c:pt>
                <c:pt idx="37">
                  <c:v>82.903000000000006</c:v>
                </c:pt>
                <c:pt idx="38">
                  <c:v>83.355000000000004</c:v>
                </c:pt>
                <c:pt idx="39">
                  <c:v>82.822999999999993</c:v>
                </c:pt>
                <c:pt idx="40">
                  <c:v>83.613</c:v>
                </c:pt>
                <c:pt idx="41">
                  <c:v>84.468000000000004</c:v>
                </c:pt>
                <c:pt idx="42">
                  <c:v>84.661000000000001</c:v>
                </c:pt>
                <c:pt idx="43">
                  <c:v>86.257999999999996</c:v>
                </c:pt>
                <c:pt idx="44">
                  <c:v>87.774000000000001</c:v>
                </c:pt>
                <c:pt idx="45">
                  <c:v>88.113</c:v>
                </c:pt>
                <c:pt idx="46">
                  <c:v>89.596999999999994</c:v>
                </c:pt>
                <c:pt idx="47">
                  <c:v>92.677000000000007</c:v>
                </c:pt>
                <c:pt idx="48">
                  <c:v>95.144999999999996</c:v>
                </c:pt>
                <c:pt idx="49">
                  <c:v>99.355000000000004</c:v>
                </c:pt>
                <c:pt idx="50">
                  <c:v>104.468</c:v>
                </c:pt>
                <c:pt idx="51">
                  <c:v>110.129</c:v>
                </c:pt>
                <c:pt idx="52">
                  <c:v>119.48399999999999</c:v>
                </c:pt>
                <c:pt idx="53">
                  <c:v>129.74199999999999</c:v>
                </c:pt>
                <c:pt idx="54">
                  <c:v>143.30600000000001</c:v>
                </c:pt>
                <c:pt idx="55">
                  <c:v>157.98400000000001</c:v>
                </c:pt>
                <c:pt idx="56">
                  <c:v>173.62899999999999</c:v>
                </c:pt>
                <c:pt idx="57">
                  <c:v>188.01599999999999</c:v>
                </c:pt>
                <c:pt idx="58">
                  <c:v>199.58099999999999</c:v>
                </c:pt>
                <c:pt idx="59">
                  <c:v>207.726</c:v>
                </c:pt>
                <c:pt idx="60">
                  <c:v>210.24199999999999</c:v>
                </c:pt>
                <c:pt idx="61">
                  <c:v>209.71</c:v>
                </c:pt>
                <c:pt idx="62">
                  <c:v>201.41900000000001</c:v>
                </c:pt>
                <c:pt idx="63">
                  <c:v>186.161</c:v>
                </c:pt>
                <c:pt idx="64">
                  <c:v>161.065</c:v>
                </c:pt>
                <c:pt idx="65">
                  <c:v>132.90299999999999</c:v>
                </c:pt>
                <c:pt idx="66">
                  <c:v>107.565</c:v>
                </c:pt>
                <c:pt idx="67">
                  <c:v>89.274000000000001</c:v>
                </c:pt>
                <c:pt idx="68">
                  <c:v>79.887</c:v>
                </c:pt>
                <c:pt idx="69">
                  <c:v>78.774000000000001</c:v>
                </c:pt>
                <c:pt idx="70">
                  <c:v>79.5</c:v>
                </c:pt>
                <c:pt idx="71">
                  <c:v>80.387</c:v>
                </c:pt>
                <c:pt idx="72">
                  <c:v>81.581000000000003</c:v>
                </c:pt>
                <c:pt idx="73">
                  <c:v>84.677000000000007</c:v>
                </c:pt>
                <c:pt idx="74">
                  <c:v>88.29</c:v>
                </c:pt>
                <c:pt idx="75">
                  <c:v>92.468000000000004</c:v>
                </c:pt>
                <c:pt idx="76">
                  <c:v>99.113</c:v>
                </c:pt>
                <c:pt idx="77">
                  <c:v>107.258</c:v>
                </c:pt>
                <c:pt idx="78">
                  <c:v>117.98399999999999</c:v>
                </c:pt>
                <c:pt idx="79">
                  <c:v>129.62899999999999</c:v>
                </c:pt>
                <c:pt idx="80">
                  <c:v>140.58099999999999</c:v>
                </c:pt>
                <c:pt idx="81">
                  <c:v>149.96799999999999</c:v>
                </c:pt>
                <c:pt idx="82">
                  <c:v>158.12899999999999</c:v>
                </c:pt>
                <c:pt idx="83">
                  <c:v>162.17699999999999</c:v>
                </c:pt>
                <c:pt idx="84">
                  <c:v>162.46799999999999</c:v>
                </c:pt>
                <c:pt idx="85">
                  <c:v>158.839</c:v>
                </c:pt>
                <c:pt idx="86">
                  <c:v>145.726</c:v>
                </c:pt>
                <c:pt idx="87">
                  <c:v>127.79</c:v>
                </c:pt>
                <c:pt idx="88">
                  <c:v>107.645</c:v>
                </c:pt>
                <c:pt idx="89">
                  <c:v>91.225999999999999</c:v>
                </c:pt>
                <c:pt idx="90">
                  <c:v>80.5</c:v>
                </c:pt>
                <c:pt idx="91">
                  <c:v>73.887</c:v>
                </c:pt>
                <c:pt idx="92">
                  <c:v>72.031999999999996</c:v>
                </c:pt>
                <c:pt idx="93">
                  <c:v>72.355000000000004</c:v>
                </c:pt>
                <c:pt idx="94">
                  <c:v>73.483999999999995</c:v>
                </c:pt>
                <c:pt idx="95">
                  <c:v>71.677000000000007</c:v>
                </c:pt>
                <c:pt idx="96">
                  <c:v>72.822999999999993</c:v>
                </c:pt>
                <c:pt idx="97">
                  <c:v>73.144999999999996</c:v>
                </c:pt>
                <c:pt idx="98">
                  <c:v>70.822999999999993</c:v>
                </c:pt>
                <c:pt idx="99">
                  <c:v>71.822999999999993</c:v>
                </c:pt>
                <c:pt idx="100">
                  <c:v>72.355000000000004</c:v>
                </c:pt>
                <c:pt idx="101">
                  <c:v>72.338999999999999</c:v>
                </c:pt>
                <c:pt idx="102">
                  <c:v>72.144999999999996</c:v>
                </c:pt>
                <c:pt idx="103">
                  <c:v>71.757999999999996</c:v>
                </c:pt>
                <c:pt idx="104">
                  <c:v>72.887</c:v>
                </c:pt>
                <c:pt idx="105">
                  <c:v>72.370999999999995</c:v>
                </c:pt>
                <c:pt idx="106">
                  <c:v>71.581000000000003</c:v>
                </c:pt>
                <c:pt idx="107">
                  <c:v>71.468000000000004</c:v>
                </c:pt>
                <c:pt idx="108">
                  <c:v>71.951999999999998</c:v>
                </c:pt>
                <c:pt idx="109">
                  <c:v>72.887</c:v>
                </c:pt>
                <c:pt idx="110">
                  <c:v>73.355000000000004</c:v>
                </c:pt>
                <c:pt idx="111">
                  <c:v>73.564999999999998</c:v>
                </c:pt>
                <c:pt idx="112">
                  <c:v>72.838999999999999</c:v>
                </c:pt>
                <c:pt idx="113">
                  <c:v>74.935000000000002</c:v>
                </c:pt>
                <c:pt idx="114">
                  <c:v>76.403000000000006</c:v>
                </c:pt>
                <c:pt idx="115">
                  <c:v>80.242000000000004</c:v>
                </c:pt>
                <c:pt idx="116">
                  <c:v>82.774000000000001</c:v>
                </c:pt>
                <c:pt idx="117">
                  <c:v>86.483999999999995</c:v>
                </c:pt>
                <c:pt idx="118">
                  <c:v>92.903000000000006</c:v>
                </c:pt>
                <c:pt idx="119">
                  <c:v>97.870999999999995</c:v>
                </c:pt>
                <c:pt idx="120">
                  <c:v>105</c:v>
                </c:pt>
                <c:pt idx="121">
                  <c:v>110.532</c:v>
                </c:pt>
                <c:pt idx="122">
                  <c:v>113.468</c:v>
                </c:pt>
                <c:pt idx="123">
                  <c:v>114.71</c:v>
                </c:pt>
                <c:pt idx="124">
                  <c:v>113.145</c:v>
                </c:pt>
                <c:pt idx="125">
                  <c:v>109.161</c:v>
                </c:pt>
                <c:pt idx="126">
                  <c:v>103.29</c:v>
                </c:pt>
                <c:pt idx="127">
                  <c:v>94.322999999999993</c:v>
                </c:pt>
                <c:pt idx="128">
                  <c:v>87.161000000000001</c:v>
                </c:pt>
                <c:pt idx="129">
                  <c:v>79.757999999999996</c:v>
                </c:pt>
                <c:pt idx="130">
                  <c:v>74.081000000000003</c:v>
                </c:pt>
                <c:pt idx="131">
                  <c:v>70.838999999999999</c:v>
                </c:pt>
                <c:pt idx="132">
                  <c:v>69.209999999999994</c:v>
                </c:pt>
                <c:pt idx="133">
                  <c:v>67.805999999999997</c:v>
                </c:pt>
                <c:pt idx="134">
                  <c:v>67.629000000000005</c:v>
                </c:pt>
                <c:pt idx="135">
                  <c:v>68.177000000000007</c:v>
                </c:pt>
                <c:pt idx="136">
                  <c:v>68.194000000000003</c:v>
                </c:pt>
                <c:pt idx="137">
                  <c:v>68.242000000000004</c:v>
                </c:pt>
                <c:pt idx="138">
                  <c:v>67.596999999999994</c:v>
                </c:pt>
                <c:pt idx="139">
                  <c:v>67.968000000000004</c:v>
                </c:pt>
                <c:pt idx="140">
                  <c:v>67.516000000000005</c:v>
                </c:pt>
                <c:pt idx="141">
                  <c:v>68.661000000000001</c:v>
                </c:pt>
                <c:pt idx="142">
                  <c:v>68.418999999999997</c:v>
                </c:pt>
                <c:pt idx="143">
                  <c:v>69.757999999999996</c:v>
                </c:pt>
                <c:pt idx="144">
                  <c:v>71.161000000000001</c:v>
                </c:pt>
                <c:pt idx="145">
                  <c:v>71.677000000000007</c:v>
                </c:pt>
                <c:pt idx="146">
                  <c:v>73.468000000000004</c:v>
                </c:pt>
                <c:pt idx="147">
                  <c:v>76.951999999999998</c:v>
                </c:pt>
                <c:pt idx="148">
                  <c:v>79.225999999999999</c:v>
                </c:pt>
                <c:pt idx="149">
                  <c:v>81.870999999999995</c:v>
                </c:pt>
                <c:pt idx="150">
                  <c:v>86.194000000000003</c:v>
                </c:pt>
                <c:pt idx="151">
                  <c:v>88.677000000000007</c:v>
                </c:pt>
                <c:pt idx="152">
                  <c:v>91.418999999999997</c:v>
                </c:pt>
                <c:pt idx="153">
                  <c:v>92.322999999999993</c:v>
                </c:pt>
                <c:pt idx="154">
                  <c:v>91.064999999999998</c:v>
                </c:pt>
                <c:pt idx="155">
                  <c:v>88.21</c:v>
                </c:pt>
                <c:pt idx="156">
                  <c:v>83.29</c:v>
                </c:pt>
                <c:pt idx="157">
                  <c:v>78.338999999999999</c:v>
                </c:pt>
                <c:pt idx="158">
                  <c:v>74.644999999999996</c:v>
                </c:pt>
                <c:pt idx="159">
                  <c:v>71.305999999999997</c:v>
                </c:pt>
                <c:pt idx="160">
                  <c:v>68.983999999999995</c:v>
                </c:pt>
                <c:pt idx="161">
                  <c:v>67.418999999999997</c:v>
                </c:pt>
                <c:pt idx="162">
                  <c:v>66.451999999999998</c:v>
                </c:pt>
                <c:pt idx="163">
                  <c:v>65.774000000000001</c:v>
                </c:pt>
                <c:pt idx="164">
                  <c:v>65.805999999999997</c:v>
                </c:pt>
                <c:pt idx="165">
                  <c:v>65.838999999999999</c:v>
                </c:pt>
                <c:pt idx="166">
                  <c:v>65.355000000000004</c:v>
                </c:pt>
                <c:pt idx="167">
                  <c:v>64.887</c:v>
                </c:pt>
                <c:pt idx="168">
                  <c:v>64.516000000000005</c:v>
                </c:pt>
                <c:pt idx="169">
                  <c:v>65.5</c:v>
                </c:pt>
                <c:pt idx="170">
                  <c:v>65.387</c:v>
                </c:pt>
                <c:pt idx="171">
                  <c:v>65.225999999999999</c:v>
                </c:pt>
                <c:pt idx="172">
                  <c:v>64.742000000000004</c:v>
                </c:pt>
                <c:pt idx="173">
                  <c:v>64.805999999999997</c:v>
                </c:pt>
                <c:pt idx="174">
                  <c:v>64.935000000000002</c:v>
                </c:pt>
                <c:pt idx="175">
                  <c:v>64.305999999999997</c:v>
                </c:pt>
                <c:pt idx="176">
                  <c:v>64.855000000000004</c:v>
                </c:pt>
                <c:pt idx="177">
                  <c:v>62.968000000000004</c:v>
                </c:pt>
                <c:pt idx="178">
                  <c:v>64.370999999999995</c:v>
                </c:pt>
                <c:pt idx="179">
                  <c:v>64.370999999999995</c:v>
                </c:pt>
                <c:pt idx="180">
                  <c:v>64.355000000000004</c:v>
                </c:pt>
                <c:pt idx="181">
                  <c:v>63.564999999999998</c:v>
                </c:pt>
                <c:pt idx="182">
                  <c:v>64.968000000000004</c:v>
                </c:pt>
                <c:pt idx="183">
                  <c:v>63.871000000000002</c:v>
                </c:pt>
                <c:pt idx="184">
                  <c:v>64.274000000000001</c:v>
                </c:pt>
                <c:pt idx="185">
                  <c:v>64.031999999999996</c:v>
                </c:pt>
                <c:pt idx="186">
                  <c:v>64.129000000000005</c:v>
                </c:pt>
                <c:pt idx="187">
                  <c:v>63.564999999999998</c:v>
                </c:pt>
                <c:pt idx="188">
                  <c:v>62.661000000000001</c:v>
                </c:pt>
                <c:pt idx="189">
                  <c:v>62.902999999999999</c:v>
                </c:pt>
                <c:pt idx="190">
                  <c:v>63.823</c:v>
                </c:pt>
                <c:pt idx="191">
                  <c:v>64.564999999999998</c:v>
                </c:pt>
                <c:pt idx="192">
                  <c:v>64.144999999999996</c:v>
                </c:pt>
                <c:pt idx="193">
                  <c:v>63.548000000000002</c:v>
                </c:pt>
                <c:pt idx="194">
                  <c:v>63.468000000000004</c:v>
                </c:pt>
                <c:pt idx="195">
                  <c:v>62.387</c:v>
                </c:pt>
                <c:pt idx="196">
                  <c:v>62.402999999999999</c:v>
                </c:pt>
                <c:pt idx="197">
                  <c:v>61.694000000000003</c:v>
                </c:pt>
                <c:pt idx="198">
                  <c:v>60.371000000000002</c:v>
                </c:pt>
                <c:pt idx="199">
                  <c:v>61.5</c:v>
                </c:pt>
                <c:pt idx="200">
                  <c:v>61.79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79.799868142579342</c:v>
                </c:pt>
                <c:pt idx="8">
                  <c:v>79.921751756189451</c:v>
                </c:pt>
                <c:pt idx="9">
                  <c:v>80.042874156346045</c:v>
                </c:pt>
                <c:pt idx="10">
                  <c:v>80.163108819102078</c:v>
                </c:pt>
                <c:pt idx="11">
                  <c:v>80.282313634935491</c:v>
                </c:pt>
                <c:pt idx="12">
                  <c:v>80.400329472599026</c:v>
                </c:pt>
                <c:pt idx="13">
                  <c:v>80.516978691085228</c:v>
                </c:pt>
                <c:pt idx="14">
                  <c:v>80.632063617104123</c:v>
                </c:pt>
                <c:pt idx="15">
                  <c:v>80.745365011181306</c:v>
                </c:pt>
                <c:pt idx="16">
                  <c:v>80.856640552321267</c:v>
                </c:pt>
                <c:pt idx="17">
                  <c:v>80.965623379473641</c:v>
                </c:pt>
                <c:pt idx="18">
                  <c:v>81.072020738414849</c:v>
                </c:pt>
                <c:pt idx="19">
                  <c:v>81.175512796377376</c:v>
                </c:pt>
                <c:pt idx="20">
                  <c:v>81.275751706334646</c:v>
                </c:pt>
                <c:pt idx="21">
                  <c:v>81.372361033178777</c:v>
                </c:pt>
                <c:pt idx="22">
                  <c:v>81.464935704356392</c:v>
                </c:pt>
                <c:pt idx="23">
                  <c:v>81.553042734709138</c:v>
                </c:pt>
                <c:pt idx="24">
                  <c:v>81.636223128926503</c:v>
                </c:pt>
                <c:pt idx="25">
                  <c:v>81.713995635233815</c:v>
                </c:pt>
                <c:pt idx="26">
                  <c:v>81.785863491939637</c:v>
                </c:pt>
                <c:pt idx="27">
                  <c:v>81.851326100200893</c:v>
                </c:pt>
                <c:pt idx="28">
                  <c:v>81.909898857476165</c:v>
                </c:pt>
                <c:pt idx="29">
                  <c:v>81.961146454474019</c:v>
                </c:pt>
                <c:pt idx="30">
                  <c:v>82.00473810651647</c:v>
                </c:pt>
                <c:pt idx="31">
                  <c:v>82.040537845498676</c:v>
                </c:pt>
                <c:pt idx="32">
                  <c:v>82.068749523433127</c:v>
                </c:pt>
                <c:pt idx="33">
                  <c:v>82.090144829558113</c:v>
                </c:pt>
                <c:pt idx="34">
                  <c:v>82.106413329425365</c:v>
                </c:pt>
                <c:pt idx="35">
                  <c:v>82.120685606555568</c:v>
                </c:pt>
                <c:pt idx="36">
                  <c:v>82.138292350413892</c:v>
                </c:pt>
                <c:pt idx="37">
                  <c:v>82.167830645813922</c:v>
                </c:pt>
                <c:pt idx="38">
                  <c:v>82.222609082556559</c:v>
                </c:pt>
                <c:pt idx="39">
                  <c:v>82.322529262281492</c:v>
                </c:pt>
                <c:pt idx="40">
                  <c:v>82.496425304701617</c:v>
                </c:pt>
                <c:pt idx="41">
                  <c:v>82.784817569520939</c:v>
                </c:pt>
                <c:pt idx="42">
                  <c:v>83.242936670122418</c:v>
                </c:pt>
                <c:pt idx="43">
                  <c:v>83.943738644128032</c:v>
                </c:pt>
                <c:pt idx="44">
                  <c:v>84.98046989546603</c:v>
                </c:pt>
                <c:pt idx="45">
                  <c:v>86.468170590141355</c:v>
                </c:pt>
                <c:pt idx="46">
                  <c:v>88.543359756279159</c:v>
                </c:pt>
                <c:pt idx="47">
                  <c:v>91.36106811638922</c:v>
                </c:pt>
                <c:pt idx="48">
                  <c:v>95.088425660240148</c:v>
                </c:pt>
                <c:pt idx="49">
                  <c:v>99.894216781182536</c:v>
                </c:pt>
                <c:pt idx="50">
                  <c:v>105.93421631187374</c:v>
                </c:pt>
                <c:pt idx="51">
                  <c:v>113.33271250455077</c:v>
                </c:pt>
                <c:pt idx="52">
                  <c:v>122.16135348269717</c:v>
                </c:pt>
                <c:pt idx="53">
                  <c:v>132.41716390801719</c:v>
                </c:pt>
                <c:pt idx="54">
                  <c:v>144.0017883611323</c:v>
                </c:pt>
                <c:pt idx="55">
                  <c:v>156.70219296762102</c:v>
                </c:pt>
                <c:pt idx="56">
                  <c:v>170.165310928575</c:v>
                </c:pt>
                <c:pt idx="57">
                  <c:v>183.84047163831238</c:v>
                </c:pt>
                <c:pt idx="58">
                  <c:v>196.84168807243447</c:v>
                </c:pt>
                <c:pt idx="59">
                  <c:v>207.70742823308117</c:v>
                </c:pt>
                <c:pt idx="60">
                  <c:v>214.19440413585565</c:v>
                </c:pt>
                <c:pt idx="61">
                  <c:v>213.50523701348968</c:v>
                </c:pt>
                <c:pt idx="62">
                  <c:v>203.36691530099489</c:v>
                </c:pt>
                <c:pt idx="63">
                  <c:v>183.71306361110936</c:v>
                </c:pt>
                <c:pt idx="64">
                  <c:v>157.71526892621341</c:v>
                </c:pt>
                <c:pt idx="65">
                  <c:v>130.87043412512838</c:v>
                </c:pt>
                <c:pt idx="66">
                  <c:v>108.422801069537</c:v>
                </c:pt>
                <c:pt idx="67">
                  <c:v>93.053506267783533</c:v>
                </c:pt>
                <c:pt idx="68">
                  <c:v>84.485452695561833</c:v>
                </c:pt>
                <c:pt idx="69">
                  <c:v>80.790084957149276</c:v>
                </c:pt>
                <c:pt idx="70">
                  <c:v>79.956846236626873</c:v>
                </c:pt>
                <c:pt idx="71">
                  <c:v>80.694817392745961</c:v>
                </c:pt>
                <c:pt idx="72">
                  <c:v>82.456485765183757</c:v>
                </c:pt>
                <c:pt idx="73">
                  <c:v>85.151501501922112</c:v>
                </c:pt>
                <c:pt idx="74">
                  <c:v>88.889007835155297</c:v>
                </c:pt>
                <c:pt idx="75">
                  <c:v>93.830183510818628</c:v>
                </c:pt>
                <c:pt idx="76">
                  <c:v>100.11270422056052</c:v>
                </c:pt>
                <c:pt idx="77">
                  <c:v>107.80306515027294</c:v>
                </c:pt>
                <c:pt idx="78">
                  <c:v>116.85569144649725</c:v>
                </c:pt>
                <c:pt idx="79">
                  <c:v>127.06874353631808</c:v>
                </c:pt>
                <c:pt idx="80">
                  <c:v>138.01829956559308</c:v>
                </c:pt>
                <c:pt idx="81">
                  <c:v>148.93609356001332</c:v>
                </c:pt>
                <c:pt idx="82">
                  <c:v>158.51834911756586</c:v>
                </c:pt>
                <c:pt idx="83">
                  <c:v>164.79145990942845</c:v>
                </c:pt>
                <c:pt idx="84">
                  <c:v>165.3801746307775</c:v>
                </c:pt>
                <c:pt idx="85">
                  <c:v>158.49643626206824</c:v>
                </c:pt>
                <c:pt idx="86">
                  <c:v>144.33192333418435</c:v>
                </c:pt>
                <c:pt idx="87">
                  <c:v>125.70796855073171</c:v>
                </c:pt>
                <c:pt idx="88">
                  <c:v>107.02041299151297</c:v>
                </c:pt>
                <c:pt idx="89">
                  <c:v>92.027958337012194</c:v>
                </c:pt>
                <c:pt idx="90">
                  <c:v>82.235339656314665</c:v>
                </c:pt>
                <c:pt idx="91">
                  <c:v>76.970351003032306</c:v>
                </c:pt>
                <c:pt idx="92">
                  <c:v>74.604905013298776</c:v>
                </c:pt>
                <c:pt idx="93">
                  <c:v>73.680371406045069</c:v>
                </c:pt>
                <c:pt idx="94">
                  <c:v>73.325040343176383</c:v>
                </c:pt>
                <c:pt idx="95">
                  <c:v>73.151086040583891</c:v>
                </c:pt>
                <c:pt idx="96">
                  <c:v>73.024568741981554</c:v>
                </c:pt>
                <c:pt idx="97">
                  <c:v>72.908812913514325</c:v>
                </c:pt>
                <c:pt idx="98">
                  <c:v>72.795756736392349</c:v>
                </c:pt>
                <c:pt idx="99">
                  <c:v>72.684000051199945</c:v>
                </c:pt>
                <c:pt idx="100">
                  <c:v>72.573470663511188</c:v>
                </c:pt>
                <c:pt idx="101">
                  <c:v>72.464497142018004</c:v>
                </c:pt>
                <c:pt idx="102">
                  <c:v>72.357856562444127</c:v>
                </c:pt>
                <c:pt idx="103">
                  <c:v>72.255125477825572</c:v>
                </c:pt>
                <c:pt idx="104">
                  <c:v>72.159310722074267</c:v>
                </c:pt>
                <c:pt idx="105">
                  <c:v>72.075874907078273</c:v>
                </c:pt>
                <c:pt idx="106">
                  <c:v>72.014307321605116</c:v>
                </c:pt>
                <c:pt idx="107">
                  <c:v>71.990382430053714</c:v>
                </c:pt>
                <c:pt idx="108">
                  <c:v>72.029176853608263</c:v>
                </c:pt>
                <c:pt idx="109">
                  <c:v>72.168749655764287</c:v>
                </c:pt>
                <c:pt idx="110">
                  <c:v>72.464105860935206</c:v>
                </c:pt>
                <c:pt idx="111">
                  <c:v>72.990663790356464</c:v>
                </c:pt>
                <c:pt idx="112">
                  <c:v>73.845987619604912</c:v>
                </c:pt>
                <c:pt idx="113">
                  <c:v>75.148142850551423</c:v>
                </c:pt>
                <c:pt idx="114">
                  <c:v>77.02883451714797</c:v>
                </c:pt>
                <c:pt idx="115">
                  <c:v>79.619586860046169</c:v>
                </c:pt>
                <c:pt idx="116">
                  <c:v>83.029486423431976</c:v>
                </c:pt>
                <c:pt idx="117">
                  <c:v>87.313011595999797</c:v>
                </c:pt>
                <c:pt idx="118">
                  <c:v>92.426011384459841</c:v>
                </c:pt>
                <c:pt idx="119">
                  <c:v>98.168660229601869</c:v>
                </c:pt>
                <c:pt idx="120">
                  <c:v>104.12156237823679</c:v>
                </c:pt>
                <c:pt idx="121">
                  <c:v>109.60153099172373</c:v>
                </c:pt>
                <c:pt idx="122">
                  <c:v>113.69251640576702</c:v>
                </c:pt>
                <c:pt idx="123">
                  <c:v>115.41568125219941</c:v>
                </c:pt>
                <c:pt idx="124">
                  <c:v>114.0482725210385</c:v>
                </c:pt>
                <c:pt idx="125">
                  <c:v>109.48072641036802</c:v>
                </c:pt>
                <c:pt idx="126">
                  <c:v>102.39974627905153</c:v>
                </c:pt>
                <c:pt idx="127">
                  <c:v>94.12638881367522</c:v>
                </c:pt>
                <c:pt idx="128">
                  <c:v>86.145188145499006</c:v>
                </c:pt>
                <c:pt idx="129">
                  <c:v>79.57964993418507</c:v>
                </c:pt>
                <c:pt idx="130">
                  <c:v>74.902509143461231</c:v>
                </c:pt>
                <c:pt idx="131">
                  <c:v>71.986426275076738</c:v>
                </c:pt>
                <c:pt idx="132">
                  <c:v>70.37459659270408</c:v>
                </c:pt>
                <c:pt idx="133">
                  <c:v>69.564403901908733</c:v>
                </c:pt>
                <c:pt idx="134">
                  <c:v>69.171663954854083</c:v>
                </c:pt>
                <c:pt idx="135">
                  <c:v>68.965513342751947</c:v>
                </c:pt>
                <c:pt idx="136">
                  <c:v>68.832388122108355</c:v>
                </c:pt>
                <c:pt idx="137">
                  <c:v>68.726847509898604</c:v>
                </c:pt>
                <c:pt idx="138">
                  <c:v>68.636973385064039</c:v>
                </c:pt>
                <c:pt idx="139">
                  <c:v>68.567939670116843</c:v>
                </c:pt>
                <c:pt idx="140">
                  <c:v>68.538275963252502</c:v>
                </c:pt>
                <c:pt idx="141">
                  <c:v>68.583298682092007</c:v>
                </c:pt>
                <c:pt idx="142">
                  <c:v>68.762005480790634</c:v>
                </c:pt>
                <c:pt idx="143">
                  <c:v>69.164134772690446</c:v>
                </c:pt>
                <c:pt idx="144">
                  <c:v>69.91271975920543</c:v>
                </c:pt>
                <c:pt idx="145">
                  <c:v>71.155358812282884</c:v>
                </c:pt>
                <c:pt idx="146">
                  <c:v>73.036565242368127</c:v>
                </c:pt>
                <c:pt idx="147">
                  <c:v>75.646715608120402</c:v>
                </c:pt>
                <c:pt idx="148">
                  <c:v>78.952744853689865</c:v>
                </c:pt>
                <c:pt idx="149">
                  <c:v>82.731337008923802</c:v>
                </c:pt>
                <c:pt idx="150">
                  <c:v>86.540374795111148</c:v>
                </c:pt>
                <c:pt idx="151">
                  <c:v>89.766234759427164</c:v>
                </c:pt>
                <c:pt idx="152">
                  <c:v>91.761485942548092</c:v>
                </c:pt>
                <c:pt idx="153">
                  <c:v>92.041556705023282</c:v>
                </c:pt>
                <c:pt idx="154">
                  <c:v>90.463182993228926</c:v>
                </c:pt>
                <c:pt idx="155">
                  <c:v>87.296489370046714</c:v>
                </c:pt>
                <c:pt idx="156">
                  <c:v>83.145184076988414</c:v>
                </c:pt>
                <c:pt idx="157">
                  <c:v>78.746333765504275</c:v>
                </c:pt>
                <c:pt idx="158">
                  <c:v>74.743313983123457</c:v>
                </c:pt>
                <c:pt idx="159">
                  <c:v>71.531201346839879</c:v>
                </c:pt>
                <c:pt idx="160">
                  <c:v>69.223111448818415</c:v>
                </c:pt>
                <c:pt idx="161">
                  <c:v>67.718329160553964</c:v>
                </c:pt>
                <c:pt idx="162">
                  <c:v>66.812650403019987</c:v>
                </c:pt>
                <c:pt idx="163">
                  <c:v>66.293893208736591</c:v>
                </c:pt>
                <c:pt idx="164">
                  <c:v>65.995003229767008</c:v>
                </c:pt>
                <c:pt idx="165">
                  <c:v>65.807066364834796</c:v>
                </c:pt>
                <c:pt idx="166">
                  <c:v>65.669153148632176</c:v>
                </c:pt>
                <c:pt idx="167">
                  <c:v>65.551483637970648</c:v>
                </c:pt>
                <c:pt idx="168">
                  <c:v>65.44120809929332</c:v>
                </c:pt>
                <c:pt idx="169">
                  <c:v>65.33340079234091</c:v>
                </c:pt>
                <c:pt idx="170">
                  <c:v>65.226378811734108</c:v>
                </c:pt>
                <c:pt idx="171">
                  <c:v>65.119630219064121</c:v>
                </c:pt>
                <c:pt idx="172">
                  <c:v>65.013018024988597</c:v>
                </c:pt>
                <c:pt idx="173">
                  <c:v>64.906511662853148</c:v>
                </c:pt>
                <c:pt idx="174">
                  <c:v>64.800106893799679</c:v>
                </c:pt>
                <c:pt idx="175">
                  <c:v>64.693804620414596</c:v>
                </c:pt>
                <c:pt idx="176">
                  <c:v>64.587605953525809</c:v>
                </c:pt>
                <c:pt idx="177">
                  <c:v>64.481511259788832</c:v>
                </c:pt>
                <c:pt idx="178">
                  <c:v>64.375520077422195</c:v>
                </c:pt>
                <c:pt idx="179">
                  <c:v>64.269631198767101</c:v>
                </c:pt>
                <c:pt idx="180">
                  <c:v>64.163842777668236</c:v>
                </c:pt>
                <c:pt idx="181">
                  <c:v>64.058152434964228</c:v>
                </c:pt>
                <c:pt idx="182">
                  <c:v>63.952557356864929</c:v>
                </c:pt>
                <c:pt idx="183">
                  <c:v>63.84705438487579</c:v>
                </c:pt>
                <c:pt idx="184">
                  <c:v>63.741640096821612</c:v>
                </c:pt>
                <c:pt idx="185">
                  <c:v>63.636310878904872</c:v>
                </c:pt>
                <c:pt idx="186">
                  <c:v>63.5310629889903</c:v>
                </c:pt>
                <c:pt idx="187">
                  <c:v>63.425892611494127</c:v>
                </c:pt>
                <c:pt idx="188">
                  <c:v>63.320795904387481</c:v>
                </c:pt>
                <c:pt idx="189">
                  <c:v>63.215769038909499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79.799868142576244</c:v>
                </c:pt>
                <c:pt idx="8">
                  <c:v>79.921751756180115</c:v>
                </c:pt>
                <c:pt idx="9">
                  <c:v>80.04287415631849</c:v>
                </c:pt>
                <c:pt idx="10">
                  <c:v>80.163108819022312</c:v>
                </c:pt>
                <c:pt idx="11">
                  <c:v>80.28231363470907</c:v>
                </c:pt>
                <c:pt idx="12">
                  <c:v>80.400329471968746</c:v>
                </c:pt>
                <c:pt idx="13">
                  <c:v>80.516978689364748</c:v>
                </c:pt>
                <c:pt idx="14">
                  <c:v>80.632063612498584</c:v>
                </c:pt>
                <c:pt idx="15">
                  <c:v>80.745364999091464</c:v>
                </c:pt>
                <c:pt idx="16">
                  <c:v>80.856640521198955</c:v>
                </c:pt>
                <c:pt idx="17">
                  <c:v>80.965623300907751</c:v>
                </c:pt>
                <c:pt idx="18">
                  <c:v>81.072020543920331</c:v>
                </c:pt>
                <c:pt idx="19">
                  <c:v>81.175512324214608</c:v>
                </c:pt>
                <c:pt idx="20">
                  <c:v>81.275750582280679</c:v>
                </c:pt>
                <c:pt idx="21">
                  <c:v>81.372358408998721</c:v>
                </c:pt>
                <c:pt idx="22">
                  <c:v>81.464929696616153</c:v>
                </c:pt>
                <c:pt idx="23">
                  <c:v>81.553029246952846</c:v>
                </c:pt>
                <c:pt idx="24">
                  <c:v>81.636193434200607</c:v>
                </c:pt>
                <c:pt idx="25">
                  <c:v>81.713931524613542</c:v>
                </c:pt>
                <c:pt idx="26">
                  <c:v>81.785727756990624</c:v>
                </c:pt>
                <c:pt idx="27">
                  <c:v>81.851044284985775</c:v>
                </c:pt>
                <c:pt idx="28">
                  <c:v>81.909325073736269</c:v>
                </c:pt>
                <c:pt idx="29">
                  <c:v>81.960000827886091</c:v>
                </c:pt>
                <c:pt idx="30">
                  <c:v>82.002495004741633</c:v>
                </c:pt>
                <c:pt idx="31">
                  <c:v>82.036230934263898</c:v>
                </c:pt>
                <c:pt idx="32">
                  <c:v>82.060640026563902</c:v>
                </c:pt>
                <c:pt idx="33">
                  <c:v>82.075170997868327</c:v>
                </c:pt>
                <c:pt idx="34">
                  <c:v>82.079299988727513</c:v>
                </c:pt>
                <c:pt idx="35">
                  <c:v>82.072541385692418</c:v>
                </c:pt>
                <c:pt idx="36">
                  <c:v>82.054459092974128</c:v>
                </c:pt>
                <c:pt idx="37">
                  <c:v>82.024677937914745</c:v>
                </c:pt>
                <c:pt idx="38">
                  <c:v>81.982894838466081</c:v>
                </c:pt>
                <c:pt idx="39">
                  <c:v>81.928889317821415</c:v>
                </c:pt>
                <c:pt idx="40">
                  <c:v>81.862532926410083</c:v>
                </c:pt>
                <c:pt idx="41">
                  <c:v>81.783797129582823</c:v>
                </c:pt>
                <c:pt idx="42">
                  <c:v>81.692759244147609</c:v>
                </c:pt>
                <c:pt idx="43">
                  <c:v>81.589606060196871</c:v>
                </c:pt>
                <c:pt idx="44">
                  <c:v>81.474634865702569</c:v>
                </c:pt>
                <c:pt idx="45">
                  <c:v>81.34825169673681</c:v>
                </c:pt>
                <c:pt idx="46">
                  <c:v>81.210966759843316</c:v>
                </c:pt>
                <c:pt idx="47">
                  <c:v>81.063387106737295</c:v>
                </c:pt>
                <c:pt idx="48">
                  <c:v>80.906206775355457</c:v>
                </c:pt>
                <c:pt idx="49">
                  <c:v>80.74019473505065</c:v>
                </c:pt>
                <c:pt idx="50">
                  <c:v>80.566181077811848</c:v>
                </c:pt>
                <c:pt idx="51">
                  <c:v>80.385041973913587</c:v>
                </c:pt>
                <c:pt idx="52">
                  <c:v>80.197683954079793</c:v>
                </c:pt>
                <c:pt idx="53">
                  <c:v>80.005028088932605</c:v>
                </c:pt>
                <c:pt idx="54">
                  <c:v>79.807994611264988</c:v>
                </c:pt>
                <c:pt idx="55">
                  <c:v>79.607488471535802</c:v>
                </c:pt>
                <c:pt idx="56">
                  <c:v>79.404386238236413</c:v>
                </c:pt>
                <c:pt idx="57">
                  <c:v>79.199524660145002</c:v>
                </c:pt>
                <c:pt idx="58">
                  <c:v>78.993691105182592</c:v>
                </c:pt>
                <c:pt idx="59">
                  <c:v>78.787615988447243</c:v>
                </c:pt>
                <c:pt idx="60">
                  <c:v>78.581967206767416</c:v>
                </c:pt>
                <c:pt idx="61">
                  <c:v>78.377346513959949</c:v>
                </c:pt>
                <c:pt idx="62">
                  <c:v>78.174287703302909</c:v>
                </c:pt>
                <c:pt idx="63">
                  <c:v>77.973256413168897</c:v>
                </c:pt>
                <c:pt idx="64">
                  <c:v>77.774651338382483</c:v>
                </c:pt>
                <c:pt idx="65">
                  <c:v>77.578806612473585</c:v>
                </c:pt>
                <c:pt idx="66">
                  <c:v>77.385995122533927</c:v>
                </c:pt>
                <c:pt idx="67">
                  <c:v>77.196432526257809</c:v>
                </c:pt>
                <c:pt idx="68">
                  <c:v>77.010281757192786</c:v>
                </c:pt>
                <c:pt idx="69">
                  <c:v>76.827657826540545</c:v>
                </c:pt>
                <c:pt idx="70">
                  <c:v>76.648632755598229</c:v>
                </c:pt>
                <c:pt idx="71">
                  <c:v>76.473240500048064</c:v>
                </c:pt>
                <c:pt idx="72">
                  <c:v>76.301481754152164</c:v>
                </c:pt>
                <c:pt idx="73">
                  <c:v>76.133328548272701</c:v>
                </c:pt>
                <c:pt idx="74">
                  <c:v>75.968728576195659</c:v>
                </c:pt>
                <c:pt idx="75">
                  <c:v>75.807609209004141</c:v>
                </c:pt>
                <c:pt idx="76">
                  <c:v>75.649881169517315</c:v>
                </c:pt>
                <c:pt idx="77">
                  <c:v>75.495441855585284</c:v>
                </c:pt>
                <c:pt idx="78">
                  <c:v>75.344178311960206</c:v>
                </c:pt>
                <c:pt idx="79">
                  <c:v>75.195969859300149</c:v>
                </c:pt>
                <c:pt idx="80">
                  <c:v>75.050690395409589</c:v>
                </c:pt>
                <c:pt idx="81">
                  <c:v>74.90821038840771</c:v>
                </c:pt>
                <c:pt idx="82">
                  <c:v>74.768398584467207</c:v>
                </c:pt>
                <c:pt idx="83">
                  <c:v>74.631123454392849</c:v>
                </c:pt>
                <c:pt idx="84">
                  <c:v>74.496254403886525</c:v>
                </c:pt>
                <c:pt idx="85">
                  <c:v>74.363662772121785</c:v>
                </c:pt>
                <c:pt idx="86">
                  <c:v>74.233222642437056</c:v>
                </c:pt>
                <c:pt idx="87">
                  <c:v>74.104811487723211</c:v>
                </c:pt>
                <c:pt idx="88">
                  <c:v>73.9783106715782</c:v>
                </c:pt>
                <c:pt idx="89">
                  <c:v>73.853605824635537</c:v>
                </c:pt>
                <c:pt idx="90">
                  <c:v>73.730587113737826</c:v>
                </c:pt>
                <c:pt idx="91">
                  <c:v>73.60914941988554</c:v>
                </c:pt>
                <c:pt idx="92">
                  <c:v>73.489192439195321</c:v>
                </c:pt>
                <c:pt idx="93">
                  <c:v>73.370620719482872</c:v>
                </c:pt>
                <c:pt idx="94">
                  <c:v>73.253343643568414</c:v>
                </c:pt>
                <c:pt idx="95">
                  <c:v>73.137275368999596</c:v>
                </c:pt>
                <c:pt idx="96">
                  <c:v>73.022334732602374</c:v>
                </c:pt>
                <c:pt idx="97">
                  <c:v>72.908445127110454</c:v>
                </c:pt>
                <c:pt idx="98">
                  <c:v>72.795534356080324</c:v>
                </c:pt>
                <c:pt idx="99">
                  <c:v>72.683534472370397</c:v>
                </c:pt>
                <c:pt idx="100">
                  <c:v>72.572381604641592</c:v>
                </c:pt>
                <c:pt idx="101">
                  <c:v>72.462015775613366</c:v>
                </c:pt>
                <c:pt idx="102">
                  <c:v>72.352380715178185</c:v>
                </c:pt>
                <c:pt idx="103">
                  <c:v>72.243423670926148</c:v>
                </c:pt>
                <c:pt idx="104">
                  <c:v>72.135095218158668</c:v>
                </c:pt>
                <c:pt idx="105">
                  <c:v>72.027349071058353</c:v>
                </c:pt>
                <c:pt idx="106">
                  <c:v>71.920141896333902</c:v>
                </c:pt>
                <c:pt idx="107">
                  <c:v>71.813433130359812</c:v>
                </c:pt>
                <c:pt idx="108">
                  <c:v>71.707184800580436</c:v>
                </c:pt>
                <c:pt idx="109">
                  <c:v>71.601361351735704</c:v>
                </c:pt>
                <c:pt idx="110">
                  <c:v>71.495929477292691</c:v>
                </c:pt>
                <c:pt idx="111">
                  <c:v>71.390857956323543</c:v>
                </c:pt>
                <c:pt idx="112">
                  <c:v>71.286117495956958</c:v>
                </c:pt>
                <c:pt idx="113">
                  <c:v>71.181680579441121</c:v>
                </c:pt>
                <c:pt idx="114">
                  <c:v>71.077521319791515</c:v>
                </c:pt>
                <c:pt idx="115">
                  <c:v>70.97361531895217</c:v>
                </c:pt>
                <c:pt idx="116">
                  <c:v>70.869939532374715</c:v>
                </c:pt>
                <c:pt idx="117">
                  <c:v>70.76647213891512</c:v>
                </c:pt>
                <c:pt idx="118">
                  <c:v>70.663192415959458</c:v>
                </c:pt>
                <c:pt idx="119">
                  <c:v>70.560080619722072</c:v>
                </c:pt>
                <c:pt idx="120">
                  <c:v>70.457117870706981</c:v>
                </c:pt>
                <c:pt idx="121">
                  <c:v>70.354286044390534</c:v>
                </c:pt>
                <c:pt idx="122">
                  <c:v>70.251567667267025</c:v>
                </c:pt>
                <c:pt idx="123">
                  <c:v>70.148945818500678</c:v>
                </c:pt>
                <c:pt idx="124">
                  <c:v>70.046404037547561</c:v>
                </c:pt>
                <c:pt idx="125">
                  <c:v>69.943926238245353</c:v>
                </c:pt>
                <c:pt idx="126">
                  <c:v>69.841496630020302</c:v>
                </c:pt>
                <c:pt idx="127">
                  <c:v>69.739099647021632</c:v>
                </c:pt>
                <c:pt idx="128">
                  <c:v>69.636719886163917</c:v>
                </c:pt>
                <c:pt idx="129">
                  <c:v>69.534342055227455</c:v>
                </c:pt>
                <c:pt idx="130">
                  <c:v>69.431950932331233</c:v>
                </c:pt>
                <c:pt idx="131">
                  <c:v>69.329531338237899</c:v>
                </c:pt>
                <c:pt idx="132">
                  <c:v>69.227068123065081</c:v>
                </c:pt>
                <c:pt idx="133">
                  <c:v>69.124546169043654</c:v>
                </c:pt>
                <c:pt idx="134">
                  <c:v>69.021950410964834</c:v>
                </c:pt>
                <c:pt idx="135">
                  <c:v>68.919265875870792</c:v>
                </c:pt>
                <c:pt idx="136">
                  <c:v>68.816477743349168</c:v>
                </c:pt>
                <c:pt idx="137">
                  <c:v>68.713571427466931</c:v>
                </c:pt>
                <c:pt idx="138">
                  <c:v>68.61053268090545</c:v>
                </c:pt>
                <c:pt idx="139">
                  <c:v>68.507347721225912</c:v>
                </c:pt>
                <c:pt idx="140">
                  <c:v>68.404003378393213</c:v>
                </c:pt>
                <c:pt idx="141">
                  <c:v>68.300487261729486</c:v>
                </c:pt>
                <c:pt idx="142">
                  <c:v>68.196787943375568</c:v>
                </c:pt>
                <c:pt idx="143">
                  <c:v>68.092895154151634</c:v>
                </c:pt>
                <c:pt idx="144">
                  <c:v>67.9887999864888</c:v>
                </c:pt>
                <c:pt idx="145">
                  <c:v>67.884495097928948</c:v>
                </c:pt>
                <c:pt idx="146">
                  <c:v>67.779974907659494</c:v>
                </c:pt>
                <c:pt idx="147">
                  <c:v>67.675235777766758</c:v>
                </c:pt>
                <c:pt idx="148">
                  <c:v>67.57027617046522</c:v>
                </c:pt>
                <c:pt idx="149">
                  <c:v>67.465096772586179</c:v>
                </c:pt>
                <c:pt idx="150">
                  <c:v>67.3597005791637</c:v>
                </c:pt>
                <c:pt idx="151">
                  <c:v>67.254092929073238</c:v>
                </c:pt>
                <c:pt idx="152">
                  <c:v>67.148281487353046</c:v>
                </c:pt>
                <c:pt idx="153">
                  <c:v>67.042276171002328</c:v>
                </c:pt>
                <c:pt idx="154">
                  <c:v>66.936089017591115</c:v>
                </c:pt>
                <c:pt idx="155">
                  <c:v>66.829733998765462</c:v>
                </c:pt>
                <c:pt idx="156">
                  <c:v>66.723226783493104</c:v>
                </c:pt>
                <c:pt idx="157">
                  <c:v>66.616584458454724</c:v>
                </c:pt>
                <c:pt idx="158">
                  <c:v>66.509825215144318</c:v>
                </c:pt>
                <c:pt idx="159">
                  <c:v>66.402968014826143</c:v>
                </c:pt>
                <c:pt idx="160">
                  <c:v>66.296032243388538</c:v>
                </c:pt>
                <c:pt idx="161">
                  <c:v>66.189037368282783</c:v>
                </c:pt>
                <c:pt idx="162">
                  <c:v>66.082002609151928</c:v>
                </c:pt>
                <c:pt idx="163">
                  <c:v>65.974946632522034</c:v>
                </c:pt>
                <c:pt idx="164">
                  <c:v>65.867887279177395</c:v>
                </c:pt>
                <c:pt idx="165">
                  <c:v>65.760841330739026</c:v>
                </c:pt>
                <c:pt idx="166">
                  <c:v>65.653824319692376</c:v>
                </c:pt>
                <c:pt idx="167">
                  <c:v>65.546850384840894</c:v>
                </c:pt>
                <c:pt idx="168">
                  <c:v>65.43993217204978</c:v>
                </c:pt>
                <c:pt idx="169">
                  <c:v>65.333080778305458</c:v>
                </c:pt>
                <c:pt idx="170">
                  <c:v>65.22630573563336</c:v>
                </c:pt>
                <c:pt idx="171">
                  <c:v>65.119615030324979</c:v>
                </c:pt>
                <c:pt idx="172">
                  <c:v>65.013015152228633</c:v>
                </c:pt>
                <c:pt idx="173">
                  <c:v>64.906511168528922</c:v>
                </c:pt>
                <c:pt idx="174">
                  <c:v>64.800106816429462</c:v>
                </c:pt>
                <c:pt idx="175">
                  <c:v>64.693804609401511</c:v>
                </c:pt>
                <c:pt idx="176">
                  <c:v>64.587605952100375</c:v>
                </c:pt>
                <c:pt idx="177">
                  <c:v>64.481511259621087</c:v>
                </c:pt>
                <c:pt idx="178">
                  <c:v>64.375520077404246</c:v>
                </c:pt>
                <c:pt idx="179">
                  <c:v>64.269631198765353</c:v>
                </c:pt>
                <c:pt idx="180">
                  <c:v>64.16384277766808</c:v>
                </c:pt>
                <c:pt idx="181">
                  <c:v>64.058152434964214</c:v>
                </c:pt>
                <c:pt idx="182">
                  <c:v>63.952557356864929</c:v>
                </c:pt>
                <c:pt idx="183">
                  <c:v>63.84705438487579</c:v>
                </c:pt>
                <c:pt idx="184">
                  <c:v>63.741640096821612</c:v>
                </c:pt>
                <c:pt idx="185">
                  <c:v>63.636310878904872</c:v>
                </c:pt>
                <c:pt idx="186">
                  <c:v>63.5310629889903</c:v>
                </c:pt>
                <c:pt idx="187">
                  <c:v>63.425892611494127</c:v>
                </c:pt>
                <c:pt idx="188">
                  <c:v>63.320795904387481</c:v>
                </c:pt>
                <c:pt idx="189">
                  <c:v>63.215769038909499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85.194000000000003</c:v>
                </c:pt>
                <c:pt idx="1">
                  <c:v>84.742000000000004</c:v>
                </c:pt>
                <c:pt idx="2">
                  <c:v>83.677000000000007</c:v>
                </c:pt>
                <c:pt idx="3">
                  <c:v>83.887</c:v>
                </c:pt>
                <c:pt idx="4">
                  <c:v>84.031999999999996</c:v>
                </c:pt>
                <c:pt idx="5">
                  <c:v>83.596999999999994</c:v>
                </c:pt>
                <c:pt idx="6">
                  <c:v>83.516000000000005</c:v>
                </c:pt>
                <c:pt idx="7">
                  <c:v>82.677000000000007</c:v>
                </c:pt>
                <c:pt idx="8">
                  <c:v>83.596999999999994</c:v>
                </c:pt>
                <c:pt idx="9">
                  <c:v>83.483999999999995</c:v>
                </c:pt>
                <c:pt idx="10">
                  <c:v>83.274000000000001</c:v>
                </c:pt>
                <c:pt idx="11">
                  <c:v>82.418999999999997</c:v>
                </c:pt>
                <c:pt idx="12">
                  <c:v>82.822999999999993</c:v>
                </c:pt>
                <c:pt idx="13">
                  <c:v>82.757999999999996</c:v>
                </c:pt>
                <c:pt idx="14">
                  <c:v>82.951999999999998</c:v>
                </c:pt>
                <c:pt idx="15">
                  <c:v>82.161000000000001</c:v>
                </c:pt>
                <c:pt idx="16">
                  <c:v>82.918999999999997</c:v>
                </c:pt>
                <c:pt idx="17">
                  <c:v>82.564999999999998</c:v>
                </c:pt>
                <c:pt idx="18">
                  <c:v>82.564999999999998</c:v>
                </c:pt>
                <c:pt idx="19">
                  <c:v>81.694000000000003</c:v>
                </c:pt>
                <c:pt idx="20">
                  <c:v>82.581000000000003</c:v>
                </c:pt>
                <c:pt idx="21">
                  <c:v>81.661000000000001</c:v>
                </c:pt>
                <c:pt idx="22">
                  <c:v>82.225999999999999</c:v>
                </c:pt>
                <c:pt idx="23">
                  <c:v>82.742000000000004</c:v>
                </c:pt>
                <c:pt idx="24">
                  <c:v>82.757999999999996</c:v>
                </c:pt>
                <c:pt idx="25">
                  <c:v>83.031999999999996</c:v>
                </c:pt>
                <c:pt idx="26">
                  <c:v>83.305999999999997</c:v>
                </c:pt>
                <c:pt idx="27">
                  <c:v>83.257999999999996</c:v>
                </c:pt>
                <c:pt idx="28">
                  <c:v>83.096999999999994</c:v>
                </c:pt>
                <c:pt idx="29">
                  <c:v>82.403000000000006</c:v>
                </c:pt>
                <c:pt idx="30">
                  <c:v>82.79</c:v>
                </c:pt>
                <c:pt idx="31">
                  <c:v>81.870999999999995</c:v>
                </c:pt>
                <c:pt idx="32">
                  <c:v>81.387</c:v>
                </c:pt>
                <c:pt idx="33">
                  <c:v>81.677000000000007</c:v>
                </c:pt>
                <c:pt idx="34">
                  <c:v>82.048000000000002</c:v>
                </c:pt>
                <c:pt idx="35">
                  <c:v>82.838999999999999</c:v>
                </c:pt>
                <c:pt idx="36">
                  <c:v>81.903000000000006</c:v>
                </c:pt>
                <c:pt idx="37">
                  <c:v>81.951999999999998</c:v>
                </c:pt>
                <c:pt idx="38">
                  <c:v>82.531999999999996</c:v>
                </c:pt>
                <c:pt idx="39">
                  <c:v>82.822999999999993</c:v>
                </c:pt>
                <c:pt idx="40">
                  <c:v>83.951999999999998</c:v>
                </c:pt>
                <c:pt idx="41">
                  <c:v>83.822999999999993</c:v>
                </c:pt>
                <c:pt idx="42">
                  <c:v>82.838999999999999</c:v>
                </c:pt>
                <c:pt idx="43">
                  <c:v>83.483999999999995</c:v>
                </c:pt>
                <c:pt idx="44">
                  <c:v>84.322999999999993</c:v>
                </c:pt>
                <c:pt idx="45">
                  <c:v>86.531999999999996</c:v>
                </c:pt>
                <c:pt idx="46">
                  <c:v>86.983999999999995</c:v>
                </c:pt>
                <c:pt idx="47">
                  <c:v>86.968000000000004</c:v>
                </c:pt>
                <c:pt idx="48">
                  <c:v>88.194000000000003</c:v>
                </c:pt>
                <c:pt idx="49">
                  <c:v>90.29</c:v>
                </c:pt>
                <c:pt idx="50">
                  <c:v>92.21</c:v>
                </c:pt>
                <c:pt idx="51">
                  <c:v>95.694000000000003</c:v>
                </c:pt>
                <c:pt idx="52">
                  <c:v>101.661</c:v>
                </c:pt>
                <c:pt idx="53">
                  <c:v>109.694</c:v>
                </c:pt>
                <c:pt idx="54">
                  <c:v>118.67700000000001</c:v>
                </c:pt>
                <c:pt idx="55">
                  <c:v>131.40299999999999</c:v>
                </c:pt>
                <c:pt idx="56">
                  <c:v>145.01599999999999</c:v>
                </c:pt>
                <c:pt idx="57">
                  <c:v>158.82300000000001</c:v>
                </c:pt>
                <c:pt idx="58">
                  <c:v>172.46799999999999</c:v>
                </c:pt>
                <c:pt idx="59">
                  <c:v>181.726</c:v>
                </c:pt>
                <c:pt idx="60">
                  <c:v>187.387</c:v>
                </c:pt>
                <c:pt idx="61">
                  <c:v>189.5</c:v>
                </c:pt>
                <c:pt idx="62">
                  <c:v>184.452</c:v>
                </c:pt>
                <c:pt idx="63">
                  <c:v>172.62899999999999</c:v>
                </c:pt>
                <c:pt idx="64">
                  <c:v>151.24199999999999</c:v>
                </c:pt>
                <c:pt idx="65">
                  <c:v>123.032</c:v>
                </c:pt>
                <c:pt idx="66">
                  <c:v>95.564999999999998</c:v>
                </c:pt>
                <c:pt idx="67">
                  <c:v>81.516000000000005</c:v>
                </c:pt>
                <c:pt idx="68">
                  <c:v>78.516000000000005</c:v>
                </c:pt>
                <c:pt idx="69">
                  <c:v>78.968000000000004</c:v>
                </c:pt>
                <c:pt idx="70">
                  <c:v>78.031999999999996</c:v>
                </c:pt>
                <c:pt idx="71">
                  <c:v>78.983999999999995</c:v>
                </c:pt>
                <c:pt idx="72">
                  <c:v>80.581000000000003</c:v>
                </c:pt>
                <c:pt idx="73">
                  <c:v>81.629000000000005</c:v>
                </c:pt>
                <c:pt idx="74">
                  <c:v>85.564999999999998</c:v>
                </c:pt>
                <c:pt idx="75">
                  <c:v>88.016000000000005</c:v>
                </c:pt>
                <c:pt idx="76">
                  <c:v>92.629000000000005</c:v>
                </c:pt>
                <c:pt idx="77">
                  <c:v>97.822999999999993</c:v>
                </c:pt>
                <c:pt idx="78">
                  <c:v>104.629</c:v>
                </c:pt>
                <c:pt idx="79">
                  <c:v>113.952</c:v>
                </c:pt>
                <c:pt idx="80">
                  <c:v>122.452</c:v>
                </c:pt>
                <c:pt idx="81">
                  <c:v>131.46799999999999</c:v>
                </c:pt>
                <c:pt idx="82">
                  <c:v>140.19399999999999</c:v>
                </c:pt>
                <c:pt idx="83">
                  <c:v>146.29</c:v>
                </c:pt>
                <c:pt idx="84">
                  <c:v>147.339</c:v>
                </c:pt>
                <c:pt idx="85">
                  <c:v>143.40299999999999</c:v>
                </c:pt>
                <c:pt idx="86">
                  <c:v>133.03200000000001</c:v>
                </c:pt>
                <c:pt idx="87">
                  <c:v>116.855</c:v>
                </c:pt>
                <c:pt idx="88">
                  <c:v>97.096999999999994</c:v>
                </c:pt>
                <c:pt idx="89">
                  <c:v>82.048000000000002</c:v>
                </c:pt>
                <c:pt idx="90">
                  <c:v>75.516000000000005</c:v>
                </c:pt>
                <c:pt idx="91">
                  <c:v>74.644999999999996</c:v>
                </c:pt>
                <c:pt idx="92">
                  <c:v>75.305999999999997</c:v>
                </c:pt>
                <c:pt idx="93">
                  <c:v>75.968000000000004</c:v>
                </c:pt>
                <c:pt idx="94">
                  <c:v>75.548000000000002</c:v>
                </c:pt>
                <c:pt idx="95">
                  <c:v>74.596999999999994</c:v>
                </c:pt>
                <c:pt idx="96">
                  <c:v>75.822999999999993</c:v>
                </c:pt>
                <c:pt idx="97">
                  <c:v>75.822999999999993</c:v>
                </c:pt>
                <c:pt idx="98">
                  <c:v>75.257999999999996</c:v>
                </c:pt>
                <c:pt idx="99">
                  <c:v>74.531999999999996</c:v>
                </c:pt>
                <c:pt idx="100">
                  <c:v>75.129000000000005</c:v>
                </c:pt>
                <c:pt idx="101">
                  <c:v>75.483999999999995</c:v>
                </c:pt>
                <c:pt idx="102">
                  <c:v>75.548000000000002</c:v>
                </c:pt>
                <c:pt idx="103">
                  <c:v>75.548000000000002</c:v>
                </c:pt>
                <c:pt idx="104">
                  <c:v>75.048000000000002</c:v>
                </c:pt>
                <c:pt idx="105">
                  <c:v>75.129000000000005</c:v>
                </c:pt>
                <c:pt idx="106">
                  <c:v>76.564999999999998</c:v>
                </c:pt>
                <c:pt idx="107">
                  <c:v>76.709999999999994</c:v>
                </c:pt>
                <c:pt idx="108">
                  <c:v>78.709999999999994</c:v>
                </c:pt>
                <c:pt idx="109">
                  <c:v>78.822999999999993</c:v>
                </c:pt>
                <c:pt idx="110">
                  <c:v>81.144999999999996</c:v>
                </c:pt>
                <c:pt idx="111">
                  <c:v>82.742000000000004</c:v>
                </c:pt>
                <c:pt idx="112">
                  <c:v>83.757999999999996</c:v>
                </c:pt>
                <c:pt idx="113">
                  <c:v>87.081000000000003</c:v>
                </c:pt>
                <c:pt idx="114">
                  <c:v>90.129000000000005</c:v>
                </c:pt>
                <c:pt idx="115">
                  <c:v>95.644999999999996</c:v>
                </c:pt>
                <c:pt idx="116">
                  <c:v>101.855</c:v>
                </c:pt>
                <c:pt idx="117">
                  <c:v>109.629</c:v>
                </c:pt>
                <c:pt idx="118">
                  <c:v>119.59699999999999</c:v>
                </c:pt>
                <c:pt idx="119">
                  <c:v>130.952</c:v>
                </c:pt>
                <c:pt idx="120">
                  <c:v>139.79</c:v>
                </c:pt>
                <c:pt idx="121">
                  <c:v>148.87100000000001</c:v>
                </c:pt>
                <c:pt idx="122">
                  <c:v>156.14500000000001</c:v>
                </c:pt>
                <c:pt idx="123">
                  <c:v>160.613</c:v>
                </c:pt>
                <c:pt idx="124">
                  <c:v>162.21</c:v>
                </c:pt>
                <c:pt idx="125">
                  <c:v>159.90299999999999</c:v>
                </c:pt>
                <c:pt idx="126">
                  <c:v>153.75800000000001</c:v>
                </c:pt>
                <c:pt idx="127">
                  <c:v>141.839</c:v>
                </c:pt>
                <c:pt idx="128">
                  <c:v>126.71</c:v>
                </c:pt>
                <c:pt idx="129">
                  <c:v>109.129</c:v>
                </c:pt>
                <c:pt idx="130">
                  <c:v>91.031999999999996</c:v>
                </c:pt>
                <c:pt idx="131">
                  <c:v>80.596999999999994</c:v>
                </c:pt>
                <c:pt idx="132">
                  <c:v>73.483999999999995</c:v>
                </c:pt>
                <c:pt idx="133">
                  <c:v>71.870999999999995</c:v>
                </c:pt>
                <c:pt idx="134">
                  <c:v>71.177000000000007</c:v>
                </c:pt>
                <c:pt idx="135">
                  <c:v>71.709999999999994</c:v>
                </c:pt>
                <c:pt idx="136">
                  <c:v>72.370999999999995</c:v>
                </c:pt>
                <c:pt idx="137">
                  <c:v>72.096999999999994</c:v>
                </c:pt>
                <c:pt idx="138">
                  <c:v>72.581000000000003</c:v>
                </c:pt>
                <c:pt idx="139">
                  <c:v>72.418999999999997</c:v>
                </c:pt>
                <c:pt idx="140">
                  <c:v>73.822999999999993</c:v>
                </c:pt>
                <c:pt idx="141">
                  <c:v>74.338999999999999</c:v>
                </c:pt>
                <c:pt idx="142">
                  <c:v>75.016000000000005</c:v>
                </c:pt>
                <c:pt idx="143">
                  <c:v>76.581000000000003</c:v>
                </c:pt>
                <c:pt idx="144">
                  <c:v>77.564999999999998</c:v>
                </c:pt>
                <c:pt idx="145">
                  <c:v>81.564999999999998</c:v>
                </c:pt>
                <c:pt idx="146">
                  <c:v>85.129000000000005</c:v>
                </c:pt>
                <c:pt idx="147">
                  <c:v>91.113</c:v>
                </c:pt>
                <c:pt idx="148">
                  <c:v>96.629000000000005</c:v>
                </c:pt>
                <c:pt idx="149">
                  <c:v>103.274</c:v>
                </c:pt>
                <c:pt idx="150">
                  <c:v>109.065</c:v>
                </c:pt>
                <c:pt idx="151">
                  <c:v>115.887</c:v>
                </c:pt>
                <c:pt idx="152">
                  <c:v>122.51600000000001</c:v>
                </c:pt>
                <c:pt idx="153">
                  <c:v>124.081</c:v>
                </c:pt>
                <c:pt idx="154">
                  <c:v>124.758</c:v>
                </c:pt>
                <c:pt idx="155">
                  <c:v>122.82299999999999</c:v>
                </c:pt>
                <c:pt idx="156">
                  <c:v>118</c:v>
                </c:pt>
                <c:pt idx="157">
                  <c:v>106.79</c:v>
                </c:pt>
                <c:pt idx="158">
                  <c:v>96.048000000000002</c:v>
                </c:pt>
                <c:pt idx="159">
                  <c:v>85.661000000000001</c:v>
                </c:pt>
                <c:pt idx="160">
                  <c:v>76.757999999999996</c:v>
                </c:pt>
                <c:pt idx="161">
                  <c:v>72.694000000000003</c:v>
                </c:pt>
                <c:pt idx="162">
                  <c:v>71.305999999999997</c:v>
                </c:pt>
                <c:pt idx="163">
                  <c:v>68.968000000000004</c:v>
                </c:pt>
                <c:pt idx="164">
                  <c:v>69.387</c:v>
                </c:pt>
                <c:pt idx="165">
                  <c:v>69.805999999999997</c:v>
                </c:pt>
                <c:pt idx="166">
                  <c:v>69.031999999999996</c:v>
                </c:pt>
                <c:pt idx="167">
                  <c:v>68.968000000000004</c:v>
                </c:pt>
                <c:pt idx="168">
                  <c:v>68.370999999999995</c:v>
                </c:pt>
                <c:pt idx="169">
                  <c:v>68.242000000000004</c:v>
                </c:pt>
                <c:pt idx="170">
                  <c:v>67.581000000000003</c:v>
                </c:pt>
                <c:pt idx="171">
                  <c:v>67.064999999999998</c:v>
                </c:pt>
                <c:pt idx="172">
                  <c:v>67.031999999999996</c:v>
                </c:pt>
                <c:pt idx="173">
                  <c:v>67.096999999999994</c:v>
                </c:pt>
                <c:pt idx="174">
                  <c:v>66.355000000000004</c:v>
                </c:pt>
                <c:pt idx="175">
                  <c:v>68.451999999999998</c:v>
                </c:pt>
                <c:pt idx="176">
                  <c:v>67.338999999999999</c:v>
                </c:pt>
                <c:pt idx="177">
                  <c:v>67.516000000000005</c:v>
                </c:pt>
                <c:pt idx="178">
                  <c:v>67.918999999999997</c:v>
                </c:pt>
                <c:pt idx="179">
                  <c:v>67.435000000000002</c:v>
                </c:pt>
                <c:pt idx="180">
                  <c:v>67.161000000000001</c:v>
                </c:pt>
                <c:pt idx="181">
                  <c:v>67.225999999999999</c:v>
                </c:pt>
                <c:pt idx="182">
                  <c:v>66.355000000000004</c:v>
                </c:pt>
                <c:pt idx="183">
                  <c:v>67.242000000000004</c:v>
                </c:pt>
                <c:pt idx="184">
                  <c:v>66.435000000000002</c:v>
                </c:pt>
                <c:pt idx="185">
                  <c:v>66.113</c:v>
                </c:pt>
                <c:pt idx="186">
                  <c:v>65.709999999999994</c:v>
                </c:pt>
                <c:pt idx="187">
                  <c:v>66.225999999999999</c:v>
                </c:pt>
                <c:pt idx="188">
                  <c:v>65.774000000000001</c:v>
                </c:pt>
                <c:pt idx="189">
                  <c:v>65.548000000000002</c:v>
                </c:pt>
                <c:pt idx="190">
                  <c:v>65.548000000000002</c:v>
                </c:pt>
                <c:pt idx="191">
                  <c:v>64.194000000000003</c:v>
                </c:pt>
                <c:pt idx="192">
                  <c:v>64.468000000000004</c:v>
                </c:pt>
                <c:pt idx="193">
                  <c:v>64.951999999999998</c:v>
                </c:pt>
                <c:pt idx="194">
                  <c:v>64.903000000000006</c:v>
                </c:pt>
                <c:pt idx="195">
                  <c:v>64.629000000000005</c:v>
                </c:pt>
                <c:pt idx="196">
                  <c:v>65.081000000000003</c:v>
                </c:pt>
                <c:pt idx="197">
                  <c:v>65.161000000000001</c:v>
                </c:pt>
                <c:pt idx="198">
                  <c:v>65.257999999999996</c:v>
                </c:pt>
                <c:pt idx="199">
                  <c:v>66.177000000000007</c:v>
                </c:pt>
                <c:pt idx="200">
                  <c:v>66.855000000000004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81.762624341740832</c:v>
                </c:pt>
                <c:pt idx="14">
                  <c:v>81.82950238454363</c:v>
                </c:pt>
                <c:pt idx="15">
                  <c:v>81.89526625441404</c:v>
                </c:pt>
                <c:pt idx="16">
                  <c:v>81.959772206987736</c:v>
                </c:pt>
                <c:pt idx="17">
                  <c:v>82.022861918252147</c:v>
                </c:pt>
                <c:pt idx="18">
                  <c:v>82.084361567599899</c:v>
                </c:pt>
                <c:pt idx="19">
                  <c:v>82.144080976705666</c:v>
                </c:pt>
                <c:pt idx="20">
                  <c:v>82.201812836179613</c:v>
                </c:pt>
                <c:pt idx="21">
                  <c:v>82.257332058215837</c:v>
                </c:pt>
                <c:pt idx="22">
                  <c:v>82.310395300770622</c:v>
                </c:pt>
                <c:pt idx="23">
                  <c:v>82.36074071806695</c:v>
                </c:pt>
                <c:pt idx="24">
                  <c:v>82.408088005630475</c:v>
                </c:pt>
                <c:pt idx="25">
                  <c:v>82.452138830661056</c:v>
                </c:pt>
                <c:pt idx="26">
                  <c:v>82.492577781223559</c:v>
                </c:pt>
                <c:pt idx="27">
                  <c:v>82.529074052852081</c:v>
                </c:pt>
                <c:pt idx="28">
                  <c:v>82.561284262419122</c:v>
                </c:pt>
                <c:pt idx="29">
                  <c:v>82.588857118085571</c:v>
                </c:pt>
                <c:pt idx="30">
                  <c:v>82.611441325717607</c:v>
                </c:pt>
                <c:pt idx="31">
                  <c:v>82.628699320623184</c:v>
                </c:pt>
                <c:pt idx="32">
                  <c:v>82.640331567318214</c:v>
                </c:pt>
                <c:pt idx="33">
                  <c:v>82.646119846479493</c:v>
                </c:pt>
                <c:pt idx="34">
                  <c:v>82.646003935226403</c:v>
                </c:pt>
                <c:pt idx="35">
                  <c:v>82.640215341549094</c:v>
                </c:pt>
                <c:pt idx="36">
                  <c:v>82.629505233677605</c:v>
                </c:pt>
                <c:pt idx="37">
                  <c:v>82.615521991957522</c:v>
                </c:pt>
                <c:pt idx="38">
                  <c:v>82.601416449185507</c:v>
                </c:pt>
                <c:pt idx="39">
                  <c:v>82.592777413027932</c:v>
                </c:pt>
                <c:pt idx="40">
                  <c:v>82.599020826025807</c:v>
                </c:pt>
                <c:pt idx="41">
                  <c:v>82.635362965318649</c:v>
                </c:pt>
                <c:pt idx="42">
                  <c:v>82.725486718901138</c:v>
                </c:pt>
                <c:pt idx="43">
                  <c:v>82.904941763084821</c:v>
                </c:pt>
                <c:pt idx="44">
                  <c:v>83.225185601209731</c:v>
                </c:pt>
                <c:pt idx="45">
                  <c:v>83.757960074721069</c:v>
                </c:pt>
                <c:pt idx="46">
                  <c:v>84.599409395689108</c:v>
                </c:pt>
                <c:pt idx="47">
                  <c:v>85.873008689165403</c:v>
                </c:pt>
                <c:pt idx="48">
                  <c:v>87.730047901060971</c:v>
                </c:pt>
                <c:pt idx="49">
                  <c:v>90.34620133534861</c:v>
                </c:pt>
                <c:pt idx="50">
                  <c:v>93.912729505557536</c:v>
                </c:pt>
                <c:pt idx="51">
                  <c:v>98.621228400582581</c:v>
                </c:pt>
                <c:pt idx="52">
                  <c:v>104.64164285306016</c:v>
                </c:pt>
                <c:pt idx="53">
                  <c:v>112.09449064791309</c:v>
                </c:pt>
                <c:pt idx="54">
                  <c:v>121.0197676201721</c:v>
                </c:pt>
                <c:pt idx="55">
                  <c:v>131.34647905811502</c:v>
                </c:pt>
                <c:pt idx="56">
                  <c:v>142.86711322346264</c:v>
                </c:pt>
                <c:pt idx="57">
                  <c:v>155.21610971602055</c:v>
                </c:pt>
                <c:pt idx="58">
                  <c:v>167.82507441107484</c:v>
                </c:pt>
                <c:pt idx="59">
                  <c:v>179.75950300750245</c:v>
                </c:pt>
                <c:pt idx="60">
                  <c:v>189.30163073837258</c:v>
                </c:pt>
                <c:pt idx="61">
                  <c:v>193.45305790449007</c:v>
                </c:pt>
                <c:pt idx="62">
                  <c:v>188.36928468336438</c:v>
                </c:pt>
                <c:pt idx="63">
                  <c:v>171.85682558884412</c:v>
                </c:pt>
                <c:pt idx="64">
                  <c:v>146.57974809192064</c:v>
                </c:pt>
                <c:pt idx="65">
                  <c:v>119.9128552191377</c:v>
                </c:pt>
                <c:pt idx="66">
                  <c:v>99.184372788265051</c:v>
                </c:pt>
                <c:pt idx="67">
                  <c:v>87.090022953771594</c:v>
                </c:pt>
                <c:pt idx="68">
                  <c:v>81.802159536469219</c:v>
                </c:pt>
                <c:pt idx="69">
                  <c:v>80.18106904834255</c:v>
                </c:pt>
                <c:pt idx="70">
                  <c:v>80.083922224556318</c:v>
                </c:pt>
                <c:pt idx="71">
                  <c:v>80.637163138332824</c:v>
                </c:pt>
                <c:pt idx="72">
                  <c:v>81.667539753072234</c:v>
                </c:pt>
                <c:pt idx="73">
                  <c:v>83.257239047503887</c:v>
                </c:pt>
                <c:pt idx="74">
                  <c:v>85.56239412994347</c:v>
                </c:pt>
                <c:pt idx="75">
                  <c:v>88.754360794377902</c:v>
                </c:pt>
                <c:pt idx="76">
                  <c:v>92.989229195566551</c:v>
                </c:pt>
                <c:pt idx="77">
                  <c:v>98.376610140782361</c:v>
                </c:pt>
                <c:pt idx="78">
                  <c:v>104.94481748893153</c:v>
                </c:pt>
                <c:pt idx="79">
                  <c:v>112.60696218473925</c:v>
                </c:pt>
                <c:pt idx="80">
                  <c:v>121.1328115520334</c:v>
                </c:pt>
                <c:pt idx="81">
                  <c:v>130.11665040564486</c:v>
                </c:pt>
                <c:pt idx="82">
                  <c:v>138.87130535697398</c:v>
                </c:pt>
                <c:pt idx="83">
                  <c:v>146.08987600720215</c:v>
                </c:pt>
                <c:pt idx="84">
                  <c:v>149.3297700125658</c:v>
                </c:pt>
                <c:pt idx="85">
                  <c:v>145.32580928445836</c:v>
                </c:pt>
                <c:pt idx="86">
                  <c:v>132.48683818596498</c:v>
                </c:pt>
                <c:pt idx="87">
                  <c:v>113.9214772764734</c:v>
                </c:pt>
                <c:pt idx="88">
                  <c:v>96.317004718302215</c:v>
                </c:pt>
                <c:pt idx="89">
                  <c:v>84.642130214616373</c:v>
                </c:pt>
                <c:pt idx="90">
                  <c:v>79.10869889106074</c:v>
                </c:pt>
                <c:pt idx="91">
                  <c:v>77.193222227624275</c:v>
                </c:pt>
                <c:pt idx="92">
                  <c:v>76.669701051756249</c:v>
                </c:pt>
                <c:pt idx="93">
                  <c:v>76.51281030316801</c:v>
                </c:pt>
                <c:pt idx="94">
                  <c:v>76.424167153285779</c:v>
                </c:pt>
                <c:pt idx="95">
                  <c:v>76.345647240069482</c:v>
                </c:pt>
                <c:pt idx="96">
                  <c:v>76.269773418067743</c:v>
                </c:pt>
                <c:pt idx="97">
                  <c:v>76.196517017338039</c:v>
                </c:pt>
                <c:pt idx="98">
                  <c:v>76.127091386224151</c:v>
                </c:pt>
                <c:pt idx="99">
                  <c:v>76.063640432527791</c:v>
                </c:pt>
                <c:pt idx="100">
                  <c:v>76.009689058699351</c:v>
                </c:pt>
                <c:pt idx="101">
                  <c:v>75.970853036869244</c:v>
                </c:pt>
                <c:pt idx="102">
                  <c:v>75.955825335757282</c:v>
                </c:pt>
                <c:pt idx="103">
                  <c:v>75.977687309162818</c:v>
                </c:pt>
                <c:pt idx="104">
                  <c:v>76.055572146545714</c:v>
                </c:pt>
                <c:pt idx="105">
                  <c:v>76.216662686681829</c:v>
                </c:pt>
                <c:pt idx="106">
                  <c:v>76.498432756558131</c:v>
                </c:pt>
                <c:pt idx="107">
                  <c:v>76.950939109103018</c:v>
                </c:pt>
                <c:pt idx="108">
                  <c:v>77.638844644811826</c:v>
                </c:pt>
                <c:pt idx="109">
                  <c:v>78.642716917934521</c:v>
                </c:pt>
                <c:pt idx="110">
                  <c:v>80.059023769886934</c:v>
                </c:pt>
                <c:pt idx="111">
                  <c:v>81.99817535309387</c:v>
                </c:pt>
                <c:pt idx="112">
                  <c:v>84.579980154392672</c:v>
                </c:pt>
                <c:pt idx="113">
                  <c:v>87.926031658731446</c:v>
                </c:pt>
                <c:pt idx="114">
                  <c:v>92.148848444611076</c:v>
                </c:pt>
                <c:pt idx="115">
                  <c:v>97.338050466117636</c:v>
                </c:pt>
                <c:pt idx="116">
                  <c:v>103.54440301505392</c:v>
                </c:pt>
                <c:pt idx="117">
                  <c:v>110.76297289049482</c:v>
                </c:pt>
                <c:pt idx="118">
                  <c:v>118.9162483959237</c:v>
                </c:pt>
                <c:pt idx="119">
                  <c:v>127.83525934111225</c:v>
                </c:pt>
                <c:pt idx="120">
                  <c:v>137.229209931849</c:v>
                </c:pt>
                <c:pt idx="121">
                  <c:v>146.62337533359943</c:v>
                </c:pt>
                <c:pt idx="122">
                  <c:v>155.24733605502789</c:v>
                </c:pt>
                <c:pt idx="123">
                  <c:v>161.90657038244808</c:v>
                </c:pt>
                <c:pt idx="124">
                  <c:v>164.98435637008231</c:v>
                </c:pt>
                <c:pt idx="125">
                  <c:v>162.80260789115653</c:v>
                </c:pt>
                <c:pt idx="126">
                  <c:v>154.4157810908043</c:v>
                </c:pt>
                <c:pt idx="127">
                  <c:v>140.46753225836565</c:v>
                </c:pt>
                <c:pt idx="128">
                  <c:v>123.39374854691685</c:v>
                </c:pt>
                <c:pt idx="129">
                  <c:v>106.56054683598747</c:v>
                </c:pt>
                <c:pt idx="130">
                  <c:v>92.798403992118665</c:v>
                </c:pt>
                <c:pt idx="131">
                  <c:v>83.351991366441709</c:v>
                </c:pt>
                <c:pt idx="132">
                  <c:v>77.868256341166088</c:v>
                </c:pt>
                <c:pt idx="133">
                  <c:v>75.154279106783193</c:v>
                </c:pt>
                <c:pt idx="134">
                  <c:v>73.98978105055177</c:v>
                </c:pt>
                <c:pt idx="135">
                  <c:v>73.537619764642898</c:v>
                </c:pt>
                <c:pt idx="136">
                  <c:v>73.364552429199634</c:v>
                </c:pt>
                <c:pt idx="137">
                  <c:v>73.299377683886377</c:v>
                </c:pt>
                <c:pt idx="138">
                  <c:v>73.300629557051082</c:v>
                </c:pt>
                <c:pt idx="139">
                  <c:v>73.384737040442943</c:v>
                </c:pt>
                <c:pt idx="140">
                  <c:v>73.60031970028227</c:v>
                </c:pt>
                <c:pt idx="141">
                  <c:v>74.024449111209947</c:v>
                </c:pt>
                <c:pt idx="142">
                  <c:v>74.765713803150064</c:v>
                </c:pt>
                <c:pt idx="143">
                  <c:v>75.966526911718987</c:v>
                </c:pt>
                <c:pt idx="144">
                  <c:v>77.800153442904133</c:v>
                </c:pt>
                <c:pt idx="145">
                  <c:v>80.458631875659421</c:v>
                </c:pt>
                <c:pt idx="146">
                  <c:v>84.127919411281866</c:v>
                </c:pt>
                <c:pt idx="147">
                  <c:v>88.946768547142639</c:v>
                </c:pt>
                <c:pt idx="148">
                  <c:v>94.946320046355098</c:v>
                </c:pt>
                <c:pt idx="149">
                  <c:v>101.96998656072162</c:v>
                </c:pt>
                <c:pt idx="150">
                  <c:v>109.58295836347986</c:v>
                </c:pt>
                <c:pt idx="151">
                  <c:v>117.00343408520524</c:v>
                </c:pt>
                <c:pt idx="152">
                  <c:v>123.11900012088377</c:v>
                </c:pt>
                <c:pt idx="153">
                  <c:v>126.66319186732861</c:v>
                </c:pt>
                <c:pt idx="154">
                  <c:v>126.57550458155966</c:v>
                </c:pt>
                <c:pt idx="155">
                  <c:v>122.4423966912222</c:v>
                </c:pt>
                <c:pt idx="156">
                  <c:v>114.79182543772436</c:v>
                </c:pt>
                <c:pt idx="157">
                  <c:v>105.02041861632992</c:v>
                </c:pt>
                <c:pt idx="158">
                  <c:v>94.926006199443989</c:v>
                </c:pt>
                <c:pt idx="159">
                  <c:v>86.076662730822378</c:v>
                </c:pt>
                <c:pt idx="160">
                  <c:v>79.354556636698618</c:v>
                </c:pt>
                <c:pt idx="161">
                  <c:v>74.874728467564509</c:v>
                </c:pt>
                <c:pt idx="162">
                  <c:v>72.223725034025691</c:v>
                </c:pt>
                <c:pt idx="163">
                  <c:v>70.802669321339707</c:v>
                </c:pt>
                <c:pt idx="164">
                  <c:v>70.082371602838862</c:v>
                </c:pt>
                <c:pt idx="165">
                  <c:v>69.705122872007905</c:v>
                </c:pt>
                <c:pt idx="166">
                  <c:v>69.473460608112958</c:v>
                </c:pt>
                <c:pt idx="167">
                  <c:v>69.295815889035183</c:v>
                </c:pt>
                <c:pt idx="168">
                  <c:v>69.136012124251863</c:v>
                </c:pt>
                <c:pt idx="169">
                  <c:v>68.981810026478684</c:v>
                </c:pt>
                <c:pt idx="170">
                  <c:v>68.829694702608293</c:v>
                </c:pt>
                <c:pt idx="171">
                  <c:v>68.678858870649776</c:v>
                </c:pt>
                <c:pt idx="172">
                  <c:v>68.529207587125512</c:v>
                </c:pt>
                <c:pt idx="173">
                  <c:v>68.380795813380445</c:v>
                </c:pt>
                <c:pt idx="174">
                  <c:v>68.23369297289706</c:v>
                </c:pt>
                <c:pt idx="175">
                  <c:v>68.087955635960284</c:v>
                </c:pt>
                <c:pt idx="176">
                  <c:v>67.943623772503344</c:v>
                </c:pt>
                <c:pt idx="177">
                  <c:v>67.800721509038382</c:v>
                </c:pt>
                <c:pt idx="178">
                  <c:v>67.659258670019739</c:v>
                </c:pt>
                <c:pt idx="179">
                  <c:v>67.519232442557595</c:v>
                </c:pt>
                <c:pt idx="180">
                  <c:v>67.380629032142295</c:v>
                </c:pt>
                <c:pt idx="181">
                  <c:v>67.243425262446848</c:v>
                </c:pt>
                <c:pt idx="182">
                  <c:v>67.107590090603139</c:v>
                </c:pt>
                <c:pt idx="183">
                  <c:v>66.973086018265363</c:v>
                </c:pt>
                <c:pt idx="184">
                  <c:v>66.839870385760676</c:v>
                </c:pt>
                <c:pt idx="185">
                  <c:v>66.707896542473875</c:v>
                </c:pt>
                <c:pt idx="186">
                  <c:v>66.577114891401081</c:v>
                </c:pt>
                <c:pt idx="187">
                  <c:v>66.447473809594101</c:v>
                </c:pt>
                <c:pt idx="188">
                  <c:v>66.318920449092971</c:v>
                </c:pt>
                <c:pt idx="189">
                  <c:v>66.191401425017631</c:v>
                </c:pt>
                <c:pt idx="190">
                  <c:v>66.064863398879197</c:v>
                </c:pt>
                <c:pt idx="191">
                  <c:v>65.939253565996921</c:v>
                </c:pt>
                <c:pt idx="192">
                  <c:v>65.814520056277956</c:v>
                </c:pt>
                <c:pt idx="193">
                  <c:v>65.690612257636246</c:v>
                </c:pt>
                <c:pt idx="194">
                  <c:v>65.567481071082</c:v>
                </c:pt>
                <c:pt idx="195">
                  <c:v>65.445079106079731</c:v>
                </c:pt>
                <c:pt idx="196">
                  <c:v>65.323360824212372</c:v>
                </c:pt>
                <c:pt idx="197">
                  <c:v>65.20228263855148</c:v>
                </c:pt>
                <c:pt idx="198">
                  <c:v>65.081802975459425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81.762624341738956</c:v>
                </c:pt>
                <c:pt idx="14">
                  <c:v>81.82950238453715</c:v>
                </c:pt>
                <c:pt idx="15">
                  <c:v>81.895266254392197</c:v>
                </c:pt>
                <c:pt idx="16">
                  <c:v>81.959772206915886</c:v>
                </c:pt>
                <c:pt idx="17">
                  <c:v>82.022861918021533</c:v>
                </c:pt>
                <c:pt idx="18">
                  <c:v>82.084361566877661</c:v>
                </c:pt>
                <c:pt idx="19">
                  <c:v>82.144080974498635</c:v>
                </c:pt>
                <c:pt idx="20">
                  <c:v>82.201812829599035</c:v>
                </c:pt>
                <c:pt idx="21">
                  <c:v>82.257332039071031</c:v>
                </c:pt>
                <c:pt idx="22">
                  <c:v>82.310395246424434</c:v>
                </c:pt>
                <c:pt idx="23">
                  <c:v>82.36074056753867</c:v>
                </c:pt>
                <c:pt idx="24">
                  <c:v>82.408087598814461</c:v>
                </c:pt>
                <c:pt idx="25">
                  <c:v>82.452137757885396</c:v>
                </c:pt>
                <c:pt idx="26">
                  <c:v>82.492575020958867</c:v>
                </c:pt>
                <c:pt idx="27">
                  <c:v>82.529067123007593</c:v>
                </c:pt>
                <c:pt idx="28">
                  <c:v>82.561267286738683</c:v>
                </c:pt>
                <c:pt idx="29">
                  <c:v>82.588816542776556</c:v>
                </c:pt>
                <c:pt idx="30">
                  <c:v>82.611346696026146</c:v>
                </c:pt>
                <c:pt idx="31">
                  <c:v>82.62848398099689</c:v>
                </c:pt>
                <c:pt idx="32">
                  <c:v>82.639853431334743</c:v>
                </c:pt>
                <c:pt idx="33">
                  <c:v>82.645083965530702</c:v>
                </c:pt>
                <c:pt idx="34">
                  <c:v>82.643814161675792</c:v>
                </c:pt>
                <c:pt idx="35">
                  <c:v>82.635698659613311</c:v>
                </c:pt>
                <c:pt idx="36">
                  <c:v>82.620415089856806</c:v>
                </c:pt>
                <c:pt idx="37">
                  <c:v>82.597671386819556</c:v>
                </c:pt>
                <c:pt idx="38">
                  <c:v>82.567213301539141</c:v>
                </c:pt>
                <c:pt idx="39">
                  <c:v>82.528831889120099</c:v>
                </c:pt>
                <c:pt idx="40">
                  <c:v>82.482370712000645</c:v>
                </c:pt>
                <c:pt idx="41">
                  <c:v>82.427732475561768</c:v>
                </c:pt>
                <c:pt idx="42">
                  <c:v>82.364884801140121</c:v>
                </c:pt>
                <c:pt idx="43">
                  <c:v>82.293864846255914</c:v>
                </c:pt>
                <c:pt idx="44">
                  <c:v>82.214782504945916</c:v>
                </c:pt>
                <c:pt idx="45">
                  <c:v>82.12782196323046</c:v>
                </c:pt>
                <c:pt idx="46">
                  <c:v>82.033241444991859</c:v>
                </c:pt>
                <c:pt idx="47">
                  <c:v>81.931371059112081</c:v>
                </c:pt>
                <c:pt idx="48">
                  <c:v>81.822608745090193</c:v>
                </c:pt>
                <c:pt idx="49">
                  <c:v>81.707414405602876</c:v>
                </c:pt>
                <c:pt idx="50">
                  <c:v>81.586302403805917</c:v>
                </c:pt>
                <c:pt idx="51">
                  <c:v>81.45983268367354</c:v>
                </c:pt>
                <c:pt idx="52">
                  <c:v>81.328600837043382</c:v>
                </c:pt>
                <c:pt idx="53">
                  <c:v>81.193227486322172</c:v>
                </c:pt>
                <c:pt idx="54">
                  <c:v>81.054347373936963</c:v>
                </c:pt>
                <c:pt idx="55">
                  <c:v>80.912598547708768</c:v>
                </c:pt>
                <c:pt idx="56">
                  <c:v>80.768612006683085</c:v>
                </c:pt>
                <c:pt idx="57">
                  <c:v>80.623002127814914</c:v>
                </c:pt>
                <c:pt idx="58">
                  <c:v>80.476358134956698</c:v>
                </c:pt>
                <c:pt idx="59">
                  <c:v>80.329236803348181</c:v>
                </c:pt>
                <c:pt idx="60">
                  <c:v>80.182156520950272</c:v>
                </c:pt>
                <c:pt idx="61">
                  <c:v>80.035592757789615</c:v>
                </c:pt>
                <c:pt idx="62">
                  <c:v>79.889974930410986</c:v>
                </c:pt>
                <c:pt idx="63">
                  <c:v>79.745684593848395</c:v>
                </c:pt>
                <c:pt idx="64">
                  <c:v>79.603054850239502</c:v>
                </c:pt>
                <c:pt idx="65">
                  <c:v>79.462370832122289</c:v>
                </c:pt>
                <c:pt idx="66">
                  <c:v>79.323871099320911</c:v>
                </c:pt>
                <c:pt idx="67">
                  <c:v>79.187749780084047</c:v>
                </c:pt>
                <c:pt idx="68">
                  <c:v>79.054159288170752</c:v>
                </c:pt>
                <c:pt idx="69">
                  <c:v>78.923213455981241</c:v>
                </c:pt>
                <c:pt idx="70">
                  <c:v>78.794990937618351</c:v>
                </c:pt>
                <c:pt idx="71">
                  <c:v>78.6695387530674</c:v>
                </c:pt>
                <c:pt idx="72">
                  <c:v>78.546875863826841</c:v>
                </c:pt>
                <c:pt idx="73">
                  <c:v>78.426996689939372</c:v>
                </c:pt>
                <c:pt idx="74">
                  <c:v>78.309874497390354</c:v>
                </c:pt>
                <c:pt idx="75">
                  <c:v>78.195464602491995</c:v>
                </c:pt>
                <c:pt idx="76">
                  <c:v>78.083707355665013</c:v>
                </c:pt>
                <c:pt idx="77">
                  <c:v>77.974530880696562</c:v>
                </c:pt>
                <c:pt idx="78">
                  <c:v>77.867853557014172</c:v>
                </c:pt>
                <c:pt idx="79">
                  <c:v>77.763586241821869</c:v>
                </c:pt>
                <c:pt idx="80">
                  <c:v>77.661634236245362</c:v>
                </c:pt>
                <c:pt idx="81">
                  <c:v>77.561899005133824</c:v>
                </c:pt>
                <c:pt idx="82">
                  <c:v>77.464279664101724</c:v>
                </c:pt>
                <c:pt idx="83">
                  <c:v>77.368674250009519</c:v>
                </c:pt>
                <c:pt idx="84">
                  <c:v>77.274980792611828</c:v>
                </c:pt>
                <c:pt idx="85">
                  <c:v>77.183098205767479</c:v>
                </c:pt>
                <c:pt idx="86">
                  <c:v>77.092927016597969</c:v>
                </c:pt>
                <c:pt idx="87">
                  <c:v>77.004369950474356</c:v>
                </c:pt>
                <c:pt idx="88">
                  <c:v>76.917332388843889</c:v>
                </c:pt>
                <c:pt idx="89">
                  <c:v>76.831722715799401</c:v>
                </c:pt>
                <c:pt idx="90">
                  <c:v>76.747452568036465</c:v>
                </c:pt>
                <c:pt idx="91">
                  <c:v>76.664437001511502</c:v>
                </c:pt>
                <c:pt idx="92">
                  <c:v>76.582594586764472</c:v>
                </c:pt>
                <c:pt idx="93">
                  <c:v>76.501847443542246</c:v>
                </c:pt>
                <c:pt idx="94">
                  <c:v>76.422121224084407</c:v>
                </c:pt>
                <c:pt idx="95">
                  <c:v>76.343345053230522</c:v>
                </c:pt>
                <c:pt idx="96">
                  <c:v>76.265451432388801</c:v>
                </c:pt>
                <c:pt idx="97">
                  <c:v>76.188376113377728</c:v>
                </c:pt>
                <c:pt idx="98">
                  <c:v>76.112057947215234</c:v>
                </c:pt>
                <c:pt idx="99">
                  <c:v>76.036438712083694</c:v>
                </c:pt>
                <c:pt idx="100">
                  <c:v>75.96146292394063</c:v>
                </c:pt>
                <c:pt idx="101">
                  <c:v>75.887077632568165</c:v>
                </c:pt>
                <c:pt idx="102">
                  <c:v>75.813232205255517</c:v>
                </c:pt>
                <c:pt idx="103">
                  <c:v>75.739878099780285</c:v>
                </c:pt>
                <c:pt idx="104">
                  <c:v>75.666968627893453</c:v>
                </c:pt>
                <c:pt idx="105">
                  <c:v>75.594458710110814</c:v>
                </c:pt>
                <c:pt idx="106">
                  <c:v>75.522304622269544</c:v>
                </c:pt>
                <c:pt idx="107">
                  <c:v>75.450463734015912</c:v>
                </c:pt>
                <c:pt idx="108">
                  <c:v>75.37889423914902</c:v>
                </c:pt>
                <c:pt idx="109">
                  <c:v>75.307554877551723</c:v>
                </c:pt>
                <c:pt idx="110">
                  <c:v>75.236404648295135</c:v>
                </c:pt>
                <c:pt idx="111">
                  <c:v>75.165402513408623</c:v>
                </c:pt>
                <c:pt idx="112">
                  <c:v>75.094507091762736</c:v>
                </c:pt>
                <c:pt idx="113">
                  <c:v>75.023676342527011</c:v>
                </c:pt>
                <c:pt idx="114">
                  <c:v>74.952867237738076</c:v>
                </c:pt>
                <c:pt idx="115">
                  <c:v>74.882035423658877</c:v>
                </c:pt>
                <c:pt idx="116">
                  <c:v>74.811134870830685</c:v>
                </c:pt>
                <c:pt idx="117">
                  <c:v>74.740117513032686</c:v>
                </c:pt>
                <c:pt idx="118">
                  <c:v>74.66893287577534</c:v>
                </c:pt>
                <c:pt idx="119">
                  <c:v>74.597527695483279</c:v>
                </c:pt>
                <c:pt idx="120">
                  <c:v>74.525845531180806</c:v>
                </c:pt>
                <c:pt idx="121">
                  <c:v>74.453826371297652</c:v>
                </c:pt>
                <c:pt idx="122">
                  <c:v>74.381406239176343</c:v>
                </c:pt>
                <c:pt idx="123">
                  <c:v>74.308516802000824</c:v>
                </c:pt>
                <c:pt idx="124">
                  <c:v>74.235084989189232</c:v>
                </c:pt>
                <c:pt idx="125">
                  <c:v>74.161032627806478</c:v>
                </c:pt>
                <c:pt idx="126">
                  <c:v>74.086276104253002</c:v>
                </c:pt>
                <c:pt idx="127">
                  <c:v>74.010726063364913</c:v>
                </c:pt>
                <c:pt idx="128">
                  <c:v>73.934287158084615</c:v>
                </c:pt>
                <c:pt idx="129">
                  <c:v>73.856857864993657</c:v>
                </c:pt>
                <c:pt idx="130">
                  <c:v>73.778330383163464</c:v>
                </c:pt>
                <c:pt idx="131">
                  <c:v>73.698590635886134</c:v>
                </c:pt>
                <c:pt idx="132">
                  <c:v>73.617518396765746</c:v>
                </c:pt>
                <c:pt idx="133">
                  <c:v>73.534987563215964</c:v>
                </c:pt>
                <c:pt idx="134">
                  <c:v>73.450866601427123</c:v>
                </c:pt>
                <c:pt idx="135">
                  <c:v>73.365019187094362</c:v>
                </c:pt>
                <c:pt idx="136">
                  <c:v>73.277305065374705</c:v>
                </c:pt>
                <c:pt idx="137">
                  <c:v>73.187581151382702</c:v>
                </c:pt>
                <c:pt idx="138">
                  <c:v>73.095702888747908</c:v>
                </c:pt>
                <c:pt idx="139">
                  <c:v>73.001525878086611</c:v>
                </c:pt>
                <c:pt idx="140">
                  <c:v>72.904907779473177</c:v>
                </c:pt>
                <c:pt idx="141">
                  <c:v>72.80571048302302</c:v>
                </c:pt>
                <c:pt idx="142">
                  <c:v>72.703802529551936</c:v>
                </c:pt>
                <c:pt idx="143">
                  <c:v>72.599061749171085</c:v>
                </c:pt>
                <c:pt idx="144">
                  <c:v>72.491378070062908</c:v>
                </c:pt>
                <c:pt idx="145">
                  <c:v>72.3806564332628</c:v>
                </c:pt>
                <c:pt idx="146">
                  <c:v>72.266819733012838</c:v>
                </c:pt>
                <c:pt idx="147">
                  <c:v>72.149811687363226</c:v>
                </c:pt>
                <c:pt idx="148">
                  <c:v>72.029599531558603</c:v>
                </c:pt>
                <c:pt idx="149">
                  <c:v>71.906176418817381</c:v>
                </c:pt>
                <c:pt idx="150">
                  <c:v>71.779563410782913</c:v>
                </c:pt>
                <c:pt idx="151">
                  <c:v>71.649810944349682</c:v>
                </c:pt>
                <c:pt idx="152">
                  <c:v>71.516999673482502</c:v>
                </c:pt>
                <c:pt idx="153">
                  <c:v>71.381240604213843</c:v>
                </c:pt>
                <c:pt idx="154">
                  <c:v>71.242674467684523</c:v>
                </c:pt>
                <c:pt idx="155">
                  <c:v>71.101470308611084</c:v>
                </c:pt>
                <c:pt idx="156">
                  <c:v>70.957823302945712</c:v>
                </c:pt>
                <c:pt idx="157">
                  <c:v>70.811951856220816</c:v>
                </c:pt>
                <c:pt idx="158">
                  <c:v>70.664094070307698</c:v>
                </c:pt>
                <c:pt idx="159">
                  <c:v>70.514503698220494</c:v>
                </c:pt>
                <c:pt idx="160">
                  <c:v>70.363445731615798</c:v>
                </c:pt>
                <c:pt idx="161">
                  <c:v>70.211191781831076</c:v>
                </c:pt>
                <c:pt idx="162">
                  <c:v>70.058015421536595</c:v>
                </c:pt>
                <c:pt idx="163">
                  <c:v>69.904187650146639</c:v>
                </c:pt>
                <c:pt idx="164">
                  <c:v>69.749972632766685</c:v>
                </c:pt>
                <c:pt idx="165">
                  <c:v>69.595623841166358</c:v>
                </c:pt>
                <c:pt idx="166">
                  <c:v>69.441380698167109</c:v>
                </c:pt>
                <c:pt idx="167">
                  <c:v>69.287465796343625</c:v>
                </c:pt>
                <c:pt idx="168">
                  <c:v>69.134082730514237</c:v>
                </c:pt>
                <c:pt idx="169">
                  <c:v>68.981414553387737</c:v>
                </c:pt>
                <c:pt idx="170">
                  <c:v>68.829622836782761</c:v>
                </c:pt>
                <c:pt idx="171">
                  <c:v>68.678847298363436</c:v>
                </c:pt>
                <c:pt idx="172">
                  <c:v>68.529205936604725</c:v>
                </c:pt>
                <c:pt idx="173">
                  <c:v>68.380795604946698</c:v>
                </c:pt>
                <c:pt idx="174">
                  <c:v>68.233692949598861</c:v>
                </c:pt>
                <c:pt idx="175">
                  <c:v>68.087955633655852</c:v>
                </c:pt>
                <c:pt idx="176">
                  <c:v>67.943623772301692</c:v>
                </c:pt>
                <c:pt idx="177">
                  <c:v>67.800721509022779</c:v>
                </c:pt>
                <c:pt idx="178">
                  <c:v>67.659258670018673</c:v>
                </c:pt>
                <c:pt idx="179">
                  <c:v>67.519232442557524</c:v>
                </c:pt>
                <c:pt idx="180">
                  <c:v>67.380629032142295</c:v>
                </c:pt>
                <c:pt idx="181">
                  <c:v>67.243425262446848</c:v>
                </c:pt>
                <c:pt idx="182">
                  <c:v>67.107590090603139</c:v>
                </c:pt>
                <c:pt idx="183">
                  <c:v>66.973086018265363</c:v>
                </c:pt>
                <c:pt idx="184">
                  <c:v>66.839870385760676</c:v>
                </c:pt>
                <c:pt idx="185">
                  <c:v>66.707896542473875</c:v>
                </c:pt>
                <c:pt idx="186">
                  <c:v>66.577114891401081</c:v>
                </c:pt>
                <c:pt idx="187">
                  <c:v>66.447473809594101</c:v>
                </c:pt>
                <c:pt idx="188">
                  <c:v>66.318920449092971</c:v>
                </c:pt>
                <c:pt idx="189">
                  <c:v>66.191401425017631</c:v>
                </c:pt>
                <c:pt idx="190">
                  <c:v>66.064863398879197</c:v>
                </c:pt>
                <c:pt idx="191">
                  <c:v>65.939253565996921</c:v>
                </c:pt>
                <c:pt idx="192">
                  <c:v>65.814520056277956</c:v>
                </c:pt>
                <c:pt idx="193">
                  <c:v>65.690612257636246</c:v>
                </c:pt>
                <c:pt idx="194">
                  <c:v>65.567481071082</c:v>
                </c:pt>
                <c:pt idx="195">
                  <c:v>65.445079106079731</c:v>
                </c:pt>
                <c:pt idx="196">
                  <c:v>65.323360824212372</c:v>
                </c:pt>
                <c:pt idx="197">
                  <c:v>65.20228263855148</c:v>
                </c:pt>
                <c:pt idx="198">
                  <c:v>65.081802975459425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85.302999999999997</c:v>
                </c:pt>
                <c:pt idx="1">
                  <c:v>84.924000000000007</c:v>
                </c:pt>
                <c:pt idx="2">
                  <c:v>85.364000000000004</c:v>
                </c:pt>
                <c:pt idx="3">
                  <c:v>86.667000000000002</c:v>
                </c:pt>
                <c:pt idx="4">
                  <c:v>85.832999999999998</c:v>
                </c:pt>
                <c:pt idx="5">
                  <c:v>85.787999999999997</c:v>
                </c:pt>
                <c:pt idx="6">
                  <c:v>85.242000000000004</c:v>
                </c:pt>
                <c:pt idx="7">
                  <c:v>84.045000000000002</c:v>
                </c:pt>
                <c:pt idx="8">
                  <c:v>84.712000000000003</c:v>
                </c:pt>
                <c:pt idx="9">
                  <c:v>84.97</c:v>
                </c:pt>
                <c:pt idx="10">
                  <c:v>83.227000000000004</c:v>
                </c:pt>
                <c:pt idx="11">
                  <c:v>83.924000000000007</c:v>
                </c:pt>
                <c:pt idx="12">
                  <c:v>83.135999999999996</c:v>
                </c:pt>
                <c:pt idx="13">
                  <c:v>83.727000000000004</c:v>
                </c:pt>
                <c:pt idx="14">
                  <c:v>84.197000000000003</c:v>
                </c:pt>
                <c:pt idx="15">
                  <c:v>83.409000000000006</c:v>
                </c:pt>
                <c:pt idx="16">
                  <c:v>82.302999999999997</c:v>
                </c:pt>
                <c:pt idx="17">
                  <c:v>83.257999999999996</c:v>
                </c:pt>
                <c:pt idx="18">
                  <c:v>83.409000000000006</c:v>
                </c:pt>
                <c:pt idx="19">
                  <c:v>83.015000000000001</c:v>
                </c:pt>
                <c:pt idx="20">
                  <c:v>83.045000000000002</c:v>
                </c:pt>
                <c:pt idx="21">
                  <c:v>83.061000000000007</c:v>
                </c:pt>
                <c:pt idx="22">
                  <c:v>82.817999999999998</c:v>
                </c:pt>
                <c:pt idx="23">
                  <c:v>82.772999999999996</c:v>
                </c:pt>
                <c:pt idx="24">
                  <c:v>83.272999999999996</c:v>
                </c:pt>
                <c:pt idx="25">
                  <c:v>83.227000000000004</c:v>
                </c:pt>
                <c:pt idx="26">
                  <c:v>82.5</c:v>
                </c:pt>
                <c:pt idx="27">
                  <c:v>83.409000000000006</c:v>
                </c:pt>
                <c:pt idx="28">
                  <c:v>80.652000000000001</c:v>
                </c:pt>
                <c:pt idx="29">
                  <c:v>82.120999999999995</c:v>
                </c:pt>
                <c:pt idx="30">
                  <c:v>81.742000000000004</c:v>
                </c:pt>
                <c:pt idx="31">
                  <c:v>80.227000000000004</c:v>
                </c:pt>
                <c:pt idx="32">
                  <c:v>81.954999999999998</c:v>
                </c:pt>
                <c:pt idx="33">
                  <c:v>81.924000000000007</c:v>
                </c:pt>
                <c:pt idx="34">
                  <c:v>82.379000000000005</c:v>
                </c:pt>
                <c:pt idx="35">
                  <c:v>83</c:v>
                </c:pt>
                <c:pt idx="36">
                  <c:v>82.561000000000007</c:v>
                </c:pt>
                <c:pt idx="37">
                  <c:v>82.879000000000005</c:v>
                </c:pt>
                <c:pt idx="38">
                  <c:v>83.332999999999998</c:v>
                </c:pt>
                <c:pt idx="39">
                  <c:v>84.015000000000001</c:v>
                </c:pt>
                <c:pt idx="40">
                  <c:v>83.832999999999998</c:v>
                </c:pt>
                <c:pt idx="41">
                  <c:v>86.379000000000005</c:v>
                </c:pt>
                <c:pt idx="42">
                  <c:v>88.454999999999998</c:v>
                </c:pt>
                <c:pt idx="43">
                  <c:v>91.347999999999999</c:v>
                </c:pt>
                <c:pt idx="44">
                  <c:v>92.212000000000003</c:v>
                </c:pt>
                <c:pt idx="45">
                  <c:v>95.47</c:v>
                </c:pt>
                <c:pt idx="46">
                  <c:v>99.787999999999997</c:v>
                </c:pt>
                <c:pt idx="47">
                  <c:v>103.57599999999999</c:v>
                </c:pt>
                <c:pt idx="48">
                  <c:v>107.197</c:v>
                </c:pt>
                <c:pt idx="49">
                  <c:v>112.43899999999999</c:v>
                </c:pt>
                <c:pt idx="50">
                  <c:v>118.773</c:v>
                </c:pt>
                <c:pt idx="51">
                  <c:v>124.92400000000001</c:v>
                </c:pt>
                <c:pt idx="52">
                  <c:v>132.48500000000001</c:v>
                </c:pt>
                <c:pt idx="53">
                  <c:v>140.773</c:v>
                </c:pt>
                <c:pt idx="54">
                  <c:v>150.864</c:v>
                </c:pt>
                <c:pt idx="55">
                  <c:v>160.48500000000001</c:v>
                </c:pt>
                <c:pt idx="56">
                  <c:v>172.10599999999999</c:v>
                </c:pt>
                <c:pt idx="57">
                  <c:v>182.364</c:v>
                </c:pt>
                <c:pt idx="58">
                  <c:v>190.87899999999999</c:v>
                </c:pt>
                <c:pt idx="59">
                  <c:v>194.833</c:v>
                </c:pt>
                <c:pt idx="60">
                  <c:v>197</c:v>
                </c:pt>
                <c:pt idx="61">
                  <c:v>195.78800000000001</c:v>
                </c:pt>
                <c:pt idx="62">
                  <c:v>191.45500000000001</c:v>
                </c:pt>
                <c:pt idx="63">
                  <c:v>183.60599999999999</c:v>
                </c:pt>
                <c:pt idx="64">
                  <c:v>173.15199999999999</c:v>
                </c:pt>
                <c:pt idx="65">
                  <c:v>160.62100000000001</c:v>
                </c:pt>
                <c:pt idx="66">
                  <c:v>146.90899999999999</c:v>
                </c:pt>
                <c:pt idx="67">
                  <c:v>130.74199999999999</c:v>
                </c:pt>
                <c:pt idx="68">
                  <c:v>115.258</c:v>
                </c:pt>
                <c:pt idx="69">
                  <c:v>102.303</c:v>
                </c:pt>
                <c:pt idx="70">
                  <c:v>89.97</c:v>
                </c:pt>
                <c:pt idx="71">
                  <c:v>84.379000000000005</c:v>
                </c:pt>
                <c:pt idx="72">
                  <c:v>85.257999999999996</c:v>
                </c:pt>
                <c:pt idx="73">
                  <c:v>88.620999999999995</c:v>
                </c:pt>
                <c:pt idx="74">
                  <c:v>91.742000000000004</c:v>
                </c:pt>
                <c:pt idx="75">
                  <c:v>96.394000000000005</c:v>
                </c:pt>
                <c:pt idx="76">
                  <c:v>100.182</c:v>
                </c:pt>
                <c:pt idx="77">
                  <c:v>106.045</c:v>
                </c:pt>
                <c:pt idx="78">
                  <c:v>113.10599999999999</c:v>
                </c:pt>
                <c:pt idx="79">
                  <c:v>121.57599999999999</c:v>
                </c:pt>
                <c:pt idx="80">
                  <c:v>128.727</c:v>
                </c:pt>
                <c:pt idx="81">
                  <c:v>135.95500000000001</c:v>
                </c:pt>
                <c:pt idx="82">
                  <c:v>144.09100000000001</c:v>
                </c:pt>
                <c:pt idx="83">
                  <c:v>148.98500000000001</c:v>
                </c:pt>
                <c:pt idx="84">
                  <c:v>152.333</c:v>
                </c:pt>
                <c:pt idx="85">
                  <c:v>152.34800000000001</c:v>
                </c:pt>
                <c:pt idx="86">
                  <c:v>149.31800000000001</c:v>
                </c:pt>
                <c:pt idx="87">
                  <c:v>144.54499999999999</c:v>
                </c:pt>
                <c:pt idx="88">
                  <c:v>136.93899999999999</c:v>
                </c:pt>
                <c:pt idx="89">
                  <c:v>127.182</c:v>
                </c:pt>
                <c:pt idx="90">
                  <c:v>116.288</c:v>
                </c:pt>
                <c:pt idx="91">
                  <c:v>104.879</c:v>
                </c:pt>
                <c:pt idx="92">
                  <c:v>91.47</c:v>
                </c:pt>
                <c:pt idx="93">
                  <c:v>82.727000000000004</c:v>
                </c:pt>
                <c:pt idx="94">
                  <c:v>74.742000000000004</c:v>
                </c:pt>
                <c:pt idx="95">
                  <c:v>69.424000000000007</c:v>
                </c:pt>
                <c:pt idx="96">
                  <c:v>68.045000000000002</c:v>
                </c:pt>
                <c:pt idx="97">
                  <c:v>66.954999999999998</c:v>
                </c:pt>
                <c:pt idx="98">
                  <c:v>67.197000000000003</c:v>
                </c:pt>
                <c:pt idx="99">
                  <c:v>67.364000000000004</c:v>
                </c:pt>
                <c:pt idx="100">
                  <c:v>67.242000000000004</c:v>
                </c:pt>
                <c:pt idx="101">
                  <c:v>66.984999999999999</c:v>
                </c:pt>
                <c:pt idx="102">
                  <c:v>67.605999999999995</c:v>
                </c:pt>
                <c:pt idx="103">
                  <c:v>67.347999999999999</c:v>
                </c:pt>
                <c:pt idx="104">
                  <c:v>68.364000000000004</c:v>
                </c:pt>
                <c:pt idx="105">
                  <c:v>68.515000000000001</c:v>
                </c:pt>
                <c:pt idx="106">
                  <c:v>66.924000000000007</c:v>
                </c:pt>
                <c:pt idx="107">
                  <c:v>66.561000000000007</c:v>
                </c:pt>
                <c:pt idx="108">
                  <c:v>67.045000000000002</c:v>
                </c:pt>
                <c:pt idx="109">
                  <c:v>67.454999999999998</c:v>
                </c:pt>
                <c:pt idx="110">
                  <c:v>67.03</c:v>
                </c:pt>
                <c:pt idx="111">
                  <c:v>67.712000000000003</c:v>
                </c:pt>
                <c:pt idx="112">
                  <c:v>68.272999999999996</c:v>
                </c:pt>
                <c:pt idx="113">
                  <c:v>66.332999999999998</c:v>
                </c:pt>
                <c:pt idx="114">
                  <c:v>66.97</c:v>
                </c:pt>
                <c:pt idx="115">
                  <c:v>67.105999999999995</c:v>
                </c:pt>
                <c:pt idx="116">
                  <c:v>67.287999999999997</c:v>
                </c:pt>
                <c:pt idx="117">
                  <c:v>66.864000000000004</c:v>
                </c:pt>
                <c:pt idx="118">
                  <c:v>66.424000000000007</c:v>
                </c:pt>
                <c:pt idx="119">
                  <c:v>66.182000000000002</c:v>
                </c:pt>
                <c:pt idx="120">
                  <c:v>66.090999999999994</c:v>
                </c:pt>
                <c:pt idx="121">
                  <c:v>65.045000000000002</c:v>
                </c:pt>
                <c:pt idx="122">
                  <c:v>65.105999999999995</c:v>
                </c:pt>
                <c:pt idx="123">
                  <c:v>65.772999999999996</c:v>
                </c:pt>
                <c:pt idx="124">
                  <c:v>65.697000000000003</c:v>
                </c:pt>
                <c:pt idx="125">
                  <c:v>67.47</c:v>
                </c:pt>
                <c:pt idx="126">
                  <c:v>64.682000000000002</c:v>
                </c:pt>
                <c:pt idx="127">
                  <c:v>64.712000000000003</c:v>
                </c:pt>
                <c:pt idx="128">
                  <c:v>65.561000000000007</c:v>
                </c:pt>
                <c:pt idx="129">
                  <c:v>64</c:v>
                </c:pt>
                <c:pt idx="130">
                  <c:v>63.908999999999999</c:v>
                </c:pt>
                <c:pt idx="131">
                  <c:v>64.697000000000003</c:v>
                </c:pt>
                <c:pt idx="132">
                  <c:v>65.152000000000001</c:v>
                </c:pt>
                <c:pt idx="133">
                  <c:v>63.97</c:v>
                </c:pt>
                <c:pt idx="134">
                  <c:v>65.924000000000007</c:v>
                </c:pt>
                <c:pt idx="135">
                  <c:v>64.182000000000002</c:v>
                </c:pt>
                <c:pt idx="136">
                  <c:v>63.787999999999997</c:v>
                </c:pt>
                <c:pt idx="137">
                  <c:v>63.773000000000003</c:v>
                </c:pt>
                <c:pt idx="138">
                  <c:v>65.515000000000001</c:v>
                </c:pt>
                <c:pt idx="139">
                  <c:v>64.015000000000001</c:v>
                </c:pt>
                <c:pt idx="140">
                  <c:v>64.894000000000005</c:v>
                </c:pt>
                <c:pt idx="141">
                  <c:v>63.758000000000003</c:v>
                </c:pt>
                <c:pt idx="142">
                  <c:v>63.454999999999998</c:v>
                </c:pt>
                <c:pt idx="143">
                  <c:v>63.03</c:v>
                </c:pt>
                <c:pt idx="144">
                  <c:v>62.652000000000001</c:v>
                </c:pt>
                <c:pt idx="145">
                  <c:v>63.197000000000003</c:v>
                </c:pt>
                <c:pt idx="146">
                  <c:v>63.212000000000003</c:v>
                </c:pt>
                <c:pt idx="147">
                  <c:v>63.758000000000003</c:v>
                </c:pt>
                <c:pt idx="148">
                  <c:v>62.847999999999999</c:v>
                </c:pt>
                <c:pt idx="149">
                  <c:v>63.015000000000001</c:v>
                </c:pt>
                <c:pt idx="150">
                  <c:v>63.561</c:v>
                </c:pt>
                <c:pt idx="151">
                  <c:v>63.802999999999997</c:v>
                </c:pt>
                <c:pt idx="152">
                  <c:v>62.317999999999998</c:v>
                </c:pt>
                <c:pt idx="153">
                  <c:v>61.97</c:v>
                </c:pt>
                <c:pt idx="154">
                  <c:v>62.726999999999997</c:v>
                </c:pt>
                <c:pt idx="155">
                  <c:v>64.167000000000002</c:v>
                </c:pt>
                <c:pt idx="156">
                  <c:v>63.636000000000003</c:v>
                </c:pt>
                <c:pt idx="157">
                  <c:v>63.302999999999997</c:v>
                </c:pt>
                <c:pt idx="158">
                  <c:v>62.241999999999997</c:v>
                </c:pt>
                <c:pt idx="159">
                  <c:v>62.908999999999999</c:v>
                </c:pt>
                <c:pt idx="160">
                  <c:v>64</c:v>
                </c:pt>
                <c:pt idx="161">
                  <c:v>63.167000000000002</c:v>
                </c:pt>
                <c:pt idx="162">
                  <c:v>62.121000000000002</c:v>
                </c:pt>
                <c:pt idx="163">
                  <c:v>63.621000000000002</c:v>
                </c:pt>
                <c:pt idx="164">
                  <c:v>62.439</c:v>
                </c:pt>
                <c:pt idx="165">
                  <c:v>62.923999999999999</c:v>
                </c:pt>
                <c:pt idx="166">
                  <c:v>60.847999999999999</c:v>
                </c:pt>
                <c:pt idx="167">
                  <c:v>61.847999999999999</c:v>
                </c:pt>
                <c:pt idx="168">
                  <c:v>61.832999999999998</c:v>
                </c:pt>
                <c:pt idx="169">
                  <c:v>62.652000000000001</c:v>
                </c:pt>
                <c:pt idx="170">
                  <c:v>61.484999999999999</c:v>
                </c:pt>
                <c:pt idx="171">
                  <c:v>62.591000000000001</c:v>
                </c:pt>
                <c:pt idx="172">
                  <c:v>61.287999999999997</c:v>
                </c:pt>
                <c:pt idx="173">
                  <c:v>62.5</c:v>
                </c:pt>
                <c:pt idx="174">
                  <c:v>61.121000000000002</c:v>
                </c:pt>
                <c:pt idx="175">
                  <c:v>61.878999999999998</c:v>
                </c:pt>
                <c:pt idx="176">
                  <c:v>63.076000000000001</c:v>
                </c:pt>
                <c:pt idx="177">
                  <c:v>61.652000000000001</c:v>
                </c:pt>
                <c:pt idx="178">
                  <c:v>61.741999999999997</c:v>
                </c:pt>
                <c:pt idx="179">
                  <c:v>62.045000000000002</c:v>
                </c:pt>
                <c:pt idx="180">
                  <c:v>60.984999999999999</c:v>
                </c:pt>
                <c:pt idx="181">
                  <c:v>60.802999999999997</c:v>
                </c:pt>
                <c:pt idx="182">
                  <c:v>61.091000000000001</c:v>
                </c:pt>
                <c:pt idx="183">
                  <c:v>61.454999999999998</c:v>
                </c:pt>
                <c:pt idx="184">
                  <c:v>60.939</c:v>
                </c:pt>
                <c:pt idx="185">
                  <c:v>61.212000000000003</c:v>
                </c:pt>
                <c:pt idx="186">
                  <c:v>61.726999999999997</c:v>
                </c:pt>
                <c:pt idx="187">
                  <c:v>60.347999999999999</c:v>
                </c:pt>
                <c:pt idx="188">
                  <c:v>61.561</c:v>
                </c:pt>
                <c:pt idx="189">
                  <c:v>62.347999999999999</c:v>
                </c:pt>
                <c:pt idx="190">
                  <c:v>61.212000000000003</c:v>
                </c:pt>
                <c:pt idx="191">
                  <c:v>61.136000000000003</c:v>
                </c:pt>
                <c:pt idx="192">
                  <c:v>61.515000000000001</c:v>
                </c:pt>
                <c:pt idx="193">
                  <c:v>61.273000000000003</c:v>
                </c:pt>
                <c:pt idx="194">
                  <c:v>60.863999999999997</c:v>
                </c:pt>
                <c:pt idx="195">
                  <c:v>61.893999999999998</c:v>
                </c:pt>
                <c:pt idx="196">
                  <c:v>62.167000000000002</c:v>
                </c:pt>
                <c:pt idx="197">
                  <c:v>60.378999999999998</c:v>
                </c:pt>
                <c:pt idx="198">
                  <c:v>61</c:v>
                </c:pt>
                <c:pt idx="199">
                  <c:v>61.847999999999999</c:v>
                </c:pt>
                <c:pt idx="200">
                  <c:v>60.787999999999997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83.733315830205527</c:v>
                </c:pt>
                <c:pt idx="1">
                  <c:v>83.730269455923789</c:v>
                </c:pt>
                <c:pt idx="2">
                  <c:v>83.726053701942035</c:v>
                </c:pt>
                <c:pt idx="3">
                  <c:v>83.720546323632078</c:v>
                </c:pt>
                <c:pt idx="4">
                  <c:v>83.71361337349181</c:v>
                </c:pt>
                <c:pt idx="5">
                  <c:v>83.705108279313521</c:v>
                </c:pt>
                <c:pt idx="6">
                  <c:v>83.694870890511581</c:v>
                </c:pt>
                <c:pt idx="7">
                  <c:v>83.682726501289807</c:v>
                </c:pt>
                <c:pt idx="8">
                  <c:v>83.668484862150422</c:v>
                </c:pt>
                <c:pt idx="9">
                  <c:v>83.651939194594434</c:v>
                </c:pt>
                <c:pt idx="10">
                  <c:v>83.632865227829456</c:v>
                </c:pt>
                <c:pt idx="11">
                  <c:v>83.61102028099306</c:v>
                </c:pt>
                <c:pt idx="12">
                  <c:v>83.586142420005132</c:v>
                </c:pt>
                <c:pt idx="13">
                  <c:v>83.557949724982109</c:v>
                </c:pt>
                <c:pt idx="14">
                  <c:v>83.526139712720095</c:v>
                </c:pt>
                <c:pt idx="15">
                  <c:v>83.49038897004128</c:v>
                </c:pt>
                <c:pt idx="16">
                  <c:v>83.450353069501418</c:v>
                </c:pt>
                <c:pt idx="17">
                  <c:v>83.405666862022272</c:v>
                </c:pt>
                <c:pt idx="18">
                  <c:v>83.355945276440309</c:v>
                </c:pt>
                <c:pt idx="19">
                  <c:v>83.300784811969336</c:v>
                </c:pt>
                <c:pt idx="20">
                  <c:v>83.239765999303273</c:v>
                </c:pt>
                <c:pt idx="21">
                  <c:v>83.172457249859136</c:v>
                </c:pt>
                <c:pt idx="22">
                  <c:v>83.098420740866487</c:v>
                </c:pt>
                <c:pt idx="23">
                  <c:v>83.017221340381042</c:v>
                </c:pt>
                <c:pt idx="24">
                  <c:v>82.92844012115458</c:v>
                </c:pt>
                <c:pt idx="25">
                  <c:v>82.83169482477463</c:v>
                </c:pt>
                <c:pt idx="26">
                  <c:v>82.726670815207001</c:v>
                </c:pt>
                <c:pt idx="27">
                  <c:v>82.613167714619578</c:v>
                </c:pt>
                <c:pt idx="28">
                  <c:v>82.49116915467313</c:v>
                </c:pt>
                <c:pt idx="29">
                  <c:v>82.36094598846249</c:v>
                </c:pt>
                <c:pt idx="30">
                  <c:v>82.223206911186637</c:v>
                </c:pt>
                <c:pt idx="31">
                  <c:v>82.079314626653741</c:v>
                </c:pt>
                <c:pt idx="32">
                  <c:v>81.931590168343732</c:v>
                </c:pt>
                <c:pt idx="33">
                  <c:v>81.783732150208195</c:v>
                </c:pt>
                <c:pt idx="34">
                  <c:v>81.641380629411373</c:v>
                </c:pt>
                <c:pt idx="35">
                  <c:v>81.512855533948752</c:v>
                </c:pt>
                <c:pt idx="36">
                  <c:v>81.410095445854182</c:v>
                </c:pt>
                <c:pt idx="37">
                  <c:v>81.349811820131137</c:v>
                </c:pt>
                <c:pt idx="38">
                  <c:v>81.354854265464724</c:v>
                </c:pt>
                <c:pt idx="39">
                  <c:v>81.455752445775985</c:v>
                </c:pt>
                <c:pt idx="40">
                  <c:v>81.692358512929701</c:v>
                </c:pt>
                <c:pt idx="41">
                  <c:v>82.11546138674673</c:v>
                </c:pt>
                <c:pt idx="42">
                  <c:v>82.788183639118401</c:v>
                </c:pt>
                <c:pt idx="43">
                  <c:v>83.786909154343547</c:v>
                </c:pt>
                <c:pt idx="44">
                  <c:v>85.201434310379383</c:v>
                </c:pt>
                <c:pt idx="45">
                  <c:v>87.133999292777787</c:v>
                </c:pt>
                <c:pt idx="46">
                  <c:v>89.696853305523646</c:v>
                </c:pt>
                <c:pt idx="47">
                  <c:v>93.008051534133998</c:v>
                </c:pt>
                <c:pt idx="48">
                  <c:v>97.185282233992638</c:v>
                </c:pt>
                <c:pt idx="49">
                  <c:v>102.33767762608106</c:v>
                </c:pt>
                <c:pt idx="50">
                  <c:v>108.55574604806378</c:v>
                </c:pt>
                <c:pt idx="51">
                  <c:v>115.89969871433411</c:v>
                </c:pt>
                <c:pt idx="52">
                  <c:v>124.38637066900972</c:v>
                </c:pt>
                <c:pt idx="53">
                  <c:v>133.97439297870534</c:v>
                </c:pt>
                <c:pt idx="54">
                  <c:v>144.54602414691342</c:v>
                </c:pt>
                <c:pt idx="55">
                  <c:v>155.88229835964975</c:v>
                </c:pt>
                <c:pt idx="56">
                  <c:v>167.62731292874699</c:v>
                </c:pt>
                <c:pt idx="57">
                  <c:v>179.24075616128204</c:v>
                </c:pt>
                <c:pt idx="58">
                  <c:v>189.94907274986946</c:v>
                </c:pt>
                <c:pt idx="59">
                  <c:v>198.72538029552405</c:v>
                </c:pt>
                <c:pt idx="60">
                  <c:v>204.34722503747659</c:v>
                </c:pt>
                <c:pt idx="61">
                  <c:v>205.57925343170362</c:v>
                </c:pt>
                <c:pt idx="62">
                  <c:v>201.48485971315301</c:v>
                </c:pt>
                <c:pt idx="63">
                  <c:v>191.79015653732634</c:v>
                </c:pt>
                <c:pt idx="64">
                  <c:v>177.14765374739048</c:v>
                </c:pt>
                <c:pt idx="65">
                  <c:v>159.14010640969937</c:v>
                </c:pt>
                <c:pt idx="66">
                  <c:v>139.96167095061872</c:v>
                </c:pt>
                <c:pt idx="67">
                  <c:v>121.87386761995241</c:v>
                </c:pt>
                <c:pt idx="68">
                  <c:v>106.65731640558833</c:v>
                </c:pt>
                <c:pt idx="69">
                  <c:v>95.280449206113644</c:v>
                </c:pt>
                <c:pt idx="70">
                  <c:v>87.883438926152422</c:v>
                </c:pt>
                <c:pt idx="71">
                  <c:v>84.015780317481457</c:v>
                </c:pt>
                <c:pt idx="72">
                  <c:v>82.969778432943784</c:v>
                </c:pt>
                <c:pt idx="73">
                  <c:v>84.059419971388735</c:v>
                </c:pt>
                <c:pt idx="74">
                  <c:v>86.770068698188766</c:v>
                </c:pt>
                <c:pt idx="75">
                  <c:v>90.784854181494651</c:v>
                </c:pt>
                <c:pt idx="76">
                  <c:v>95.936087390033521</c:v>
                </c:pt>
                <c:pt idx="77">
                  <c:v>102.13117875686201</c:v>
                </c:pt>
                <c:pt idx="78">
                  <c:v>109.28229044548291</c:v>
                </c:pt>
                <c:pt idx="79">
                  <c:v>117.24776219059549</c:v>
                </c:pt>
                <c:pt idx="80">
                  <c:v>125.78141950525595</c:v>
                </c:pt>
                <c:pt idx="81">
                  <c:v>134.48510201447658</c:v>
                </c:pt>
                <c:pt idx="82">
                  <c:v>142.76892811479112</c:v>
                </c:pt>
                <c:pt idx="83">
                  <c:v>149.83968197092642</c:v>
                </c:pt>
                <c:pt idx="84">
                  <c:v>154.75171405612812</c:v>
                </c:pt>
                <c:pt idx="85">
                  <c:v>156.551801094794</c:v>
                </c:pt>
                <c:pt idx="86">
                  <c:v>154.51599523445276</c:v>
                </c:pt>
                <c:pt idx="87">
                  <c:v>148.41714167290993</c:v>
                </c:pt>
                <c:pt idx="88">
                  <c:v>138.70923751634575</c:v>
                </c:pt>
                <c:pt idx="89">
                  <c:v>126.51552753639676</c:v>
                </c:pt>
                <c:pt idx="90">
                  <c:v>113.38284014422791</c:v>
                </c:pt>
                <c:pt idx="91">
                  <c:v>100.88172381436745</c:v>
                </c:pt>
                <c:pt idx="92">
                  <c:v>90.216042788102428</c:v>
                </c:pt>
                <c:pt idx="93">
                  <c:v>81.997840071631813</c:v>
                </c:pt>
                <c:pt idx="94">
                  <c:v>76.249535223122038</c:v>
                </c:pt>
                <c:pt idx="95">
                  <c:v>72.581705586073909</c:v>
                </c:pt>
                <c:pt idx="96">
                  <c:v>70.431414238843743</c:v>
                </c:pt>
                <c:pt idx="97">
                  <c:v>69.256946489471005</c:v>
                </c:pt>
                <c:pt idx="98">
                  <c:v>68.64127929875535</c:v>
                </c:pt>
                <c:pt idx="99">
                  <c:v>68.312444476704783</c:v>
                </c:pt>
                <c:pt idx="100">
                  <c:v>68.116245388267444</c:v>
                </c:pt>
                <c:pt idx="101">
                  <c:v>67.975598897038765</c:v>
                </c:pt>
                <c:pt idx="102">
                  <c:v>67.856229288454387</c:v>
                </c:pt>
                <c:pt idx="103">
                  <c:v>67.744494249878485</c:v>
                </c:pt>
                <c:pt idx="104">
                  <c:v>67.63550554435345</c:v>
                </c:pt>
                <c:pt idx="105">
                  <c:v>67.527674525363125</c:v>
                </c:pt>
                <c:pt idx="106">
                  <c:v>67.420527791029812</c:v>
                </c:pt>
                <c:pt idx="107">
                  <c:v>67.313937156609413</c:v>
                </c:pt>
                <c:pt idx="108">
                  <c:v>67.20788065046365</c:v>
                </c:pt>
                <c:pt idx="109">
                  <c:v>67.102378916191853</c:v>
                </c:pt>
                <c:pt idx="110">
                  <c:v>66.99748288311099</c:v>
                </c:pt>
                <c:pt idx="111">
                  <c:v>66.893274134046706</c:v>
                </c:pt>
                <c:pt idx="112">
                  <c:v>66.789866480452531</c:v>
                </c:pt>
                <c:pt idx="113">
                  <c:v>66.687404569368923</c:v>
                </c:pt>
                <c:pt idx="114">
                  <c:v>66.586057068702758</c:v>
                </c:pt>
                <c:pt idx="115">
                  <c:v>66.486002601009488</c:v>
                </c:pt>
                <c:pt idx="116">
                  <c:v>66.38740734031046</c:v>
                </c:pt>
                <c:pt idx="117">
                  <c:v>66.290394030814738</c:v>
                </c:pt>
                <c:pt idx="118">
                  <c:v>66.195002199553826</c:v>
                </c:pt>
                <c:pt idx="119">
                  <c:v>66.101136971058978</c:v>
                </c:pt>
                <c:pt idx="120">
                  <c:v>66.008499257573376</c:v>
                </c:pt>
                <c:pt idx="121">
                  <c:v>65.916490588743983</c:v>
                </c:pt>
                <c:pt idx="122">
                  <c:v>65.824109829272075</c:v>
                </c:pt>
                <c:pt idx="123">
                  <c:v>65.729920564544102</c:v>
                </c:pt>
                <c:pt idx="124">
                  <c:v>65.632233648567208</c:v>
                </c:pt>
                <c:pt idx="125">
                  <c:v>65.529614911004629</c:v>
                </c:pt>
                <c:pt idx="126">
                  <c:v>65.421606365693748</c:v>
                </c:pt>
                <c:pt idx="127">
                  <c:v>65.309249828051733</c:v>
                </c:pt>
                <c:pt idx="128">
                  <c:v>65.194947340228765</c:v>
                </c:pt>
                <c:pt idx="129">
                  <c:v>65.081585743006727</c:v>
                </c:pt>
                <c:pt idx="130">
                  <c:v>64.971421192451956</c:v>
                </c:pt>
                <c:pt idx="131">
                  <c:v>64.865411382584966</c:v>
                </c:pt>
                <c:pt idx="132">
                  <c:v>64.763299652859061</c:v>
                </c:pt>
                <c:pt idx="133">
                  <c:v>64.664195272009522</c:v>
                </c:pt>
                <c:pt idx="134">
                  <c:v>64.567168625377406</c:v>
                </c:pt>
                <c:pt idx="135">
                  <c:v>64.471566358307882</c:v>
                </c:pt>
                <c:pt idx="136">
                  <c:v>64.37704812587792</c:v>
                </c:pt>
                <c:pt idx="137">
                  <c:v>64.283491538185402</c:v>
                </c:pt>
                <c:pt idx="138">
                  <c:v>64.190889359942389</c:v>
                </c:pt>
                <c:pt idx="139">
                  <c:v>64.099287434794491</c:v>
                </c:pt>
                <c:pt idx="140">
                  <c:v>64.008764564786702</c:v>
                </c:pt>
                <c:pt idx="141">
                  <c:v>63.91944699387362</c:v>
                </c:pt>
                <c:pt idx="142">
                  <c:v>63.831559802774301</c:v>
                </c:pt>
                <c:pt idx="143">
                  <c:v>63.745526490762813</c:v>
                </c:pt>
                <c:pt idx="144">
                  <c:v>63.662122563014861</c:v>
                </c:pt>
                <c:pt idx="145">
                  <c:v>63.582655983068918</c:v>
                </c:pt>
                <c:pt idx="146">
                  <c:v>63.509080379467527</c:v>
                </c:pt>
                <c:pt idx="147">
                  <c:v>63.443866146736752</c:v>
                </c:pt>
                <c:pt idx="148">
                  <c:v>63.389426497759779</c:v>
                </c:pt>
                <c:pt idx="149">
                  <c:v>63.347017470397518</c:v>
                </c:pt>
                <c:pt idx="150">
                  <c:v>63.315352058394446</c:v>
                </c:pt>
                <c:pt idx="151">
                  <c:v>63.289576717785863</c:v>
                </c:pt>
                <c:pt idx="152">
                  <c:v>63.261449126726497</c:v>
                </c:pt>
                <c:pt idx="153">
                  <c:v>63.221207988367304</c:v>
                </c:pt>
                <c:pt idx="154">
                  <c:v>63.160731495343569</c:v>
                </c:pt>
                <c:pt idx="155">
                  <c:v>63.076635516056932</c:v>
                </c:pt>
                <c:pt idx="156">
                  <c:v>62.971700896457484</c:v>
                </c:pt>
                <c:pt idx="157">
                  <c:v>62.853798756264467</c:v>
                </c:pt>
                <c:pt idx="158">
                  <c:v>62.732865317620302</c:v>
                </c:pt>
                <c:pt idx="159">
                  <c:v>62.617506839936588</c:v>
                </c:pt>
                <c:pt idx="160">
                  <c:v>62.512803296034008</c:v>
                </c:pt>
                <c:pt idx="161">
                  <c:v>62.419961023169137</c:v>
                </c:pt>
                <c:pt idx="162">
                  <c:v>62.337396393490025</c:v>
                </c:pt>
                <c:pt idx="163">
                  <c:v>62.262304196022782</c:v>
                </c:pt>
                <c:pt idx="164">
                  <c:v>62.191912243806101</c:v>
                </c:pt>
                <c:pt idx="165">
                  <c:v>62.124108635744243</c:v>
                </c:pt>
                <c:pt idx="166">
                  <c:v>62.0575412406615</c:v>
                </c:pt>
                <c:pt idx="167">
                  <c:v>61.991447879733201</c:v>
                </c:pt>
                <c:pt idx="168">
                  <c:v>61.925432599506465</c:v>
                </c:pt>
                <c:pt idx="169">
                  <c:v>61.859292893579848</c:v>
                </c:pt>
                <c:pt idx="170">
                  <c:v>61.792917200110345</c:v>
                </c:pt>
                <c:pt idx="171">
                  <c:v>61.726234530830574</c:v>
                </c:pt>
                <c:pt idx="172">
                  <c:v>61.659193209087121</c:v>
                </c:pt>
                <c:pt idx="173">
                  <c:v>61.591752900313203</c:v>
                </c:pt>
                <c:pt idx="174">
                  <c:v>61.523881764408891</c:v>
                </c:pt>
                <c:pt idx="175">
                  <c:v>61.455555284571318</c:v>
                </c:pt>
                <c:pt idx="176">
                  <c:v>61.386755550667104</c:v>
                </c:pt>
                <c:pt idx="177">
                  <c:v>61.317470633625639</c:v>
                </c:pt>
                <c:pt idx="178">
                  <c:v>61.247693967263018</c:v>
                </c:pt>
                <c:pt idx="179">
                  <c:v>61.177423731116491</c:v>
                </c:pt>
                <c:pt idx="180">
                  <c:v>61.10666224451878</c:v>
                </c:pt>
                <c:pt idx="181">
                  <c:v>61.035415383249578</c:v>
                </c:pt>
                <c:pt idx="182">
                  <c:v>60.963692027894162</c:v>
                </c:pt>
                <c:pt idx="183">
                  <c:v>60.891503550436738</c:v>
                </c:pt>
                <c:pt idx="184">
                  <c:v>60.818863343252303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83.733315830203068</c:v>
                </c:pt>
                <c:pt idx="1">
                  <c:v>83.730269455917295</c:v>
                </c:pt>
                <c:pt idx="2">
                  <c:v>83.726053701925096</c:v>
                </c:pt>
                <c:pt idx="3">
                  <c:v>83.720546323588593</c:v>
                </c:pt>
                <c:pt idx="4">
                  <c:v>83.713613373381847</c:v>
                </c:pt>
                <c:pt idx="5">
                  <c:v>83.70510827903955</c:v>
                </c:pt>
                <c:pt idx="6">
                  <c:v>83.694870889839251</c:v>
                </c:pt>
                <c:pt idx="7">
                  <c:v>83.682726499664611</c:v>
                </c:pt>
                <c:pt idx="8">
                  <c:v>83.668484858280692</c:v>
                </c:pt>
                <c:pt idx="9">
                  <c:v>83.651939185518287</c:v>
                </c:pt>
                <c:pt idx="10">
                  <c:v>83.632865206860828</c:v>
                </c:pt>
                <c:pt idx="11">
                  <c:v>83.611020233274644</c:v>
                </c:pt>
                <c:pt idx="12">
                  <c:v>83.586142313038238</c:v>
                </c:pt>
                <c:pt idx="13">
                  <c:v>83.557949488792914</c:v>
                </c:pt>
                <c:pt idx="14">
                  <c:v>83.526139199010132</c:v>
                </c:pt>
                <c:pt idx="15">
                  <c:v>83.490387869457123</c:v>
                </c:pt>
                <c:pt idx="16">
                  <c:v>83.450350746893776</c:v>
                </c:pt>
                <c:pt idx="17">
                  <c:v>83.405662033927797</c:v>
                </c:pt>
                <c:pt idx="18">
                  <c:v>83.355935390386094</c:v>
                </c:pt>
                <c:pt idx="19">
                  <c:v>83.30076487231922</c:v>
                </c:pt>
                <c:pt idx="20">
                  <c:v>83.239726384327284</c:v>
                </c:pt>
                <c:pt idx="21">
                  <c:v>83.172379723644582</c:v>
                </c:pt>
                <c:pt idx="22">
                  <c:v>83.098271294596984</c:v>
                </c:pt>
                <c:pt idx="23">
                  <c:v>83.016937568802248</c:v>
                </c:pt>
                <c:pt idx="24">
                  <c:v>82.927909358897494</c:v>
                </c:pt>
                <c:pt idx="25">
                  <c:v>82.830716960711044</c:v>
                </c:pt>
                <c:pt idx="26">
                  <c:v>82.724896199757765</c:v>
                </c:pt>
                <c:pt idx="27">
                  <c:v>82.609995391999448</c:v>
                </c:pt>
                <c:pt idx="28">
                  <c:v>82.485583195516767</c:v>
                </c:pt>
                <c:pt idx="29">
                  <c:v>82.351257289060584</c:v>
                </c:pt>
                <c:pt idx="30">
                  <c:v>82.206653765938825</c:v>
                </c:pt>
                <c:pt idx="31">
                  <c:v>82.051457078630023</c:v>
                </c:pt>
                <c:pt idx="32">
                  <c:v>81.885410313025048</c:v>
                </c:pt>
                <c:pt idx="33">
                  <c:v>81.708325514321018</c:v>
                </c:pt>
                <c:pt idx="34">
                  <c:v>81.520093733239577</c:v>
                </c:pt>
                <c:pt idx="35">
                  <c:v>81.320694416058743</c:v>
                </c:pt>
                <c:pt idx="36">
                  <c:v>81.110203730022107</c:v>
                </c:pt>
                <c:pt idx="37">
                  <c:v>80.888801402112279</c:v>
                </c:pt>
                <c:pt idx="38">
                  <c:v>80.656775658503364</c:v>
                </c:pt>
                <c:pt idx="39">
                  <c:v>80.414525887616492</c:v>
                </c:pt>
                <c:pt idx="40">
                  <c:v>80.162562713165698</c:v>
                </c:pt>
                <c:pt idx="41">
                  <c:v>79.901505254145121</c:v>
                </c:pt>
                <c:pt idx="42">
                  <c:v>79.632075462942851</c:v>
                </c:pt>
                <c:pt idx="43">
                  <c:v>79.355089564560416</c:v>
                </c:pt>
                <c:pt idx="44">
                  <c:v>79.071446760781029</c:v>
                </c:pt>
                <c:pt idx="45">
                  <c:v>78.782115502892225</c:v>
                </c:pt>
                <c:pt idx="46">
                  <c:v>78.488117764370443</c:v>
                </c:pt>
                <c:pt idx="47">
                  <c:v>78.190511850391744</c:v>
                </c:pt>
                <c:pt idx="48">
                  <c:v>77.890374355443626</c:v>
                </c:pt>
                <c:pt idx="49">
                  <c:v>77.588781917669948</c:v>
                </c:pt>
                <c:pt idx="50">
                  <c:v>77.286793416289029</c:v>
                </c:pt>
                <c:pt idx="51">
                  <c:v>76.985433217544198</c:v>
                </c:pt>
                <c:pt idx="52">
                  <c:v>76.685675999691568</c:v>
                </c:pt>
                <c:pt idx="53">
                  <c:v>76.388433585826448</c:v>
                </c:pt>
                <c:pt idx="54">
                  <c:v>76.094544094074038</c:v>
                </c:pt>
                <c:pt idx="55">
                  <c:v>75.804763587754323</c:v>
                </c:pt>
                <c:pt idx="56">
                  <c:v>75.519760283162441</c:v>
                </c:pt>
                <c:pt idx="57">
                  <c:v>75.240111257914236</c:v>
                </c:pt>
                <c:pt idx="58">
                  <c:v>74.966301504805699</c:v>
                </c:pt>
                <c:pt idx="59">
                  <c:v>74.6987250989839</c:v>
                </c:pt>
                <c:pt idx="60">
                  <c:v>74.43768819180309</c:v>
                </c:pt>
                <c:pt idx="61">
                  <c:v>74.183413512861136</c:v>
                </c:pt>
                <c:pt idx="62">
                  <c:v>73.936046050529583</c:v>
                </c:pt>
                <c:pt idx="63">
                  <c:v>73.695659587796385</c:v>
                </c:pt>
                <c:pt idx="64">
                  <c:v>73.462263790747741</c:v>
                </c:pt>
                <c:pt idx="65">
                  <c:v>73.23581157763202</c:v>
                </c:pt>
                <c:pt idx="66">
                  <c:v>73.016206533427209</c:v>
                </c:pt>
                <c:pt idx="67">
                  <c:v>72.803310174850552</c:v>
                </c:pt>
                <c:pt idx="68">
                  <c:v>72.596948911036591</c:v>
                </c:pt>
                <c:pt idx="69">
                  <c:v>72.396920583551733</c:v>
                </c:pt>
                <c:pt idx="70">
                  <c:v>72.203000504503123</c:v>
                </c:pt>
                <c:pt idx="71">
                  <c:v>72.014946942311923</c:v>
                </c:pt>
                <c:pt idx="72">
                  <c:v>71.832506030804126</c:v>
                </c:pt>
                <c:pt idx="73">
                  <c:v>71.655416098553744</c:v>
                </c:pt>
                <c:pt idx="74">
                  <c:v>71.483411432105555</c:v>
                </c:pt>
                <c:pt idx="75">
                  <c:v>71.316225499199518</c:v>
                </c:pt>
                <c:pt idx="76">
                  <c:v>71.15359366692617</c:v>
                </c:pt>
                <c:pt idx="77">
                  <c:v>70.99525545541367</c:v>
                </c:pt>
                <c:pt idx="78">
                  <c:v>70.840956370741083</c:v>
                </c:pt>
                <c:pt idx="79">
                  <c:v>70.690449361815325</c:v>
                </c:pt>
                <c:pt idx="80">
                  <c:v>70.543495945417888</c:v>
                </c:pt>
                <c:pt idx="81">
                  <c:v>70.399867041939089</c:v>
                </c:pt>
                <c:pt idx="82">
                  <c:v>70.259343561823854</c:v>
                </c:pt>
                <c:pt idx="83">
                  <c:v>70.121716779743636</c:v>
                </c:pt>
                <c:pt idx="84">
                  <c:v>69.986788530214071</c:v>
                </c:pt>
                <c:pt idx="85">
                  <c:v>69.854371254977863</c:v>
                </c:pt>
                <c:pt idx="86">
                  <c:v>69.72428792909777</c:v>
                </c:pt>
                <c:pt idx="87">
                  <c:v>69.596371889455952</c:v>
                </c:pt>
                <c:pt idx="88">
                  <c:v>69.470466586293483</c:v>
                </c:pt>
                <c:pt idx="89">
                  <c:v>69.346425275594356</c:v>
                </c:pt>
                <c:pt idx="90">
                  <c:v>69.224110667538113</c:v>
                </c:pt>
                <c:pt idx="91">
                  <c:v>69.103394543926456</c:v>
                </c:pt>
                <c:pt idx="92">
                  <c:v>68.98415735542703</c:v>
                </c:pt>
                <c:pt idx="93">
                  <c:v>68.86628780766155</c:v>
                </c:pt>
                <c:pt idx="94">
                  <c:v>68.749682443583254</c:v>
                </c:pt>
                <c:pt idx="95">
                  <c:v>68.63424522821937</c:v>
                </c:pt>
                <c:pt idx="96">
                  <c:v>68.519887140681007</c:v>
                </c:pt>
                <c:pt idx="97">
                  <c:v>68.406525777345109</c:v>
                </c:pt>
                <c:pt idx="98">
                  <c:v>68.294084969271864</c:v>
                </c:pt>
                <c:pt idx="99">
                  <c:v>68.182494416217182</c:v>
                </c:pt>
                <c:pt idx="100">
                  <c:v>68.071689339016871</c:v>
                </c:pt>
                <c:pt idx="101">
                  <c:v>67.961610151641182</c:v>
                </c:pt>
                <c:pt idx="102">
                  <c:v>67.852202153829893</c:v>
                </c:pt>
                <c:pt idx="103">
                  <c:v>67.743415244907141</c:v>
                </c:pt>
                <c:pt idx="104">
                  <c:v>67.635203659128322</c:v>
                </c:pt>
                <c:pt idx="105">
                  <c:v>67.527525722720483</c:v>
                </c:pt>
                <c:pt idx="106">
                  <c:v>67.420343632629496</c:v>
                </c:pt>
                <c:pt idx="107">
                  <c:v>67.313623256877108</c:v>
                </c:pt>
                <c:pt idx="108">
                  <c:v>67.207333956347966</c:v>
                </c:pt>
                <c:pt idx="109">
                  <c:v>67.101448427765149</c:v>
                </c:pt>
                <c:pt idx="110">
                  <c:v>66.995942567565379</c:v>
                </c:pt>
                <c:pt idx="111">
                  <c:v>66.89079535634589</c:v>
                </c:pt>
                <c:pt idx="112">
                  <c:v>66.785988763516499</c:v>
                </c:pt>
                <c:pt idx="113">
                  <c:v>66.681507671747724</c:v>
                </c:pt>
                <c:pt idx="114">
                  <c:v>66.57733982075267</c:v>
                </c:pt>
                <c:pt idx="115">
                  <c:v>66.47347576986742</c:v>
                </c:pt>
                <c:pt idx="116">
                  <c:v>66.369908878799905</c:v>
                </c:pt>
                <c:pt idx="117">
                  <c:v>66.266635305787617</c:v>
                </c:pt>
                <c:pt idx="118">
                  <c:v>66.163654022237992</c:v>
                </c:pt>
                <c:pt idx="119">
                  <c:v>66.060966842709192</c:v>
                </c:pt>
                <c:pt idx="120">
                  <c:v>65.958578468818118</c:v>
                </c:pt>
                <c:pt idx="121">
                  <c:v>65.856496545328355</c:v>
                </c:pt>
                <c:pt idx="122">
                  <c:v>65.754731726263529</c:v>
                </c:pt>
                <c:pt idx="123">
                  <c:v>65.653297748407837</c:v>
                </c:pt>
                <c:pt idx="124">
                  <c:v>65.55221150898771</c:v>
                </c:pt>
                <c:pt idx="125">
                  <c:v>65.451493143674341</c:v>
                </c:pt>
                <c:pt idx="126">
                  <c:v>65.351166100309797</c:v>
                </c:pt>
                <c:pt idx="127">
                  <c:v>65.25125720294281</c:v>
                </c:pt>
                <c:pt idx="128">
                  <c:v>65.151796699881146</c:v>
                </c:pt>
                <c:pt idx="129">
                  <c:v>65.052818288545183</c:v>
                </c:pt>
                <c:pt idx="130">
                  <c:v>64.954359108977926</c:v>
                </c:pt>
                <c:pt idx="131">
                  <c:v>64.85645969697535</c:v>
                </c:pt>
                <c:pt idx="132">
                  <c:v>64.759163887008697</c:v>
                </c:pt>
                <c:pt idx="133">
                  <c:v>64.662518654495642</c:v>
                </c:pt>
                <c:pt idx="134">
                  <c:v>64.56657388663163</c:v>
                </c:pt>
                <c:pt idx="135">
                  <c:v>64.471382071025346</c:v>
                </c:pt>
                <c:pt idx="136">
                  <c:v>64.37699789191231</c:v>
                </c:pt>
                <c:pt idx="137">
                  <c:v>64.283477724871673</c:v>
                </c:pt>
                <c:pt idx="138">
                  <c:v>64.190879022865346</c:v>
                </c:pt>
                <c:pt idx="139">
                  <c:v>64.099259589158365</c:v>
                </c:pt>
                <c:pt idx="140">
                  <c:v>64.008676736337634</c:v>
                </c:pt>
                <c:pt idx="141">
                  <c:v>63.91918633524304</c:v>
                </c:pt>
                <c:pt idx="142">
                  <c:v>63.830841763110627</c:v>
                </c:pt>
                <c:pt idx="143">
                  <c:v>63.743692766463511</c:v>
                </c:pt>
                <c:pt idx="144">
                  <c:v>63.657784261029434</c:v>
                </c:pt>
                <c:pt idx="145">
                  <c:v>63.573155097860635</c:v>
                </c:pt>
                <c:pt idx="146">
                  <c:v>63.48983683142275</c:v>
                </c:pt>
                <c:pt idx="147">
                  <c:v>63.407852531157801</c:v>
                </c:pt>
                <c:pt idx="148">
                  <c:v>63.327215682315284</c:v>
                </c:pt>
                <c:pt idx="149">
                  <c:v>63.247929224090541</c:v>
                </c:pt>
                <c:pt idx="150">
                  <c:v>63.169984772785646</c:v>
                </c:pt>
                <c:pt idx="151">
                  <c:v>63.093362074430701</c:v>
                </c:pt>
                <c:pt idx="152">
                  <c:v>63.018028724903409</c:v>
                </c:pt>
                <c:pt idx="153">
                  <c:v>62.943940186156979</c:v>
                </c:pt>
                <c:pt idx="154">
                  <c:v>62.871040115109643</c:v>
                </c:pt>
                <c:pt idx="155">
                  <c:v>62.79926100774891</c:v>
                </c:pt>
                <c:pt idx="156">
                  <c:v>62.728525145997629</c:v>
                </c:pt>
                <c:pt idx="157">
                  <c:v>62.658745819977113</c:v>
                </c:pt>
                <c:pt idx="158">
                  <c:v>62.589828784633823</c:v>
                </c:pt>
                <c:pt idx="159">
                  <c:v>62.521673898348382</c:v>
                </c:pt>
                <c:pt idx="160">
                  <c:v>62.454176882995341</c:v>
                </c:pt>
                <c:pt idx="161">
                  <c:v>62.387231140552011</c:v>
                </c:pt>
                <c:pt idx="162">
                  <c:v>62.3207295609906</c:v>
                </c:pt>
                <c:pt idx="163">
                  <c:v>62.254566259686399</c:v>
                </c:pt>
                <c:pt idx="164">
                  <c:v>62.18863818945681</c:v>
                </c:pt>
                <c:pt idx="165">
                  <c:v>62.122846581870618</c:v>
                </c:pt>
                <c:pt idx="166">
                  <c:v>62.057098183730815</c:v>
                </c:pt>
                <c:pt idx="167">
                  <c:v>61.991306266678535</c:v>
                </c:pt>
                <c:pt idx="168">
                  <c:v>61.925391399781958</c:v>
                </c:pt>
                <c:pt idx="169">
                  <c:v>61.859281985983124</c:v>
                </c:pt>
                <c:pt idx="170">
                  <c:v>61.792914572783133</c:v>
                </c:pt>
                <c:pt idx="171">
                  <c:v>61.726233955171701</c:v>
                </c:pt>
                <c:pt idx="172">
                  <c:v>61.659193094375908</c:v>
                </c:pt>
                <c:pt idx="173">
                  <c:v>61.591752879527391</c:v>
                </c:pt>
                <c:pt idx="174">
                  <c:v>61.52388176098448</c:v>
                </c:pt>
                <c:pt idx="175">
                  <c:v>61.455555284058448</c:v>
                </c:pt>
                <c:pt idx="176">
                  <c:v>61.386755550597286</c:v>
                </c:pt>
                <c:pt idx="177">
                  <c:v>61.317470633616999</c:v>
                </c:pt>
                <c:pt idx="178">
                  <c:v>61.247693967262045</c:v>
                </c:pt>
                <c:pt idx="179">
                  <c:v>61.177423731116392</c:v>
                </c:pt>
                <c:pt idx="180">
                  <c:v>61.106662244518773</c:v>
                </c:pt>
                <c:pt idx="181">
                  <c:v>61.035415383249578</c:v>
                </c:pt>
                <c:pt idx="182">
                  <c:v>60.963692027894162</c:v>
                </c:pt>
                <c:pt idx="183">
                  <c:v>60.891503550436738</c:v>
                </c:pt>
                <c:pt idx="184">
                  <c:v>60.818863343252303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84.873000000000005</c:v>
                </c:pt>
                <c:pt idx="1">
                  <c:v>85.254000000000005</c:v>
                </c:pt>
                <c:pt idx="2">
                  <c:v>85.524000000000001</c:v>
                </c:pt>
                <c:pt idx="3">
                  <c:v>84.555999999999997</c:v>
                </c:pt>
                <c:pt idx="4">
                  <c:v>84.81</c:v>
                </c:pt>
                <c:pt idx="5">
                  <c:v>85.619</c:v>
                </c:pt>
                <c:pt idx="6">
                  <c:v>85.19</c:v>
                </c:pt>
                <c:pt idx="7">
                  <c:v>85.111000000000004</c:v>
                </c:pt>
                <c:pt idx="8">
                  <c:v>83.302000000000007</c:v>
                </c:pt>
                <c:pt idx="9">
                  <c:v>84.951999999999998</c:v>
                </c:pt>
                <c:pt idx="10">
                  <c:v>84.793999999999997</c:v>
                </c:pt>
                <c:pt idx="11">
                  <c:v>83.762</c:v>
                </c:pt>
                <c:pt idx="12">
                  <c:v>83.444000000000003</c:v>
                </c:pt>
                <c:pt idx="13">
                  <c:v>83.983999999999995</c:v>
                </c:pt>
                <c:pt idx="14">
                  <c:v>84.19</c:v>
                </c:pt>
                <c:pt idx="15">
                  <c:v>83.094999999999999</c:v>
                </c:pt>
                <c:pt idx="16">
                  <c:v>84.635000000000005</c:v>
                </c:pt>
                <c:pt idx="17">
                  <c:v>84.555999999999997</c:v>
                </c:pt>
                <c:pt idx="18">
                  <c:v>83.921000000000006</c:v>
                </c:pt>
                <c:pt idx="19">
                  <c:v>84.602999999999994</c:v>
                </c:pt>
                <c:pt idx="20">
                  <c:v>84.667000000000002</c:v>
                </c:pt>
                <c:pt idx="21">
                  <c:v>84.048000000000002</c:v>
                </c:pt>
                <c:pt idx="22">
                  <c:v>83.683000000000007</c:v>
                </c:pt>
                <c:pt idx="23">
                  <c:v>82.983999999999995</c:v>
                </c:pt>
                <c:pt idx="24">
                  <c:v>83.048000000000002</c:v>
                </c:pt>
                <c:pt idx="25">
                  <c:v>84.126999999999995</c:v>
                </c:pt>
                <c:pt idx="26">
                  <c:v>83.905000000000001</c:v>
                </c:pt>
                <c:pt idx="27">
                  <c:v>85.667000000000002</c:v>
                </c:pt>
                <c:pt idx="28">
                  <c:v>85.713999999999999</c:v>
                </c:pt>
                <c:pt idx="29">
                  <c:v>85.524000000000001</c:v>
                </c:pt>
                <c:pt idx="30">
                  <c:v>85.524000000000001</c:v>
                </c:pt>
                <c:pt idx="31">
                  <c:v>84.316999999999993</c:v>
                </c:pt>
                <c:pt idx="32">
                  <c:v>84.697999999999993</c:v>
                </c:pt>
                <c:pt idx="33">
                  <c:v>85.332999999999998</c:v>
                </c:pt>
                <c:pt idx="34">
                  <c:v>85.697999999999993</c:v>
                </c:pt>
                <c:pt idx="35">
                  <c:v>84.873000000000005</c:v>
                </c:pt>
                <c:pt idx="36">
                  <c:v>87.54</c:v>
                </c:pt>
                <c:pt idx="37">
                  <c:v>86.825000000000003</c:v>
                </c:pt>
                <c:pt idx="38">
                  <c:v>87.650999999999996</c:v>
                </c:pt>
                <c:pt idx="39">
                  <c:v>85.650999999999996</c:v>
                </c:pt>
                <c:pt idx="40">
                  <c:v>87.206000000000003</c:v>
                </c:pt>
                <c:pt idx="41">
                  <c:v>87.793999999999997</c:v>
                </c:pt>
                <c:pt idx="42">
                  <c:v>87.905000000000001</c:v>
                </c:pt>
                <c:pt idx="43">
                  <c:v>89.254000000000005</c:v>
                </c:pt>
                <c:pt idx="44">
                  <c:v>89.286000000000001</c:v>
                </c:pt>
                <c:pt idx="45">
                  <c:v>91.397000000000006</c:v>
                </c:pt>
                <c:pt idx="46">
                  <c:v>92.619</c:v>
                </c:pt>
                <c:pt idx="47">
                  <c:v>95.683000000000007</c:v>
                </c:pt>
                <c:pt idx="48">
                  <c:v>101.873</c:v>
                </c:pt>
                <c:pt idx="49">
                  <c:v>108.31699999999999</c:v>
                </c:pt>
                <c:pt idx="50">
                  <c:v>118.68300000000001</c:v>
                </c:pt>
                <c:pt idx="51">
                  <c:v>132.58699999999999</c:v>
                </c:pt>
                <c:pt idx="52">
                  <c:v>148.49199999999999</c:v>
                </c:pt>
                <c:pt idx="53">
                  <c:v>166.762</c:v>
                </c:pt>
                <c:pt idx="54">
                  <c:v>184.048</c:v>
                </c:pt>
                <c:pt idx="55">
                  <c:v>199.84100000000001</c:v>
                </c:pt>
                <c:pt idx="56">
                  <c:v>212.36500000000001</c:v>
                </c:pt>
                <c:pt idx="57">
                  <c:v>220.905</c:v>
                </c:pt>
                <c:pt idx="58">
                  <c:v>225.55600000000001</c:v>
                </c:pt>
                <c:pt idx="59">
                  <c:v>228.286</c:v>
                </c:pt>
                <c:pt idx="60">
                  <c:v>227.77799999999999</c:v>
                </c:pt>
                <c:pt idx="61">
                  <c:v>223.381</c:v>
                </c:pt>
                <c:pt idx="62">
                  <c:v>216.048</c:v>
                </c:pt>
                <c:pt idx="63">
                  <c:v>202.31700000000001</c:v>
                </c:pt>
                <c:pt idx="64">
                  <c:v>181.048</c:v>
                </c:pt>
                <c:pt idx="65">
                  <c:v>150.58699999999999</c:v>
                </c:pt>
                <c:pt idx="66">
                  <c:v>111.651</c:v>
                </c:pt>
                <c:pt idx="67">
                  <c:v>84.73</c:v>
                </c:pt>
                <c:pt idx="68">
                  <c:v>77.238</c:v>
                </c:pt>
                <c:pt idx="69">
                  <c:v>76.475999999999999</c:v>
                </c:pt>
                <c:pt idx="70">
                  <c:v>78.475999999999999</c:v>
                </c:pt>
                <c:pt idx="71">
                  <c:v>80.683000000000007</c:v>
                </c:pt>
                <c:pt idx="72">
                  <c:v>83.667000000000002</c:v>
                </c:pt>
                <c:pt idx="73">
                  <c:v>87.19</c:v>
                </c:pt>
                <c:pt idx="74">
                  <c:v>94.159000000000006</c:v>
                </c:pt>
                <c:pt idx="75">
                  <c:v>102.571</c:v>
                </c:pt>
                <c:pt idx="76">
                  <c:v>113.762</c:v>
                </c:pt>
                <c:pt idx="77">
                  <c:v>126.27</c:v>
                </c:pt>
                <c:pt idx="78">
                  <c:v>137.96799999999999</c:v>
                </c:pt>
                <c:pt idx="79">
                  <c:v>149.27000000000001</c:v>
                </c:pt>
                <c:pt idx="80">
                  <c:v>158.82499999999999</c:v>
                </c:pt>
                <c:pt idx="81">
                  <c:v>166.96799999999999</c:v>
                </c:pt>
                <c:pt idx="82">
                  <c:v>172.762</c:v>
                </c:pt>
                <c:pt idx="83">
                  <c:v>176.333</c:v>
                </c:pt>
                <c:pt idx="84">
                  <c:v>176.667</c:v>
                </c:pt>
                <c:pt idx="85">
                  <c:v>174.36500000000001</c:v>
                </c:pt>
                <c:pt idx="86">
                  <c:v>166.79400000000001</c:v>
                </c:pt>
                <c:pt idx="87">
                  <c:v>155.46</c:v>
                </c:pt>
                <c:pt idx="88">
                  <c:v>135.98400000000001</c:v>
                </c:pt>
                <c:pt idx="89">
                  <c:v>109.206</c:v>
                </c:pt>
                <c:pt idx="90">
                  <c:v>83.619</c:v>
                </c:pt>
                <c:pt idx="91">
                  <c:v>70.968000000000004</c:v>
                </c:pt>
                <c:pt idx="92">
                  <c:v>69.825000000000003</c:v>
                </c:pt>
                <c:pt idx="93">
                  <c:v>68.031999999999996</c:v>
                </c:pt>
                <c:pt idx="94">
                  <c:v>69.19</c:v>
                </c:pt>
                <c:pt idx="95">
                  <c:v>68.888999999999996</c:v>
                </c:pt>
                <c:pt idx="96">
                  <c:v>68.73</c:v>
                </c:pt>
                <c:pt idx="97">
                  <c:v>68.921000000000006</c:v>
                </c:pt>
                <c:pt idx="98">
                  <c:v>69.555999999999997</c:v>
                </c:pt>
                <c:pt idx="99">
                  <c:v>68.540000000000006</c:v>
                </c:pt>
                <c:pt idx="100">
                  <c:v>69.524000000000001</c:v>
                </c:pt>
                <c:pt idx="101">
                  <c:v>69.159000000000006</c:v>
                </c:pt>
                <c:pt idx="102">
                  <c:v>68.713999999999999</c:v>
                </c:pt>
                <c:pt idx="103">
                  <c:v>68.873000000000005</c:v>
                </c:pt>
                <c:pt idx="104">
                  <c:v>69.016000000000005</c:v>
                </c:pt>
                <c:pt idx="105">
                  <c:v>69.619</c:v>
                </c:pt>
                <c:pt idx="106">
                  <c:v>68.587000000000003</c:v>
                </c:pt>
                <c:pt idx="107">
                  <c:v>68.078999999999994</c:v>
                </c:pt>
                <c:pt idx="108">
                  <c:v>69.159000000000006</c:v>
                </c:pt>
                <c:pt idx="109">
                  <c:v>69.381</c:v>
                </c:pt>
                <c:pt idx="110">
                  <c:v>67.936999999999998</c:v>
                </c:pt>
                <c:pt idx="111">
                  <c:v>67.540000000000006</c:v>
                </c:pt>
                <c:pt idx="112">
                  <c:v>68.048000000000002</c:v>
                </c:pt>
                <c:pt idx="113">
                  <c:v>68.793999999999997</c:v>
                </c:pt>
                <c:pt idx="114">
                  <c:v>69.048000000000002</c:v>
                </c:pt>
                <c:pt idx="115">
                  <c:v>67.983999999999995</c:v>
                </c:pt>
                <c:pt idx="116">
                  <c:v>68.936999999999998</c:v>
                </c:pt>
                <c:pt idx="117">
                  <c:v>69.286000000000001</c:v>
                </c:pt>
                <c:pt idx="118">
                  <c:v>69.650999999999996</c:v>
                </c:pt>
                <c:pt idx="119">
                  <c:v>69.840999999999994</c:v>
                </c:pt>
                <c:pt idx="120">
                  <c:v>68.254000000000005</c:v>
                </c:pt>
                <c:pt idx="121">
                  <c:v>69.667000000000002</c:v>
                </c:pt>
                <c:pt idx="122">
                  <c:v>68.126999999999995</c:v>
                </c:pt>
                <c:pt idx="123">
                  <c:v>68.126999999999995</c:v>
                </c:pt>
                <c:pt idx="124">
                  <c:v>68.238</c:v>
                </c:pt>
                <c:pt idx="125">
                  <c:v>67.316999999999993</c:v>
                </c:pt>
                <c:pt idx="126">
                  <c:v>66.254000000000005</c:v>
                </c:pt>
                <c:pt idx="127">
                  <c:v>65.524000000000001</c:v>
                </c:pt>
                <c:pt idx="128">
                  <c:v>65.412999999999997</c:v>
                </c:pt>
                <c:pt idx="129">
                  <c:v>64.888999999999996</c:v>
                </c:pt>
                <c:pt idx="130">
                  <c:v>65.555999999999997</c:v>
                </c:pt>
                <c:pt idx="131">
                  <c:v>65.078999999999994</c:v>
                </c:pt>
                <c:pt idx="132">
                  <c:v>64.73</c:v>
                </c:pt>
                <c:pt idx="133">
                  <c:v>64.412999999999997</c:v>
                </c:pt>
                <c:pt idx="134">
                  <c:v>64.221999999999994</c:v>
                </c:pt>
                <c:pt idx="135">
                  <c:v>64.048000000000002</c:v>
                </c:pt>
                <c:pt idx="136">
                  <c:v>64.459999999999994</c:v>
                </c:pt>
                <c:pt idx="137">
                  <c:v>63.793999999999997</c:v>
                </c:pt>
                <c:pt idx="138">
                  <c:v>64.793999999999997</c:v>
                </c:pt>
                <c:pt idx="139">
                  <c:v>64.873000000000005</c:v>
                </c:pt>
                <c:pt idx="140">
                  <c:v>64.745999999999995</c:v>
                </c:pt>
                <c:pt idx="141">
                  <c:v>64.475999999999999</c:v>
                </c:pt>
                <c:pt idx="142">
                  <c:v>65.254000000000005</c:v>
                </c:pt>
                <c:pt idx="143">
                  <c:v>64.302000000000007</c:v>
                </c:pt>
                <c:pt idx="144">
                  <c:v>64.159000000000006</c:v>
                </c:pt>
                <c:pt idx="145">
                  <c:v>66.762</c:v>
                </c:pt>
                <c:pt idx="146">
                  <c:v>64.840999999999994</c:v>
                </c:pt>
                <c:pt idx="147">
                  <c:v>65.475999999999999</c:v>
                </c:pt>
                <c:pt idx="148">
                  <c:v>66.094999999999999</c:v>
                </c:pt>
                <c:pt idx="149">
                  <c:v>65.968000000000004</c:v>
                </c:pt>
                <c:pt idx="150">
                  <c:v>64.825000000000003</c:v>
                </c:pt>
                <c:pt idx="151">
                  <c:v>66.683000000000007</c:v>
                </c:pt>
                <c:pt idx="152">
                  <c:v>65.221999999999994</c:v>
                </c:pt>
                <c:pt idx="153">
                  <c:v>64.888999999999996</c:v>
                </c:pt>
                <c:pt idx="154">
                  <c:v>65.19</c:v>
                </c:pt>
                <c:pt idx="155">
                  <c:v>65.078999999999994</c:v>
                </c:pt>
                <c:pt idx="156">
                  <c:v>64.587000000000003</c:v>
                </c:pt>
                <c:pt idx="157">
                  <c:v>62.619</c:v>
                </c:pt>
                <c:pt idx="158">
                  <c:v>63.143000000000001</c:v>
                </c:pt>
                <c:pt idx="159">
                  <c:v>63.777999999999999</c:v>
                </c:pt>
                <c:pt idx="160">
                  <c:v>63.683</c:v>
                </c:pt>
                <c:pt idx="161">
                  <c:v>62.872999999999998</c:v>
                </c:pt>
                <c:pt idx="162">
                  <c:v>63.302</c:v>
                </c:pt>
                <c:pt idx="163">
                  <c:v>64.492000000000004</c:v>
                </c:pt>
                <c:pt idx="164">
                  <c:v>62.348999999999997</c:v>
                </c:pt>
                <c:pt idx="165">
                  <c:v>62.968000000000004</c:v>
                </c:pt>
                <c:pt idx="166">
                  <c:v>62.683</c:v>
                </c:pt>
                <c:pt idx="167">
                  <c:v>62.968000000000004</c:v>
                </c:pt>
                <c:pt idx="168">
                  <c:v>62.365000000000002</c:v>
                </c:pt>
                <c:pt idx="169">
                  <c:v>63.491999999999997</c:v>
                </c:pt>
                <c:pt idx="170">
                  <c:v>63.253999999999998</c:v>
                </c:pt>
                <c:pt idx="171">
                  <c:v>62.253999999999998</c:v>
                </c:pt>
                <c:pt idx="172">
                  <c:v>62.222000000000001</c:v>
                </c:pt>
                <c:pt idx="173">
                  <c:v>62.094999999999999</c:v>
                </c:pt>
                <c:pt idx="174">
                  <c:v>62.158999999999999</c:v>
                </c:pt>
                <c:pt idx="175">
                  <c:v>62.491999999999997</c:v>
                </c:pt>
                <c:pt idx="176">
                  <c:v>61.793999999999997</c:v>
                </c:pt>
                <c:pt idx="177">
                  <c:v>62.429000000000002</c:v>
                </c:pt>
                <c:pt idx="178">
                  <c:v>61.746000000000002</c:v>
                </c:pt>
                <c:pt idx="179">
                  <c:v>62.174999999999997</c:v>
                </c:pt>
                <c:pt idx="180">
                  <c:v>61.872999999999998</c:v>
                </c:pt>
                <c:pt idx="181">
                  <c:v>61.491999999999997</c:v>
                </c:pt>
                <c:pt idx="182">
                  <c:v>62.222000000000001</c:v>
                </c:pt>
                <c:pt idx="183">
                  <c:v>61.079000000000001</c:v>
                </c:pt>
                <c:pt idx="184">
                  <c:v>61.968000000000004</c:v>
                </c:pt>
                <c:pt idx="185">
                  <c:v>62.381</c:v>
                </c:pt>
                <c:pt idx="186">
                  <c:v>62.015999999999998</c:v>
                </c:pt>
                <c:pt idx="187">
                  <c:v>62.825000000000003</c:v>
                </c:pt>
                <c:pt idx="188">
                  <c:v>61.222000000000001</c:v>
                </c:pt>
                <c:pt idx="189">
                  <c:v>61.587000000000003</c:v>
                </c:pt>
                <c:pt idx="190">
                  <c:v>61.984000000000002</c:v>
                </c:pt>
                <c:pt idx="191">
                  <c:v>60.841000000000001</c:v>
                </c:pt>
                <c:pt idx="192">
                  <c:v>61.444000000000003</c:v>
                </c:pt>
                <c:pt idx="193">
                  <c:v>61.348999999999997</c:v>
                </c:pt>
                <c:pt idx="194">
                  <c:v>60.841000000000001</c:v>
                </c:pt>
                <c:pt idx="195">
                  <c:v>61.206000000000003</c:v>
                </c:pt>
                <c:pt idx="196">
                  <c:v>62.253999999999998</c:v>
                </c:pt>
                <c:pt idx="197">
                  <c:v>60.174999999999997</c:v>
                </c:pt>
                <c:pt idx="198">
                  <c:v>60.54</c:v>
                </c:pt>
                <c:pt idx="199">
                  <c:v>61.063000000000002</c:v>
                </c:pt>
                <c:pt idx="200">
                  <c:v>60.444000000000003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83.71816625585241</c:v>
                </c:pt>
                <c:pt idx="1">
                  <c:v>83.774228624411208</c:v>
                </c:pt>
                <c:pt idx="2">
                  <c:v>83.829351735231072</c:v>
                </c:pt>
                <c:pt idx="3">
                  <c:v>83.883417705399424</c:v>
                </c:pt>
                <c:pt idx="4">
                  <c:v>83.936295698332444</c:v>
                </c:pt>
                <c:pt idx="5">
                  <c:v>83.987840745659867</c:v>
                </c:pt>
                <c:pt idx="6">
                  <c:v>84.037892507240102</c:v>
                </c:pt>
                <c:pt idx="7">
                  <c:v>84.086273976473578</c:v>
                </c:pt>
                <c:pt idx="8">
                  <c:v>84.132790141276416</c:v>
                </c:pt>
                <c:pt idx="9">
                  <c:v>84.177226614957576</c:v>
                </c:pt>
                <c:pt idx="10">
                  <c:v>84.219348255936708</c:v>
                </c:pt>
                <c:pt idx="11">
                  <c:v>84.25889780093253</c:v>
                </c:pt>
                <c:pt idx="12">
                  <c:v>84.295594543231033</c:v>
                </c:pt>
                <c:pt idx="13">
                  <c:v>84.329133096402899</c:v>
                </c:pt>
                <c:pt idx="14">
                  <c:v>84.35918229525349</c:v>
                </c:pt>
                <c:pt idx="15">
                  <c:v>84.385384301414291</c:v>
                </c:pt>
                <c:pt idx="16">
                  <c:v>84.407354003582967</c:v>
                </c:pt>
                <c:pt idx="17">
                  <c:v>84.424678836787677</c:v>
                </c:pt>
                <c:pt idx="18">
                  <c:v>84.436919199322958</c:v>
                </c:pt>
                <c:pt idx="19">
                  <c:v>84.443609733591074</c:v>
                </c:pt>
                <c:pt idx="20">
                  <c:v>84.444261879423593</c:v>
                </c:pt>
                <c:pt idx="21">
                  <c:v>84.43836833870418</c:v>
                </c:pt>
                <c:pt idx="22">
                  <c:v>84.425410457715799</c:v>
                </c:pt>
                <c:pt idx="23">
                  <c:v>84.404870109412059</c:v>
                </c:pt>
                <c:pt idx="24">
                  <c:v>84.376248538644703</c:v>
                </c:pt>
                <c:pt idx="25">
                  <c:v>84.339095944638814</c:v>
                </c:pt>
                <c:pt idx="26">
                  <c:v>84.293057467902344</c:v>
                </c:pt>
                <c:pt idx="27">
                  <c:v>84.23794388830359</c:v>
                </c:pt>
                <c:pt idx="28">
                  <c:v>84.173838879307993</c:v>
                </c:pt>
                <c:pt idx="29">
                  <c:v>84.101259191998963</c:v>
                </c:pt>
                <c:pt idx="30">
                  <c:v>84.021389619557553</c:v>
                </c:pt>
                <c:pt idx="31">
                  <c:v>83.93642074192779</c:v>
                </c:pt>
                <c:pt idx="32">
                  <c:v>83.850023636784357</c:v>
                </c:pt>
                <c:pt idx="33">
                  <c:v>83.768000842121054</c:v>
                </c:pt>
                <c:pt idx="34">
                  <c:v>83.699155143146768</c:v>
                </c:pt>
                <c:pt idx="35">
                  <c:v>83.656414863033532</c:v>
                </c:pt>
                <c:pt idx="36">
                  <c:v>83.658243331971292</c:v>
                </c:pt>
                <c:pt idx="37">
                  <c:v>83.730337869042643</c:v>
                </c:pt>
                <c:pt idx="38">
                  <c:v>83.907586939037458</c:v>
                </c:pt>
                <c:pt idx="39">
                  <c:v>84.236201155088182</c:v>
                </c:pt>
                <c:pt idx="40">
                  <c:v>84.775864532423071</c:v>
                </c:pt>
                <c:pt idx="41">
                  <c:v>85.601670067589907</c:v>
                </c:pt>
                <c:pt idx="42">
                  <c:v>86.805515723177308</c:v>
                </c:pt>
                <c:pt idx="43">
                  <c:v>88.496555447755156</c:v>
                </c:pt>
                <c:pt idx="44">
                  <c:v>90.800241800107926</c:v>
                </c:pt>
                <c:pt idx="45">
                  <c:v>93.855482271831519</c:v>
                </c:pt>
                <c:pt idx="46">
                  <c:v>97.809481437698494</c:v>
                </c:pt>
                <c:pt idx="47">
                  <c:v>102.80997332977607</c:v>
                </c:pt>
                <c:pt idx="48">
                  <c:v>108.99477248362105</c:v>
                </c:pt>
                <c:pt idx="49">
                  <c:v>116.47888344001696</c:v>
                </c:pt>
                <c:pt idx="50">
                  <c:v>125.33977928771066</c:v>
                </c:pt>
                <c:pt idx="51">
                  <c:v>135.60181293414303</c:v>
                </c:pt>
                <c:pt idx="52">
                  <c:v>147.22084741881594</c:v>
                </c:pt>
                <c:pt idx="53">
                  <c:v>160.06950962548117</c:v>
                </c:pt>
                <c:pt idx="54">
                  <c:v>173.92071206780287</c:v>
                </c:pt>
                <c:pt idx="55">
                  <c:v>188.42050705621998</c:v>
                </c:pt>
                <c:pt idx="56">
                  <c:v>203.03151771783698</c:v>
                </c:pt>
                <c:pt idx="57">
                  <c:v>216.92511998967015</c:v>
                </c:pt>
                <c:pt idx="58">
                  <c:v>228.82913503345264</c:v>
                </c:pt>
                <c:pt idx="59">
                  <c:v>236.9214950426578</c:v>
                </c:pt>
                <c:pt idx="60">
                  <c:v>238.96802929768458</c:v>
                </c:pt>
                <c:pt idx="61">
                  <c:v>232.90531217926664</c:v>
                </c:pt>
                <c:pt idx="62">
                  <c:v>217.82294500440278</c:v>
                </c:pt>
                <c:pt idx="63">
                  <c:v>194.87022389378114</c:v>
                </c:pt>
                <c:pt idx="64">
                  <c:v>167.38595231017933</c:v>
                </c:pt>
                <c:pt idx="65">
                  <c:v>139.91026837890996</c:v>
                </c:pt>
                <c:pt idx="66">
                  <c:v>116.53166501597561</c:v>
                </c:pt>
                <c:pt idx="67">
                  <c:v>99.550853587305596</c:v>
                </c:pt>
                <c:pt idx="68">
                  <c:v>89.181341542545709</c:v>
                </c:pt>
                <c:pt idx="69">
                  <c:v>84.218696573208206</c:v>
                </c:pt>
                <c:pt idx="70">
                  <c:v>83.036021044311269</c:v>
                </c:pt>
                <c:pt idx="71">
                  <c:v>84.300184117409103</c:v>
                </c:pt>
                <c:pt idx="72">
                  <c:v>87.214729908458438</c:v>
                </c:pt>
                <c:pt idx="73">
                  <c:v>91.43483895709528</c:v>
                </c:pt>
                <c:pt idx="74">
                  <c:v>96.87709730147202</c:v>
                </c:pt>
                <c:pt idx="75">
                  <c:v>103.55787316344413</c:v>
                </c:pt>
                <c:pt idx="76">
                  <c:v>111.49273492043069</c:v>
                </c:pt>
                <c:pt idx="77">
                  <c:v>120.64136679379151</c:v>
                </c:pt>
                <c:pt idx="78">
                  <c:v>130.87596345861709</c:v>
                </c:pt>
                <c:pt idx="79">
                  <c:v>141.9555791634032</c:v>
                </c:pt>
                <c:pt idx="80">
                  <c:v>153.48568298378785</c:v>
                </c:pt>
                <c:pt idx="81">
                  <c:v>164.83096367674307</c:v>
                </c:pt>
                <c:pt idx="82">
                  <c:v>174.95761770872761</c:v>
                </c:pt>
                <c:pt idx="83">
                  <c:v>182.2636926118449</c:v>
                </c:pt>
                <c:pt idx="84">
                  <c:v>184.62445423649501</c:v>
                </c:pt>
                <c:pt idx="85">
                  <c:v>179.96970266618357</c:v>
                </c:pt>
                <c:pt idx="86">
                  <c:v>167.42098506126445</c:v>
                </c:pt>
                <c:pt idx="87">
                  <c:v>148.35181166254876</c:v>
                </c:pt>
                <c:pt idx="88">
                  <c:v>126.36636942312997</c:v>
                </c:pt>
                <c:pt idx="89">
                  <c:v>105.84701963923773</c:v>
                </c:pt>
                <c:pt idx="90">
                  <c:v>89.988311485566726</c:v>
                </c:pt>
                <c:pt idx="91">
                  <c:v>79.729692061914193</c:v>
                </c:pt>
                <c:pt idx="92">
                  <c:v>74.128680239432967</c:v>
                </c:pt>
                <c:pt idx="93">
                  <c:v>71.510879856494697</c:v>
                </c:pt>
                <c:pt idx="94">
                  <c:v>70.423018547863421</c:v>
                </c:pt>
                <c:pt idx="95">
                  <c:v>69.975417904822564</c:v>
                </c:pt>
                <c:pt idx="96">
                  <c:v>69.749066707394761</c:v>
                </c:pt>
                <c:pt idx="97">
                  <c:v>69.586674229804032</c:v>
                </c:pt>
                <c:pt idx="98">
                  <c:v>69.440319689124721</c:v>
                </c:pt>
                <c:pt idx="99">
                  <c:v>69.298057740213238</c:v>
                </c:pt>
                <c:pt idx="100">
                  <c:v>69.157521023402367</c:v>
                </c:pt>
                <c:pt idx="101">
                  <c:v>69.018522121717808</c:v>
                </c:pt>
                <c:pt idx="102">
                  <c:v>68.881450285691258</c:v>
                </c:pt>
                <c:pt idx="103">
                  <c:v>68.74707867581543</c:v>
                </c:pt>
                <c:pt idx="104">
                  <c:v>68.616675308303186</c:v>
                </c:pt>
                <c:pt idx="105">
                  <c:v>68.492193470653547</c:v>
                </c:pt>
                <c:pt idx="106">
                  <c:v>68.376490680688704</c:v>
                </c:pt>
                <c:pt idx="107">
                  <c:v>68.273537195391214</c:v>
                </c:pt>
                <c:pt idx="108">
                  <c:v>68.188556086929921</c:v>
                </c:pt>
                <c:pt idx="109">
                  <c:v>68.128015120920963</c:v>
                </c:pt>
                <c:pt idx="110">
                  <c:v>68.099377566816088</c:v>
                </c:pt>
                <c:pt idx="111">
                  <c:v>68.110524567793135</c:v>
                </c:pt>
                <c:pt idx="112">
                  <c:v>68.168791108958501</c:v>
                </c:pt>
                <c:pt idx="113">
                  <c:v>68.279599270955757</c:v>
                </c:pt>
                <c:pt idx="114">
                  <c:v>68.444678515227366</c:v>
                </c:pt>
                <c:pt idx="115">
                  <c:v>68.659752054500217</c:v>
                </c:pt>
                <c:pt idx="116">
                  <c:v>68.911343444721638</c:v>
                </c:pt>
                <c:pt idx="117">
                  <c:v>69.1724155634639</c:v>
                </c:pt>
                <c:pt idx="118">
                  <c:v>69.397874953511334</c:v>
                </c:pt>
                <c:pt idx="119">
                  <c:v>69.524174092187152</c:v>
                </c:pt>
                <c:pt idx="120">
                  <c:v>69.480116746116238</c:v>
                </c:pt>
                <c:pt idx="121">
                  <c:v>69.212716552615063</c:v>
                </c:pt>
                <c:pt idx="122">
                  <c:v>68.719296197463223</c:v>
                </c:pt>
                <c:pt idx="123">
                  <c:v>68.063696567127963</c:v>
                </c:pt>
                <c:pt idx="124">
                  <c:v>67.35795914525913</c:v>
                </c:pt>
                <c:pt idx="125">
                  <c:v>66.715579160146518</c:v>
                </c:pt>
                <c:pt idx="126">
                  <c:v>66.206629792928837</c:v>
                </c:pt>
                <c:pt idx="127">
                  <c:v>65.842802138326022</c:v>
                </c:pt>
                <c:pt idx="128">
                  <c:v>65.594356369137955</c:v>
                </c:pt>
                <c:pt idx="129">
                  <c:v>65.418854745033784</c:v>
                </c:pt>
                <c:pt idx="130">
                  <c:v>65.281572015302189</c:v>
                </c:pt>
                <c:pt idx="131">
                  <c:v>65.161680086337213</c:v>
                </c:pt>
                <c:pt idx="132">
                  <c:v>65.049503625674873</c:v>
                </c:pt>
                <c:pt idx="133">
                  <c:v>64.94183505380694</c:v>
                </c:pt>
                <c:pt idx="134">
                  <c:v>64.83889615520674</c:v>
                </c:pt>
                <c:pt idx="135">
                  <c:v>64.743483695589177</c:v>
                </c:pt>
                <c:pt idx="136">
                  <c:v>64.661668634568912</c:v>
                </c:pt>
                <c:pt idx="137">
                  <c:v>64.604171157673051</c:v>
                </c:pt>
                <c:pt idx="138">
                  <c:v>64.587189725056533</c:v>
                </c:pt>
                <c:pt idx="139">
                  <c:v>64.630894726183158</c:v>
                </c:pt>
                <c:pt idx="140">
                  <c:v>64.753722699219153</c:v>
                </c:pt>
                <c:pt idx="141">
                  <c:v>64.962081865369186</c:v>
                </c:pt>
                <c:pt idx="142">
                  <c:v>65.238461465870316</c:v>
                </c:pt>
                <c:pt idx="143">
                  <c:v>65.534688527942407</c:v>
                </c:pt>
                <c:pt idx="144">
                  <c:v>65.777806219788559</c:v>
                </c:pt>
                <c:pt idx="145">
                  <c:v>65.890974011729924</c:v>
                </c:pt>
                <c:pt idx="146">
                  <c:v>65.822324011612125</c:v>
                </c:pt>
                <c:pt idx="147">
                  <c:v>65.567273649270803</c:v>
                </c:pt>
                <c:pt idx="148">
                  <c:v>65.171268169099932</c:v>
                </c:pt>
                <c:pt idx="149">
                  <c:v>64.710865027399166</c:v>
                </c:pt>
                <c:pt idx="150">
                  <c:v>64.263893193786231</c:v>
                </c:pt>
                <c:pt idx="151">
                  <c:v>63.884594111907809</c:v>
                </c:pt>
                <c:pt idx="152">
                  <c:v>63.594153229796774</c:v>
                </c:pt>
                <c:pt idx="153">
                  <c:v>63.38640489226465</c:v>
                </c:pt>
                <c:pt idx="154">
                  <c:v>63.24095213379195</c:v>
                </c:pt>
                <c:pt idx="155">
                  <c:v>63.135296879658888</c:v>
                </c:pt>
                <c:pt idx="156">
                  <c:v>63.051674711942312</c:v>
                </c:pt>
                <c:pt idx="157">
                  <c:v>62.978728934423486</c:v>
                </c:pt>
                <c:pt idx="158">
                  <c:v>62.910292814925747</c:v>
                </c:pt>
                <c:pt idx="159">
                  <c:v>62.843435004394429</c:v>
                </c:pt>
                <c:pt idx="160">
                  <c:v>62.776893270906761</c:v>
                </c:pt>
                <c:pt idx="161">
                  <c:v>62.710143863040834</c:v>
                </c:pt>
                <c:pt idx="162">
                  <c:v>62.642952035203578</c:v>
                </c:pt>
                <c:pt idx="163">
                  <c:v>62.575188695864021</c:v>
                </c:pt>
                <c:pt idx="164">
                  <c:v>62.506765783703834</c:v>
                </c:pt>
                <c:pt idx="165">
                  <c:v>62.437616068449515</c:v>
                </c:pt>
                <c:pt idx="166">
                  <c:v>62.367687136421814</c:v>
                </c:pt>
                <c:pt idx="167">
                  <c:v>62.296939246695899</c:v>
                </c:pt>
                <c:pt idx="168">
                  <c:v>62.225344065078659</c:v>
                </c:pt>
                <c:pt idx="169">
                  <c:v>62.152883544727217</c:v>
                </c:pt>
                <c:pt idx="170">
                  <c:v>62.0795488183267</c:v>
                </c:pt>
                <c:pt idx="171">
                  <c:v>62.005339099449493</c:v>
                </c:pt>
                <c:pt idx="172">
                  <c:v>61.930260612692038</c:v>
                </c:pt>
                <c:pt idx="173">
                  <c:v>61.854325571421583</c:v>
                </c:pt>
                <c:pt idx="174">
                  <c:v>61.777551217494953</c:v>
                </c:pt>
                <c:pt idx="175">
                  <c:v>61.699958932775971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83.71816625584988</c:v>
                </c:pt>
                <c:pt idx="1">
                  <c:v>83.774228624404344</c:v>
                </c:pt>
                <c:pt idx="2">
                  <c:v>83.82935173521274</c:v>
                </c:pt>
                <c:pt idx="3">
                  <c:v>83.883417705351292</c:v>
                </c:pt>
                <c:pt idx="4">
                  <c:v>83.936295698208028</c:v>
                </c:pt>
                <c:pt idx="5">
                  <c:v>83.987840745343277</c:v>
                </c:pt>
                <c:pt idx="6">
                  <c:v>84.037892506447122</c:v>
                </c:pt>
                <c:pt idx="7">
                  <c:v>84.086273974518505</c:v>
                </c:pt>
                <c:pt idx="8">
                  <c:v>84.132790136531668</c:v>
                </c:pt>
                <c:pt idx="9">
                  <c:v>84.177226603622856</c:v>
                </c:pt>
                <c:pt idx="10">
                  <c:v>84.219348229283185</c:v>
                </c:pt>
                <c:pt idx="11">
                  <c:v>84.258897739238222</c:v>
                </c:pt>
                <c:pt idx="12">
                  <c:v>84.29559440266442</c:v>
                </c:pt>
                <c:pt idx="13">
                  <c:v>84.329132781145177</c:v>
                </c:pt>
                <c:pt idx="14">
                  <c:v>84.359181599274919</c:v>
                </c:pt>
                <c:pt idx="15">
                  <c:v>84.385382788993738</c:v>
                </c:pt>
                <c:pt idx="16">
                  <c:v>84.407350768422447</c:v>
                </c:pt>
                <c:pt idx="17">
                  <c:v>84.424672024928526</c:v>
                </c:pt>
                <c:pt idx="18">
                  <c:v>84.436905081034539</c:v>
                </c:pt>
                <c:pt idx="19">
                  <c:v>84.443580930108368</c:v>
                </c:pt>
                <c:pt idx="20">
                  <c:v>84.444204035929516</c:v>
                </c:pt>
                <c:pt idx="21">
                  <c:v>84.438253995436725</c:v>
                </c:pt>
                <c:pt idx="22">
                  <c:v>84.425187966309537</c:v>
                </c:pt>
                <c:pt idx="23">
                  <c:v>84.404443959457126</c:v>
                </c:pt>
                <c:pt idx="24">
                  <c:v>84.375445089827238</c:v>
                </c:pt>
                <c:pt idx="25">
                  <c:v>84.337604866001485</c:v>
                </c:pt>
                <c:pt idx="26">
                  <c:v>84.290333578665923</c:v>
                </c:pt>
                <c:pt idx="27">
                  <c:v>84.23304581926557</c:v>
                </c:pt>
                <c:pt idx="28">
                  <c:v>84.165169122328194</c:v>
                </c:pt>
                <c:pt idx="29">
                  <c:v>84.086153677952751</c:v>
                </c:pt>
                <c:pt idx="30">
                  <c:v>83.99548300537937</c:v>
                </c:pt>
                <c:pt idx="31">
                  <c:v>83.89268541586047</c:v>
                </c:pt>
                <c:pt idx="32">
                  <c:v>83.777346025734175</c:v>
                </c:pt>
                <c:pt idx="33">
                  <c:v>83.64911901225733</c:v>
                </c:pt>
                <c:pt idx="34">
                  <c:v>83.507739740028143</c:v>
                </c:pt>
                <c:pt idx="35">
                  <c:v>83.353036330222253</c:v>
                </c:pt>
                <c:pt idx="36">
                  <c:v>83.184940204370065</c:v>
                </c:pt>
                <c:pt idx="37">
                  <c:v>83.003495114979614</c:v>
                </c:pt>
                <c:pt idx="38">
                  <c:v>82.808864182213867</c:v>
                </c:pt>
                <c:pt idx="39">
                  <c:v>82.601334492883893</c:v>
                </c:pt>
                <c:pt idx="40">
                  <c:v>82.381318886886802</c:v>
                </c:pt>
                <c:pt idx="41">
                  <c:v>82.149354655833704</c:v>
                </c:pt>
                <c:pt idx="42">
                  <c:v>81.906099004873596</c:v>
                </c:pt>
                <c:pt idx="43">
                  <c:v>81.652321274506392</c:v>
                </c:pt>
                <c:pt idx="44">
                  <c:v>81.388892074825421</c:v>
                </c:pt>
                <c:pt idx="45">
                  <c:v>81.116769638748636</c:v>
                </c:pt>
                <c:pt idx="46">
                  <c:v>80.836983841450532</c:v>
                </c:pt>
                <c:pt idx="47">
                  <c:v>80.550618449194516</c:v>
                </c:pt>
                <c:pt idx="48">
                  <c:v>80.25879224293223</c:v>
                </c:pt>
                <c:pt idx="49">
                  <c:v>79.962639704289373</c:v>
                </c:pt>
                <c:pt idx="50">
                  <c:v>79.663291951547905</c:v>
                </c:pt>
                <c:pt idx="51">
                  <c:v>79.361858572503053</c:v>
                </c:pt>
                <c:pt idx="52">
                  <c:v>79.059410924728368</c:v>
                </c:pt>
                <c:pt idx="53">
                  <c:v>78.756967369734241</c:v>
                </c:pt>
                <c:pt idx="54">
                  <c:v>78.455480785421656</c:v>
                </c:pt>
                <c:pt idx="55">
                  <c:v>78.15582857137484</c:v>
                </c:pt>
                <c:pt idx="56">
                  <c:v>77.858805233662963</c:v>
                </c:pt>
                <c:pt idx="57">
                  <c:v>77.565117518289583</c:v>
                </c:pt>
                <c:pt idx="58">
                  <c:v>77.275381961587129</c:v>
                </c:pt>
                <c:pt idx="59">
                  <c:v>76.990124645766201</c:v>
                </c:pt>
                <c:pt idx="60">
                  <c:v>76.709782890282511</c:v>
                </c:pt>
                <c:pt idx="61">
                  <c:v>76.434708574454291</c:v>
                </c:pt>
                <c:pt idx="62">
                  <c:v>76.165172772023311</c:v>
                </c:pt>
                <c:pt idx="63">
                  <c:v>75.901371381170492</c:v>
                </c:pt>
                <c:pt idx="64">
                  <c:v>75.643431450307858</c:v>
                </c:pt>
                <c:pt idx="65">
                  <c:v>75.391417927026168</c:v>
                </c:pt>
                <c:pt idx="66">
                  <c:v>75.145340591279705</c:v>
                </c:pt>
                <c:pt idx="67">
                  <c:v>74.905160971034647</c:v>
                </c:pt>
                <c:pt idx="68">
                  <c:v>74.670799076526706</c:v>
                </c:pt>
                <c:pt idx="69">
                  <c:v>74.442139825899204</c:v>
                </c:pt>
                <c:pt idx="70">
                  <c:v>74.21903906883631</c:v>
                </c:pt>
                <c:pt idx="71">
                  <c:v>74.001329144921456</c:v>
                </c:pt>
                <c:pt idx="72">
                  <c:v>73.78882393933479</c:v>
                </c:pt>
                <c:pt idx="73">
                  <c:v>73.58132342001943</c:v>
                </c:pt>
                <c:pt idx="74">
                  <c:v>73.378617657722117</c:v>
                </c:pt>
                <c:pt idx="75">
                  <c:v>73.180490343661887</c:v>
                </c:pt>
                <c:pt idx="76">
                  <c:v>72.986721829427267</c:v>
                </c:pt>
                <c:pt idx="77">
                  <c:v>72.79709172052911</c:v>
                </c:pt>
                <c:pt idx="78">
                  <c:v>72.611381059335869</c:v>
                </c:pt>
                <c:pt idx="79">
                  <c:v>72.429374135364796</c:v>
                </c:pt>
                <c:pt idx="80">
                  <c:v>72.250859961535568</c:v>
                </c:pt>
                <c:pt idx="81">
                  <c:v>72.075633454395899</c:v>
                </c:pt>
                <c:pt idx="82">
                  <c:v>71.903496354835454</c:v>
                </c:pt>
                <c:pt idx="83">
                  <c:v>71.734257923694329</c:v>
                </c:pt>
                <c:pt idx="84">
                  <c:v>71.56773544416761</c:v>
                </c:pt>
                <c:pt idx="85">
                  <c:v>71.403754560191388</c:v>
                </c:pt>
                <c:pt idx="86">
                  <c:v>71.242149477203611</c:v>
                </c:pt>
                <c:pt idx="87">
                  <c:v>71.082763048908504</c:v>
                </c:pt>
                <c:pt idx="88">
                  <c:v>70.925446771012034</c:v>
                </c:pt>
                <c:pt idx="89">
                  <c:v>70.770060700385969</c:v>
                </c:pt>
                <c:pt idx="90">
                  <c:v>70.616473315792334</c:v>
                </c:pt>
                <c:pt idx="91">
                  <c:v>70.46456133417658</c:v>
                </c:pt>
                <c:pt idx="92">
                  <c:v>70.314209494620158</c:v>
                </c:pt>
                <c:pt idx="93">
                  <c:v>70.165310320331656</c:v>
                </c:pt>
                <c:pt idx="94">
                  <c:v>70.017763867542101</c:v>
                </c:pt>
                <c:pt idx="95">
                  <c:v>69.87147746884024</c:v>
                </c:pt>
                <c:pt idx="96">
                  <c:v>69.726365477327235</c:v>
                </c:pt>
                <c:pt idx="97">
                  <c:v>69.582349016967939</c:v>
                </c:pt>
                <c:pt idx="98">
                  <c:v>69.439355743652186</c:v>
                </c:pt>
                <c:pt idx="99">
                  <c:v>69.297319620738335</c:v>
                </c:pt>
                <c:pt idx="100">
                  <c:v>69.156180712215004</c:v>
                </c:pt>
                <c:pt idx="101">
                  <c:v>69.015884996068067</c:v>
                </c:pt>
                <c:pt idx="102">
                  <c:v>68.876384199964164</c:v>
                </c:pt>
                <c:pt idx="103">
                  <c:v>68.737635660942217</c:v>
                </c:pt>
                <c:pt idx="104">
                  <c:v>68.599602210424422</c:v>
                </c:pt>
                <c:pt idx="105">
                  <c:v>68.462252085502627</c:v>
                </c:pt>
                <c:pt idx="106">
                  <c:v>68.325558867110161</c:v>
                </c:pt>
                <c:pt idx="107">
                  <c:v>68.189501445334969</c:v>
                </c:pt>
                <c:pt idx="108">
                  <c:v>68.054064011752232</c:v>
                </c:pt>
                <c:pt idx="109">
                  <c:v>67.919236078237304</c:v>
                </c:pt>
                <c:pt idx="110">
                  <c:v>67.785012521243516</c:v>
                </c:pt>
                <c:pt idx="111">
                  <c:v>67.65139364998052</c:v>
                </c:pt>
                <c:pt idx="112">
                  <c:v>67.518385296284819</c:v>
                </c:pt>
                <c:pt idx="113">
                  <c:v>67.385998923224847</c:v>
                </c:pt>
                <c:pt idx="114">
                  <c:v>67.254251748606677</c:v>
                </c:pt>
                <c:pt idx="115">
                  <c:v>67.123166878535358</c:v>
                </c:pt>
                <c:pt idx="116">
                  <c:v>66.992773445029044</c:v>
                </c:pt>
                <c:pt idx="117">
                  <c:v>66.863106740376452</c:v>
                </c:pt>
                <c:pt idx="118">
                  <c:v>66.734208339478045</c:v>
                </c:pt>
                <c:pt idx="119">
                  <c:v>66.606126199833795</c:v>
                </c:pt>
                <c:pt idx="120">
                  <c:v>66.478914727165446</c:v>
                </c:pt>
                <c:pt idx="121">
                  <c:v>66.352634792937778</c:v>
                </c:pt>
                <c:pt idx="122">
                  <c:v>66.227353688342831</c:v>
                </c:pt>
                <c:pt idx="123">
                  <c:v>66.10314499772683</c:v>
                </c:pt>
                <c:pt idx="124">
                  <c:v>65.980088373097473</c:v>
                </c:pt>
                <c:pt idx="125">
                  <c:v>65.858269190400932</c:v>
                </c:pt>
                <c:pt idx="126">
                  <c:v>65.737778067886396</c:v>
                </c:pt>
                <c:pt idx="127">
                  <c:v>65.618710227286982</c:v>
                </c:pt>
                <c:pt idx="128">
                  <c:v>65.501164679962272</c:v>
                </c:pt>
                <c:pt idx="129">
                  <c:v>65.385243222795907</c:v>
                </c:pt>
                <c:pt idx="130">
                  <c:v>65.271049232730206</c:v>
                </c:pt>
                <c:pt idx="131">
                  <c:v>65.158686254514393</c:v>
                </c:pt>
                <c:pt idx="132">
                  <c:v>65.048256383639014</c:v>
                </c:pt>
                <c:pt idx="133">
                  <c:v>64.939858455507945</c:v>
                </c:pt>
                <c:pt idx="134">
                  <c:v>64.833586062502846</c:v>
                </c:pt>
                <c:pt idx="135">
                  <c:v>64.729525432388101</c:v>
                </c:pt>
                <c:pt idx="136">
                  <c:v>64.627753213953696</c:v>
                </c:pt>
                <c:pt idx="137">
                  <c:v>64.528334228168831</c:v>
                </c:pt>
                <c:pt idx="138">
                  <c:v>64.431319254508068</c:v>
                </c:pt>
                <c:pt idx="139">
                  <c:v>64.336742931470567</c:v>
                </c:pt>
                <c:pt idx="140">
                  <c:v>64.244621856550197</c:v>
                </c:pt>
                <c:pt idx="141">
                  <c:v>64.15495297299168</c:v>
                </c:pt>
                <c:pt idx="142">
                  <c:v>64.067712327738164</c:v>
                </c:pt>
                <c:pt idx="143">
                  <c:v>63.982854276505016</c:v>
                </c:pt>
                <c:pt idx="144">
                  <c:v>63.9003111978082</c:v>
                </c:pt>
                <c:pt idx="145">
                  <c:v>63.819993758455652</c:v>
                </c:pt>
                <c:pt idx="146">
                  <c:v>63.741791749442704</c:v>
                </c:pt>
                <c:pt idx="147">
                  <c:v>63.665575484842194</c:v>
                </c:pt>
                <c:pt idx="148">
                  <c:v>63.591197728998665</c:v>
                </c:pt>
                <c:pt idx="149">
                  <c:v>63.518496091179415</c:v>
                </c:pt>
                <c:pt idx="150">
                  <c:v>63.447295803846202</c:v>
                </c:pt>
                <c:pt idx="151">
                  <c:v>63.377412782693071</c:v>
                </c:pt>
                <c:pt idx="152">
                  <c:v>63.308656854900903</c:v>
                </c:pt>
                <c:pt idx="153">
                  <c:v>63.240835037450893</c:v>
                </c:pt>
                <c:pt idx="154">
                  <c:v>63.173754749911097</c:v>
                </c:pt>
                <c:pt idx="155">
                  <c:v>63.107226855314686</c:v>
                </c:pt>
                <c:pt idx="156">
                  <c:v>63.041068437481385</c:v>
                </c:pt>
                <c:pt idx="157">
                  <c:v>62.975105241904153</c:v>
                </c:pt>
                <c:pt idx="158">
                  <c:v>62.909173728433146</c:v>
                </c:pt>
                <c:pt idx="159">
                  <c:v>62.843122705736789</c:v>
                </c:pt>
                <c:pt idx="160">
                  <c:v>62.776814538359972</c:v>
                </c:pt>
                <c:pt idx="161">
                  <c:v>62.710125935878096</c:v>
                </c:pt>
                <c:pt idx="162">
                  <c:v>62.642948349268025</c:v>
                </c:pt>
                <c:pt idx="163">
                  <c:v>62.575188011672047</c:v>
                </c:pt>
                <c:pt idx="164">
                  <c:v>62.506765669066603</c:v>
                </c:pt>
                <c:pt idx="165">
                  <c:v>62.437616051114603</c:v>
                </c:pt>
                <c:pt idx="166">
                  <c:v>62.367687134056425</c:v>
                </c:pt>
                <c:pt idx="167">
                  <c:v>62.296939246404683</c:v>
                </c:pt>
                <c:pt idx="168">
                  <c:v>62.225344065046315</c:v>
                </c:pt>
                <c:pt idx="169">
                  <c:v>62.152883544723977</c:v>
                </c:pt>
                <c:pt idx="170">
                  <c:v>62.079548818326408</c:v>
                </c:pt>
                <c:pt idx="171">
                  <c:v>62.005339099449472</c:v>
                </c:pt>
                <c:pt idx="172">
                  <c:v>61.930260612692038</c:v>
                </c:pt>
                <c:pt idx="173">
                  <c:v>61.854325571421583</c:v>
                </c:pt>
                <c:pt idx="174">
                  <c:v>61.777551217494953</c:v>
                </c:pt>
                <c:pt idx="175">
                  <c:v>61.699958932775971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83.548000000000002</c:v>
                </c:pt>
                <c:pt idx="1">
                  <c:v>83.21</c:v>
                </c:pt>
                <c:pt idx="2">
                  <c:v>82.064999999999998</c:v>
                </c:pt>
                <c:pt idx="3">
                  <c:v>82.435000000000002</c:v>
                </c:pt>
                <c:pt idx="4">
                  <c:v>81.644999999999996</c:v>
                </c:pt>
                <c:pt idx="5">
                  <c:v>81.274000000000001</c:v>
                </c:pt>
                <c:pt idx="6">
                  <c:v>81.355000000000004</c:v>
                </c:pt>
                <c:pt idx="7">
                  <c:v>81.918999999999997</c:v>
                </c:pt>
                <c:pt idx="8">
                  <c:v>81.918999999999997</c:v>
                </c:pt>
                <c:pt idx="9">
                  <c:v>80.903000000000006</c:v>
                </c:pt>
                <c:pt idx="10">
                  <c:v>82.048000000000002</c:v>
                </c:pt>
                <c:pt idx="11">
                  <c:v>80.694000000000003</c:v>
                </c:pt>
                <c:pt idx="12">
                  <c:v>81.903000000000006</c:v>
                </c:pt>
                <c:pt idx="13">
                  <c:v>81.725999999999999</c:v>
                </c:pt>
                <c:pt idx="14">
                  <c:v>82</c:v>
                </c:pt>
                <c:pt idx="15">
                  <c:v>81.274000000000001</c:v>
                </c:pt>
                <c:pt idx="16">
                  <c:v>80.951999999999998</c:v>
                </c:pt>
                <c:pt idx="17">
                  <c:v>80.709999999999994</c:v>
                </c:pt>
                <c:pt idx="18">
                  <c:v>80.790000000000006</c:v>
                </c:pt>
                <c:pt idx="19">
                  <c:v>82.338999999999999</c:v>
                </c:pt>
                <c:pt idx="20">
                  <c:v>81.194000000000003</c:v>
                </c:pt>
                <c:pt idx="21">
                  <c:v>80.855000000000004</c:v>
                </c:pt>
                <c:pt idx="22">
                  <c:v>81.548000000000002</c:v>
                </c:pt>
                <c:pt idx="23">
                  <c:v>82.21</c:v>
                </c:pt>
                <c:pt idx="24">
                  <c:v>81.855000000000004</c:v>
                </c:pt>
                <c:pt idx="25">
                  <c:v>80.968000000000004</c:v>
                </c:pt>
                <c:pt idx="26">
                  <c:v>80.694000000000003</c:v>
                </c:pt>
                <c:pt idx="27">
                  <c:v>81.257999999999996</c:v>
                </c:pt>
                <c:pt idx="28">
                  <c:v>80.935000000000002</c:v>
                </c:pt>
                <c:pt idx="29">
                  <c:v>82.451999999999998</c:v>
                </c:pt>
                <c:pt idx="30">
                  <c:v>81.581000000000003</c:v>
                </c:pt>
                <c:pt idx="31">
                  <c:v>82.064999999999998</c:v>
                </c:pt>
                <c:pt idx="32">
                  <c:v>82.983999999999995</c:v>
                </c:pt>
                <c:pt idx="33">
                  <c:v>82.774000000000001</c:v>
                </c:pt>
                <c:pt idx="34">
                  <c:v>83.225999999999999</c:v>
                </c:pt>
                <c:pt idx="35">
                  <c:v>84.274000000000001</c:v>
                </c:pt>
                <c:pt idx="36">
                  <c:v>84.096999999999994</c:v>
                </c:pt>
                <c:pt idx="37">
                  <c:v>84.451999999999998</c:v>
                </c:pt>
                <c:pt idx="38">
                  <c:v>84.742000000000004</c:v>
                </c:pt>
                <c:pt idx="39">
                  <c:v>85</c:v>
                </c:pt>
                <c:pt idx="40">
                  <c:v>85.338999999999999</c:v>
                </c:pt>
                <c:pt idx="41">
                  <c:v>85.887</c:v>
                </c:pt>
                <c:pt idx="42">
                  <c:v>86.903000000000006</c:v>
                </c:pt>
                <c:pt idx="43">
                  <c:v>87.581000000000003</c:v>
                </c:pt>
                <c:pt idx="44">
                  <c:v>88.274000000000001</c:v>
                </c:pt>
                <c:pt idx="45">
                  <c:v>86.805999999999997</c:v>
                </c:pt>
                <c:pt idx="46">
                  <c:v>90.322999999999993</c:v>
                </c:pt>
                <c:pt idx="47">
                  <c:v>91.725999999999999</c:v>
                </c:pt>
                <c:pt idx="48">
                  <c:v>94.757999999999996</c:v>
                </c:pt>
                <c:pt idx="49">
                  <c:v>100.565</c:v>
                </c:pt>
                <c:pt idx="50">
                  <c:v>107.59699999999999</c:v>
                </c:pt>
                <c:pt idx="51">
                  <c:v>118.968</c:v>
                </c:pt>
                <c:pt idx="52">
                  <c:v>134.452</c:v>
                </c:pt>
                <c:pt idx="53">
                  <c:v>150.58099999999999</c:v>
                </c:pt>
                <c:pt idx="54">
                  <c:v>170.03200000000001</c:v>
                </c:pt>
                <c:pt idx="55">
                  <c:v>188.30600000000001</c:v>
                </c:pt>
                <c:pt idx="56">
                  <c:v>204.25800000000001</c:v>
                </c:pt>
                <c:pt idx="57">
                  <c:v>216.435</c:v>
                </c:pt>
                <c:pt idx="58">
                  <c:v>225.32300000000001</c:v>
                </c:pt>
                <c:pt idx="59">
                  <c:v>230.839</c:v>
                </c:pt>
                <c:pt idx="60">
                  <c:v>232.41900000000001</c:v>
                </c:pt>
                <c:pt idx="61">
                  <c:v>231.774</c:v>
                </c:pt>
                <c:pt idx="62">
                  <c:v>226.435</c:v>
                </c:pt>
                <c:pt idx="63">
                  <c:v>215.048</c:v>
                </c:pt>
                <c:pt idx="64">
                  <c:v>197.113</c:v>
                </c:pt>
                <c:pt idx="65">
                  <c:v>166.75800000000001</c:v>
                </c:pt>
                <c:pt idx="66">
                  <c:v>125.581</c:v>
                </c:pt>
                <c:pt idx="67">
                  <c:v>86.677000000000007</c:v>
                </c:pt>
                <c:pt idx="68">
                  <c:v>77.629000000000005</c:v>
                </c:pt>
                <c:pt idx="69">
                  <c:v>75.935000000000002</c:v>
                </c:pt>
                <c:pt idx="70">
                  <c:v>75.581000000000003</c:v>
                </c:pt>
                <c:pt idx="71">
                  <c:v>76.951999999999998</c:v>
                </c:pt>
                <c:pt idx="72">
                  <c:v>78.322999999999993</c:v>
                </c:pt>
                <c:pt idx="73">
                  <c:v>81.290000000000006</c:v>
                </c:pt>
                <c:pt idx="74">
                  <c:v>87.274000000000001</c:v>
                </c:pt>
                <c:pt idx="75">
                  <c:v>95.177000000000007</c:v>
                </c:pt>
                <c:pt idx="76">
                  <c:v>105.79</c:v>
                </c:pt>
                <c:pt idx="77">
                  <c:v>118.226</c:v>
                </c:pt>
                <c:pt idx="78">
                  <c:v>132.48400000000001</c:v>
                </c:pt>
                <c:pt idx="79">
                  <c:v>146.79</c:v>
                </c:pt>
                <c:pt idx="80">
                  <c:v>158.58099999999999</c:v>
                </c:pt>
                <c:pt idx="81">
                  <c:v>167.19399999999999</c:v>
                </c:pt>
                <c:pt idx="82">
                  <c:v>174.387</c:v>
                </c:pt>
                <c:pt idx="83">
                  <c:v>179.79</c:v>
                </c:pt>
                <c:pt idx="84">
                  <c:v>181.90299999999999</c:v>
                </c:pt>
                <c:pt idx="85">
                  <c:v>179.01599999999999</c:v>
                </c:pt>
                <c:pt idx="86">
                  <c:v>172.32300000000001</c:v>
                </c:pt>
                <c:pt idx="87">
                  <c:v>157.952</c:v>
                </c:pt>
                <c:pt idx="88">
                  <c:v>135.32300000000001</c:v>
                </c:pt>
                <c:pt idx="89">
                  <c:v>103.355</c:v>
                </c:pt>
                <c:pt idx="90">
                  <c:v>74.144999999999996</c:v>
                </c:pt>
                <c:pt idx="91">
                  <c:v>68.355000000000004</c:v>
                </c:pt>
                <c:pt idx="92">
                  <c:v>66.805999999999997</c:v>
                </c:pt>
                <c:pt idx="93">
                  <c:v>67.838999999999999</c:v>
                </c:pt>
                <c:pt idx="94">
                  <c:v>67.081000000000003</c:v>
                </c:pt>
                <c:pt idx="95">
                  <c:v>67.757999999999996</c:v>
                </c:pt>
                <c:pt idx="96">
                  <c:v>67.113</c:v>
                </c:pt>
                <c:pt idx="97">
                  <c:v>67.274000000000001</c:v>
                </c:pt>
                <c:pt idx="98">
                  <c:v>67.855000000000004</c:v>
                </c:pt>
                <c:pt idx="99">
                  <c:v>67.644999999999996</c:v>
                </c:pt>
                <c:pt idx="100">
                  <c:v>66.451999999999998</c:v>
                </c:pt>
                <c:pt idx="101">
                  <c:v>66.581000000000003</c:v>
                </c:pt>
                <c:pt idx="102">
                  <c:v>66.918999999999997</c:v>
                </c:pt>
                <c:pt idx="103">
                  <c:v>67.516000000000005</c:v>
                </c:pt>
                <c:pt idx="104">
                  <c:v>66.581000000000003</c:v>
                </c:pt>
                <c:pt idx="105">
                  <c:v>66.855000000000004</c:v>
                </c:pt>
                <c:pt idx="106">
                  <c:v>67.644999999999996</c:v>
                </c:pt>
                <c:pt idx="107">
                  <c:v>66.870999999999995</c:v>
                </c:pt>
                <c:pt idx="108">
                  <c:v>68.242000000000004</c:v>
                </c:pt>
                <c:pt idx="109">
                  <c:v>67.564999999999998</c:v>
                </c:pt>
                <c:pt idx="110">
                  <c:v>66.790000000000006</c:v>
                </c:pt>
                <c:pt idx="111">
                  <c:v>65.951999999999998</c:v>
                </c:pt>
                <c:pt idx="112">
                  <c:v>65.822999999999993</c:v>
                </c:pt>
                <c:pt idx="113">
                  <c:v>66.774000000000001</c:v>
                </c:pt>
                <c:pt idx="114">
                  <c:v>66.887</c:v>
                </c:pt>
                <c:pt idx="115">
                  <c:v>66.161000000000001</c:v>
                </c:pt>
                <c:pt idx="116">
                  <c:v>67.403000000000006</c:v>
                </c:pt>
                <c:pt idx="117">
                  <c:v>67.209999999999994</c:v>
                </c:pt>
                <c:pt idx="118">
                  <c:v>68.694000000000003</c:v>
                </c:pt>
                <c:pt idx="119">
                  <c:v>70.855000000000004</c:v>
                </c:pt>
                <c:pt idx="120">
                  <c:v>70.581000000000003</c:v>
                </c:pt>
                <c:pt idx="121">
                  <c:v>69.694000000000003</c:v>
                </c:pt>
                <c:pt idx="122">
                  <c:v>69.370999999999995</c:v>
                </c:pt>
                <c:pt idx="123">
                  <c:v>69.435000000000002</c:v>
                </c:pt>
                <c:pt idx="124">
                  <c:v>68.129000000000005</c:v>
                </c:pt>
                <c:pt idx="125">
                  <c:v>66.274000000000001</c:v>
                </c:pt>
                <c:pt idx="126">
                  <c:v>65.274000000000001</c:v>
                </c:pt>
                <c:pt idx="127">
                  <c:v>64.242000000000004</c:v>
                </c:pt>
                <c:pt idx="128">
                  <c:v>64.451999999999998</c:v>
                </c:pt>
                <c:pt idx="129">
                  <c:v>64.305999999999997</c:v>
                </c:pt>
                <c:pt idx="130">
                  <c:v>64.257999999999996</c:v>
                </c:pt>
                <c:pt idx="131">
                  <c:v>63.838999999999999</c:v>
                </c:pt>
                <c:pt idx="132">
                  <c:v>63.5</c:v>
                </c:pt>
                <c:pt idx="133">
                  <c:v>63.597000000000001</c:v>
                </c:pt>
                <c:pt idx="134">
                  <c:v>64.483999999999995</c:v>
                </c:pt>
                <c:pt idx="135">
                  <c:v>63.194000000000003</c:v>
                </c:pt>
                <c:pt idx="136">
                  <c:v>62.758000000000003</c:v>
                </c:pt>
                <c:pt idx="137">
                  <c:v>63.128999999999998</c:v>
                </c:pt>
                <c:pt idx="138">
                  <c:v>63.194000000000003</c:v>
                </c:pt>
                <c:pt idx="139">
                  <c:v>62.468000000000004</c:v>
                </c:pt>
                <c:pt idx="140">
                  <c:v>62.387</c:v>
                </c:pt>
                <c:pt idx="141">
                  <c:v>61.79</c:v>
                </c:pt>
                <c:pt idx="142">
                  <c:v>62.758000000000003</c:v>
                </c:pt>
                <c:pt idx="143">
                  <c:v>62.564999999999998</c:v>
                </c:pt>
                <c:pt idx="144">
                  <c:v>63.031999999999996</c:v>
                </c:pt>
                <c:pt idx="145">
                  <c:v>63.451999999999998</c:v>
                </c:pt>
                <c:pt idx="146">
                  <c:v>62.918999999999997</c:v>
                </c:pt>
                <c:pt idx="147">
                  <c:v>64.322999999999993</c:v>
                </c:pt>
                <c:pt idx="148">
                  <c:v>64.855000000000004</c:v>
                </c:pt>
                <c:pt idx="149">
                  <c:v>65.290000000000006</c:v>
                </c:pt>
                <c:pt idx="150">
                  <c:v>64.468000000000004</c:v>
                </c:pt>
                <c:pt idx="151">
                  <c:v>64.305999999999997</c:v>
                </c:pt>
                <c:pt idx="152">
                  <c:v>63.838999999999999</c:v>
                </c:pt>
                <c:pt idx="153">
                  <c:v>64.290000000000006</c:v>
                </c:pt>
                <c:pt idx="154">
                  <c:v>62.338999999999999</c:v>
                </c:pt>
                <c:pt idx="155">
                  <c:v>61.484000000000002</c:v>
                </c:pt>
                <c:pt idx="156">
                  <c:v>62.113</c:v>
                </c:pt>
                <c:pt idx="157">
                  <c:v>61.387</c:v>
                </c:pt>
                <c:pt idx="158">
                  <c:v>61.371000000000002</c:v>
                </c:pt>
                <c:pt idx="159">
                  <c:v>61.661000000000001</c:v>
                </c:pt>
                <c:pt idx="160">
                  <c:v>62.354999999999997</c:v>
                </c:pt>
                <c:pt idx="161">
                  <c:v>62.823</c:v>
                </c:pt>
                <c:pt idx="162">
                  <c:v>62.194000000000003</c:v>
                </c:pt>
                <c:pt idx="163">
                  <c:v>61.5</c:v>
                </c:pt>
                <c:pt idx="164">
                  <c:v>61.418999999999997</c:v>
                </c:pt>
                <c:pt idx="165">
                  <c:v>61.258000000000003</c:v>
                </c:pt>
                <c:pt idx="166">
                  <c:v>60.613</c:v>
                </c:pt>
                <c:pt idx="167">
                  <c:v>60.71</c:v>
                </c:pt>
                <c:pt idx="168">
                  <c:v>59.661000000000001</c:v>
                </c:pt>
                <c:pt idx="169">
                  <c:v>60.838999999999999</c:v>
                </c:pt>
                <c:pt idx="170">
                  <c:v>60.79</c:v>
                </c:pt>
                <c:pt idx="171">
                  <c:v>61.048000000000002</c:v>
                </c:pt>
                <c:pt idx="172">
                  <c:v>59.661000000000001</c:v>
                </c:pt>
                <c:pt idx="173">
                  <c:v>60.79</c:v>
                </c:pt>
                <c:pt idx="174">
                  <c:v>61.241999999999997</c:v>
                </c:pt>
                <c:pt idx="175">
                  <c:v>60.5</c:v>
                </c:pt>
                <c:pt idx="176">
                  <c:v>59.015999999999998</c:v>
                </c:pt>
                <c:pt idx="177">
                  <c:v>60.113</c:v>
                </c:pt>
                <c:pt idx="178">
                  <c:v>59.29</c:v>
                </c:pt>
                <c:pt idx="179">
                  <c:v>60.031999999999996</c:v>
                </c:pt>
                <c:pt idx="180">
                  <c:v>59.241999999999997</c:v>
                </c:pt>
                <c:pt idx="181">
                  <c:v>59.031999999999996</c:v>
                </c:pt>
                <c:pt idx="182">
                  <c:v>59.371000000000002</c:v>
                </c:pt>
                <c:pt idx="183">
                  <c:v>59.968000000000004</c:v>
                </c:pt>
                <c:pt idx="184">
                  <c:v>60.031999999999996</c:v>
                </c:pt>
                <c:pt idx="185">
                  <c:v>59.435000000000002</c:v>
                </c:pt>
                <c:pt idx="186">
                  <c:v>60.418999999999997</c:v>
                </c:pt>
                <c:pt idx="187">
                  <c:v>59.323</c:v>
                </c:pt>
                <c:pt idx="188">
                  <c:v>60.225999999999999</c:v>
                </c:pt>
                <c:pt idx="189">
                  <c:v>59.823</c:v>
                </c:pt>
                <c:pt idx="190">
                  <c:v>59.741999999999997</c:v>
                </c:pt>
                <c:pt idx="191">
                  <c:v>59.935000000000002</c:v>
                </c:pt>
                <c:pt idx="192">
                  <c:v>59.387</c:v>
                </c:pt>
                <c:pt idx="193">
                  <c:v>59.402999999999999</c:v>
                </c:pt>
                <c:pt idx="194">
                  <c:v>60.048000000000002</c:v>
                </c:pt>
                <c:pt idx="195">
                  <c:v>59.323</c:v>
                </c:pt>
                <c:pt idx="196">
                  <c:v>59.597000000000001</c:v>
                </c:pt>
                <c:pt idx="197">
                  <c:v>58.871000000000002</c:v>
                </c:pt>
                <c:pt idx="198">
                  <c:v>59.468000000000004</c:v>
                </c:pt>
                <c:pt idx="199">
                  <c:v>58.968000000000004</c:v>
                </c:pt>
                <c:pt idx="200">
                  <c:v>59.597000000000001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80.186459219825707</c:v>
                </c:pt>
                <c:pt idx="3">
                  <c:v>80.291115385458667</c:v>
                </c:pt>
                <c:pt idx="4">
                  <c:v>80.394584217463674</c:v>
                </c:pt>
                <c:pt idx="5">
                  <c:v>80.496716764037416</c:v>
                </c:pt>
                <c:pt idx="6">
                  <c:v>80.59734784485768</c:v>
                </c:pt>
                <c:pt idx="7">
                  <c:v>80.696294616015223</c:v>
                </c:pt>
                <c:pt idx="8">
                  <c:v>80.793355070393545</c:v>
                </c:pt>
                <c:pt idx="9">
                  <c:v>80.888306485249572</c:v>
                </c:pt>
                <c:pt idx="10">
                  <c:v>80.980903833180605</c:v>
                </c:pt>
                <c:pt idx="11">
                  <c:v>81.070878177992938</c:v>
                </c:pt>
                <c:pt idx="12">
                  <c:v>81.157935083386405</c:v>
                </c:pt>
                <c:pt idx="13">
                  <c:v>81.241753070098142</c:v>
                </c:pt>
                <c:pt idx="14">
                  <c:v>81.321982166638477</c:v>
                </c:pt>
                <c:pt idx="15">
                  <c:v>81.398242610774901</c:v>
                </c:pt>
                <c:pt idx="16">
                  <c:v>81.470123774877223</c:v>
                </c:pt>
                <c:pt idx="17">
                  <c:v>81.53718341065894</c:v>
                </c:pt>
                <c:pt idx="18">
                  <c:v>81.598947342239526</c:v>
                </c:pt>
                <c:pt idx="19">
                  <c:v>81.654909788616877</c:v>
                </c:pt>
                <c:pt idx="20">
                  <c:v>81.704534580734446</c:v>
                </c:pt>
                <c:pt idx="21">
                  <c:v>81.747257675836664</c:v>
                </c:pt>
                <c:pt idx="22">
                  <c:v>81.782491596645414</c:v>
                </c:pt>
                <c:pt idx="23">
                  <c:v>81.809632786688752</c:v>
                </c:pt>
                <c:pt idx="24">
                  <c:v>81.828073451357326</c:v>
                </c:pt>
                <c:pt idx="25">
                  <c:v>81.837220352421213</c:v>
                </c:pt>
                <c:pt idx="26">
                  <c:v>81.83652438145576</c:v>
                </c:pt>
                <c:pt idx="27">
                  <c:v>81.825526727783071</c:v>
                </c:pt>
                <c:pt idx="28">
                  <c:v>81.803930274302459</c:v>
                </c:pt>
                <c:pt idx="29">
                  <c:v>81.771708689950302</c:v>
                </c:pt>
                <c:pt idx="30">
                  <c:v>81.729270673846585</c:v>
                </c:pt>
                <c:pt idx="31">
                  <c:v>81.67770293773026</c:v>
                </c:pt>
                <c:pt idx="32">
                  <c:v>81.619122528196826</c:v>
                </c:pt>
                <c:pt idx="33">
                  <c:v>81.557176322615632</c:v>
                </c:pt>
                <c:pt idx="34">
                  <c:v>81.497731749808267</c:v>
                </c:pt>
                <c:pt idx="35">
                  <c:v>81.449806045523786</c:v>
                </c:pt>
                <c:pt idx="36">
                  <c:v>81.426778928746813</c:v>
                </c:pt>
                <c:pt idx="37">
                  <c:v>81.447922045722564</c:v>
                </c:pt>
                <c:pt idx="38">
                  <c:v>81.540254036249721</c:v>
                </c:pt>
                <c:pt idx="39">
                  <c:v>81.740688989951593</c:v>
                </c:pt>
                <c:pt idx="40">
                  <c:v>82.098385873561938</c:v>
                </c:pt>
                <c:pt idx="41">
                  <c:v>82.677127093605904</c:v>
                </c:pt>
                <c:pt idx="42">
                  <c:v>83.557459352691055</c:v>
                </c:pt>
                <c:pt idx="43">
                  <c:v>84.838228053494447</c:v>
                </c:pt>
                <c:pt idx="44">
                  <c:v>86.637042219398836</c:v>
                </c:pt>
                <c:pt idx="45">
                  <c:v>89.089140383492875</c:v>
                </c:pt>
                <c:pt idx="46">
                  <c:v>92.344113333582271</c:v>
                </c:pt>
                <c:pt idx="47">
                  <c:v>96.56000194609399</c:v>
                </c:pt>
                <c:pt idx="48">
                  <c:v>101.89444844140294</c:v>
                </c:pt>
                <c:pt idx="49">
                  <c:v>108.49284797775374</c:v>
                </c:pt>
                <c:pt idx="50">
                  <c:v>116.47381894589189</c:v>
                </c:pt>
                <c:pt idx="51">
                  <c:v>125.91275654400503</c:v>
                </c:pt>
                <c:pt idx="52">
                  <c:v>136.82469317832803</c:v>
                </c:pt>
                <c:pt idx="53">
                  <c:v>149.14801331786734</c:v>
                </c:pt>
                <c:pt idx="54">
                  <c:v>162.73030476953235</c:v>
                </c:pt>
                <c:pt idx="55">
                  <c:v>177.31535425775107</c:v>
                </c:pt>
                <c:pt idx="56">
                  <c:v>192.52267059298873</c:v>
                </c:pt>
                <c:pt idx="57">
                  <c:v>207.79415777840666</c:v>
                </c:pt>
                <c:pt idx="58">
                  <c:v>222.26376266223517</c:v>
                </c:pt>
                <c:pt idx="59">
                  <c:v>234.52568160415359</c:v>
                </c:pt>
                <c:pt idx="60">
                  <c:v>242.40491033616723</c:v>
                </c:pt>
                <c:pt idx="61">
                  <c:v>243.06304652974296</c:v>
                </c:pt>
                <c:pt idx="62">
                  <c:v>233.85296837735282</c:v>
                </c:pt>
                <c:pt idx="63">
                  <c:v>213.88723832252239</c:v>
                </c:pt>
                <c:pt idx="64">
                  <c:v>185.39553232844105</c:v>
                </c:pt>
                <c:pt idx="65">
                  <c:v>153.55289519712028</c:v>
                </c:pt>
                <c:pt idx="66">
                  <c:v>124.42646966827509</c:v>
                </c:pt>
                <c:pt idx="67">
                  <c:v>102.34521685496701</c:v>
                </c:pt>
                <c:pt idx="68">
                  <c:v>88.545716227569031</c:v>
                </c:pt>
                <c:pt idx="69">
                  <c:v>81.740867053560606</c:v>
                </c:pt>
                <c:pt idx="70">
                  <c:v>79.693572168289833</c:v>
                </c:pt>
                <c:pt idx="71">
                  <c:v>80.505715432293215</c:v>
                </c:pt>
                <c:pt idx="72">
                  <c:v>83.079582775571993</c:v>
                </c:pt>
                <c:pt idx="73">
                  <c:v>86.983945514258494</c:v>
                </c:pt>
                <c:pt idx="74">
                  <c:v>92.151970741904734</c:v>
                </c:pt>
                <c:pt idx="75">
                  <c:v>98.647873647152139</c:v>
                </c:pt>
                <c:pt idx="76">
                  <c:v>106.53819523451321</c:v>
                </c:pt>
                <c:pt idx="77">
                  <c:v>115.827942888678</c:v>
                </c:pt>
                <c:pt idx="78">
                  <c:v>126.42564388919145</c:v>
                </c:pt>
                <c:pt idx="79">
                  <c:v>138.11993544267838</c:v>
                </c:pt>
                <c:pt idx="80">
                  <c:v>150.55477511988036</c:v>
                </c:pt>
                <c:pt idx="81">
                  <c:v>163.17131066035211</c:v>
                </c:pt>
                <c:pt idx="82">
                  <c:v>175.04975212461758</c:v>
                </c:pt>
                <c:pt idx="83">
                  <c:v>184.60774788850236</c:v>
                </c:pt>
                <c:pt idx="84">
                  <c:v>189.34379444543887</c:v>
                </c:pt>
                <c:pt idx="85">
                  <c:v>186.21957158925971</c:v>
                </c:pt>
                <c:pt idx="86">
                  <c:v>173.22380620033584</c:v>
                </c:pt>
                <c:pt idx="87">
                  <c:v>151.46258246505178</c:v>
                </c:pt>
                <c:pt idx="88">
                  <c:v>125.72703455269699</c:v>
                </c:pt>
                <c:pt idx="89">
                  <c:v>102.25359454545487</c:v>
                </c:pt>
                <c:pt idx="90">
                  <c:v>85.288416020092654</c:v>
                </c:pt>
                <c:pt idx="91">
                  <c:v>75.455207178739244</c:v>
                </c:pt>
                <c:pt idx="92">
                  <c:v>70.835278717254795</c:v>
                </c:pt>
                <c:pt idx="93">
                  <c:v>69.032883087079227</c:v>
                </c:pt>
                <c:pt idx="94">
                  <c:v>68.400060537248578</c:v>
                </c:pt>
                <c:pt idx="95">
                  <c:v>68.147419195924371</c:v>
                </c:pt>
                <c:pt idx="96">
                  <c:v>67.993115871095227</c:v>
                </c:pt>
                <c:pt idx="97">
                  <c:v>67.859842494265934</c:v>
                </c:pt>
                <c:pt idx="98">
                  <c:v>67.731013923076674</c:v>
                </c:pt>
                <c:pt idx="99">
                  <c:v>67.603799537875219</c:v>
                </c:pt>
                <c:pt idx="100">
                  <c:v>67.477822468444089</c:v>
                </c:pt>
                <c:pt idx="101">
                  <c:v>67.3531177148474</c:v>
                </c:pt>
                <c:pt idx="102">
                  <c:v>67.229898464241003</c:v>
                </c:pt>
                <c:pt idx="103">
                  <c:v>67.108625494176636</c:v>
                </c:pt>
                <c:pt idx="104">
                  <c:v>66.99016436634669</c:v>
                </c:pt>
                <c:pt idx="105">
                  <c:v>66.876020218882331</c:v>
                </c:pt>
                <c:pt idx="106">
                  <c:v>66.768658348118294</c:v>
                </c:pt>
                <c:pt idx="107">
                  <c:v>66.671904247405848</c:v>
                </c:pt>
                <c:pt idx="108">
                  <c:v>66.591386406840371</c:v>
                </c:pt>
                <c:pt idx="109">
                  <c:v>66.534940669059921</c:v>
                </c:pt>
                <c:pt idx="110">
                  <c:v>66.512841959706265</c:v>
                </c:pt>
                <c:pt idx="111">
                  <c:v>66.537681360037595</c:v>
                </c:pt>
                <c:pt idx="112">
                  <c:v>66.623684986973544</c:v>
                </c:pt>
                <c:pt idx="113">
                  <c:v>66.785298340795649</c:v>
                </c:pt>
                <c:pt idx="114">
                  <c:v>67.034940094988826</c:v>
                </c:pt>
                <c:pt idx="115">
                  <c:v>67.379909190512663</c:v>
                </c:pt>
                <c:pt idx="116">
                  <c:v>67.818353950619041</c:v>
                </c:pt>
                <c:pt idx="117">
                  <c:v>68.333818524089622</c:v>
                </c:pt>
                <c:pt idx="118">
                  <c:v>68.887523379038811</c:v>
                </c:pt>
                <c:pt idx="119">
                  <c:v>69.408921262238209</c:v>
                </c:pt>
                <c:pt idx="120">
                  <c:v>69.79056198209318</c:v>
                </c:pt>
                <c:pt idx="121">
                  <c:v>69.901050422977107</c:v>
                </c:pt>
                <c:pt idx="122">
                  <c:v>69.628624286353556</c:v>
                </c:pt>
                <c:pt idx="123">
                  <c:v>68.945375149287003</c:v>
                </c:pt>
                <c:pt idx="124">
                  <c:v>67.949658834258258</c:v>
                </c:pt>
                <c:pt idx="125">
                  <c:v>66.841407246111487</c:v>
                </c:pt>
                <c:pt idx="126">
                  <c:v>65.833389605234913</c:v>
                </c:pt>
                <c:pt idx="127">
                  <c:v>65.059119892494621</c:v>
                </c:pt>
                <c:pt idx="128">
                  <c:v>64.540092149908133</c:v>
                </c:pt>
                <c:pt idx="129">
                  <c:v>64.219322056669526</c:v>
                </c:pt>
                <c:pt idx="130">
                  <c:v>64.018420050696946</c:v>
                </c:pt>
                <c:pt idx="131">
                  <c:v>63.87603843149077</c:v>
                </c:pt>
                <c:pt idx="132">
                  <c:v>63.757311125817779</c:v>
                </c:pt>
                <c:pt idx="133">
                  <c:v>63.646829270603661</c:v>
                </c:pt>
                <c:pt idx="134">
                  <c:v>63.539154937563353</c:v>
                </c:pt>
                <c:pt idx="135">
                  <c:v>63.432771144070983</c:v>
                </c:pt>
                <c:pt idx="136">
                  <c:v>63.32744637809337</c:v>
                </c:pt>
                <c:pt idx="137">
                  <c:v>63.223481969454205</c:v>
                </c:pt>
                <c:pt idx="138">
                  <c:v>63.121859537736654</c:v>
                </c:pt>
                <c:pt idx="139">
                  <c:v>63.025044602514875</c:v>
                </c:pt>
                <c:pt idx="140">
                  <c:v>62.938572422633449</c:v>
                </c:pt>
                <c:pt idx="141">
                  <c:v>62.87343961071042</c:v>
                </c:pt>
                <c:pt idx="142">
                  <c:v>62.848604999778814</c:v>
                </c:pt>
                <c:pt idx="143">
                  <c:v>62.891562120413752</c:v>
                </c:pt>
                <c:pt idx="144">
                  <c:v>63.033687598409337</c:v>
                </c:pt>
                <c:pt idx="145">
                  <c:v>63.297609686013402</c:v>
                </c:pt>
                <c:pt idx="146">
                  <c:v>63.677970999019465</c:v>
                </c:pt>
                <c:pt idx="147">
                  <c:v>64.124100933056724</c:v>
                </c:pt>
                <c:pt idx="148">
                  <c:v>64.538350751193491</c:v>
                </c:pt>
                <c:pt idx="149">
                  <c:v>64.800113837490187</c:v>
                </c:pt>
                <c:pt idx="150">
                  <c:v>64.810773644244122</c:v>
                </c:pt>
                <c:pt idx="151">
                  <c:v>64.537674772781571</c:v>
                </c:pt>
                <c:pt idx="152">
                  <c:v>64.030659223227033</c:v>
                </c:pt>
                <c:pt idx="153">
                  <c:v>63.399883649684156</c:v>
                </c:pt>
                <c:pt idx="154">
                  <c:v>62.768339463872948</c:v>
                </c:pt>
                <c:pt idx="155">
                  <c:v>62.227050965031793</c:v>
                </c:pt>
                <c:pt idx="156">
                  <c:v>61.81477186495092</c:v>
                </c:pt>
                <c:pt idx="157">
                  <c:v>61.524892311572401</c:v>
                </c:pt>
                <c:pt idx="158">
                  <c:v>61.326751177927996</c:v>
                </c:pt>
                <c:pt idx="159">
                  <c:v>61.186014368319199</c:v>
                </c:pt>
                <c:pt idx="160">
                  <c:v>61.076023369587482</c:v>
                </c:pt>
                <c:pt idx="161">
                  <c:v>60.980309314824041</c:v>
                </c:pt>
                <c:pt idx="162">
                  <c:v>60.890366793365672</c:v>
                </c:pt>
                <c:pt idx="163">
                  <c:v>60.802425676294945</c:v>
                </c:pt>
                <c:pt idx="164">
                  <c:v>60.715019458743924</c:v>
                </c:pt>
                <c:pt idx="165">
                  <c:v>60.62762945804328</c:v>
                </c:pt>
                <c:pt idx="166">
                  <c:v>60.540074398008223</c:v>
                </c:pt>
                <c:pt idx="167">
                  <c:v>60.452280202812162</c:v>
                </c:pt>
                <c:pt idx="168">
                  <c:v>60.364205774921359</c:v>
                </c:pt>
                <c:pt idx="169">
                  <c:v>60.275822171023719</c:v>
                </c:pt>
                <c:pt idx="170">
                  <c:v>60.187107310636826</c:v>
                </c:pt>
                <c:pt idx="171">
                  <c:v>60.098044548642221</c:v>
                </c:pt>
                <c:pt idx="172">
                  <c:v>60.008622059975636</c:v>
                </c:pt>
                <c:pt idx="173">
                  <c:v>59.918832359151679</c:v>
                </c:pt>
                <c:pt idx="174">
                  <c:v>59.828671833804719</c:v>
                </c:pt>
                <c:pt idx="175">
                  <c:v>59.738140282229836</c:v>
                </c:pt>
                <c:pt idx="176">
                  <c:v>59.64724046233875</c:v>
                </c:pt>
                <c:pt idx="177">
                  <c:v>59.5559776600902</c:v>
                </c:pt>
                <c:pt idx="178">
                  <c:v>59.464359283635481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80.186459219821913</c:v>
                </c:pt>
                <c:pt idx="3">
                  <c:v>80.291115385448265</c:v>
                </c:pt>
                <c:pt idx="4">
                  <c:v>80.394584217435664</c:v>
                </c:pt>
                <c:pt idx="5">
                  <c:v>80.496716763963207</c:v>
                </c:pt>
                <c:pt idx="6">
                  <c:v>80.597347844664228</c:v>
                </c:pt>
                <c:pt idx="7">
                  <c:v>80.69629461551915</c:v>
                </c:pt>
                <c:pt idx="8">
                  <c:v>80.793355069141981</c:v>
                </c:pt>
                <c:pt idx="9">
                  <c:v>80.888306482142951</c:v>
                </c:pt>
                <c:pt idx="10">
                  <c:v>80.980903825594083</c:v>
                </c:pt>
                <c:pt idx="11">
                  <c:v>81.070878159765684</c:v>
                </c:pt>
                <c:pt idx="12">
                  <c:v>81.157935040301709</c:v>
                </c:pt>
                <c:pt idx="13">
                  <c:v>81.24175296990272</c:v>
                </c:pt>
                <c:pt idx="14">
                  <c:v>81.321981937395577</c:v>
                </c:pt>
                <c:pt idx="15">
                  <c:v>81.398242094754266</c:v>
                </c:pt>
                <c:pt idx="16">
                  <c:v>81.470122632100527</c:v>
                </c:pt>
                <c:pt idx="17">
                  <c:v>81.537180920776535</c:v>
                </c:pt>
                <c:pt idx="18">
                  <c:v>81.598942004966247</c:v>
                </c:pt>
                <c:pt idx="19">
                  <c:v>81.654898532640047</c:v>
                </c:pt>
                <c:pt idx="20">
                  <c:v>81.704511226260635</c:v>
                </c:pt>
                <c:pt idx="21">
                  <c:v>81.74721000199726</c:v>
                </c:pt>
                <c:pt idx="22">
                  <c:v>81.782395852259626</c:v>
                </c:pt>
                <c:pt idx="23">
                  <c:v>81.809443609114808</c:v>
                </c:pt>
                <c:pt idx="24">
                  <c:v>81.827705704363012</c:v>
                </c:pt>
                <c:pt idx="25">
                  <c:v>81.836517034380037</c:v>
                </c:pt>
                <c:pt idx="26">
                  <c:v>81.835201022899071</c:v>
                </c:pt>
                <c:pt idx="27">
                  <c:v>81.823076951376549</c:v>
                </c:pt>
                <c:pt idx="28">
                  <c:v>81.799468593348877</c:v>
                </c:pt>
                <c:pt idx="29">
                  <c:v>81.763714145507336</c:v>
                </c:pt>
                <c:pt idx="30">
                  <c:v>81.715177393964467</c:v>
                </c:pt>
                <c:pt idx="31">
                  <c:v>81.653259990042429</c:v>
                </c:pt>
                <c:pt idx="32">
                  <c:v>81.577414637594273</c:v>
                </c:pt>
                <c:pt idx="33">
                  <c:v>81.487158916280862</c:v>
                </c:pt>
                <c:pt idx="34">
                  <c:v>81.382089386533181</c:v>
                </c:pt>
                <c:pt idx="35">
                  <c:v>81.261895547509582</c:v>
                </c:pt>
                <c:pt idx="36">
                  <c:v>81.1263731555579</c:v>
                </c:pt>
                <c:pt idx="37">
                  <c:v>80.975436364418584</c:v>
                </c:pt>
                <c:pt idx="38">
                  <c:v>80.809128126498564</c:v>
                </c:pt>
                <c:pt idx="39">
                  <c:v>80.627628303019677</c:v>
                </c:pt>
                <c:pt idx="40">
                  <c:v>80.431258974033256</c:v>
                </c:pt>
                <c:pt idx="41">
                  <c:v>80.220486519027659</c:v>
                </c:pt>
                <c:pt idx="42">
                  <c:v>79.995920153821942</c:v>
                </c:pt>
                <c:pt idx="43">
                  <c:v>79.758306754820708</c:v>
                </c:pt>
                <c:pt idx="44">
                  <c:v>79.508521969241997</c:v>
                </c:pt>
                <c:pt idx="45">
                  <c:v>79.247557788459758</c:v>
                </c:pt>
                <c:pt idx="46">
                  <c:v>78.976506938034504</c:v>
                </c:pt>
                <c:pt idx="47">
                  <c:v>78.696544598655748</c:v>
                </c:pt>
                <c:pt idx="48">
                  <c:v>78.408908104321355</c:v>
                </c:pt>
                <c:pt idx="49">
                  <c:v>78.11487535722668</c:v>
                </c:pt>
                <c:pt idx="50">
                  <c:v>77.815742746191845</c:v>
                </c:pt>
                <c:pt idx="51">
                  <c:v>77.512803354457006</c:v>
                </c:pt>
                <c:pt idx="52">
                  <c:v>77.207326195220702</c:v>
                </c:pt>
                <c:pt idx="53">
                  <c:v>76.900537125338289</c:v>
                </c:pt>
                <c:pt idx="54">
                  <c:v>76.593601968245949</c:v>
                </c:pt>
                <c:pt idx="55">
                  <c:v>76.287612237520207</c:v>
                </c:pt>
                <c:pt idx="56">
                  <c:v>75.983573704230167</c:v>
                </c:pt>
                <c:pt idx="57">
                  <c:v>75.682397905501389</c:v>
                </c:pt>
                <c:pt idx="58">
                  <c:v>75.384896557958783</c:v>
                </c:pt>
                <c:pt idx="59">
                  <c:v>75.091778725124087</c:v>
                </c:pt>
                <c:pt idx="60">
                  <c:v>74.803650496971784</c:v>
                </c:pt>
                <c:pt idx="61">
                  <c:v>74.521016874668547</c:v>
                </c:pt>
                <c:pt idx="62">
                  <c:v>74.244285513725899</c:v>
                </c:pt>
                <c:pt idx="63">
                  <c:v>73.973771962274554</c:v>
                </c:pt>
                <c:pt idx="64">
                  <c:v>73.709706034550919</c:v>
                </c:pt>
                <c:pt idx="65">
                  <c:v>73.452238978920178</c:v>
                </c:pt>
                <c:pt idx="66">
                  <c:v>73.201451130574867</c:v>
                </c:pt>
                <c:pt idx="67">
                  <c:v>72.957359777364175</c:v>
                </c:pt>
                <c:pt idx="68">
                  <c:v>72.719927009394226</c:v>
                </c:pt>
                <c:pt idx="69">
                  <c:v>72.489067366077578</c:v>
                </c:pt>
                <c:pt idx="70">
                  <c:v>72.264655135860536</c:v>
                </c:pt>
                <c:pt idx="71">
                  <c:v>72.046531202244424</c:v>
                </c:pt>
                <c:pt idx="72">
                  <c:v>71.834509363869017</c:v>
                </c:pt>
                <c:pt idx="73">
                  <c:v>71.628382085784025</c:v>
                </c:pt>
                <c:pt idx="74">
                  <c:v>71.427925663439964</c:v>
                </c:pt>
                <c:pt idx="75">
                  <c:v>71.232904800534044</c:v>
                </c:pt>
                <c:pt idx="76">
                  <c:v>71.043076617000608</c:v>
                </c:pt>
                <c:pt idx="77">
                  <c:v>70.858194114626897</c:v>
                </c:pt>
                <c:pt idx="78">
                  <c:v>70.678009135540592</c:v>
                </c:pt>
                <c:pt idx="79">
                  <c:v>70.502274853720593</c:v>
                </c:pt>
                <c:pt idx="80">
                  <c:v>70.330747842260081</c:v>
                </c:pt>
                <c:pt idx="81">
                  <c:v>70.163189759853012</c:v>
                </c:pt>
                <c:pt idx="82">
                  <c:v>69.999368699325231</c:v>
                </c:pt>
                <c:pt idx="83">
                  <c:v>69.839060239357451</c:v>
                </c:pt>
                <c:pt idx="84">
                  <c:v>69.682048238170864</c:v>
                </c:pt>
                <c:pt idx="85">
                  <c:v>69.528125405116597</c:v>
                </c:pt>
                <c:pt idx="86">
                  <c:v>69.377093683036634</c:v>
                </c:pt>
                <c:pt idx="87">
                  <c:v>69.228764471096099</c:v>
                </c:pt>
                <c:pt idx="88">
                  <c:v>69.082958714649109</c:v>
                </c:pt>
                <c:pt idx="89">
                  <c:v>68.939506885669374</c:v>
                </c:pt>
                <c:pt idx="90">
                  <c:v>68.798248874417922</c:v>
                </c:pt>
                <c:pt idx="91">
                  <c:v>68.659033810362672</c:v>
                </c:pt>
                <c:pt idx="92">
                  <c:v>68.521719827932543</c:v>
                </c:pt>
                <c:pt idx="93">
                  <c:v>68.386173790490034</c:v>
                </c:pt>
                <c:pt idx="94">
                  <c:v>68.252270983935318</c:v>
                </c:pt>
                <c:pt idx="95">
                  <c:v>68.119894789608821</c:v>
                </c:pt>
                <c:pt idx="96">
                  <c:v>67.988936344621422</c:v>
                </c:pt>
                <c:pt idx="97">
                  <c:v>67.859294196399773</c:v>
                </c:pt>
                <c:pt idx="98">
                  <c:v>67.730873957070344</c:v>
                </c:pt>
                <c:pt idx="99">
                  <c:v>67.603587962303152</c:v>
                </c:pt>
                <c:pt idx="100">
                  <c:v>67.477354938378099</c:v>
                </c:pt>
                <c:pt idx="101">
                  <c:v>67.352099680505916</c:v>
                </c:pt>
                <c:pt idx="102">
                  <c:v>67.227752744817508</c:v>
                </c:pt>
                <c:pt idx="103">
                  <c:v>67.104250155912808</c:v>
                </c:pt>
                <c:pt idx="104">
                  <c:v>66.981533131423063</c:v>
                </c:pt>
                <c:pt idx="105">
                  <c:v>66.859547824671296</c:v>
                </c:pt>
                <c:pt idx="106">
                  <c:v>66.738245086207044</c:v>
                </c:pt>
                <c:pt idx="107">
                  <c:v>66.617580244729012</c:v>
                </c:pt>
                <c:pt idx="108">
                  <c:v>66.497512907684083</c:v>
                </c:pt>
                <c:pt idx="109">
                  <c:v>66.37800678163471</c:v>
                </c:pt>
                <c:pt idx="110">
                  <c:v>66.259029512305361</c:v>
                </c:pt>
                <c:pt idx="111">
                  <c:v>66.140552544050777</c:v>
                </c:pt>
                <c:pt idx="112">
                  <c:v>66.022550998316774</c:v>
                </c:pt>
                <c:pt idx="113">
                  <c:v>65.905003570488418</c:v>
                </c:pt>
                <c:pt idx="114">
                  <c:v>65.787892444325095</c:v>
                </c:pt>
                <c:pt idx="115">
                  <c:v>65.671203222964195</c:v>
                </c:pt>
                <c:pt idx="116">
                  <c:v>65.554924875223563</c:v>
                </c:pt>
                <c:pt idx="117">
                  <c:v>65.439049695641444</c:v>
                </c:pt>
                <c:pt idx="118">
                  <c:v>65.323573276354665</c:v>
                </c:pt>
                <c:pt idx="119">
                  <c:v>65.208494488523826</c:v>
                </c:pt>
                <c:pt idx="120">
                  <c:v>65.093815470566071</c:v>
                </c:pt>
                <c:pt idx="121">
                  <c:v>64.979541619947483</c:v>
                </c:pt>
                <c:pt idx="122">
                  <c:v>64.865681584722282</c:v>
                </c:pt>
                <c:pt idx="123">
                  <c:v>64.752247250387001</c:v>
                </c:pt>
                <c:pt idx="124">
                  <c:v>64.639253716960383</c:v>
                </c:pt>
                <c:pt idx="125">
                  <c:v>64.52671926051805</c:v>
                </c:pt>
                <c:pt idx="126">
                  <c:v>64.414665272735689</c:v>
                </c:pt>
                <c:pt idx="127">
                  <c:v>64.303116171361012</c:v>
                </c:pt>
                <c:pt idx="128">
                  <c:v>64.192099273991673</c:v>
                </c:pt>
                <c:pt idx="129">
                  <c:v>64.081644627145465</c:v>
                </c:pt>
                <c:pt idx="130">
                  <c:v>63.971784782440366</c:v>
                </c:pt>
                <c:pt idx="131">
                  <c:v>63.862554511840649</c:v>
                </c:pt>
                <c:pt idx="132">
                  <c:v>63.753990454459014</c:v>
                </c:pt>
                <c:pt idx="133">
                  <c:v>63.646130688426261</c:v>
                </c:pt>
                <c:pt idx="134">
                  <c:v>63.539014222936849</c:v>
                </c:pt>
                <c:pt idx="135">
                  <c:v>63.432680407820406</c:v>
                </c:pt>
                <c:pt idx="136">
                  <c:v>63.327168260920452</c:v>
                </c:pt>
                <c:pt idx="137">
                  <c:v>63.222515717183128</c:v>
                </c:pt>
                <c:pt idx="138">
                  <c:v>63.118758807616089</c:v>
                </c:pt>
                <c:pt idx="139">
                  <c:v>63.015930781044766</c:v>
                </c:pt>
                <c:pt idx="140">
                  <c:v>62.91406118666896</c:v>
                </c:pt>
                <c:pt idx="141">
                  <c:v>62.813174940517477</c:v>
                </c:pt>
                <c:pt idx="142">
                  <c:v>62.713291403653102</c:v>
                </c:pt>
                <c:pt idx="143">
                  <c:v>62.614423503974159</c:v>
                </c:pt>
                <c:pt idx="144">
                  <c:v>62.516576936243609</c:v>
                </c:pt>
                <c:pt idx="145">
                  <c:v>62.41974947612178</c:v>
                </c:pt>
                <c:pt idx="146">
                  <c:v>62.323930443117831</c:v>
                </c:pt>
                <c:pt idx="147">
                  <c:v>62.229100344262399</c:v>
                </c:pt>
                <c:pt idx="148">
                  <c:v>62.13523072486818</c:v>
                </c:pt>
                <c:pt idx="149">
                  <c:v>62.042284245119134</c:v>
                </c:pt>
                <c:pt idx="150">
                  <c:v>61.950214991772256</c:v>
                </c:pt>
                <c:pt idx="151">
                  <c:v>61.858969023538023</c:v>
                </c:pt>
                <c:pt idx="152">
                  <c:v>61.76848513746495</c:v>
                </c:pt>
                <c:pt idx="153">
                  <c:v>61.678695832731222</c:v>
                </c:pt>
                <c:pt idx="154">
                  <c:v>61.589528438490319</c:v>
                </c:pt>
                <c:pt idx="155">
                  <c:v>61.500906364599608</c:v>
                </c:pt>
                <c:pt idx="156">
                  <c:v>61.412750428776086</c:v>
                </c:pt>
                <c:pt idx="157">
                  <c:v>61.324980211335763</c:v>
                </c:pt>
                <c:pt idx="158">
                  <c:v>61.237515389270477</c:v>
                </c:pt>
                <c:pt idx="159">
                  <c:v>61.150277004816374</c:v>
                </c:pt>
                <c:pt idx="160">
                  <c:v>61.063188629452128</c:v>
                </c:pt>
                <c:pt idx="161">
                  <c:v>60.97617739183562</c:v>
                </c:pt>
                <c:pt idx="162">
                  <c:v>60.889174846850608</c:v>
                </c:pt>
                <c:pt idx="163">
                  <c:v>60.802117671977669</c:v>
                </c:pt>
                <c:pt idx="164">
                  <c:v>60.714948185968652</c:v>
                </c:pt>
                <c:pt idx="165">
                  <c:v>60.627614692745126</c:v>
                </c:pt>
                <c:pt idx="166">
                  <c:v>60.540071660160706</c:v>
                </c:pt>
                <c:pt idx="167">
                  <c:v>60.452279748523246</c:v>
                </c:pt>
                <c:pt idx="168">
                  <c:v>60.364205707479805</c:v>
                </c:pt>
                <c:pt idx="169">
                  <c:v>60.275822162067591</c:v>
                </c:pt>
                <c:pt idx="170">
                  <c:v>60.187107309573065</c:v>
                </c:pt>
                <c:pt idx="171">
                  <c:v>60.098044548529231</c:v>
                </c:pt>
                <c:pt idx="172">
                  <c:v>60.008622059964907</c:v>
                </c:pt>
                <c:pt idx="173">
                  <c:v>59.91883235915077</c:v>
                </c:pt>
                <c:pt idx="174">
                  <c:v>59.828671833804648</c:v>
                </c:pt>
                <c:pt idx="175">
                  <c:v>59.738140282229828</c:v>
                </c:pt>
                <c:pt idx="176">
                  <c:v>59.64724046233875</c:v>
                </c:pt>
                <c:pt idx="177">
                  <c:v>59.5559776600902</c:v>
                </c:pt>
                <c:pt idx="178">
                  <c:v>59.464359283635481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79.629000000000005</c:v>
                </c:pt>
                <c:pt idx="1">
                  <c:v>79.805999999999997</c:v>
                </c:pt>
                <c:pt idx="2">
                  <c:v>79.516000000000005</c:v>
                </c:pt>
                <c:pt idx="3">
                  <c:v>79.305999999999997</c:v>
                </c:pt>
                <c:pt idx="4">
                  <c:v>79.113</c:v>
                </c:pt>
                <c:pt idx="5">
                  <c:v>79.225999999999999</c:v>
                </c:pt>
                <c:pt idx="6">
                  <c:v>78.805999999999997</c:v>
                </c:pt>
                <c:pt idx="7">
                  <c:v>78.581000000000003</c:v>
                </c:pt>
                <c:pt idx="8">
                  <c:v>79.387</c:v>
                </c:pt>
                <c:pt idx="9">
                  <c:v>78.209999999999994</c:v>
                </c:pt>
                <c:pt idx="10">
                  <c:v>77.629000000000005</c:v>
                </c:pt>
                <c:pt idx="11">
                  <c:v>78.581000000000003</c:v>
                </c:pt>
                <c:pt idx="12">
                  <c:v>78.870999999999995</c:v>
                </c:pt>
                <c:pt idx="13">
                  <c:v>78.564999999999998</c:v>
                </c:pt>
                <c:pt idx="14">
                  <c:v>78.129000000000005</c:v>
                </c:pt>
                <c:pt idx="15">
                  <c:v>77.661000000000001</c:v>
                </c:pt>
                <c:pt idx="16">
                  <c:v>77.418999999999997</c:v>
                </c:pt>
                <c:pt idx="17">
                  <c:v>77.016000000000005</c:v>
                </c:pt>
                <c:pt idx="18">
                  <c:v>78.096999999999994</c:v>
                </c:pt>
                <c:pt idx="19">
                  <c:v>77.805999999999997</c:v>
                </c:pt>
                <c:pt idx="20">
                  <c:v>77.790000000000006</c:v>
                </c:pt>
                <c:pt idx="21">
                  <c:v>77.113</c:v>
                </c:pt>
                <c:pt idx="22">
                  <c:v>78.177000000000007</c:v>
                </c:pt>
                <c:pt idx="23">
                  <c:v>78.757999999999996</c:v>
                </c:pt>
                <c:pt idx="24">
                  <c:v>79.387</c:v>
                </c:pt>
                <c:pt idx="25">
                  <c:v>79.209999999999994</c:v>
                </c:pt>
                <c:pt idx="26">
                  <c:v>79.918999999999997</c:v>
                </c:pt>
                <c:pt idx="27">
                  <c:v>78.516000000000005</c:v>
                </c:pt>
                <c:pt idx="28">
                  <c:v>78.935000000000002</c:v>
                </c:pt>
                <c:pt idx="29">
                  <c:v>79.694000000000003</c:v>
                </c:pt>
                <c:pt idx="30">
                  <c:v>78.613</c:v>
                </c:pt>
                <c:pt idx="31">
                  <c:v>79.177000000000007</c:v>
                </c:pt>
                <c:pt idx="32">
                  <c:v>80.031999999999996</c:v>
                </c:pt>
                <c:pt idx="33">
                  <c:v>79.194000000000003</c:v>
                </c:pt>
                <c:pt idx="34">
                  <c:v>79.661000000000001</c:v>
                </c:pt>
                <c:pt idx="35">
                  <c:v>79.918999999999997</c:v>
                </c:pt>
                <c:pt idx="36">
                  <c:v>80</c:v>
                </c:pt>
                <c:pt idx="37">
                  <c:v>81.305999999999997</c:v>
                </c:pt>
                <c:pt idx="38">
                  <c:v>80.661000000000001</c:v>
                </c:pt>
                <c:pt idx="39">
                  <c:v>80.564999999999998</c:v>
                </c:pt>
                <c:pt idx="40">
                  <c:v>81.677000000000007</c:v>
                </c:pt>
                <c:pt idx="41">
                  <c:v>82.064999999999998</c:v>
                </c:pt>
                <c:pt idx="42">
                  <c:v>81.855000000000004</c:v>
                </c:pt>
                <c:pt idx="43">
                  <c:v>82.338999999999999</c:v>
                </c:pt>
                <c:pt idx="44">
                  <c:v>84.031999999999996</c:v>
                </c:pt>
                <c:pt idx="45">
                  <c:v>85.71</c:v>
                </c:pt>
                <c:pt idx="46">
                  <c:v>87.096999999999994</c:v>
                </c:pt>
                <c:pt idx="47">
                  <c:v>89.725999999999999</c:v>
                </c:pt>
                <c:pt idx="48">
                  <c:v>94.242000000000004</c:v>
                </c:pt>
                <c:pt idx="49">
                  <c:v>99.355000000000004</c:v>
                </c:pt>
                <c:pt idx="50">
                  <c:v>107.258</c:v>
                </c:pt>
                <c:pt idx="51">
                  <c:v>117.59699999999999</c:v>
                </c:pt>
                <c:pt idx="52">
                  <c:v>130.58099999999999</c:v>
                </c:pt>
                <c:pt idx="53">
                  <c:v>147.24199999999999</c:v>
                </c:pt>
                <c:pt idx="54">
                  <c:v>166.91900000000001</c:v>
                </c:pt>
                <c:pt idx="55">
                  <c:v>183.69399999999999</c:v>
                </c:pt>
                <c:pt idx="56">
                  <c:v>198.452</c:v>
                </c:pt>
                <c:pt idx="57">
                  <c:v>210.74199999999999</c:v>
                </c:pt>
                <c:pt idx="58">
                  <c:v>220.839</c:v>
                </c:pt>
                <c:pt idx="59">
                  <c:v>226.5</c:v>
                </c:pt>
                <c:pt idx="60">
                  <c:v>228.79</c:v>
                </c:pt>
                <c:pt idx="61">
                  <c:v>226.64500000000001</c:v>
                </c:pt>
                <c:pt idx="62">
                  <c:v>219.5</c:v>
                </c:pt>
                <c:pt idx="63">
                  <c:v>207.74199999999999</c:v>
                </c:pt>
                <c:pt idx="64">
                  <c:v>186.065</c:v>
                </c:pt>
                <c:pt idx="65">
                  <c:v>156.59700000000001</c:v>
                </c:pt>
                <c:pt idx="66">
                  <c:v>118.548</c:v>
                </c:pt>
                <c:pt idx="67">
                  <c:v>85.661000000000001</c:v>
                </c:pt>
                <c:pt idx="68">
                  <c:v>74.418999999999997</c:v>
                </c:pt>
                <c:pt idx="69">
                  <c:v>73.016000000000005</c:v>
                </c:pt>
                <c:pt idx="70">
                  <c:v>74.370999999999995</c:v>
                </c:pt>
                <c:pt idx="71">
                  <c:v>75.822999999999993</c:v>
                </c:pt>
                <c:pt idx="72">
                  <c:v>77.887</c:v>
                </c:pt>
                <c:pt idx="73">
                  <c:v>81.257999999999996</c:v>
                </c:pt>
                <c:pt idx="74">
                  <c:v>86.5</c:v>
                </c:pt>
                <c:pt idx="75">
                  <c:v>93.435000000000002</c:v>
                </c:pt>
                <c:pt idx="76">
                  <c:v>105.51600000000001</c:v>
                </c:pt>
                <c:pt idx="77">
                  <c:v>116.887</c:v>
                </c:pt>
                <c:pt idx="78">
                  <c:v>129.565</c:v>
                </c:pt>
                <c:pt idx="79">
                  <c:v>143.98400000000001</c:v>
                </c:pt>
                <c:pt idx="80">
                  <c:v>156.79</c:v>
                </c:pt>
                <c:pt idx="81">
                  <c:v>166.03200000000001</c:v>
                </c:pt>
                <c:pt idx="82">
                  <c:v>172.726</c:v>
                </c:pt>
                <c:pt idx="83">
                  <c:v>177.5</c:v>
                </c:pt>
                <c:pt idx="84">
                  <c:v>178.113</c:v>
                </c:pt>
                <c:pt idx="85">
                  <c:v>173.452</c:v>
                </c:pt>
                <c:pt idx="86">
                  <c:v>162.613</c:v>
                </c:pt>
                <c:pt idx="87">
                  <c:v>145.065</c:v>
                </c:pt>
                <c:pt idx="88">
                  <c:v>119.694</c:v>
                </c:pt>
                <c:pt idx="89">
                  <c:v>91</c:v>
                </c:pt>
                <c:pt idx="90">
                  <c:v>72.305999999999997</c:v>
                </c:pt>
                <c:pt idx="91">
                  <c:v>65.048000000000002</c:v>
                </c:pt>
                <c:pt idx="92">
                  <c:v>65.613</c:v>
                </c:pt>
                <c:pt idx="93">
                  <c:v>64.805999999999997</c:v>
                </c:pt>
                <c:pt idx="94">
                  <c:v>65.838999999999999</c:v>
                </c:pt>
                <c:pt idx="95">
                  <c:v>64.531999999999996</c:v>
                </c:pt>
                <c:pt idx="96">
                  <c:v>65.742000000000004</c:v>
                </c:pt>
                <c:pt idx="97">
                  <c:v>65.177000000000007</c:v>
                </c:pt>
                <c:pt idx="98">
                  <c:v>64.355000000000004</c:v>
                </c:pt>
                <c:pt idx="99">
                  <c:v>64.805999999999997</c:v>
                </c:pt>
                <c:pt idx="100">
                  <c:v>64.918999999999997</c:v>
                </c:pt>
                <c:pt idx="101">
                  <c:v>64.483999999999995</c:v>
                </c:pt>
                <c:pt idx="102">
                  <c:v>65.661000000000001</c:v>
                </c:pt>
                <c:pt idx="103">
                  <c:v>64.403000000000006</c:v>
                </c:pt>
                <c:pt idx="104">
                  <c:v>64.531999999999996</c:v>
                </c:pt>
                <c:pt idx="105">
                  <c:v>64.516000000000005</c:v>
                </c:pt>
                <c:pt idx="106">
                  <c:v>64.951999999999998</c:v>
                </c:pt>
                <c:pt idx="107">
                  <c:v>64.855000000000004</c:v>
                </c:pt>
                <c:pt idx="108">
                  <c:v>64.790000000000006</c:v>
                </c:pt>
                <c:pt idx="109">
                  <c:v>64.370999999999995</c:v>
                </c:pt>
                <c:pt idx="110">
                  <c:v>63.854999999999997</c:v>
                </c:pt>
                <c:pt idx="111">
                  <c:v>64.144999999999996</c:v>
                </c:pt>
                <c:pt idx="112">
                  <c:v>62.597000000000001</c:v>
                </c:pt>
                <c:pt idx="113">
                  <c:v>64.725999999999999</c:v>
                </c:pt>
                <c:pt idx="114">
                  <c:v>63.305999999999997</c:v>
                </c:pt>
                <c:pt idx="115">
                  <c:v>64.468000000000004</c:v>
                </c:pt>
                <c:pt idx="116">
                  <c:v>65.564999999999998</c:v>
                </c:pt>
                <c:pt idx="117">
                  <c:v>66.113</c:v>
                </c:pt>
                <c:pt idx="118">
                  <c:v>67.742000000000004</c:v>
                </c:pt>
                <c:pt idx="119">
                  <c:v>68</c:v>
                </c:pt>
                <c:pt idx="120">
                  <c:v>69.5</c:v>
                </c:pt>
                <c:pt idx="121">
                  <c:v>68.838999999999999</c:v>
                </c:pt>
                <c:pt idx="122">
                  <c:v>67.822999999999993</c:v>
                </c:pt>
                <c:pt idx="123">
                  <c:v>65.935000000000002</c:v>
                </c:pt>
                <c:pt idx="124">
                  <c:v>64.257999999999996</c:v>
                </c:pt>
                <c:pt idx="125">
                  <c:v>63.113</c:v>
                </c:pt>
                <c:pt idx="126">
                  <c:v>61.887</c:v>
                </c:pt>
                <c:pt idx="127">
                  <c:v>61.338999999999999</c:v>
                </c:pt>
                <c:pt idx="128">
                  <c:v>59.984000000000002</c:v>
                </c:pt>
                <c:pt idx="129">
                  <c:v>58.902999999999999</c:v>
                </c:pt>
                <c:pt idx="130">
                  <c:v>60.21</c:v>
                </c:pt>
                <c:pt idx="131">
                  <c:v>59.29</c:v>
                </c:pt>
                <c:pt idx="132">
                  <c:v>59.854999999999997</c:v>
                </c:pt>
                <c:pt idx="133">
                  <c:v>59.984000000000002</c:v>
                </c:pt>
                <c:pt idx="134">
                  <c:v>61.031999999999996</c:v>
                </c:pt>
                <c:pt idx="135">
                  <c:v>59.5</c:v>
                </c:pt>
                <c:pt idx="136">
                  <c:v>60.548000000000002</c:v>
                </c:pt>
                <c:pt idx="137">
                  <c:v>60.402999999999999</c:v>
                </c:pt>
                <c:pt idx="138">
                  <c:v>60.064999999999998</c:v>
                </c:pt>
                <c:pt idx="139">
                  <c:v>60.935000000000002</c:v>
                </c:pt>
                <c:pt idx="140">
                  <c:v>60.21</c:v>
                </c:pt>
                <c:pt idx="141">
                  <c:v>59.71</c:v>
                </c:pt>
                <c:pt idx="142">
                  <c:v>59.515999999999998</c:v>
                </c:pt>
                <c:pt idx="143">
                  <c:v>60.741999999999997</c:v>
                </c:pt>
                <c:pt idx="144">
                  <c:v>61.048000000000002</c:v>
                </c:pt>
                <c:pt idx="145">
                  <c:v>60.628999999999998</c:v>
                </c:pt>
                <c:pt idx="146">
                  <c:v>61.823</c:v>
                </c:pt>
                <c:pt idx="147">
                  <c:v>64.048000000000002</c:v>
                </c:pt>
                <c:pt idx="148">
                  <c:v>63.79</c:v>
                </c:pt>
                <c:pt idx="149">
                  <c:v>63.645000000000003</c:v>
                </c:pt>
                <c:pt idx="150">
                  <c:v>64.177000000000007</c:v>
                </c:pt>
                <c:pt idx="151">
                  <c:v>64.016000000000005</c:v>
                </c:pt>
                <c:pt idx="152">
                  <c:v>62.935000000000002</c:v>
                </c:pt>
                <c:pt idx="153">
                  <c:v>61.597000000000001</c:v>
                </c:pt>
                <c:pt idx="154">
                  <c:v>60.887</c:v>
                </c:pt>
                <c:pt idx="155">
                  <c:v>61.031999999999996</c:v>
                </c:pt>
                <c:pt idx="156">
                  <c:v>60.918999999999997</c:v>
                </c:pt>
                <c:pt idx="157">
                  <c:v>59.79</c:v>
                </c:pt>
                <c:pt idx="158">
                  <c:v>59.548000000000002</c:v>
                </c:pt>
                <c:pt idx="159">
                  <c:v>60.128999999999998</c:v>
                </c:pt>
                <c:pt idx="160">
                  <c:v>58.758000000000003</c:v>
                </c:pt>
                <c:pt idx="161">
                  <c:v>59.225999999999999</c:v>
                </c:pt>
                <c:pt idx="162">
                  <c:v>59.661000000000001</c:v>
                </c:pt>
                <c:pt idx="163">
                  <c:v>57.758000000000003</c:v>
                </c:pt>
                <c:pt idx="164">
                  <c:v>58.354999999999997</c:v>
                </c:pt>
                <c:pt idx="165">
                  <c:v>57.823</c:v>
                </c:pt>
                <c:pt idx="166">
                  <c:v>58.113</c:v>
                </c:pt>
                <c:pt idx="167">
                  <c:v>58.451999999999998</c:v>
                </c:pt>
                <c:pt idx="168">
                  <c:v>57.951999999999998</c:v>
                </c:pt>
                <c:pt idx="169">
                  <c:v>59.113</c:v>
                </c:pt>
                <c:pt idx="170">
                  <c:v>57.371000000000002</c:v>
                </c:pt>
                <c:pt idx="171">
                  <c:v>59.758000000000003</c:v>
                </c:pt>
                <c:pt idx="172">
                  <c:v>58.097000000000001</c:v>
                </c:pt>
                <c:pt idx="173">
                  <c:v>58.241999999999997</c:v>
                </c:pt>
                <c:pt idx="174">
                  <c:v>58.177</c:v>
                </c:pt>
                <c:pt idx="175">
                  <c:v>58.677</c:v>
                </c:pt>
                <c:pt idx="176">
                  <c:v>59.113</c:v>
                </c:pt>
                <c:pt idx="177">
                  <c:v>59.225999999999999</c:v>
                </c:pt>
                <c:pt idx="178">
                  <c:v>57.902999999999999</c:v>
                </c:pt>
                <c:pt idx="179">
                  <c:v>59.225999999999999</c:v>
                </c:pt>
                <c:pt idx="180">
                  <c:v>58.274000000000001</c:v>
                </c:pt>
                <c:pt idx="181">
                  <c:v>57.677</c:v>
                </c:pt>
                <c:pt idx="182">
                  <c:v>57.305999999999997</c:v>
                </c:pt>
                <c:pt idx="183">
                  <c:v>59.258000000000003</c:v>
                </c:pt>
                <c:pt idx="184">
                  <c:v>58.758000000000003</c:v>
                </c:pt>
                <c:pt idx="185">
                  <c:v>57.5</c:v>
                </c:pt>
                <c:pt idx="186">
                  <c:v>58.177</c:v>
                </c:pt>
                <c:pt idx="187">
                  <c:v>59.161000000000001</c:v>
                </c:pt>
                <c:pt idx="188">
                  <c:v>58.258000000000003</c:v>
                </c:pt>
                <c:pt idx="189">
                  <c:v>59.274000000000001</c:v>
                </c:pt>
                <c:pt idx="190">
                  <c:v>58.774000000000001</c:v>
                </c:pt>
                <c:pt idx="191">
                  <c:v>59.064999999999998</c:v>
                </c:pt>
                <c:pt idx="192">
                  <c:v>57.194000000000003</c:v>
                </c:pt>
                <c:pt idx="193">
                  <c:v>58.677</c:v>
                </c:pt>
                <c:pt idx="194">
                  <c:v>57.628999999999998</c:v>
                </c:pt>
                <c:pt idx="195">
                  <c:v>58.661000000000001</c:v>
                </c:pt>
                <c:pt idx="196">
                  <c:v>58.564999999999998</c:v>
                </c:pt>
                <c:pt idx="197">
                  <c:v>57.951999999999998</c:v>
                </c:pt>
                <c:pt idx="198">
                  <c:v>57.902999999999999</c:v>
                </c:pt>
                <c:pt idx="199">
                  <c:v>57.71</c:v>
                </c:pt>
                <c:pt idx="200">
                  <c:v>57.628999999999998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77.51258520332496</c:v>
                </c:pt>
                <c:pt idx="4">
                  <c:v>77.595072451237442</c:v>
                </c:pt>
                <c:pt idx="5">
                  <c:v>77.676615959543412</c:v>
                </c:pt>
                <c:pt idx="6">
                  <c:v>77.757086950749709</c:v>
                </c:pt>
                <c:pt idx="7">
                  <c:v>77.836341956489107</c:v>
                </c:pt>
                <c:pt idx="8">
                  <c:v>77.914221479890685</c:v>
                </c:pt>
                <c:pt idx="9">
                  <c:v>77.990548596620968</c:v>
                </c:pt>
                <c:pt idx="10">
                  <c:v>78.06512750596147</c:v>
                </c:pt>
                <c:pt idx="11">
                  <c:v>78.13774204762305</c:v>
                </c:pt>
                <c:pt idx="12">
                  <c:v>78.20815420524977</c:v>
                </c:pt>
                <c:pt idx="13">
                  <c:v>78.276102623943146</c:v>
                </c:pt>
                <c:pt idx="14">
                  <c:v>78.341301177001029</c:v>
                </c:pt>
                <c:pt idx="15">
                  <c:v>78.403437627034833</c:v>
                </c:pt>
                <c:pt idx="16">
                  <c:v>78.462172439855991</c:v>
                </c:pt>
                <c:pt idx="17">
                  <c:v>78.517137828104836</c:v>
                </c:pt>
                <c:pt idx="18">
                  <c:v>78.567937129343733</c:v>
                </c:pt>
                <c:pt idx="19">
                  <c:v>78.614144666984473</c:v>
                </c:pt>
                <c:pt idx="20">
                  <c:v>78.655306313556608</c:v>
                </c:pt>
                <c:pt idx="21">
                  <c:v>78.690941093791082</c:v>
                </c:pt>
                <c:pt idx="22">
                  <c:v>78.7205443610099</c:v>
                </c:pt>
                <c:pt idx="23">
                  <c:v>78.743593403003061</c:v>
                </c:pt>
                <c:pt idx="24">
                  <c:v>78.759556855767954</c:v>
                </c:pt>
                <c:pt idx="25">
                  <c:v>78.767910129576293</c:v>
                </c:pt>
                <c:pt idx="26">
                  <c:v>78.768160324057632</c:v>
                </c:pt>
                <c:pt idx="27">
                  <c:v>78.759886009460942</c:v>
                </c:pt>
                <c:pt idx="28">
                  <c:v>78.742799994821965</c:v>
                </c:pt>
                <c:pt idx="29">
                  <c:v>78.716847014579358</c:v>
                </c:pt>
                <c:pt idx="30">
                  <c:v>78.682353328355219</c:v>
                </c:pt>
                <c:pt idx="31">
                  <c:v>78.640251607961574</c:v>
                </c:pt>
                <c:pt idx="32">
                  <c:v>78.592412001230116</c:v>
                </c:pt>
                <c:pt idx="33">
                  <c:v>78.542118328130428</c:v>
                </c:pt>
                <c:pt idx="34">
                  <c:v>78.494735801092006</c:v>
                </c:pt>
                <c:pt idx="35">
                  <c:v>78.458621513774389</c:v>
                </c:pt>
                <c:pt idx="36">
                  <c:v>78.446328364029355</c:v>
                </c:pt>
                <c:pt idx="37">
                  <c:v>78.476143356882261</c:v>
                </c:pt>
                <c:pt idx="38">
                  <c:v>78.573978068430435</c:v>
                </c:pt>
                <c:pt idx="39">
                  <c:v>78.775588152712089</c:v>
                </c:pt>
                <c:pt idx="40">
                  <c:v>79.129036869909982</c:v>
                </c:pt>
                <c:pt idx="41">
                  <c:v>79.697233832679785</c:v>
                </c:pt>
                <c:pt idx="42">
                  <c:v>80.560277649031931</c:v>
                </c:pt>
                <c:pt idx="43">
                  <c:v>81.81721860023481</c:v>
                </c:pt>
                <c:pt idx="44">
                  <c:v>83.586750278742244</c:v>
                </c:pt>
                <c:pt idx="45">
                  <c:v>86.006259215779622</c:v>
                </c:pt>
                <c:pt idx="46">
                  <c:v>89.228636008817773</c:v>
                </c:pt>
                <c:pt idx="47">
                  <c:v>93.416308907293683</c:v>
                </c:pt>
                <c:pt idx="48">
                  <c:v>98.732125859886054</c:v>
                </c:pt>
                <c:pt idx="49">
                  <c:v>105.32699734786186</c:v>
                </c:pt>
                <c:pt idx="50">
                  <c:v>113.32461482935662</c:v>
                </c:pt>
                <c:pt idx="51">
                  <c:v>122.80404420606718</c:v>
                </c:pt>
                <c:pt idx="52">
                  <c:v>133.78147008026173</c:v>
                </c:pt>
                <c:pt idx="53">
                  <c:v>146.19258310270598</c:v>
                </c:pt>
                <c:pt idx="54">
                  <c:v>159.87631399955393</c:v>
                </c:pt>
                <c:pt idx="55">
                  <c:v>174.55694137919815</c:v>
                </c:pt>
                <c:pt idx="56">
                  <c:v>189.81199924157104</c:v>
                </c:pt>
                <c:pt idx="57">
                  <c:v>204.99798357767369</c:v>
                </c:pt>
                <c:pt idx="58">
                  <c:v>219.10075661082175</c:v>
                </c:pt>
                <c:pt idx="59">
                  <c:v>230.52625187154007</c:v>
                </c:pt>
                <c:pt idx="60">
                  <c:v>236.98799425493377</c:v>
                </c:pt>
                <c:pt idx="61">
                  <c:v>235.8088136329786</c:v>
                </c:pt>
                <c:pt idx="62">
                  <c:v>224.88679980335675</c:v>
                </c:pt>
                <c:pt idx="63">
                  <c:v>204.07416943997396</c:v>
                </c:pt>
                <c:pt idx="64">
                  <c:v>176.06389205062823</c:v>
                </c:pt>
                <c:pt idx="65">
                  <c:v>145.8449667434582</c:v>
                </c:pt>
                <c:pt idx="66">
                  <c:v>118.75835184161026</c:v>
                </c:pt>
                <c:pt idx="67">
                  <c:v>98.375825663104521</c:v>
                </c:pt>
                <c:pt idx="68">
                  <c:v>85.5789747856372</c:v>
                </c:pt>
                <c:pt idx="69">
                  <c:v>79.162791383757423</c:v>
                </c:pt>
                <c:pt idx="70">
                  <c:v>77.162870372523813</c:v>
                </c:pt>
                <c:pt idx="71">
                  <c:v>77.915216547396355</c:v>
                </c:pt>
                <c:pt idx="72">
                  <c:v>80.446273092236737</c:v>
                </c:pt>
                <c:pt idx="73">
                  <c:v>84.373049630176595</c:v>
                </c:pt>
                <c:pt idx="74">
                  <c:v>89.648454033153527</c:v>
                </c:pt>
                <c:pt idx="75">
                  <c:v>96.350202136139899</c:v>
                </c:pt>
                <c:pt idx="76">
                  <c:v>104.55383281619962</c:v>
                </c:pt>
                <c:pt idx="77">
                  <c:v>114.26280767683332</c:v>
                </c:pt>
                <c:pt idx="78">
                  <c:v>125.36541439943019</c:v>
                </c:pt>
                <c:pt idx="79">
                  <c:v>137.59814406078277</c:v>
                </c:pt>
                <c:pt idx="80">
                  <c:v>150.49078089607011</c:v>
                </c:pt>
                <c:pt idx="81">
                  <c:v>163.2493646202397</c:v>
                </c:pt>
                <c:pt idx="82">
                  <c:v>174.5421825786228</c:v>
                </c:pt>
                <c:pt idx="83">
                  <c:v>182.28258702743932</c:v>
                </c:pt>
                <c:pt idx="84">
                  <c:v>183.76603836339717</c:v>
                </c:pt>
                <c:pt idx="85">
                  <c:v>176.61315868827342</c:v>
                </c:pt>
                <c:pt idx="86">
                  <c:v>160.39997528260665</c:v>
                </c:pt>
                <c:pt idx="87">
                  <c:v>137.80665213877742</c:v>
                </c:pt>
                <c:pt idx="88">
                  <c:v>113.90333358278671</c:v>
                </c:pt>
                <c:pt idx="89">
                  <c:v>93.686019470373139</c:v>
                </c:pt>
                <c:pt idx="90">
                  <c:v>79.75254380653638</c:v>
                </c:pt>
                <c:pt idx="91">
                  <c:v>71.846257574749814</c:v>
                </c:pt>
                <c:pt idx="92">
                  <c:v>68.108191003260899</c:v>
                </c:pt>
                <c:pt idx="93">
                  <c:v>66.592219873848066</c:v>
                </c:pt>
                <c:pt idx="94">
                  <c:v>66.015455542315578</c:v>
                </c:pt>
                <c:pt idx="95">
                  <c:v>65.758330163403087</c:v>
                </c:pt>
                <c:pt idx="96">
                  <c:v>65.589996046626695</c:v>
                </c:pt>
                <c:pt idx="97">
                  <c:v>65.442438444555634</c:v>
                </c:pt>
                <c:pt idx="98">
                  <c:v>65.299575253915691</c:v>
                </c:pt>
                <c:pt idx="99">
                  <c:v>65.158324497457414</c:v>
                </c:pt>
                <c:pt idx="100">
                  <c:v>65.018238739852549</c:v>
                </c:pt>
                <c:pt idx="101">
                  <c:v>64.879384883141455</c:v>
                </c:pt>
                <c:pt idx="102">
                  <c:v>64.742069962970859</c:v>
                </c:pt>
                <c:pt idx="103">
                  <c:v>64.606937855680854</c:v>
                </c:pt>
                <c:pt idx="104">
                  <c:v>64.475194915868869</c:v>
                </c:pt>
                <c:pt idx="105">
                  <c:v>64.348953780234055</c:v>
                </c:pt>
                <c:pt idx="106">
                  <c:v>64.231707987041119</c:v>
                </c:pt>
                <c:pt idx="107">
                  <c:v>64.128925986612018</c:v>
                </c:pt>
                <c:pt idx="108">
                  <c:v>64.048702127278503</c:v>
                </c:pt>
                <c:pt idx="109">
                  <c:v>64.002327448369257</c:v>
                </c:pt>
                <c:pt idx="110">
                  <c:v>64.004555891898136</c:v>
                </c:pt>
                <c:pt idx="111">
                  <c:v>64.07326780117549</c:v>
                </c:pt>
                <c:pt idx="112">
                  <c:v>64.228211131833973</c:v>
                </c:pt>
                <c:pt idx="113">
                  <c:v>64.488567605307679</c:v>
                </c:pt>
                <c:pt idx="114">
                  <c:v>64.869235048004242</c:v>
                </c:pt>
                <c:pt idx="115">
                  <c:v>65.375796334249429</c:v>
                </c:pt>
                <c:pt idx="116">
                  <c:v>65.997846887242929</c:v>
                </c:pt>
                <c:pt idx="117">
                  <c:v>66.699591401695557</c:v>
                </c:pt>
                <c:pt idx="118">
                  <c:v>67.406866615089882</c:v>
                </c:pt>
                <c:pt idx="119">
                  <c:v>67.99493639487828</c:v>
                </c:pt>
                <c:pt idx="120">
                  <c:v>68.293365056727822</c:v>
                </c:pt>
                <c:pt idx="121">
                  <c:v>68.13145413512332</c:v>
                </c:pt>
                <c:pt idx="122">
                  <c:v>67.426004905416775</c:v>
                </c:pt>
                <c:pt idx="123">
                  <c:v>66.261337646829233</c:v>
                </c:pt>
                <c:pt idx="124">
                  <c:v>64.884169456008081</c:v>
                </c:pt>
                <c:pt idx="125">
                  <c:v>63.591465138005006</c:v>
                </c:pt>
                <c:pt idx="126">
                  <c:v>62.58864104796092</c:v>
                </c:pt>
                <c:pt idx="127">
                  <c:v>61.923870955248994</c:v>
                </c:pt>
                <c:pt idx="128">
                  <c:v>61.526581417468059</c:v>
                </c:pt>
                <c:pt idx="129">
                  <c:v>61.290280133267892</c:v>
                </c:pt>
                <c:pt idx="130">
                  <c:v>61.131030774207211</c:v>
                </c:pt>
                <c:pt idx="131">
                  <c:v>61.002106987243117</c:v>
                </c:pt>
                <c:pt idx="132">
                  <c:v>60.883670078993681</c:v>
                </c:pt>
                <c:pt idx="133">
                  <c:v>60.769118423933811</c:v>
                </c:pt>
                <c:pt idx="134">
                  <c:v>60.656750336992665</c:v>
                </c:pt>
                <c:pt idx="135">
                  <c:v>60.54629897291133</c:v>
                </c:pt>
                <c:pt idx="136">
                  <c:v>60.437898785328173</c:v>
                </c:pt>
                <c:pt idx="137">
                  <c:v>60.331999204246621</c:v>
                </c:pt>
                <c:pt idx="138">
                  <c:v>60.229822189132427</c:v>
                </c:pt>
                <c:pt idx="139">
                  <c:v>60.134606479941574</c:v>
                </c:pt>
                <c:pt idx="140">
                  <c:v>60.054223691679042</c:v>
                </c:pt>
                <c:pt idx="141">
                  <c:v>60.005647686556969</c:v>
                </c:pt>
                <c:pt idx="142">
                  <c:v>60.020624150870141</c:v>
                </c:pt>
                <c:pt idx="143">
                  <c:v>60.149189313313258</c:v>
                </c:pt>
                <c:pt idx="144">
                  <c:v>60.45422768708216</c:v>
                </c:pt>
                <c:pt idx="145">
                  <c:v>60.989501579731943</c:v>
                </c:pt>
                <c:pt idx="146">
                  <c:v>61.760590209771408</c:v>
                </c:pt>
                <c:pt idx="147">
                  <c:v>62.684052020269228</c:v>
                </c:pt>
                <c:pt idx="148">
                  <c:v>63.575293681355241</c:v>
                </c:pt>
                <c:pt idx="149">
                  <c:v>64.192019691203015</c:v>
                </c:pt>
                <c:pt idx="150">
                  <c:v>64.328321067115681</c:v>
                </c:pt>
                <c:pt idx="151">
                  <c:v>63.912156840302266</c:v>
                </c:pt>
                <c:pt idx="152">
                  <c:v>63.044119590423364</c:v>
                </c:pt>
                <c:pt idx="153">
                  <c:v>61.949412256236741</c:v>
                </c:pt>
                <c:pt idx="154">
                  <c:v>60.87412638556799</c:v>
                </c:pt>
                <c:pt idx="155">
                  <c:v>59.990967600440456</c:v>
                </c:pt>
                <c:pt idx="156">
                  <c:v>59.362339733437565</c:v>
                </c:pt>
                <c:pt idx="157">
                  <c:v>58.96212200950216</c:v>
                </c:pt>
                <c:pt idx="158">
                  <c:v>58.723648818573416</c:v>
                </c:pt>
                <c:pt idx="159">
                  <c:v>58.58028717714523</c:v>
                </c:pt>
                <c:pt idx="160">
                  <c:v>58.484477106180947</c:v>
                </c:pt>
                <c:pt idx="161">
                  <c:v>58.409121800600566</c:v>
                </c:pt>
                <c:pt idx="162">
                  <c:v>58.341341407888685</c:v>
                </c:pt>
                <c:pt idx="163">
                  <c:v>58.275886667591671</c:v>
                </c:pt>
                <c:pt idx="164">
                  <c:v>58.210863641405098</c:v>
                </c:pt>
                <c:pt idx="165">
                  <c:v>58.145624572951021</c:v>
                </c:pt>
                <c:pt idx="166">
                  <c:v>58.07992385515724</c:v>
                </c:pt>
                <c:pt idx="167">
                  <c:v>58.0136356484674</c:v>
                </c:pt>
                <c:pt idx="168">
                  <c:v>57.946673369122031</c:v>
                </c:pt>
                <c:pt idx="169">
                  <c:v>57.878969599922343</c:v>
                </c:pt>
                <c:pt idx="170">
                  <c:v>57.81047123920596</c:v>
                </c:pt>
                <c:pt idx="171">
                  <c:v>57.741137858426484</c:v>
                </c:pt>
                <c:pt idx="172">
                  <c:v>57.670940579066908</c:v>
                </c:pt>
                <c:pt idx="173">
                  <c:v>57.599860981151274</c:v>
                </c:pt>
                <c:pt idx="174">
                  <c:v>57.527889992773225</c:v>
                </c:pt>
                <c:pt idx="175">
                  <c:v>57.455026780259033</c:v>
                </c:pt>
                <c:pt idx="176">
                  <c:v>57.381277663831014</c:v>
                </c:pt>
                <c:pt idx="177">
                  <c:v>57.306655079257013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77.512585203319873</c:v>
                </c:pt>
                <c:pt idx="4">
                  <c:v>77.595072451223388</c:v>
                </c:pt>
                <c:pt idx="5">
                  <c:v>77.676615959505199</c:v>
                </c:pt>
                <c:pt idx="6">
                  <c:v>77.757086950647619</c:v>
                </c:pt>
                <c:pt idx="7">
                  <c:v>77.836341956220863</c:v>
                </c:pt>
                <c:pt idx="8">
                  <c:v>77.91422147919755</c:v>
                </c:pt>
                <c:pt idx="9">
                  <c:v>77.990548594859746</c:v>
                </c:pt>
                <c:pt idx="10">
                  <c:v>78.065127501560724</c:v>
                </c:pt>
                <c:pt idx="11">
                  <c:v>78.137742036809783</c:v>
                </c:pt>
                <c:pt idx="12">
                  <c:v>78.20815417912182</c:v>
                </c:pt>
                <c:pt idx="13">
                  <c:v>78.276102561860469</c:v>
                </c:pt>
                <c:pt idx="14">
                  <c:v>78.341301031939281</c:v>
                </c:pt>
                <c:pt idx="15">
                  <c:v>78.403437293721581</c:v>
                </c:pt>
                <c:pt idx="16">
                  <c:v>78.462171686726805</c:v>
                </c:pt>
                <c:pt idx="17">
                  <c:v>78.517136154690107</c:v>
                </c:pt>
                <c:pt idx="18">
                  <c:v>78.56793347293349</c:v>
                </c:pt>
                <c:pt idx="19">
                  <c:v>78.614136810586672</c:v>
                </c:pt>
                <c:pt idx="20">
                  <c:v>78.655289713512829</c:v>
                </c:pt>
                <c:pt idx="21">
                  <c:v>78.690906602280108</c:v>
                </c:pt>
                <c:pt idx="22">
                  <c:v>78.720473886441368</c:v>
                </c:pt>
                <c:pt idx="23">
                  <c:v>78.743451800852228</c:v>
                </c:pt>
                <c:pt idx="24">
                  <c:v>78.759277070725403</c:v>
                </c:pt>
                <c:pt idx="25">
                  <c:v>78.767366508413531</c:v>
                </c:pt>
                <c:pt idx="26">
                  <c:v>78.767121635288262</c:v>
                </c:pt>
                <c:pt idx="27">
                  <c:v>78.757934405299565</c:v>
                </c:pt>
                <c:pt idx="28">
                  <c:v>78.739194081742539</c:v>
                </c:pt>
                <c:pt idx="29">
                  <c:v>78.710295284588966</c:v>
                </c:pt>
                <c:pt idx="30">
                  <c:v>78.670647182069985</c:v>
                </c:pt>
                <c:pt idx="31">
                  <c:v>78.619683747289884</c:v>
                </c:pt>
                <c:pt idx="32">
                  <c:v>78.556874939617629</c:v>
                </c:pt>
                <c:pt idx="33">
                  <c:v>78.48173860356188</c:v>
                </c:pt>
                <c:pt idx="34">
                  <c:v>78.393852808019574</c:v>
                </c:pt>
                <c:pt idx="35">
                  <c:v>78.29286828052966</c:v>
                </c:pt>
                <c:pt idx="36">
                  <c:v>78.178520529765493</c:v>
                </c:pt>
                <c:pt idx="37">
                  <c:v>78.050641200904295</c:v>
                </c:pt>
                <c:pt idx="38">
                  <c:v>77.909168178839266</c:v>
                </c:pt>
                <c:pt idx="39">
                  <c:v>77.754153949094544</c:v>
                </c:pt>
                <c:pt idx="40">
                  <c:v>77.58577175021297</c:v>
                </c:pt>
                <c:pt idx="41">
                  <c:v>77.404319106824246</c:v>
                </c:pt>
                <c:pt idx="42">
                  <c:v>77.210218419509275</c:v>
                </c:pt>
                <c:pt idx="43">
                  <c:v>77.00401440292238</c:v>
                </c:pt>
                <c:pt idx="44">
                  <c:v>76.786368301336765</c:v>
                </c:pt>
                <c:pt idx="45">
                  <c:v>76.558048962035897</c:v>
                </c:pt>
                <c:pt idx="46">
                  <c:v>76.319921000983456</c:v>
                </c:pt>
                <c:pt idx="47">
                  <c:v>76.072930440238068</c:v>
                </c:pt>
                <c:pt idx="48">
                  <c:v>75.818088321238093</c:v>
                </c:pt>
                <c:pt idx="49">
                  <c:v>75.556452892590144</c:v>
                </c:pt>
                <c:pt idx="50">
                  <c:v>75.289111028310728</c:v>
                </c:pt>
                <c:pt idx="51">
                  <c:v>75.017159549037643</c:v>
                </c:pt>
                <c:pt idx="52">
                  <c:v>74.741687094797513</c:v>
                </c:pt>
                <c:pt idx="53">
                  <c:v>74.463757137339172</c:v>
                </c:pt>
                <c:pt idx="54">
                  <c:v>74.184392629653743</c:v>
                </c:pt>
                <c:pt idx="55">
                  <c:v>73.904562678964766</c:v>
                </c:pt>
                <c:pt idx="56">
                  <c:v>73.625171506975676</c:v>
                </c:pt>
                <c:pt idx="57">
                  <c:v>73.347049837131905</c:v>
                </c:pt>
                <c:pt idx="58">
                  <c:v>73.070948731626629</c:v>
                </c:pt>
                <c:pt idx="59">
                  <c:v>72.797535797624278</c:v>
                </c:pt>
                <c:pt idx="60">
                  <c:v>72.527393597346688</c:v>
                </c:pt>
                <c:pt idx="61">
                  <c:v>72.261020032722087</c:v>
                </c:pt>
                <c:pt idx="62">
                  <c:v>71.998830432693097</c:v>
                </c:pt>
                <c:pt idx="63">
                  <c:v>71.741161048810895</c:v>
                </c:pt>
                <c:pt idx="64">
                  <c:v>71.488273659998555</c:v>
                </c:pt>
                <c:pt idx="65">
                  <c:v>71.240360997190166</c:v>
                </c:pt>
                <c:pt idx="66">
                  <c:v>70.997552719470235</c:v>
                </c:pt>
                <c:pt idx="67">
                  <c:v>70.759921701906492</c:v>
                </c:pt>
                <c:pt idx="68">
                  <c:v>70.527490428345303</c:v>
                </c:pt>
                <c:pt idx="69">
                  <c:v>70.300237317325482</c:v>
                </c:pt>
                <c:pt idx="70">
                  <c:v>70.078102843815245</c:v>
                </c:pt>
                <c:pt idx="71">
                  <c:v>69.860995352080309</c:v>
                </c:pt>
                <c:pt idx="72">
                  <c:v>69.648796484563732</c:v>
                </c:pt>
                <c:pt idx="73">
                  <c:v>69.441366177556915</c:v>
                </c:pt>
                <c:pt idx="74">
                  <c:v>69.238547196392048</c:v>
                </c:pt>
                <c:pt idx="75">
                  <c:v>69.040169200896088</c:v>
                </c:pt>
                <c:pt idx="76">
                  <c:v>68.846052346123443</c:v>
                </c:pt>
                <c:pt idx="77">
                  <c:v>68.656010434265454</c:v>
                </c:pt>
                <c:pt idx="78">
                  <c:v>68.469853641536588</c:v>
                </c:pt>
                <c:pt idx="79">
                  <c:v>68.287390849196754</c:v>
                </c:pt>
                <c:pt idx="80">
                  <c:v>68.108431611128566</c:v>
                </c:pt>
                <c:pt idx="81">
                  <c:v>67.932787791957182</c:v>
                </c:pt>
                <c:pt idx="82">
                  <c:v>67.76027490995132</c:v>
                </c:pt>
                <c:pt idx="83">
                  <c:v>67.590713218203945</c:v>
                </c:pt>
                <c:pt idx="84">
                  <c:v>67.423928556134271</c:v>
                </c:pt>
                <c:pt idx="85">
                  <c:v>67.259753001411042</c:v>
                </c:pt>
                <c:pt idx="86">
                  <c:v>67.098025350153165</c:v>
                </c:pt>
                <c:pt idx="87">
                  <c:v>66.938591450864351</c:v>
                </c:pt>
                <c:pt idx="88">
                  <c:v>66.781304415115898</c:v>
                </c:pt>
                <c:pt idx="89">
                  <c:v>66.626024725586845</c:v>
                </c:pt>
                <c:pt idx="90">
                  <c:v>66.47262025976346</c:v>
                </c:pt>
                <c:pt idx="91">
                  <c:v>66.320966245431833</c:v>
                </c:pt>
                <c:pt idx="92">
                  <c:v>66.170945162088302</c:v>
                </c:pt>
                <c:pt idx="93">
                  <c:v>66.022446600561622</c:v>
                </c:pt>
                <c:pt idx="94">
                  <c:v>65.875367091486154</c:v>
                </c:pt>
                <c:pt idx="95">
                  <c:v>65.72960991178924</c:v>
                </c:pt>
                <c:pt idx="96">
                  <c:v>65.585084877049084</c:v>
                </c:pt>
                <c:pt idx="97">
                  <c:v>65.441708126431195</c:v>
                </c:pt>
                <c:pt idx="98">
                  <c:v>65.299401905912987</c:v>
                </c:pt>
                <c:pt idx="99">
                  <c:v>65.158094354639715</c:v>
                </c:pt>
                <c:pt idx="100">
                  <c:v>65.017719298511224</c:v>
                </c:pt>
                <c:pt idx="101">
                  <c:v>64.878216054461163</c:v>
                </c:pt>
                <c:pt idx="102">
                  <c:v>64.73952924834677</c:v>
                </c:pt>
                <c:pt idx="103">
                  <c:v>64.601608648902982</c:v>
                </c:pt>
                <c:pt idx="104">
                  <c:v>64.464409019818703</c:v>
                </c:pt>
                <c:pt idx="105">
                  <c:v>64.327889991650324</c:v>
                </c:pt>
                <c:pt idx="106">
                  <c:v>64.192015954988278</c:v>
                </c:pt>
                <c:pt idx="107">
                  <c:v>64.056755976022373</c:v>
                </c:pt>
                <c:pt idx="108">
                  <c:v>63.922083735399099</c:v>
                </c:pt>
                <c:pt idx="109">
                  <c:v>63.787977491017529</c:v>
                </c:pt>
                <c:pt idx="110">
                  <c:v>63.654420065155605</c:v>
                </c:pt>
                <c:pt idx="111">
                  <c:v>63.52139885604322</c:v>
                </c:pt>
                <c:pt idx="112">
                  <c:v>63.388905873688522</c:v>
                </c:pt>
                <c:pt idx="113">
                  <c:v>63.256937799405129</c:v>
                </c:pt>
                <c:pt idx="114">
                  <c:v>63.125496068064237</c:v>
                </c:pt>
                <c:pt idx="115">
                  <c:v>62.99458697159352</c:v>
                </c:pt>
                <c:pt idx="116">
                  <c:v>62.864221781646563</c:v>
                </c:pt>
                <c:pt idx="117">
                  <c:v>62.734416888658039</c:v>
                </c:pt>
                <c:pt idx="118">
                  <c:v>62.605193953666642</c:v>
                </c:pt>
                <c:pt idx="119">
                  <c:v>62.476580068317681</c:v>
                </c:pt>
                <c:pt idx="120">
                  <c:v>62.348607917341312</c:v>
                </c:pt>
                <c:pt idx="121">
                  <c:v>62.221315936537636</c:v>
                </c:pt>
                <c:pt idx="122">
                  <c:v>62.094748457890788</c:v>
                </c:pt>
                <c:pt idx="123">
                  <c:v>61.96895583189486</c:v>
                </c:pt>
                <c:pt idx="124">
                  <c:v>61.84399451553459</c:v>
                </c:pt>
                <c:pt idx="125">
                  <c:v>61.719927112666504</c:v>
                </c:pt>
                <c:pt idx="126">
                  <c:v>61.596822351860922</c:v>
                </c:pt>
                <c:pt idx="127">
                  <c:v>61.474754985179473</c:v>
                </c:pt>
                <c:pt idx="128">
                  <c:v>61.353805589997279</c:v>
                </c:pt>
                <c:pt idx="129">
                  <c:v>61.234060254978523</c:v>
                </c:pt>
                <c:pt idx="130">
                  <c:v>61.115610130855792</c:v>
                </c:pt>
                <c:pt idx="131">
                  <c:v>60.998550826946676</c:v>
                </c:pt>
                <c:pt idx="132">
                  <c:v>60.882981635586127</c:v>
                </c:pt>
                <c:pt idx="133">
                  <c:v>60.769004569081225</c:v>
                </c:pt>
                <c:pt idx="134">
                  <c:v>60.656723197619129</c:v>
                </c:pt>
                <c:pt idx="135">
                  <c:v>60.546241281952454</c:v>
                </c:pt>
                <c:pt idx="136">
                  <c:v>60.437661201753102</c:v>
                </c:pt>
                <c:pt idx="137">
                  <c:v>60.331082189273744</c:v>
                </c:pt>
                <c:pt idx="138">
                  <c:v>60.226598388248732</c:v>
                </c:pt>
                <c:pt idx="139">
                  <c:v>60.124296769506358</c:v>
                </c:pt>
                <c:pt idx="140">
                  <c:v>60.024254947053564</c:v>
                </c:pt>
                <c:pt idx="141">
                  <c:v>59.926538950743023</c:v>
                </c:pt>
                <c:pt idx="142">
                  <c:v>59.831201023161071</c:v>
                </c:pt>
                <c:pt idx="143">
                  <c:v>59.738277518066056</c:v>
                </c:pt>
                <c:pt idx="144">
                  <c:v>59.647786984475694</c:v>
                </c:pt>
                <c:pt idx="145">
                  <c:v>59.559728523300322</c:v>
                </c:pt>
                <c:pt idx="146">
                  <c:v>59.474080501359168</c:v>
                </c:pt>
                <c:pt idx="147">
                  <c:v>59.390799700106754</c:v>
                </c:pt>
                <c:pt idx="148">
                  <c:v>59.309820963254211</c:v>
                </c:pt>
                <c:pt idx="149">
                  <c:v>59.23105738902543</c:v>
                </c:pt>
                <c:pt idx="150">
                  <c:v>59.154401089904411</c:v>
                </c:pt>
                <c:pt idx="151">
                  <c:v>59.079724516789483</c:v>
                </c:pt>
                <c:pt idx="152">
                  <c:v>59.006882317259311</c:v>
                </c:pt>
                <c:pt idx="153">
                  <c:v>58.93571367120726</c:v>
                </c:pt>
                <c:pt idx="154">
                  <c:v>58.866045023472104</c:v>
                </c:pt>
                <c:pt idx="155">
                  <c:v>58.797693114144906</c:v>
                </c:pt>
                <c:pt idx="156">
                  <c:v>58.730468194409191</c:v>
                </c:pt>
                <c:pt idx="157">
                  <c:v>58.66417730995034</c:v>
                </c:pt>
                <c:pt idx="158">
                  <c:v>58.598627535364784</c:v>
                </c:pt>
                <c:pt idx="159">
                  <c:v>58.533629051171886</c:v>
                </c:pt>
                <c:pt idx="160">
                  <c:v>58.468997968964501</c:v>
                </c:pt>
                <c:pt idx="161">
                  <c:v>58.404558828490707</c:v>
                </c:pt>
                <c:pt idx="162">
                  <c:v>58.340146711359004</c:v>
                </c:pt>
                <c:pt idx="163">
                  <c:v>58.275608937883597</c:v>
                </c:pt>
                <c:pt idx="164">
                  <c:v>58.210806334746998</c:v>
                </c:pt>
                <c:pt idx="165">
                  <c:v>58.145614080336408</c:v>
                </c:pt>
                <c:pt idx="166">
                  <c:v>58.079922150844936</c:v>
                </c:pt>
                <c:pt idx="167">
                  <c:v>58.013635402937801</c:v>
                </c:pt>
                <c:pt idx="168">
                  <c:v>57.946673337755954</c:v>
                </c:pt>
                <c:pt idx="169">
                  <c:v>57.878969596369799</c:v>
                </c:pt>
                <c:pt idx="170">
                  <c:v>57.810471238849289</c:v>
                </c:pt>
                <c:pt idx="171">
                  <c:v>57.741137858394744</c:v>
                </c:pt>
                <c:pt idx="172">
                  <c:v>57.670940579064407</c:v>
                </c:pt>
                <c:pt idx="173">
                  <c:v>57.599860981151096</c:v>
                </c:pt>
                <c:pt idx="174">
                  <c:v>57.527889992773211</c:v>
                </c:pt>
                <c:pt idx="175">
                  <c:v>57.455026780259033</c:v>
                </c:pt>
                <c:pt idx="176">
                  <c:v>57.381277663831014</c:v>
                </c:pt>
                <c:pt idx="177">
                  <c:v>57.306655079257013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80.704999999999998</c:v>
                </c:pt>
                <c:pt idx="1">
                  <c:v>81.819999999999993</c:v>
                </c:pt>
                <c:pt idx="2">
                  <c:v>81.77</c:v>
                </c:pt>
                <c:pt idx="3">
                  <c:v>81.983999999999995</c:v>
                </c:pt>
                <c:pt idx="4">
                  <c:v>81.688999999999993</c:v>
                </c:pt>
                <c:pt idx="5">
                  <c:v>81.278999999999996</c:v>
                </c:pt>
                <c:pt idx="6">
                  <c:v>80.426000000000002</c:v>
                </c:pt>
                <c:pt idx="7">
                  <c:v>81.016000000000005</c:v>
                </c:pt>
                <c:pt idx="8">
                  <c:v>79.933999999999997</c:v>
                </c:pt>
                <c:pt idx="9">
                  <c:v>80.721000000000004</c:v>
                </c:pt>
                <c:pt idx="10">
                  <c:v>80.066000000000003</c:v>
                </c:pt>
                <c:pt idx="11">
                  <c:v>81.376999999999995</c:v>
                </c:pt>
                <c:pt idx="12">
                  <c:v>80.704999999999998</c:v>
                </c:pt>
                <c:pt idx="13">
                  <c:v>80.754000000000005</c:v>
                </c:pt>
                <c:pt idx="14">
                  <c:v>80.819999999999993</c:v>
                </c:pt>
                <c:pt idx="15">
                  <c:v>80.033000000000001</c:v>
                </c:pt>
                <c:pt idx="16">
                  <c:v>80.474999999999994</c:v>
                </c:pt>
                <c:pt idx="17">
                  <c:v>80.983999999999995</c:v>
                </c:pt>
                <c:pt idx="18">
                  <c:v>80.59</c:v>
                </c:pt>
                <c:pt idx="19">
                  <c:v>80.474999999999994</c:v>
                </c:pt>
                <c:pt idx="20">
                  <c:v>81.802999999999997</c:v>
                </c:pt>
                <c:pt idx="21">
                  <c:v>80.41</c:v>
                </c:pt>
                <c:pt idx="22">
                  <c:v>81.262</c:v>
                </c:pt>
                <c:pt idx="23">
                  <c:v>81.754000000000005</c:v>
                </c:pt>
                <c:pt idx="24">
                  <c:v>81.131</c:v>
                </c:pt>
                <c:pt idx="25">
                  <c:v>81.704999999999998</c:v>
                </c:pt>
                <c:pt idx="26">
                  <c:v>81.197000000000003</c:v>
                </c:pt>
                <c:pt idx="27">
                  <c:v>80.918000000000006</c:v>
                </c:pt>
                <c:pt idx="28">
                  <c:v>81.474999999999994</c:v>
                </c:pt>
                <c:pt idx="29">
                  <c:v>82.474999999999994</c:v>
                </c:pt>
                <c:pt idx="30">
                  <c:v>81.787000000000006</c:v>
                </c:pt>
                <c:pt idx="31">
                  <c:v>82.393000000000001</c:v>
                </c:pt>
                <c:pt idx="32">
                  <c:v>81.131</c:v>
                </c:pt>
                <c:pt idx="33">
                  <c:v>82.557000000000002</c:v>
                </c:pt>
                <c:pt idx="34">
                  <c:v>82.606999999999999</c:v>
                </c:pt>
                <c:pt idx="35">
                  <c:v>83.033000000000001</c:v>
                </c:pt>
                <c:pt idx="36">
                  <c:v>83.262</c:v>
                </c:pt>
                <c:pt idx="37">
                  <c:v>83.459000000000003</c:v>
                </c:pt>
                <c:pt idx="38">
                  <c:v>83.802999999999997</c:v>
                </c:pt>
                <c:pt idx="39">
                  <c:v>83.164000000000001</c:v>
                </c:pt>
                <c:pt idx="40">
                  <c:v>84.474999999999994</c:v>
                </c:pt>
                <c:pt idx="41">
                  <c:v>84.802999999999997</c:v>
                </c:pt>
                <c:pt idx="42">
                  <c:v>85.066000000000003</c:v>
                </c:pt>
                <c:pt idx="43">
                  <c:v>86.262</c:v>
                </c:pt>
                <c:pt idx="44">
                  <c:v>86.802999999999997</c:v>
                </c:pt>
                <c:pt idx="45">
                  <c:v>87.311000000000007</c:v>
                </c:pt>
                <c:pt idx="46">
                  <c:v>89.442999999999998</c:v>
                </c:pt>
                <c:pt idx="47">
                  <c:v>92.82</c:v>
                </c:pt>
                <c:pt idx="48">
                  <c:v>96.59</c:v>
                </c:pt>
                <c:pt idx="49">
                  <c:v>101.11499999999999</c:v>
                </c:pt>
                <c:pt idx="50">
                  <c:v>110.541</c:v>
                </c:pt>
                <c:pt idx="51">
                  <c:v>121.279</c:v>
                </c:pt>
                <c:pt idx="52">
                  <c:v>135.52500000000001</c:v>
                </c:pt>
                <c:pt idx="53">
                  <c:v>153.21299999999999</c:v>
                </c:pt>
                <c:pt idx="54">
                  <c:v>171.50800000000001</c:v>
                </c:pt>
                <c:pt idx="55">
                  <c:v>189.75399999999999</c:v>
                </c:pt>
                <c:pt idx="56">
                  <c:v>205.262</c:v>
                </c:pt>
                <c:pt idx="57">
                  <c:v>217.57400000000001</c:v>
                </c:pt>
                <c:pt idx="58">
                  <c:v>226.721</c:v>
                </c:pt>
                <c:pt idx="59">
                  <c:v>230.934</c:v>
                </c:pt>
                <c:pt idx="60">
                  <c:v>232.672</c:v>
                </c:pt>
                <c:pt idx="61">
                  <c:v>230.328</c:v>
                </c:pt>
                <c:pt idx="62">
                  <c:v>222.24600000000001</c:v>
                </c:pt>
                <c:pt idx="63">
                  <c:v>207.21299999999999</c:v>
                </c:pt>
                <c:pt idx="64">
                  <c:v>181.83600000000001</c:v>
                </c:pt>
                <c:pt idx="65">
                  <c:v>146.721</c:v>
                </c:pt>
                <c:pt idx="66">
                  <c:v>109.21299999999999</c:v>
                </c:pt>
                <c:pt idx="67">
                  <c:v>83.754000000000005</c:v>
                </c:pt>
                <c:pt idx="68">
                  <c:v>76.754000000000005</c:v>
                </c:pt>
                <c:pt idx="69">
                  <c:v>77.016000000000005</c:v>
                </c:pt>
                <c:pt idx="70">
                  <c:v>78.835999999999999</c:v>
                </c:pt>
                <c:pt idx="71">
                  <c:v>79.704999999999998</c:v>
                </c:pt>
                <c:pt idx="72">
                  <c:v>82.343999999999994</c:v>
                </c:pt>
                <c:pt idx="73">
                  <c:v>87.245999999999995</c:v>
                </c:pt>
                <c:pt idx="74">
                  <c:v>93.426000000000002</c:v>
                </c:pt>
                <c:pt idx="75">
                  <c:v>102.08199999999999</c:v>
                </c:pt>
                <c:pt idx="76">
                  <c:v>112.557</c:v>
                </c:pt>
                <c:pt idx="77">
                  <c:v>125.377</c:v>
                </c:pt>
                <c:pt idx="78">
                  <c:v>140.08199999999999</c:v>
                </c:pt>
                <c:pt idx="79">
                  <c:v>153.31100000000001</c:v>
                </c:pt>
                <c:pt idx="80">
                  <c:v>164.68899999999999</c:v>
                </c:pt>
                <c:pt idx="81">
                  <c:v>173.57400000000001</c:v>
                </c:pt>
                <c:pt idx="82">
                  <c:v>180.08199999999999</c:v>
                </c:pt>
                <c:pt idx="83">
                  <c:v>183.328</c:v>
                </c:pt>
                <c:pt idx="84">
                  <c:v>181.328</c:v>
                </c:pt>
                <c:pt idx="85">
                  <c:v>171.83600000000001</c:v>
                </c:pt>
                <c:pt idx="86">
                  <c:v>154.393</c:v>
                </c:pt>
                <c:pt idx="87">
                  <c:v>126.82</c:v>
                </c:pt>
                <c:pt idx="88">
                  <c:v>97.245999999999995</c:v>
                </c:pt>
                <c:pt idx="89">
                  <c:v>76.933999999999997</c:v>
                </c:pt>
                <c:pt idx="90">
                  <c:v>69.23</c:v>
                </c:pt>
                <c:pt idx="91">
                  <c:v>68.623000000000005</c:v>
                </c:pt>
                <c:pt idx="92">
                  <c:v>67.311000000000007</c:v>
                </c:pt>
                <c:pt idx="93">
                  <c:v>66.966999999999999</c:v>
                </c:pt>
                <c:pt idx="94">
                  <c:v>67.557000000000002</c:v>
                </c:pt>
                <c:pt idx="95">
                  <c:v>67.525000000000006</c:v>
                </c:pt>
                <c:pt idx="96">
                  <c:v>66.180000000000007</c:v>
                </c:pt>
                <c:pt idx="97">
                  <c:v>67.262</c:v>
                </c:pt>
                <c:pt idx="98">
                  <c:v>66.623000000000005</c:v>
                </c:pt>
                <c:pt idx="99">
                  <c:v>66.131</c:v>
                </c:pt>
                <c:pt idx="100">
                  <c:v>66.950999999999993</c:v>
                </c:pt>
                <c:pt idx="101">
                  <c:v>66.77</c:v>
                </c:pt>
                <c:pt idx="102">
                  <c:v>66.361000000000004</c:v>
                </c:pt>
                <c:pt idx="103">
                  <c:v>66.131</c:v>
                </c:pt>
                <c:pt idx="104">
                  <c:v>66.557000000000002</c:v>
                </c:pt>
                <c:pt idx="105">
                  <c:v>67.328000000000003</c:v>
                </c:pt>
                <c:pt idx="106">
                  <c:v>67.41</c:v>
                </c:pt>
                <c:pt idx="107">
                  <c:v>66.507999999999996</c:v>
                </c:pt>
                <c:pt idx="108">
                  <c:v>66.721000000000004</c:v>
                </c:pt>
                <c:pt idx="109">
                  <c:v>66.212999999999994</c:v>
                </c:pt>
                <c:pt idx="110">
                  <c:v>65.754000000000005</c:v>
                </c:pt>
                <c:pt idx="111">
                  <c:v>65.983999999999995</c:v>
                </c:pt>
                <c:pt idx="112">
                  <c:v>65.983999999999995</c:v>
                </c:pt>
                <c:pt idx="113">
                  <c:v>65.819999999999993</c:v>
                </c:pt>
                <c:pt idx="114">
                  <c:v>66.835999999999999</c:v>
                </c:pt>
                <c:pt idx="115">
                  <c:v>68.23</c:v>
                </c:pt>
                <c:pt idx="116">
                  <c:v>68.738</c:v>
                </c:pt>
                <c:pt idx="117">
                  <c:v>71.507999999999996</c:v>
                </c:pt>
                <c:pt idx="118">
                  <c:v>71.557000000000002</c:v>
                </c:pt>
                <c:pt idx="119">
                  <c:v>73.885000000000005</c:v>
                </c:pt>
                <c:pt idx="120">
                  <c:v>74.164000000000001</c:v>
                </c:pt>
                <c:pt idx="121">
                  <c:v>73.474999999999994</c:v>
                </c:pt>
                <c:pt idx="122">
                  <c:v>72.507999999999996</c:v>
                </c:pt>
                <c:pt idx="123">
                  <c:v>70.147999999999996</c:v>
                </c:pt>
                <c:pt idx="124">
                  <c:v>68.066000000000003</c:v>
                </c:pt>
                <c:pt idx="125">
                  <c:v>66.492000000000004</c:v>
                </c:pt>
                <c:pt idx="126">
                  <c:v>64.885000000000005</c:v>
                </c:pt>
                <c:pt idx="127">
                  <c:v>62.557000000000002</c:v>
                </c:pt>
                <c:pt idx="128">
                  <c:v>62.902000000000001</c:v>
                </c:pt>
                <c:pt idx="129">
                  <c:v>62.033000000000001</c:v>
                </c:pt>
                <c:pt idx="130">
                  <c:v>61.884999999999998</c:v>
                </c:pt>
                <c:pt idx="131">
                  <c:v>62.82</c:v>
                </c:pt>
                <c:pt idx="132">
                  <c:v>61.573999999999998</c:v>
                </c:pt>
                <c:pt idx="133">
                  <c:v>60.557000000000002</c:v>
                </c:pt>
                <c:pt idx="134">
                  <c:v>61.720999999999997</c:v>
                </c:pt>
                <c:pt idx="135">
                  <c:v>61.131</c:v>
                </c:pt>
                <c:pt idx="136">
                  <c:v>60.131</c:v>
                </c:pt>
                <c:pt idx="137">
                  <c:v>60.18</c:v>
                </c:pt>
                <c:pt idx="138">
                  <c:v>60.639000000000003</c:v>
                </c:pt>
                <c:pt idx="139">
                  <c:v>61.524999999999999</c:v>
                </c:pt>
                <c:pt idx="140">
                  <c:v>60.869</c:v>
                </c:pt>
                <c:pt idx="141">
                  <c:v>60.671999999999997</c:v>
                </c:pt>
                <c:pt idx="142">
                  <c:v>60.459000000000003</c:v>
                </c:pt>
                <c:pt idx="143">
                  <c:v>60.835999999999999</c:v>
                </c:pt>
                <c:pt idx="144">
                  <c:v>62.459000000000003</c:v>
                </c:pt>
                <c:pt idx="145">
                  <c:v>62.066000000000003</c:v>
                </c:pt>
                <c:pt idx="146">
                  <c:v>62.966999999999999</c:v>
                </c:pt>
                <c:pt idx="147">
                  <c:v>64.262</c:v>
                </c:pt>
                <c:pt idx="148">
                  <c:v>65.638999999999996</c:v>
                </c:pt>
                <c:pt idx="149">
                  <c:v>66.212999999999994</c:v>
                </c:pt>
                <c:pt idx="150">
                  <c:v>64.933999999999997</c:v>
                </c:pt>
                <c:pt idx="151">
                  <c:v>64.474999999999994</c:v>
                </c:pt>
                <c:pt idx="152">
                  <c:v>63.18</c:v>
                </c:pt>
                <c:pt idx="153">
                  <c:v>62.311</c:v>
                </c:pt>
                <c:pt idx="154">
                  <c:v>60.442999999999998</c:v>
                </c:pt>
                <c:pt idx="155">
                  <c:v>60.557000000000002</c:v>
                </c:pt>
                <c:pt idx="156">
                  <c:v>60.917999999999999</c:v>
                </c:pt>
                <c:pt idx="157">
                  <c:v>60.869</c:v>
                </c:pt>
                <c:pt idx="158">
                  <c:v>59.377000000000002</c:v>
                </c:pt>
                <c:pt idx="159">
                  <c:v>60.213000000000001</c:v>
                </c:pt>
                <c:pt idx="160">
                  <c:v>58.902000000000001</c:v>
                </c:pt>
                <c:pt idx="161">
                  <c:v>59.869</c:v>
                </c:pt>
                <c:pt idx="162">
                  <c:v>59.18</c:v>
                </c:pt>
                <c:pt idx="163">
                  <c:v>61.148000000000003</c:v>
                </c:pt>
                <c:pt idx="164">
                  <c:v>60.360999999999997</c:v>
                </c:pt>
                <c:pt idx="165">
                  <c:v>59.115000000000002</c:v>
                </c:pt>
                <c:pt idx="166">
                  <c:v>59.917999999999999</c:v>
                </c:pt>
                <c:pt idx="167">
                  <c:v>59.18</c:v>
                </c:pt>
                <c:pt idx="168">
                  <c:v>59.851999999999997</c:v>
                </c:pt>
                <c:pt idx="169">
                  <c:v>59.984000000000002</c:v>
                </c:pt>
                <c:pt idx="170">
                  <c:v>59.573999999999998</c:v>
                </c:pt>
                <c:pt idx="171">
                  <c:v>60.033000000000001</c:v>
                </c:pt>
                <c:pt idx="172">
                  <c:v>58.835999999999999</c:v>
                </c:pt>
                <c:pt idx="173">
                  <c:v>59.148000000000003</c:v>
                </c:pt>
                <c:pt idx="174">
                  <c:v>58.41</c:v>
                </c:pt>
                <c:pt idx="175">
                  <c:v>58.869</c:v>
                </c:pt>
                <c:pt idx="176">
                  <c:v>59.262</c:v>
                </c:pt>
                <c:pt idx="177">
                  <c:v>58.951000000000001</c:v>
                </c:pt>
                <c:pt idx="178">
                  <c:v>59.048999999999999</c:v>
                </c:pt>
                <c:pt idx="179">
                  <c:v>58.933999999999997</c:v>
                </c:pt>
                <c:pt idx="180">
                  <c:v>58.377000000000002</c:v>
                </c:pt>
                <c:pt idx="181">
                  <c:v>58.328000000000003</c:v>
                </c:pt>
                <c:pt idx="182">
                  <c:v>59.033000000000001</c:v>
                </c:pt>
                <c:pt idx="183">
                  <c:v>58</c:v>
                </c:pt>
                <c:pt idx="184">
                  <c:v>59.015999999999998</c:v>
                </c:pt>
                <c:pt idx="185">
                  <c:v>58.655999999999999</c:v>
                </c:pt>
                <c:pt idx="186">
                  <c:v>58.295000000000002</c:v>
                </c:pt>
                <c:pt idx="187">
                  <c:v>58.41</c:v>
                </c:pt>
                <c:pt idx="188">
                  <c:v>57.82</c:v>
                </c:pt>
                <c:pt idx="189">
                  <c:v>57.82</c:v>
                </c:pt>
                <c:pt idx="190">
                  <c:v>58.851999999999997</c:v>
                </c:pt>
                <c:pt idx="191">
                  <c:v>59.491999999999997</c:v>
                </c:pt>
                <c:pt idx="192">
                  <c:v>57.704999999999998</c:v>
                </c:pt>
                <c:pt idx="193">
                  <c:v>59.048999999999999</c:v>
                </c:pt>
                <c:pt idx="194">
                  <c:v>58.41</c:v>
                </c:pt>
                <c:pt idx="195">
                  <c:v>58.606999999999999</c:v>
                </c:pt>
                <c:pt idx="196">
                  <c:v>57.77</c:v>
                </c:pt>
                <c:pt idx="197">
                  <c:v>57.426000000000002</c:v>
                </c:pt>
                <c:pt idx="198">
                  <c:v>58.459000000000003</c:v>
                </c:pt>
                <c:pt idx="199">
                  <c:v>57.802999999999997</c:v>
                </c:pt>
                <c:pt idx="200">
                  <c:v>57.704999999999998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79.694196137208323</c:v>
                </c:pt>
                <c:pt idx="5">
                  <c:v>79.807503027004898</c:v>
                </c:pt>
                <c:pt idx="6">
                  <c:v>79.919984652479243</c:v>
                </c:pt>
                <c:pt idx="7">
                  <c:v>80.031507154536158</c:v>
                </c:pt>
                <c:pt idx="8">
                  <c:v>80.141920061239674</c:v>
                </c:pt>
                <c:pt idx="9">
                  <c:v>80.251054677609531</c:v>
                </c:pt>
                <c:pt idx="10">
                  <c:v>80.358722392163017</c:v>
                </c:pt>
                <c:pt idx="11">
                  <c:v>80.464712912535376</c:v>
                </c:pt>
                <c:pt idx="12">
                  <c:v>80.568792447665516</c:v>
                </c:pt>
                <c:pt idx="13">
                  <c:v>80.670701860283813</c:v>
                </c:pt>
                <c:pt idx="14">
                  <c:v>80.770154821031099</c:v>
                </c:pt>
                <c:pt idx="15">
                  <c:v>80.866836004872695</c:v>
                </c:pt>
                <c:pt idx="16">
                  <c:v>80.960399382270353</c:v>
                </c:pt>
                <c:pt idx="17">
                  <c:v>81.050466673193583</c:v>
                </c:pt>
                <c:pt idx="18">
                  <c:v>81.136626054029804</c:v>
                </c:pt>
                <c:pt idx="19">
                  <c:v>81.218431240509446</c:v>
                </c:pt>
                <c:pt idx="20">
                  <c:v>81.295401122426284</c:v>
                </c:pt>
                <c:pt idx="21">
                  <c:v>81.367020213187004</c:v>
                </c:pt>
                <c:pt idx="22">
                  <c:v>81.432740324523934</c:v>
                </c:pt>
                <c:pt idx="23">
                  <c:v>81.491984125826519</c:v>
                </c:pt>
                <c:pt idx="24">
                  <c:v>81.544151664472963</c:v>
                </c:pt>
                <c:pt idx="25">
                  <c:v>81.588631608280409</c:v>
                </c:pt>
                <c:pt idx="26">
                  <c:v>81.624820068392879</c:v>
                </c:pt>
                <c:pt idx="27">
                  <c:v>81.652151568776972</c:v>
                </c:pt>
                <c:pt idx="28">
                  <c:v>81.670149300893243</c:v>
                </c:pt>
                <c:pt idx="29">
                  <c:v>81.678505536327265</c:v>
                </c:pt>
                <c:pt idx="30">
                  <c:v>81.677208268784142</c:v>
                </c:pt>
                <c:pt idx="31">
                  <c:v>81.666737050576941</c:v>
                </c:pt>
                <c:pt idx="32">
                  <c:v>81.648359606577188</c:v>
                </c:pt>
                <c:pt idx="33">
                  <c:v>81.624570787324046</c:v>
                </c:pt>
                <c:pt idx="34">
                  <c:v>81.599725760588811</c:v>
                </c:pt>
                <c:pt idx="35">
                  <c:v>81.580928121409841</c:v>
                </c:pt>
                <c:pt idx="36">
                  <c:v>81.579237752131405</c:v>
                </c:pt>
                <c:pt idx="37">
                  <c:v>81.611258446141605</c:v>
                </c:pt>
                <c:pt idx="38">
                  <c:v>81.701146069275381</c:v>
                </c:pt>
                <c:pt idx="39">
                  <c:v>81.883038380172167</c:v>
                </c:pt>
                <c:pt idx="40">
                  <c:v>82.203842156791325</c:v>
                </c:pt>
                <c:pt idx="41">
                  <c:v>82.726218869478672</c:v>
                </c:pt>
                <c:pt idx="42">
                  <c:v>83.531488187290947</c:v>
                </c:pt>
                <c:pt idx="43">
                  <c:v>84.722027345345225</c:v>
                </c:pt>
                <c:pt idx="44">
                  <c:v>86.422600876924292</c:v>
                </c:pt>
                <c:pt idx="45">
                  <c:v>88.779936008008605</c:v>
                </c:pt>
                <c:pt idx="46">
                  <c:v>91.959798939364447</c:v>
                </c:pt>
                <c:pt idx="47">
                  <c:v>96.140865287365529</c:v>
                </c:pt>
                <c:pt idx="48">
                  <c:v>101.50485021212634</c:v>
                </c:pt>
                <c:pt idx="49">
                  <c:v>108.22269378549457</c:v>
                </c:pt>
                <c:pt idx="50">
                  <c:v>116.43708434366046</c:v>
                </c:pt>
                <c:pt idx="51">
                  <c:v>126.24220561242041</c:v>
                </c:pt>
                <c:pt idx="52">
                  <c:v>137.66218595481234</c:v>
                </c:pt>
                <c:pt idx="53">
                  <c:v>150.62994088347978</c:v>
                </c:pt>
                <c:pt idx="54">
                  <c:v>164.96687243702448</c:v>
                </c:pt>
                <c:pt idx="55">
                  <c:v>180.35878065068914</c:v>
                </c:pt>
                <c:pt idx="56">
                  <c:v>196.31123492782854</c:v>
                </c:pt>
                <c:pt idx="57">
                  <c:v>212.05161280634707</c:v>
                </c:pt>
                <c:pt idx="58">
                  <c:v>226.34995294443652</c:v>
                </c:pt>
                <c:pt idx="59">
                  <c:v>237.30809152486751</c:v>
                </c:pt>
                <c:pt idx="60">
                  <c:v>242.33675809836396</c:v>
                </c:pt>
                <c:pt idx="61">
                  <c:v>238.6709117267437</c:v>
                </c:pt>
                <c:pt idx="62">
                  <c:v>224.57354468911799</c:v>
                </c:pt>
                <c:pt idx="63">
                  <c:v>200.73878364151929</c:v>
                </c:pt>
                <c:pt idx="64">
                  <c:v>170.82634480696055</c:v>
                </c:pt>
                <c:pt idx="65">
                  <c:v>140.36150596410806</c:v>
                </c:pt>
                <c:pt idx="66">
                  <c:v>114.47300968089773</c:v>
                </c:pt>
                <c:pt idx="67">
                  <c:v>95.964564830993979</c:v>
                </c:pt>
                <c:pt idx="68">
                  <c:v>84.906643986670105</c:v>
                </c:pt>
                <c:pt idx="69">
                  <c:v>79.640971533655048</c:v>
                </c:pt>
                <c:pt idx="70">
                  <c:v>78.166160227091083</c:v>
                </c:pt>
                <c:pt idx="71">
                  <c:v>79.019598636845473</c:v>
                </c:pt>
                <c:pt idx="72">
                  <c:v>81.47558452494539</c:v>
                </c:pt>
                <c:pt idx="73">
                  <c:v>85.35352066558805</c:v>
                </c:pt>
                <c:pt idx="74">
                  <c:v>90.754114104657106</c:v>
                </c:pt>
                <c:pt idx="75">
                  <c:v>97.864362286906314</c:v>
                </c:pt>
                <c:pt idx="76">
                  <c:v>106.83735095309908</c:v>
                </c:pt>
                <c:pt idx="77">
                  <c:v>117.71442648081347</c:v>
                </c:pt>
                <c:pt idx="78">
                  <c:v>130.36792344750341</c:v>
                </c:pt>
                <c:pt idx="79">
                  <c:v>144.45581510758905</c:v>
                </c:pt>
                <c:pt idx="80">
                  <c:v>159.36618363780707</c:v>
                </c:pt>
                <c:pt idx="81">
                  <c:v>174.06020375684875</c:v>
                </c:pt>
                <c:pt idx="82">
                  <c:v>186.64198444888513</c:v>
                </c:pt>
                <c:pt idx="83">
                  <c:v>193.73504085613047</c:v>
                </c:pt>
                <c:pt idx="84">
                  <c:v>190.7135766735498</c:v>
                </c:pt>
                <c:pt idx="85">
                  <c:v>174.35360946919212</c:v>
                </c:pt>
                <c:pt idx="86">
                  <c:v>146.88389489143603</c:v>
                </c:pt>
                <c:pt idx="87">
                  <c:v>116.56441813894379</c:v>
                </c:pt>
                <c:pt idx="88">
                  <c:v>92.34861070802485</c:v>
                </c:pt>
                <c:pt idx="89">
                  <c:v>77.952463036371441</c:v>
                </c:pt>
                <c:pt idx="90">
                  <c:v>71.477705049886353</c:v>
                </c:pt>
                <c:pt idx="91">
                  <c:v>69.203626184479887</c:v>
                </c:pt>
                <c:pt idx="92">
                  <c:v>68.500502488490966</c:v>
                </c:pt>
                <c:pt idx="93">
                  <c:v>68.224352032067117</c:v>
                </c:pt>
                <c:pt idx="94">
                  <c:v>68.034564402257885</c:v>
                </c:pt>
                <c:pt idx="95">
                  <c:v>67.858778717379181</c:v>
                </c:pt>
                <c:pt idx="96">
                  <c:v>67.685744331653666</c:v>
                </c:pt>
                <c:pt idx="97">
                  <c:v>67.514106001859432</c:v>
                </c:pt>
                <c:pt idx="98">
                  <c:v>67.343677711840726</c:v>
                </c:pt>
                <c:pt idx="99">
                  <c:v>67.174385811363607</c:v>
                </c:pt>
                <c:pt idx="100">
                  <c:v>67.006184824669461</c:v>
                </c:pt>
                <c:pt idx="101">
                  <c:v>66.839073592391443</c:v>
                </c:pt>
                <c:pt idx="102">
                  <c:v>66.673144093534987</c:v>
                </c:pt>
                <c:pt idx="103">
                  <c:v>66.508683505155716</c:v>
                </c:pt>
                <c:pt idx="104">
                  <c:v>66.346373253474383</c:v>
                </c:pt>
                <c:pt idx="105">
                  <c:v>66.1876519697731</c:v>
                </c:pt>
                <c:pt idx="106">
                  <c:v>66.035330882694979</c:v>
                </c:pt>
                <c:pt idx="107">
                  <c:v>65.894555789363068</c:v>
                </c:pt>
                <c:pt idx="108">
                  <c:v>65.774174411372115</c:v>
                </c:pt>
                <c:pt idx="109">
                  <c:v>65.688460093361172</c:v>
                </c:pt>
                <c:pt idx="110">
                  <c:v>65.658937469426078</c:v>
                </c:pt>
                <c:pt idx="111">
                  <c:v>65.715758693610596</c:v>
                </c:pt>
                <c:pt idx="112">
                  <c:v>65.897755471013269</c:v>
                </c:pt>
                <c:pt idx="113">
                  <c:v>66.250082365197457</c:v>
                </c:pt>
                <c:pt idx="114">
                  <c:v>66.81845062033868</c:v>
                </c:pt>
                <c:pt idx="115">
                  <c:v>67.639396216497602</c:v>
                </c:pt>
                <c:pt idx="116">
                  <c:v>68.726421678904558</c:v>
                </c:pt>
                <c:pt idx="117">
                  <c:v>70.050994153639223</c:v>
                </c:pt>
                <c:pt idx="118">
                  <c:v>71.514847238896181</c:v>
                </c:pt>
                <c:pt idx="119">
                  <c:v>72.912388334768721</c:v>
                </c:pt>
                <c:pt idx="120">
                  <c:v>73.905859453610077</c:v>
                </c:pt>
                <c:pt idx="121">
                  <c:v>74.079635290031717</c:v>
                </c:pt>
                <c:pt idx="122">
                  <c:v>73.133617012104224</c:v>
                </c:pt>
                <c:pt idx="123">
                  <c:v>71.136612512742289</c:v>
                </c:pt>
                <c:pt idx="124">
                  <c:v>68.597649171114142</c:v>
                </c:pt>
                <c:pt idx="125">
                  <c:v>66.20649287548737</c:v>
                </c:pt>
                <c:pt idx="126">
                  <c:v>64.438167207005193</c:v>
                </c:pt>
                <c:pt idx="127">
                  <c:v>63.370820823890298</c:v>
                </c:pt>
                <c:pt idx="128">
                  <c:v>62.810723439643752</c:v>
                </c:pt>
                <c:pt idx="129">
                  <c:v>62.518168019519386</c:v>
                </c:pt>
                <c:pt idx="130">
                  <c:v>62.333464834754373</c:v>
                </c:pt>
                <c:pt idx="131">
                  <c:v>62.18332855320881</c:v>
                </c:pt>
                <c:pt idx="132">
                  <c:v>62.042951345095794</c:v>
                </c:pt>
                <c:pt idx="133">
                  <c:v>61.905999739114137</c:v>
                </c:pt>
                <c:pt idx="134">
                  <c:v>61.771298480510595</c:v>
                </c:pt>
                <c:pt idx="135">
                  <c:v>61.638769956007962</c:v>
                </c:pt>
                <c:pt idx="136">
                  <c:v>61.508554831788217</c:v>
                </c:pt>
                <c:pt idx="137">
                  <c:v>61.380994328812214</c:v>
                </c:pt>
                <c:pt idx="138">
                  <c:v>61.257088987591075</c:v>
                </c:pt>
                <c:pt idx="139">
                  <c:v>61.139910028499187</c:v>
                </c:pt>
                <c:pt idx="140">
                  <c:v>61.038072388867569</c:v>
                </c:pt>
                <c:pt idx="141">
                  <c:v>60.972585050031959</c:v>
                </c:pt>
                <c:pt idx="142">
                  <c:v>60.986768182853986</c:v>
                </c:pt>
                <c:pt idx="143">
                  <c:v>61.153608513751017</c:v>
                </c:pt>
                <c:pt idx="144">
                  <c:v>61.566859709359107</c:v>
                </c:pt>
                <c:pt idx="145">
                  <c:v>62.299768721678532</c:v>
                </c:pt>
                <c:pt idx="146">
                  <c:v>63.332312796053671</c:v>
                </c:pt>
                <c:pt idx="147">
                  <c:v>64.486091762704959</c:v>
                </c:pt>
                <c:pt idx="148">
                  <c:v>65.434790311780873</c:v>
                </c:pt>
                <c:pt idx="149">
                  <c:v>65.828607381647046</c:v>
                </c:pt>
                <c:pt idx="150">
                  <c:v>65.478820591826789</c:v>
                </c:pt>
                <c:pt idx="151">
                  <c:v>64.473151015865994</c:v>
                </c:pt>
                <c:pt idx="152">
                  <c:v>63.127445122184781</c:v>
                </c:pt>
                <c:pt idx="153">
                  <c:v>61.809313387371311</c:v>
                </c:pt>
                <c:pt idx="154">
                  <c:v>60.767099965825544</c:v>
                </c:pt>
                <c:pt idx="155">
                  <c:v>60.069719371106764</c:v>
                </c:pt>
                <c:pt idx="156">
                  <c:v>59.656272158672962</c:v>
                </c:pt>
                <c:pt idx="157">
                  <c:v>59.422529558617001</c:v>
                </c:pt>
                <c:pt idx="158">
                  <c:v>59.280852874634547</c:v>
                </c:pt>
                <c:pt idx="159">
                  <c:v>59.178294584405108</c:v>
                </c:pt>
                <c:pt idx="160">
                  <c:v>59.089689042230169</c:v>
                </c:pt>
                <c:pt idx="161">
                  <c:v>59.005229954621861</c:v>
                </c:pt>
                <c:pt idx="162">
                  <c:v>58.921670684903056</c:v>
                </c:pt>
                <c:pt idx="163">
                  <c:v>58.838030033938978</c:v>
                </c:pt>
                <c:pt idx="164">
                  <c:v>58.753980272643055</c:v>
                </c:pt>
                <c:pt idx="165">
                  <c:v>58.669361000750762</c:v>
                </c:pt>
                <c:pt idx="166">
                  <c:v>58.584058601451389</c:v>
                </c:pt>
                <c:pt idx="167">
                  <c:v>58.497981084927595</c:v>
                </c:pt>
                <c:pt idx="168">
                  <c:v>58.411053215183983</c:v>
                </c:pt>
                <c:pt idx="169">
                  <c:v>58.323215073908599</c:v>
                </c:pt>
                <c:pt idx="170">
                  <c:v>58.23442098744502</c:v>
                </c:pt>
                <c:pt idx="171">
                  <c:v>58.14463838850488</c:v>
                </c:pt>
                <c:pt idx="172">
                  <c:v>58.053846600255</c:v>
                </c:pt>
                <c:pt idx="173">
                  <c:v>57.962035580132543</c:v>
                </c:pt>
                <c:pt idx="174">
                  <c:v>57.869204660218045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79.694196137205196</c:v>
                </c:pt>
                <c:pt idx="5">
                  <c:v>79.807503026995903</c:v>
                </c:pt>
                <c:pt idx="6">
                  <c:v>79.919984652453849</c:v>
                </c:pt>
                <c:pt idx="7">
                  <c:v>80.031507154465757</c:v>
                </c:pt>
                <c:pt idx="8">
                  <c:v>80.141920061047955</c:v>
                </c:pt>
                <c:pt idx="9">
                  <c:v>80.251054677096619</c:v>
                </c:pt>
                <c:pt idx="10">
                  <c:v>80.358722390814975</c:v>
                </c:pt>
                <c:pt idx="11">
                  <c:v>80.464712909054967</c:v>
                </c:pt>
                <c:pt idx="12">
                  <c:v>80.568792438838202</c:v>
                </c:pt>
                <c:pt idx="13">
                  <c:v>80.670701838290199</c:v>
                </c:pt>
                <c:pt idx="14">
                  <c:v>80.770154767199884</c:v>
                </c:pt>
                <c:pt idx="15">
                  <c:v>80.866835875440643</c:v>
                </c:pt>
                <c:pt idx="16">
                  <c:v>80.960399076553458</c:v>
                </c:pt>
                <c:pt idx="17">
                  <c:v>81.050465963833119</c:v>
                </c:pt>
                <c:pt idx="18">
                  <c:v>81.136624437124908</c:v>
                </c:pt>
                <c:pt idx="19">
                  <c:v>81.218427619981227</c:v>
                </c:pt>
                <c:pt idx="20">
                  <c:v>81.295393158461081</c:v>
                </c:pt>
                <c:pt idx="21">
                  <c:v>81.367003004143584</c:v>
                </c:pt>
                <c:pt idx="22">
                  <c:v>81.432703794154307</c:v>
                </c:pt>
                <c:pt idx="23">
                  <c:v>81.491907949265638</c:v>
                </c:pt>
                <c:pt idx="24">
                  <c:v>81.54399561632583</c:v>
                </c:pt>
                <c:pt idx="25">
                  <c:v>81.588317582119245</c:v>
                </c:pt>
                <c:pt idx="26">
                  <c:v>81.62419928083618</c:v>
                </c:pt>
                <c:pt idx="27">
                  <c:v>81.650946005152733</c:v>
                </c:pt>
                <c:pt idx="28">
                  <c:v>81.667849410035274</c:v>
                </c:pt>
                <c:pt idx="29">
                  <c:v>81.674195367539085</c:v>
                </c:pt>
                <c:pt idx="30">
                  <c:v>81.669273189185219</c:v>
                </c:pt>
                <c:pt idx="31">
                  <c:v>81.652386179700315</c:v>
                </c:pt>
                <c:pt idx="32">
                  <c:v>81.622863422540689</c:v>
                </c:pt>
                <c:pt idx="33">
                  <c:v>81.580072625303046</c:v>
                </c:pt>
                <c:pt idx="34">
                  <c:v>81.52343377467524</c:v>
                </c:pt>
                <c:pt idx="35">
                  <c:v>81.452433270125596</c:v>
                </c:pt>
                <c:pt idx="36">
                  <c:v>81.366638128432712</c:v>
                </c:pt>
                <c:pt idx="37">
                  <c:v>81.265709783780267</c:v>
                </c:pt>
                <c:pt idx="38">
                  <c:v>81.149416957415852</c:v>
                </c:pt>
                <c:pt idx="39">
                  <c:v>81.017647043667964</c:v>
                </c:pt>
                <c:pt idx="40">
                  <c:v>80.870415461471481</c:v>
                </c:pt>
                <c:pt idx="41">
                  <c:v>80.707872456822074</c:v>
                </c:pt>
                <c:pt idx="42">
                  <c:v>80.530306913640288</c:v>
                </c:pt>
                <c:pt idx="43">
                  <c:v>80.338146837144748</c:v>
                </c:pt>
                <c:pt idx="44">
                  <c:v>80.131956310363478</c:v>
                </c:pt>
                <c:pt idx="45">
                  <c:v>79.912428882890524</c:v>
                </c:pt>
                <c:pt idx="46">
                  <c:v>79.680377520698386</c:v>
                </c:pt>
                <c:pt idx="47">
                  <c:v>79.436721414252119</c:v>
                </c:pt>
                <c:pt idx="48">
                  <c:v>79.182470096358486</c:v>
                </c:pt>
                <c:pt idx="49">
                  <c:v>78.918705449105289</c:v>
                </c:pt>
                <c:pt idx="50">
                  <c:v>78.646562271185999</c:v>
                </c:pt>
                <c:pt idx="51">
                  <c:v>78.367208126535402</c:v>
                </c:pt>
                <c:pt idx="52">
                  <c:v>78.081823200196794</c:v>
                </c:pt>
                <c:pt idx="53">
                  <c:v>77.791580849484319</c:v>
                </c:pt>
                <c:pt idx="54">
                  <c:v>77.49762946325562</c:v>
                </c:pt>
                <c:pt idx="55">
                  <c:v>77.201076137769419</c:v>
                </c:pt>
                <c:pt idx="56">
                  <c:v>76.902972554184771</c:v>
                </c:pt>
                <c:pt idx="57">
                  <c:v>76.604303310797007</c:v>
                </c:pt>
                <c:pt idx="58">
                  <c:v>76.305976832544559</c:v>
                </c:pt>
                <c:pt idx="59">
                  <c:v>76.008818859627198</c:v>
                </c:pt>
                <c:pt idx="60">
                  <c:v>75.713568412668408</c:v>
                </c:pt>
                <c:pt idx="61">
                  <c:v>75.420876047843038</c:v>
                </c:pt>
                <c:pt idx="62">
                  <c:v>75.131304153629756</c:v>
                </c:pt>
                <c:pt idx="63">
                  <c:v>74.845329001196902</c:v>
                </c:pt>
                <c:pt idx="64">
                  <c:v>74.563344241184936</c:v>
                </c:pt>
                <c:pt idx="65">
                  <c:v>74.285665538007265</c:v>
                </c:pt>
                <c:pt idx="66">
                  <c:v>74.012536045345286</c:v>
                </c:pt>
                <c:pt idx="67">
                  <c:v>73.744132449646685</c:v>
                </c:pt>
                <c:pt idx="68">
                  <c:v>73.480571338673698</c:v>
                </c:pt>
                <c:pt idx="69">
                  <c:v>73.221915686369556</c:v>
                </c:pt>
                <c:pt idx="70">
                  <c:v>72.968181280903792</c:v>
                </c:pt>
                <c:pt idx="71">
                  <c:v>72.719342957663571</c:v>
                </c:pt>
                <c:pt idx="72">
                  <c:v>72.47534053167449</c:v>
                </c:pt>
                <c:pt idx="73">
                  <c:v>72.236084353463539</c:v>
                </c:pt>
                <c:pt idx="74">
                  <c:v>72.001460438154155</c:v>
                </c:pt>
                <c:pt idx="75">
                  <c:v>71.771335139391113</c:v>
                </c:pt>
                <c:pt idx="76">
                  <c:v>71.54555935757628</c:v>
                </c:pt>
                <c:pt idx="77">
                  <c:v>71.323972286088406</c:v>
                </c:pt>
                <c:pt idx="78">
                  <c:v>71.106404710009286</c:v>
                </c:pt>
                <c:pt idx="79">
                  <c:v>70.892681879800563</c:v>
                </c:pt>
                <c:pt idx="80">
                  <c:v>70.682625987804542</c:v>
                </c:pt>
                <c:pt idx="81">
                  <c:v>70.47605827881182</c:v>
                </c:pt>
                <c:pt idx="82">
                  <c:v>70.272800827645938</c:v>
                </c:pt>
                <c:pt idx="83">
                  <c:v>70.072678017125511</c:v>
                </c:pt>
                <c:pt idx="84">
                  <c:v>69.875517749191644</c:v>
                </c:pt>
                <c:pt idx="85">
                  <c:v>69.681152420701437</c:v>
                </c:pt>
                <c:pt idx="86">
                  <c:v>69.489419693611168</c:v>
                </c:pt>
                <c:pt idx="87">
                  <c:v>69.300163087182312</c:v>
                </c:pt>
                <c:pt idx="88">
                  <c:v>69.113232417585408</c:v>
                </c:pt>
                <c:pt idx="89">
                  <c:v>68.928484107958198</c:v>
                </c:pt>
                <c:pt idx="90">
                  <c:v>68.745781389678385</c:v>
                </c:pt>
                <c:pt idx="91">
                  <c:v>68.564994413395979</c:v>
                </c:pt>
                <c:pt idx="92">
                  <c:v>68.386000286277081</c:v>
                </c:pt>
                <c:pt idx="93">
                  <c:v>68.208683049963142</c:v>
                </c:pt>
                <c:pt idx="94">
                  <c:v>68.032933611965532</c:v>
                </c:pt>
                <c:pt idx="95">
                  <c:v>67.858649641595946</c:v>
                </c:pt>
                <c:pt idx="96">
                  <c:v>67.685735440079782</c:v>
                </c:pt>
                <c:pt idx="97">
                  <c:v>67.514101793207516</c:v>
                </c:pt>
                <c:pt idx="98">
                  <c:v>67.343665813735882</c:v>
                </c:pt>
                <c:pt idx="99">
                  <c:v>67.174350779749858</c:v>
                </c:pt>
                <c:pt idx="100">
                  <c:v>67.006085974320314</c:v>
                </c:pt>
                <c:pt idx="101">
                  <c:v>66.83880653103256</c:v>
                </c:pt>
                <c:pt idx="102">
                  <c:v>66.672453289299483</c:v>
                </c:pt>
                <c:pt idx="103">
                  <c:v>66.506972662799384</c:v>
                </c:pt>
                <c:pt idx="104">
                  <c:v>66.342316523876349</c:v>
                </c:pt>
                <c:pt idx="105">
                  <c:v>66.178442106297638</c:v>
                </c:pt>
                <c:pt idx="106">
                  <c:v>66.015311928363076</c:v>
                </c:pt>
                <c:pt idx="107">
                  <c:v>65.852893737992503</c:v>
                </c:pt>
                <c:pt idx="108">
                  <c:v>65.691160481063804</c:v>
                </c:pt>
                <c:pt idx="109">
                  <c:v>65.53009029392183</c:v>
                </c:pt>
                <c:pt idx="110">
                  <c:v>65.36966652061075</c:v>
                </c:pt>
                <c:pt idx="111">
                  <c:v>65.209877754986209</c:v>
                </c:pt>
                <c:pt idx="112">
                  <c:v>65.05071790741863</c:v>
                </c:pt>
                <c:pt idx="113">
                  <c:v>64.892186295290372</c:v>
                </c:pt>
                <c:pt idx="114">
                  <c:v>64.734287755900155</c:v>
                </c:pt>
                <c:pt idx="115">
                  <c:v>64.577032779696822</c:v>
                </c:pt>
                <c:pt idx="116">
                  <c:v>64.420437660958612</c:v>
                </c:pt>
                <c:pt idx="117">
                  <c:v>64.264524662092583</c:v>
                </c:pt>
                <c:pt idx="118">
                  <c:v>64.109322186640995</c:v>
                </c:pt>
                <c:pt idx="119">
                  <c:v>63.954864954835251</c:v>
                </c:pt>
                <c:pt idx="120">
                  <c:v>63.801194174130572</c:v>
                </c:pt>
                <c:pt idx="121">
                  <c:v>63.648357695586569</c:v>
                </c:pt>
                <c:pt idx="122">
                  <c:v>63.496410145250778</c:v>
                </c:pt>
                <c:pt idx="123">
                  <c:v>63.345413017877554</c:v>
                </c:pt>
                <c:pt idx="124">
                  <c:v>63.195434718427229</c:v>
                </c:pt>
                <c:pt idx="125">
                  <c:v>63.046550534908867</c:v>
                </c:pt>
                <c:pt idx="126">
                  <c:v>62.898842524352041</c:v>
                </c:pt>
                <c:pt idx="127">
                  <c:v>62.752399292149484</c:v>
                </c:pt>
                <c:pt idx="128">
                  <c:v>62.607315643859316</c:v>
                </c:pt>
                <c:pt idx="129">
                  <c:v>62.463692087989379</c:v>
                </c:pt>
                <c:pt idx="130">
                  <c:v>62.321634168524071</c:v>
                </c:pt>
                <c:pt idx="131">
                  <c:v>62.181251607238785</c:v>
                </c:pt>
                <c:pt idx="132">
                  <c:v>62.042657238428959</c:v>
                </c:pt>
                <c:pt idx="133">
                  <c:v>61.905965722793447</c:v>
                </c:pt>
                <c:pt idx="134">
                  <c:v>61.771292033058195</c:v>
                </c:pt>
                <c:pt idx="135">
                  <c:v>61.638749711629544</c:v>
                </c:pt>
                <c:pt idx="136">
                  <c:v>61.508448910148743</c:v>
                </c:pt>
                <c:pt idx="137">
                  <c:v>61.380494232146418</c:v>
                </c:pt>
                <c:pt idx="138">
                  <c:v>61.254982412757755</c:v>
                </c:pt>
                <c:pt idx="139">
                  <c:v>61.131999883123441</c:v>
                </c:pt>
                <c:pt idx="140">
                  <c:v>61.011620280922202</c:v>
                </c:pt>
                <c:pt idx="141">
                  <c:v>60.893901981497365</c:v>
                </c:pt>
                <c:pt idx="142">
                  <c:v>60.778885735127751</c:v>
                </c:pt>
                <c:pt idx="143">
                  <c:v>60.666592503946063</c:v>
                </c:pt>
                <c:pt idx="144">
                  <c:v>60.557021595639576</c:v>
                </c:pt>
                <c:pt idx="145">
                  <c:v>60.450149189360488</c:v>
                </c:pt>
                <c:pt idx="146">
                  <c:v>60.345927341515846</c:v>
                </c:pt>
                <c:pt idx="147">
                  <c:v>60.244283545041384</c:v>
                </c:pt>
                <c:pt idx="148">
                  <c:v>60.145120895684855</c:v>
                </c:pt>
                <c:pt idx="149">
                  <c:v>60.048318893635276</c:v>
                </c:pt>
                <c:pt idx="150">
                  <c:v>59.953734880017649</c:v>
                </c:pt>
                <c:pt idx="151">
                  <c:v>59.86120607729012</c:v>
                </c:pt>
                <c:pt idx="152">
                  <c:v>59.770552172689122</c:v>
                </c:pt>
                <c:pt idx="153">
                  <c:v>59.681578356890284</c:v>
                </c:pt>
                <c:pt idx="154">
                  <c:v>59.59407870811475</c:v>
                </c:pt>
                <c:pt idx="155">
                  <c:v>59.507839796702527</c:v>
                </c:pt>
                <c:pt idx="156">
                  <c:v>59.422644377761912</c:v>
                </c:pt>
                <c:pt idx="157">
                  <c:v>59.338275040218633</c:v>
                </c:pt>
                <c:pt idx="158">
                  <c:v>59.254517689018193</c:v>
                </c:pt>
                <c:pt idx="159">
                  <c:v>59.171164752305877</c:v>
                </c:pt>
                <c:pt idx="160">
                  <c:v>59.088018025546063</c:v>
                </c:pt>
                <c:pt idx="161">
                  <c:v>59.004891087875208</c:v>
                </c:pt>
                <c:pt idx="162">
                  <c:v>58.921611250567025</c:v>
                </c:pt>
                <c:pt idx="163">
                  <c:v>58.838021021508396</c:v>
                </c:pt>
                <c:pt idx="164">
                  <c:v>58.753979091513614</c:v>
                </c:pt>
                <c:pt idx="165">
                  <c:v>58.669360867006304</c:v>
                </c:pt>
                <c:pt idx="166">
                  <c:v>58.584058588369722</c:v>
                </c:pt>
                <c:pt idx="167">
                  <c:v>58.497981083822609</c:v>
                </c:pt>
                <c:pt idx="168">
                  <c:v>58.411053215103394</c:v>
                </c:pt>
                <c:pt idx="169">
                  <c:v>58.323215073903526</c:v>
                </c:pt>
                <c:pt idx="170">
                  <c:v>58.234420987444743</c:v>
                </c:pt>
                <c:pt idx="171">
                  <c:v>58.144638388504866</c:v>
                </c:pt>
                <c:pt idx="172">
                  <c:v>58.053846600255</c:v>
                </c:pt>
                <c:pt idx="173">
                  <c:v>57.962035580132543</c:v>
                </c:pt>
                <c:pt idx="174">
                  <c:v>57.869204660218045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84.950999999999993</c:v>
                </c:pt>
                <c:pt idx="1">
                  <c:v>85.197000000000003</c:v>
                </c:pt>
                <c:pt idx="2">
                  <c:v>86.033000000000001</c:v>
                </c:pt>
                <c:pt idx="3">
                  <c:v>86.835999999999999</c:v>
                </c:pt>
                <c:pt idx="4">
                  <c:v>86.688999999999993</c:v>
                </c:pt>
                <c:pt idx="5">
                  <c:v>85.525000000000006</c:v>
                </c:pt>
                <c:pt idx="6">
                  <c:v>84.540999999999997</c:v>
                </c:pt>
                <c:pt idx="7">
                  <c:v>82.802999999999997</c:v>
                </c:pt>
                <c:pt idx="8">
                  <c:v>82.459000000000003</c:v>
                </c:pt>
                <c:pt idx="9">
                  <c:v>81.802999999999997</c:v>
                </c:pt>
                <c:pt idx="10">
                  <c:v>82.638999999999996</c:v>
                </c:pt>
                <c:pt idx="11">
                  <c:v>82.197000000000003</c:v>
                </c:pt>
                <c:pt idx="12">
                  <c:v>81.623000000000005</c:v>
                </c:pt>
                <c:pt idx="13">
                  <c:v>81.819999999999993</c:v>
                </c:pt>
                <c:pt idx="14">
                  <c:v>81.540999999999997</c:v>
                </c:pt>
                <c:pt idx="15">
                  <c:v>81.852000000000004</c:v>
                </c:pt>
                <c:pt idx="16">
                  <c:v>81.738</c:v>
                </c:pt>
                <c:pt idx="17">
                  <c:v>81.016000000000005</c:v>
                </c:pt>
                <c:pt idx="18">
                  <c:v>81.950999999999993</c:v>
                </c:pt>
                <c:pt idx="19">
                  <c:v>81.262</c:v>
                </c:pt>
                <c:pt idx="20">
                  <c:v>81.033000000000001</c:v>
                </c:pt>
                <c:pt idx="21">
                  <c:v>80.835999999999999</c:v>
                </c:pt>
                <c:pt idx="22">
                  <c:v>80.41</c:v>
                </c:pt>
                <c:pt idx="23">
                  <c:v>80.835999999999999</c:v>
                </c:pt>
                <c:pt idx="24">
                  <c:v>81.245999999999995</c:v>
                </c:pt>
                <c:pt idx="25">
                  <c:v>80.950999999999993</c:v>
                </c:pt>
                <c:pt idx="26">
                  <c:v>80.59</c:v>
                </c:pt>
                <c:pt idx="27">
                  <c:v>80.950999999999993</c:v>
                </c:pt>
                <c:pt idx="28">
                  <c:v>81.77</c:v>
                </c:pt>
                <c:pt idx="29">
                  <c:v>80.787000000000006</c:v>
                </c:pt>
                <c:pt idx="30">
                  <c:v>81.688999999999993</c:v>
                </c:pt>
                <c:pt idx="31">
                  <c:v>82.442999999999998</c:v>
                </c:pt>
                <c:pt idx="32">
                  <c:v>80.950999999999993</c:v>
                </c:pt>
                <c:pt idx="33">
                  <c:v>81.066000000000003</c:v>
                </c:pt>
                <c:pt idx="34">
                  <c:v>81.164000000000001</c:v>
                </c:pt>
                <c:pt idx="35">
                  <c:v>82.197000000000003</c:v>
                </c:pt>
                <c:pt idx="36">
                  <c:v>81.426000000000002</c:v>
                </c:pt>
                <c:pt idx="37">
                  <c:v>83.262</c:v>
                </c:pt>
                <c:pt idx="38">
                  <c:v>82.262</c:v>
                </c:pt>
                <c:pt idx="39">
                  <c:v>83.671999999999997</c:v>
                </c:pt>
                <c:pt idx="40">
                  <c:v>82.474999999999994</c:v>
                </c:pt>
                <c:pt idx="41">
                  <c:v>82.18</c:v>
                </c:pt>
                <c:pt idx="42">
                  <c:v>83.606999999999999</c:v>
                </c:pt>
                <c:pt idx="43">
                  <c:v>83.869</c:v>
                </c:pt>
                <c:pt idx="44">
                  <c:v>84.557000000000002</c:v>
                </c:pt>
                <c:pt idx="45">
                  <c:v>85.278999999999996</c:v>
                </c:pt>
                <c:pt idx="46">
                  <c:v>85.966999999999999</c:v>
                </c:pt>
                <c:pt idx="47">
                  <c:v>86.902000000000001</c:v>
                </c:pt>
                <c:pt idx="48">
                  <c:v>90.885000000000005</c:v>
                </c:pt>
                <c:pt idx="49">
                  <c:v>93.787000000000006</c:v>
                </c:pt>
                <c:pt idx="50">
                  <c:v>100.361</c:v>
                </c:pt>
                <c:pt idx="51">
                  <c:v>111.443</c:v>
                </c:pt>
                <c:pt idx="52">
                  <c:v>124.066</c:v>
                </c:pt>
                <c:pt idx="53">
                  <c:v>142.01599999999999</c:v>
                </c:pt>
                <c:pt idx="54">
                  <c:v>162.50800000000001</c:v>
                </c:pt>
                <c:pt idx="55">
                  <c:v>182.49199999999999</c:v>
                </c:pt>
                <c:pt idx="56">
                  <c:v>199.98400000000001</c:v>
                </c:pt>
                <c:pt idx="57">
                  <c:v>214.869</c:v>
                </c:pt>
                <c:pt idx="58">
                  <c:v>224.83600000000001</c:v>
                </c:pt>
                <c:pt idx="59">
                  <c:v>232.066</c:v>
                </c:pt>
                <c:pt idx="60">
                  <c:v>234.44300000000001</c:v>
                </c:pt>
                <c:pt idx="61">
                  <c:v>232.68899999999999</c:v>
                </c:pt>
                <c:pt idx="62">
                  <c:v>225.18</c:v>
                </c:pt>
                <c:pt idx="63">
                  <c:v>209.70500000000001</c:v>
                </c:pt>
                <c:pt idx="64">
                  <c:v>182.721</c:v>
                </c:pt>
                <c:pt idx="65">
                  <c:v>146.721</c:v>
                </c:pt>
                <c:pt idx="66">
                  <c:v>104.295</c:v>
                </c:pt>
                <c:pt idx="67">
                  <c:v>79.525000000000006</c:v>
                </c:pt>
                <c:pt idx="68">
                  <c:v>73.59</c:v>
                </c:pt>
                <c:pt idx="69">
                  <c:v>73.131</c:v>
                </c:pt>
                <c:pt idx="70">
                  <c:v>74.311000000000007</c:v>
                </c:pt>
                <c:pt idx="71">
                  <c:v>76.557000000000002</c:v>
                </c:pt>
                <c:pt idx="72">
                  <c:v>79.638999999999996</c:v>
                </c:pt>
                <c:pt idx="73">
                  <c:v>84.835999999999999</c:v>
                </c:pt>
                <c:pt idx="74">
                  <c:v>91.376999999999995</c:v>
                </c:pt>
                <c:pt idx="75">
                  <c:v>100.328</c:v>
                </c:pt>
                <c:pt idx="76">
                  <c:v>112.902</c:v>
                </c:pt>
                <c:pt idx="77">
                  <c:v>126</c:v>
                </c:pt>
                <c:pt idx="78">
                  <c:v>139.59</c:v>
                </c:pt>
                <c:pt idx="79">
                  <c:v>152.62299999999999</c:v>
                </c:pt>
                <c:pt idx="80">
                  <c:v>163.83600000000001</c:v>
                </c:pt>
                <c:pt idx="81">
                  <c:v>172.98400000000001</c:v>
                </c:pt>
                <c:pt idx="82">
                  <c:v>178.96700000000001</c:v>
                </c:pt>
                <c:pt idx="83">
                  <c:v>181.21299999999999</c:v>
                </c:pt>
                <c:pt idx="84">
                  <c:v>177.08199999999999</c:v>
                </c:pt>
                <c:pt idx="85">
                  <c:v>166.852</c:v>
                </c:pt>
                <c:pt idx="86">
                  <c:v>146.04900000000001</c:v>
                </c:pt>
                <c:pt idx="87">
                  <c:v>116.197</c:v>
                </c:pt>
                <c:pt idx="88">
                  <c:v>85.787000000000006</c:v>
                </c:pt>
                <c:pt idx="89">
                  <c:v>68.819999999999993</c:v>
                </c:pt>
                <c:pt idx="90">
                  <c:v>65.442999999999998</c:v>
                </c:pt>
                <c:pt idx="91">
                  <c:v>65.507999999999996</c:v>
                </c:pt>
                <c:pt idx="92">
                  <c:v>65</c:v>
                </c:pt>
                <c:pt idx="93">
                  <c:v>65.819999999999993</c:v>
                </c:pt>
                <c:pt idx="94">
                  <c:v>64.295000000000002</c:v>
                </c:pt>
                <c:pt idx="95">
                  <c:v>64</c:v>
                </c:pt>
                <c:pt idx="96">
                  <c:v>64.066000000000003</c:v>
                </c:pt>
                <c:pt idx="97">
                  <c:v>63.246000000000002</c:v>
                </c:pt>
                <c:pt idx="98">
                  <c:v>64.361000000000004</c:v>
                </c:pt>
                <c:pt idx="99">
                  <c:v>63.524999999999999</c:v>
                </c:pt>
                <c:pt idx="100">
                  <c:v>63.491999999999997</c:v>
                </c:pt>
                <c:pt idx="101">
                  <c:v>63.426000000000002</c:v>
                </c:pt>
                <c:pt idx="102">
                  <c:v>64.081999999999994</c:v>
                </c:pt>
                <c:pt idx="103">
                  <c:v>62.984000000000002</c:v>
                </c:pt>
                <c:pt idx="104">
                  <c:v>62.951000000000001</c:v>
                </c:pt>
                <c:pt idx="105">
                  <c:v>63.491999999999997</c:v>
                </c:pt>
                <c:pt idx="106">
                  <c:v>63.59</c:v>
                </c:pt>
                <c:pt idx="107">
                  <c:v>64.016000000000005</c:v>
                </c:pt>
                <c:pt idx="108">
                  <c:v>64.049000000000007</c:v>
                </c:pt>
                <c:pt idx="109">
                  <c:v>63.066000000000003</c:v>
                </c:pt>
                <c:pt idx="110">
                  <c:v>62.753999999999998</c:v>
                </c:pt>
                <c:pt idx="111">
                  <c:v>63.197000000000003</c:v>
                </c:pt>
                <c:pt idx="112">
                  <c:v>62.82</c:v>
                </c:pt>
                <c:pt idx="113">
                  <c:v>62.966999999999999</c:v>
                </c:pt>
                <c:pt idx="114">
                  <c:v>64.131</c:v>
                </c:pt>
                <c:pt idx="115">
                  <c:v>65.278999999999996</c:v>
                </c:pt>
                <c:pt idx="116">
                  <c:v>66.656000000000006</c:v>
                </c:pt>
                <c:pt idx="117">
                  <c:v>68.671999999999997</c:v>
                </c:pt>
                <c:pt idx="118">
                  <c:v>70.787000000000006</c:v>
                </c:pt>
                <c:pt idx="119">
                  <c:v>71.802999999999997</c:v>
                </c:pt>
                <c:pt idx="120">
                  <c:v>72.426000000000002</c:v>
                </c:pt>
                <c:pt idx="121">
                  <c:v>72.819999999999993</c:v>
                </c:pt>
                <c:pt idx="122">
                  <c:v>70.819999999999993</c:v>
                </c:pt>
                <c:pt idx="123">
                  <c:v>68.557000000000002</c:v>
                </c:pt>
                <c:pt idx="124">
                  <c:v>64.933999999999997</c:v>
                </c:pt>
                <c:pt idx="125">
                  <c:v>63.377000000000002</c:v>
                </c:pt>
                <c:pt idx="126">
                  <c:v>62.213000000000001</c:v>
                </c:pt>
                <c:pt idx="127">
                  <c:v>58.82</c:v>
                </c:pt>
                <c:pt idx="128">
                  <c:v>58.917999999999999</c:v>
                </c:pt>
                <c:pt idx="129">
                  <c:v>59.131</c:v>
                </c:pt>
                <c:pt idx="130">
                  <c:v>58.246000000000002</c:v>
                </c:pt>
                <c:pt idx="131">
                  <c:v>59.033000000000001</c:v>
                </c:pt>
                <c:pt idx="132">
                  <c:v>58.689</c:v>
                </c:pt>
                <c:pt idx="133">
                  <c:v>57.851999999999997</c:v>
                </c:pt>
                <c:pt idx="134">
                  <c:v>58.015999999999998</c:v>
                </c:pt>
                <c:pt idx="135">
                  <c:v>59.524999999999999</c:v>
                </c:pt>
                <c:pt idx="136">
                  <c:v>58.835999999999999</c:v>
                </c:pt>
                <c:pt idx="137">
                  <c:v>58.18</c:v>
                </c:pt>
                <c:pt idx="138">
                  <c:v>58.475000000000001</c:v>
                </c:pt>
                <c:pt idx="139">
                  <c:v>58.164000000000001</c:v>
                </c:pt>
                <c:pt idx="140">
                  <c:v>57.097999999999999</c:v>
                </c:pt>
                <c:pt idx="141">
                  <c:v>58</c:v>
                </c:pt>
                <c:pt idx="142">
                  <c:v>58.59</c:v>
                </c:pt>
                <c:pt idx="143">
                  <c:v>59.148000000000003</c:v>
                </c:pt>
                <c:pt idx="144">
                  <c:v>59.557000000000002</c:v>
                </c:pt>
                <c:pt idx="145">
                  <c:v>59.540999999999997</c:v>
                </c:pt>
                <c:pt idx="146">
                  <c:v>61.524999999999999</c:v>
                </c:pt>
                <c:pt idx="147">
                  <c:v>61.753999999999998</c:v>
                </c:pt>
                <c:pt idx="148">
                  <c:v>63.360999999999997</c:v>
                </c:pt>
                <c:pt idx="149">
                  <c:v>62.23</c:v>
                </c:pt>
                <c:pt idx="150">
                  <c:v>63.213000000000001</c:v>
                </c:pt>
                <c:pt idx="151">
                  <c:v>61.23</c:v>
                </c:pt>
                <c:pt idx="152">
                  <c:v>59.148000000000003</c:v>
                </c:pt>
                <c:pt idx="153">
                  <c:v>57.295000000000002</c:v>
                </c:pt>
                <c:pt idx="154">
                  <c:v>57.033000000000001</c:v>
                </c:pt>
                <c:pt idx="155">
                  <c:v>55.835999999999999</c:v>
                </c:pt>
                <c:pt idx="156">
                  <c:v>56.082000000000001</c:v>
                </c:pt>
                <c:pt idx="157">
                  <c:v>55.59</c:v>
                </c:pt>
                <c:pt idx="158">
                  <c:v>54.704999999999998</c:v>
                </c:pt>
                <c:pt idx="159">
                  <c:v>54.557000000000002</c:v>
                </c:pt>
                <c:pt idx="160">
                  <c:v>54.23</c:v>
                </c:pt>
                <c:pt idx="161">
                  <c:v>54.41</c:v>
                </c:pt>
                <c:pt idx="162">
                  <c:v>54.033000000000001</c:v>
                </c:pt>
                <c:pt idx="163">
                  <c:v>53.655999999999999</c:v>
                </c:pt>
                <c:pt idx="164">
                  <c:v>53.639000000000003</c:v>
                </c:pt>
                <c:pt idx="165">
                  <c:v>54.311</c:v>
                </c:pt>
                <c:pt idx="166">
                  <c:v>53.377000000000002</c:v>
                </c:pt>
                <c:pt idx="167">
                  <c:v>52.884999999999998</c:v>
                </c:pt>
                <c:pt idx="168">
                  <c:v>53.164000000000001</c:v>
                </c:pt>
                <c:pt idx="169">
                  <c:v>53.984000000000002</c:v>
                </c:pt>
                <c:pt idx="170">
                  <c:v>53.869</c:v>
                </c:pt>
                <c:pt idx="171">
                  <c:v>53.082000000000001</c:v>
                </c:pt>
                <c:pt idx="172">
                  <c:v>53.213000000000001</c:v>
                </c:pt>
                <c:pt idx="173">
                  <c:v>52.951000000000001</c:v>
                </c:pt>
                <c:pt idx="174">
                  <c:v>53.540999999999997</c:v>
                </c:pt>
                <c:pt idx="175">
                  <c:v>53.557000000000002</c:v>
                </c:pt>
                <c:pt idx="176">
                  <c:v>52.917999999999999</c:v>
                </c:pt>
                <c:pt idx="177">
                  <c:v>53.18</c:v>
                </c:pt>
                <c:pt idx="178">
                  <c:v>52.851999999999997</c:v>
                </c:pt>
                <c:pt idx="179">
                  <c:v>52.671999999999997</c:v>
                </c:pt>
                <c:pt idx="180">
                  <c:v>52.884999999999998</c:v>
                </c:pt>
                <c:pt idx="181">
                  <c:v>53.344000000000001</c:v>
                </c:pt>
                <c:pt idx="182">
                  <c:v>51.884999999999998</c:v>
                </c:pt>
                <c:pt idx="183">
                  <c:v>54.115000000000002</c:v>
                </c:pt>
                <c:pt idx="184">
                  <c:v>52.344000000000001</c:v>
                </c:pt>
                <c:pt idx="185">
                  <c:v>53.557000000000002</c:v>
                </c:pt>
                <c:pt idx="186">
                  <c:v>53.18</c:v>
                </c:pt>
                <c:pt idx="187">
                  <c:v>52.295000000000002</c:v>
                </c:pt>
                <c:pt idx="188">
                  <c:v>52.966999999999999</c:v>
                </c:pt>
                <c:pt idx="189">
                  <c:v>53.393000000000001</c:v>
                </c:pt>
                <c:pt idx="190">
                  <c:v>52.41</c:v>
                </c:pt>
                <c:pt idx="191">
                  <c:v>53.802999999999997</c:v>
                </c:pt>
                <c:pt idx="192">
                  <c:v>52.540999999999997</c:v>
                </c:pt>
                <c:pt idx="193">
                  <c:v>53.048999999999999</c:v>
                </c:pt>
                <c:pt idx="194">
                  <c:v>53.279000000000003</c:v>
                </c:pt>
                <c:pt idx="195">
                  <c:v>53.655999999999999</c:v>
                </c:pt>
                <c:pt idx="196">
                  <c:v>53.097999999999999</c:v>
                </c:pt>
                <c:pt idx="197">
                  <c:v>53.311</c:v>
                </c:pt>
                <c:pt idx="198">
                  <c:v>53.197000000000003</c:v>
                </c:pt>
                <c:pt idx="199">
                  <c:v>53.786999999999999</c:v>
                </c:pt>
                <c:pt idx="200">
                  <c:v>53.59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81.067728159574671</c:v>
                </c:pt>
                <c:pt idx="8">
                  <c:v>81.096416470570915</c:v>
                </c:pt>
                <c:pt idx="9">
                  <c:v>81.123325125518917</c:v>
                </c:pt>
                <c:pt idx="10">
                  <c:v>81.148250138097211</c:v>
                </c:pt>
                <c:pt idx="11">
                  <c:v>81.170967512922743</c:v>
                </c:pt>
                <c:pt idx="12">
                  <c:v>81.191231837613202</c:v>
                </c:pt>
                <c:pt idx="13">
                  <c:v>81.208774889206268</c:v>
                </c:pt>
                <c:pt idx="14">
                  <c:v>81.22330428568722</c:v>
                </c:pt>
                <c:pt idx="15">
                  <c:v>81.234502220552102</c:v>
                </c:pt>
                <c:pt idx="16">
                  <c:v>81.242024326625511</c:v>
                </c:pt>
                <c:pt idx="17">
                  <c:v>81.245498725089917</c:v>
                </c:pt>
                <c:pt idx="18">
                  <c:v>81.244525327587468</c:v>
                </c:pt>
                <c:pt idx="19">
                  <c:v>81.238675474846261</c:v>
                </c:pt>
                <c:pt idx="20">
                  <c:v>81.227492017718831</c:v>
                </c:pt>
                <c:pt idx="21">
                  <c:v>81.210489982038666</c:v>
                </c:pt>
                <c:pt idx="22">
                  <c:v>81.187158019188416</c:v>
                </c:pt>
                <c:pt idx="23">
                  <c:v>81.156960951479533</c:v>
                </c:pt>
                <c:pt idx="24">
                  <c:v>81.119343913637934</c:v>
                </c:pt>
                <c:pt idx="25">
                  <c:v>81.073738933560961</c:v>
                </c:pt>
                <c:pt idx="26">
                  <c:v>81.019575391895003</c:v>
                </c:pt>
                <c:pt idx="27">
                  <c:v>80.956296813198207</c:v>
                </c:pt>
                <c:pt idx="28">
                  <c:v>80.88338811032088</c:v>
                </c:pt>
                <c:pt idx="29">
                  <c:v>80.800420059076473</c:v>
                </c:pt>
                <c:pt idx="30">
                  <c:v>80.707121847770637</c:v>
                </c:pt>
                <c:pt idx="31">
                  <c:v>80.603498519077235</c:v>
                </c:pt>
                <c:pt idx="32">
                  <c:v>80.490018483121034</c:v>
                </c:pt>
                <c:pt idx="33">
                  <c:v>80.367907346484571</c:v>
                </c:pt>
                <c:pt idx="34">
                  <c:v>80.23959796129175</c:v>
                </c:pt>
                <c:pt idx="35">
                  <c:v>80.109401939636982</c:v>
                </c:pt>
                <c:pt idx="36">
                  <c:v>79.98448272166064</c:v>
                </c:pt>
                <c:pt idx="37">
                  <c:v>79.876220698619832</c:v>
                </c:pt>
                <c:pt idx="38">
                  <c:v>79.80206083856713</c:v>
                </c:pt>
                <c:pt idx="39">
                  <c:v>79.787914607421811</c:v>
                </c:pt>
                <c:pt idx="40">
                  <c:v>79.871141145414441</c:v>
                </c:pt>
                <c:pt idx="41">
                  <c:v>80.104048214724145</c:v>
                </c:pt>
                <c:pt idx="42">
                  <c:v>80.557724776639304</c:v>
                </c:pt>
                <c:pt idx="43">
                  <c:v>81.325844116020946</c:v>
                </c:pt>
                <c:pt idx="44">
                  <c:v>82.527869885954161</c:v>
                </c:pt>
                <c:pt idx="45">
                  <c:v>84.31088245706033</c:v>
                </c:pt>
                <c:pt idx="46">
                  <c:v>86.849060960764348</c:v>
                </c:pt>
                <c:pt idx="47">
                  <c:v>90.33976330599225</c:v>
                </c:pt>
                <c:pt idx="48">
                  <c:v>94.995205711054851</c:v>
                </c:pt>
                <c:pt idx="49">
                  <c:v>101.02901355289323</c:v>
                </c:pt>
                <c:pt idx="50">
                  <c:v>108.63743313984001</c:v>
                </c:pt>
                <c:pt idx="51">
                  <c:v>117.97575332216459</c:v>
                </c:pt>
                <c:pt idx="52">
                  <c:v>129.13140877866974</c:v>
                </c:pt>
                <c:pt idx="53">
                  <c:v>142.09608702823388</c:v>
                </c:pt>
                <c:pt idx="54">
                  <c:v>156.73920542144762</c:v>
                </c:pt>
                <c:pt idx="55">
                  <c:v>172.7821523457286</c:v>
                </c:pt>
                <c:pt idx="56">
                  <c:v>189.76175355242887</c:v>
                </c:pt>
                <c:pt idx="57">
                  <c:v>206.94809654369155</c:v>
                </c:pt>
                <c:pt idx="58">
                  <c:v>223.16132855014672</c:v>
                </c:pt>
                <c:pt idx="59">
                  <c:v>236.48055064941468</c:v>
                </c:pt>
                <c:pt idx="60">
                  <c:v>244.0446182944238</c:v>
                </c:pt>
                <c:pt idx="61">
                  <c:v>242.43257030116166</c:v>
                </c:pt>
                <c:pt idx="62">
                  <c:v>229.04893843023419</c:v>
                </c:pt>
                <c:pt idx="63">
                  <c:v>204.10334553725761</c:v>
                </c:pt>
                <c:pt idx="64">
                  <c:v>171.67927905844473</c:v>
                </c:pt>
                <c:pt idx="65">
                  <c:v>138.50327293376387</c:v>
                </c:pt>
                <c:pt idx="66">
                  <c:v>110.87880050352602</c:v>
                </c:pt>
                <c:pt idx="67">
                  <c:v>92.029118263378166</c:v>
                </c:pt>
                <c:pt idx="68">
                  <c:v>81.671016976834096</c:v>
                </c:pt>
                <c:pt idx="69">
                  <c:v>77.540300871388553</c:v>
                </c:pt>
                <c:pt idx="70">
                  <c:v>77.231750693073934</c:v>
                </c:pt>
                <c:pt idx="71">
                  <c:v>79.165845148443935</c:v>
                </c:pt>
                <c:pt idx="72">
                  <c:v>82.641222547842531</c:v>
                </c:pt>
                <c:pt idx="73">
                  <c:v>87.498997083284806</c:v>
                </c:pt>
                <c:pt idx="74">
                  <c:v>93.803683205037402</c:v>
                </c:pt>
                <c:pt idx="75">
                  <c:v>101.65383448383831</c:v>
                </c:pt>
                <c:pt idx="76">
                  <c:v>111.0868732223378</c:v>
                </c:pt>
                <c:pt idx="77">
                  <c:v>122.02791829492446</c:v>
                </c:pt>
                <c:pt idx="78">
                  <c:v>134.25667785497734</c:v>
                </c:pt>
                <c:pt idx="79">
                  <c:v>147.37683774242788</c:v>
                </c:pt>
                <c:pt idx="80">
                  <c:v>160.74898181224069</c:v>
                </c:pt>
                <c:pt idx="81">
                  <c:v>173.29364353303686</c:v>
                </c:pt>
                <c:pt idx="82">
                  <c:v>183.09075579053408</c:v>
                </c:pt>
                <c:pt idx="83">
                  <c:v>187.05134053923405</c:v>
                </c:pt>
                <c:pt idx="84">
                  <c:v>181.56629647354924</c:v>
                </c:pt>
                <c:pt idx="85">
                  <c:v>164.82969774909554</c:v>
                </c:pt>
                <c:pt idx="86">
                  <c:v>139.45250669592951</c:v>
                </c:pt>
                <c:pt idx="87">
                  <c:v>112.20674126678976</c:v>
                </c:pt>
                <c:pt idx="88">
                  <c:v>90.058049202693297</c:v>
                </c:pt>
                <c:pt idx="89">
                  <c:v>76.118154753554151</c:v>
                </c:pt>
                <c:pt idx="90">
                  <c:v>69.235332678751746</c:v>
                </c:pt>
                <c:pt idx="91">
                  <c:v>66.508690420108877</c:v>
                </c:pt>
                <c:pt idx="92">
                  <c:v>65.575157071064268</c:v>
                </c:pt>
                <c:pt idx="93">
                  <c:v>65.224827099238965</c:v>
                </c:pt>
                <c:pt idx="94">
                  <c:v>65.020231925318029</c:v>
                </c:pt>
                <c:pt idx="95">
                  <c:v>64.84464432245629</c:v>
                </c:pt>
                <c:pt idx="96">
                  <c:v>64.674530427208239</c:v>
                </c:pt>
                <c:pt idx="97">
                  <c:v>64.506208275703329</c:v>
                </c:pt>
                <c:pt idx="98">
                  <c:v>64.339184588008493</c:v>
                </c:pt>
                <c:pt idx="99">
                  <c:v>64.17338984926559</c:v>
                </c:pt>
                <c:pt idx="100">
                  <c:v>64.00886747238188</c:v>
                </c:pt>
                <c:pt idx="101">
                  <c:v>63.845815082878538</c:v>
                </c:pt>
                <c:pt idx="102">
                  <c:v>63.684721200326344</c:v>
                </c:pt>
                <c:pt idx="103">
                  <c:v>63.526610369220649</c:v>
                </c:pt>
                <c:pt idx="104">
                  <c:v>63.373449724115041</c:v>
                </c:pt>
                <c:pt idx="105">
                  <c:v>63.228778835516664</c:v>
                </c:pt>
                <c:pt idx="106">
                  <c:v>63.098613133393549</c:v>
                </c:pt>
                <c:pt idx="107">
                  <c:v>62.992625201771446</c:v>
                </c:pt>
                <c:pt idx="108">
                  <c:v>62.925512294953997</c:v>
                </c:pt>
                <c:pt idx="109">
                  <c:v>62.918306228038205</c:v>
                </c:pt>
                <c:pt idx="110">
                  <c:v>62.999189004531061</c:v>
                </c:pt>
                <c:pt idx="111">
                  <c:v>63.203193498659324</c:v>
                </c:pt>
                <c:pt idx="112">
                  <c:v>63.570077313166777</c:v>
                </c:pt>
                <c:pt idx="113">
                  <c:v>64.139752209310956</c:v>
                </c:pt>
                <c:pt idx="114">
                  <c:v>64.944947205817897</c:v>
                </c:pt>
                <c:pt idx="115">
                  <c:v>66.00103682282284</c:v>
                </c:pt>
                <c:pt idx="116">
                  <c:v>67.292512128167672</c:v>
                </c:pt>
                <c:pt idx="117">
                  <c:v>68.753972040321287</c:v>
                </c:pt>
                <c:pt idx="118">
                  <c:v>70.243357862866048</c:v>
                </c:pt>
                <c:pt idx="119">
                  <c:v>71.514934258015842</c:v>
                </c:pt>
                <c:pt idx="120">
                  <c:v>72.225144483652471</c:v>
                </c:pt>
                <c:pt idx="121">
                  <c:v>72.023148880883056</c:v>
                </c:pt>
                <c:pt idx="122">
                  <c:v>70.734451096972663</c:v>
                </c:pt>
                <c:pt idx="123">
                  <c:v>68.531719864786297</c:v>
                </c:pt>
                <c:pt idx="124">
                  <c:v>65.922978359268015</c:v>
                </c:pt>
                <c:pt idx="125">
                  <c:v>63.510329646199224</c:v>
                </c:pt>
                <c:pt idx="126">
                  <c:v>61.693021173462931</c:v>
                </c:pt>
                <c:pt idx="127">
                  <c:v>60.54316021625143</c:v>
                </c:pt>
                <c:pt idx="128">
                  <c:v>59.901260887723325</c:v>
                </c:pt>
                <c:pt idx="129">
                  <c:v>59.551454915124296</c:v>
                </c:pt>
                <c:pt idx="130">
                  <c:v>59.333638059415215</c:v>
                </c:pt>
                <c:pt idx="131">
                  <c:v>59.163632817198284</c:v>
                </c:pt>
                <c:pt idx="132">
                  <c:v>59.007743373922587</c:v>
                </c:pt>
                <c:pt idx="133">
                  <c:v>58.855386366392317</c:v>
                </c:pt>
                <c:pt idx="134">
                  <c:v>58.703939543557581</c:v>
                </c:pt>
                <c:pt idx="135">
                  <c:v>58.552997488489325</c:v>
                </c:pt>
                <c:pt idx="136">
                  <c:v>58.40293665135691</c:v>
                </c:pt>
                <c:pt idx="137">
                  <c:v>58.25522973641236</c:v>
                </c:pt>
                <c:pt idx="138">
                  <c:v>58.114106548523608</c:v>
                </c:pt>
                <c:pt idx="139">
                  <c:v>57.990210537924831</c:v>
                </c:pt>
                <c:pt idx="140">
                  <c:v>57.906905203548597</c:v>
                </c:pt>
                <c:pt idx="141">
                  <c:v>57.908200927536583</c:v>
                </c:pt>
                <c:pt idx="142">
                  <c:v>58.063201834274039</c:v>
                </c:pt>
                <c:pt idx="143">
                  <c:v>58.456911980349808</c:v>
                </c:pt>
                <c:pt idx="144">
                  <c:v>59.156767812950001</c:v>
                </c:pt>
                <c:pt idx="145">
                  <c:v>60.156044359901585</c:v>
                </c:pt>
                <c:pt idx="146">
                  <c:v>61.319722134372057</c:v>
                </c:pt>
                <c:pt idx="147">
                  <c:v>62.378607974160715</c:v>
                </c:pt>
                <c:pt idx="148">
                  <c:v>63.005647120326543</c:v>
                </c:pt>
                <c:pt idx="149">
                  <c:v>62.955356232695188</c:v>
                </c:pt>
                <c:pt idx="150">
                  <c:v>62.188276819793664</c:v>
                </c:pt>
                <c:pt idx="151">
                  <c:v>60.895547744407558</c:v>
                </c:pt>
                <c:pt idx="152">
                  <c:v>59.403518773688852</c:v>
                </c:pt>
                <c:pt idx="153">
                  <c:v>58.023091042438125</c:v>
                </c:pt>
                <c:pt idx="154">
                  <c:v>56.938472144321295</c:v>
                </c:pt>
                <c:pt idx="155">
                  <c:v>56.185602942614253</c:v>
                </c:pt>
                <c:pt idx="156">
                  <c:v>55.701568816351717</c:v>
                </c:pt>
                <c:pt idx="157">
                  <c:v>55.392072477770945</c:v>
                </c:pt>
                <c:pt idx="158">
                  <c:v>55.176992446893834</c:v>
                </c:pt>
                <c:pt idx="159">
                  <c:v>55.005298205748126</c:v>
                </c:pt>
                <c:pt idx="160">
                  <c:v>54.85072566183208</c:v>
                </c:pt>
                <c:pt idx="161">
                  <c:v>54.701992387324566</c:v>
                </c:pt>
                <c:pt idx="162">
                  <c:v>54.554980055421687</c:v>
                </c:pt>
                <c:pt idx="163">
                  <c:v>54.408394073729632</c:v>
                </c:pt>
                <c:pt idx="164">
                  <c:v>54.261877323638309</c:v>
                </c:pt>
                <c:pt idx="165">
                  <c:v>54.115338690589297</c:v>
                </c:pt>
                <c:pt idx="166">
                  <c:v>53.96875272162675</c:v>
                </c:pt>
                <c:pt idx="167">
                  <c:v>53.822108824503132</c:v>
                </c:pt>
                <c:pt idx="168">
                  <c:v>53.675400190304366</c:v>
                </c:pt>
                <c:pt idx="169">
                  <c:v>53.528621658315963</c:v>
                </c:pt>
                <c:pt idx="170">
                  <c:v>53.381769295653235</c:v>
                </c:pt>
                <c:pt idx="171">
                  <c:v>53.234840254237284</c:v>
                </c:pt>
                <c:pt idx="172">
                  <c:v>53.087832663104642</c:v>
                </c:pt>
                <c:pt idx="173">
                  <c:v>52.940745523387349</c:v>
                </c:pt>
                <c:pt idx="174">
                  <c:v>52.793578604284747</c:v>
                </c:pt>
                <c:pt idx="175">
                  <c:v>52.646332341872437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81.067728159570592</c:v>
                </c:pt>
                <c:pt idx="8">
                  <c:v>81.096416470558651</c:v>
                </c:pt>
                <c:pt idx="9">
                  <c:v>81.123325125482722</c:v>
                </c:pt>
                <c:pt idx="10">
                  <c:v>81.148250137992491</c:v>
                </c:pt>
                <c:pt idx="11">
                  <c:v>81.170967512625637</c:v>
                </c:pt>
                <c:pt idx="12">
                  <c:v>81.191231836786613</c:v>
                </c:pt>
                <c:pt idx="13">
                  <c:v>81.208774886951105</c:v>
                </c:pt>
                <c:pt idx="14">
                  <c:v>81.223304279653661</c:v>
                </c:pt>
                <c:pt idx="15">
                  <c:v>81.23450220472219</c:v>
                </c:pt>
                <c:pt idx="16">
                  <c:v>81.242024285897585</c:v>
                </c:pt>
                <c:pt idx="17">
                  <c:v>81.245498622332263</c:v>
                </c:pt>
                <c:pt idx="18">
                  <c:v>81.244525073347091</c:v>
                </c:pt>
                <c:pt idx="19">
                  <c:v>81.238674857991001</c:v>
                </c:pt>
                <c:pt idx="20">
                  <c:v>81.227490550042148</c:v>
                </c:pt>
                <c:pt idx="21">
                  <c:v>81.210486557627434</c:v>
                </c:pt>
                <c:pt idx="22">
                  <c:v>81.187150183993197</c:v>
                </c:pt>
                <c:pt idx="23">
                  <c:v>81.156943371347978</c:v>
                </c:pt>
                <c:pt idx="24">
                  <c:v>81.119305232182185</c:v>
                </c:pt>
                <c:pt idx="25">
                  <c:v>81.073655470964709</c:v>
                </c:pt>
                <c:pt idx="26">
                  <c:v>81.019398792439304</c:v>
                </c:pt>
                <c:pt idx="27">
                  <c:v>80.95593037965503</c:v>
                </c:pt>
                <c:pt idx="28">
                  <c:v>80.882642504184204</c:v>
                </c:pt>
                <c:pt idx="29">
                  <c:v>80.798932301686207</c:v>
                </c:pt>
                <c:pt idx="30">
                  <c:v>80.70421070738422</c:v>
                </c:pt>
                <c:pt idx="31">
                  <c:v>80.597912497962724</c:v>
                </c:pt>
                <c:pt idx="32">
                  <c:v>80.479507329407227</c:v>
                </c:pt>
                <c:pt idx="33">
                  <c:v>80.348511595842297</c:v>
                </c:pt>
                <c:pt idx="34">
                  <c:v>80.20450086497614</c:v>
                </c:pt>
                <c:pt idx="35">
                  <c:v>80.047122574964291</c:v>
                </c:pt>
                <c:pt idx="36">
                  <c:v>79.876108610089645</c:v>
                </c:pt>
                <c:pt idx="37">
                  <c:v>79.691287314254794</c:v>
                </c:pt>
                <c:pt idx="38">
                  <c:v>79.492594458091062</c:v>
                </c:pt>
                <c:pt idx="39">
                  <c:v>79.280082653709172</c:v>
                </c:pt>
                <c:pt idx="40">
                  <c:v>79.053928716302167</c:v>
                </c:pt>
                <c:pt idx="41">
                  <c:v>78.814438508085814</c:v>
                </c:pt>
                <c:pt idx="42">
                  <c:v>78.562048869378827</c:v>
                </c:pt>
                <c:pt idx="43">
                  <c:v>78.297326343148868</c:v>
                </c:pt>
                <c:pt idx="44">
                  <c:v>78.020962529088465</c:v>
                </c:pt>
                <c:pt idx="45">
                  <c:v>77.733766054096151</c:v>
                </c:pt>
                <c:pt idx="46">
                  <c:v>77.436651308053939</c:v>
                </c:pt>
                <c:pt idx="47">
                  <c:v>77.130624255248151</c:v>
                </c:pt>
                <c:pt idx="48">
                  <c:v>76.816765780210517</c:v>
                </c:pt>
                <c:pt idx="49">
                  <c:v>76.496213150332224</c:v>
                </c:pt>
                <c:pt idx="50">
                  <c:v>76.1701402664998</c:v>
                </c:pt>
                <c:pt idx="51">
                  <c:v>75.839737420518233</c:v>
                </c:pt>
                <c:pt idx="52">
                  <c:v>75.506191281380808</c:v>
                </c:pt>
                <c:pt idx="53">
                  <c:v>75.17066579276819</c:v>
                </c:pt>
                <c:pt idx="54">
                  <c:v>74.834284586548932</c:v>
                </c:pt>
                <c:pt idx="55">
                  <c:v>74.498115409588408</c:v>
                </c:pt>
                <c:pt idx="56">
                  <c:v>74.163156933882121</c:v>
                </c:pt>
                <c:pt idx="57">
                  <c:v>73.830328183695443</c:v>
                </c:pt>
                <c:pt idx="58">
                  <c:v>73.500460678360056</c:v>
                </c:pt>
                <c:pt idx="59">
                  <c:v>73.17429326460892</c:v>
                </c:pt>
                <c:pt idx="60">
                  <c:v>72.852469504708708</c:v>
                </c:pt>
                <c:pt idx="61">
                  <c:v>72.535537400665618</c:v>
                </c:pt>
                <c:pt idx="62">
                  <c:v>72.223951172515854</c:v>
                </c:pt>
                <c:pt idx="63">
                  <c:v>71.918074770090712</c:v>
                </c:pt>
                <c:pt idx="64">
                  <c:v>71.61818678085865</c:v>
                </c:pt>
                <c:pt idx="65">
                  <c:v>71.324486398463293</c:v>
                </c:pt>
                <c:pt idx="66">
                  <c:v>71.037100133666755</c:v>
                </c:pt>
                <c:pt idx="67">
                  <c:v>70.756088977600385</c:v>
                </c:pt>
                <c:pt idx="68">
                  <c:v>70.481455762689393</c:v>
                </c:pt>
                <c:pt idx="69">
                  <c:v>70.213152505918359</c:v>
                </c:pt>
                <c:pt idx="70">
                  <c:v>69.951087559373391</c:v>
                </c:pt>
                <c:pt idx="71">
                  <c:v>69.695132431990828</c:v>
                </c:pt>
                <c:pt idx="72">
                  <c:v>69.445128182548714</c:v>
                </c:pt>
                <c:pt idx="73">
                  <c:v>69.200891316111296</c:v>
                </c:pt>
                <c:pt idx="74">
                  <c:v>68.962219143824242</c:v>
                </c:pt>
                <c:pt idx="75">
                  <c:v>68.728894588990087</c:v>
                </c:pt>
                <c:pt idx="76">
                  <c:v>68.500690440856957</c:v>
                </c:pt>
                <c:pt idx="77">
                  <c:v>68.277373071852793</c:v>
                </c:pt>
                <c:pt idx="78">
                  <c:v>68.058705644543792</c:v>
                </c:pt>
                <c:pt idx="79">
                  <c:v>67.844450841901093</c:v>
                </c:pt>
                <c:pt idx="80">
                  <c:v>67.634373159050483</c:v>
                </c:pt>
                <c:pt idx="81">
                  <c:v>67.428240797068</c:v>
                </c:pt>
                <c:pt idx="82">
                  <c:v>67.225827200033109</c:v>
                </c:pt>
                <c:pt idx="83">
                  <c:v>67.026912275881671</c:v>
                </c:pt>
                <c:pt idx="84">
                  <c:v>66.831283339966745</c:v>
                </c:pt>
                <c:pt idx="85">
                  <c:v>66.63873581793635</c:v>
                </c:pt>
                <c:pt idx="86">
                  <c:v>66.449073741817742</c:v>
                </c:pt>
                <c:pt idx="87">
                  <c:v>66.262110070247672</c:v>
                </c:pt>
                <c:pt idx="88">
                  <c:v>66.077666860759123</c:v>
                </c:pt>
                <c:pt idx="89">
                  <c:v>65.895575319034805</c:v>
                </c:pt>
                <c:pt idx="90">
                  <c:v>65.715675747148381</c:v>
                </c:pt>
                <c:pt idx="91">
                  <c:v>65.537817410087911</c:v>
                </c:pt>
                <c:pt idx="92">
                  <c:v>65.361858337327689</c:v>
                </c:pt>
                <c:pt idx="93">
                  <c:v>65.187665073902295</c:v>
                </c:pt>
                <c:pt idx="94">
                  <c:v>65.015112393345788</c:v>
                </c:pt>
                <c:pt idx="95">
                  <c:v>64.844082982990486</c:v>
                </c:pt>
                <c:pt idx="96">
                  <c:v>64.674467110461364</c:v>
                </c:pt>
                <c:pt idx="97">
                  <c:v>64.50616227874508</c:v>
                </c:pt>
                <c:pt idx="98">
                  <c:v>64.339072875940715</c:v>
                </c:pt>
                <c:pt idx="99">
                  <c:v>64.173109824697022</c:v>
                </c:pt>
                <c:pt idx="100">
                  <c:v>64.008190235391055</c:v>
                </c:pt>
                <c:pt idx="101">
                  <c:v>63.844237066290859</c:v>
                </c:pt>
                <c:pt idx="102">
                  <c:v>63.681178793253331</c:v>
                </c:pt>
                <c:pt idx="103">
                  <c:v>63.51894909092313</c:v>
                </c:pt>
                <c:pt idx="104">
                  <c:v>63.357486526906868</c:v>
                </c:pt>
                <c:pt idx="105">
                  <c:v>63.196734269984127</c:v>
                </c:pt>
                <c:pt idx="106">
                  <c:v>63.036639813073911</c:v>
                </c:pt>
                <c:pt idx="107">
                  <c:v>62.877154711390048</c:v>
                </c:pt>
                <c:pt idx="108">
                  <c:v>62.718234335982686</c:v>
                </c:pt>
                <c:pt idx="109">
                  <c:v>62.559837642667866</c:v>
                </c:pt>
                <c:pt idx="110">
                  <c:v>62.401926956183985</c:v>
                </c:pt>
                <c:pt idx="111">
                  <c:v>62.244467769277804</c:v>
                </c:pt>
                <c:pt idx="112">
                  <c:v>62.087428556305667</c:v>
                </c:pt>
                <c:pt idx="113">
                  <c:v>61.930780600833501</c:v>
                </c:pt>
                <c:pt idx="114">
                  <c:v>61.774497836626232</c:v>
                </c:pt>
                <c:pt idx="115">
                  <c:v>61.618556701329339</c:v>
                </c:pt>
                <c:pt idx="116">
                  <c:v>61.462936002057567</c:v>
                </c:pt>
                <c:pt idx="117">
                  <c:v>61.307616792016738</c:v>
                </c:pt>
                <c:pt idx="118">
                  <c:v>61.152582257188371</c:v>
                </c:pt>
                <c:pt idx="119">
                  <c:v>60.997817612003466</c:v>
                </c:pt>
                <c:pt idx="120">
                  <c:v>60.843310002819145</c:v>
                </c:pt>
                <c:pt idx="121">
                  <c:v>60.689048417888564</c:v>
                </c:pt>
                <c:pt idx="122">
                  <c:v>60.535023602382267</c:v>
                </c:pt>
                <c:pt idx="123">
                  <c:v>60.381227976880027</c:v>
                </c:pt>
                <c:pt idx="124">
                  <c:v>60.227655557609502</c:v>
                </c:pt>
                <c:pt idx="125">
                  <c:v>60.074301876569201</c:v>
                </c:pt>
                <c:pt idx="126">
                  <c:v>59.921163899545242</c:v>
                </c:pt>
                <c:pt idx="127">
                  <c:v>59.768239939927739</c:v>
                </c:pt>
                <c:pt idx="128">
                  <c:v>59.615529566165499</c:v>
                </c:pt>
                <c:pt idx="129">
                  <c:v>59.463033500685221</c:v>
                </c:pt>
                <c:pt idx="130">
                  <c:v>59.310753508162676</c:v>
                </c:pt>
                <c:pt idx="131">
                  <c:v>59.158692271188968</c:v>
                </c:pt>
                <c:pt idx="132">
                  <c:v>59.006853251645822</c:v>
                </c:pt>
                <c:pt idx="133">
                  <c:v>58.85524053651006</c:v>
                </c:pt>
                <c:pt idx="134">
                  <c:v>58.703858667363406</c:v>
                </c:pt>
                <c:pt idx="135">
                  <c:v>58.552712453598559</c:v>
                </c:pt>
                <c:pt idx="136">
                  <c:v>58.401806770183867</c:v>
                </c:pt>
                <c:pt idx="137">
                  <c:v>58.251146341861286</c:v>
                </c:pt>
                <c:pt idx="138">
                  <c:v>58.100735516773298</c:v>
                </c:pt>
                <c:pt idx="139">
                  <c:v>57.950578033694669</c:v>
                </c:pt>
                <c:pt idx="140">
                  <c:v>57.800676788212996</c:v>
                </c:pt>
                <c:pt idx="141">
                  <c:v>57.651033604274062</c:v>
                </c:pt>
                <c:pt idx="142">
                  <c:v>57.501649018385052</c:v>
                </c:pt>
                <c:pt idx="143">
                  <c:v>57.352522084348287</c:v>
                </c:pt>
                <c:pt idx="144">
                  <c:v>57.203650206583838</c:v>
                </c:pt>
                <c:pt idx="145">
                  <c:v>57.055029009813836</c:v>
                </c:pt>
                <c:pt idx="146">
                  <c:v>56.906652252073833</c:v>
                </c:pt>
                <c:pt idx="147">
                  <c:v>56.758511786682888</c:v>
                </c:pt>
                <c:pt idx="148">
                  <c:v>56.610597576983828</c:v>
                </c:pt>
                <c:pt idx="149">
                  <c:v>56.46289776545126</c:v>
                </c:pt>
                <c:pt idx="150">
                  <c:v>56.315398796298247</c:v>
                </c:pt>
                <c:pt idx="151">
                  <c:v>56.168085588163635</c:v>
                </c:pt>
                <c:pt idx="152">
                  <c:v>56.020941751028587</c:v>
                </c:pt>
                <c:pt idx="153">
                  <c:v>55.873949839379087</c:v>
                </c:pt>
                <c:pt idx="154">
                  <c:v>55.727091631971945</c:v>
                </c:pt>
                <c:pt idx="155">
                  <c:v>55.580348427497235</c:v>
                </c:pt>
                <c:pt idx="156">
                  <c:v>55.433701345030656</c:v>
                </c:pt>
                <c:pt idx="157">
                  <c:v>55.287131618440284</c:v>
                </c:pt>
                <c:pt idx="158">
                  <c:v>55.140620874800007</c:v>
                </c:pt>
                <c:pt idx="159">
                  <c:v>54.99415138826258</c:v>
                </c:pt>
                <c:pt idx="160">
                  <c:v>54.84770630261562</c:v>
                </c:pt>
                <c:pt idx="161">
                  <c:v>54.701269817728026</c:v>
                </c:pt>
                <c:pt idx="162">
                  <c:v>54.554827337130014</c:v>
                </c:pt>
                <c:pt idx="163">
                  <c:v>54.40836557591625</c:v>
                </c:pt>
                <c:pt idx="164">
                  <c:v>54.261872629900552</c:v>
                </c:pt>
                <c:pt idx="165">
                  <c:v>54.1153380084017</c:v>
                </c:pt>
                <c:pt idx="166">
                  <c:v>53.968752634154754</c:v>
                </c:pt>
                <c:pt idx="167">
                  <c:v>53.822108814610154</c:v>
                </c:pt>
                <c:pt idx="168">
                  <c:v>53.675400189317635</c:v>
                </c:pt>
                <c:pt idx="169">
                  <c:v>53.528621658229184</c:v>
                </c:pt>
                <c:pt idx="170">
                  <c:v>53.381769295646507</c:v>
                </c:pt>
                <c:pt idx="171">
                  <c:v>53.234840254236822</c:v>
                </c:pt>
                <c:pt idx="172">
                  <c:v>53.087832663104614</c:v>
                </c:pt>
                <c:pt idx="173">
                  <c:v>52.940745523387349</c:v>
                </c:pt>
                <c:pt idx="174">
                  <c:v>52.793578604284747</c:v>
                </c:pt>
                <c:pt idx="175">
                  <c:v>52.646332341872437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83.688999999999993</c:v>
                </c:pt>
                <c:pt idx="1">
                  <c:v>84.262</c:v>
                </c:pt>
                <c:pt idx="2">
                  <c:v>83.983999999999995</c:v>
                </c:pt>
                <c:pt idx="3">
                  <c:v>83.164000000000001</c:v>
                </c:pt>
                <c:pt idx="4">
                  <c:v>83.623000000000005</c:v>
                </c:pt>
                <c:pt idx="5">
                  <c:v>82.688999999999993</c:v>
                </c:pt>
                <c:pt idx="6">
                  <c:v>82.114999999999995</c:v>
                </c:pt>
                <c:pt idx="7">
                  <c:v>82.606999999999999</c:v>
                </c:pt>
                <c:pt idx="8">
                  <c:v>82.540999999999997</c:v>
                </c:pt>
                <c:pt idx="9">
                  <c:v>82.049000000000007</c:v>
                </c:pt>
                <c:pt idx="10">
                  <c:v>81.180000000000007</c:v>
                </c:pt>
                <c:pt idx="11">
                  <c:v>81.278999999999996</c:v>
                </c:pt>
                <c:pt idx="12">
                  <c:v>81.492000000000004</c:v>
                </c:pt>
                <c:pt idx="13">
                  <c:v>81.049000000000007</c:v>
                </c:pt>
                <c:pt idx="14">
                  <c:v>81.262</c:v>
                </c:pt>
                <c:pt idx="15">
                  <c:v>81.459000000000003</c:v>
                </c:pt>
                <c:pt idx="16">
                  <c:v>81.343999999999994</c:v>
                </c:pt>
                <c:pt idx="17">
                  <c:v>80.787000000000006</c:v>
                </c:pt>
                <c:pt idx="18">
                  <c:v>81</c:v>
                </c:pt>
                <c:pt idx="19">
                  <c:v>80.671999999999997</c:v>
                </c:pt>
                <c:pt idx="20">
                  <c:v>81.376999999999995</c:v>
                </c:pt>
                <c:pt idx="21">
                  <c:v>80.049000000000007</c:v>
                </c:pt>
                <c:pt idx="22">
                  <c:v>80.507999999999996</c:v>
                </c:pt>
                <c:pt idx="23">
                  <c:v>79.197000000000003</c:v>
                </c:pt>
                <c:pt idx="24">
                  <c:v>79.656000000000006</c:v>
                </c:pt>
                <c:pt idx="25">
                  <c:v>79.376999999999995</c:v>
                </c:pt>
                <c:pt idx="26">
                  <c:v>80.278999999999996</c:v>
                </c:pt>
                <c:pt idx="27">
                  <c:v>79.606999999999999</c:v>
                </c:pt>
                <c:pt idx="28">
                  <c:v>79.623000000000005</c:v>
                </c:pt>
                <c:pt idx="29">
                  <c:v>79.114999999999995</c:v>
                </c:pt>
                <c:pt idx="30">
                  <c:v>79.147999999999996</c:v>
                </c:pt>
                <c:pt idx="31">
                  <c:v>79.540999999999997</c:v>
                </c:pt>
                <c:pt idx="32">
                  <c:v>79.442999999999998</c:v>
                </c:pt>
                <c:pt idx="33">
                  <c:v>80.164000000000001</c:v>
                </c:pt>
                <c:pt idx="34">
                  <c:v>79.933999999999997</c:v>
                </c:pt>
                <c:pt idx="35">
                  <c:v>80.343999999999994</c:v>
                </c:pt>
                <c:pt idx="36">
                  <c:v>79.623000000000005</c:v>
                </c:pt>
                <c:pt idx="37">
                  <c:v>80.885000000000005</c:v>
                </c:pt>
                <c:pt idx="38">
                  <c:v>81.147999999999996</c:v>
                </c:pt>
                <c:pt idx="39">
                  <c:v>81.557000000000002</c:v>
                </c:pt>
                <c:pt idx="40">
                  <c:v>81.688999999999993</c:v>
                </c:pt>
                <c:pt idx="41">
                  <c:v>81.245999999999995</c:v>
                </c:pt>
                <c:pt idx="42">
                  <c:v>81.180000000000007</c:v>
                </c:pt>
                <c:pt idx="43">
                  <c:v>80.950999999999993</c:v>
                </c:pt>
                <c:pt idx="44">
                  <c:v>82</c:v>
                </c:pt>
                <c:pt idx="45">
                  <c:v>82.869</c:v>
                </c:pt>
                <c:pt idx="46">
                  <c:v>83.738</c:v>
                </c:pt>
                <c:pt idx="47">
                  <c:v>85.623000000000005</c:v>
                </c:pt>
                <c:pt idx="48">
                  <c:v>88</c:v>
                </c:pt>
                <c:pt idx="49">
                  <c:v>92.164000000000001</c:v>
                </c:pt>
                <c:pt idx="50">
                  <c:v>98.525000000000006</c:v>
                </c:pt>
                <c:pt idx="51">
                  <c:v>109.361</c:v>
                </c:pt>
                <c:pt idx="52">
                  <c:v>124.21299999999999</c:v>
                </c:pt>
                <c:pt idx="53">
                  <c:v>144.08199999999999</c:v>
                </c:pt>
                <c:pt idx="54">
                  <c:v>165.82</c:v>
                </c:pt>
                <c:pt idx="55">
                  <c:v>187.03299999999999</c:v>
                </c:pt>
                <c:pt idx="56">
                  <c:v>204.83600000000001</c:v>
                </c:pt>
                <c:pt idx="57">
                  <c:v>217.95099999999999</c:v>
                </c:pt>
                <c:pt idx="58">
                  <c:v>228.18</c:v>
                </c:pt>
                <c:pt idx="59">
                  <c:v>233.459</c:v>
                </c:pt>
                <c:pt idx="60">
                  <c:v>235.44300000000001</c:v>
                </c:pt>
                <c:pt idx="61">
                  <c:v>232.42599999999999</c:v>
                </c:pt>
                <c:pt idx="62">
                  <c:v>221.47499999999999</c:v>
                </c:pt>
                <c:pt idx="63">
                  <c:v>199.41</c:v>
                </c:pt>
                <c:pt idx="64">
                  <c:v>166.279</c:v>
                </c:pt>
                <c:pt idx="65">
                  <c:v>122.01600000000001</c:v>
                </c:pt>
                <c:pt idx="66">
                  <c:v>86.361000000000004</c:v>
                </c:pt>
                <c:pt idx="67">
                  <c:v>74.819999999999993</c:v>
                </c:pt>
                <c:pt idx="68">
                  <c:v>73.77</c:v>
                </c:pt>
                <c:pt idx="69">
                  <c:v>75.131</c:v>
                </c:pt>
                <c:pt idx="70">
                  <c:v>76.950999999999993</c:v>
                </c:pt>
                <c:pt idx="71">
                  <c:v>79.507999999999996</c:v>
                </c:pt>
                <c:pt idx="72">
                  <c:v>83.18</c:v>
                </c:pt>
                <c:pt idx="73">
                  <c:v>88.245999999999995</c:v>
                </c:pt>
                <c:pt idx="74">
                  <c:v>97.492000000000004</c:v>
                </c:pt>
                <c:pt idx="75">
                  <c:v>107.77</c:v>
                </c:pt>
                <c:pt idx="76">
                  <c:v>121.033</c:v>
                </c:pt>
                <c:pt idx="77">
                  <c:v>135.328</c:v>
                </c:pt>
                <c:pt idx="78">
                  <c:v>149.50800000000001</c:v>
                </c:pt>
                <c:pt idx="79">
                  <c:v>162.066</c:v>
                </c:pt>
                <c:pt idx="80">
                  <c:v>172.607</c:v>
                </c:pt>
                <c:pt idx="81">
                  <c:v>179.607</c:v>
                </c:pt>
                <c:pt idx="82">
                  <c:v>181.459</c:v>
                </c:pt>
                <c:pt idx="83">
                  <c:v>179.44300000000001</c:v>
                </c:pt>
                <c:pt idx="84">
                  <c:v>169.21299999999999</c:v>
                </c:pt>
                <c:pt idx="85">
                  <c:v>148</c:v>
                </c:pt>
                <c:pt idx="86">
                  <c:v>116.508</c:v>
                </c:pt>
                <c:pt idx="87">
                  <c:v>84.278999999999996</c:v>
                </c:pt>
                <c:pt idx="88">
                  <c:v>66.492000000000004</c:v>
                </c:pt>
                <c:pt idx="89">
                  <c:v>64.474999999999994</c:v>
                </c:pt>
                <c:pt idx="90">
                  <c:v>64.097999999999999</c:v>
                </c:pt>
                <c:pt idx="91">
                  <c:v>64.343999999999994</c:v>
                </c:pt>
                <c:pt idx="92">
                  <c:v>64.376999999999995</c:v>
                </c:pt>
                <c:pt idx="93">
                  <c:v>63.18</c:v>
                </c:pt>
                <c:pt idx="94">
                  <c:v>63.262</c:v>
                </c:pt>
                <c:pt idx="95">
                  <c:v>62.82</c:v>
                </c:pt>
                <c:pt idx="96">
                  <c:v>62.459000000000003</c:v>
                </c:pt>
                <c:pt idx="97">
                  <c:v>62.851999999999997</c:v>
                </c:pt>
                <c:pt idx="98">
                  <c:v>63.753999999999998</c:v>
                </c:pt>
                <c:pt idx="99">
                  <c:v>63.491999999999997</c:v>
                </c:pt>
                <c:pt idx="100">
                  <c:v>63.066000000000003</c:v>
                </c:pt>
                <c:pt idx="101">
                  <c:v>62.197000000000003</c:v>
                </c:pt>
                <c:pt idx="102">
                  <c:v>62.984000000000002</c:v>
                </c:pt>
                <c:pt idx="103">
                  <c:v>63.738</c:v>
                </c:pt>
                <c:pt idx="104">
                  <c:v>62.984000000000002</c:v>
                </c:pt>
                <c:pt idx="105">
                  <c:v>62.148000000000003</c:v>
                </c:pt>
                <c:pt idx="106">
                  <c:v>62.835999999999999</c:v>
                </c:pt>
                <c:pt idx="107">
                  <c:v>62.082000000000001</c:v>
                </c:pt>
                <c:pt idx="108">
                  <c:v>62.18</c:v>
                </c:pt>
                <c:pt idx="109">
                  <c:v>62.295000000000002</c:v>
                </c:pt>
                <c:pt idx="110">
                  <c:v>62.279000000000003</c:v>
                </c:pt>
                <c:pt idx="111">
                  <c:v>62.295000000000002</c:v>
                </c:pt>
                <c:pt idx="112">
                  <c:v>63.164000000000001</c:v>
                </c:pt>
                <c:pt idx="113">
                  <c:v>63.786999999999999</c:v>
                </c:pt>
                <c:pt idx="114">
                  <c:v>66.049000000000007</c:v>
                </c:pt>
                <c:pt idx="115">
                  <c:v>67.852000000000004</c:v>
                </c:pt>
                <c:pt idx="116">
                  <c:v>70.197000000000003</c:v>
                </c:pt>
                <c:pt idx="117">
                  <c:v>72.114999999999995</c:v>
                </c:pt>
                <c:pt idx="118">
                  <c:v>73.361000000000004</c:v>
                </c:pt>
                <c:pt idx="119">
                  <c:v>73.852000000000004</c:v>
                </c:pt>
                <c:pt idx="120">
                  <c:v>73.180000000000007</c:v>
                </c:pt>
                <c:pt idx="121">
                  <c:v>71.212999999999994</c:v>
                </c:pt>
                <c:pt idx="122">
                  <c:v>68.802999999999997</c:v>
                </c:pt>
                <c:pt idx="123">
                  <c:v>66.049000000000007</c:v>
                </c:pt>
                <c:pt idx="124">
                  <c:v>61.966999999999999</c:v>
                </c:pt>
                <c:pt idx="125">
                  <c:v>60.951000000000001</c:v>
                </c:pt>
                <c:pt idx="126">
                  <c:v>59.524999999999999</c:v>
                </c:pt>
                <c:pt idx="127">
                  <c:v>58.573999999999998</c:v>
                </c:pt>
                <c:pt idx="128">
                  <c:v>59.524999999999999</c:v>
                </c:pt>
                <c:pt idx="129">
                  <c:v>59.295000000000002</c:v>
                </c:pt>
                <c:pt idx="130">
                  <c:v>58.131</c:v>
                </c:pt>
                <c:pt idx="131">
                  <c:v>59.311</c:v>
                </c:pt>
                <c:pt idx="132">
                  <c:v>57.835999999999999</c:v>
                </c:pt>
                <c:pt idx="133">
                  <c:v>57.802999999999997</c:v>
                </c:pt>
                <c:pt idx="134">
                  <c:v>57.966999999999999</c:v>
                </c:pt>
                <c:pt idx="135">
                  <c:v>58.655999999999999</c:v>
                </c:pt>
                <c:pt idx="136">
                  <c:v>58.295000000000002</c:v>
                </c:pt>
                <c:pt idx="137">
                  <c:v>58.18</c:v>
                </c:pt>
                <c:pt idx="138">
                  <c:v>58.18</c:v>
                </c:pt>
                <c:pt idx="139">
                  <c:v>57.59</c:v>
                </c:pt>
                <c:pt idx="140">
                  <c:v>58.033000000000001</c:v>
                </c:pt>
                <c:pt idx="141">
                  <c:v>57.851999999999997</c:v>
                </c:pt>
                <c:pt idx="142">
                  <c:v>57.738</c:v>
                </c:pt>
                <c:pt idx="143">
                  <c:v>59.279000000000003</c:v>
                </c:pt>
                <c:pt idx="144">
                  <c:v>59.917999999999999</c:v>
                </c:pt>
                <c:pt idx="145">
                  <c:v>61.738</c:v>
                </c:pt>
                <c:pt idx="146">
                  <c:v>61.802999999999997</c:v>
                </c:pt>
                <c:pt idx="147">
                  <c:v>63.426000000000002</c:v>
                </c:pt>
                <c:pt idx="148">
                  <c:v>63.23</c:v>
                </c:pt>
                <c:pt idx="149">
                  <c:v>61.966999999999999</c:v>
                </c:pt>
                <c:pt idx="150">
                  <c:v>59.622999999999998</c:v>
                </c:pt>
                <c:pt idx="151">
                  <c:v>57.869</c:v>
                </c:pt>
                <c:pt idx="152">
                  <c:v>57.557000000000002</c:v>
                </c:pt>
                <c:pt idx="153">
                  <c:v>55.655999999999999</c:v>
                </c:pt>
                <c:pt idx="154">
                  <c:v>55.048999999999999</c:v>
                </c:pt>
                <c:pt idx="155">
                  <c:v>54.41</c:v>
                </c:pt>
                <c:pt idx="156">
                  <c:v>53.917999999999999</c:v>
                </c:pt>
                <c:pt idx="157">
                  <c:v>55.097999999999999</c:v>
                </c:pt>
                <c:pt idx="158">
                  <c:v>55.246000000000002</c:v>
                </c:pt>
                <c:pt idx="159">
                  <c:v>53.097999999999999</c:v>
                </c:pt>
                <c:pt idx="160">
                  <c:v>52.738</c:v>
                </c:pt>
                <c:pt idx="161">
                  <c:v>53.802999999999997</c:v>
                </c:pt>
                <c:pt idx="162">
                  <c:v>53.639000000000003</c:v>
                </c:pt>
                <c:pt idx="163">
                  <c:v>52.951000000000001</c:v>
                </c:pt>
                <c:pt idx="164">
                  <c:v>53.606999999999999</c:v>
                </c:pt>
                <c:pt idx="165">
                  <c:v>52.377000000000002</c:v>
                </c:pt>
                <c:pt idx="166">
                  <c:v>52.59</c:v>
                </c:pt>
                <c:pt idx="167">
                  <c:v>52.933999999999997</c:v>
                </c:pt>
                <c:pt idx="168">
                  <c:v>52.738</c:v>
                </c:pt>
                <c:pt idx="169">
                  <c:v>53.524999999999999</c:v>
                </c:pt>
                <c:pt idx="170">
                  <c:v>53</c:v>
                </c:pt>
                <c:pt idx="171">
                  <c:v>52.148000000000003</c:v>
                </c:pt>
                <c:pt idx="172">
                  <c:v>51.508000000000003</c:v>
                </c:pt>
                <c:pt idx="173">
                  <c:v>52.59</c:v>
                </c:pt>
                <c:pt idx="174">
                  <c:v>51.328000000000003</c:v>
                </c:pt>
                <c:pt idx="175">
                  <c:v>51.41</c:v>
                </c:pt>
                <c:pt idx="176">
                  <c:v>51.328000000000003</c:v>
                </c:pt>
                <c:pt idx="177">
                  <c:v>50.491999999999997</c:v>
                </c:pt>
                <c:pt idx="178">
                  <c:v>51.966999999999999</c:v>
                </c:pt>
                <c:pt idx="179">
                  <c:v>52.704999999999998</c:v>
                </c:pt>
                <c:pt idx="180">
                  <c:v>51.540999999999997</c:v>
                </c:pt>
                <c:pt idx="181">
                  <c:v>51.197000000000003</c:v>
                </c:pt>
                <c:pt idx="182">
                  <c:v>51.573999999999998</c:v>
                </c:pt>
                <c:pt idx="183">
                  <c:v>51.279000000000003</c:v>
                </c:pt>
                <c:pt idx="184">
                  <c:v>51.033000000000001</c:v>
                </c:pt>
                <c:pt idx="185">
                  <c:v>51.41</c:v>
                </c:pt>
                <c:pt idx="186">
                  <c:v>50.557000000000002</c:v>
                </c:pt>
                <c:pt idx="187">
                  <c:v>49.966999999999999</c:v>
                </c:pt>
                <c:pt idx="188">
                  <c:v>49.639000000000003</c:v>
                </c:pt>
                <c:pt idx="189">
                  <c:v>50.540999999999997</c:v>
                </c:pt>
                <c:pt idx="190">
                  <c:v>50.491999999999997</c:v>
                </c:pt>
                <c:pt idx="191">
                  <c:v>50.23</c:v>
                </c:pt>
                <c:pt idx="192">
                  <c:v>51.097999999999999</c:v>
                </c:pt>
                <c:pt idx="193">
                  <c:v>49.869</c:v>
                </c:pt>
                <c:pt idx="194">
                  <c:v>50.933999999999997</c:v>
                </c:pt>
                <c:pt idx="195">
                  <c:v>49.738</c:v>
                </c:pt>
                <c:pt idx="196">
                  <c:v>50.459000000000003</c:v>
                </c:pt>
                <c:pt idx="197">
                  <c:v>50.18</c:v>
                </c:pt>
                <c:pt idx="198">
                  <c:v>50.015999999999998</c:v>
                </c:pt>
                <c:pt idx="199">
                  <c:v>49.442999999999998</c:v>
                </c:pt>
                <c:pt idx="200">
                  <c:v>50.311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80.487397978836199</c:v>
                </c:pt>
                <c:pt idx="10">
                  <c:v>80.465083116843658</c:v>
                </c:pt>
                <c:pt idx="11">
                  <c:v>80.440418500438568</c:v>
                </c:pt>
                <c:pt idx="12">
                  <c:v>80.413168669581793</c:v>
                </c:pt>
                <c:pt idx="13">
                  <c:v>80.383078356396524</c:v>
                </c:pt>
                <c:pt idx="14">
                  <c:v>80.349871541125211</c:v>
                </c:pt>
                <c:pt idx="15">
                  <c:v>80.313250619818419</c:v>
                </c:pt>
                <c:pt idx="16">
                  <c:v>80.272895726875234</c:v>
                </c:pt>
                <c:pt idx="17">
                  <c:v>80.228464263124692</c:v>
                </c:pt>
                <c:pt idx="18">
                  <c:v>80.179590688759518</c:v>
                </c:pt>
                <c:pt idx="19">
                  <c:v>80.125886650817179</c:v>
                </c:pt>
                <c:pt idx="20">
                  <c:v>80.066941528741935</c:v>
                </c:pt>
                <c:pt idx="21">
                  <c:v>80.002323502577724</c:v>
                </c:pt>
                <c:pt idx="22">
                  <c:v>79.931581284274273</c:v>
                </c:pt>
                <c:pt idx="23">
                  <c:v>79.854246718715686</c:v>
                </c:pt>
                <c:pt idx="24">
                  <c:v>79.76983858627041</c:v>
                </c:pt>
                <c:pt idx="25">
                  <c:v>79.677868175140574</c:v>
                </c:pt>
                <c:pt idx="26">
                  <c:v>79.577847630100862</c:v>
                </c:pt>
                <c:pt idx="27">
                  <c:v>79.469302874425324</c:v>
                </c:pt>
                <c:pt idx="28">
                  <c:v>79.351794280889749</c:v>
                </c:pt>
                <c:pt idx="29">
                  <c:v>79.224950590104655</c:v>
                </c:pt>
                <c:pt idx="30">
                  <c:v>79.088525337178311</c:v>
                </c:pt>
                <c:pt idx="31">
                  <c:v>78.942490893815673</c:v>
                </c:pt>
                <c:pt idx="32">
                  <c:v>78.787193904663951</c:v>
                </c:pt>
                <c:pt idx="33">
                  <c:v>78.623608099477551</c:v>
                </c:pt>
                <c:pt idx="34">
                  <c:v>78.453736593104395</c:v>
                </c:pt>
                <c:pt idx="35">
                  <c:v>78.281235481919495</c:v>
                </c:pt>
                <c:pt idx="36">
                  <c:v>78.112352050755803</c:v>
                </c:pt>
                <c:pt idx="37">
                  <c:v>77.957290292579941</c:v>
                </c:pt>
                <c:pt idx="38">
                  <c:v>77.832126871819312</c:v>
                </c:pt>
                <c:pt idx="39">
                  <c:v>77.761391948269491</c:v>
                </c:pt>
                <c:pt idx="40">
                  <c:v>77.781388232659836</c:v>
                </c:pt>
                <c:pt idx="41">
                  <c:v>77.944233676823401</c:v>
                </c:pt>
                <c:pt idx="42">
                  <c:v>78.322465633167269</c:v>
                </c:pt>
                <c:pt idx="43">
                  <c:v>79.013831536177761</c:v>
                </c:pt>
                <c:pt idx="44">
                  <c:v>80.145621137940253</c:v>
                </c:pt>
                <c:pt idx="45">
                  <c:v>81.87759622849282</c:v>
                </c:pt>
                <c:pt idx="46">
                  <c:v>84.402298400036045</c:v>
                </c:pt>
                <c:pt idx="47">
                  <c:v>87.941340754365143</c:v>
                </c:pt>
                <c:pt idx="48">
                  <c:v>92.736308497396578</c:v>
                </c:pt>
                <c:pt idx="49">
                  <c:v>99.033197673495891</c:v>
                </c:pt>
                <c:pt idx="50">
                  <c:v>107.0599748035124</c:v>
                </c:pt>
                <c:pt idx="51">
                  <c:v>116.99784564233578</c:v>
                </c:pt>
                <c:pt idx="52">
                  <c:v>128.94806749833535</c:v>
                </c:pt>
                <c:pt idx="53">
                  <c:v>142.89724228751652</c:v>
                </c:pt>
                <c:pt idx="54">
                  <c:v>158.6837508144564</c:v>
                </c:pt>
                <c:pt idx="55">
                  <c:v>175.96279796887862</c:v>
                </c:pt>
                <c:pt idx="56">
                  <c:v>194.15070259301237</c:v>
                </c:pt>
                <c:pt idx="57">
                  <c:v>212.29906565224687</c:v>
                </c:pt>
                <c:pt idx="58">
                  <c:v>228.8412670537964</c:v>
                </c:pt>
                <c:pt idx="59">
                  <c:v>241.26748461877028</c:v>
                </c:pt>
                <c:pt idx="60">
                  <c:v>246.08943842403053</c:v>
                </c:pt>
                <c:pt idx="61">
                  <c:v>239.70733921597363</c:v>
                </c:pt>
                <c:pt idx="62">
                  <c:v>220.37477316744267</c:v>
                </c:pt>
                <c:pt idx="63">
                  <c:v>190.2013636308082</c:v>
                </c:pt>
                <c:pt idx="64">
                  <c:v>155.26947934430527</c:v>
                </c:pt>
                <c:pt idx="65">
                  <c:v>123.07482882263282</c:v>
                </c:pt>
                <c:pt idx="66">
                  <c:v>98.987181625227294</c:v>
                </c:pt>
                <c:pt idx="67">
                  <c:v>84.423951976095324</c:v>
                </c:pt>
                <c:pt idx="68">
                  <c:v>77.680671494319526</c:v>
                </c:pt>
                <c:pt idx="69">
                  <c:v>76.042824665112363</c:v>
                </c:pt>
                <c:pt idx="70">
                  <c:v>77.371306727733739</c:v>
                </c:pt>
                <c:pt idx="71">
                  <c:v>80.544202820720272</c:v>
                </c:pt>
                <c:pt idx="72">
                  <c:v>85.191936512766944</c:v>
                </c:pt>
                <c:pt idx="73">
                  <c:v>91.305402478851846</c:v>
                </c:pt>
                <c:pt idx="74">
                  <c:v>98.971595299270604</c:v>
                </c:pt>
                <c:pt idx="75">
                  <c:v>108.23900943366166</c:v>
                </c:pt>
                <c:pt idx="76">
                  <c:v>119.05153698329551</c:v>
                </c:pt>
                <c:pt idx="77">
                  <c:v>131.21157524607429</c:v>
                </c:pt>
                <c:pt idx="78">
                  <c:v>144.35625832747394</c:v>
                </c:pt>
                <c:pt idx="79">
                  <c:v>157.92239195596795</c:v>
                </c:pt>
                <c:pt idx="80">
                  <c:v>171.0124194113761</c:v>
                </c:pt>
                <c:pt idx="81">
                  <c:v>181.99284672864408</c:v>
                </c:pt>
                <c:pt idx="82">
                  <c:v>187.87006828540135</c:v>
                </c:pt>
                <c:pt idx="83">
                  <c:v>184.39297072803586</c:v>
                </c:pt>
                <c:pt idx="84">
                  <c:v>168.42223870312921</c:v>
                </c:pt>
                <c:pt idx="85">
                  <c:v>141.81218704739402</c:v>
                </c:pt>
                <c:pt idx="86">
                  <c:v>112.24975361855186</c:v>
                </c:pt>
                <c:pt idx="87">
                  <c:v>88.386077594444288</c:v>
                </c:pt>
                <c:pt idx="88">
                  <c:v>74.028866972867718</c:v>
                </c:pt>
                <c:pt idx="89">
                  <c:v>67.498746923179255</c:v>
                </c:pt>
                <c:pt idx="90">
                  <c:v>65.192294455444696</c:v>
                </c:pt>
                <c:pt idx="91">
                  <c:v>64.491425474224073</c:v>
                </c:pt>
                <c:pt idx="92">
                  <c:v>64.233889734695069</c:v>
                </c:pt>
                <c:pt idx="93">
                  <c:v>64.067383952200203</c:v>
                </c:pt>
                <c:pt idx="94">
                  <c:v>63.915786784542107</c:v>
                </c:pt>
                <c:pt idx="95">
                  <c:v>63.767065607609084</c:v>
                </c:pt>
                <c:pt idx="96">
                  <c:v>63.619752496745058</c:v>
                </c:pt>
                <c:pt idx="97">
                  <c:v>63.473664360721259</c:v>
                </c:pt>
                <c:pt idx="98">
                  <c:v>63.328777694107686</c:v>
                </c:pt>
                <c:pt idx="99">
                  <c:v>63.185174177612843</c:v>
                </c:pt>
                <c:pt idx="100">
                  <c:v>63.043129678658239</c:v>
                </c:pt>
                <c:pt idx="101">
                  <c:v>62.903291960615704</c:v>
                </c:pt>
                <c:pt idx="102">
                  <c:v>62.766992620724999</c:v>
                </c:pt>
                <c:pt idx="103">
                  <c:v>62.636760271260037</c:v>
                </c:pt>
                <c:pt idx="104">
                  <c:v>62.517108112272275</c:v>
                </c:pt>
                <c:pt idx="105">
                  <c:v>62.415650120509184</c:v>
                </c:pt>
                <c:pt idx="106">
                  <c:v>62.34453693981402</c:v>
                </c:pt>
                <c:pt idx="107">
                  <c:v>62.322077416910766</c:v>
                </c:pt>
                <c:pt idx="108">
                  <c:v>62.374220235159079</c:v>
                </c:pt>
                <c:pt idx="109">
                  <c:v>62.535337058648565</c:v>
                </c:pt>
                <c:pt idx="110">
                  <c:v>62.847540915971528</c:v>
                </c:pt>
                <c:pt idx="111">
                  <c:v>63.357697576778364</c:v>
                </c:pt>
                <c:pt idx="112">
                  <c:v>64.111448165150563</c:v>
                </c:pt>
                <c:pt idx="113">
                  <c:v>65.143939227627641</c:v>
                </c:pt>
                <c:pt idx="114">
                  <c:v>66.467168728849501</c:v>
                </c:pt>
                <c:pt idx="115">
                  <c:v>68.053039858396772</c:v>
                </c:pt>
                <c:pt idx="116">
                  <c:v>69.809212641253566</c:v>
                </c:pt>
                <c:pt idx="117">
                  <c:v>71.546099452000661</c:v>
                </c:pt>
                <c:pt idx="118">
                  <c:v>72.948992937551196</c:v>
                </c:pt>
                <c:pt idx="119">
                  <c:v>73.601999181968964</c:v>
                </c:pt>
                <c:pt idx="120">
                  <c:v>73.122182399604739</c:v>
                </c:pt>
                <c:pt idx="121">
                  <c:v>71.387921506167544</c:v>
                </c:pt>
                <c:pt idx="122">
                  <c:v>68.705738406993504</c:v>
                </c:pt>
                <c:pt idx="123">
                  <c:v>65.727182297813911</c:v>
                </c:pt>
                <c:pt idx="124">
                  <c:v>63.123256726730837</c:v>
                </c:pt>
                <c:pt idx="125">
                  <c:v>61.265712050832505</c:v>
                </c:pt>
                <c:pt idx="126">
                  <c:v>60.15179224914629</c:v>
                </c:pt>
                <c:pt idx="127">
                  <c:v>59.560056286194182</c:v>
                </c:pt>
                <c:pt idx="128">
                  <c:v>59.248303549602859</c:v>
                </c:pt>
                <c:pt idx="129">
                  <c:v>59.054730525078526</c:v>
                </c:pt>
                <c:pt idx="130">
                  <c:v>58.900845902917474</c:v>
                </c:pt>
                <c:pt idx="131">
                  <c:v>58.75739037939546</c:v>
                </c:pt>
                <c:pt idx="132">
                  <c:v>58.615752342993467</c:v>
                </c:pt>
                <c:pt idx="133">
                  <c:v>58.47391880252826</c:v>
                </c:pt>
                <c:pt idx="134">
                  <c:v>58.331646919781825</c:v>
                </c:pt>
                <c:pt idx="135">
                  <c:v>58.189484174266148</c:v>
                </c:pt>
                <c:pt idx="136">
                  <c:v>58.049417692243409</c:v>
                </c:pt>
                <c:pt idx="137">
                  <c:v>57.917044315865091</c:v>
                </c:pt>
                <c:pt idx="138">
                  <c:v>57.806022791968076</c:v>
                </c:pt>
                <c:pt idx="139">
                  <c:v>57.745186420782169</c:v>
                </c:pt>
                <c:pt idx="140">
                  <c:v>57.78627928339715</c:v>
                </c:pt>
                <c:pt idx="141">
                  <c:v>58.005490162224731</c:v>
                </c:pt>
                <c:pt idx="142">
                  <c:v>58.487412478078028</c:v>
                </c:pt>
                <c:pt idx="143">
                  <c:v>59.282725061779736</c:v>
                </c:pt>
                <c:pt idx="144">
                  <c:v>60.347663281158844</c:v>
                </c:pt>
                <c:pt idx="145">
                  <c:v>61.499737829473133</c:v>
                </c:pt>
                <c:pt idx="146">
                  <c:v>62.437185352605788</c:v>
                </c:pt>
                <c:pt idx="147">
                  <c:v>62.842819182823455</c:v>
                </c:pt>
                <c:pt idx="148">
                  <c:v>62.5305677879781</c:v>
                </c:pt>
                <c:pt idx="149">
                  <c:v>61.544474211403326</c:v>
                </c:pt>
                <c:pt idx="150">
                  <c:v>60.139273508116858</c:v>
                </c:pt>
                <c:pt idx="151">
                  <c:v>58.653808791631008</c:v>
                </c:pt>
                <c:pt idx="152">
                  <c:v>57.362923090758919</c:v>
                </c:pt>
                <c:pt idx="153">
                  <c:v>56.395406066925908</c:v>
                </c:pt>
                <c:pt idx="154">
                  <c:v>55.743244143366887</c:v>
                </c:pt>
                <c:pt idx="155">
                  <c:v>55.324560201831282</c:v>
                </c:pt>
                <c:pt idx="156">
                  <c:v>55.04664436833297</c:v>
                </c:pt>
                <c:pt idx="157">
                  <c:v>54.83993366564841</c:v>
                </c:pt>
                <c:pt idx="158">
                  <c:v>54.663922715170848</c:v>
                </c:pt>
                <c:pt idx="159">
                  <c:v>54.499320311938725</c:v>
                </c:pt>
                <c:pt idx="160">
                  <c:v>54.338436510401536</c:v>
                </c:pt>
                <c:pt idx="161">
                  <c:v>54.178686531309268</c:v>
                </c:pt>
                <c:pt idx="162">
                  <c:v>54.019349659685176</c:v>
                </c:pt>
                <c:pt idx="163">
                  <c:v>53.86027739897952</c:v>
                </c:pt>
                <c:pt idx="164">
                  <c:v>53.701467822602922</c:v>
                </c:pt>
                <c:pt idx="165">
                  <c:v>53.542947555044698</c:v>
                </c:pt>
                <c:pt idx="166">
                  <c:v>53.384744049778909</c:v>
                </c:pt>
                <c:pt idx="167">
                  <c:v>53.226880210204925</c:v>
                </c:pt>
                <c:pt idx="168">
                  <c:v>53.069373754656027</c:v>
                </c:pt>
                <c:pt idx="169">
                  <c:v>52.91223747604846</c:v>
                </c:pt>
                <c:pt idx="170">
                  <c:v>52.755479667439793</c:v>
                </c:pt>
                <c:pt idx="171">
                  <c:v>52.599104583791927</c:v>
                </c:pt>
                <c:pt idx="172">
                  <c:v>52.443112909991711</c:v>
                </c:pt>
                <c:pt idx="173">
                  <c:v>52.287502221350543</c:v>
                </c:pt>
                <c:pt idx="174">
                  <c:v>52.132267426953575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80.487397978829947</c:v>
                </c:pt>
                <c:pt idx="10">
                  <c:v>80.465083116824189</c:v>
                </c:pt>
                <c:pt idx="11">
                  <c:v>80.440418500379153</c:v>
                </c:pt>
                <c:pt idx="12">
                  <c:v>80.413168669404271</c:v>
                </c:pt>
                <c:pt idx="13">
                  <c:v>80.383078355877231</c:v>
                </c:pt>
                <c:pt idx="14">
                  <c:v>80.349871539637917</c:v>
                </c:pt>
                <c:pt idx="15">
                  <c:v>80.313250615647661</c:v>
                </c:pt>
                <c:pt idx="16">
                  <c:v>80.272895715423644</c:v>
                </c:pt>
                <c:pt idx="17">
                  <c:v>80.228464232339007</c:v>
                </c:pt>
                <c:pt idx="18">
                  <c:v>80.179590607726198</c:v>
                </c:pt>
                <c:pt idx="19">
                  <c:v>80.125886441978849</c:v>
                </c:pt>
                <c:pt idx="20">
                  <c:v>80.066941001768754</c:v>
                </c:pt>
                <c:pt idx="21">
                  <c:v>80.002322200615012</c:v>
                </c:pt>
                <c:pt idx="22">
                  <c:v>79.931578134783635</c:v>
                </c:pt>
                <c:pt idx="23">
                  <c:v>79.854239259144876</c:v>
                </c:pt>
                <c:pt idx="24">
                  <c:v>79.769821287345991</c:v>
                </c:pt>
                <c:pt idx="25">
                  <c:v>79.677828896531267</c:v>
                </c:pt>
                <c:pt idx="26">
                  <c:v>79.577760307865219</c:v>
                </c:pt>
                <c:pt idx="27">
                  <c:v>79.46911279928014</c:v>
                </c:pt>
                <c:pt idx="28">
                  <c:v>79.351389185260643</c:v>
                </c:pt>
                <c:pt idx="29">
                  <c:v>79.224105269363392</c:v>
                </c:pt>
                <c:pt idx="30">
                  <c:v>79.086798238170502</c:v>
                </c:pt>
                <c:pt idx="31">
                  <c:v>78.939035920593554</c:v>
                </c:pt>
                <c:pt idx="32">
                  <c:v>78.780426784656328</c:v>
                </c:pt>
                <c:pt idx="33">
                  <c:v>78.61063048667647</c:v>
                </c:pt>
                <c:pt idx="34">
                  <c:v>78.429368727645624</c:v>
                </c:pt>
                <c:pt idx="35">
                  <c:v>78.236436112050939</c:v>
                </c:pt>
                <c:pt idx="36">
                  <c:v>78.031710649755965</c:v>
                </c:pt>
                <c:pt idx="37">
                  <c:v>77.815163496923915</c:v>
                </c:pt>
                <c:pt idx="38">
                  <c:v>77.586867502729106</c:v>
                </c:pt>
                <c:pt idx="39">
                  <c:v>77.347004120001827</c:v>
                </c:pt>
                <c:pt idx="40">
                  <c:v>77.09586825446614</c:v>
                </c:pt>
                <c:pt idx="41">
                  <c:v>76.833870671886984</c:v>
                </c:pt>
                <c:pt idx="42">
                  <c:v>76.561537656196577</c:v>
                </c:pt>
                <c:pt idx="43">
                  <c:v>76.279507712901236</c:v>
                </c:pt>
                <c:pt idx="44">
                  <c:v>75.988525236335931</c:v>
                </c:pt>
                <c:pt idx="45">
                  <c:v>75.689431199463201</c:v>
                </c:pt>
                <c:pt idx="46">
                  <c:v>75.383151071466301</c:v>
                </c:pt>
                <c:pt idx="47">
                  <c:v>75.070680310493245</c:v>
                </c:pt>
                <c:pt idx="48">
                  <c:v>74.753067905369548</c:v>
                </c:pt>
                <c:pt idx="49">
                  <c:v>74.431398540626461</c:v>
                </c:pt>
                <c:pt idx="50">
                  <c:v>74.106774025615039</c:v>
                </c:pt>
                <c:pt idx="51">
                  <c:v>73.780294655673245</c:v>
                </c:pt>
                <c:pt idx="52">
                  <c:v>73.453041159810695</c:v>
                </c:pt>
                <c:pt idx="53">
                  <c:v>73.126057837426458</c:v>
                </c:pt>
                <c:pt idx="54">
                  <c:v>72.800337401792675</c:v>
                </c:pt>
                <c:pt idx="55">
                  <c:v>72.476807938607948</c:v>
                </c:pt>
                <c:pt idx="56">
                  <c:v>72.156322263559673</c:v>
                </c:pt>
                <c:pt idx="57">
                  <c:v>71.839649833638205</c:v>
                </c:pt>
                <c:pt idx="58">
                  <c:v>71.527471242340596</c:v>
                </c:pt>
                <c:pt idx="59">
                  <c:v>71.220375216782813</c:v>
                </c:pt>
                <c:pt idx="60">
                  <c:v>70.918857940920489</c:v>
                </c:pt>
                <c:pt idx="61">
                  <c:v>70.623324457048199</c:v>
                </c:pt>
                <c:pt idx="62">
                  <c:v>70.334091848744791</c:v>
                </c:pt>
                <c:pt idx="63">
                  <c:v>70.05139388172887</c:v>
                </c:pt>
                <c:pt idx="64">
                  <c:v>69.775386772433905</c:v>
                </c:pt>
                <c:pt idx="65">
                  <c:v>69.506155764246657</c:v>
                </c:pt>
                <c:pt idx="66">
                  <c:v>69.243722214480712</c:v>
                </c:pt>
                <c:pt idx="67">
                  <c:v>68.988050927402512</c:v>
                </c:pt>
                <c:pt idx="68">
                  <c:v>68.739057506346086</c:v>
                </c:pt>
                <c:pt idx="69">
                  <c:v>68.496615537972204</c:v>
                </c:pt>
                <c:pt idx="70">
                  <c:v>68.260563461468166</c:v>
                </c:pt>
                <c:pt idx="71">
                  <c:v>68.030711012997727</c:v>
                </c:pt>
                <c:pt idx="72">
                  <c:v>67.806845169665266</c:v>
                </c:pt>
                <c:pt idx="73">
                  <c:v>67.588735546852263</c:v>
                </c:pt>
                <c:pt idx="74">
                  <c:v>67.376139227676603</c:v>
                </c:pt>
                <c:pt idx="75">
                  <c:v>67.168805023513798</c:v>
                </c:pt>
                <c:pt idx="76">
                  <c:v>66.966477180259503</c:v>
                </c:pt>
                <c:pt idx="77">
                  <c:v>66.768898556720742</c:v>
                </c:pt>
                <c:pt idx="78">
                  <c:v>66.575813309709716</c:v>
                </c:pt>
                <c:pt idx="79">
                  <c:v>66.386969125624006</c:v>
                </c:pt>
                <c:pt idx="80">
                  <c:v>66.202119041071768</c:v>
                </c:pt>
                <c:pt idx="81">
                  <c:v>66.021022895944668</c:v>
                </c:pt>
                <c:pt idx="82">
                  <c:v>65.843448461710551</c:v>
                </c:pt>
                <c:pt idx="83">
                  <c:v>65.669172285986264</c:v>
                </c:pt>
                <c:pt idx="84">
                  <c:v>65.497980291991183</c:v>
                </c:pt>
                <c:pt idx="85">
                  <c:v>65.329668168545922</c:v>
                </c:pt>
                <c:pt idx="86">
                  <c:v>65.164041583082948</c:v>
                </c:pt>
                <c:pt idx="87">
                  <c:v>65.000916246846302</c:v>
                </c:pt>
                <c:pt idx="88">
                  <c:v>64.840117858197104</c:v>
                </c:pt>
                <c:pt idx="89">
                  <c:v>64.681481946803672</c:v>
                </c:pt>
                <c:pt idx="90">
                  <c:v>64.524853638536072</c:v>
                </c:pt>
                <c:pt idx="91">
                  <c:v>64.370087358146463</c:v>
                </c:pt>
                <c:pt idx="92">
                  <c:v>64.217046484316725</c:v>
                </c:pt>
                <c:pt idx="93">
                  <c:v>64.065602969400061</c:v>
                </c:pt>
                <c:pt idx="94">
                  <c:v>63.915636934173939</c:v>
                </c:pt>
                <c:pt idx="95">
                  <c:v>63.767036246143675</c:v>
                </c:pt>
                <c:pt idx="96">
                  <c:v>63.619696088380572</c:v>
                </c:pt>
                <c:pt idx="97">
                  <c:v>63.473518524524486</c:v>
                </c:pt>
                <c:pt idx="98">
                  <c:v>63.328412064414401</c:v>
                </c:pt>
                <c:pt idx="99">
                  <c:v>63.184291233811358</c:v>
                </c:pt>
                <c:pt idx="100">
                  <c:v>63.041076150829753</c:v>
                </c:pt>
                <c:pt idx="101">
                  <c:v>62.898692110979063</c:v>
                </c:pt>
                <c:pt idx="102">
                  <c:v>62.757069182123381</c:v>
                </c:pt>
                <c:pt idx="103">
                  <c:v>62.616141810176806</c:v>
                </c:pt>
                <c:pt idx="104">
                  <c:v>62.475848435958092</c:v>
                </c:pt>
                <c:pt idx="105">
                  <c:v>62.336131123316243</c:v>
                </c:pt>
                <c:pt idx="106">
                  <c:v>62.1969351984037</c:v>
                </c:pt>
                <c:pt idx="107">
                  <c:v>62.058208899806587</c:v>
                </c:pt>
                <c:pt idx="108">
                  <c:v>61.919903039139221</c:v>
                </c:pt>
                <c:pt idx="109">
                  <c:v>61.781970671667509</c:v>
                </c:pt>
                <c:pt idx="110">
                  <c:v>61.644366776542917</c:v>
                </c:pt>
                <c:pt idx="111">
                  <c:v>61.507047946302677</c:v>
                </c:pt>
                <c:pt idx="112">
                  <c:v>61.369972085425353</c:v>
                </c:pt>
                <c:pt idx="113">
                  <c:v>61.233098117923994</c:v>
                </c:pt>
                <c:pt idx="114">
                  <c:v>61.096385704214562</c:v>
                </c:pt>
                <c:pt idx="115">
                  <c:v>60.959794967817651</c:v>
                </c:pt>
                <c:pt idx="116">
                  <c:v>60.82328623283891</c:v>
                </c:pt>
                <c:pt idx="117">
                  <c:v>60.686819773629409</c:v>
                </c:pt>
                <c:pt idx="118">
                  <c:v>60.550355578551986</c:v>
                </c:pt>
                <c:pt idx="119">
                  <c:v>60.413853130369858</c:v>
                </c:pt>
                <c:pt idx="120">
                  <c:v>60.277271206424487</c:v>
                </c:pt>
                <c:pt idx="121">
                  <c:v>60.140567702468744</c:v>
                </c:pt>
                <c:pt idx="122">
                  <c:v>60.003699484751614</c:v>
                </c:pt>
                <c:pt idx="123">
                  <c:v>59.866622275686623</c:v>
                </c:pt>
                <c:pt idx="124">
                  <c:v>59.729290579142436</c:v>
                </c:pt>
                <c:pt idx="125">
                  <c:v>59.591657652025823</c:v>
                </c:pt>
                <c:pt idx="126">
                  <c:v>59.45367552932418</c:v>
                </c:pt>
                <c:pt idx="127">
                  <c:v>59.315295110071645</c:v>
                </c:pt>
                <c:pt idx="128">
                  <c:v>59.176466311714677</c:v>
                </c:pt>
                <c:pt idx="129">
                  <c:v>59.037138299993956</c:v>
                </c:pt>
                <c:pt idx="130">
                  <c:v>58.897259800635126</c:v>
                </c:pt>
                <c:pt idx="131">
                  <c:v>58.756779497761556</c:v>
                </c:pt>
                <c:pt idx="132">
                  <c:v>58.615646521929804</c:v>
                </c:pt>
                <c:pt idx="133">
                  <c:v>58.473811027988361</c:v>
                </c:pt>
                <c:pt idx="134">
                  <c:v>58.331224859555903</c:v>
                </c:pt>
                <c:pt idx="135">
                  <c:v>58.187842292843229</c:v>
                </c:pt>
                <c:pt idx="136">
                  <c:v>58.04362084790364</c:v>
                </c:pt>
                <c:pt idx="137">
                  <c:v>57.898522150370695</c:v>
                </c:pt>
                <c:pt idx="138">
                  <c:v>57.752512821591694</c:v>
                </c:pt>
                <c:pt idx="139">
                  <c:v>57.605565370132268</c:v>
                </c:pt>
                <c:pt idx="140">
                  <c:v>57.457659053320697</c:v>
                </c:pt>
                <c:pt idx="141">
                  <c:v>57.308780674265918</c:v>
                </c:pt>
                <c:pt idx="142">
                  <c:v>57.15892527807074</c:v>
                </c:pt>
                <c:pt idx="143">
                  <c:v>57.008096711165933</c:v>
                </c:pt>
                <c:pt idx="144">
                  <c:v>56.856308010108123</c:v>
                </c:pt>
                <c:pt idx="145">
                  <c:v>56.703581590948389</c:v>
                </c:pt>
                <c:pt idx="146">
                  <c:v>56.549949217326571</c:v>
                </c:pt>
                <c:pt idx="147">
                  <c:v>56.395451734488226</c:v>
                </c:pt>
                <c:pt idx="148">
                  <c:v>56.240138566948175</c:v>
                </c:pt>
                <c:pt idx="149">
                  <c:v>56.084066988837975</c:v>
                </c:pt>
                <c:pt idx="150">
                  <c:v>55.927301187248318</c:v>
                </c:pt>
                <c:pt idx="151">
                  <c:v>55.769911149243711</c:v>
                </c:pt>
                <c:pt idx="152">
                  <c:v>55.611971411868375</c:v>
                </c:pt>
                <c:pt idx="153">
                  <c:v>55.453559720709578</c:v>
                </c:pt>
                <c:pt idx="154">
                  <c:v>55.294755645985383</c:v>
                </c:pt>
                <c:pt idx="155">
                  <c:v>55.135639205496332</c:v>
                </c:pt>
                <c:pt idx="156">
                  <c:v>54.976289541221504</c:v>
                </c:pt>
                <c:pt idx="157">
                  <c:v>54.816783691201294</c:v>
                </c:pt>
                <c:pt idx="158">
                  <c:v>54.657195491186435</c:v>
                </c:pt>
                <c:pt idx="159">
                  <c:v>54.497594632026576</c:v>
                </c:pt>
                <c:pt idx="160">
                  <c:v>54.338045889647667</c:v>
                </c:pt>
                <c:pt idx="161">
                  <c:v>54.178608535418618</c:v>
                </c:pt>
                <c:pt idx="162">
                  <c:v>54.019335926329482</c:v>
                </c:pt>
                <c:pt idx="163">
                  <c:v>53.860275267152844</c:v>
                </c:pt>
                <c:pt idx="164">
                  <c:v>53.701467530932845</c:v>
                </c:pt>
                <c:pt idx="165">
                  <c:v>53.542947519880371</c:v>
                </c:pt>
                <c:pt idx="166">
                  <c:v>53.384744046043842</c:v>
                </c:pt>
                <c:pt idx="167">
                  <c:v>53.226880209855459</c:v>
                </c:pt>
                <c:pt idx="168">
                  <c:v>53.069373754627229</c:v>
                </c:pt>
                <c:pt idx="169">
                  <c:v>52.912237476046371</c:v>
                </c:pt>
                <c:pt idx="170">
                  <c:v>52.755479667439658</c:v>
                </c:pt>
                <c:pt idx="171">
                  <c:v>52.59910458379192</c:v>
                </c:pt>
                <c:pt idx="172">
                  <c:v>52.443112909991711</c:v>
                </c:pt>
                <c:pt idx="173">
                  <c:v>52.287502221350543</c:v>
                </c:pt>
                <c:pt idx="174">
                  <c:v>52.132267426953575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85.968000000000004</c:v>
                </c:pt>
                <c:pt idx="1">
                  <c:v>86.242000000000004</c:v>
                </c:pt>
                <c:pt idx="2">
                  <c:v>85.581000000000003</c:v>
                </c:pt>
                <c:pt idx="3">
                  <c:v>85.113</c:v>
                </c:pt>
                <c:pt idx="4">
                  <c:v>85.531999999999996</c:v>
                </c:pt>
                <c:pt idx="5">
                  <c:v>85.370999999999995</c:v>
                </c:pt>
                <c:pt idx="6">
                  <c:v>85.516000000000005</c:v>
                </c:pt>
                <c:pt idx="7">
                  <c:v>85.79</c:v>
                </c:pt>
                <c:pt idx="8">
                  <c:v>84.887</c:v>
                </c:pt>
                <c:pt idx="9">
                  <c:v>84.338999999999999</c:v>
                </c:pt>
                <c:pt idx="10">
                  <c:v>83.581000000000003</c:v>
                </c:pt>
                <c:pt idx="11">
                  <c:v>84.096999999999994</c:v>
                </c:pt>
                <c:pt idx="12">
                  <c:v>83.564999999999998</c:v>
                </c:pt>
                <c:pt idx="13">
                  <c:v>84.225999999999999</c:v>
                </c:pt>
                <c:pt idx="14">
                  <c:v>83.887</c:v>
                </c:pt>
                <c:pt idx="15">
                  <c:v>83.742000000000004</c:v>
                </c:pt>
                <c:pt idx="16">
                  <c:v>83.305999999999997</c:v>
                </c:pt>
                <c:pt idx="17">
                  <c:v>84.71</c:v>
                </c:pt>
                <c:pt idx="18">
                  <c:v>85.387</c:v>
                </c:pt>
                <c:pt idx="19">
                  <c:v>84.387</c:v>
                </c:pt>
                <c:pt idx="20">
                  <c:v>84.613</c:v>
                </c:pt>
                <c:pt idx="21">
                  <c:v>83.435000000000002</c:v>
                </c:pt>
                <c:pt idx="22">
                  <c:v>83.629000000000005</c:v>
                </c:pt>
                <c:pt idx="23">
                  <c:v>82.968000000000004</c:v>
                </c:pt>
                <c:pt idx="24">
                  <c:v>82.757999999999996</c:v>
                </c:pt>
                <c:pt idx="25">
                  <c:v>82.305999999999997</c:v>
                </c:pt>
                <c:pt idx="26">
                  <c:v>83.274000000000001</c:v>
                </c:pt>
                <c:pt idx="27">
                  <c:v>83.903000000000006</c:v>
                </c:pt>
                <c:pt idx="28">
                  <c:v>83.694000000000003</c:v>
                </c:pt>
                <c:pt idx="29">
                  <c:v>84.644999999999996</c:v>
                </c:pt>
                <c:pt idx="30">
                  <c:v>84.338999999999999</c:v>
                </c:pt>
                <c:pt idx="31">
                  <c:v>84.225999999999999</c:v>
                </c:pt>
                <c:pt idx="32">
                  <c:v>83.855000000000004</c:v>
                </c:pt>
                <c:pt idx="33">
                  <c:v>84.79</c:v>
                </c:pt>
                <c:pt idx="34">
                  <c:v>84.516000000000005</c:v>
                </c:pt>
                <c:pt idx="35">
                  <c:v>85</c:v>
                </c:pt>
                <c:pt idx="36">
                  <c:v>85.951999999999998</c:v>
                </c:pt>
                <c:pt idx="37">
                  <c:v>85.516000000000005</c:v>
                </c:pt>
                <c:pt idx="38">
                  <c:v>85.531999999999996</c:v>
                </c:pt>
                <c:pt idx="39">
                  <c:v>87.161000000000001</c:v>
                </c:pt>
                <c:pt idx="40">
                  <c:v>87.096999999999994</c:v>
                </c:pt>
                <c:pt idx="41">
                  <c:v>86.613</c:v>
                </c:pt>
                <c:pt idx="42">
                  <c:v>87.064999999999998</c:v>
                </c:pt>
                <c:pt idx="43">
                  <c:v>87.225999999999999</c:v>
                </c:pt>
                <c:pt idx="44">
                  <c:v>87.144999999999996</c:v>
                </c:pt>
                <c:pt idx="45">
                  <c:v>87.451999999999998</c:v>
                </c:pt>
                <c:pt idx="46">
                  <c:v>88.177000000000007</c:v>
                </c:pt>
                <c:pt idx="47">
                  <c:v>89.983999999999995</c:v>
                </c:pt>
                <c:pt idx="48">
                  <c:v>91.21</c:v>
                </c:pt>
                <c:pt idx="49">
                  <c:v>94.305999999999997</c:v>
                </c:pt>
                <c:pt idx="50">
                  <c:v>97.951999999999998</c:v>
                </c:pt>
                <c:pt idx="51">
                  <c:v>105.581</c:v>
                </c:pt>
                <c:pt idx="52">
                  <c:v>117.532</c:v>
                </c:pt>
                <c:pt idx="53">
                  <c:v>133.41900000000001</c:v>
                </c:pt>
                <c:pt idx="54">
                  <c:v>153.29</c:v>
                </c:pt>
                <c:pt idx="55">
                  <c:v>174.161</c:v>
                </c:pt>
                <c:pt idx="56">
                  <c:v>193.03200000000001</c:v>
                </c:pt>
                <c:pt idx="57">
                  <c:v>208.71</c:v>
                </c:pt>
                <c:pt idx="58">
                  <c:v>221.03200000000001</c:v>
                </c:pt>
                <c:pt idx="59">
                  <c:v>229.274</c:v>
                </c:pt>
                <c:pt idx="60">
                  <c:v>232.952</c:v>
                </c:pt>
                <c:pt idx="61">
                  <c:v>232.74199999999999</c:v>
                </c:pt>
                <c:pt idx="62">
                  <c:v>224.46799999999999</c:v>
                </c:pt>
                <c:pt idx="63">
                  <c:v>206.21</c:v>
                </c:pt>
                <c:pt idx="64">
                  <c:v>173.71</c:v>
                </c:pt>
                <c:pt idx="65">
                  <c:v>129.41900000000001</c:v>
                </c:pt>
                <c:pt idx="66">
                  <c:v>93.725999999999999</c:v>
                </c:pt>
                <c:pt idx="67">
                  <c:v>79.757999999999996</c:v>
                </c:pt>
                <c:pt idx="68">
                  <c:v>79.757999999999996</c:v>
                </c:pt>
                <c:pt idx="69">
                  <c:v>79.805999999999997</c:v>
                </c:pt>
                <c:pt idx="70">
                  <c:v>80.064999999999998</c:v>
                </c:pt>
                <c:pt idx="71">
                  <c:v>81.661000000000001</c:v>
                </c:pt>
                <c:pt idx="72">
                  <c:v>85.468000000000004</c:v>
                </c:pt>
                <c:pt idx="73">
                  <c:v>90.677000000000007</c:v>
                </c:pt>
                <c:pt idx="74">
                  <c:v>96.855000000000004</c:v>
                </c:pt>
                <c:pt idx="75">
                  <c:v>107.935</c:v>
                </c:pt>
                <c:pt idx="76">
                  <c:v>120.613</c:v>
                </c:pt>
                <c:pt idx="77">
                  <c:v>134.53200000000001</c:v>
                </c:pt>
                <c:pt idx="78">
                  <c:v>148.90299999999999</c:v>
                </c:pt>
                <c:pt idx="79">
                  <c:v>162.387</c:v>
                </c:pt>
                <c:pt idx="80">
                  <c:v>172.339</c:v>
                </c:pt>
                <c:pt idx="81">
                  <c:v>180.048</c:v>
                </c:pt>
                <c:pt idx="82">
                  <c:v>184.065</c:v>
                </c:pt>
                <c:pt idx="83">
                  <c:v>181.726</c:v>
                </c:pt>
                <c:pt idx="84">
                  <c:v>169.37100000000001</c:v>
                </c:pt>
                <c:pt idx="85">
                  <c:v>144.48400000000001</c:v>
                </c:pt>
                <c:pt idx="86">
                  <c:v>109.113</c:v>
                </c:pt>
                <c:pt idx="87">
                  <c:v>81.177000000000007</c:v>
                </c:pt>
                <c:pt idx="88">
                  <c:v>70.694000000000003</c:v>
                </c:pt>
                <c:pt idx="89">
                  <c:v>68.903000000000006</c:v>
                </c:pt>
                <c:pt idx="90">
                  <c:v>67.790000000000006</c:v>
                </c:pt>
                <c:pt idx="91">
                  <c:v>68.468000000000004</c:v>
                </c:pt>
                <c:pt idx="92">
                  <c:v>68.451999999999998</c:v>
                </c:pt>
                <c:pt idx="93">
                  <c:v>67.790000000000006</c:v>
                </c:pt>
                <c:pt idx="94">
                  <c:v>67.661000000000001</c:v>
                </c:pt>
                <c:pt idx="95">
                  <c:v>67.805999999999997</c:v>
                </c:pt>
                <c:pt idx="96">
                  <c:v>66.305999999999997</c:v>
                </c:pt>
                <c:pt idx="97">
                  <c:v>67.161000000000001</c:v>
                </c:pt>
                <c:pt idx="98">
                  <c:v>67.048000000000002</c:v>
                </c:pt>
                <c:pt idx="99">
                  <c:v>68.161000000000001</c:v>
                </c:pt>
                <c:pt idx="100">
                  <c:v>67.387</c:v>
                </c:pt>
                <c:pt idx="101">
                  <c:v>67.403000000000006</c:v>
                </c:pt>
                <c:pt idx="102">
                  <c:v>68.903000000000006</c:v>
                </c:pt>
                <c:pt idx="103">
                  <c:v>67.661000000000001</c:v>
                </c:pt>
                <c:pt idx="104">
                  <c:v>68.016000000000005</c:v>
                </c:pt>
                <c:pt idx="105">
                  <c:v>67.177000000000007</c:v>
                </c:pt>
                <c:pt idx="106">
                  <c:v>67.483999999999995</c:v>
                </c:pt>
                <c:pt idx="107">
                  <c:v>67.661000000000001</c:v>
                </c:pt>
                <c:pt idx="108">
                  <c:v>66.822999999999993</c:v>
                </c:pt>
                <c:pt idx="109">
                  <c:v>67.531999999999996</c:v>
                </c:pt>
                <c:pt idx="110">
                  <c:v>66.709999999999994</c:v>
                </c:pt>
                <c:pt idx="111">
                  <c:v>67.742000000000004</c:v>
                </c:pt>
                <c:pt idx="112">
                  <c:v>68.903000000000006</c:v>
                </c:pt>
                <c:pt idx="113">
                  <c:v>68.918999999999997</c:v>
                </c:pt>
                <c:pt idx="114">
                  <c:v>71.596999999999994</c:v>
                </c:pt>
                <c:pt idx="115">
                  <c:v>74.581000000000003</c:v>
                </c:pt>
                <c:pt idx="116">
                  <c:v>76.403000000000006</c:v>
                </c:pt>
                <c:pt idx="117">
                  <c:v>77.855000000000004</c:v>
                </c:pt>
                <c:pt idx="118">
                  <c:v>78.113</c:v>
                </c:pt>
                <c:pt idx="119">
                  <c:v>77.435000000000002</c:v>
                </c:pt>
                <c:pt idx="120">
                  <c:v>75.048000000000002</c:v>
                </c:pt>
                <c:pt idx="121">
                  <c:v>72.661000000000001</c:v>
                </c:pt>
                <c:pt idx="122">
                  <c:v>69.903000000000006</c:v>
                </c:pt>
                <c:pt idx="123">
                  <c:v>66.564999999999998</c:v>
                </c:pt>
                <c:pt idx="124">
                  <c:v>64.242000000000004</c:v>
                </c:pt>
                <c:pt idx="125">
                  <c:v>62.323</c:v>
                </c:pt>
                <c:pt idx="126">
                  <c:v>61.564999999999998</c:v>
                </c:pt>
                <c:pt idx="127">
                  <c:v>62.468000000000004</c:v>
                </c:pt>
                <c:pt idx="128">
                  <c:v>62</c:v>
                </c:pt>
                <c:pt idx="129">
                  <c:v>60.854999999999997</c:v>
                </c:pt>
                <c:pt idx="130">
                  <c:v>60.177</c:v>
                </c:pt>
                <c:pt idx="131">
                  <c:v>60.838999999999999</c:v>
                </c:pt>
                <c:pt idx="132">
                  <c:v>60.371000000000002</c:v>
                </c:pt>
                <c:pt idx="133">
                  <c:v>60.258000000000003</c:v>
                </c:pt>
                <c:pt idx="134">
                  <c:v>59.902999999999999</c:v>
                </c:pt>
                <c:pt idx="135">
                  <c:v>60.71</c:v>
                </c:pt>
                <c:pt idx="136">
                  <c:v>61.5</c:v>
                </c:pt>
                <c:pt idx="137">
                  <c:v>60.758000000000003</c:v>
                </c:pt>
                <c:pt idx="138">
                  <c:v>60.838999999999999</c:v>
                </c:pt>
                <c:pt idx="139">
                  <c:v>60.741999999999997</c:v>
                </c:pt>
                <c:pt idx="140">
                  <c:v>60.581000000000003</c:v>
                </c:pt>
                <c:pt idx="141">
                  <c:v>62.597000000000001</c:v>
                </c:pt>
                <c:pt idx="142">
                  <c:v>63.194000000000003</c:v>
                </c:pt>
                <c:pt idx="143">
                  <c:v>64.516000000000005</c:v>
                </c:pt>
                <c:pt idx="144">
                  <c:v>65.677000000000007</c:v>
                </c:pt>
                <c:pt idx="145">
                  <c:v>67.209999999999994</c:v>
                </c:pt>
                <c:pt idx="146">
                  <c:v>66.516000000000005</c:v>
                </c:pt>
                <c:pt idx="147">
                  <c:v>64.870999999999995</c:v>
                </c:pt>
                <c:pt idx="148">
                  <c:v>63.29</c:v>
                </c:pt>
                <c:pt idx="149">
                  <c:v>60.402999999999999</c:v>
                </c:pt>
                <c:pt idx="150">
                  <c:v>58.741999999999997</c:v>
                </c:pt>
                <c:pt idx="151">
                  <c:v>58.774000000000001</c:v>
                </c:pt>
                <c:pt idx="152">
                  <c:v>58.371000000000002</c:v>
                </c:pt>
                <c:pt idx="153">
                  <c:v>57.628999999999998</c:v>
                </c:pt>
                <c:pt idx="154">
                  <c:v>57.515999999999998</c:v>
                </c:pt>
                <c:pt idx="155">
                  <c:v>57.548000000000002</c:v>
                </c:pt>
                <c:pt idx="156">
                  <c:v>56</c:v>
                </c:pt>
                <c:pt idx="157">
                  <c:v>56.468000000000004</c:v>
                </c:pt>
                <c:pt idx="158">
                  <c:v>55.805999999999997</c:v>
                </c:pt>
                <c:pt idx="159">
                  <c:v>56.015999999999998</c:v>
                </c:pt>
                <c:pt idx="160">
                  <c:v>55.531999999999996</c:v>
                </c:pt>
                <c:pt idx="161">
                  <c:v>55.887</c:v>
                </c:pt>
                <c:pt idx="162">
                  <c:v>56.418999999999997</c:v>
                </c:pt>
                <c:pt idx="163">
                  <c:v>56.564999999999998</c:v>
                </c:pt>
                <c:pt idx="164">
                  <c:v>56.597000000000001</c:v>
                </c:pt>
                <c:pt idx="165">
                  <c:v>55.984000000000002</c:v>
                </c:pt>
                <c:pt idx="166">
                  <c:v>55.984000000000002</c:v>
                </c:pt>
                <c:pt idx="167">
                  <c:v>56.418999999999997</c:v>
                </c:pt>
                <c:pt idx="168">
                  <c:v>55.725999999999999</c:v>
                </c:pt>
                <c:pt idx="169">
                  <c:v>55.725999999999999</c:v>
                </c:pt>
                <c:pt idx="170">
                  <c:v>56.081000000000003</c:v>
                </c:pt>
                <c:pt idx="171">
                  <c:v>56.323</c:v>
                </c:pt>
                <c:pt idx="172">
                  <c:v>55.918999999999997</c:v>
                </c:pt>
                <c:pt idx="173">
                  <c:v>55.887</c:v>
                </c:pt>
                <c:pt idx="174">
                  <c:v>54.371000000000002</c:v>
                </c:pt>
                <c:pt idx="175">
                  <c:v>55.758000000000003</c:v>
                </c:pt>
                <c:pt idx="176">
                  <c:v>55.387</c:v>
                </c:pt>
                <c:pt idx="177">
                  <c:v>54.418999999999997</c:v>
                </c:pt>
                <c:pt idx="178">
                  <c:v>54.338999999999999</c:v>
                </c:pt>
                <c:pt idx="179">
                  <c:v>55.645000000000003</c:v>
                </c:pt>
                <c:pt idx="180">
                  <c:v>54.79</c:v>
                </c:pt>
                <c:pt idx="181">
                  <c:v>54.935000000000002</c:v>
                </c:pt>
                <c:pt idx="182">
                  <c:v>55.531999999999996</c:v>
                </c:pt>
                <c:pt idx="183">
                  <c:v>55.21</c:v>
                </c:pt>
                <c:pt idx="184">
                  <c:v>55.741999999999997</c:v>
                </c:pt>
                <c:pt idx="185">
                  <c:v>54.5</c:v>
                </c:pt>
                <c:pt idx="186">
                  <c:v>54.661000000000001</c:v>
                </c:pt>
                <c:pt idx="187">
                  <c:v>53.951999999999998</c:v>
                </c:pt>
                <c:pt idx="188">
                  <c:v>54.628999999999998</c:v>
                </c:pt>
                <c:pt idx="189">
                  <c:v>54.064999999999998</c:v>
                </c:pt>
                <c:pt idx="190">
                  <c:v>54.628999999999998</c:v>
                </c:pt>
                <c:pt idx="191">
                  <c:v>54.548000000000002</c:v>
                </c:pt>
                <c:pt idx="192">
                  <c:v>54.064999999999998</c:v>
                </c:pt>
                <c:pt idx="193">
                  <c:v>54.435000000000002</c:v>
                </c:pt>
                <c:pt idx="194">
                  <c:v>55.21</c:v>
                </c:pt>
                <c:pt idx="195">
                  <c:v>54.694000000000003</c:v>
                </c:pt>
                <c:pt idx="196">
                  <c:v>54.515999999999998</c:v>
                </c:pt>
                <c:pt idx="197">
                  <c:v>54.435000000000002</c:v>
                </c:pt>
                <c:pt idx="198">
                  <c:v>53.935000000000002</c:v>
                </c:pt>
                <c:pt idx="199">
                  <c:v>54.871000000000002</c:v>
                </c:pt>
                <c:pt idx="200">
                  <c:v>54.387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82.919208476366563</c:v>
                </c:pt>
                <c:pt idx="12">
                  <c:v>83.023067636755641</c:v>
                </c:pt>
                <c:pt idx="13">
                  <c:v>83.125123266125868</c:v>
                </c:pt>
                <c:pt idx="14">
                  <c:v>83.225121094865543</c:v>
                </c:pt>
                <c:pt idx="15">
                  <c:v>83.322779095631219</c:v>
                </c:pt>
                <c:pt idx="16">
                  <c:v>83.417785439787593</c:v>
                </c:pt>
                <c:pt idx="17">
                  <c:v>83.50979649223882</c:v>
                </c:pt>
                <c:pt idx="18">
                  <c:v>83.598434896593417</c:v>
                </c:pt>
                <c:pt idx="19">
                  <c:v>83.683287814293749</c:v>
                </c:pt>
                <c:pt idx="20">
                  <c:v>83.763905394906075</c:v>
                </c:pt>
                <c:pt idx="21">
                  <c:v>83.839799571161961</c:v>
                </c:pt>
                <c:pt idx="22">
                  <c:v>83.910443293843528</c:v>
                </c:pt>
                <c:pt idx="23">
                  <c:v>83.975270353288565</c:v>
                </c:pt>
                <c:pt idx="24">
                  <c:v>84.033675986919192</c:v>
                </c:pt>
                <c:pt idx="25">
                  <c:v>84.085018567456146</c:v>
                </c:pt>
                <c:pt idx="26">
                  <c:v>84.128622846106623</c:v>
                </c:pt>
                <c:pt idx="27">
                  <c:v>84.163785565754338</c:v>
                </c:pt>
                <c:pt idx="28">
                  <c:v>84.1897848957626</c:v>
                </c:pt>
                <c:pt idx="29">
                  <c:v>84.205896297693741</c:v>
                </c:pt>
                <c:pt idx="30">
                  <c:v>84.211419467097301</c:v>
                </c:pt>
                <c:pt idx="31">
                  <c:v>84.205724442937921</c:v>
                </c:pt>
                <c:pt idx="32">
                  <c:v>84.18833057075139</c:v>
                </c:pt>
                <c:pt idx="33">
                  <c:v>84.159040675540609</c:v>
                </c:pt>
                <c:pt idx="34">
                  <c:v>84.118165552686804</c:v>
                </c:pt>
                <c:pt idx="35">
                  <c:v>84.066891534142627</c:v>
                </c:pt>
                <c:pt idx="36">
                  <c:v>84.007866548560642</c:v>
                </c:pt>
                <c:pt idx="37">
                  <c:v>83.946106396583204</c:v>
                </c:pt>
                <c:pt idx="38">
                  <c:v>83.89034900387432</c:v>
                </c:pt>
                <c:pt idx="39">
                  <c:v>83.855002625964147</c:v>
                </c:pt>
                <c:pt idx="40">
                  <c:v>83.862832269009317</c:v>
                </c:pt>
                <c:pt idx="41">
                  <c:v>83.948490366358314</c:v>
                </c:pt>
                <c:pt idx="42">
                  <c:v>84.162903590165911</c:v>
                </c:pt>
                <c:pt idx="43">
                  <c:v>84.578359398077339</c:v>
                </c:pt>
                <c:pt idx="44">
                  <c:v>85.293883413428532</c:v>
                </c:pt>
                <c:pt idx="45">
                  <c:v>86.440169125370787</c:v>
                </c:pt>
                <c:pt idx="46">
                  <c:v>88.182948687858101</c:v>
                </c:pt>
                <c:pt idx="47">
                  <c:v>90.723345745214488</c:v>
                </c:pt>
                <c:pt idx="48">
                  <c:v>94.293530182844989</c:v>
                </c:pt>
                <c:pt idx="49">
                  <c:v>99.146025282517144</c:v>
                </c:pt>
                <c:pt idx="50">
                  <c:v>105.53542254781604</c:v>
                </c:pt>
                <c:pt idx="51">
                  <c:v>113.69212121104829</c:v>
                </c:pt>
                <c:pt idx="52">
                  <c:v>123.78902620677253</c:v>
                </c:pt>
                <c:pt idx="53">
                  <c:v>135.90377091254902</c:v>
                </c:pt>
                <c:pt idx="54">
                  <c:v>149.98056172283441</c:v>
                </c:pt>
                <c:pt idx="55">
                  <c:v>165.79577673750148</c:v>
                </c:pt>
                <c:pt idx="56">
                  <c:v>182.92504122218602</c:v>
                </c:pt>
                <c:pt idx="57">
                  <c:v>200.68402520877686</c:v>
                </c:pt>
                <c:pt idx="58">
                  <c:v>217.96090139655354</c:v>
                </c:pt>
                <c:pt idx="59">
                  <c:v>232.83505212509596</c:v>
                </c:pt>
                <c:pt idx="60">
                  <c:v>242.09763327596943</c:v>
                </c:pt>
                <c:pt idx="61">
                  <c:v>241.39241161243402</c:v>
                </c:pt>
                <c:pt idx="62">
                  <c:v>227.01532567540229</c:v>
                </c:pt>
                <c:pt idx="63">
                  <c:v>199.09915666631667</c:v>
                </c:pt>
                <c:pt idx="64">
                  <c:v>163.43243573843984</c:v>
                </c:pt>
                <c:pt idx="65">
                  <c:v>129.12783694024719</c:v>
                </c:pt>
                <c:pt idx="66">
                  <c:v>103.44772571497609</c:v>
                </c:pt>
                <c:pt idx="67">
                  <c:v>88.449822866555436</c:v>
                </c:pt>
                <c:pt idx="68">
                  <c:v>81.907979025120227</c:v>
                </c:pt>
                <c:pt idx="69">
                  <c:v>80.416027619583531</c:v>
                </c:pt>
                <c:pt idx="70">
                  <c:v>81.547201838076873</c:v>
                </c:pt>
                <c:pt idx="71">
                  <c:v>84.220327682085482</c:v>
                </c:pt>
                <c:pt idx="72">
                  <c:v>88.19188532107043</c:v>
                </c:pt>
                <c:pt idx="73">
                  <c:v>93.550448226397037</c:v>
                </c:pt>
                <c:pt idx="74">
                  <c:v>100.44779944808391</c:v>
                </c:pt>
                <c:pt idx="75">
                  <c:v>108.98268030544965</c:v>
                </c:pt>
                <c:pt idx="76">
                  <c:v>119.14185437994621</c:v>
                </c:pt>
                <c:pt idx="77">
                  <c:v>130.76069106449614</c:v>
                </c:pt>
                <c:pt idx="78">
                  <c:v>143.4981504247796</c:v>
                </c:pt>
                <c:pt idx="79">
                  <c:v>156.82538917013011</c:v>
                </c:pt>
                <c:pt idx="80">
                  <c:v>169.9837476520552</c:v>
                </c:pt>
                <c:pt idx="81">
                  <c:v>181.68409957185557</c:v>
                </c:pt>
                <c:pt idx="82">
                  <c:v>189.11488798908434</c:v>
                </c:pt>
                <c:pt idx="83">
                  <c:v>186.88815152755259</c:v>
                </c:pt>
                <c:pt idx="84">
                  <c:v>169.50267986677895</c:v>
                </c:pt>
                <c:pt idx="85">
                  <c:v>138.7661646082926</c:v>
                </c:pt>
                <c:pt idx="86">
                  <c:v>106.42827620023222</c:v>
                </c:pt>
                <c:pt idx="87">
                  <c:v>84.162079312818008</c:v>
                </c:pt>
                <c:pt idx="88">
                  <c:v>73.845326523627449</c:v>
                </c:pt>
                <c:pt idx="89">
                  <c:v>70.518388249701104</c:v>
                </c:pt>
                <c:pt idx="90">
                  <c:v>69.654658297344696</c:v>
                </c:pt>
                <c:pt idx="91">
                  <c:v>69.346031192135143</c:v>
                </c:pt>
                <c:pt idx="92">
                  <c:v>69.12074559984751</c:v>
                </c:pt>
                <c:pt idx="93">
                  <c:v>68.905422104598401</c:v>
                </c:pt>
                <c:pt idx="94">
                  <c:v>68.69256943464967</c:v>
                </c:pt>
                <c:pt idx="95">
                  <c:v>68.481580706506378</c:v>
                </c:pt>
                <c:pt idx="96">
                  <c:v>68.272330251414829</c:v>
                </c:pt>
                <c:pt idx="97">
                  <c:v>68.064743590682653</c:v>
                </c:pt>
                <c:pt idx="98">
                  <c:v>67.858808551021653</c:v>
                </c:pt>
                <c:pt idx="99">
                  <c:v>67.654641211549531</c:v>
                </c:pt>
                <c:pt idx="100">
                  <c:v>67.452620201781841</c:v>
                </c:pt>
                <c:pt idx="101">
                  <c:v>67.253641923494513</c:v>
                </c:pt>
                <c:pt idx="102">
                  <c:v>67.059575473017091</c:v>
                </c:pt>
                <c:pt idx="103">
                  <c:v>66.874019200322991</c:v>
                </c:pt>
                <c:pt idx="104">
                  <c:v>66.703465193338204</c:v>
                </c:pt>
                <c:pt idx="105">
                  <c:v>66.558936796168879</c:v>
                </c:pt>
                <c:pt idx="106">
                  <c:v>66.458044404033316</c:v>
                </c:pt>
                <c:pt idx="107">
                  <c:v>66.427180092185651</c:v>
                </c:pt>
                <c:pt idx="108">
                  <c:v>66.503247073608136</c:v>
                </c:pt>
                <c:pt idx="109">
                  <c:v>66.733960323003828</c:v>
                </c:pt>
                <c:pt idx="110">
                  <c:v>67.175501111433817</c:v>
                </c:pt>
                <c:pt idx="111">
                  <c:v>67.886350535904668</c:v>
                </c:pt>
                <c:pt idx="112">
                  <c:v>68.916571816047878</c:v>
                </c:pt>
                <c:pt idx="113">
                  <c:v>70.292349282709935</c:v>
                </c:pt>
                <c:pt idx="114">
                  <c:v>71.995085682131986</c:v>
                </c:pt>
                <c:pt idx="115">
                  <c:v>73.9317278787167</c:v>
                </c:pt>
                <c:pt idx="116">
                  <c:v>75.892429570144728</c:v>
                </c:pt>
                <c:pt idx="117">
                  <c:v>77.508972182794935</c:v>
                </c:pt>
                <c:pt idx="118">
                  <c:v>78.273477422447684</c:v>
                </c:pt>
                <c:pt idx="119">
                  <c:v>77.704352887777262</c:v>
                </c:pt>
                <c:pt idx="120">
                  <c:v>75.649660096880098</c:v>
                </c:pt>
                <c:pt idx="121">
                  <c:v>72.510072457115442</c:v>
                </c:pt>
                <c:pt idx="122">
                  <c:v>69.110859732364815</c:v>
                </c:pt>
                <c:pt idx="123">
                  <c:v>66.251627126758223</c:v>
                </c:pt>
                <c:pt idx="124">
                  <c:v>64.309290391073546</c:v>
                </c:pt>
                <c:pt idx="125">
                  <c:v>63.200696548221046</c:v>
                </c:pt>
                <c:pt idx="126">
                  <c:v>62.625614974509752</c:v>
                </c:pt>
                <c:pt idx="127">
                  <c:v>62.308517397934764</c:v>
                </c:pt>
                <c:pt idx="128">
                  <c:v>62.088688812083063</c:v>
                </c:pt>
                <c:pt idx="129">
                  <c:v>61.898187770530186</c:v>
                </c:pt>
                <c:pt idx="130">
                  <c:v>61.715210388587046</c:v>
                </c:pt>
                <c:pt idx="131">
                  <c:v>61.534360534700603</c:v>
                </c:pt>
                <c:pt idx="132">
                  <c:v>61.35471537814113</c:v>
                </c:pt>
                <c:pt idx="133">
                  <c:v>61.176603034331514</c:v>
                </c:pt>
                <c:pt idx="134">
                  <c:v>61.0016501132027</c:v>
                </c:pt>
                <c:pt idx="135">
                  <c:v>60.834829622611686</c:v>
                </c:pt>
                <c:pt idx="136">
                  <c:v>60.689342841508193</c:v>
                </c:pt>
                <c:pt idx="137">
                  <c:v>60.595420858574158</c:v>
                </c:pt>
                <c:pt idx="138">
                  <c:v>60.611601325344836</c:v>
                </c:pt>
                <c:pt idx="139">
                  <c:v>60.830470406838685</c:v>
                </c:pt>
                <c:pt idx="140">
                  <c:v>61.362744038512155</c:v>
                </c:pt>
                <c:pt idx="141">
                  <c:v>62.284063508415926</c:v>
                </c:pt>
                <c:pt idx="142">
                  <c:v>63.551136654950341</c:v>
                </c:pt>
                <c:pt idx="143">
                  <c:v>64.93505318916192</c:v>
                </c:pt>
                <c:pt idx="144">
                  <c:v>66.044308977506276</c:v>
                </c:pt>
                <c:pt idx="145">
                  <c:v>66.471497074597139</c:v>
                </c:pt>
                <c:pt idx="146">
                  <c:v>65.999310545355556</c:v>
                </c:pt>
                <c:pt idx="147">
                  <c:v>64.727163348615264</c:v>
                </c:pt>
                <c:pt idx="148">
                  <c:v>63.01942620291431</c:v>
                </c:pt>
                <c:pt idx="149">
                  <c:v>61.311455351990702</c:v>
                </c:pt>
                <c:pt idx="150">
                  <c:v>59.913594310991677</c:v>
                </c:pt>
                <c:pt idx="151">
                  <c:v>58.930969295276448</c:v>
                </c:pt>
                <c:pt idx="152">
                  <c:v>58.308094580909717</c:v>
                </c:pt>
                <c:pt idx="153">
                  <c:v>57.92498729141073</c:v>
                </c:pt>
                <c:pt idx="154">
                  <c:v>57.671803357810461</c:v>
                </c:pt>
                <c:pt idx="155">
                  <c:v>57.477320489166907</c:v>
                </c:pt>
                <c:pt idx="156">
                  <c:v>57.305255421270964</c:v>
                </c:pt>
                <c:pt idx="157">
                  <c:v>57.140473268002914</c:v>
                </c:pt>
                <c:pt idx="158">
                  <c:v>56.977681054445874</c:v>
                </c:pt>
                <c:pt idx="159">
                  <c:v>56.815289063886432</c:v>
                </c:pt>
                <c:pt idx="160">
                  <c:v>56.652864132528812</c:v>
                </c:pt>
                <c:pt idx="161">
                  <c:v>56.490279650756634</c:v>
                </c:pt>
                <c:pt idx="162">
                  <c:v>56.327481449118075</c:v>
                </c:pt>
                <c:pt idx="163">
                  <c:v>56.164433725285008</c:v>
                </c:pt>
                <c:pt idx="164">
                  <c:v>56.001108339781197</c:v>
                </c:pt>
                <c:pt idx="165">
                  <c:v>55.837482802779178</c:v>
                </c:pt>
                <c:pt idx="166">
                  <c:v>55.673539689583819</c:v>
                </c:pt>
                <c:pt idx="167">
                  <c:v>55.509266223755127</c:v>
                </c:pt>
                <c:pt idx="168">
                  <c:v>55.344653855352249</c:v>
                </c:pt>
                <c:pt idx="169">
                  <c:v>55.179697825865084</c:v>
                </c:pt>
                <c:pt idx="170">
                  <c:v>55.014396730505247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82.9192084763624</c:v>
                </c:pt>
                <c:pt idx="12">
                  <c:v>83.023067636742013</c:v>
                </c:pt>
                <c:pt idx="13">
                  <c:v>83.125123266082255</c:v>
                </c:pt>
                <c:pt idx="14">
                  <c:v>83.225121094729076</c:v>
                </c:pt>
                <c:pt idx="15">
                  <c:v>83.322779095213846</c:v>
                </c:pt>
                <c:pt idx="16">
                  <c:v>83.417785438539823</c:v>
                </c:pt>
                <c:pt idx="17">
                  <c:v>83.509796488592514</c:v>
                </c:pt>
                <c:pt idx="18">
                  <c:v>83.598434886177685</c:v>
                </c:pt>
                <c:pt idx="19">
                  <c:v>83.683287785210524</c:v>
                </c:pt>
                <c:pt idx="20">
                  <c:v>83.763905315525989</c:v>
                </c:pt>
                <c:pt idx="21">
                  <c:v>83.83979935937613</c:v>
                </c:pt>
                <c:pt idx="22">
                  <c:v>83.910442741513748</c:v>
                </c:pt>
                <c:pt idx="23">
                  <c:v>83.975268945244423</c:v>
                </c:pt>
                <c:pt idx="24">
                  <c:v>84.033672478186105</c:v>
                </c:pt>
                <c:pt idx="25">
                  <c:v>84.085010020713213</c:v>
                </c:pt>
                <c:pt idx="26">
                  <c:v>84.128602495976139</c:v>
                </c:pt>
                <c:pt idx="27">
                  <c:v>84.163738201576507</c:v>
                </c:pt>
                <c:pt idx="28">
                  <c:v>84.189677137878334</c:v>
                </c:pt>
                <c:pt idx="29">
                  <c:v>84.205656654909646</c:v>
                </c:pt>
                <c:pt idx="30">
                  <c:v>84.210898517262009</c:v>
                </c:pt>
                <c:pt idx="31">
                  <c:v>84.204617452927977</c:v>
                </c:pt>
                <c:pt idx="32">
                  <c:v>84.186031206653283</c:v>
                </c:pt>
                <c:pt idx="33">
                  <c:v>84.154372060783189</c:v>
                </c:pt>
                <c:pt idx="34">
                  <c:v>84.108899717333429</c:v>
                </c:pt>
                <c:pt idx="35">
                  <c:v>84.048915355838119</c:v>
                </c:pt>
                <c:pt idx="36">
                  <c:v>83.97377659548556</c:v>
                </c:pt>
                <c:pt idx="37">
                  <c:v>83.882913001640318</c:v>
                </c:pt>
                <c:pt idx="38">
                  <c:v>83.775841691919894</c:v>
                </c:pt>
                <c:pt idx="39">
                  <c:v>83.652182522511097</c:v>
                </c:pt>
                <c:pt idx="40">
                  <c:v>83.511672278978011</c:v>
                </c:pt>
                <c:pt idx="41">
                  <c:v>83.354177264983846</c:v>
                </c:pt>
                <c:pt idx="42">
                  <c:v>83.17970368378927</c:v>
                </c:pt>
                <c:pt idx="43">
                  <c:v>82.988405245937983</c:v>
                </c:pt>
                <c:pt idx="44">
                  <c:v>82.780587514332851</c:v>
                </c:pt>
                <c:pt idx="45">
                  <c:v>82.556708613687448</c:v>
                </c:pt>
                <c:pt idx="46">
                  <c:v>82.317376080105262</c:v>
                </c:pt>
                <c:pt idx="47">
                  <c:v>82.063339799649455</c:v>
                </c:pt>
                <c:pt idx="48">
                  <c:v>81.795481170533776</c:v>
                </c:pt>
                <c:pt idx="49">
                  <c:v>81.514798808327299</c:v>
                </c:pt>
                <c:pt idx="50">
                  <c:v>81.222391283104884</c:v>
                </c:pt>
                <c:pt idx="51">
                  <c:v>80.919437518578789</c:v>
                </c:pt>
                <c:pt idx="52">
                  <c:v>80.607175585206448</c:v>
                </c:pt>
                <c:pt idx="53">
                  <c:v>80.286880675050853</c:v>
                </c:pt>
                <c:pt idx="54">
                  <c:v>79.959843053121645</c:v>
                </c:pt>
                <c:pt idx="55">
                  <c:v>79.627346739888182</c:v>
                </c:pt>
                <c:pt idx="56">
                  <c:v>79.290649598514491</c:v>
                </c:pt>
                <c:pt idx="57">
                  <c:v>78.950965387130978</c:v>
                </c:pt>
                <c:pt idx="58">
                  <c:v>78.609448202048299</c:v>
                </c:pt>
                <c:pt idx="59">
                  <c:v>78.267179593747485</c:v>
                </c:pt>
                <c:pt idx="60">
                  <c:v>77.925158494645174</c:v>
                </c:pt>
                <c:pt idx="61">
                  <c:v>77.584293965334837</c:v>
                </c:pt>
                <c:pt idx="62">
                  <c:v>77.245400651317595</c:v>
                </c:pt>
                <c:pt idx="63">
                  <c:v>76.909196749718433</c:v>
                </c:pt>
                <c:pt idx="64">
                  <c:v>76.576304217222955</c:v>
                </c:pt>
                <c:pt idx="65">
                  <c:v>76.247250906370397</c:v>
                </c:pt>
                <c:pt idx="66">
                  <c:v>75.922474295580514</c:v>
                </c:pt>
                <c:pt idx="67">
                  <c:v>75.602326475850063</c:v>
                </c:pt>
                <c:pt idx="68">
                  <c:v>75.287080070218693</c:v>
                </c:pt>
                <c:pt idx="69">
                  <c:v>74.976934786941811</c:v>
                </c:pt>
                <c:pt idx="70">
                  <c:v>74.67202434001058</c:v>
                </c:pt>
                <c:pt idx="71">
                  <c:v>74.372423507823044</c:v>
                </c:pt>
                <c:pt idx="72">
                  <c:v>74.078155139559072</c:v>
                </c:pt>
                <c:pt idx="73">
                  <c:v>73.789196956890081</c:v>
                </c:pt>
                <c:pt idx="74">
                  <c:v>73.505488034400884</c:v>
                </c:pt>
                <c:pt idx="75">
                  <c:v>73.226934874412905</c:v>
                </c:pt>
                <c:pt idx="76">
                  <c:v>72.953417020144244</c:v>
                </c:pt>
                <c:pt idx="77">
                  <c:v>72.684792175071834</c:v>
                </c:pt>
                <c:pt idx="78">
                  <c:v>72.420900816017323</c:v>
                </c:pt>
                <c:pt idx="79">
                  <c:v>72.161570303102934</c:v>
                </c:pt>
                <c:pt idx="80">
                  <c:v>71.906618501695348</c:v>
                </c:pt>
                <c:pt idx="81">
                  <c:v>71.655856940221852</c:v>
                </c:pt>
                <c:pt idx="82">
                  <c:v>71.409093533777167</c:v>
                </c:pt>
                <c:pt idx="83">
                  <c:v>71.16613490721052</c:v>
                </c:pt>
                <c:pt idx="84">
                  <c:v>70.926788353326913</c:v>
                </c:pt>
                <c:pt idx="85">
                  <c:v>70.690863462350777</c:v>
                </c:pt>
                <c:pt idx="86">
                  <c:v>70.458173458228714</c:v>
                </c:pt>
                <c:pt idx="87">
                  <c:v>70.228536275985022</c:v>
                </c:pt>
                <c:pt idx="88">
                  <c:v>70.001775412433034</c:v>
                </c:pt>
                <c:pt idx="89">
                  <c:v>69.777720580285404</c:v>
                </c:pt>
                <c:pt idx="90">
                  <c:v>69.556208193250853</c:v>
                </c:pt>
                <c:pt idx="91">
                  <c:v>69.337081707179053</c:v>
                </c:pt>
                <c:pt idx="92">
                  <c:v>69.120191839803496</c:v>
                </c:pt>
                <c:pt idx="93">
                  <c:v>68.905396689204551</c:v>
                </c:pt>
                <c:pt idx="94">
                  <c:v>68.692561768812055</c:v>
                </c:pt>
                <c:pt idx="95">
                  <c:v>68.481559974621177</c:v>
                </c:pt>
                <c:pt idx="96">
                  <c:v>68.272271498318418</c:v>
                </c:pt>
                <c:pt idx="97">
                  <c:v>68.064583698215671</c:v>
                </c:pt>
                <c:pt idx="98">
                  <c:v>67.858390938268826</c:v>
                </c:pt>
                <c:pt idx="99">
                  <c:v>67.653594404003016</c:v>
                </c:pt>
                <c:pt idx="100">
                  <c:v>67.450101902875758</c:v>
                </c:pt>
                <c:pt idx="101">
                  <c:v>67.247827655463212</c:v>
                </c:pt>
                <c:pt idx="102">
                  <c:v>67.046692082845865</c:v>
                </c:pt>
                <c:pt idx="103">
                  <c:v>66.846621594678652</c:v>
                </c:pt>
                <c:pt idx="104">
                  <c:v>66.647548381644768</c:v>
                </c:pt>
                <c:pt idx="105">
                  <c:v>66.449410215296695</c:v>
                </c:pt>
                <c:pt idx="106">
                  <c:v>66.252150257667338</c:v>
                </c:pt>
                <c:pt idx="107">
                  <c:v>66.055716882472311</c:v>
                </c:pt>
                <c:pt idx="108">
                  <c:v>65.860063509211727</c:v>
                </c:pt>
                <c:pt idx="109">
                  <c:v>65.665148450997208</c:v>
                </c:pt>
                <c:pt idx="110">
                  <c:v>65.470934776468411</c:v>
                </c:pt>
                <c:pt idx="111">
                  <c:v>65.277390185707461</c:v>
                </c:pt>
                <c:pt idx="112">
                  <c:v>65.08448689960035</c:v>
                </c:pt>
                <c:pt idx="113">
                  <c:v>64.892201561618279</c:v>
                </c:pt>
                <c:pt idx="114">
                  <c:v>64.700515150490446</c:v>
                </c:pt>
                <c:pt idx="115">
                  <c:v>64.509412901706241</c:v>
                </c:pt>
                <c:pt idx="116">
                  <c:v>64.318884235212423</c:v>
                </c:pt>
                <c:pt idx="117">
                  <c:v>64.128922686057805</c:v>
                </c:pt>
                <c:pt idx="118">
                  <c:v>63.939525834087362</c:v>
                </c:pt>
                <c:pt idx="119">
                  <c:v>63.750695228106132</c:v>
                </c:pt>
                <c:pt idx="120">
                  <c:v>63.562436299235614</c:v>
                </c:pt>
                <c:pt idx="121">
                  <c:v>63.374758257493461</c:v>
                </c:pt>
                <c:pt idx="122">
                  <c:v>63.187673964974451</c:v>
                </c:pt>
                <c:pt idx="123">
                  <c:v>63.001199778437844</c:v>
                </c:pt>
                <c:pt idx="124">
                  <c:v>62.815355353669332</c:v>
                </c:pt>
                <c:pt idx="125">
                  <c:v>62.630163403749904</c:v>
                </c:pt>
                <c:pt idx="126">
                  <c:v>62.445649403404232</c:v>
                </c:pt>
                <c:pt idx="127">
                  <c:v>62.261841232004727</c:v>
                </c:pt>
                <c:pt idx="128">
                  <c:v>62.078768748657275</c:v>
                </c:pt>
                <c:pt idx="129">
                  <c:v>61.896463294180187</c:v>
                </c:pt>
                <c:pt idx="130">
                  <c:v>61.714957116776539</c:v>
                </c:pt>
                <c:pt idx="131">
                  <c:v>61.534282720842761</c:v>
                </c:pt>
                <c:pt idx="132">
                  <c:v>61.354472141663159</c:v>
                </c:pt>
                <c:pt idx="133">
                  <c:v>61.175556152671554</c:v>
                </c:pt>
                <c:pt idx="134">
                  <c:v>60.997563416413769</c:v>
                </c:pt>
                <c:pt idx="135">
                  <c:v>60.820519595140908</c:v>
                </c:pt>
                <c:pt idx="136">
                  <c:v>60.644446441846291</c:v>
                </c:pt>
                <c:pt idx="137">
                  <c:v>60.469360897199955</c:v>
                </c:pt>
                <c:pt idx="138">
                  <c:v>60.295274221841368</c:v>
                </c:pt>
                <c:pt idx="139">
                  <c:v>60.122191196441079</c:v>
                </c:pt>
                <c:pt idx="140">
                  <c:v>59.95010942341667</c:v>
                </c:pt>
                <c:pt idx="141">
                  <c:v>59.779018763821497</c:v>
                </c:pt>
                <c:pt idx="142">
                  <c:v>59.608900940453495</c:v>
                </c:pt>
                <c:pt idx="143">
                  <c:v>59.439729333549536</c:v>
                </c:pt>
                <c:pt idx="144">
                  <c:v>59.271468988621109</c:v>
                </c:pt>
                <c:pt idx="145">
                  <c:v>59.104076847344992</c:v>
                </c:pt>
                <c:pt idx="146">
                  <c:v>58.937502202450645</c:v>
                </c:pt>
                <c:pt idx="147">
                  <c:v>58.771687366916069</c:v>
                </c:pt>
                <c:pt idx="148">
                  <c:v>58.606568537280054</c:v>
                </c:pt>
                <c:pt idx="149">
                  <c:v>58.442076821312455</c:v>
                </c:pt>
                <c:pt idx="150">
                  <c:v>58.278139392412456</c:v>
                </c:pt>
                <c:pt idx="151">
                  <c:v>58.114680727529894</c:v>
                </c:pt>
                <c:pt idx="152">
                  <c:v>57.951623882526505</c:v>
                </c:pt>
                <c:pt idx="153">
                  <c:v>57.788891758847775</c:v>
                </c:pt>
                <c:pt idx="154">
                  <c:v>57.626408318045911</c:v>
                </c:pt>
                <c:pt idx="155">
                  <c:v>57.464099705722589</c:v>
                </c:pt>
                <c:pt idx="156">
                  <c:v>57.30189525331312</c:v>
                </c:pt>
                <c:pt idx="157">
                  <c:v>57.139728334167344</c:v>
                </c:pt>
                <c:pt idx="158">
                  <c:v>56.977537058917278</c:v>
                </c:pt>
                <c:pt idx="159">
                  <c:v>56.815264803523021</c:v>
                </c:pt>
                <c:pt idx="160">
                  <c:v>56.652860571109926</c:v>
                </c:pt>
                <c:pt idx="161">
                  <c:v>56.490279195346709</c:v>
                </c:pt>
                <c:pt idx="162">
                  <c:v>56.327481398404345</c:v>
                </c:pt>
                <c:pt idx="163">
                  <c:v>56.164433720368073</c:v>
                </c:pt>
                <c:pt idx="164">
                  <c:v>56.001108339366226</c:v>
                </c:pt>
                <c:pt idx="165">
                  <c:v>55.837482802748696</c:v>
                </c:pt>
                <c:pt idx="166">
                  <c:v>55.673539689581872</c:v>
                </c:pt>
                <c:pt idx="167">
                  <c:v>55.50926622375502</c:v>
                </c:pt>
                <c:pt idx="168">
                  <c:v>55.344653855352242</c:v>
                </c:pt>
                <c:pt idx="169">
                  <c:v>55.179697825865084</c:v>
                </c:pt>
                <c:pt idx="170">
                  <c:v>55.014396730505247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86.221999999999994</c:v>
                </c:pt>
                <c:pt idx="1">
                  <c:v>86.174999999999997</c:v>
                </c:pt>
                <c:pt idx="2">
                  <c:v>85.094999999999999</c:v>
                </c:pt>
                <c:pt idx="3">
                  <c:v>84.397000000000006</c:v>
                </c:pt>
                <c:pt idx="4">
                  <c:v>83.81</c:v>
                </c:pt>
                <c:pt idx="5">
                  <c:v>84.349000000000004</c:v>
                </c:pt>
                <c:pt idx="6">
                  <c:v>84.349000000000004</c:v>
                </c:pt>
                <c:pt idx="7">
                  <c:v>83.46</c:v>
                </c:pt>
                <c:pt idx="8">
                  <c:v>84</c:v>
                </c:pt>
                <c:pt idx="9">
                  <c:v>83.650999999999996</c:v>
                </c:pt>
                <c:pt idx="10">
                  <c:v>83.793999999999997</c:v>
                </c:pt>
                <c:pt idx="11">
                  <c:v>83.81</c:v>
                </c:pt>
                <c:pt idx="12">
                  <c:v>83.921000000000006</c:v>
                </c:pt>
                <c:pt idx="13">
                  <c:v>83.524000000000001</c:v>
                </c:pt>
                <c:pt idx="14">
                  <c:v>82.507999999999996</c:v>
                </c:pt>
                <c:pt idx="15">
                  <c:v>82.54</c:v>
                </c:pt>
                <c:pt idx="16">
                  <c:v>82.063000000000002</c:v>
                </c:pt>
                <c:pt idx="17">
                  <c:v>81.856999999999999</c:v>
                </c:pt>
                <c:pt idx="18">
                  <c:v>83.016000000000005</c:v>
                </c:pt>
                <c:pt idx="19">
                  <c:v>83.19</c:v>
                </c:pt>
                <c:pt idx="20">
                  <c:v>83.364999999999995</c:v>
                </c:pt>
                <c:pt idx="21">
                  <c:v>82.570999999999998</c:v>
                </c:pt>
                <c:pt idx="22">
                  <c:v>82.587000000000003</c:v>
                </c:pt>
                <c:pt idx="23">
                  <c:v>83.650999999999996</c:v>
                </c:pt>
                <c:pt idx="24">
                  <c:v>83.46</c:v>
                </c:pt>
                <c:pt idx="25">
                  <c:v>83.349000000000004</c:v>
                </c:pt>
                <c:pt idx="26">
                  <c:v>82.713999999999999</c:v>
                </c:pt>
                <c:pt idx="27">
                  <c:v>82.54</c:v>
                </c:pt>
                <c:pt idx="28">
                  <c:v>83.174999999999997</c:v>
                </c:pt>
                <c:pt idx="29">
                  <c:v>82.683000000000007</c:v>
                </c:pt>
                <c:pt idx="30">
                  <c:v>83.159000000000006</c:v>
                </c:pt>
                <c:pt idx="31">
                  <c:v>83.349000000000004</c:v>
                </c:pt>
                <c:pt idx="32">
                  <c:v>83.697999999999993</c:v>
                </c:pt>
                <c:pt idx="33">
                  <c:v>84.126999999999995</c:v>
                </c:pt>
                <c:pt idx="34">
                  <c:v>84.254000000000005</c:v>
                </c:pt>
                <c:pt idx="35">
                  <c:v>84.492000000000004</c:v>
                </c:pt>
                <c:pt idx="36">
                  <c:v>84.475999999999999</c:v>
                </c:pt>
                <c:pt idx="37">
                  <c:v>85.016000000000005</c:v>
                </c:pt>
                <c:pt idx="38">
                  <c:v>85.397000000000006</c:v>
                </c:pt>
                <c:pt idx="39">
                  <c:v>85.397000000000006</c:v>
                </c:pt>
                <c:pt idx="40">
                  <c:v>84.840999999999994</c:v>
                </c:pt>
                <c:pt idx="41">
                  <c:v>86.683000000000007</c:v>
                </c:pt>
                <c:pt idx="42">
                  <c:v>86.650999999999996</c:v>
                </c:pt>
                <c:pt idx="43">
                  <c:v>87.587000000000003</c:v>
                </c:pt>
                <c:pt idx="44">
                  <c:v>87.635000000000005</c:v>
                </c:pt>
                <c:pt idx="45">
                  <c:v>88.27</c:v>
                </c:pt>
                <c:pt idx="46">
                  <c:v>90.048000000000002</c:v>
                </c:pt>
                <c:pt idx="47">
                  <c:v>89.81</c:v>
                </c:pt>
                <c:pt idx="48">
                  <c:v>92.46</c:v>
                </c:pt>
                <c:pt idx="49">
                  <c:v>95.667000000000002</c:v>
                </c:pt>
                <c:pt idx="50">
                  <c:v>100.667</c:v>
                </c:pt>
                <c:pt idx="51">
                  <c:v>108.19</c:v>
                </c:pt>
                <c:pt idx="52">
                  <c:v>119.873</c:v>
                </c:pt>
                <c:pt idx="53">
                  <c:v>135.01599999999999</c:v>
                </c:pt>
                <c:pt idx="54">
                  <c:v>155.11099999999999</c:v>
                </c:pt>
                <c:pt idx="55">
                  <c:v>175.12700000000001</c:v>
                </c:pt>
                <c:pt idx="56">
                  <c:v>194.54</c:v>
                </c:pt>
                <c:pt idx="57">
                  <c:v>210.12700000000001</c:v>
                </c:pt>
                <c:pt idx="58">
                  <c:v>221.93700000000001</c:v>
                </c:pt>
                <c:pt idx="59">
                  <c:v>228.84100000000001</c:v>
                </c:pt>
                <c:pt idx="60">
                  <c:v>231.63499999999999</c:v>
                </c:pt>
                <c:pt idx="61">
                  <c:v>230.44399999999999</c:v>
                </c:pt>
                <c:pt idx="62">
                  <c:v>221.524</c:v>
                </c:pt>
                <c:pt idx="63">
                  <c:v>200.63499999999999</c:v>
                </c:pt>
                <c:pt idx="64">
                  <c:v>164.048</c:v>
                </c:pt>
                <c:pt idx="65">
                  <c:v>120.032</c:v>
                </c:pt>
                <c:pt idx="66">
                  <c:v>89.063000000000002</c:v>
                </c:pt>
                <c:pt idx="67">
                  <c:v>80.475999999999999</c:v>
                </c:pt>
                <c:pt idx="68">
                  <c:v>78.650999999999996</c:v>
                </c:pt>
                <c:pt idx="69">
                  <c:v>80.364999999999995</c:v>
                </c:pt>
                <c:pt idx="70">
                  <c:v>81.349000000000004</c:v>
                </c:pt>
                <c:pt idx="71">
                  <c:v>83.364999999999995</c:v>
                </c:pt>
                <c:pt idx="72">
                  <c:v>89.031999999999996</c:v>
                </c:pt>
                <c:pt idx="73">
                  <c:v>94.302000000000007</c:v>
                </c:pt>
                <c:pt idx="74">
                  <c:v>102.175</c:v>
                </c:pt>
                <c:pt idx="75">
                  <c:v>113.46</c:v>
                </c:pt>
                <c:pt idx="76">
                  <c:v>126.175</c:v>
                </c:pt>
                <c:pt idx="77">
                  <c:v>140.63499999999999</c:v>
                </c:pt>
                <c:pt idx="78">
                  <c:v>154.01599999999999</c:v>
                </c:pt>
                <c:pt idx="79">
                  <c:v>166.39699999999999</c:v>
                </c:pt>
                <c:pt idx="80">
                  <c:v>175.31700000000001</c:v>
                </c:pt>
                <c:pt idx="81">
                  <c:v>181.20599999999999</c:v>
                </c:pt>
                <c:pt idx="82">
                  <c:v>182.19</c:v>
                </c:pt>
                <c:pt idx="83">
                  <c:v>177.30199999999999</c:v>
                </c:pt>
                <c:pt idx="84">
                  <c:v>158.72999999999999</c:v>
                </c:pt>
                <c:pt idx="85">
                  <c:v>127.873</c:v>
                </c:pt>
                <c:pt idx="86">
                  <c:v>94.856999999999999</c:v>
                </c:pt>
                <c:pt idx="87">
                  <c:v>75.444000000000003</c:v>
                </c:pt>
                <c:pt idx="88">
                  <c:v>71.397000000000006</c:v>
                </c:pt>
                <c:pt idx="89">
                  <c:v>69.921000000000006</c:v>
                </c:pt>
                <c:pt idx="90">
                  <c:v>69.302000000000007</c:v>
                </c:pt>
                <c:pt idx="91">
                  <c:v>69.524000000000001</c:v>
                </c:pt>
                <c:pt idx="92">
                  <c:v>68.397000000000006</c:v>
                </c:pt>
                <c:pt idx="93">
                  <c:v>68.555999999999997</c:v>
                </c:pt>
                <c:pt idx="94">
                  <c:v>66.921000000000006</c:v>
                </c:pt>
                <c:pt idx="95">
                  <c:v>66.856999999999999</c:v>
                </c:pt>
                <c:pt idx="96">
                  <c:v>66.364999999999995</c:v>
                </c:pt>
                <c:pt idx="97">
                  <c:v>65.778000000000006</c:v>
                </c:pt>
                <c:pt idx="98">
                  <c:v>65.73</c:v>
                </c:pt>
                <c:pt idx="99">
                  <c:v>67.174999999999997</c:v>
                </c:pt>
                <c:pt idx="100">
                  <c:v>66.540000000000006</c:v>
                </c:pt>
                <c:pt idx="101">
                  <c:v>66.332999999999998</c:v>
                </c:pt>
                <c:pt idx="102">
                  <c:v>66.111000000000004</c:v>
                </c:pt>
                <c:pt idx="103">
                  <c:v>67.078999999999994</c:v>
                </c:pt>
                <c:pt idx="104">
                  <c:v>67.81</c:v>
                </c:pt>
                <c:pt idx="105">
                  <c:v>67.429000000000002</c:v>
                </c:pt>
                <c:pt idx="106">
                  <c:v>67.143000000000001</c:v>
                </c:pt>
                <c:pt idx="107">
                  <c:v>66.73</c:v>
                </c:pt>
                <c:pt idx="108">
                  <c:v>66.635000000000005</c:v>
                </c:pt>
                <c:pt idx="109">
                  <c:v>66.206000000000003</c:v>
                </c:pt>
                <c:pt idx="110">
                  <c:v>66.619</c:v>
                </c:pt>
                <c:pt idx="111">
                  <c:v>67.619</c:v>
                </c:pt>
                <c:pt idx="112">
                  <c:v>68.936999999999998</c:v>
                </c:pt>
                <c:pt idx="113">
                  <c:v>70.540000000000006</c:v>
                </c:pt>
                <c:pt idx="114">
                  <c:v>74.206000000000003</c:v>
                </c:pt>
                <c:pt idx="115">
                  <c:v>75.81</c:v>
                </c:pt>
                <c:pt idx="116">
                  <c:v>77.825000000000003</c:v>
                </c:pt>
                <c:pt idx="117">
                  <c:v>79.793999999999997</c:v>
                </c:pt>
                <c:pt idx="118">
                  <c:v>79.793999999999997</c:v>
                </c:pt>
                <c:pt idx="119">
                  <c:v>77.555999999999997</c:v>
                </c:pt>
                <c:pt idx="120">
                  <c:v>75.316999999999993</c:v>
                </c:pt>
                <c:pt idx="121">
                  <c:v>71.602999999999994</c:v>
                </c:pt>
                <c:pt idx="122">
                  <c:v>68.031999999999996</c:v>
                </c:pt>
                <c:pt idx="123">
                  <c:v>65.031999999999996</c:v>
                </c:pt>
                <c:pt idx="124">
                  <c:v>62.54</c:v>
                </c:pt>
                <c:pt idx="125">
                  <c:v>61.920999999999999</c:v>
                </c:pt>
                <c:pt idx="126">
                  <c:v>62.063000000000002</c:v>
                </c:pt>
                <c:pt idx="127">
                  <c:v>61.73</c:v>
                </c:pt>
                <c:pt idx="128">
                  <c:v>61.079000000000001</c:v>
                </c:pt>
                <c:pt idx="129">
                  <c:v>60</c:v>
                </c:pt>
                <c:pt idx="130">
                  <c:v>60.889000000000003</c:v>
                </c:pt>
                <c:pt idx="131">
                  <c:v>60.27</c:v>
                </c:pt>
                <c:pt idx="132">
                  <c:v>60.81</c:v>
                </c:pt>
                <c:pt idx="133">
                  <c:v>59.920999999999999</c:v>
                </c:pt>
                <c:pt idx="134">
                  <c:v>59.619</c:v>
                </c:pt>
                <c:pt idx="135">
                  <c:v>59.872999999999998</c:v>
                </c:pt>
                <c:pt idx="136">
                  <c:v>60</c:v>
                </c:pt>
                <c:pt idx="137">
                  <c:v>59.872999999999998</c:v>
                </c:pt>
                <c:pt idx="138">
                  <c:v>60.348999999999997</c:v>
                </c:pt>
                <c:pt idx="139">
                  <c:v>59.634999999999998</c:v>
                </c:pt>
                <c:pt idx="140">
                  <c:v>61.412999999999997</c:v>
                </c:pt>
                <c:pt idx="141">
                  <c:v>62.365000000000002</c:v>
                </c:pt>
                <c:pt idx="142">
                  <c:v>63.317</c:v>
                </c:pt>
                <c:pt idx="143">
                  <c:v>64.381</c:v>
                </c:pt>
                <c:pt idx="144">
                  <c:v>65.381</c:v>
                </c:pt>
                <c:pt idx="145">
                  <c:v>64.73</c:v>
                </c:pt>
                <c:pt idx="146">
                  <c:v>64.81</c:v>
                </c:pt>
                <c:pt idx="147">
                  <c:v>63.825000000000003</c:v>
                </c:pt>
                <c:pt idx="148">
                  <c:v>61.587000000000003</c:v>
                </c:pt>
                <c:pt idx="149">
                  <c:v>59.46</c:v>
                </c:pt>
                <c:pt idx="150">
                  <c:v>57.444000000000003</c:v>
                </c:pt>
                <c:pt idx="151">
                  <c:v>56.936999999999998</c:v>
                </c:pt>
                <c:pt idx="152">
                  <c:v>56.841000000000001</c:v>
                </c:pt>
                <c:pt idx="153">
                  <c:v>56.332999999999998</c:v>
                </c:pt>
                <c:pt idx="154">
                  <c:v>55.713999999999999</c:v>
                </c:pt>
                <c:pt idx="155">
                  <c:v>56.143000000000001</c:v>
                </c:pt>
                <c:pt idx="156">
                  <c:v>55.651000000000003</c:v>
                </c:pt>
                <c:pt idx="157">
                  <c:v>56.348999999999997</c:v>
                </c:pt>
                <c:pt idx="158">
                  <c:v>55.048000000000002</c:v>
                </c:pt>
                <c:pt idx="159">
                  <c:v>54.174999999999997</c:v>
                </c:pt>
                <c:pt idx="160">
                  <c:v>55.238</c:v>
                </c:pt>
                <c:pt idx="161">
                  <c:v>55.475999999999999</c:v>
                </c:pt>
                <c:pt idx="162">
                  <c:v>53.238</c:v>
                </c:pt>
                <c:pt idx="163">
                  <c:v>54.158999999999999</c:v>
                </c:pt>
                <c:pt idx="164">
                  <c:v>54.253999999999998</c:v>
                </c:pt>
                <c:pt idx="165">
                  <c:v>53.46</c:v>
                </c:pt>
                <c:pt idx="166">
                  <c:v>54.19</c:v>
                </c:pt>
                <c:pt idx="167">
                  <c:v>55.348999999999997</c:v>
                </c:pt>
                <c:pt idx="168">
                  <c:v>54.317</c:v>
                </c:pt>
                <c:pt idx="169">
                  <c:v>53.412999999999997</c:v>
                </c:pt>
                <c:pt idx="170">
                  <c:v>53.683</c:v>
                </c:pt>
                <c:pt idx="171">
                  <c:v>54.365000000000002</c:v>
                </c:pt>
                <c:pt idx="172">
                  <c:v>54.063000000000002</c:v>
                </c:pt>
                <c:pt idx="173">
                  <c:v>53.951999999999998</c:v>
                </c:pt>
                <c:pt idx="174">
                  <c:v>53.889000000000003</c:v>
                </c:pt>
                <c:pt idx="175">
                  <c:v>53.174999999999997</c:v>
                </c:pt>
                <c:pt idx="176">
                  <c:v>53.508000000000003</c:v>
                </c:pt>
                <c:pt idx="177">
                  <c:v>52.587000000000003</c:v>
                </c:pt>
                <c:pt idx="178">
                  <c:v>53.19</c:v>
                </c:pt>
                <c:pt idx="179">
                  <c:v>53.396999999999998</c:v>
                </c:pt>
                <c:pt idx="180">
                  <c:v>52.746000000000002</c:v>
                </c:pt>
                <c:pt idx="181">
                  <c:v>53.777999999999999</c:v>
                </c:pt>
                <c:pt idx="182">
                  <c:v>53.317</c:v>
                </c:pt>
                <c:pt idx="183">
                  <c:v>53.412999999999997</c:v>
                </c:pt>
                <c:pt idx="184">
                  <c:v>53.365000000000002</c:v>
                </c:pt>
                <c:pt idx="185">
                  <c:v>52.81</c:v>
                </c:pt>
                <c:pt idx="186">
                  <c:v>53</c:v>
                </c:pt>
                <c:pt idx="187">
                  <c:v>52.063000000000002</c:v>
                </c:pt>
                <c:pt idx="188">
                  <c:v>51.984000000000002</c:v>
                </c:pt>
                <c:pt idx="189">
                  <c:v>52.206000000000003</c:v>
                </c:pt>
                <c:pt idx="190">
                  <c:v>52.158999999999999</c:v>
                </c:pt>
                <c:pt idx="191">
                  <c:v>52.253999999999998</c:v>
                </c:pt>
                <c:pt idx="192">
                  <c:v>51.063000000000002</c:v>
                </c:pt>
                <c:pt idx="193">
                  <c:v>52.143000000000001</c:v>
                </c:pt>
                <c:pt idx="194">
                  <c:v>51.73</c:v>
                </c:pt>
                <c:pt idx="195">
                  <c:v>51.73</c:v>
                </c:pt>
                <c:pt idx="196">
                  <c:v>52.889000000000003</c:v>
                </c:pt>
                <c:pt idx="197">
                  <c:v>52.174999999999997</c:v>
                </c:pt>
                <c:pt idx="198">
                  <c:v>51.444000000000003</c:v>
                </c:pt>
                <c:pt idx="199">
                  <c:v>51.063000000000002</c:v>
                </c:pt>
                <c:pt idx="200">
                  <c:v>50.793999999999997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81.852880111524641</c:v>
                </c:pt>
                <c:pt idx="11">
                  <c:v>81.984015176737117</c:v>
                </c:pt>
                <c:pt idx="12">
                  <c:v>82.113658083320601</c:v>
                </c:pt>
                <c:pt idx="13">
                  <c:v>82.241574186130521</c:v>
                </c:pt>
                <c:pt idx="14">
                  <c:v>82.367501395367739</c:v>
                </c:pt>
                <c:pt idx="15">
                  <c:v>82.491147924599787</c:v>
                </c:pt>
                <c:pt idx="16">
                  <c:v>82.612190025727742</c:v>
                </c:pt>
                <c:pt idx="17">
                  <c:v>82.730269755555213</c:v>
                </c:pt>
                <c:pt idx="18">
                  <c:v>82.844992829925573</c:v>
                </c:pt>
                <c:pt idx="19">
                  <c:v>82.955926634536638</c:v>
                </c:pt>
                <c:pt idx="20">
                  <c:v>83.062598477166546</c:v>
                </c:pt>
                <c:pt idx="21">
                  <c:v>83.164494185652984</c:v>
                </c:pt>
                <c:pt idx="22">
                  <c:v>83.261057182908516</c:v>
                </c:pt>
                <c:pt idx="23">
                  <c:v>83.351688211689293</c:v>
                </c:pt>
                <c:pt idx="24">
                  <c:v>83.435745952340369</c:v>
                </c:pt>
                <c:pt idx="25">
                  <c:v>83.512548904701916</c:v>
                </c:pt>
                <c:pt idx="26">
                  <c:v>83.581379143625256</c:v>
                </c:pt>
                <c:pt idx="27">
                  <c:v>83.641489000197041</c:v>
                </c:pt>
                <c:pt idx="28">
                  <c:v>83.692112527666538</c:v>
                </c:pt>
                <c:pt idx="29">
                  <c:v>83.732485040543864</c:v>
                </c:pt>
                <c:pt idx="30">
                  <c:v>83.761876462059902</c:v>
                </c:pt>
                <c:pt idx="31">
                  <c:v>83.779648243724424</c:v>
                </c:pt>
                <c:pt idx="32">
                  <c:v>83.785349974707614</c:v>
                </c:pt>
                <c:pt idx="33">
                  <c:v>83.778881350949248</c:v>
                </c:pt>
                <c:pt idx="34">
                  <c:v>83.760758766761555</c:v>
                </c:pt>
                <c:pt idx="35">
                  <c:v>83.73254390756702</c:v>
                </c:pt>
                <c:pt idx="36">
                  <c:v>83.697513928269416</c:v>
                </c:pt>
                <c:pt idx="37">
                  <c:v>83.661676952627602</c:v>
                </c:pt>
                <c:pt idx="38">
                  <c:v>83.635257901748247</c:v>
                </c:pt>
                <c:pt idx="39">
                  <c:v>83.634789632914931</c:v>
                </c:pt>
                <c:pt idx="40">
                  <c:v>83.685930552789912</c:v>
                </c:pt>
                <c:pt idx="41">
                  <c:v>83.827076266126639</c:v>
                </c:pt>
                <c:pt idx="42">
                  <c:v>84.113722203852461</c:v>
                </c:pt>
                <c:pt idx="43">
                  <c:v>84.623352598321816</c:v>
                </c:pt>
                <c:pt idx="44">
                  <c:v>85.460374806134425</c:v>
                </c:pt>
                <c:pt idx="45">
                  <c:v>86.760301431809523</c:v>
                </c:pt>
                <c:pt idx="46">
                  <c:v>88.692046896130378</c:v>
                </c:pt>
                <c:pt idx="47">
                  <c:v>91.456921493222666</c:v>
                </c:pt>
                <c:pt idx="48">
                  <c:v>95.282773467424192</c:v>
                </c:pt>
                <c:pt idx="49">
                  <c:v>100.41186065276433</c:v>
                </c:pt>
                <c:pt idx="50">
                  <c:v>107.08152802708244</c:v>
                </c:pt>
                <c:pt idx="51">
                  <c:v>115.49767917680452</c:v>
                </c:pt>
                <c:pt idx="52">
                  <c:v>125.80232626154994</c:v>
                </c:pt>
                <c:pt idx="53">
                  <c:v>138.03803165194216</c:v>
                </c:pt>
                <c:pt idx="54">
                  <c:v>152.11345098408972</c:v>
                </c:pt>
                <c:pt idx="55">
                  <c:v>167.77430907703152</c:v>
                </c:pt>
                <c:pt idx="56">
                  <c:v>184.5784043580602</c:v>
                </c:pt>
                <c:pt idx="57">
                  <c:v>201.84740137488802</c:v>
                </c:pt>
                <c:pt idx="58">
                  <c:v>218.50373707780582</c:v>
                </c:pt>
                <c:pt idx="59">
                  <c:v>232.65116679100305</c:v>
                </c:pt>
                <c:pt idx="60">
                  <c:v>240.98636623006965</c:v>
                </c:pt>
                <c:pt idx="61">
                  <c:v>238.88159482769987</c:v>
                </c:pt>
                <c:pt idx="62">
                  <c:v>222.4590946959911</c:v>
                </c:pt>
                <c:pt idx="63">
                  <c:v>192.32108593156386</c:v>
                </c:pt>
                <c:pt idx="64">
                  <c:v>155.40348958504606</c:v>
                </c:pt>
                <c:pt idx="65">
                  <c:v>121.69648786002224</c:v>
                </c:pt>
                <c:pt idx="66">
                  <c:v>98.148375854768076</c:v>
                </c:pt>
                <c:pt idx="67">
                  <c:v>85.64311658313548</c:v>
                </c:pt>
                <c:pt idx="68">
                  <c:v>81.020410615391881</c:v>
                </c:pt>
                <c:pt idx="69">
                  <c:v>80.705696298626705</c:v>
                </c:pt>
                <c:pt idx="70">
                  <c:v>82.567948621871452</c:v>
                </c:pt>
                <c:pt idx="71">
                  <c:v>85.84018859216873</c:v>
                </c:pt>
                <c:pt idx="72">
                  <c:v>90.444422191376987</c:v>
                </c:pt>
                <c:pt idx="73">
                  <c:v>96.51644346000711</c:v>
                </c:pt>
                <c:pt idx="74">
                  <c:v>104.19477186997405</c:v>
                </c:pt>
                <c:pt idx="75">
                  <c:v>113.53344594102131</c:v>
                </c:pt>
                <c:pt idx="76">
                  <c:v>124.45320250252315</c:v>
                </c:pt>
                <c:pt idx="77">
                  <c:v>136.70750681292756</c:v>
                </c:pt>
                <c:pt idx="78">
                  <c:v>149.858673090228</c:v>
                </c:pt>
                <c:pt idx="79">
                  <c:v>163.23128001249057</c:v>
                </c:pt>
                <c:pt idx="80">
                  <c:v>175.70056509351409</c:v>
                </c:pt>
                <c:pt idx="81">
                  <c:v>185.07206046336739</c:v>
                </c:pt>
                <c:pt idx="82">
                  <c:v>187.3362096043831</c:v>
                </c:pt>
                <c:pt idx="83">
                  <c:v>177.64210881292186</c:v>
                </c:pt>
                <c:pt idx="84">
                  <c:v>154.63426261143877</c:v>
                </c:pt>
                <c:pt idx="85">
                  <c:v>124.44950078241052</c:v>
                </c:pt>
                <c:pt idx="86">
                  <c:v>97.571200498083812</c:v>
                </c:pt>
                <c:pt idx="87">
                  <c:v>80.581105996242641</c:v>
                </c:pt>
                <c:pt idx="88">
                  <c:v>72.798890626844965</c:v>
                </c:pt>
                <c:pt idx="89">
                  <c:v>70.119488659162513</c:v>
                </c:pt>
                <c:pt idx="90">
                  <c:v>69.317990936008499</c:v>
                </c:pt>
                <c:pt idx="91">
                  <c:v>68.994705689735227</c:v>
                </c:pt>
                <c:pt idx="92">
                  <c:v>68.758485755135439</c:v>
                </c:pt>
                <c:pt idx="93">
                  <c:v>68.535097319798993</c:v>
                </c:pt>
                <c:pt idx="94">
                  <c:v>68.314651021354365</c:v>
                </c:pt>
                <c:pt idx="95">
                  <c:v>68.096122894599446</c:v>
                </c:pt>
                <c:pt idx="96">
                  <c:v>67.879355684136399</c:v>
                </c:pt>
                <c:pt idx="97">
                  <c:v>67.664290868844972</c:v>
                </c:pt>
                <c:pt idx="98">
                  <c:v>67.45096031900232</c:v>
                </c:pt>
                <c:pt idx="99">
                  <c:v>67.239579679504246</c:v>
                </c:pt>
                <c:pt idx="100">
                  <c:v>67.03073843349857</c:v>
                </c:pt>
                <c:pt idx="101">
                  <c:v>66.825754116889215</c:v>
                </c:pt>
                <c:pt idx="102">
                  <c:v>66.627290199780404</c:v>
                </c:pt>
                <c:pt idx="103">
                  <c:v>66.440359181943094</c:v>
                </c:pt>
                <c:pt idx="104">
                  <c:v>66.273823983526853</c:v>
                </c:pt>
                <c:pt idx="105">
                  <c:v>66.142437796634979</c:v>
                </c:pt>
                <c:pt idx="106">
                  <c:v>66.069287592582924</c:v>
                </c:pt>
                <c:pt idx="107">
                  <c:v>66.088207937065079</c:v>
                </c:pt>
                <c:pt idx="108">
                  <c:v>66.245334972331136</c:v>
                </c:pt>
                <c:pt idx="109">
                  <c:v>66.598578715632783</c:v>
                </c:pt>
                <c:pt idx="110">
                  <c:v>67.213593492365106</c:v>
                </c:pt>
                <c:pt idx="111">
                  <c:v>68.155032085215737</c:v>
                </c:pt>
                <c:pt idx="112">
                  <c:v>69.472493901739114</c:v>
                </c:pt>
                <c:pt idx="113">
                  <c:v>71.180974987314471</c:v>
                </c:pt>
                <c:pt idx="114">
                  <c:v>73.234228311603587</c:v>
                </c:pt>
                <c:pt idx="115">
                  <c:v>75.486120279315955</c:v>
                </c:pt>
                <c:pt idx="116">
                  <c:v>77.63895055750865</c:v>
                </c:pt>
                <c:pt idx="117">
                  <c:v>79.209564975774938</c:v>
                </c:pt>
                <c:pt idx="118">
                  <c:v>79.600498109712916</c:v>
                </c:pt>
                <c:pt idx="119">
                  <c:v>78.357238733986733</c:v>
                </c:pt>
                <c:pt idx="120">
                  <c:v>75.519775068342014</c:v>
                </c:pt>
                <c:pt idx="121">
                  <c:v>71.758047316996596</c:v>
                </c:pt>
                <c:pt idx="122">
                  <c:v>68.064205086699772</c:v>
                </c:pt>
                <c:pt idx="123">
                  <c:v>65.204612075335831</c:v>
                </c:pt>
                <c:pt idx="124">
                  <c:v>63.397995773046866</c:v>
                </c:pt>
                <c:pt idx="125">
                  <c:v>62.421271792229462</c:v>
                </c:pt>
                <c:pt idx="126">
                  <c:v>61.920534414273291</c:v>
                </c:pt>
                <c:pt idx="127">
                  <c:v>61.628573237733384</c:v>
                </c:pt>
                <c:pt idx="128">
                  <c:v>61.408272975592737</c:v>
                </c:pt>
                <c:pt idx="129">
                  <c:v>61.207529049213292</c:v>
                </c:pt>
                <c:pt idx="130">
                  <c:v>61.011159347332487</c:v>
                </c:pt>
                <c:pt idx="131">
                  <c:v>60.815749992158395</c:v>
                </c:pt>
                <c:pt idx="132">
                  <c:v>60.620884885957473</c:v>
                </c:pt>
                <c:pt idx="133">
                  <c:v>60.42726287226008</c:v>
                </c:pt>
                <c:pt idx="134">
                  <c:v>60.237492588993049</c:v>
                </c:pt>
                <c:pt idx="135">
                  <c:v>60.059164713441348</c:v>
                </c:pt>
                <c:pt idx="136">
                  <c:v>59.911342215913081</c:v>
                </c:pt>
                <c:pt idx="137">
                  <c:v>59.83493690970289</c:v>
                </c:pt>
                <c:pt idx="138">
                  <c:v>59.90324837326169</c:v>
                </c:pt>
                <c:pt idx="139">
                  <c:v>60.220935954763497</c:v>
                </c:pt>
                <c:pt idx="140">
                  <c:v>60.893424421970948</c:v>
                </c:pt>
                <c:pt idx="141">
                  <c:v>61.95722485582445</c:v>
                </c:pt>
                <c:pt idx="142">
                  <c:v>63.294362319423314</c:v>
                </c:pt>
                <c:pt idx="143">
                  <c:v>64.59491603839291</c:v>
                </c:pt>
                <c:pt idx="144">
                  <c:v>65.434005308702424</c:v>
                </c:pt>
                <c:pt idx="145">
                  <c:v>65.459371268044208</c:v>
                </c:pt>
                <c:pt idx="146">
                  <c:v>64.582881987011362</c:v>
                </c:pt>
                <c:pt idx="147">
                  <c:v>63.036467472022622</c:v>
                </c:pt>
                <c:pt idx="148">
                  <c:v>61.245287070366942</c:v>
                </c:pt>
                <c:pt idx="149">
                  <c:v>59.612012947804523</c:v>
                </c:pt>
                <c:pt idx="150">
                  <c:v>58.36076841211792</c:v>
                </c:pt>
                <c:pt idx="151">
                  <c:v>57.516375954177185</c:v>
                </c:pt>
                <c:pt idx="152">
                  <c:v>56.982894876299852</c:v>
                </c:pt>
                <c:pt idx="153">
                  <c:v>56.637659927280005</c:v>
                </c:pt>
                <c:pt idx="154">
                  <c:v>56.386241893483771</c:v>
                </c:pt>
                <c:pt idx="155">
                  <c:v>56.1740485605145</c:v>
                </c:pt>
                <c:pt idx="156">
                  <c:v>55.9757676465061</c:v>
                </c:pt>
                <c:pt idx="157">
                  <c:v>55.781705705883056</c:v>
                </c:pt>
                <c:pt idx="158">
                  <c:v>55.588745960445429</c:v>
                </c:pt>
                <c:pt idx="159">
                  <c:v>55.396036763888425</c:v>
                </c:pt>
                <c:pt idx="160">
                  <c:v>55.203376912306162</c:v>
                </c:pt>
                <c:pt idx="161">
                  <c:v>55.010722939845934</c:v>
                </c:pt>
                <c:pt idx="162">
                  <c:v>54.818064199164269</c:v>
                </c:pt>
                <c:pt idx="163">
                  <c:v>54.625396223186044</c:v>
                </c:pt>
                <c:pt idx="164">
                  <c:v>54.432715897125917</c:v>
                </c:pt>
                <c:pt idx="165">
                  <c:v>54.240020693449416</c:v>
                </c:pt>
                <c:pt idx="166">
                  <c:v>54.047308544477225</c:v>
                </c:pt>
                <c:pt idx="167">
                  <c:v>53.854577797788345</c:v>
                </c:pt>
                <c:pt idx="168">
                  <c:v>53.661827179283982</c:v>
                </c:pt>
                <c:pt idx="169">
                  <c:v>53.469055756153878</c:v>
                </c:pt>
                <c:pt idx="170">
                  <c:v>53.276262899867518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81.852880111521742</c:v>
                </c:pt>
                <c:pt idx="11">
                  <c:v>81.984015176727695</c:v>
                </c:pt>
                <c:pt idx="12">
                  <c:v>82.113658083290602</c:v>
                </c:pt>
                <c:pt idx="13">
                  <c:v>82.241574186037141</c:v>
                </c:pt>
                <c:pt idx="14">
                  <c:v>82.367501395083494</c:v>
                </c:pt>
                <c:pt idx="15">
                  <c:v>82.491147923753573</c:v>
                </c:pt>
                <c:pt idx="16">
                  <c:v>82.612190023263963</c:v>
                </c:pt>
                <c:pt idx="17">
                  <c:v>82.730269748539939</c:v>
                </c:pt>
                <c:pt idx="18">
                  <c:v>82.844992810390579</c:v>
                </c:pt>
                <c:pt idx="19">
                  <c:v>82.955926581337138</c:v>
                </c:pt>
                <c:pt idx="20">
                  <c:v>83.062598335480573</c:v>
                </c:pt>
                <c:pt idx="21">
                  <c:v>83.164493816614666</c:v>
                </c:pt>
                <c:pt idx="22">
                  <c:v>83.261056242879434</c:v>
                </c:pt>
                <c:pt idx="23">
                  <c:v>83.351685869961813</c:v>
                </c:pt>
                <c:pt idx="24">
                  <c:v>83.435740247327189</c:v>
                </c:pt>
                <c:pt idx="25">
                  <c:v>83.512535312112846</c:v>
                </c:pt>
                <c:pt idx="26">
                  <c:v>83.581347471809693</c:v>
                </c:pt>
                <c:pt idx="27">
                  <c:v>83.641416828159166</c:v>
                </c:pt>
                <c:pt idx="28">
                  <c:v>83.691951689092662</c:v>
                </c:pt>
                <c:pt idx="29">
                  <c:v>83.732134501259679</c:v>
                </c:pt>
                <c:pt idx="30">
                  <c:v>83.761129311005107</c:v>
                </c:pt>
                <c:pt idx="31">
                  <c:v>83.778090825082032</c:v>
                </c:pt>
                <c:pt idx="32">
                  <c:v>83.78217509291305</c:v>
                </c:pt>
                <c:pt idx="33">
                  <c:v>83.772551769559101</c:v>
                </c:pt>
                <c:pt idx="34">
                  <c:v>83.74841784345243</c:v>
                </c:pt>
                <c:pt idx="35">
                  <c:v>83.709012627390962</c:v>
                </c:pt>
                <c:pt idx="36">
                  <c:v>83.65363371873265</c:v>
                </c:pt>
                <c:pt idx="37">
                  <c:v>83.581653540147798</c:v>
                </c:pt>
                <c:pt idx="38">
                  <c:v>83.492535982110454</c:v>
                </c:pt>
                <c:pt idx="39">
                  <c:v>83.385852590086301</c:v>
                </c:pt>
                <c:pt idx="40">
                  <c:v>83.261297681249118</c:v>
                </c:pt>
                <c:pt idx="41">
                  <c:v>83.118701745509</c:v>
                </c:pt>
                <c:pt idx="42">
                  <c:v>82.95804249054693</c:v>
                </c:pt>
                <c:pt idx="43">
                  <c:v>82.77945293523122</c:v>
                </c:pt>
                <c:pt idx="44">
                  <c:v>82.583226042050853</c:v>
                </c:pt>
                <c:pt idx="45">
                  <c:v>82.369815505181393</c:v>
                </c:pt>
                <c:pt idx="46">
                  <c:v>82.139832470661304</c:v>
                </c:pt>
                <c:pt idx="47">
                  <c:v>81.894038149293507</c:v>
                </c:pt>
                <c:pt idx="48">
                  <c:v>81.633332478620872</c:v>
                </c:pt>
                <c:pt idx="49">
                  <c:v>81.358739183127611</c:v>
                </c:pt>
                <c:pt idx="50">
                  <c:v>81.071387756826198</c:v>
                </c:pt>
                <c:pt idx="51">
                  <c:v>80.772493036060595</c:v>
                </c:pt>
                <c:pt idx="52">
                  <c:v>80.463333131979354</c:v>
                </c:pt>
                <c:pt idx="53">
                  <c:v>80.145226545006309</c:v>
                </c:pt>
                <c:pt idx="54">
                  <c:v>79.819509285667479</c:v>
                </c:pt>
                <c:pt idx="55">
                  <c:v>79.48751277988849</c:v>
                </c:pt>
                <c:pt idx="56">
                  <c:v>79.150543248986168</c:v>
                </c:pt>
                <c:pt idx="57">
                  <c:v>78.809863134746223</c:v>
                </c:pt>
                <c:pt idx="58">
                  <c:v>78.46667499966513</c:v>
                </c:pt>
                <c:pt idx="59">
                  <c:v>78.122108183519273</c:v>
                </c:pt>
                <c:pt idx="60">
                  <c:v>77.777208350976608</c:v>
                </c:pt>
                <c:pt idx="61">
                  <c:v>77.432929930285695</c:v>
                </c:pt>
                <c:pt idx="62">
                  <c:v>77.090131327117135</c:v>
                </c:pt>
                <c:pt idx="63">
                  <c:v>76.749572704736835</c:v>
                </c:pt>
                <c:pt idx="64">
                  <c:v>76.411916053707941</c:v>
                </c:pt>
                <c:pt idx="65">
                  <c:v>76.077727230915997</c:v>
                </c:pt>
                <c:pt idx="66">
                  <c:v>75.7474796268597</c:v>
                </c:pt>
                <c:pt idx="67">
                  <c:v>75.421559118666039</c:v>
                </c:pt>
                <c:pt idx="68">
                  <c:v>75.100269980352238</c:v>
                </c:pt>
                <c:pt idx="69">
                  <c:v>74.78384144746866</c:v>
                </c:pt>
                <c:pt idx="70">
                  <c:v>74.472434666589237</c:v>
                </c:pt>
                <c:pt idx="71">
                  <c:v>74.166149797757456</c:v>
                </c:pt>
                <c:pt idx="72">
                  <c:v>73.865033077098261</c:v>
                </c:pt>
                <c:pt idx="73">
                  <c:v>73.569083685134444</c:v>
                </c:pt>
                <c:pt idx="74">
                  <c:v>73.278260302271619</c:v>
                </c:pt>
                <c:pt idx="75">
                  <c:v>72.992487265361603</c:v>
                </c:pt>
                <c:pt idx="76">
                  <c:v>72.711660267609986</c:v>
                </c:pt>
                <c:pt idx="77">
                  <c:v>72.435651568125763</c:v>
                </c:pt>
                <c:pt idx="78">
                  <c:v>72.164314697170752</c:v>
                </c:pt>
                <c:pt idx="79">
                  <c:v>71.897488658903313</c:v>
                </c:pt>
                <c:pt idx="80">
                  <c:v>71.63500164550193</c:v>
                </c:pt>
                <c:pt idx="81">
                  <c:v>71.376674285448033</c:v>
                </c:pt>
                <c:pt idx="82">
                  <c:v>71.122322454913089</c:v>
                </c:pt>
                <c:pt idx="83">
                  <c:v>70.87175968509888</c:v>
                </c:pt>
                <c:pt idx="84">
                  <c:v>70.624799200453552</c:v>
                </c:pt>
                <c:pt idx="85">
                  <c:v>70.381255623323881</c:v>
                </c:pt>
                <c:pt idx="86">
                  <c:v>70.140946380146204</c:v>
                </c:pt>
                <c:pt idx="87">
                  <c:v>69.903692843019016</c:v>
                </c:pt>
                <c:pt idx="88">
                  <c:v>69.669321238679174</c:v>
                </c:pt>
                <c:pt idx="89">
                  <c:v>69.437663354720385</c:v>
                </c:pt>
                <c:pt idx="90">
                  <c:v>69.208557070501797</c:v>
                </c:pt>
                <c:pt idx="91">
                  <c:v>68.981846737716936</c:v>
                </c:pt>
                <c:pt idx="92">
                  <c:v>68.757383433121305</c:v>
                </c:pt>
                <c:pt idx="93">
                  <c:v>68.535025103515423</c:v>
                </c:pt>
                <c:pt idx="94">
                  <c:v>68.3146366207949</c:v>
                </c:pt>
                <c:pt idx="95">
                  <c:v>68.096089762741101</c:v>
                </c:pt>
                <c:pt idx="96">
                  <c:v>67.879263133252763</c:v>
                </c:pt>
                <c:pt idx="97">
                  <c:v>67.664042033915479</c:v>
                </c:pt>
                <c:pt idx="98">
                  <c:v>67.450318297178072</c:v>
                </c:pt>
                <c:pt idx="99">
                  <c:v>67.237990089943338</c:v>
                </c:pt>
                <c:pt idx="100">
                  <c:v>67.026961695080061</c:v>
                </c:pt>
                <c:pt idx="101">
                  <c:v>66.817143277214313</c:v>
                </c:pt>
                <c:pt idx="102">
                  <c:v>66.608450638145726</c:v>
                </c:pt>
                <c:pt idx="103">
                  <c:v>66.4008049663516</c:v>
                </c:pt>
                <c:pt idx="104">
                  <c:v>66.194132584270491</c:v>
                </c:pt>
                <c:pt idx="105">
                  <c:v>65.9883646963914</c:v>
                </c:pt>
                <c:pt idx="106">
                  <c:v>65.783437140596718</c:v>
                </c:pt>
                <c:pt idx="107">
                  <c:v>65.579290144712587</c:v>
                </c:pt>
                <c:pt idx="108">
                  <c:v>65.375868089793073</c:v>
                </c:pt>
                <c:pt idx="109">
                  <c:v>65.173119281300046</c:v>
                </c:pt>
                <c:pt idx="110">
                  <c:v>64.970995729027152</c:v>
                </c:pt>
                <c:pt idx="111">
                  <c:v>64.769452936347861</c:v>
                </c:pt>
                <c:pt idx="112">
                  <c:v>64.56844969913665</c:v>
                </c:pt>
                <c:pt idx="113">
                  <c:v>64.367947914512555</c:v>
                </c:pt>
                <c:pt idx="114">
                  <c:v>64.167912399380995</c:v>
                </c:pt>
                <c:pt idx="115">
                  <c:v>63.968310718597301</c:v>
                </c:pt>
                <c:pt idx="116">
                  <c:v>63.769113022439434</c:v>
                </c:pt>
                <c:pt idx="117">
                  <c:v>63.570291892957243</c:v>
                </c:pt>
                <c:pt idx="118">
                  <c:v>63.371822198654201</c:v>
                </c:pt>
                <c:pt idx="119">
                  <c:v>63.173680956858291</c:v>
                </c:pt>
                <c:pt idx="120">
                  <c:v>62.975847203046769</c:v>
                </c:pt>
                <c:pt idx="121">
                  <c:v>62.778301866307487</c:v>
                </c:pt>
                <c:pt idx="122">
                  <c:v>62.58102765004827</c:v>
                </c:pt>
                <c:pt idx="123">
                  <c:v>62.384008917006526</c:v>
                </c:pt>
                <c:pt idx="124">
                  <c:v>62.187231577569932</c:v>
                </c:pt>
                <c:pt idx="125">
                  <c:v>61.990682980398887</c:v>
                </c:pt>
                <c:pt idx="126">
                  <c:v>61.794351804347677</c:v>
                </c:pt>
                <c:pt idx="127">
                  <c:v>61.598227950723384</c:v>
                </c:pt>
                <c:pt idx="128">
                  <c:v>61.402302435003037</c:v>
                </c:pt>
                <c:pt idx="129">
                  <c:v>61.206567277259786</c:v>
                </c:pt>
                <c:pt idx="130">
                  <c:v>61.011015390731536</c:v>
                </c:pt>
                <c:pt idx="131">
                  <c:v>60.815640468206354</c:v>
                </c:pt>
                <c:pt idx="132">
                  <c:v>60.620436866195178</c:v>
                </c:pt>
                <c:pt idx="133">
                  <c:v>60.425399487212403</c:v>
                </c:pt>
                <c:pt idx="134">
                  <c:v>60.230523660878234</c:v>
                </c:pt>
                <c:pt idx="135">
                  <c:v>60.035805024975858</c:v>
                </c:pt>
                <c:pt idx="136">
                  <c:v>59.841239408020314</c:v>
                </c:pt>
                <c:pt idx="137">
                  <c:v>59.646822715295357</c:v>
                </c:pt>
                <c:pt idx="138">
                  <c:v>59.452550820654949</c:v>
                </c:pt>
                <c:pt idx="139">
                  <c:v>59.258419466632859</c:v>
                </c:pt>
                <c:pt idx="140">
                  <c:v>59.06442417552114</c:v>
                </c:pt>
                <c:pt idx="141">
                  <c:v>58.870560174038502</c:v>
                </c:pt>
                <c:pt idx="142">
                  <c:v>58.676822333989975</c:v>
                </c:pt>
                <c:pt idx="143">
                  <c:v>58.483205130916915</c:v>
                </c:pt>
                <c:pt idx="144">
                  <c:v>58.289702622158288</c:v>
                </c:pt>
                <c:pt idx="145">
                  <c:v>58.096308445020561</c:v>
                </c:pt>
                <c:pt idx="146">
                  <c:v>57.903015834927217</c:v>
                </c:pt>
                <c:pt idx="147">
                  <c:v>57.709817662548545</c:v>
                </c:pt>
                <c:pt idx="148">
                  <c:v>57.516706488063235</c:v>
                </c:pt>
                <c:pt idx="149">
                  <c:v>57.323674629941443</c:v>
                </c:pt>
                <c:pt idx="150">
                  <c:v>57.130714245025771</c:v>
                </c:pt>
                <c:pt idx="151">
                  <c:v>56.93781741626664</c:v>
                </c:pt>
                <c:pt idx="152">
                  <c:v>56.744976244272387</c:v>
                </c:pt>
                <c:pt idx="153">
                  <c:v>56.552182938867738</c:v>
                </c:pt>
                <c:pt idx="154">
                  <c:v>56.359429907104584</c:v>
                </c:pt>
                <c:pt idx="155">
                  <c:v>56.166709834603267</c:v>
                </c:pt>
                <c:pt idx="156">
                  <c:v>55.974015757676732</c:v>
                </c:pt>
                <c:pt idx="157">
                  <c:v>55.781341124349339</c:v>
                </c:pt>
                <c:pt idx="158">
                  <c:v>55.588679843074004</c:v>
                </c:pt>
                <c:pt idx="159">
                  <c:v>55.396026318624287</c:v>
                </c:pt>
                <c:pt idx="160">
                  <c:v>55.203375475250979</c:v>
                </c:pt>
                <c:pt idx="161">
                  <c:v>55.010722767714668</c:v>
                </c:pt>
                <c:pt idx="162">
                  <c:v>54.818064181218027</c:v>
                </c:pt>
                <c:pt idx="163">
                  <c:v>54.625396221557793</c:v>
                </c:pt>
                <c:pt idx="164">
                  <c:v>54.432715896997379</c:v>
                </c:pt>
                <c:pt idx="165">
                  <c:v>54.240020693440592</c:v>
                </c:pt>
                <c:pt idx="166">
                  <c:v>54.047308544476699</c:v>
                </c:pt>
                <c:pt idx="167">
                  <c:v>53.854577797788316</c:v>
                </c:pt>
                <c:pt idx="168">
                  <c:v>53.661827179283982</c:v>
                </c:pt>
                <c:pt idx="169">
                  <c:v>53.469055756153878</c:v>
                </c:pt>
                <c:pt idx="170">
                  <c:v>53.276262899867518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88.143000000000001</c:v>
                </c:pt>
                <c:pt idx="1">
                  <c:v>88.048000000000002</c:v>
                </c:pt>
                <c:pt idx="2">
                  <c:v>88.429000000000002</c:v>
                </c:pt>
                <c:pt idx="3">
                  <c:v>87.254000000000005</c:v>
                </c:pt>
                <c:pt idx="4">
                  <c:v>87.412999999999997</c:v>
                </c:pt>
                <c:pt idx="5">
                  <c:v>87.159000000000006</c:v>
                </c:pt>
                <c:pt idx="6">
                  <c:v>86.27</c:v>
                </c:pt>
                <c:pt idx="7">
                  <c:v>85.254000000000005</c:v>
                </c:pt>
                <c:pt idx="8">
                  <c:v>84.905000000000001</c:v>
                </c:pt>
                <c:pt idx="9">
                  <c:v>85.429000000000002</c:v>
                </c:pt>
                <c:pt idx="10">
                  <c:v>83.793999999999997</c:v>
                </c:pt>
                <c:pt idx="11">
                  <c:v>84.063000000000002</c:v>
                </c:pt>
                <c:pt idx="12">
                  <c:v>83.429000000000002</c:v>
                </c:pt>
                <c:pt idx="13">
                  <c:v>83.667000000000002</c:v>
                </c:pt>
                <c:pt idx="14">
                  <c:v>83.825000000000003</c:v>
                </c:pt>
                <c:pt idx="15">
                  <c:v>83.73</c:v>
                </c:pt>
                <c:pt idx="16">
                  <c:v>84.048000000000002</c:v>
                </c:pt>
                <c:pt idx="17">
                  <c:v>83.968000000000004</c:v>
                </c:pt>
                <c:pt idx="18">
                  <c:v>84.094999999999999</c:v>
                </c:pt>
                <c:pt idx="19">
                  <c:v>84.302000000000007</c:v>
                </c:pt>
                <c:pt idx="20">
                  <c:v>83.54</c:v>
                </c:pt>
                <c:pt idx="21">
                  <c:v>84.507999999999996</c:v>
                </c:pt>
                <c:pt idx="22">
                  <c:v>82.840999999999994</c:v>
                </c:pt>
                <c:pt idx="23">
                  <c:v>83.888999999999996</c:v>
                </c:pt>
                <c:pt idx="24">
                  <c:v>83.54</c:v>
                </c:pt>
                <c:pt idx="25">
                  <c:v>83.524000000000001</c:v>
                </c:pt>
                <c:pt idx="26">
                  <c:v>83.81</c:v>
                </c:pt>
                <c:pt idx="27">
                  <c:v>84.174999999999997</c:v>
                </c:pt>
                <c:pt idx="28">
                  <c:v>85.206000000000003</c:v>
                </c:pt>
                <c:pt idx="29">
                  <c:v>85.286000000000001</c:v>
                </c:pt>
                <c:pt idx="30">
                  <c:v>85.111000000000004</c:v>
                </c:pt>
                <c:pt idx="31">
                  <c:v>85.793999999999997</c:v>
                </c:pt>
                <c:pt idx="32">
                  <c:v>85.397000000000006</c:v>
                </c:pt>
                <c:pt idx="33">
                  <c:v>85.825000000000003</c:v>
                </c:pt>
                <c:pt idx="34">
                  <c:v>84.349000000000004</c:v>
                </c:pt>
                <c:pt idx="35">
                  <c:v>84.650999999999996</c:v>
                </c:pt>
                <c:pt idx="36">
                  <c:v>83.492000000000004</c:v>
                </c:pt>
                <c:pt idx="37">
                  <c:v>84.524000000000001</c:v>
                </c:pt>
                <c:pt idx="38">
                  <c:v>85.745999999999995</c:v>
                </c:pt>
                <c:pt idx="39">
                  <c:v>86.492000000000004</c:v>
                </c:pt>
                <c:pt idx="40">
                  <c:v>86.983999999999995</c:v>
                </c:pt>
                <c:pt idx="41">
                  <c:v>87.031999999999996</c:v>
                </c:pt>
                <c:pt idx="42">
                  <c:v>86.840999999999994</c:v>
                </c:pt>
                <c:pt idx="43">
                  <c:v>86.745999999999995</c:v>
                </c:pt>
                <c:pt idx="44">
                  <c:v>86.570999999999998</c:v>
                </c:pt>
                <c:pt idx="45">
                  <c:v>86.031999999999996</c:v>
                </c:pt>
                <c:pt idx="46">
                  <c:v>86.936999999999998</c:v>
                </c:pt>
                <c:pt idx="47">
                  <c:v>87.683000000000007</c:v>
                </c:pt>
                <c:pt idx="48">
                  <c:v>87.524000000000001</c:v>
                </c:pt>
                <c:pt idx="49">
                  <c:v>89.286000000000001</c:v>
                </c:pt>
                <c:pt idx="50">
                  <c:v>92.570999999999998</c:v>
                </c:pt>
                <c:pt idx="51">
                  <c:v>97.159000000000006</c:v>
                </c:pt>
                <c:pt idx="52">
                  <c:v>108.333</c:v>
                </c:pt>
                <c:pt idx="53">
                  <c:v>122.492</c:v>
                </c:pt>
                <c:pt idx="54">
                  <c:v>141.17500000000001</c:v>
                </c:pt>
                <c:pt idx="55">
                  <c:v>162.238</c:v>
                </c:pt>
                <c:pt idx="56">
                  <c:v>183.381</c:v>
                </c:pt>
                <c:pt idx="57">
                  <c:v>201.381</c:v>
                </c:pt>
                <c:pt idx="58">
                  <c:v>215.25399999999999</c:v>
                </c:pt>
                <c:pt idx="59">
                  <c:v>224.88900000000001</c:v>
                </c:pt>
                <c:pt idx="60">
                  <c:v>230.286</c:v>
                </c:pt>
                <c:pt idx="61">
                  <c:v>232.34899999999999</c:v>
                </c:pt>
                <c:pt idx="62">
                  <c:v>228.857</c:v>
                </c:pt>
                <c:pt idx="63">
                  <c:v>218.58699999999999</c:v>
                </c:pt>
                <c:pt idx="64">
                  <c:v>193.58699999999999</c:v>
                </c:pt>
                <c:pt idx="65">
                  <c:v>152.22200000000001</c:v>
                </c:pt>
                <c:pt idx="66">
                  <c:v>107.77800000000001</c:v>
                </c:pt>
                <c:pt idx="67">
                  <c:v>81.905000000000001</c:v>
                </c:pt>
                <c:pt idx="68">
                  <c:v>78.397000000000006</c:v>
                </c:pt>
                <c:pt idx="69">
                  <c:v>77.905000000000001</c:v>
                </c:pt>
                <c:pt idx="70">
                  <c:v>77.951999999999998</c:v>
                </c:pt>
                <c:pt idx="71">
                  <c:v>80.078999999999994</c:v>
                </c:pt>
                <c:pt idx="72">
                  <c:v>83.206000000000003</c:v>
                </c:pt>
                <c:pt idx="73">
                  <c:v>88.73</c:v>
                </c:pt>
                <c:pt idx="74">
                  <c:v>95.873000000000005</c:v>
                </c:pt>
                <c:pt idx="75">
                  <c:v>105.15900000000001</c:v>
                </c:pt>
                <c:pt idx="76">
                  <c:v>117.286</c:v>
                </c:pt>
                <c:pt idx="77">
                  <c:v>132.333</c:v>
                </c:pt>
                <c:pt idx="78">
                  <c:v>146.36500000000001</c:v>
                </c:pt>
                <c:pt idx="79">
                  <c:v>158.857</c:v>
                </c:pt>
                <c:pt idx="80">
                  <c:v>170.11099999999999</c:v>
                </c:pt>
                <c:pt idx="81">
                  <c:v>177.39699999999999</c:v>
                </c:pt>
                <c:pt idx="82">
                  <c:v>182.381</c:v>
                </c:pt>
                <c:pt idx="83">
                  <c:v>182.55600000000001</c:v>
                </c:pt>
                <c:pt idx="84">
                  <c:v>176.095</c:v>
                </c:pt>
                <c:pt idx="85">
                  <c:v>156.49199999999999</c:v>
                </c:pt>
                <c:pt idx="86">
                  <c:v>125.73</c:v>
                </c:pt>
                <c:pt idx="87">
                  <c:v>90.888999999999996</c:v>
                </c:pt>
                <c:pt idx="88">
                  <c:v>71.968000000000004</c:v>
                </c:pt>
                <c:pt idx="89">
                  <c:v>69.762</c:v>
                </c:pt>
                <c:pt idx="90">
                  <c:v>69.238</c:v>
                </c:pt>
                <c:pt idx="91">
                  <c:v>69.349000000000004</c:v>
                </c:pt>
                <c:pt idx="92">
                  <c:v>70.349000000000004</c:v>
                </c:pt>
                <c:pt idx="93">
                  <c:v>69.159000000000006</c:v>
                </c:pt>
                <c:pt idx="94">
                  <c:v>69.19</c:v>
                </c:pt>
                <c:pt idx="95">
                  <c:v>69.540000000000006</c:v>
                </c:pt>
                <c:pt idx="96">
                  <c:v>68.905000000000001</c:v>
                </c:pt>
                <c:pt idx="97">
                  <c:v>68.412999999999997</c:v>
                </c:pt>
                <c:pt idx="98">
                  <c:v>67.968000000000004</c:v>
                </c:pt>
                <c:pt idx="99">
                  <c:v>67.540000000000006</c:v>
                </c:pt>
                <c:pt idx="100">
                  <c:v>67.111000000000004</c:v>
                </c:pt>
                <c:pt idx="101">
                  <c:v>67.016000000000005</c:v>
                </c:pt>
                <c:pt idx="102">
                  <c:v>66.873000000000005</c:v>
                </c:pt>
                <c:pt idx="103">
                  <c:v>67.016000000000005</c:v>
                </c:pt>
                <c:pt idx="104">
                  <c:v>67.397000000000006</c:v>
                </c:pt>
                <c:pt idx="105">
                  <c:v>67.856999999999999</c:v>
                </c:pt>
                <c:pt idx="106">
                  <c:v>66.444000000000003</c:v>
                </c:pt>
                <c:pt idx="107">
                  <c:v>67.459999999999994</c:v>
                </c:pt>
                <c:pt idx="108">
                  <c:v>67.254000000000005</c:v>
                </c:pt>
                <c:pt idx="109">
                  <c:v>67.507999999999996</c:v>
                </c:pt>
                <c:pt idx="110">
                  <c:v>68.397000000000006</c:v>
                </c:pt>
                <c:pt idx="111">
                  <c:v>69.570999999999998</c:v>
                </c:pt>
                <c:pt idx="112">
                  <c:v>69.888999999999996</c:v>
                </c:pt>
                <c:pt idx="113">
                  <c:v>71.302000000000007</c:v>
                </c:pt>
                <c:pt idx="114">
                  <c:v>73.174999999999997</c:v>
                </c:pt>
                <c:pt idx="115">
                  <c:v>75.667000000000002</c:v>
                </c:pt>
                <c:pt idx="116">
                  <c:v>77.81</c:v>
                </c:pt>
                <c:pt idx="117">
                  <c:v>80.316999999999993</c:v>
                </c:pt>
                <c:pt idx="118">
                  <c:v>83.602999999999994</c:v>
                </c:pt>
                <c:pt idx="119">
                  <c:v>82.111000000000004</c:v>
                </c:pt>
                <c:pt idx="120">
                  <c:v>81.475999999999999</c:v>
                </c:pt>
                <c:pt idx="121">
                  <c:v>79.048000000000002</c:v>
                </c:pt>
                <c:pt idx="122">
                  <c:v>75.302000000000007</c:v>
                </c:pt>
                <c:pt idx="123">
                  <c:v>70.81</c:v>
                </c:pt>
                <c:pt idx="124">
                  <c:v>68.683000000000007</c:v>
                </c:pt>
                <c:pt idx="125">
                  <c:v>65.254000000000005</c:v>
                </c:pt>
                <c:pt idx="126">
                  <c:v>62.713999999999999</c:v>
                </c:pt>
                <c:pt idx="127">
                  <c:v>62.46</c:v>
                </c:pt>
                <c:pt idx="128">
                  <c:v>61.587000000000003</c:v>
                </c:pt>
                <c:pt idx="129">
                  <c:v>62.143000000000001</c:v>
                </c:pt>
                <c:pt idx="130">
                  <c:v>61.936999999999998</c:v>
                </c:pt>
                <c:pt idx="131">
                  <c:v>61.587000000000003</c:v>
                </c:pt>
                <c:pt idx="132">
                  <c:v>61.110999999999997</c:v>
                </c:pt>
                <c:pt idx="133">
                  <c:v>60.619</c:v>
                </c:pt>
                <c:pt idx="134">
                  <c:v>60.381</c:v>
                </c:pt>
                <c:pt idx="135">
                  <c:v>59.286000000000001</c:v>
                </c:pt>
                <c:pt idx="136">
                  <c:v>59.889000000000003</c:v>
                </c:pt>
                <c:pt idx="137">
                  <c:v>58.444000000000003</c:v>
                </c:pt>
                <c:pt idx="138">
                  <c:v>59.491999999999997</c:v>
                </c:pt>
                <c:pt idx="139">
                  <c:v>59.73</c:v>
                </c:pt>
                <c:pt idx="140">
                  <c:v>60.73</c:v>
                </c:pt>
                <c:pt idx="141">
                  <c:v>61.302</c:v>
                </c:pt>
                <c:pt idx="142">
                  <c:v>61.587000000000003</c:v>
                </c:pt>
                <c:pt idx="143">
                  <c:v>62.984000000000002</c:v>
                </c:pt>
                <c:pt idx="144">
                  <c:v>63.048000000000002</c:v>
                </c:pt>
                <c:pt idx="145">
                  <c:v>65.968000000000004</c:v>
                </c:pt>
                <c:pt idx="146">
                  <c:v>66.873000000000005</c:v>
                </c:pt>
                <c:pt idx="147">
                  <c:v>67.840999999999994</c:v>
                </c:pt>
                <c:pt idx="148">
                  <c:v>66.031999999999996</c:v>
                </c:pt>
                <c:pt idx="149">
                  <c:v>65.349000000000004</c:v>
                </c:pt>
                <c:pt idx="150">
                  <c:v>63.698</c:v>
                </c:pt>
                <c:pt idx="151">
                  <c:v>60.031999999999996</c:v>
                </c:pt>
                <c:pt idx="152">
                  <c:v>57.793999999999997</c:v>
                </c:pt>
                <c:pt idx="153">
                  <c:v>56.872999999999998</c:v>
                </c:pt>
                <c:pt idx="154">
                  <c:v>55.143000000000001</c:v>
                </c:pt>
                <c:pt idx="155">
                  <c:v>56.587000000000003</c:v>
                </c:pt>
                <c:pt idx="156">
                  <c:v>55.348999999999997</c:v>
                </c:pt>
                <c:pt idx="157">
                  <c:v>55.555999999999997</c:v>
                </c:pt>
                <c:pt idx="158">
                  <c:v>55.587000000000003</c:v>
                </c:pt>
                <c:pt idx="159">
                  <c:v>55.587000000000003</c:v>
                </c:pt>
                <c:pt idx="160">
                  <c:v>55.81</c:v>
                </c:pt>
                <c:pt idx="161">
                  <c:v>54.031999999999996</c:v>
                </c:pt>
                <c:pt idx="162">
                  <c:v>53.951999999999998</c:v>
                </c:pt>
                <c:pt idx="163">
                  <c:v>55.332999999999998</c:v>
                </c:pt>
                <c:pt idx="164">
                  <c:v>53.19</c:v>
                </c:pt>
                <c:pt idx="165">
                  <c:v>54.079000000000001</c:v>
                </c:pt>
                <c:pt idx="166">
                  <c:v>53.634999999999998</c:v>
                </c:pt>
                <c:pt idx="167">
                  <c:v>53.19</c:v>
                </c:pt>
                <c:pt idx="168">
                  <c:v>53.793999999999997</c:v>
                </c:pt>
                <c:pt idx="169">
                  <c:v>52.524000000000001</c:v>
                </c:pt>
                <c:pt idx="170">
                  <c:v>52.508000000000003</c:v>
                </c:pt>
                <c:pt idx="171">
                  <c:v>52.508000000000003</c:v>
                </c:pt>
                <c:pt idx="172">
                  <c:v>51.475999999999999</c:v>
                </c:pt>
                <c:pt idx="173">
                  <c:v>51.746000000000002</c:v>
                </c:pt>
                <c:pt idx="174">
                  <c:v>52.872999999999998</c:v>
                </c:pt>
                <c:pt idx="175">
                  <c:v>52.365000000000002</c:v>
                </c:pt>
                <c:pt idx="176">
                  <c:v>52.429000000000002</c:v>
                </c:pt>
                <c:pt idx="177">
                  <c:v>51.27</c:v>
                </c:pt>
                <c:pt idx="178">
                  <c:v>51</c:v>
                </c:pt>
                <c:pt idx="179">
                  <c:v>51.365000000000002</c:v>
                </c:pt>
                <c:pt idx="180">
                  <c:v>50.698</c:v>
                </c:pt>
                <c:pt idx="181">
                  <c:v>50.396999999999998</c:v>
                </c:pt>
                <c:pt idx="182">
                  <c:v>52.396999999999998</c:v>
                </c:pt>
                <c:pt idx="183">
                  <c:v>51.348999999999997</c:v>
                </c:pt>
                <c:pt idx="184">
                  <c:v>51.238</c:v>
                </c:pt>
                <c:pt idx="185">
                  <c:v>50.27</c:v>
                </c:pt>
                <c:pt idx="186">
                  <c:v>50.667000000000002</c:v>
                </c:pt>
                <c:pt idx="187">
                  <c:v>50.872999999999998</c:v>
                </c:pt>
                <c:pt idx="188">
                  <c:v>51.015999999999998</c:v>
                </c:pt>
                <c:pt idx="189">
                  <c:v>49.475999999999999</c:v>
                </c:pt>
                <c:pt idx="190">
                  <c:v>50.094999999999999</c:v>
                </c:pt>
                <c:pt idx="191">
                  <c:v>50</c:v>
                </c:pt>
                <c:pt idx="192">
                  <c:v>50.396999999999998</c:v>
                </c:pt>
                <c:pt idx="193">
                  <c:v>50.603000000000002</c:v>
                </c:pt>
                <c:pt idx="194">
                  <c:v>49.73</c:v>
                </c:pt>
                <c:pt idx="195">
                  <c:v>49.332999999999998</c:v>
                </c:pt>
                <c:pt idx="196">
                  <c:v>49.158999999999999</c:v>
                </c:pt>
                <c:pt idx="197">
                  <c:v>49.587000000000003</c:v>
                </c:pt>
                <c:pt idx="198">
                  <c:v>48.905000000000001</c:v>
                </c:pt>
                <c:pt idx="199">
                  <c:v>50.713999999999999</c:v>
                </c:pt>
                <c:pt idx="200">
                  <c:v>49.524000000000001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83.291857607306</c:v>
                </c:pt>
                <c:pt idx="14">
                  <c:v>83.396691609707716</c:v>
                </c:pt>
                <c:pt idx="15">
                  <c:v>83.500084536707604</c:v>
                </c:pt>
                <c:pt idx="16">
                  <c:v>83.601793617732284</c:v>
                </c:pt>
                <c:pt idx="17">
                  <c:v>83.701547414132577</c:v>
                </c:pt>
                <c:pt idx="18">
                  <c:v>83.799043586171905</c:v>
                </c:pt>
                <c:pt idx="19">
                  <c:v>83.893946692834248</c:v>
                </c:pt>
                <c:pt idx="20">
                  <c:v>83.985886080920139</c:v>
                </c:pt>
                <c:pt idx="21">
                  <c:v>84.074453932982934</c:v>
                </c:pt>
                <c:pt idx="22">
                  <c:v>84.159203559154477</c:v>
                </c:pt>
                <c:pt idx="23">
                  <c:v>84.239648037451573</c:v>
                </c:pt>
                <c:pt idx="24">
                  <c:v>84.315259334582478</c:v>
                </c:pt>
                <c:pt idx="25">
                  <c:v>84.38546808315931</c:v>
                </c:pt>
                <c:pt idx="26">
                  <c:v>84.449664269692221</c:v>
                </c:pt>
                <c:pt idx="27">
                  <c:v>84.507199237302004</c:v>
                </c:pt>
                <c:pt idx="28">
                  <c:v>84.557389697872054</c:v>
                </c:pt>
                <c:pt idx="29">
                  <c:v>84.599525008880249</c:v>
                </c:pt>
                <c:pt idx="30">
                  <c:v>84.632880024572273</c:v>
                </c:pt>
                <c:pt idx="31">
                  <c:v>84.65673775028246</c:v>
                </c:pt>
                <c:pt idx="32">
                  <c:v>84.670429390534366</c:v>
                </c:pt>
                <c:pt idx="33">
                  <c:v>84.67340502585327</c:v>
                </c:pt>
                <c:pt idx="34">
                  <c:v>84.665357196610373</c:v>
                </c:pt>
                <c:pt idx="35">
                  <c:v>84.646433423555578</c:v>
                </c:pt>
                <c:pt idx="36">
                  <c:v>84.617593382847119</c:v>
                </c:pt>
                <c:pt idx="37">
                  <c:v>84.581192661232265</c:v>
                </c:pt>
                <c:pt idx="38">
                  <c:v>84.541906731242719</c:v>
                </c:pt>
                <c:pt idx="39">
                  <c:v>84.508142052231932</c:v>
                </c:pt>
                <c:pt idx="40">
                  <c:v>84.494107549030204</c:v>
                </c:pt>
                <c:pt idx="41">
                  <c:v>84.522724793270228</c:v>
                </c:pt>
                <c:pt idx="42">
                  <c:v>84.629518416101106</c:v>
                </c:pt>
                <c:pt idx="43">
                  <c:v>84.867524496186419</c:v>
                </c:pt>
                <c:pt idx="44">
                  <c:v>85.313059198239216</c:v>
                </c:pt>
                <c:pt idx="45">
                  <c:v>86.071887377203382</c:v>
                </c:pt>
                <c:pt idx="46">
                  <c:v>87.284927431844352</c:v>
                </c:pt>
                <c:pt idx="47">
                  <c:v>89.13216577076544</c:v>
                </c:pt>
                <c:pt idx="48">
                  <c:v>91.833018641423664</c:v>
                </c:pt>
                <c:pt idx="49">
                  <c:v>95.641103745360681</c:v>
                </c:pt>
                <c:pt idx="50">
                  <c:v>100.83143308394878</c:v>
                </c:pt>
                <c:pt idx="51">
                  <c:v>107.67857222198111</c:v>
                </c:pt>
                <c:pt idx="52">
                  <c:v>116.42543355198835</c:v>
                </c:pt>
                <c:pt idx="53">
                  <c:v>127.24406622111736</c:v>
                </c:pt>
                <c:pt idx="54">
                  <c:v>140.1918536257337</c:v>
                </c:pt>
                <c:pt idx="55">
                  <c:v>155.16823151205523</c:v>
                </c:pt>
                <c:pt idx="56">
                  <c:v>171.87588728581932</c:v>
                </c:pt>
                <c:pt idx="57">
                  <c:v>189.77790441839022</c:v>
                </c:pt>
                <c:pt idx="58">
                  <c:v>208.00097142648451</c:v>
                </c:pt>
                <c:pt idx="59">
                  <c:v>225.06896077360599</c:v>
                </c:pt>
                <c:pt idx="60">
                  <c:v>238.39652143012594</c:v>
                </c:pt>
                <c:pt idx="61">
                  <c:v>243.91848179233446</c:v>
                </c:pt>
                <c:pt idx="62">
                  <c:v>236.95712322931416</c:v>
                </c:pt>
                <c:pt idx="63">
                  <c:v>215.11957042113013</c:v>
                </c:pt>
                <c:pt idx="64">
                  <c:v>181.56133235311242</c:v>
                </c:pt>
                <c:pt idx="65">
                  <c:v>144.85560356354551</c:v>
                </c:pt>
                <c:pt idx="66">
                  <c:v>114.27012140597165</c:v>
                </c:pt>
                <c:pt idx="67">
                  <c:v>94.544684745463655</c:v>
                </c:pt>
                <c:pt idx="68">
                  <c:v>84.865703311327238</c:v>
                </c:pt>
                <c:pt idx="69">
                  <c:v>81.740632580735806</c:v>
                </c:pt>
                <c:pt idx="70">
                  <c:v>82.064349668076972</c:v>
                </c:pt>
                <c:pt idx="71">
                  <c:v>84.211509170683669</c:v>
                </c:pt>
                <c:pt idx="72">
                  <c:v>87.684444857430677</c:v>
                </c:pt>
                <c:pt idx="73">
                  <c:v>92.49871427598076</c:v>
                </c:pt>
                <c:pt idx="74">
                  <c:v>98.809504237471231</c:v>
                </c:pt>
                <c:pt idx="75">
                  <c:v>106.75002985264497</c:v>
                </c:pt>
                <c:pt idx="76">
                  <c:v>116.35870854667249</c:v>
                </c:pt>
                <c:pt idx="77">
                  <c:v>127.53361436555525</c:v>
                </c:pt>
                <c:pt idx="78">
                  <c:v>140.00041609940448</c:v>
                </c:pt>
                <c:pt idx="79">
                  <c:v>153.29118205409267</c:v>
                </c:pt>
                <c:pt idx="80">
                  <c:v>166.69752049246705</c:v>
                </c:pt>
                <c:pt idx="81">
                  <c:v>179.03319758811577</c:v>
                </c:pt>
                <c:pt idx="82">
                  <c:v>187.92153234444706</c:v>
                </c:pt>
                <c:pt idx="83">
                  <c:v>188.97895060547864</c:v>
                </c:pt>
                <c:pt idx="84">
                  <c:v>177.13405808174102</c:v>
                </c:pt>
                <c:pt idx="85">
                  <c:v>151.73987711452267</c:v>
                </c:pt>
                <c:pt idx="86">
                  <c:v>120.44721111799713</c:v>
                </c:pt>
                <c:pt idx="87">
                  <c:v>94.415210678573885</c:v>
                </c:pt>
                <c:pt idx="88">
                  <c:v>79.226734167788166</c:v>
                </c:pt>
                <c:pt idx="89">
                  <c:v>72.871803596196585</c:v>
                </c:pt>
                <c:pt idx="90">
                  <c:v>70.856977269196634</c:v>
                </c:pt>
                <c:pt idx="91">
                  <c:v>70.24870001338175</c:v>
                </c:pt>
                <c:pt idx="92">
                  <c:v>69.952438183150377</c:v>
                </c:pt>
                <c:pt idx="93">
                  <c:v>69.705557902903777</c:v>
                </c:pt>
                <c:pt idx="94">
                  <c:v>69.465639906915882</c:v>
                </c:pt>
                <c:pt idx="95">
                  <c:v>69.227892923650984</c:v>
                </c:pt>
                <c:pt idx="96">
                  <c:v>68.991853587900323</c:v>
                </c:pt>
                <c:pt idx="97">
                  <c:v>68.757418150041147</c:v>
                </c:pt>
                <c:pt idx="98">
                  <c:v>68.52454264468598</c:v>
                </c:pt>
                <c:pt idx="99">
                  <c:v>68.293272510144959</c:v>
                </c:pt>
                <c:pt idx="100">
                  <c:v>68.063842743525072</c:v>
                </c:pt>
                <c:pt idx="101">
                  <c:v>67.83688031421373</c:v>
                </c:pt>
                <c:pt idx="102">
                  <c:v>67.61378659286558</c:v>
                </c:pt>
                <c:pt idx="103">
                  <c:v>67.397414513839777</c:v>
                </c:pt>
                <c:pt idx="104">
                  <c:v>67.193185966710729</c:v>
                </c:pt>
                <c:pt idx="105">
                  <c:v>67.010795267294</c:v>
                </c:pt>
                <c:pt idx="106">
                  <c:v>66.866575061328959</c:v>
                </c:pt>
                <c:pt idx="107">
                  <c:v>66.786414739904828</c:v>
                </c:pt>
                <c:pt idx="108">
                  <c:v>66.808785105361352</c:v>
                </c:pt>
                <c:pt idx="109">
                  <c:v>66.986952799586106</c:v>
                </c:pt>
                <c:pt idx="110">
                  <c:v>67.388969828999151</c:v>
                </c:pt>
                <c:pt idx="111">
                  <c:v>68.093711093010398</c:v>
                </c:pt>
                <c:pt idx="112">
                  <c:v>69.181373574765246</c:v>
                </c:pt>
                <c:pt idx="113">
                  <c:v>70.717545141807193</c:v>
                </c:pt>
                <c:pt idx="114">
                  <c:v>72.730613168155458</c:v>
                </c:pt>
                <c:pt idx="115">
                  <c:v>75.181139514509368</c:v>
                </c:pt>
                <c:pt idx="116">
                  <c:v>77.91785355652479</c:v>
                </c:pt>
                <c:pt idx="117">
                  <c:v>80.61634680459629</c:v>
                </c:pt>
                <c:pt idx="118">
                  <c:v>82.727676803260209</c:v>
                </c:pt>
                <c:pt idx="119">
                  <c:v>83.532284323572028</c:v>
                </c:pt>
                <c:pt idx="120">
                  <c:v>82.413168720562282</c:v>
                </c:pt>
                <c:pt idx="121">
                  <c:v>79.287652844707566</c:v>
                </c:pt>
                <c:pt idx="122">
                  <c:v>74.849889028566906</c:v>
                </c:pt>
                <c:pt idx="123">
                  <c:v>70.288111808600249</c:v>
                </c:pt>
                <c:pt idx="124">
                  <c:v>66.625577324908406</c:v>
                </c:pt>
                <c:pt idx="125">
                  <c:v>64.246240408268221</c:v>
                </c:pt>
                <c:pt idx="126">
                  <c:v>62.943582478770168</c:v>
                </c:pt>
                <c:pt idx="127">
                  <c:v>62.288364414637911</c:v>
                </c:pt>
                <c:pt idx="128">
                  <c:v>61.928880369203533</c:v>
                </c:pt>
                <c:pt idx="129">
                  <c:v>61.674609595821615</c:v>
                </c:pt>
                <c:pt idx="130">
                  <c:v>61.449870614609701</c:v>
                </c:pt>
                <c:pt idx="131">
                  <c:v>61.231709940384079</c:v>
                </c:pt>
                <c:pt idx="132">
                  <c:v>61.014704822797917</c:v>
                </c:pt>
                <c:pt idx="133">
                  <c:v>60.797878502917847</c:v>
                </c:pt>
                <c:pt idx="134">
                  <c:v>60.581272978460355</c:v>
                </c:pt>
                <c:pt idx="135">
                  <c:v>60.365656633821239</c:v>
                </c:pt>
                <c:pt idx="136">
                  <c:v>60.153746886439592</c:v>
                </c:pt>
                <c:pt idx="137">
                  <c:v>59.953697392765896</c:v>
                </c:pt>
                <c:pt idx="138">
                  <c:v>59.786689677174024</c:v>
                </c:pt>
                <c:pt idx="139">
                  <c:v>59.699874270423017</c:v>
                </c:pt>
                <c:pt idx="140">
                  <c:v>59.781359963501281</c:v>
                </c:pt>
                <c:pt idx="141">
                  <c:v>60.163988141788565</c:v>
                </c:pt>
                <c:pt idx="142">
                  <c:v>60.994493130081771</c:v>
                </c:pt>
                <c:pt idx="143">
                  <c:v>62.350286490923835</c:v>
                </c:pt>
                <c:pt idx="144">
                  <c:v>64.123598934197716</c:v>
                </c:pt>
                <c:pt idx="145">
                  <c:v>65.949609431509828</c:v>
                </c:pt>
                <c:pt idx="146">
                  <c:v>67.27459721938969</c:v>
                </c:pt>
                <c:pt idx="147">
                  <c:v>67.585138131835521</c:v>
                </c:pt>
                <c:pt idx="148">
                  <c:v>66.679798444687776</c:v>
                </c:pt>
                <c:pt idx="149">
                  <c:v>64.791121065499837</c:v>
                </c:pt>
                <c:pt idx="150">
                  <c:v>62.45901528743957</c:v>
                </c:pt>
                <c:pt idx="151">
                  <c:v>60.248692091906527</c:v>
                </c:pt>
                <c:pt idx="152">
                  <c:v>58.513251313123362</c:v>
                </c:pt>
                <c:pt idx="153">
                  <c:v>57.330879914746014</c:v>
                </c:pt>
                <c:pt idx="154">
                  <c:v>56.59329903932597</c:v>
                </c:pt>
                <c:pt idx="155">
                  <c:v>56.135648527670654</c:v>
                </c:pt>
                <c:pt idx="156">
                  <c:v>55.822166794055562</c:v>
                </c:pt>
                <c:pt idx="157">
                  <c:v>55.570756639384335</c:v>
                </c:pt>
                <c:pt idx="158">
                  <c:v>55.341959727053847</c:v>
                </c:pt>
                <c:pt idx="159">
                  <c:v>55.120193034825469</c:v>
                </c:pt>
                <c:pt idx="160">
                  <c:v>54.900313668694842</c:v>
                </c:pt>
                <c:pt idx="161">
                  <c:v>54.680892027294533</c:v>
                </c:pt>
                <c:pt idx="162">
                  <c:v>54.461595025115585</c:v>
                </c:pt>
                <c:pt idx="163">
                  <c:v>54.242361220752507</c:v>
                </c:pt>
                <c:pt idx="164">
                  <c:v>54.023185495285901</c:v>
                </c:pt>
                <c:pt idx="165">
                  <c:v>53.804071919092976</c:v>
                </c:pt>
                <c:pt idx="166">
                  <c:v>53.58502505454608</c:v>
                </c:pt>
                <c:pt idx="167">
                  <c:v>53.366048633615208</c:v>
                </c:pt>
                <c:pt idx="168">
                  <c:v>53.147145440315043</c:v>
                </c:pt>
                <c:pt idx="169">
                  <c:v>52.928317366874012</c:v>
                </c:pt>
                <c:pt idx="170">
                  <c:v>52.709565495329976</c:v>
                </c:pt>
                <c:pt idx="171">
                  <c:v>52.49089018407264</c:v>
                </c:pt>
                <c:pt idx="172">
                  <c:v>52.272291154901154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83.291857607301438</c:v>
                </c:pt>
                <c:pt idx="14">
                  <c:v>83.396691609692283</c:v>
                </c:pt>
                <c:pt idx="15">
                  <c:v>83.500084536656686</c:v>
                </c:pt>
                <c:pt idx="16">
                  <c:v>83.601793617568276</c:v>
                </c:pt>
                <c:pt idx="17">
                  <c:v>83.701547413616893</c:v>
                </c:pt>
                <c:pt idx="18">
                  <c:v>83.799043584589086</c:v>
                </c:pt>
                <c:pt idx="19">
                  <c:v>83.893946688091518</c:v>
                </c:pt>
                <c:pt idx="20">
                  <c:v>83.985886067047133</c:v>
                </c:pt>
                <c:pt idx="21">
                  <c:v>84.074453893368101</c:v>
                </c:pt>
                <c:pt idx="22">
                  <c:v>84.159203448723787</c:v>
                </c:pt>
                <c:pt idx="23">
                  <c:v>84.239647736936305</c:v>
                </c:pt>
                <c:pt idx="24">
                  <c:v>84.315258536242183</c:v>
                </c:pt>
                <c:pt idx="25">
                  <c:v>84.38546601275894</c:v>
                </c:pt>
                <c:pt idx="26">
                  <c:v>84.449659028073782</c:v>
                </c:pt>
                <c:pt idx="27">
                  <c:v>84.507186282784303</c:v>
                </c:pt>
                <c:pt idx="28">
                  <c:v>84.557358442701585</c:v>
                </c:pt>
                <c:pt idx="29">
                  <c:v>84.599451393718113</c:v>
                </c:pt>
                <c:pt idx="30">
                  <c:v>84.632710763358105</c:v>
                </c:pt>
                <c:pt idx="31">
                  <c:v>84.65635783006195</c:v>
                </c:pt>
                <c:pt idx="32">
                  <c:v>84.669596913726437</c:v>
                </c:pt>
                <c:pt idx="33">
                  <c:v>84.67162430167366</c:v>
                </c:pt>
                <c:pt idx="34">
                  <c:v>84.66163871236121</c:v>
                </c:pt>
                <c:pt idx="35">
                  <c:v>84.638853234899059</c:v>
                </c:pt>
                <c:pt idx="36">
                  <c:v>84.602508607014698</c:v>
                </c:pt>
                <c:pt idx="37">
                  <c:v>84.55188761001186</c:v>
                </c:pt>
                <c:pt idx="38">
                  <c:v>84.486330270439069</c:v>
                </c:pt>
                <c:pt idx="39">
                  <c:v>84.405249469983445</c:v>
                </c:pt>
                <c:pt idx="40">
                  <c:v>84.308146484138419</c:v>
                </c:pt>
                <c:pt idx="41">
                  <c:v>84.194625903901496</c:v>
                </c:pt>
                <c:pt idx="42">
                  <c:v>84.064409350801967</c:v>
                </c:pt>
                <c:pt idx="43">
                  <c:v>83.917347381019511</c:v>
                </c:pt>
                <c:pt idx="44">
                  <c:v>83.753428994818094</c:v>
                </c:pt>
                <c:pt idx="45">
                  <c:v>83.572788226179767</c:v>
                </c:pt>
                <c:pt idx="46">
                  <c:v>83.375707384415989</c:v>
                </c:pt>
                <c:pt idx="47">
                  <c:v>83.162616651100919</c:v>
                </c:pt>
                <c:pt idx="48">
                  <c:v>82.934089894692875</c:v>
                </c:pt>
                <c:pt idx="49">
                  <c:v>82.690836741276513</c:v>
                </c:pt>
                <c:pt idx="50">
                  <c:v>82.433691120262665</c:v>
                </c:pt>
                <c:pt idx="51">
                  <c:v>82.163596674930133</c:v>
                </c:pt>
                <c:pt idx="52">
                  <c:v>81.881589576178797</c:v>
                </c:pt>
                <c:pt idx="53">
                  <c:v>81.588779392558749</c:v>
                </c:pt>
                <c:pt idx="54">
                  <c:v>81.286328742521221</c:v>
                </c:pt>
                <c:pt idx="55">
                  <c:v>80.975432481896149</c:v>
                </c:pt>
                <c:pt idx="56">
                  <c:v>80.657297161116148</c:v>
                </c:pt>
                <c:pt idx="57">
                  <c:v>80.333121426960915</c:v>
                </c:pt>
                <c:pt idx="58">
                  <c:v>80.004077950130025</c:v>
                </c:pt>
                <c:pt idx="59">
                  <c:v>79.671297342472769</c:v>
                </c:pt>
                <c:pt idx="60">
                  <c:v>79.335854396876357</c:v>
                </c:pt>
                <c:pt idx="61">
                  <c:v>78.998756849080166</c:v>
                </c:pt>
                <c:pt idx="62">
                  <c:v>78.660936733274355</c:v>
                </c:pt>
                <c:pt idx="63">
                  <c:v>78.323244289601917</c:v>
                </c:pt>
                <c:pt idx="64">
                  <c:v>77.986444286695345</c:v>
                </c:pt>
                <c:pt idx="65">
                  <c:v>77.651214548921445</c:v>
                </c:pt>
                <c:pt idx="66">
                  <c:v>77.318146426755632</c:v>
                </c:pt>
                <c:pt idx="67">
                  <c:v>76.987746918595064</c:v>
                </c:pt>
                <c:pt idx="68">
                  <c:v>76.660442141024944</c:v>
                </c:pt>
                <c:pt idx="69">
                  <c:v>76.336581848944775</c:v>
                </c:pt>
                <c:pt idx="70">
                  <c:v>76.016444723563865</c:v>
                </c:pt>
                <c:pt idx="71">
                  <c:v>75.700244171605334</c:v>
                </c:pt>
                <c:pt idx="72">
                  <c:v>75.388134409896125</c:v>
                </c:pt>
                <c:pt idx="73">
                  <c:v>75.080216643083972</c:v>
                </c:pt>
                <c:pt idx="74">
                  <c:v>74.776545176246614</c:v>
                </c:pt>
                <c:pt idx="75">
                  <c:v>74.477133336919152</c:v>
                </c:pt>
                <c:pt idx="76">
                  <c:v>74.181959111346487</c:v>
                </c:pt>
                <c:pt idx="77">
                  <c:v>73.890970426805922</c:v>
                </c:pt>
                <c:pt idx="78">
                  <c:v>73.604090035244639</c:v>
                </c:pt>
                <c:pt idx="79">
                  <c:v>73.321219973140657</c:v>
                </c:pt>
                <c:pt idx="80">
                  <c:v>73.042245588533461</c:v>
                </c:pt>
                <c:pt idx="81">
                  <c:v>72.767039138847409</c:v>
                </c:pt>
                <c:pt idx="82">
                  <c:v>72.495462972790179</c:v>
                </c:pt>
                <c:pt idx="83">
                  <c:v>72.227372316649522</c:v>
                </c:pt>
                <c:pt idx="84">
                  <c:v>71.962617690130557</c:v>
                </c:pt>
                <c:pt idx="85">
                  <c:v>71.701046979869162</c:v>
                </c:pt>
                <c:pt idx="86">
                  <c:v>71.442507200276097</c:v>
                </c:pt>
                <c:pt idx="87">
                  <c:v>71.186845971740581</c:v>
                </c:pt>
                <c:pt idx="88">
                  <c:v>70.933912745722537</c:v>
                </c:pt>
                <c:pt idx="89">
                  <c:v>70.683559805129448</c:v>
                </c:pt>
                <c:pt idx="90">
                  <c:v>70.435643066802001</c:v>
                </c:pt>
                <c:pt idx="91">
                  <c:v>70.190022711075656</c:v>
                </c:pt>
                <c:pt idx="92">
                  <c:v>69.946563661374114</c:v>
                </c:pt>
                <c:pt idx="93">
                  <c:v>69.705135934715102</c:v>
                </c:pt>
                <c:pt idx="94">
                  <c:v>69.465614881945896</c:v>
                </c:pt>
                <c:pt idx="95">
                  <c:v>69.227881334524554</c:v>
                </c:pt>
                <c:pt idx="96">
                  <c:v>68.991821672761347</c:v>
                </c:pt>
                <c:pt idx="97">
                  <c:v>68.757327828655718</c:v>
                </c:pt>
                <c:pt idx="98">
                  <c:v>68.524297234820793</c:v>
                </c:pt>
                <c:pt idx="99">
                  <c:v>68.292632729487352</c:v>
                </c:pt>
                <c:pt idx="100">
                  <c:v>68.062242426220791</c:v>
                </c:pt>
                <c:pt idx="101">
                  <c:v>67.833039555766717</c:v>
                </c:pt>
                <c:pt idx="102">
                  <c:v>67.604942286355325</c:v>
                </c:pt>
                <c:pt idx="103">
                  <c:v>67.377873527834581</c:v>
                </c:pt>
                <c:pt idx="104">
                  <c:v>67.151760724159487</c:v>
                </c:pt>
                <c:pt idx="105">
                  <c:v>66.926535638027104</c:v>
                </c:pt>
                <c:pt idx="106">
                  <c:v>66.70213413080964</c:v>
                </c:pt>
                <c:pt idx="107">
                  <c:v>66.478495940386864</c:v>
                </c:pt>
                <c:pt idx="108">
                  <c:v>66.255564459010756</c:v>
                </c:pt>
                <c:pt idx="109">
                  <c:v>66.033286512938048</c:v>
                </c:pt>
                <c:pt idx="110">
                  <c:v>65.811612145235088</c:v>
                </c:pt>
                <c:pt idx="111">
                  <c:v>65.590494402887515</c:v>
                </c:pt>
                <c:pt idx="112">
                  <c:v>65.369889129129646</c:v>
                </c:pt>
                <c:pt idx="113">
                  <c:v>65.149754761738379</c:v>
                </c:pt>
                <c:pt idx="114">
                  <c:v>64.930052137912227</c:v>
                </c:pt>
                <c:pt idx="115">
                  <c:v>64.71074430627317</c:v>
                </c:pt>
                <c:pt idx="116">
                  <c:v>64.491796346481649</c:v>
                </c:pt>
                <c:pt idx="117">
                  <c:v>64.273175196945658</c:v>
                </c:pt>
                <c:pt idx="118">
                  <c:v>64.054849491123861</c:v>
                </c:pt>
                <c:pt idx="119">
                  <c:v>63.836789402972208</c:v>
                </c:pt>
                <c:pt idx="120">
                  <c:v>63.618966502156901</c:v>
                </c:pt>
                <c:pt idx="121">
                  <c:v>63.401353619750061</c:v>
                </c:pt>
                <c:pt idx="122">
                  <c:v>63.183924725232607</c:v>
                </c:pt>
                <c:pt idx="123">
                  <c:v>62.966654815744924</c:v>
                </c:pt>
                <c:pt idx="124">
                  <c:v>62.749519818639726</c:v>
                </c:pt>
                <c:pt idx="125">
                  <c:v>62.532496508494617</c:v>
                </c:pt>
                <c:pt idx="126">
                  <c:v>62.315562439818187</c:v>
                </c:pt>
                <c:pt idx="127">
                  <c:v>62.098695896720656</c:v>
                </c:pt>
                <c:pt idx="128">
                  <c:v>61.881875860799241</c:v>
                </c:pt>
                <c:pt idx="129">
                  <c:v>61.665081998391329</c:v>
                </c:pt>
                <c:pt idx="130">
                  <c:v>61.44829466815721</c:v>
                </c:pt>
                <c:pt idx="131">
                  <c:v>61.231494949649729</c:v>
                </c:pt>
                <c:pt idx="132">
                  <c:v>61.014664693097444</c:v>
                </c:pt>
                <c:pt idx="133">
                  <c:v>60.79778659006066</c:v>
                </c:pt>
                <c:pt idx="134">
                  <c:v>60.580844263916831</c:v>
                </c:pt>
                <c:pt idx="135">
                  <c:v>60.363822378302579</c:v>
                </c:pt>
                <c:pt idx="136">
                  <c:v>60.146706760709826</c:v>
                </c:pt>
                <c:pt idx="137">
                  <c:v>59.929484537443088</c:v>
                </c:pt>
                <c:pt idx="138">
                  <c:v>59.712144275149676</c:v>
                </c:pt>
                <c:pt idx="139">
                  <c:v>59.494676123208038</c:v>
                </c:pt>
                <c:pt idx="140">
                  <c:v>59.277071950481897</c:v>
                </c:pt>
                <c:pt idx="141">
                  <c:v>59.059325469410581</c:v>
                </c:pt>
                <c:pt idx="142">
                  <c:v>58.841432340191652</c:v>
                </c:pt>
                <c:pt idx="143">
                  <c:v>58.623390247994053</c:v>
                </c:pt>
                <c:pt idx="144">
                  <c:v>58.405198946766248</c:v>
                </c:pt>
                <c:pt idx="145">
                  <c:v>58.186860264287468</c:v>
                </c:pt>
                <c:pt idx="146">
                  <c:v>57.968378064624503</c:v>
                </c:pt>
                <c:pt idx="147">
                  <c:v>57.749758166030901</c:v>
                </c:pt>
                <c:pt idx="148">
                  <c:v>57.531008214445208</c:v>
                </c:pt>
                <c:pt idx="149">
                  <c:v>57.312137514965883</c:v>
                </c:pt>
                <c:pt idx="150">
                  <c:v>57.093156825837468</c:v>
                </c:pt>
                <c:pt idx="151">
                  <c:v>56.87407812140534</c:v>
                </c:pt>
                <c:pt idx="152">
                  <c:v>56.654914332038778</c:v>
                </c:pt>
                <c:pt idx="153">
                  <c:v>56.435679070062832</c:v>
                </c:pt>
                <c:pt idx="154">
                  <c:v>56.21638635121117</c:v>
                </c:pt>
                <c:pt idx="155">
                  <c:v>55.997050320996948</c:v>
                </c:pt>
                <c:pt idx="156">
                  <c:v>55.777684994733704</c:v>
                </c:pt>
                <c:pt idx="157">
                  <c:v>55.558304018805785</c:v>
                </c:pt>
                <c:pt idx="158">
                  <c:v>55.338920459306891</c:v>
                </c:pt>
                <c:pt idx="159">
                  <c:v>55.119546622470168</c:v>
                </c:pt>
                <c:pt idx="160">
                  <c:v>54.900193909545592</c:v>
                </c:pt>
                <c:pt idx="161">
                  <c:v>54.680872707067167</c:v>
                </c:pt>
                <c:pt idx="162">
                  <c:v>54.461592311902038</c:v>
                </c:pt>
                <c:pt idx="163">
                  <c:v>54.242360889161283</c:v>
                </c:pt>
                <c:pt idx="164">
                  <c:v>54.023185460027562</c:v>
                </c:pt>
                <c:pt idx="165">
                  <c:v>53.804071915831869</c:v>
                </c:pt>
                <c:pt idx="166">
                  <c:v>53.585025054283761</c:v>
                </c:pt>
                <c:pt idx="167">
                  <c:v>53.366048633596861</c:v>
                </c:pt>
                <c:pt idx="168">
                  <c:v>53.147145440313928</c:v>
                </c:pt>
                <c:pt idx="169">
                  <c:v>52.928317366873955</c:v>
                </c:pt>
                <c:pt idx="170">
                  <c:v>52.709565495329976</c:v>
                </c:pt>
                <c:pt idx="171">
                  <c:v>52.49089018407264</c:v>
                </c:pt>
                <c:pt idx="172">
                  <c:v>52.272291154901154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85.274000000000001</c:v>
                </c:pt>
                <c:pt idx="1">
                  <c:v>84.564999999999998</c:v>
                </c:pt>
                <c:pt idx="2">
                  <c:v>84.096999999999994</c:v>
                </c:pt>
                <c:pt idx="3">
                  <c:v>84.548000000000002</c:v>
                </c:pt>
                <c:pt idx="4">
                  <c:v>84.661000000000001</c:v>
                </c:pt>
                <c:pt idx="5">
                  <c:v>84.774000000000001</c:v>
                </c:pt>
                <c:pt idx="6">
                  <c:v>84.257999999999996</c:v>
                </c:pt>
                <c:pt idx="7">
                  <c:v>84.161000000000001</c:v>
                </c:pt>
                <c:pt idx="8">
                  <c:v>83.418999999999997</c:v>
                </c:pt>
                <c:pt idx="9">
                  <c:v>82.725999999999999</c:v>
                </c:pt>
                <c:pt idx="10">
                  <c:v>82.177000000000007</c:v>
                </c:pt>
                <c:pt idx="11">
                  <c:v>82.677000000000007</c:v>
                </c:pt>
                <c:pt idx="12">
                  <c:v>82.725999999999999</c:v>
                </c:pt>
                <c:pt idx="13">
                  <c:v>82.29</c:v>
                </c:pt>
                <c:pt idx="14">
                  <c:v>81.870999999999995</c:v>
                </c:pt>
                <c:pt idx="15">
                  <c:v>82.225999999999999</c:v>
                </c:pt>
                <c:pt idx="16">
                  <c:v>82.79</c:v>
                </c:pt>
                <c:pt idx="17">
                  <c:v>82.951999999999998</c:v>
                </c:pt>
                <c:pt idx="18">
                  <c:v>82.048000000000002</c:v>
                </c:pt>
                <c:pt idx="19">
                  <c:v>82.742000000000004</c:v>
                </c:pt>
                <c:pt idx="20">
                  <c:v>81.838999999999999</c:v>
                </c:pt>
                <c:pt idx="21">
                  <c:v>82.144999999999996</c:v>
                </c:pt>
                <c:pt idx="22">
                  <c:v>82.887</c:v>
                </c:pt>
                <c:pt idx="23">
                  <c:v>82.225999999999999</c:v>
                </c:pt>
                <c:pt idx="24">
                  <c:v>82</c:v>
                </c:pt>
                <c:pt idx="25">
                  <c:v>82.71</c:v>
                </c:pt>
                <c:pt idx="26">
                  <c:v>82.21</c:v>
                </c:pt>
                <c:pt idx="27">
                  <c:v>82.225999999999999</c:v>
                </c:pt>
                <c:pt idx="28">
                  <c:v>81.548000000000002</c:v>
                </c:pt>
                <c:pt idx="29">
                  <c:v>81.548000000000002</c:v>
                </c:pt>
                <c:pt idx="30">
                  <c:v>82.113</c:v>
                </c:pt>
                <c:pt idx="31">
                  <c:v>83.596999999999994</c:v>
                </c:pt>
                <c:pt idx="32">
                  <c:v>82.725999999999999</c:v>
                </c:pt>
                <c:pt idx="33">
                  <c:v>83.322999999999993</c:v>
                </c:pt>
                <c:pt idx="34">
                  <c:v>82.774000000000001</c:v>
                </c:pt>
                <c:pt idx="35">
                  <c:v>81.838999999999999</c:v>
                </c:pt>
                <c:pt idx="36">
                  <c:v>83.774000000000001</c:v>
                </c:pt>
                <c:pt idx="37">
                  <c:v>85.177000000000007</c:v>
                </c:pt>
                <c:pt idx="38">
                  <c:v>85.113</c:v>
                </c:pt>
                <c:pt idx="39">
                  <c:v>85.113</c:v>
                </c:pt>
                <c:pt idx="40">
                  <c:v>84.274000000000001</c:v>
                </c:pt>
                <c:pt idx="41">
                  <c:v>86</c:v>
                </c:pt>
                <c:pt idx="42">
                  <c:v>85.468000000000004</c:v>
                </c:pt>
                <c:pt idx="43">
                  <c:v>85.483999999999995</c:v>
                </c:pt>
                <c:pt idx="44">
                  <c:v>86.742000000000004</c:v>
                </c:pt>
                <c:pt idx="45">
                  <c:v>87.516000000000005</c:v>
                </c:pt>
                <c:pt idx="46">
                  <c:v>89.161000000000001</c:v>
                </c:pt>
                <c:pt idx="47">
                  <c:v>88.968000000000004</c:v>
                </c:pt>
                <c:pt idx="48">
                  <c:v>89.387</c:v>
                </c:pt>
                <c:pt idx="49">
                  <c:v>92.031999999999996</c:v>
                </c:pt>
                <c:pt idx="50">
                  <c:v>94.468000000000004</c:v>
                </c:pt>
                <c:pt idx="51">
                  <c:v>100.17700000000001</c:v>
                </c:pt>
                <c:pt idx="52">
                  <c:v>107.887</c:v>
                </c:pt>
                <c:pt idx="53">
                  <c:v>121.758</c:v>
                </c:pt>
                <c:pt idx="54">
                  <c:v>137.952</c:v>
                </c:pt>
                <c:pt idx="55">
                  <c:v>157.613</c:v>
                </c:pt>
                <c:pt idx="56">
                  <c:v>178.67699999999999</c:v>
                </c:pt>
                <c:pt idx="57">
                  <c:v>197.64500000000001</c:v>
                </c:pt>
                <c:pt idx="58">
                  <c:v>212.48400000000001</c:v>
                </c:pt>
                <c:pt idx="59">
                  <c:v>223.09700000000001</c:v>
                </c:pt>
                <c:pt idx="60">
                  <c:v>229.935</c:v>
                </c:pt>
                <c:pt idx="61">
                  <c:v>232.90299999999999</c:v>
                </c:pt>
                <c:pt idx="62">
                  <c:v>231.41900000000001</c:v>
                </c:pt>
                <c:pt idx="63">
                  <c:v>223.80600000000001</c:v>
                </c:pt>
                <c:pt idx="64">
                  <c:v>205.065</c:v>
                </c:pt>
                <c:pt idx="65">
                  <c:v>169.87100000000001</c:v>
                </c:pt>
                <c:pt idx="66">
                  <c:v>125.29</c:v>
                </c:pt>
                <c:pt idx="67">
                  <c:v>90.564999999999998</c:v>
                </c:pt>
                <c:pt idx="68">
                  <c:v>79.516000000000005</c:v>
                </c:pt>
                <c:pt idx="69">
                  <c:v>80.355000000000004</c:v>
                </c:pt>
                <c:pt idx="70">
                  <c:v>79.677000000000007</c:v>
                </c:pt>
                <c:pt idx="71">
                  <c:v>79.935000000000002</c:v>
                </c:pt>
                <c:pt idx="72">
                  <c:v>81.403000000000006</c:v>
                </c:pt>
                <c:pt idx="73">
                  <c:v>83.79</c:v>
                </c:pt>
                <c:pt idx="74">
                  <c:v>88.725999999999999</c:v>
                </c:pt>
                <c:pt idx="75">
                  <c:v>97.564999999999998</c:v>
                </c:pt>
                <c:pt idx="76">
                  <c:v>107.387</c:v>
                </c:pt>
                <c:pt idx="77">
                  <c:v>121.194</c:v>
                </c:pt>
                <c:pt idx="78">
                  <c:v>135.90299999999999</c:v>
                </c:pt>
                <c:pt idx="79">
                  <c:v>148.03200000000001</c:v>
                </c:pt>
                <c:pt idx="80">
                  <c:v>161.58099999999999</c:v>
                </c:pt>
                <c:pt idx="81">
                  <c:v>171.17699999999999</c:v>
                </c:pt>
                <c:pt idx="82">
                  <c:v>179.03200000000001</c:v>
                </c:pt>
                <c:pt idx="83">
                  <c:v>183.24199999999999</c:v>
                </c:pt>
                <c:pt idx="84">
                  <c:v>181.90299999999999</c:v>
                </c:pt>
                <c:pt idx="85">
                  <c:v>173.774</c:v>
                </c:pt>
                <c:pt idx="86">
                  <c:v>153.08099999999999</c:v>
                </c:pt>
                <c:pt idx="87">
                  <c:v>121.145</c:v>
                </c:pt>
                <c:pt idx="88">
                  <c:v>87.968000000000004</c:v>
                </c:pt>
                <c:pt idx="89">
                  <c:v>73.564999999999998</c:v>
                </c:pt>
                <c:pt idx="90">
                  <c:v>71.661000000000001</c:v>
                </c:pt>
                <c:pt idx="91">
                  <c:v>70.725999999999999</c:v>
                </c:pt>
                <c:pt idx="92">
                  <c:v>69.564999999999998</c:v>
                </c:pt>
                <c:pt idx="93">
                  <c:v>68.564999999999998</c:v>
                </c:pt>
                <c:pt idx="94">
                  <c:v>68.177000000000007</c:v>
                </c:pt>
                <c:pt idx="95">
                  <c:v>68.403000000000006</c:v>
                </c:pt>
                <c:pt idx="96">
                  <c:v>67.709999999999994</c:v>
                </c:pt>
                <c:pt idx="97">
                  <c:v>68.031999999999996</c:v>
                </c:pt>
                <c:pt idx="98">
                  <c:v>68.209999999999994</c:v>
                </c:pt>
                <c:pt idx="99">
                  <c:v>68.305999999999997</c:v>
                </c:pt>
                <c:pt idx="100">
                  <c:v>68.225999999999999</c:v>
                </c:pt>
                <c:pt idx="101">
                  <c:v>67.435000000000002</c:v>
                </c:pt>
                <c:pt idx="102">
                  <c:v>67.403000000000006</c:v>
                </c:pt>
                <c:pt idx="103">
                  <c:v>67.435000000000002</c:v>
                </c:pt>
                <c:pt idx="104">
                  <c:v>67.887</c:v>
                </c:pt>
                <c:pt idx="105">
                  <c:v>67.194000000000003</c:v>
                </c:pt>
                <c:pt idx="106">
                  <c:v>67.531999999999996</c:v>
                </c:pt>
                <c:pt idx="107">
                  <c:v>68</c:v>
                </c:pt>
                <c:pt idx="108">
                  <c:v>68.144999999999996</c:v>
                </c:pt>
                <c:pt idx="109">
                  <c:v>67.903000000000006</c:v>
                </c:pt>
                <c:pt idx="110">
                  <c:v>67.531999999999996</c:v>
                </c:pt>
                <c:pt idx="111">
                  <c:v>66.5</c:v>
                </c:pt>
                <c:pt idx="112">
                  <c:v>65.805999999999997</c:v>
                </c:pt>
                <c:pt idx="113">
                  <c:v>65.581000000000003</c:v>
                </c:pt>
                <c:pt idx="114">
                  <c:v>67.064999999999998</c:v>
                </c:pt>
                <c:pt idx="115">
                  <c:v>69.677000000000007</c:v>
                </c:pt>
                <c:pt idx="116">
                  <c:v>71.016000000000005</c:v>
                </c:pt>
                <c:pt idx="117">
                  <c:v>74.548000000000002</c:v>
                </c:pt>
                <c:pt idx="118">
                  <c:v>77.742000000000004</c:v>
                </c:pt>
                <c:pt idx="119">
                  <c:v>80.113</c:v>
                </c:pt>
                <c:pt idx="120">
                  <c:v>82.903000000000006</c:v>
                </c:pt>
                <c:pt idx="121">
                  <c:v>83.403000000000006</c:v>
                </c:pt>
                <c:pt idx="122">
                  <c:v>82.257999999999996</c:v>
                </c:pt>
                <c:pt idx="123">
                  <c:v>81.661000000000001</c:v>
                </c:pt>
                <c:pt idx="124">
                  <c:v>77.274000000000001</c:v>
                </c:pt>
                <c:pt idx="125">
                  <c:v>71.016000000000005</c:v>
                </c:pt>
                <c:pt idx="126">
                  <c:v>67.870999999999995</c:v>
                </c:pt>
                <c:pt idx="127">
                  <c:v>63.418999999999997</c:v>
                </c:pt>
                <c:pt idx="128">
                  <c:v>62.015999999999998</c:v>
                </c:pt>
                <c:pt idx="129">
                  <c:v>61.935000000000002</c:v>
                </c:pt>
                <c:pt idx="130">
                  <c:v>62.451999999999998</c:v>
                </c:pt>
                <c:pt idx="131">
                  <c:v>61.081000000000003</c:v>
                </c:pt>
                <c:pt idx="132">
                  <c:v>60.371000000000002</c:v>
                </c:pt>
                <c:pt idx="133">
                  <c:v>61.838999999999999</c:v>
                </c:pt>
                <c:pt idx="134">
                  <c:v>59.902999999999999</c:v>
                </c:pt>
                <c:pt idx="135">
                  <c:v>59.645000000000003</c:v>
                </c:pt>
                <c:pt idx="136">
                  <c:v>59.435000000000002</c:v>
                </c:pt>
                <c:pt idx="137">
                  <c:v>59.918999999999997</c:v>
                </c:pt>
                <c:pt idx="138">
                  <c:v>59.323</c:v>
                </c:pt>
                <c:pt idx="139">
                  <c:v>61.241999999999997</c:v>
                </c:pt>
                <c:pt idx="140">
                  <c:v>59.805999999999997</c:v>
                </c:pt>
                <c:pt idx="141">
                  <c:v>58.71</c:v>
                </c:pt>
                <c:pt idx="142">
                  <c:v>59.871000000000002</c:v>
                </c:pt>
                <c:pt idx="143">
                  <c:v>60.451999999999998</c:v>
                </c:pt>
                <c:pt idx="144">
                  <c:v>60.935000000000002</c:v>
                </c:pt>
                <c:pt idx="145">
                  <c:v>62.128999999999998</c:v>
                </c:pt>
                <c:pt idx="146">
                  <c:v>64.694000000000003</c:v>
                </c:pt>
                <c:pt idx="147">
                  <c:v>65</c:v>
                </c:pt>
                <c:pt idx="148">
                  <c:v>67.968000000000004</c:v>
                </c:pt>
                <c:pt idx="149">
                  <c:v>68.290000000000006</c:v>
                </c:pt>
                <c:pt idx="150">
                  <c:v>68.177000000000007</c:v>
                </c:pt>
                <c:pt idx="151">
                  <c:v>66.096999999999994</c:v>
                </c:pt>
                <c:pt idx="152">
                  <c:v>64.951999999999998</c:v>
                </c:pt>
                <c:pt idx="153">
                  <c:v>61.177</c:v>
                </c:pt>
                <c:pt idx="154">
                  <c:v>58.031999999999996</c:v>
                </c:pt>
                <c:pt idx="155">
                  <c:v>56.968000000000004</c:v>
                </c:pt>
                <c:pt idx="156">
                  <c:v>56.5</c:v>
                </c:pt>
                <c:pt idx="157">
                  <c:v>56.418999999999997</c:v>
                </c:pt>
                <c:pt idx="158">
                  <c:v>56.531999999999996</c:v>
                </c:pt>
                <c:pt idx="159">
                  <c:v>56.177</c:v>
                </c:pt>
                <c:pt idx="160">
                  <c:v>55.79</c:v>
                </c:pt>
                <c:pt idx="161">
                  <c:v>56.081000000000003</c:v>
                </c:pt>
                <c:pt idx="162">
                  <c:v>55.29</c:v>
                </c:pt>
                <c:pt idx="163">
                  <c:v>55.887</c:v>
                </c:pt>
                <c:pt idx="164">
                  <c:v>54.838999999999999</c:v>
                </c:pt>
                <c:pt idx="165">
                  <c:v>54.645000000000003</c:v>
                </c:pt>
                <c:pt idx="166">
                  <c:v>54.515999999999998</c:v>
                </c:pt>
                <c:pt idx="167">
                  <c:v>53.823</c:v>
                </c:pt>
                <c:pt idx="168">
                  <c:v>53.984000000000002</c:v>
                </c:pt>
                <c:pt idx="169">
                  <c:v>53.725999999999999</c:v>
                </c:pt>
                <c:pt idx="170">
                  <c:v>52.918999999999997</c:v>
                </c:pt>
                <c:pt idx="171">
                  <c:v>54.548000000000002</c:v>
                </c:pt>
                <c:pt idx="172">
                  <c:v>53.838999999999999</c:v>
                </c:pt>
                <c:pt idx="173">
                  <c:v>53.241999999999997</c:v>
                </c:pt>
                <c:pt idx="174">
                  <c:v>53.581000000000003</c:v>
                </c:pt>
                <c:pt idx="175">
                  <c:v>53.661000000000001</c:v>
                </c:pt>
                <c:pt idx="176">
                  <c:v>53.323</c:v>
                </c:pt>
                <c:pt idx="177">
                  <c:v>52.628999999999998</c:v>
                </c:pt>
                <c:pt idx="178">
                  <c:v>52.597000000000001</c:v>
                </c:pt>
                <c:pt idx="179">
                  <c:v>52.531999999999996</c:v>
                </c:pt>
                <c:pt idx="180">
                  <c:v>51.951999999999998</c:v>
                </c:pt>
                <c:pt idx="181">
                  <c:v>51.305999999999997</c:v>
                </c:pt>
                <c:pt idx="182">
                  <c:v>50.613</c:v>
                </c:pt>
                <c:pt idx="183">
                  <c:v>52.305999999999997</c:v>
                </c:pt>
                <c:pt idx="184">
                  <c:v>51.29</c:v>
                </c:pt>
                <c:pt idx="185">
                  <c:v>51.838999999999999</c:v>
                </c:pt>
                <c:pt idx="186">
                  <c:v>52.515999999999998</c:v>
                </c:pt>
                <c:pt idx="187">
                  <c:v>51.29</c:v>
                </c:pt>
                <c:pt idx="188">
                  <c:v>50.402999999999999</c:v>
                </c:pt>
                <c:pt idx="189">
                  <c:v>50.838999999999999</c:v>
                </c:pt>
                <c:pt idx="190">
                  <c:v>50.758000000000003</c:v>
                </c:pt>
                <c:pt idx="191">
                  <c:v>50.418999999999997</c:v>
                </c:pt>
                <c:pt idx="192">
                  <c:v>50.451999999999998</c:v>
                </c:pt>
                <c:pt idx="193">
                  <c:v>51.305999999999997</c:v>
                </c:pt>
                <c:pt idx="194">
                  <c:v>51.031999999999996</c:v>
                </c:pt>
                <c:pt idx="195">
                  <c:v>51.323</c:v>
                </c:pt>
                <c:pt idx="196">
                  <c:v>51.354999999999997</c:v>
                </c:pt>
                <c:pt idx="197">
                  <c:v>50.113</c:v>
                </c:pt>
                <c:pt idx="198">
                  <c:v>51.402999999999999</c:v>
                </c:pt>
                <c:pt idx="199">
                  <c:v>49.902999999999999</c:v>
                </c:pt>
                <c:pt idx="200">
                  <c:v>50.323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81.173471126872002</c:v>
                </c:pt>
                <c:pt idx="12">
                  <c:v>81.324731995133305</c:v>
                </c:pt>
                <c:pt idx="13">
                  <c:v>81.475282925986207</c:v>
                </c:pt>
                <c:pt idx="14">
                  <c:v>81.624943218225326</c:v>
                </c:pt>
                <c:pt idx="15">
                  <c:v>81.77350696557302</c:v>
                </c:pt>
                <c:pt idx="16">
                  <c:v>81.920740613463423</c:v>
                </c:pt>
                <c:pt idx="17">
                  <c:v>82.066380434669028</c:v>
                </c:pt>
                <c:pt idx="18">
                  <c:v>82.210129958178797</c:v>
                </c:pt>
                <c:pt idx="19">
                  <c:v>82.351657396545434</c:v>
                </c:pt>
                <c:pt idx="20">
                  <c:v>82.490593129788707</c:v>
                </c:pt>
                <c:pt idx="21">
                  <c:v>82.626527319593393</c:v>
                </c:pt>
                <c:pt idx="22">
                  <c:v>82.759007747519703</c:v>
                </c:pt>
                <c:pt idx="23">
                  <c:v>82.887537998606518</c:v>
                </c:pt>
                <c:pt idx="24">
                  <c:v>83.01157615415093</c:v>
                </c:pt>
                <c:pt idx="25">
                  <c:v>83.13053422888585</c:v>
                </c:pt>
                <c:pt idx="26">
                  <c:v>83.243778716039927</c:v>
                </c:pt>
                <c:pt idx="27">
                  <c:v>83.350632840644636</c:v>
                </c:pt>
                <c:pt idx="28">
                  <c:v>83.450381559347079</c:v>
                </c:pt>
                <c:pt idx="29">
                  <c:v>83.542281141366274</c:v>
                </c:pt>
                <c:pt idx="30">
                  <c:v>83.625576575443773</c:v>
                </c:pt>
                <c:pt idx="31">
                  <c:v>83.699532463429534</c:v>
                </c:pt>
                <c:pt idx="32">
                  <c:v>83.763487045670075</c:v>
                </c:pt>
                <c:pt idx="33">
                  <c:v>83.816945303083372</c:v>
                </c:pt>
                <c:pt idx="34">
                  <c:v>83.85973657987833</c:v>
                </c:pt>
                <c:pt idx="35">
                  <c:v>83.89227573752818</c:v>
                </c:pt>
                <c:pt idx="36">
                  <c:v>83.915985013415039</c:v>
                </c:pt>
                <c:pt idx="37">
                  <c:v>83.93395615437997</c:v>
                </c:pt>
                <c:pt idx="38">
                  <c:v>83.951956974765494</c:v>
                </c:pt>
                <c:pt idx="39">
                  <c:v>83.979908529300999</c:v>
                </c:pt>
                <c:pt idx="40">
                  <c:v>84.033970250498584</c:v>
                </c:pt>
                <c:pt idx="41">
                  <c:v>84.139358189540729</c:v>
                </c:pt>
                <c:pt idx="42">
                  <c:v>84.333969778021853</c:v>
                </c:pt>
                <c:pt idx="43">
                  <c:v>84.672779699368292</c:v>
                </c:pt>
                <c:pt idx="44">
                  <c:v>85.232790941209288</c:v>
                </c:pt>
                <c:pt idx="45">
                  <c:v>86.118068170969892</c:v>
                </c:pt>
                <c:pt idx="46">
                  <c:v>87.464060834974958</c:v>
                </c:pt>
                <c:pt idx="47">
                  <c:v>89.440080875220488</c:v>
                </c:pt>
                <c:pt idx="48">
                  <c:v>92.248505831878305</c:v>
                </c:pt>
                <c:pt idx="49">
                  <c:v>96.119131894311565</c:v>
                </c:pt>
                <c:pt idx="50">
                  <c:v>101.29721763618095</c:v>
                </c:pt>
                <c:pt idx="51">
                  <c:v>108.02424145105923</c:v>
                </c:pt>
                <c:pt idx="52">
                  <c:v>116.51130158875166</c:v>
                </c:pt>
                <c:pt idx="53">
                  <c:v>126.90638904094617</c:v>
                </c:pt>
                <c:pt idx="54">
                  <c:v>139.2583017732303</c:v>
                </c:pt>
                <c:pt idx="55">
                  <c:v>153.48131736364425</c:v>
                </c:pt>
                <c:pt idx="56">
                  <c:v>169.32446433212425</c:v>
                </c:pt>
                <c:pt idx="57">
                  <c:v>186.34207709374655</c:v>
                </c:pt>
                <c:pt idx="58">
                  <c:v>203.83469641253885</c:v>
                </c:pt>
                <c:pt idx="59">
                  <c:v>220.67124478178627</c:v>
                </c:pt>
                <c:pt idx="60">
                  <c:v>234.8826084457101</c:v>
                </c:pt>
                <c:pt idx="61">
                  <c:v>243.16792683846134</c:v>
                </c:pt>
                <c:pt idx="62">
                  <c:v>241.10712906924783</c:v>
                </c:pt>
                <c:pt idx="63">
                  <c:v>225.15107664138961</c:v>
                </c:pt>
                <c:pt idx="64">
                  <c:v>195.93078547977663</c:v>
                </c:pt>
                <c:pt idx="65">
                  <c:v>159.83802860665631</c:v>
                </c:pt>
                <c:pt idx="66">
                  <c:v>126.18249055581138</c:v>
                </c:pt>
                <c:pt idx="67">
                  <c:v>101.80200371870561</c:v>
                </c:pt>
                <c:pt idx="68">
                  <c:v>88.077601348799476</c:v>
                </c:pt>
                <c:pt idx="69">
                  <c:v>82.365527987180812</c:v>
                </c:pt>
                <c:pt idx="70">
                  <c:v>81.234738808050793</c:v>
                </c:pt>
                <c:pt idx="71">
                  <c:v>82.424262100600572</c:v>
                </c:pt>
                <c:pt idx="72">
                  <c:v>85.004882599537297</c:v>
                </c:pt>
                <c:pt idx="73">
                  <c:v>88.811688255726182</c:v>
                </c:pt>
                <c:pt idx="74">
                  <c:v>93.964010604120858</c:v>
                </c:pt>
                <c:pt idx="75">
                  <c:v>100.62911495269442</c:v>
                </c:pt>
                <c:pt idx="76">
                  <c:v>108.92240737563014</c:v>
                </c:pt>
                <c:pt idx="77">
                  <c:v>118.85369024466996</c:v>
                </c:pt>
                <c:pt idx="78">
                  <c:v>130.28786340824033</c:v>
                </c:pt>
                <c:pt idx="79">
                  <c:v>142.91621716090685</c:v>
                </c:pt>
                <c:pt idx="80">
                  <c:v>156.23115344116121</c:v>
                </c:pt>
                <c:pt idx="81">
                  <c:v>169.44405274290554</c:v>
                </c:pt>
                <c:pt idx="82">
                  <c:v>181.15916633647868</c:v>
                </c:pt>
                <c:pt idx="83">
                  <c:v>188.64725654729418</c:v>
                </c:pt>
                <c:pt idx="84">
                  <c:v>187.45131579797106</c:v>
                </c:pt>
                <c:pt idx="85">
                  <c:v>173.40567944593224</c:v>
                </c:pt>
                <c:pt idx="86">
                  <c:v>147.35824598588056</c:v>
                </c:pt>
                <c:pt idx="87">
                  <c:v>117.29333108866517</c:v>
                </c:pt>
                <c:pt idx="88">
                  <c:v>93.04856771940203</c:v>
                </c:pt>
                <c:pt idx="89">
                  <c:v>78.950718995631121</c:v>
                </c:pt>
                <c:pt idx="90">
                  <c:v>72.915953612139873</c:v>
                </c:pt>
                <c:pt idx="91">
                  <c:v>70.91321133266149</c:v>
                </c:pt>
                <c:pt idx="92">
                  <c:v>70.281686442251001</c:v>
                </c:pt>
                <c:pt idx="93">
                  <c:v>69.978033140018908</c:v>
                </c:pt>
                <c:pt idx="94">
                  <c:v>69.731419916475744</c:v>
                </c:pt>
                <c:pt idx="95">
                  <c:v>69.493274878442747</c:v>
                </c:pt>
                <c:pt idx="96">
                  <c:v>69.257384484657621</c:v>
                </c:pt>
                <c:pt idx="97">
                  <c:v>69.023100688821629</c:v>
                </c:pt>
                <c:pt idx="98">
                  <c:v>68.790298010599173</c:v>
                </c:pt>
                <c:pt idx="99">
                  <c:v>68.558902145379179</c:v>
                </c:pt>
                <c:pt idx="100">
                  <c:v>68.328876016726866</c:v>
                </c:pt>
                <c:pt idx="101">
                  <c:v>68.100258969144491</c:v>
                </c:pt>
                <c:pt idx="102">
                  <c:v>67.873253615790006</c:v>
                </c:pt>
                <c:pt idx="103">
                  <c:v>67.648401141914533</c:v>
                </c:pt>
                <c:pt idx="104">
                  <c:v>67.426914638179809</c:v>
                </c:pt>
                <c:pt idx="105">
                  <c:v>67.211274297099479</c:v>
                </c:pt>
                <c:pt idx="106">
                  <c:v>67.006220227183078</c:v>
                </c:pt>
                <c:pt idx="107">
                  <c:v>66.820287576365303</c:v>
                </c:pt>
                <c:pt idx="108">
                  <c:v>66.66798005424512</c:v>
                </c:pt>
                <c:pt idx="109">
                  <c:v>66.572527899937583</c:v>
                </c:pt>
                <c:pt idx="110">
                  <c:v>66.56888814744697</c:v>
                </c:pt>
                <c:pt idx="111">
                  <c:v>66.706219793118578</c:v>
                </c:pt>
                <c:pt idx="112">
                  <c:v>67.048581135331361</c:v>
                </c:pt>
                <c:pt idx="113">
                  <c:v>67.67222887495052</c:v>
                </c:pt>
                <c:pt idx="114">
                  <c:v>68.657899513344958</c:v>
                </c:pt>
                <c:pt idx="115">
                  <c:v>70.076994068173605</c:v>
                </c:pt>
                <c:pt idx="116">
                  <c:v>71.971354838223192</c:v>
                </c:pt>
                <c:pt idx="117">
                  <c:v>74.325941520930428</c:v>
                </c:pt>
                <c:pt idx="118">
                  <c:v>77.030488152681031</c:v>
                </c:pt>
                <c:pt idx="119">
                  <c:v>79.824149378784824</c:v>
                </c:pt>
                <c:pt idx="120">
                  <c:v>82.235317847601351</c:v>
                </c:pt>
                <c:pt idx="121">
                  <c:v>83.586478761460569</c:v>
                </c:pt>
                <c:pt idx="122">
                  <c:v>83.183555558335698</c:v>
                </c:pt>
                <c:pt idx="123">
                  <c:v>80.712051653644792</c:v>
                </c:pt>
                <c:pt idx="124">
                  <c:v>76.589295727170793</c:v>
                </c:pt>
                <c:pt idx="125">
                  <c:v>71.885574738639875</c:v>
                </c:pt>
                <c:pt idx="126">
                  <c:v>67.758508248404851</c:v>
                </c:pt>
                <c:pt idx="127">
                  <c:v>64.855181546893846</c:v>
                </c:pt>
                <c:pt idx="128">
                  <c:v>63.16229430973906</c:v>
                </c:pt>
                <c:pt idx="129">
                  <c:v>62.293713716588464</c:v>
                </c:pt>
                <c:pt idx="130">
                  <c:v>61.846415662721981</c:v>
                </c:pt>
                <c:pt idx="131">
                  <c:v>61.566294161179201</c:v>
                </c:pt>
                <c:pt idx="132">
                  <c:v>61.338690184776041</c:v>
                </c:pt>
                <c:pt idx="133">
                  <c:v>61.124467707073023</c:v>
                </c:pt>
                <c:pt idx="134">
                  <c:v>60.913272441381203</c:v>
                </c:pt>
                <c:pt idx="135">
                  <c:v>60.702993385305327</c:v>
                </c:pt>
                <c:pt idx="136">
                  <c:v>60.493462737677248</c:v>
                </c:pt>
                <c:pt idx="137">
                  <c:v>60.285338899146524</c:v>
                </c:pt>
                <c:pt idx="138">
                  <c:v>60.081019313466335</c:v>
                </c:pt>
                <c:pt idx="139">
                  <c:v>59.887759991429313</c:v>
                </c:pt>
                <c:pt idx="140">
                  <c:v>59.724719240581138</c:v>
                </c:pt>
                <c:pt idx="141">
                  <c:v>59.635524974798074</c:v>
                </c:pt>
                <c:pt idx="142">
                  <c:v>59.704252066631334</c:v>
                </c:pt>
                <c:pt idx="143">
                  <c:v>60.063430033055198</c:v>
                </c:pt>
                <c:pt idx="144">
                  <c:v>60.871372718131695</c:v>
                </c:pt>
                <c:pt idx="145">
                  <c:v>62.236904341879544</c:v>
                </c:pt>
                <c:pt idx="146">
                  <c:v>64.10066110231476</c:v>
                </c:pt>
                <c:pt idx="147">
                  <c:v>66.139730847244621</c:v>
                </c:pt>
                <c:pt idx="148">
                  <c:v>67.797548491103839</c:v>
                </c:pt>
                <c:pt idx="149">
                  <c:v>68.488519780967991</c:v>
                </c:pt>
                <c:pt idx="150">
                  <c:v>67.890082669820927</c:v>
                </c:pt>
                <c:pt idx="151">
                  <c:v>66.128342547215297</c:v>
                </c:pt>
                <c:pt idx="152">
                  <c:v>63.713879705224493</c:v>
                </c:pt>
                <c:pt idx="153">
                  <c:v>61.271496769658526</c:v>
                </c:pt>
                <c:pt idx="154">
                  <c:v>59.258161080652364</c:v>
                </c:pt>
                <c:pt idx="155">
                  <c:v>57.839686145877643</c:v>
                </c:pt>
                <c:pt idx="156">
                  <c:v>56.946583707924418</c:v>
                </c:pt>
                <c:pt idx="157">
                  <c:v>56.409368446325715</c:v>
                </c:pt>
                <c:pt idx="158">
                  <c:v>56.068048639970336</c:v>
                </c:pt>
                <c:pt idx="159">
                  <c:v>55.816648431772443</c:v>
                </c:pt>
                <c:pt idx="160">
                  <c:v>55.600149292240665</c:v>
                </c:pt>
                <c:pt idx="161">
                  <c:v>55.395192944031301</c:v>
                </c:pt>
                <c:pt idx="162">
                  <c:v>55.193488930947318</c:v>
                </c:pt>
                <c:pt idx="163">
                  <c:v>54.992537691904516</c:v>
                </c:pt>
                <c:pt idx="164">
                  <c:v>54.791684043763567</c:v>
                </c:pt>
                <c:pt idx="165">
                  <c:v>54.590767955664369</c:v>
                </c:pt>
                <c:pt idx="166">
                  <c:v>54.38974391821241</c:v>
                </c:pt>
                <c:pt idx="167">
                  <c:v>54.188590944809484</c:v>
                </c:pt>
                <c:pt idx="168">
                  <c:v>53.987294494900567</c:v>
                </c:pt>
                <c:pt idx="169">
                  <c:v>53.785843273117543</c:v>
                </c:pt>
                <c:pt idx="170">
                  <c:v>53.584228608137067</c:v>
                </c:pt>
                <c:pt idx="171">
                  <c:v>53.38244419663058</c:v>
                </c:pt>
                <c:pt idx="172">
                  <c:v>53.18048588131991</c:v>
                </c:pt>
                <c:pt idx="173">
                  <c:v>52.978351426824503</c:v>
                </c:pt>
                <c:pt idx="174">
                  <c:v>52.776040295085593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81.17347112686933</c:v>
                </c:pt>
                <c:pt idx="12">
                  <c:v>81.32473199512458</c:v>
                </c:pt>
                <c:pt idx="13">
                  <c:v>81.475282925958382</c:v>
                </c:pt>
                <c:pt idx="14">
                  <c:v>81.624943218138512</c:v>
                </c:pt>
                <c:pt idx="15">
                  <c:v>81.773506965308087</c:v>
                </c:pt>
                <c:pt idx="16">
                  <c:v>81.920740612672788</c:v>
                </c:pt>
                <c:pt idx="17">
                  <c:v>82.066380432361555</c:v>
                </c:pt>
                <c:pt idx="18">
                  <c:v>82.210129951593018</c:v>
                </c:pt>
                <c:pt idx="19">
                  <c:v>82.351657378163509</c:v>
                </c:pt>
                <c:pt idx="20">
                  <c:v>82.490593079613888</c:v>
                </c:pt>
                <c:pt idx="21">
                  <c:v>82.626527185658844</c:v>
                </c:pt>
                <c:pt idx="22">
                  <c:v>82.7590073978877</c:v>
                </c:pt>
                <c:pt idx="23">
                  <c:v>82.88753710603811</c:v>
                </c:pt>
                <c:pt idx="24">
                  <c:v>83.011573925799823</c:v>
                </c:pt>
                <c:pt idx="25">
                  <c:v>83.130528788402145</c:v>
                </c:pt>
                <c:pt idx="26">
                  <c:v>83.243765726218427</c:v>
                </c:pt>
                <c:pt idx="27">
                  <c:v>83.350602510070516</c:v>
                </c:pt>
                <c:pt idx="28">
                  <c:v>83.450312301361279</c:v>
                </c:pt>
                <c:pt idx="29">
                  <c:v>83.542126483910593</c:v>
                </c:pt>
                <c:pt idx="30">
                  <c:v>83.625238834553656</c:v>
                </c:pt>
                <c:pt idx="31">
                  <c:v>83.6988111762644</c:v>
                </c:pt>
                <c:pt idx="32">
                  <c:v>83.761980630976694</c:v>
                </c:pt>
                <c:pt idx="33">
                  <c:v>83.81386854988942</c:v>
                </c:pt>
                <c:pt idx="34">
                  <c:v>83.853591145928092</c:v>
                </c:pt>
                <c:pt idx="35">
                  <c:v>83.880271786119479</c:v>
                </c:pt>
                <c:pt idx="36">
                  <c:v>83.89305482198607</c:v>
                </c:pt>
                <c:pt idx="37">
                  <c:v>83.8911207461462</c:v>
                </c:pt>
                <c:pt idx="38">
                  <c:v>83.873702367132566</c:v>
                </c:pt>
                <c:pt idx="39">
                  <c:v>83.840101597603038</c:v>
                </c:pt>
                <c:pt idx="40">
                  <c:v>83.789706360601386</c:v>
                </c:pt>
                <c:pt idx="41">
                  <c:v>83.722007042292859</c:v>
                </c:pt>
                <c:pt idx="42">
                  <c:v>83.636611865963587</c:v>
                </c:pt>
                <c:pt idx="43">
                  <c:v>83.53326053882148</c:v>
                </c:pt>
                <c:pt idx="44">
                  <c:v>83.411835536580099</c:v>
                </c:pt>
                <c:pt idx="45">
                  <c:v>83.272370444783675</c:v>
                </c:pt>
                <c:pt idx="46">
                  <c:v>83.115054870886823</c:v>
                </c:pt>
                <c:pt idx="47">
                  <c:v>82.940235573965325</c:v>
                </c:pt>
                <c:pt idx="48">
                  <c:v>82.748413622429851</c:v>
                </c:pt>
                <c:pt idx="49">
                  <c:v>82.54023757360207</c:v>
                </c:pt>
                <c:pt idx="50">
                  <c:v>82.316492859305882</c:v>
                </c:pt>
                <c:pt idx="51">
                  <c:v>82.078087744346576</c:v>
                </c:pt>
                <c:pt idx="52">
                  <c:v>81.826036385876648</c:v>
                </c:pt>
                <c:pt idx="53">
                  <c:v>81.561439649086907</c:v>
                </c:pt>
                <c:pt idx="54">
                  <c:v>81.285464419559432</c:v>
                </c:pt>
                <c:pt idx="55">
                  <c:v>80.999322190252911</c:v>
                </c:pt>
                <c:pt idx="56">
                  <c:v>80.704247691184406</c:v>
                </c:pt>
                <c:pt idx="57">
                  <c:v>80.401478276359953</c:v>
                </c:pt>
                <c:pt idx="58">
                  <c:v>80.092234692781574</c:v>
                </c:pt>
                <c:pt idx="59">
                  <c:v>79.777703740180854</c:v>
                </c:pt>
                <c:pt idx="60">
                  <c:v>79.459023198376372</c:v>
                </c:pt>
                <c:pt idx="61">
                  <c:v>79.137269262597655</c:v>
                </c:pt>
                <c:pt idx="62">
                  <c:v>78.813446595411449</c:v>
                </c:pt>
                <c:pt idx="63">
                  <c:v>78.488480984809669</c:v>
                </c:pt>
                <c:pt idx="64">
                  <c:v>78.163214497100526</c:v>
                </c:pt>
                <c:pt idx="65">
                  <c:v>77.838402933661541</c:v>
                </c:pt>
                <c:pt idx="66">
                  <c:v>77.514715343381383</c:v>
                </c:pt>
                <c:pt idx="67">
                  <c:v>77.192735306952812</c:v>
                </c:pt>
                <c:pt idx="68">
                  <c:v>76.872963692938583</c:v>
                </c:pt>
                <c:pt idx="69">
                  <c:v>76.555822585723504</c:v>
                </c:pt>
                <c:pt idx="70">
                  <c:v>76.241660098657533</c:v>
                </c:pt>
                <c:pt idx="71">
                  <c:v>75.930755808408165</c:v>
                </c:pt>
                <c:pt idx="72">
                  <c:v>75.623326575515733</c:v>
                </c:pt>
                <c:pt idx="73">
                  <c:v>75.319532548524492</c:v>
                </c:pt>
                <c:pt idx="74">
                  <c:v>75.019483182491257</c:v>
                </c:pt>
                <c:pt idx="75">
                  <c:v>74.723243135325404</c:v>
                </c:pt>
                <c:pt idx="76">
                  <c:v>74.430837935976001</c:v>
                </c:pt>
                <c:pt idx="77">
                  <c:v>74.142259346087343</c:v>
                </c:pt>
                <c:pt idx="78">
                  <c:v>73.857470360920431</c:v>
                </c:pt>
                <c:pt idx="79">
                  <c:v>73.576409815901982</c:v>
                </c:pt>
                <c:pt idx="80">
                  <c:v>73.298996582171384</c:v>
                </c:pt>
                <c:pt idx="81">
                  <c:v>73.02513334815616</c:v>
                </c:pt>
                <c:pt idx="82">
                  <c:v>72.754709994831103</c:v>
                </c:pt>
                <c:pt idx="83">
                  <c:v>72.487606580268917</c:v>
                </c:pt>
                <c:pt idx="84">
                  <c:v>72.223695954757048</c:v>
                </c:pt>
                <c:pt idx="85">
                  <c:v>71.962846031512882</c:v>
                </c:pt>
                <c:pt idx="86">
                  <c:v>71.704921740232308</c:v>
                </c:pt>
                <c:pt idx="87">
                  <c:v>71.449786691675854</c:v>
                </c:pt>
                <c:pt idx="88">
                  <c:v>71.197304581511261</c:v>
                </c:pt>
                <c:pt idx="89">
                  <c:v>70.947340360935371</c:v>
                </c:pt>
                <c:pt idx="90">
                  <c:v>70.699761200389986</c:v>
                </c:pt>
                <c:pt idx="91">
                  <c:v>70.454437271131468</c:v>
                </c:pt>
                <c:pt idx="92">
                  <c:v>70.211242367646065</c:v>
                </c:pt>
                <c:pt idx="93">
                  <c:v>69.970054392023144</c:v>
                </c:pt>
                <c:pt idx="94">
                  <c:v>69.730755719487405</c:v>
                </c:pt>
                <c:pt idx="95">
                  <c:v>69.493233462406963</c:v>
                </c:pt>
                <c:pt idx="96">
                  <c:v>69.25737964827934</c:v>
                </c:pt>
                <c:pt idx="97">
                  <c:v>69.023091325479754</c:v>
                </c:pt>
                <c:pt idx="98">
                  <c:v>68.7902706089546</c:v>
                </c:pt>
                <c:pt idx="99">
                  <c:v>68.55882467656653</c:v>
                </c:pt>
                <c:pt idx="100">
                  <c:v>68.328665725451728</c:v>
                </c:pt>
                <c:pt idx="101">
                  <c:v>68.099710896529203</c:v>
                </c:pt>
                <c:pt idx="102">
                  <c:v>67.871882174208992</c:v>
                </c:pt>
                <c:pt idx="103">
                  <c:v>67.645106267366444</c:v>
                </c:pt>
                <c:pt idx="104">
                  <c:v>67.41931447678158</c:v>
                </c:pt>
                <c:pt idx="105">
                  <c:v>67.194442553472967</c:v>
                </c:pt>
                <c:pt idx="106">
                  <c:v>66.970430551675861</c:v>
                </c:pt>
                <c:pt idx="107">
                  <c:v>66.747222679616783</c:v>
                </c:pt>
                <c:pt idx="108">
                  <c:v>66.52476715070722</c:v>
                </c:pt>
                <c:pt idx="109">
                  <c:v>66.303016037313498</c:v>
                </c:pt>
                <c:pt idx="110">
                  <c:v>66.081925128844347</c:v>
                </c:pt>
                <c:pt idx="111">
                  <c:v>65.861453795526359</c:v>
                </c:pt>
                <c:pt idx="112">
                  <c:v>65.641564858900182</c:v>
                </c:pt>
                <c:pt idx="113">
                  <c:v>65.422224469759712</c:v>
                </c:pt>
                <c:pt idx="114">
                  <c:v>65.203401993964491</c:v>
                </c:pt>
                <c:pt idx="115">
                  <c:v>64.985069906275314</c:v>
                </c:pt>
                <c:pt idx="116">
                  <c:v>64.767203692086028</c:v>
                </c:pt>
                <c:pt idx="117">
                  <c:v>64.549781756648272</c:v>
                </c:pt>
                <c:pt idx="118">
                  <c:v>64.332785341099523</c:v>
                </c:pt>
                <c:pt idx="119">
                  <c:v>64.116198444309973</c:v>
                </c:pt>
                <c:pt idx="120">
                  <c:v>63.900007749251081</c:v>
                </c:pt>
                <c:pt idx="121">
                  <c:v>63.684202552262924</c:v>
                </c:pt>
                <c:pt idx="122">
                  <c:v>63.468774693253401</c:v>
                </c:pt>
                <c:pt idx="123">
                  <c:v>63.253718484508667</c:v>
                </c:pt>
                <c:pt idx="124">
                  <c:v>63.039030635433981</c:v>
                </c:pt>
                <c:pt idx="125">
                  <c:v>62.82471017019126</c:v>
                </c:pt>
                <c:pt idx="126">
                  <c:v>62.610758334867988</c:v>
                </c:pt>
                <c:pt idx="127">
                  <c:v>62.397178490524709</c:v>
                </c:pt>
                <c:pt idx="128">
                  <c:v>62.183975988250808</c:v>
                </c:pt>
                <c:pt idx="129">
                  <c:v>61.9711580222449</c:v>
                </c:pt>
                <c:pt idx="130">
                  <c:v>61.75873345696386</c:v>
                </c:pt>
                <c:pt idx="131">
                  <c:v>61.546712624595855</c:v>
                </c:pt>
                <c:pt idx="132">
                  <c:v>61.335107089551528</c:v>
                </c:pt>
                <c:pt idx="133">
                  <c:v>61.123929377374978</c:v>
                </c:pt>
                <c:pt idx="134">
                  <c:v>60.913192666488314</c:v>
                </c:pt>
                <c:pt idx="135">
                  <c:v>60.702910442524086</c:v>
                </c:pt>
                <c:pt idx="136">
                  <c:v>60.493096116672746</c:v>
                </c:pt>
                <c:pt idx="137">
                  <c:v>60.283762611457568</c:v>
                </c:pt>
                <c:pt idx="138">
                  <c:v>60.074921919593621</c:v>
                </c:pt>
                <c:pt idx="139">
                  <c:v>59.86658464400017</c:v>
                </c:pt>
                <c:pt idx="140">
                  <c:v>59.658759529488009</c:v>
                </c:pt>
                <c:pt idx="141">
                  <c:v>59.451452998967724</c:v>
                </c:pt>
                <c:pt idx="142">
                  <c:v>59.244668709024729</c:v>
                </c:pt>
                <c:pt idx="143">
                  <c:v>59.038407141170111</c:v>
                </c:pt>
                <c:pt idx="144">
                  <c:v>58.832665245790892</c:v>
                </c:pt>
                <c:pt idx="145">
                  <c:v>58.627436155607711</c:v>
                </c:pt>
                <c:pt idx="146">
                  <c:v>58.422708984170242</c:v>
                </c:pt>
                <c:pt idx="147">
                  <c:v>58.218468722528911</c:v>
                </c:pt>
                <c:pt idx="148">
                  <c:v>58.014696243760085</c:v>
                </c:pt>
                <c:pt idx="149">
                  <c:v>57.811368420640093</c:v>
                </c:pt>
                <c:pt idx="150">
                  <c:v>57.608458356719211</c:v>
                </c:pt>
                <c:pt idx="151">
                  <c:v>57.405935725676507</c:v>
                </c:pt>
                <c:pt idx="152">
                  <c:v>57.203767208540228</c:v>
                </c:pt>
                <c:pt idx="153">
                  <c:v>57.001917013544315</c:v>
                </c:pt>
                <c:pt idx="154">
                  <c:v>56.800347459440914</c:v>
                </c:pt>
                <c:pt idx="155">
                  <c:v>56.599019600305866</c:v>
                </c:pt>
                <c:pt idx="156">
                  <c:v>56.39789386845878</c:v>
                </c:pt>
                <c:pt idx="157">
                  <c:v>56.196930712137124</c:v>
                </c:pt>
                <c:pt idx="158">
                  <c:v>55.996091205955565</c:v>
                </c:pt>
                <c:pt idx="159">
                  <c:v>55.795337614762715</c:v>
                </c:pt>
                <c:pt idx="160">
                  <c:v>55.594633895007576</c:v>
                </c:pt>
                <c:pt idx="161">
                  <c:v>55.393946121818288</c:v>
                </c:pt>
                <c:pt idx="162">
                  <c:v>55.193242834333155</c:v>
                </c:pt>
                <c:pt idx="163">
                  <c:v>54.992495296084918</c:v>
                </c:pt>
                <c:pt idx="164">
                  <c:v>54.791677671149912</c:v>
                </c:pt>
                <c:pt idx="165">
                  <c:v>54.590767120127097</c:v>
                </c:pt>
                <c:pt idx="166">
                  <c:v>54.389743822678412</c:v>
                </c:pt>
                <c:pt idx="167">
                  <c:v>54.188590935285994</c:v>
                </c:pt>
                <c:pt idx="168">
                  <c:v>53.987294494073019</c:v>
                </c:pt>
                <c:pt idx="169">
                  <c:v>53.785843273054873</c:v>
                </c:pt>
                <c:pt idx="170">
                  <c:v>53.584228608132932</c:v>
                </c:pt>
                <c:pt idx="171">
                  <c:v>53.382444196630345</c:v>
                </c:pt>
                <c:pt idx="172">
                  <c:v>53.180485881319896</c:v>
                </c:pt>
                <c:pt idx="173">
                  <c:v>52.978351426824503</c:v>
                </c:pt>
                <c:pt idx="174">
                  <c:v>52.776040295085593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84.081999999999994</c:v>
                </c:pt>
                <c:pt idx="1">
                  <c:v>83.376999999999995</c:v>
                </c:pt>
                <c:pt idx="2">
                  <c:v>83.245999999999995</c:v>
                </c:pt>
                <c:pt idx="3">
                  <c:v>81.671999999999997</c:v>
                </c:pt>
                <c:pt idx="4">
                  <c:v>82.573999999999998</c:v>
                </c:pt>
                <c:pt idx="5">
                  <c:v>82.983999999999995</c:v>
                </c:pt>
                <c:pt idx="6">
                  <c:v>82.474999999999994</c:v>
                </c:pt>
                <c:pt idx="7">
                  <c:v>82.738</c:v>
                </c:pt>
                <c:pt idx="8">
                  <c:v>82.41</c:v>
                </c:pt>
                <c:pt idx="9">
                  <c:v>82.738</c:v>
                </c:pt>
                <c:pt idx="10">
                  <c:v>82.114999999999995</c:v>
                </c:pt>
                <c:pt idx="11">
                  <c:v>82.557000000000002</c:v>
                </c:pt>
                <c:pt idx="12">
                  <c:v>81.097999999999999</c:v>
                </c:pt>
                <c:pt idx="13">
                  <c:v>81.376999999999995</c:v>
                </c:pt>
                <c:pt idx="14">
                  <c:v>81.77</c:v>
                </c:pt>
                <c:pt idx="15">
                  <c:v>82.049000000000007</c:v>
                </c:pt>
                <c:pt idx="16">
                  <c:v>81.671999999999997</c:v>
                </c:pt>
                <c:pt idx="17">
                  <c:v>81.852000000000004</c:v>
                </c:pt>
                <c:pt idx="18">
                  <c:v>81.492000000000004</c:v>
                </c:pt>
                <c:pt idx="19">
                  <c:v>81.097999999999999</c:v>
                </c:pt>
                <c:pt idx="20">
                  <c:v>82.147999999999996</c:v>
                </c:pt>
                <c:pt idx="21">
                  <c:v>81.147999999999996</c:v>
                </c:pt>
                <c:pt idx="22">
                  <c:v>81.442999999999998</c:v>
                </c:pt>
                <c:pt idx="23">
                  <c:v>80.966999999999999</c:v>
                </c:pt>
                <c:pt idx="24">
                  <c:v>80.754000000000005</c:v>
                </c:pt>
                <c:pt idx="25">
                  <c:v>79.950999999999993</c:v>
                </c:pt>
                <c:pt idx="26">
                  <c:v>79.950999999999993</c:v>
                </c:pt>
                <c:pt idx="27">
                  <c:v>81.081999999999994</c:v>
                </c:pt>
                <c:pt idx="28">
                  <c:v>80.950999999999993</c:v>
                </c:pt>
                <c:pt idx="29">
                  <c:v>82.081999999999994</c:v>
                </c:pt>
                <c:pt idx="30">
                  <c:v>81.671999999999997</c:v>
                </c:pt>
                <c:pt idx="31">
                  <c:v>82.262</c:v>
                </c:pt>
                <c:pt idx="32">
                  <c:v>81.787000000000006</c:v>
                </c:pt>
                <c:pt idx="33">
                  <c:v>83.131</c:v>
                </c:pt>
                <c:pt idx="34">
                  <c:v>82.376999999999995</c:v>
                </c:pt>
                <c:pt idx="35">
                  <c:v>82.442999999999998</c:v>
                </c:pt>
                <c:pt idx="36">
                  <c:v>82.950999999999993</c:v>
                </c:pt>
                <c:pt idx="37">
                  <c:v>81.966999999999999</c:v>
                </c:pt>
                <c:pt idx="38">
                  <c:v>83.557000000000002</c:v>
                </c:pt>
                <c:pt idx="39">
                  <c:v>84.066000000000003</c:v>
                </c:pt>
                <c:pt idx="40">
                  <c:v>83.787000000000006</c:v>
                </c:pt>
                <c:pt idx="41">
                  <c:v>82.966999999999999</c:v>
                </c:pt>
                <c:pt idx="42">
                  <c:v>82.721000000000004</c:v>
                </c:pt>
                <c:pt idx="43">
                  <c:v>85.525000000000006</c:v>
                </c:pt>
                <c:pt idx="44">
                  <c:v>87.212999999999994</c:v>
                </c:pt>
                <c:pt idx="45">
                  <c:v>88.147999999999996</c:v>
                </c:pt>
                <c:pt idx="46">
                  <c:v>89.197000000000003</c:v>
                </c:pt>
                <c:pt idx="47">
                  <c:v>90.393000000000001</c:v>
                </c:pt>
                <c:pt idx="48">
                  <c:v>91.295000000000002</c:v>
                </c:pt>
                <c:pt idx="49">
                  <c:v>94.459000000000003</c:v>
                </c:pt>
                <c:pt idx="50">
                  <c:v>99.573999999999998</c:v>
                </c:pt>
                <c:pt idx="51">
                  <c:v>106.91800000000001</c:v>
                </c:pt>
                <c:pt idx="52">
                  <c:v>115.459</c:v>
                </c:pt>
                <c:pt idx="53">
                  <c:v>128.82</c:v>
                </c:pt>
                <c:pt idx="54">
                  <c:v>146.96700000000001</c:v>
                </c:pt>
                <c:pt idx="55">
                  <c:v>166.65600000000001</c:v>
                </c:pt>
                <c:pt idx="56">
                  <c:v>186.36099999999999</c:v>
                </c:pt>
                <c:pt idx="57">
                  <c:v>203.197</c:v>
                </c:pt>
                <c:pt idx="58">
                  <c:v>216.70500000000001</c:v>
                </c:pt>
                <c:pt idx="59">
                  <c:v>226.01599999999999</c:v>
                </c:pt>
                <c:pt idx="60">
                  <c:v>231.459</c:v>
                </c:pt>
                <c:pt idx="61">
                  <c:v>233.262</c:v>
                </c:pt>
                <c:pt idx="62">
                  <c:v>229.08199999999999</c:v>
                </c:pt>
                <c:pt idx="63">
                  <c:v>218.55699999999999</c:v>
                </c:pt>
                <c:pt idx="64">
                  <c:v>194.197</c:v>
                </c:pt>
                <c:pt idx="65">
                  <c:v>154.803</c:v>
                </c:pt>
                <c:pt idx="66">
                  <c:v>107.672</c:v>
                </c:pt>
                <c:pt idx="67">
                  <c:v>80.492000000000004</c:v>
                </c:pt>
                <c:pt idx="68">
                  <c:v>76.492000000000004</c:v>
                </c:pt>
                <c:pt idx="69">
                  <c:v>76.328000000000003</c:v>
                </c:pt>
                <c:pt idx="70">
                  <c:v>76.573999999999998</c:v>
                </c:pt>
                <c:pt idx="71">
                  <c:v>77.131</c:v>
                </c:pt>
                <c:pt idx="72">
                  <c:v>77.950999999999993</c:v>
                </c:pt>
                <c:pt idx="73">
                  <c:v>82.212999999999994</c:v>
                </c:pt>
                <c:pt idx="74">
                  <c:v>85.474999999999994</c:v>
                </c:pt>
                <c:pt idx="75">
                  <c:v>92.573999999999998</c:v>
                </c:pt>
                <c:pt idx="76">
                  <c:v>101.91800000000001</c:v>
                </c:pt>
                <c:pt idx="77">
                  <c:v>113.11499999999999</c:v>
                </c:pt>
                <c:pt idx="78">
                  <c:v>129.01599999999999</c:v>
                </c:pt>
                <c:pt idx="79">
                  <c:v>142.78700000000001</c:v>
                </c:pt>
                <c:pt idx="80">
                  <c:v>156.70500000000001</c:v>
                </c:pt>
                <c:pt idx="81">
                  <c:v>167.738</c:v>
                </c:pt>
                <c:pt idx="82">
                  <c:v>176.55699999999999</c:v>
                </c:pt>
                <c:pt idx="83">
                  <c:v>181.29499999999999</c:v>
                </c:pt>
                <c:pt idx="84">
                  <c:v>182.34399999999999</c:v>
                </c:pt>
                <c:pt idx="85">
                  <c:v>177.24600000000001</c:v>
                </c:pt>
                <c:pt idx="86">
                  <c:v>162.04900000000001</c:v>
                </c:pt>
                <c:pt idx="87">
                  <c:v>132.721</c:v>
                </c:pt>
                <c:pt idx="88">
                  <c:v>97.262</c:v>
                </c:pt>
                <c:pt idx="89">
                  <c:v>74.311000000000007</c:v>
                </c:pt>
                <c:pt idx="90">
                  <c:v>68.442999999999998</c:v>
                </c:pt>
                <c:pt idx="91">
                  <c:v>67.114999999999995</c:v>
                </c:pt>
                <c:pt idx="92">
                  <c:v>68.623000000000005</c:v>
                </c:pt>
                <c:pt idx="93">
                  <c:v>68.147999999999996</c:v>
                </c:pt>
                <c:pt idx="94">
                  <c:v>68.656000000000006</c:v>
                </c:pt>
                <c:pt idx="95">
                  <c:v>68.41</c:v>
                </c:pt>
                <c:pt idx="96">
                  <c:v>69.081999999999994</c:v>
                </c:pt>
                <c:pt idx="97">
                  <c:v>68.147999999999996</c:v>
                </c:pt>
                <c:pt idx="98">
                  <c:v>67.540999999999997</c:v>
                </c:pt>
                <c:pt idx="99">
                  <c:v>68.097999999999999</c:v>
                </c:pt>
                <c:pt idx="100">
                  <c:v>68.245999999999995</c:v>
                </c:pt>
                <c:pt idx="101">
                  <c:v>69.081999999999994</c:v>
                </c:pt>
                <c:pt idx="102">
                  <c:v>67.311000000000007</c:v>
                </c:pt>
                <c:pt idx="103">
                  <c:v>68.131</c:v>
                </c:pt>
                <c:pt idx="104">
                  <c:v>67.852000000000004</c:v>
                </c:pt>
                <c:pt idx="105">
                  <c:v>67.704999999999998</c:v>
                </c:pt>
                <c:pt idx="106">
                  <c:v>68.442999999999998</c:v>
                </c:pt>
                <c:pt idx="107">
                  <c:v>67.902000000000001</c:v>
                </c:pt>
                <c:pt idx="108">
                  <c:v>66.311000000000007</c:v>
                </c:pt>
                <c:pt idx="109">
                  <c:v>67.835999999999999</c:v>
                </c:pt>
                <c:pt idx="110">
                  <c:v>67.114999999999995</c:v>
                </c:pt>
                <c:pt idx="111">
                  <c:v>66.197000000000003</c:v>
                </c:pt>
                <c:pt idx="112">
                  <c:v>66.23</c:v>
                </c:pt>
                <c:pt idx="113">
                  <c:v>68.262</c:v>
                </c:pt>
                <c:pt idx="114">
                  <c:v>68.114999999999995</c:v>
                </c:pt>
                <c:pt idx="115">
                  <c:v>69.933999999999997</c:v>
                </c:pt>
                <c:pt idx="116">
                  <c:v>71.016000000000005</c:v>
                </c:pt>
                <c:pt idx="117">
                  <c:v>73.573999999999998</c:v>
                </c:pt>
                <c:pt idx="118">
                  <c:v>76.525000000000006</c:v>
                </c:pt>
                <c:pt idx="119">
                  <c:v>80.328000000000003</c:v>
                </c:pt>
                <c:pt idx="120">
                  <c:v>83.197000000000003</c:v>
                </c:pt>
                <c:pt idx="121">
                  <c:v>85.393000000000001</c:v>
                </c:pt>
                <c:pt idx="122">
                  <c:v>84.704999999999998</c:v>
                </c:pt>
                <c:pt idx="123">
                  <c:v>83.869</c:v>
                </c:pt>
                <c:pt idx="124">
                  <c:v>79.721000000000004</c:v>
                </c:pt>
                <c:pt idx="125">
                  <c:v>76.638999999999996</c:v>
                </c:pt>
                <c:pt idx="126">
                  <c:v>72.525000000000006</c:v>
                </c:pt>
                <c:pt idx="127">
                  <c:v>68.835999999999999</c:v>
                </c:pt>
                <c:pt idx="128">
                  <c:v>66.671999999999997</c:v>
                </c:pt>
                <c:pt idx="129">
                  <c:v>64.41</c:v>
                </c:pt>
                <c:pt idx="130">
                  <c:v>63.902000000000001</c:v>
                </c:pt>
                <c:pt idx="131">
                  <c:v>63.622999999999998</c:v>
                </c:pt>
                <c:pt idx="132">
                  <c:v>63.869</c:v>
                </c:pt>
                <c:pt idx="133">
                  <c:v>63.164000000000001</c:v>
                </c:pt>
                <c:pt idx="134">
                  <c:v>62.671999999999997</c:v>
                </c:pt>
                <c:pt idx="135">
                  <c:v>62.344000000000001</c:v>
                </c:pt>
                <c:pt idx="136">
                  <c:v>62.082000000000001</c:v>
                </c:pt>
                <c:pt idx="137">
                  <c:v>61.720999999999997</c:v>
                </c:pt>
                <c:pt idx="138">
                  <c:v>62.066000000000003</c:v>
                </c:pt>
                <c:pt idx="139">
                  <c:v>60.360999999999997</c:v>
                </c:pt>
                <c:pt idx="140">
                  <c:v>60.639000000000003</c:v>
                </c:pt>
                <c:pt idx="141">
                  <c:v>61.097999999999999</c:v>
                </c:pt>
                <c:pt idx="142">
                  <c:v>60.884999999999998</c:v>
                </c:pt>
                <c:pt idx="143">
                  <c:v>61.131</c:v>
                </c:pt>
                <c:pt idx="144">
                  <c:v>63.573999999999998</c:v>
                </c:pt>
                <c:pt idx="145">
                  <c:v>65.033000000000001</c:v>
                </c:pt>
                <c:pt idx="146">
                  <c:v>65.262</c:v>
                </c:pt>
                <c:pt idx="147">
                  <c:v>65.933999999999997</c:v>
                </c:pt>
                <c:pt idx="148">
                  <c:v>67.573999999999998</c:v>
                </c:pt>
                <c:pt idx="149">
                  <c:v>68.754000000000005</c:v>
                </c:pt>
                <c:pt idx="150">
                  <c:v>69.704999999999998</c:v>
                </c:pt>
                <c:pt idx="151">
                  <c:v>71.180000000000007</c:v>
                </c:pt>
                <c:pt idx="152">
                  <c:v>68.933999999999997</c:v>
                </c:pt>
                <c:pt idx="153">
                  <c:v>66.704999999999998</c:v>
                </c:pt>
                <c:pt idx="154">
                  <c:v>64.688999999999993</c:v>
                </c:pt>
                <c:pt idx="155">
                  <c:v>61.491999999999997</c:v>
                </c:pt>
                <c:pt idx="156">
                  <c:v>60.097999999999999</c:v>
                </c:pt>
                <c:pt idx="157">
                  <c:v>59.917999999999999</c:v>
                </c:pt>
                <c:pt idx="158">
                  <c:v>58</c:v>
                </c:pt>
                <c:pt idx="159">
                  <c:v>58.164000000000001</c:v>
                </c:pt>
                <c:pt idx="160">
                  <c:v>57.459000000000003</c:v>
                </c:pt>
                <c:pt idx="161">
                  <c:v>57.491999999999997</c:v>
                </c:pt>
                <c:pt idx="162">
                  <c:v>57.066000000000003</c:v>
                </c:pt>
                <c:pt idx="163">
                  <c:v>57.393000000000001</c:v>
                </c:pt>
                <c:pt idx="164">
                  <c:v>58.738</c:v>
                </c:pt>
                <c:pt idx="165">
                  <c:v>58.933999999999997</c:v>
                </c:pt>
                <c:pt idx="166">
                  <c:v>57.262</c:v>
                </c:pt>
                <c:pt idx="167">
                  <c:v>56.82</c:v>
                </c:pt>
                <c:pt idx="168">
                  <c:v>56.689</c:v>
                </c:pt>
                <c:pt idx="169">
                  <c:v>56.442999999999998</c:v>
                </c:pt>
                <c:pt idx="170">
                  <c:v>57.197000000000003</c:v>
                </c:pt>
                <c:pt idx="171">
                  <c:v>57.738</c:v>
                </c:pt>
                <c:pt idx="172">
                  <c:v>59.738</c:v>
                </c:pt>
                <c:pt idx="173">
                  <c:v>62.704999999999998</c:v>
                </c:pt>
                <c:pt idx="174">
                  <c:v>61.048999999999999</c:v>
                </c:pt>
                <c:pt idx="175">
                  <c:v>60.704999999999998</c:v>
                </c:pt>
                <c:pt idx="176">
                  <c:v>59.393000000000001</c:v>
                </c:pt>
                <c:pt idx="177">
                  <c:v>57.59</c:v>
                </c:pt>
                <c:pt idx="178">
                  <c:v>56.704999999999998</c:v>
                </c:pt>
                <c:pt idx="179">
                  <c:v>57.802999999999997</c:v>
                </c:pt>
                <c:pt idx="180">
                  <c:v>56.622999999999998</c:v>
                </c:pt>
                <c:pt idx="181">
                  <c:v>55.508000000000003</c:v>
                </c:pt>
                <c:pt idx="182">
                  <c:v>55.933999999999997</c:v>
                </c:pt>
                <c:pt idx="183">
                  <c:v>55.033000000000001</c:v>
                </c:pt>
                <c:pt idx="184">
                  <c:v>54.884999999999998</c:v>
                </c:pt>
                <c:pt idx="185">
                  <c:v>55.689</c:v>
                </c:pt>
                <c:pt idx="186">
                  <c:v>54.491999999999997</c:v>
                </c:pt>
                <c:pt idx="187">
                  <c:v>53.459000000000003</c:v>
                </c:pt>
                <c:pt idx="188">
                  <c:v>53.393000000000001</c:v>
                </c:pt>
                <c:pt idx="189">
                  <c:v>53.984000000000002</c:v>
                </c:pt>
                <c:pt idx="190">
                  <c:v>54.393000000000001</c:v>
                </c:pt>
                <c:pt idx="191">
                  <c:v>54.524999999999999</c:v>
                </c:pt>
                <c:pt idx="192">
                  <c:v>54.508000000000003</c:v>
                </c:pt>
                <c:pt idx="193">
                  <c:v>54.23</c:v>
                </c:pt>
                <c:pt idx="194">
                  <c:v>53.540999999999997</c:v>
                </c:pt>
                <c:pt idx="195">
                  <c:v>53.328000000000003</c:v>
                </c:pt>
                <c:pt idx="196">
                  <c:v>53.984000000000002</c:v>
                </c:pt>
                <c:pt idx="197">
                  <c:v>54.097999999999999</c:v>
                </c:pt>
                <c:pt idx="198">
                  <c:v>53.377000000000002</c:v>
                </c:pt>
                <c:pt idx="199">
                  <c:v>53.246000000000002</c:v>
                </c:pt>
                <c:pt idx="200">
                  <c:v>53.689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80.540686153397488</c:v>
                </c:pt>
                <c:pt idx="9">
                  <c:v>80.645881780817703</c:v>
                </c:pt>
                <c:pt idx="10">
                  <c:v>80.750076387748777</c:v>
                </c:pt>
                <c:pt idx="11">
                  <c:v>80.853108899579837</c:v>
                </c:pt>
                <c:pt idx="12">
                  <c:v>80.954798773994057</c:v>
                </c:pt>
                <c:pt idx="13">
                  <c:v>81.054944256012803</c:v>
                </c:pt>
                <c:pt idx="14">
                  <c:v>81.153320580459422</c:v>
                </c:pt>
                <c:pt idx="15">
                  <c:v>81.249678145578159</c:v>
                </c:pt>
                <c:pt idx="16">
                  <c:v>81.343740688843809</c:v>
                </c:pt>
                <c:pt idx="17">
                  <c:v>81.435203504683983</c:v>
                </c:pt>
                <c:pt idx="18">
                  <c:v>81.523731754317708</c:v>
                </c:pt>
                <c:pt idx="19">
                  <c:v>81.608958931010946</c:v>
                </c:pt>
                <c:pt idx="20">
                  <c:v>81.690485561438734</c:v>
                </c:pt>
                <c:pt idx="21">
                  <c:v>81.767878248919658</c:v>
                </c:pt>
                <c:pt idx="22">
                  <c:v>81.840669203733739</c:v>
                </c:pt>
                <c:pt idx="23">
                  <c:v>81.908356472249466</c:v>
                </c:pt>
                <c:pt idx="24">
                  <c:v>81.970405193439348</c:v>
                </c:pt>
                <c:pt idx="25">
                  <c:v>82.026250419584741</c:v>
                </c:pt>
                <c:pt idx="26">
                  <c:v>82.07530240705708</c:v>
                </c:pt>
                <c:pt idx="27">
                  <c:v>82.116955925796049</c:v>
                </c:pt>
                <c:pt idx="28">
                  <c:v>82.150606227175587</c:v>
                </c:pt>
                <c:pt idx="29">
                  <c:v>82.175676106007344</c:v>
                </c:pt>
                <c:pt idx="30">
                  <c:v>82.19166134773856</c:v>
                </c:pt>
                <c:pt idx="31">
                  <c:v>82.19820621829642</c:v>
                </c:pt>
                <c:pt idx="32">
                  <c:v>82.195227047145195</c:v>
                </c:pt>
                <c:pt idx="33">
                  <c:v>82.183110860694953</c:v>
                </c:pt>
                <c:pt idx="34">
                  <c:v>82.163027720203416</c:v>
                </c:pt>
                <c:pt idx="35">
                  <c:v>82.137409678275091</c:v>
                </c:pt>
                <c:pt idx="36">
                  <c:v>82.110664943020325</c:v>
                </c:pt>
                <c:pt idx="37">
                  <c:v>82.090210354567333</c:v>
                </c:pt>
                <c:pt idx="38">
                  <c:v>82.087914133471784</c:v>
                </c:pt>
                <c:pt idx="39">
                  <c:v>82.12203730871795</c:v>
                </c:pt>
                <c:pt idx="40">
                  <c:v>82.219737413897505</c:v>
                </c:pt>
                <c:pt idx="41">
                  <c:v>82.420141873253158</c:v>
                </c:pt>
                <c:pt idx="42">
                  <c:v>82.77790163475153</c:v>
                </c:pt>
                <c:pt idx="43">
                  <c:v>83.366992565263956</c:v>
                </c:pt>
                <c:pt idx="44">
                  <c:v>84.284345427560311</c:v>
                </c:pt>
                <c:pt idx="45">
                  <c:v>85.65266989248056</c:v>
                </c:pt>
                <c:pt idx="46">
                  <c:v>87.62162498731179</c:v>
                </c:pt>
                <c:pt idx="47">
                  <c:v>90.366325584223603</c:v>
                </c:pt>
                <c:pt idx="48">
                  <c:v>94.082123454873241</c:v>
                </c:pt>
                <c:pt idx="49">
                  <c:v>98.974727899914797</c:v>
                </c:pt>
                <c:pt idx="50">
                  <c:v>105.24509023441431</c:v>
                </c:pt>
                <c:pt idx="51">
                  <c:v>113.06909399062371</c:v>
                </c:pt>
                <c:pt idx="52">
                  <c:v>122.57294505415642</c:v>
                </c:pt>
                <c:pt idx="53">
                  <c:v>133.806156156632</c:v>
                </c:pt>
                <c:pt idx="54">
                  <c:v>146.71500847635554</c:v>
                </c:pt>
                <c:pt idx="55">
                  <c:v>161.12005095324599</c:v>
                </c:pt>
                <c:pt idx="56">
                  <c:v>176.70053951683835</c:v>
                </c:pt>
                <c:pt idx="57">
                  <c:v>192.9819189820895</c:v>
                </c:pt>
                <c:pt idx="58">
                  <c:v>209.29304260566443</c:v>
                </c:pt>
                <c:pt idx="59">
                  <c:v>224.58440482717813</c:v>
                </c:pt>
                <c:pt idx="60">
                  <c:v>236.94039656405505</c:v>
                </c:pt>
                <c:pt idx="61">
                  <c:v>242.90577457394977</c:v>
                </c:pt>
                <c:pt idx="62">
                  <c:v>237.66430404871747</c:v>
                </c:pt>
                <c:pt idx="63">
                  <c:v>217.57362009943682</c:v>
                </c:pt>
                <c:pt idx="64">
                  <c:v>184.30418217852673</c:v>
                </c:pt>
                <c:pt idx="65">
                  <c:v>146.16757494989341</c:v>
                </c:pt>
                <c:pt idx="66">
                  <c:v>113.54592212781459</c:v>
                </c:pt>
                <c:pt idx="67">
                  <c:v>92.324070364902042</c:v>
                </c:pt>
                <c:pt idx="68">
                  <c:v>81.889418171740445</c:v>
                </c:pt>
                <c:pt idx="69">
                  <c:v>78.314738899088155</c:v>
                </c:pt>
                <c:pt idx="70">
                  <c:v>78.091226569259163</c:v>
                </c:pt>
                <c:pt idx="71">
                  <c:v>79.433537195290313</c:v>
                </c:pt>
                <c:pt idx="72">
                  <c:v>81.820372705334606</c:v>
                </c:pt>
                <c:pt idx="73">
                  <c:v>85.281984258297072</c:v>
                </c:pt>
                <c:pt idx="74">
                  <c:v>90.00955221966683</c:v>
                </c:pt>
                <c:pt idx="75">
                  <c:v>96.206641388611473</c:v>
                </c:pt>
                <c:pt idx="76">
                  <c:v>104.02668873979712</c:v>
                </c:pt>
                <c:pt idx="77">
                  <c:v>113.52823241005996</c:v>
                </c:pt>
                <c:pt idx="78">
                  <c:v>124.6342444313491</c:v>
                </c:pt>
                <c:pt idx="79">
                  <c:v>137.09896298237828</c:v>
                </c:pt>
                <c:pt idx="80">
                  <c:v>150.48440348418256</c:v>
                </c:pt>
                <c:pt idx="81">
                  <c:v>164.11736305549664</c:v>
                </c:pt>
                <c:pt idx="82">
                  <c:v>176.88782110471237</c:v>
                </c:pt>
                <c:pt idx="83">
                  <c:v>186.63065870508188</c:v>
                </c:pt>
                <c:pt idx="84">
                  <c:v>189.32359406576995</c:v>
                </c:pt>
                <c:pt idx="85">
                  <c:v>179.95030342072218</c:v>
                </c:pt>
                <c:pt idx="86">
                  <c:v>156.87923890463895</c:v>
                </c:pt>
                <c:pt idx="87">
                  <c:v>126.17329459357012</c:v>
                </c:pt>
                <c:pt idx="88">
                  <c:v>98.612388024358708</c:v>
                </c:pt>
                <c:pt idx="89">
                  <c:v>81.136746327032583</c:v>
                </c:pt>
                <c:pt idx="90">
                  <c:v>73.155800906456477</c:v>
                </c:pt>
                <c:pt idx="91">
                  <c:v>70.449771246012588</c:v>
                </c:pt>
                <c:pt idx="92">
                  <c:v>69.680093153343961</c:v>
                </c:pt>
                <c:pt idx="93">
                  <c:v>69.39991191662601</c:v>
                </c:pt>
                <c:pt idx="94">
                  <c:v>69.207446170962299</c:v>
                </c:pt>
                <c:pt idx="95">
                  <c:v>69.027245758087588</c:v>
                </c:pt>
                <c:pt idx="96">
                  <c:v>68.849425372619251</c:v>
                </c:pt>
                <c:pt idx="97">
                  <c:v>68.673000893470729</c:v>
                </c:pt>
                <c:pt idx="98">
                  <c:v>68.497830887986339</c:v>
                </c:pt>
                <c:pt idx="99">
                  <c:v>68.323841095659475</c:v>
                </c:pt>
                <c:pt idx="100">
                  <c:v>68.150982301680145</c:v>
                </c:pt>
                <c:pt idx="101">
                  <c:v>67.979251982608091</c:v>
                </c:pt>
                <c:pt idx="102">
                  <c:v>67.808748160431094</c:v>
                </c:pt>
                <c:pt idx="103">
                  <c:v>67.639783373771834</c:v>
                </c:pt>
                <c:pt idx="104">
                  <c:v>67.473111869261373</c:v>
                </c:pt>
                <c:pt idx="105">
                  <c:v>67.310355703009236</c:v>
                </c:pt>
                <c:pt idx="106">
                  <c:v>67.154753654548443</c:v>
                </c:pt>
                <c:pt idx="107">
                  <c:v>67.012387542529638</c:v>
                </c:pt>
                <c:pt idx="108">
                  <c:v>66.8940364307756</c:v>
                </c:pt>
                <c:pt idx="109">
                  <c:v>66.817728063395364</c:v>
                </c:pt>
                <c:pt idx="110">
                  <c:v>66.811849856280901</c:v>
                </c:pt>
                <c:pt idx="111">
                  <c:v>66.918316798989892</c:v>
                </c:pt>
                <c:pt idx="112">
                  <c:v>67.19479344916023</c:v>
                </c:pt>
                <c:pt idx="113">
                  <c:v>67.71445071669784</c:v>
                </c:pt>
                <c:pt idx="114">
                  <c:v>68.561435598890981</c:v>
                </c:pt>
                <c:pt idx="115">
                  <c:v>69.820420607443026</c:v>
                </c:pt>
                <c:pt idx="116">
                  <c:v>71.55935683882187</c:v>
                </c:pt>
                <c:pt idx="117">
                  <c:v>73.805198052085331</c:v>
                </c:pt>
                <c:pt idx="118">
                  <c:v>76.510977217413824</c:v>
                </c:pt>
                <c:pt idx="119">
                  <c:v>79.508374187838768</c:v>
                </c:pt>
                <c:pt idx="120">
                  <c:v>82.442333817483458</c:v>
                </c:pt>
                <c:pt idx="121">
                  <c:v>84.71929922287228</c:v>
                </c:pt>
                <c:pt idx="122">
                  <c:v>85.572849598657072</c:v>
                </c:pt>
                <c:pt idx="123">
                  <c:v>84.363339962625332</c:v>
                </c:pt>
                <c:pt idx="124">
                  <c:v>81.034527576736849</c:v>
                </c:pt>
                <c:pt idx="125">
                  <c:v>76.352090040312888</c:v>
                </c:pt>
                <c:pt idx="126">
                  <c:v>71.582963784962857</c:v>
                </c:pt>
                <c:pt idx="127">
                  <c:v>67.795335956572146</c:v>
                </c:pt>
                <c:pt idx="128">
                  <c:v>65.373589199946323</c:v>
                </c:pt>
                <c:pt idx="129">
                  <c:v>64.086078375441176</c:v>
                </c:pt>
                <c:pt idx="130">
                  <c:v>63.476636247517995</c:v>
                </c:pt>
                <c:pt idx="131">
                  <c:v>63.176141368557829</c:v>
                </c:pt>
                <c:pt idx="132">
                  <c:v>62.985924082717737</c:v>
                </c:pt>
                <c:pt idx="133">
                  <c:v>62.82739216096612</c:v>
                </c:pt>
                <c:pt idx="134">
                  <c:v>62.676806658125628</c:v>
                </c:pt>
                <c:pt idx="135">
                  <c:v>62.528619702610413</c:v>
                </c:pt>
                <c:pt idx="136">
                  <c:v>62.38188004009276</c:v>
                </c:pt>
                <c:pt idx="137">
                  <c:v>62.236636434912811</c:v>
                </c:pt>
                <c:pt idx="138">
                  <c:v>62.093496880008537</c:v>
                </c:pt>
                <c:pt idx="139">
                  <c:v>61.954515998176404</c:v>
                </c:pt>
                <c:pt idx="140">
                  <c:v>61.825940314118924</c:v>
                </c:pt>
                <c:pt idx="141">
                  <c:v>61.724532930536128</c:v>
                </c:pt>
                <c:pt idx="142">
                  <c:v>61.689205699010252</c:v>
                </c:pt>
                <c:pt idx="143">
                  <c:v>61.796505050192039</c:v>
                </c:pt>
                <c:pt idx="144">
                  <c:v>62.169904327175907</c:v>
                </c:pt>
                <c:pt idx="145">
                  <c:v>62.961466078364587</c:v>
                </c:pt>
                <c:pt idx="146">
                  <c:v>64.283333410334066</c:v>
                </c:pt>
                <c:pt idx="147">
                  <c:v>66.094234023184995</c:v>
                </c:pt>
                <c:pt idx="148">
                  <c:v>68.101976885765197</c:v>
                </c:pt>
                <c:pt idx="149">
                  <c:v>69.781615928143708</c:v>
                </c:pt>
                <c:pt idx="150">
                  <c:v>70.564447419866994</c:v>
                </c:pt>
                <c:pt idx="151">
                  <c:v>70.121279001331857</c:v>
                </c:pt>
                <c:pt idx="152">
                  <c:v>68.552538458541548</c:v>
                </c:pt>
                <c:pt idx="153">
                  <c:v>66.337875096783833</c:v>
                </c:pt>
                <c:pt idx="154">
                  <c:v>64.078886523215644</c:v>
                </c:pt>
                <c:pt idx="155">
                  <c:v>62.222238651006464</c:v>
                </c:pt>
                <c:pt idx="156">
                  <c:v>60.934115697046998</c:v>
                </c:pt>
                <c:pt idx="157">
                  <c:v>60.15092062202595</c:v>
                </c:pt>
                <c:pt idx="158">
                  <c:v>59.710205166675763</c:v>
                </c:pt>
                <c:pt idx="159">
                  <c:v>59.457780965851249</c:v>
                </c:pt>
                <c:pt idx="160">
                  <c:v>59.29152748760783</c:v>
                </c:pt>
                <c:pt idx="161">
                  <c:v>59.158564110043294</c:v>
                </c:pt>
                <c:pt idx="162">
                  <c:v>59.036519600498302</c:v>
                </c:pt>
                <c:pt idx="163">
                  <c:v>58.917467580261892</c:v>
                </c:pt>
                <c:pt idx="164">
                  <c:v>58.79899616024818</c:v>
                </c:pt>
                <c:pt idx="165">
                  <c:v>58.680438339774874</c:v>
                </c:pt>
                <c:pt idx="166">
                  <c:v>58.561595529566446</c:v>
                </c:pt>
                <c:pt idx="167">
                  <c:v>58.442381429072476</c:v>
                </c:pt>
                <c:pt idx="168">
                  <c:v>58.322738790378843</c:v>
                </c:pt>
                <c:pt idx="169">
                  <c:v>58.202622745692665</c:v>
                </c:pt>
                <c:pt idx="170">
                  <c:v>58.081997624540385</c:v>
                </c:pt>
                <c:pt idx="171">
                  <c:v>57.960836008915962</c:v>
                </c:pt>
                <c:pt idx="172">
                  <c:v>57.839118051377852</c:v>
                </c:pt>
                <c:pt idx="173">
                  <c:v>57.716830783890551</c:v>
                </c:pt>
                <c:pt idx="174">
                  <c:v>57.593967404643308</c:v>
                </c:pt>
                <c:pt idx="175">
                  <c:v>57.470526560510486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80.540686153394049</c:v>
                </c:pt>
                <c:pt idx="9">
                  <c:v>80.645881780807187</c:v>
                </c:pt>
                <c:pt idx="10">
                  <c:v>80.750076387717343</c:v>
                </c:pt>
                <c:pt idx="11">
                  <c:v>80.853108899487694</c:v>
                </c:pt>
                <c:pt idx="12">
                  <c:v>80.95479877372928</c:v>
                </c:pt>
                <c:pt idx="13">
                  <c:v>81.054944255267074</c:v>
                </c:pt>
                <c:pt idx="14">
                  <c:v>81.153320578400695</c:v>
                </c:pt>
                <c:pt idx="15">
                  <c:v>81.249678140007163</c:v>
                </c:pt>
                <c:pt idx="16">
                  <c:v>81.34374067406695</c:v>
                </c:pt>
                <c:pt idx="17">
                  <c:v>81.435203466264937</c:v>
                </c:pt>
                <c:pt idx="18">
                  <c:v>81.523731656408017</c:v>
                </c:pt>
                <c:pt idx="19">
                  <c:v>81.608958686431762</c:v>
                </c:pt>
                <c:pt idx="20">
                  <c:v>81.690484962575027</c:v>
                </c:pt>
                <c:pt idx="21">
                  <c:v>81.767876811607138</c:v>
                </c:pt>
                <c:pt idx="22">
                  <c:v>81.840665822391443</c:v>
                </c:pt>
                <c:pt idx="23">
                  <c:v>81.908348674993874</c:v>
                </c:pt>
                <c:pt idx="24">
                  <c:v>81.970387569251571</c:v>
                </c:pt>
                <c:pt idx="25">
                  <c:v>82.026211372271177</c:v>
                </c:pt>
                <c:pt idx="26">
                  <c:v>82.075217608606721</c:v>
                </c:pt>
                <c:pt idx="27">
                  <c:v>82.11677541658041</c:v>
                </c:pt>
                <c:pt idx="28">
                  <c:v>82.150229587948715</c:v>
                </c:pt>
                <c:pt idx="29">
                  <c:v>82.17490579442557</c:v>
                </c:pt>
                <c:pt idx="30">
                  <c:v>82.190117082082949</c:v>
                </c:pt>
                <c:pt idx="31">
                  <c:v>82.195171682216838</c:v>
                </c:pt>
                <c:pt idx="32">
                  <c:v>82.189382144182233</c:v>
                </c:pt>
                <c:pt idx="33">
                  <c:v>82.172075741902546</c:v>
                </c:pt>
                <c:pt idx="34">
                  <c:v>82.142606042055661</c:v>
                </c:pt>
                <c:pt idx="35">
                  <c:v>82.100365450215264</c:v>
                </c:pt>
                <c:pt idx="36">
                  <c:v>82.044798474579054</c:v>
                </c:pt>
                <c:pt idx="37">
                  <c:v>81.975415369696918</c:v>
                </c:pt>
                <c:pt idx="38">
                  <c:v>81.891805750310255</c:v>
                </c:pt>
                <c:pt idx="39">
                  <c:v>81.793651704374255</c:v>
                </c:pt>
                <c:pt idx="40">
                  <c:v>81.680739891275266</c:v>
                </c:pt>
                <c:pt idx="41">
                  <c:v>81.55297209260614</c:v>
                </c:pt>
                <c:pt idx="42">
                  <c:v>81.410373694003582</c:v>
                </c:pt>
                <c:pt idx="43">
                  <c:v>81.253099620981203</c:v>
                </c:pt>
                <c:pt idx="44">
                  <c:v>81.081437330322984</c:v>
                </c:pt>
                <c:pt idx="45">
                  <c:v>80.895806569233685</c:v>
                </c:pt>
                <c:pt idx="46">
                  <c:v>80.696755751603717</c:v>
                </c:pt>
                <c:pt idx="47">
                  <c:v>80.48495495592438</c:v>
                </c:pt>
                <c:pt idx="48">
                  <c:v>80.261185711716337</c:v>
                </c:pt>
                <c:pt idx="49">
                  <c:v>80.02632789863398</c:v>
                </c:pt>
                <c:pt idx="50">
                  <c:v>79.781344222496202</c:v>
                </c:pt>
                <c:pt idx="51">
                  <c:v>79.527262844540374</c:v>
                </c:pt>
                <c:pt idx="52">
                  <c:v>79.265158815930604</c:v>
                </c:pt>
                <c:pt idx="53">
                  <c:v>78.996135004165708</c:v>
                </c:pt>
                <c:pt idx="54">
                  <c:v>78.721303190585303</c:v>
                </c:pt>
                <c:pt idx="55">
                  <c:v>78.441765971532249</c:v>
                </c:pt>
                <c:pt idx="56">
                  <c:v>78.158600016000292</c:v>
                </c:pt>
                <c:pt idx="57">
                  <c:v>77.872841128235891</c:v>
                </c:pt>
                <c:pt idx="58">
                  <c:v>77.585471444471636</c:v>
                </c:pt>
                <c:pt idx="59">
                  <c:v>77.297408968571403</c:v>
                </c:pt>
                <c:pt idx="60">
                  <c:v>77.009499530846568</c:v>
                </c:pt>
                <c:pt idx="61">
                  <c:v>76.722511145031632</c:v>
                </c:pt>
                <c:pt idx="62">
                  <c:v>76.437130645744546</c:v>
                </c:pt>
                <c:pt idx="63">
                  <c:v>76.153962415875327</c:v>
                </c:pt>
                <c:pt idx="64">
                  <c:v>75.873528961376934</c:v>
                </c:pt>
                <c:pt idx="65">
                  <c:v>75.596273059256305</c:v>
                </c:pt>
                <c:pt idx="66">
                  <c:v>75.322561191236446</c:v>
                </c:pt>
                <c:pt idx="67">
                  <c:v>75.052687977764037</c:v>
                </c:pt>
                <c:pt idx="68">
                  <c:v>74.786881341507183</c:v>
                </c:pt>
                <c:pt idx="69">
                  <c:v>74.525308152877543</c:v>
                </c:pt>
                <c:pt idx="70">
                  <c:v>74.26808013927301</c:v>
                </c:pt>
                <c:pt idx="71">
                  <c:v>74.015259871903851</c:v>
                </c:pt>
                <c:pt idx="72">
                  <c:v>73.766866676958017</c:v>
                </c:pt>
                <c:pt idx="73">
                  <c:v>73.522882349722977</c:v>
                </c:pt>
                <c:pt idx="74">
                  <c:v>73.283256579853187</c:v>
                </c:pt>
                <c:pt idx="75">
                  <c:v>73.047912022447747</c:v>
                </c:pt>
                <c:pt idx="76">
                  <c:v>72.816748972551821</c:v>
                </c:pt>
                <c:pt idx="77">
                  <c:v>72.589649619986304</c:v>
                </c:pt>
                <c:pt idx="78">
                  <c:v>72.366481877133694</c:v>
                </c:pt>
                <c:pt idx="79">
                  <c:v>72.147102784708167</c:v>
                </c:pt>
                <c:pt idx="80">
                  <c:v>71.931361509952723</c:v>
                </c:pt>
                <c:pt idx="81">
                  <c:v>71.719101958523353</c:v>
                </c:pt>
                <c:pt idx="82">
                  <c:v>71.510165025938676</c:v>
                </c:pt>
                <c:pt idx="83">
                  <c:v>71.304390517281803</c:v>
                </c:pt>
                <c:pt idx="84">
                  <c:v>71.101618765198666</c:v>
                </c:pt>
                <c:pt idx="85">
                  <c:v>70.901691976464889</c:v>
                </c:pt>
                <c:pt idx="86">
                  <c:v>70.704455336770309</c:v>
                </c:pt>
                <c:pt idx="87">
                  <c:v>70.509757902133586</c:v>
                </c:pt>
                <c:pt idx="88">
                  <c:v>70.317453303701356</c:v>
                </c:pt>
                <c:pt idx="89">
                  <c:v>70.127400290767099</c:v>
                </c:pt>
                <c:pt idx="90">
                  <c:v>69.939463134784745</c:v>
                </c:pt>
                <c:pt idx="91">
                  <c:v>69.753511915049117</c:v>
                </c:pt>
                <c:pt idx="92">
                  <c:v>69.569422704637148</c:v>
                </c:pt>
                <c:pt idx="93">
                  <c:v>69.387077673203152</c:v>
                </c:pt>
                <c:pt idx="94">
                  <c:v>69.206365121331984</c:v>
                </c:pt>
                <c:pt idx="95">
                  <c:v>69.027179459397118</c:v>
                </c:pt>
                <c:pt idx="96">
                  <c:v>68.849421142258791</c:v>
                </c:pt>
                <c:pt idx="97">
                  <c:v>68.672996569674666</c:v>
                </c:pt>
                <c:pt idx="98">
                  <c:v>68.497817960980299</c:v>
                </c:pt>
                <c:pt idx="99">
                  <c:v>68.323803211423368</c:v>
                </c:pt>
                <c:pt idx="100">
                  <c:v>68.150875736498861</c:v>
                </c:pt>
                <c:pt idx="101">
                  <c:v>67.978964309717014</c:v>
                </c:pt>
                <c:pt idx="102">
                  <c:v>67.808002898436982</c:v>
                </c:pt>
                <c:pt idx="103">
                  <c:v>67.637930501700623</c:v>
                </c:pt>
                <c:pt idx="104">
                  <c:v>67.468690993393054</c:v>
                </c:pt>
                <c:pt idx="105">
                  <c:v>67.3002329735274</c:v>
                </c:pt>
                <c:pt idx="106">
                  <c:v>67.132509629988164</c:v>
                </c:pt>
                <c:pt idx="107">
                  <c:v>66.965478612660121</c:v>
                </c:pt>
                <c:pt idx="108">
                  <c:v>66.799101921506235</c:v>
                </c:pt>
                <c:pt idx="109">
                  <c:v>66.633345809826096</c:v>
                </c:pt>
                <c:pt idx="110">
                  <c:v>66.46818070361698</c:v>
                </c:pt>
                <c:pt idx="111">
                  <c:v>66.303581137659165</c:v>
                </c:pt>
                <c:pt idx="112">
                  <c:v>66.139525708646843</c:v>
                </c:pt>
                <c:pt idx="113">
                  <c:v>65.975997045370974</c:v>
                </c:pt>
                <c:pt idx="114">
                  <c:v>65.812981795623529</c:v>
                </c:pt>
                <c:pt idx="115">
                  <c:v>65.650470629117933</c:v>
                </c:pt>
                <c:pt idx="116">
                  <c:v>65.488458255299506</c:v>
                </c:pt>
                <c:pt idx="117">
                  <c:v>65.326943454439231</c:v>
                </c:pt>
                <c:pt idx="118">
                  <c:v>65.165929119855249</c:v>
                </c:pt>
                <c:pt idx="119">
                  <c:v>65.005422308477847</c:v>
                </c:pt>
                <c:pt idx="120">
                  <c:v>64.845434296261544</c:v>
                </c:pt>
                <c:pt idx="121">
                  <c:v>64.685980634144016</c:v>
                </c:pt>
                <c:pt idx="122">
                  <c:v>64.527081199361646</c:v>
                </c:pt>
                <c:pt idx="123">
                  <c:v>64.368760235958675</c:v>
                </c:pt>
                <c:pt idx="124">
                  <c:v>64.211046377288611</c:v>
                </c:pt>
                <c:pt idx="125">
                  <c:v>64.053972642228459</c:v>
                </c:pt>
                <c:pt idx="126">
                  <c:v>63.897576395745808</c:v>
                </c:pt>
                <c:pt idx="127">
                  <c:v>63.741899263430469</c:v>
                </c:pt>
                <c:pt idx="128">
                  <c:v>63.58698698869712</c:v>
                </c:pt>
                <c:pt idx="129">
                  <c:v>63.432889220670091</c:v>
                </c:pt>
                <c:pt idx="130">
                  <c:v>63.279659220386343</c:v>
                </c:pt>
                <c:pt idx="131">
                  <c:v>63.127353473018445</c:v>
                </c:pt>
                <c:pt idx="132">
                  <c:v>62.976031194466074</c:v>
                </c:pt>
                <c:pt idx="133">
                  <c:v>62.825753722031152</c:v>
                </c:pt>
                <c:pt idx="134">
                  <c:v>62.676583781118495</c:v>
                </c:pt>
                <c:pt idx="135">
                  <c:v>62.528584623105239</c:v>
                </c:pt>
                <c:pt idx="136">
                  <c:v>62.381819033780602</c:v>
                </c:pt>
                <c:pt idx="137">
                  <c:v>62.236348217090111</c:v>
                </c:pt>
                <c:pt idx="138">
                  <c:v>62.092230565266192</c:v>
                </c:pt>
                <c:pt idx="139">
                  <c:v>61.949520333622324</c:v>
                </c:pt>
                <c:pt idx="140">
                  <c:v>61.808266246049072</c:v>
                </c:pt>
                <c:pt idx="141">
                  <c:v>61.668510065163673</c:v>
                </c:pt>
                <c:pt idx="142">
                  <c:v>61.53028516859797</c:v>
                </c:pt>
                <c:pt idx="143">
                  <c:v>61.393615179431961</c:v>
                </c:pt>
                <c:pt idx="144">
                  <c:v>61.258512703603543</c:v>
                </c:pt>
                <c:pt idx="145">
                  <c:v>61.124978229569393</c:v>
                </c:pt>
                <c:pt idx="146">
                  <c:v>60.992999244955726</c:v>
                </c:pt>
                <c:pt idx="147">
                  <c:v>60.86254962099148</c:v>
                </c:pt>
                <c:pt idx="148">
                  <c:v>60.733589307971314</c:v>
                </c:pt>
                <c:pt idx="149">
                  <c:v>60.606064373980075</c:v>
                </c:pt>
                <c:pt idx="150">
                  <c:v>60.479907405091069</c:v>
                </c:pt>
                <c:pt idx="151">
                  <c:v>60.355038269034473</c:v>
                </c:pt>
                <c:pt idx="152">
                  <c:v>60.231365227007103</c:v>
                </c:pt>
                <c:pt idx="153">
                  <c:v>60.108786361132601</c:v>
                </c:pt>
                <c:pt idx="154">
                  <c:v>59.987191269410417</c:v>
                </c:pt>
                <c:pt idx="155">
                  <c:v>59.8664629670454</c:v>
                </c:pt>
                <c:pt idx="156">
                  <c:v>59.746479923832879</c:v>
                </c:pt>
                <c:pt idx="157">
                  <c:v>59.627118162441278</c:v>
                </c:pt>
                <c:pt idx="158">
                  <c:v>59.508253342233701</c:v>
                </c:pt>
                <c:pt idx="159">
                  <c:v>59.389762757517104</c:v>
                </c:pt>
                <c:pt idx="160">
                  <c:v>59.271527187237659</c:v>
                </c:pt>
                <c:pt idx="161">
                  <c:v>59.153432544286147</c:v>
                </c:pt>
                <c:pt idx="162">
                  <c:v>59.035371285686864</c:v>
                </c:pt>
                <c:pt idx="163">
                  <c:v>58.917243558910258</c:v>
                </c:pt>
                <c:pt idx="164">
                  <c:v>58.79895807332251</c:v>
                </c:pt>
                <c:pt idx="165">
                  <c:v>58.680432698471449</c:v>
                </c:pt>
                <c:pt idx="166">
                  <c:v>58.561594801828605</c:v>
                </c:pt>
                <c:pt idx="167">
                  <c:v>58.442381347329352</c:v>
                </c:pt>
                <c:pt idx="168">
                  <c:v>58.322738782385855</c:v>
                </c:pt>
                <c:pt idx="169">
                  <c:v>58.202622745012427</c:v>
                </c:pt>
                <c:pt idx="170">
                  <c:v>58.081997624490008</c:v>
                </c:pt>
                <c:pt idx="171">
                  <c:v>57.960836008912715</c:v>
                </c:pt>
                <c:pt idx="172">
                  <c:v>57.839118051377667</c:v>
                </c:pt>
                <c:pt idx="173">
                  <c:v>57.716830783890543</c:v>
                </c:pt>
                <c:pt idx="174">
                  <c:v>57.593967404643308</c:v>
                </c:pt>
                <c:pt idx="175">
                  <c:v>57.470526560510486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78.361000000000004</c:v>
                </c:pt>
                <c:pt idx="1">
                  <c:v>79.573999999999998</c:v>
                </c:pt>
                <c:pt idx="2">
                  <c:v>78.77</c:v>
                </c:pt>
                <c:pt idx="3">
                  <c:v>79.704999999999998</c:v>
                </c:pt>
                <c:pt idx="4">
                  <c:v>79.606999999999999</c:v>
                </c:pt>
                <c:pt idx="5">
                  <c:v>77.688999999999993</c:v>
                </c:pt>
                <c:pt idx="6">
                  <c:v>78.049000000000007</c:v>
                </c:pt>
                <c:pt idx="7">
                  <c:v>78.852000000000004</c:v>
                </c:pt>
                <c:pt idx="8">
                  <c:v>78.966999999999999</c:v>
                </c:pt>
                <c:pt idx="9">
                  <c:v>78.802999999999997</c:v>
                </c:pt>
                <c:pt idx="10">
                  <c:v>78.623000000000005</c:v>
                </c:pt>
                <c:pt idx="11">
                  <c:v>79.016000000000005</c:v>
                </c:pt>
                <c:pt idx="12">
                  <c:v>79.902000000000001</c:v>
                </c:pt>
                <c:pt idx="13">
                  <c:v>78.59</c:v>
                </c:pt>
                <c:pt idx="14">
                  <c:v>78.459000000000003</c:v>
                </c:pt>
                <c:pt idx="15">
                  <c:v>79.180000000000007</c:v>
                </c:pt>
                <c:pt idx="16">
                  <c:v>77.77</c:v>
                </c:pt>
                <c:pt idx="17">
                  <c:v>78.950999999999993</c:v>
                </c:pt>
                <c:pt idx="18">
                  <c:v>77.688999999999993</c:v>
                </c:pt>
                <c:pt idx="19">
                  <c:v>79.114999999999995</c:v>
                </c:pt>
                <c:pt idx="20">
                  <c:v>77.77</c:v>
                </c:pt>
                <c:pt idx="21">
                  <c:v>78.049000000000007</c:v>
                </c:pt>
                <c:pt idx="22">
                  <c:v>78</c:v>
                </c:pt>
                <c:pt idx="23">
                  <c:v>78.131</c:v>
                </c:pt>
                <c:pt idx="24">
                  <c:v>78.525000000000006</c:v>
                </c:pt>
                <c:pt idx="25">
                  <c:v>77.688999999999993</c:v>
                </c:pt>
                <c:pt idx="26">
                  <c:v>77.245999999999995</c:v>
                </c:pt>
                <c:pt idx="27">
                  <c:v>76.442999999999998</c:v>
                </c:pt>
                <c:pt idx="28">
                  <c:v>76.852000000000004</c:v>
                </c:pt>
                <c:pt idx="29">
                  <c:v>77.262</c:v>
                </c:pt>
                <c:pt idx="30">
                  <c:v>77.131</c:v>
                </c:pt>
                <c:pt idx="31">
                  <c:v>78.754000000000005</c:v>
                </c:pt>
                <c:pt idx="32">
                  <c:v>77.819999999999993</c:v>
                </c:pt>
                <c:pt idx="33">
                  <c:v>78.819999999999993</c:v>
                </c:pt>
                <c:pt idx="34">
                  <c:v>77.704999999999998</c:v>
                </c:pt>
                <c:pt idx="35">
                  <c:v>78.983999999999995</c:v>
                </c:pt>
                <c:pt idx="36">
                  <c:v>79.262</c:v>
                </c:pt>
                <c:pt idx="37">
                  <c:v>79.426000000000002</c:v>
                </c:pt>
                <c:pt idx="38">
                  <c:v>78.950999999999993</c:v>
                </c:pt>
                <c:pt idx="39">
                  <c:v>79.049000000000007</c:v>
                </c:pt>
                <c:pt idx="40">
                  <c:v>78.983999999999995</c:v>
                </c:pt>
                <c:pt idx="41">
                  <c:v>79.59</c:v>
                </c:pt>
                <c:pt idx="42">
                  <c:v>80.114999999999995</c:v>
                </c:pt>
                <c:pt idx="43">
                  <c:v>82.245999999999995</c:v>
                </c:pt>
                <c:pt idx="44">
                  <c:v>82.295000000000002</c:v>
                </c:pt>
                <c:pt idx="45">
                  <c:v>82.606999999999999</c:v>
                </c:pt>
                <c:pt idx="46">
                  <c:v>83.459000000000003</c:v>
                </c:pt>
                <c:pt idx="47">
                  <c:v>85.902000000000001</c:v>
                </c:pt>
                <c:pt idx="48">
                  <c:v>87.59</c:v>
                </c:pt>
                <c:pt idx="49">
                  <c:v>91.016000000000005</c:v>
                </c:pt>
                <c:pt idx="50">
                  <c:v>95.721000000000004</c:v>
                </c:pt>
                <c:pt idx="51">
                  <c:v>103.639</c:v>
                </c:pt>
                <c:pt idx="52">
                  <c:v>113.377</c:v>
                </c:pt>
                <c:pt idx="53">
                  <c:v>127.88500000000001</c:v>
                </c:pt>
                <c:pt idx="54">
                  <c:v>144.934</c:v>
                </c:pt>
                <c:pt idx="55">
                  <c:v>164.01599999999999</c:v>
                </c:pt>
                <c:pt idx="56">
                  <c:v>183.03299999999999</c:v>
                </c:pt>
                <c:pt idx="57">
                  <c:v>199.36099999999999</c:v>
                </c:pt>
                <c:pt idx="58">
                  <c:v>212.37700000000001</c:v>
                </c:pt>
                <c:pt idx="59">
                  <c:v>220.42599999999999</c:v>
                </c:pt>
                <c:pt idx="60">
                  <c:v>226.01599999999999</c:v>
                </c:pt>
                <c:pt idx="61">
                  <c:v>228.131</c:v>
                </c:pt>
                <c:pt idx="62">
                  <c:v>225.23</c:v>
                </c:pt>
                <c:pt idx="63">
                  <c:v>215.869</c:v>
                </c:pt>
                <c:pt idx="64">
                  <c:v>195.09800000000001</c:v>
                </c:pt>
                <c:pt idx="65">
                  <c:v>159.066</c:v>
                </c:pt>
                <c:pt idx="66">
                  <c:v>114.82</c:v>
                </c:pt>
                <c:pt idx="67">
                  <c:v>82.492000000000004</c:v>
                </c:pt>
                <c:pt idx="68">
                  <c:v>73.442999999999998</c:v>
                </c:pt>
                <c:pt idx="69">
                  <c:v>72.966999999999999</c:v>
                </c:pt>
                <c:pt idx="70">
                  <c:v>72.852000000000004</c:v>
                </c:pt>
                <c:pt idx="71">
                  <c:v>74.393000000000001</c:v>
                </c:pt>
                <c:pt idx="72">
                  <c:v>75.081999999999994</c:v>
                </c:pt>
                <c:pt idx="73">
                  <c:v>76.950999999999993</c:v>
                </c:pt>
                <c:pt idx="74">
                  <c:v>80.688999999999993</c:v>
                </c:pt>
                <c:pt idx="75">
                  <c:v>85.835999999999999</c:v>
                </c:pt>
                <c:pt idx="76">
                  <c:v>94</c:v>
                </c:pt>
                <c:pt idx="77">
                  <c:v>104.738</c:v>
                </c:pt>
                <c:pt idx="78">
                  <c:v>117.639</c:v>
                </c:pt>
                <c:pt idx="79">
                  <c:v>131.672</c:v>
                </c:pt>
                <c:pt idx="80">
                  <c:v>146.22999999999999</c:v>
                </c:pt>
                <c:pt idx="81">
                  <c:v>157.541</c:v>
                </c:pt>
                <c:pt idx="82">
                  <c:v>166.63900000000001</c:v>
                </c:pt>
                <c:pt idx="83">
                  <c:v>173.55699999999999</c:v>
                </c:pt>
                <c:pt idx="84">
                  <c:v>176.75399999999999</c:v>
                </c:pt>
                <c:pt idx="85">
                  <c:v>176.77</c:v>
                </c:pt>
                <c:pt idx="86">
                  <c:v>170.59</c:v>
                </c:pt>
                <c:pt idx="87">
                  <c:v>155.29499999999999</c:v>
                </c:pt>
                <c:pt idx="88">
                  <c:v>127.246</c:v>
                </c:pt>
                <c:pt idx="89">
                  <c:v>96.164000000000001</c:v>
                </c:pt>
                <c:pt idx="90">
                  <c:v>74.918000000000006</c:v>
                </c:pt>
                <c:pt idx="91">
                  <c:v>69.180000000000007</c:v>
                </c:pt>
                <c:pt idx="92">
                  <c:v>68.245999999999995</c:v>
                </c:pt>
                <c:pt idx="93">
                  <c:v>67.459000000000003</c:v>
                </c:pt>
                <c:pt idx="94">
                  <c:v>66.295000000000002</c:v>
                </c:pt>
                <c:pt idx="95">
                  <c:v>65.557000000000002</c:v>
                </c:pt>
                <c:pt idx="96">
                  <c:v>65.918000000000006</c:v>
                </c:pt>
                <c:pt idx="97">
                  <c:v>67.114999999999995</c:v>
                </c:pt>
                <c:pt idx="98">
                  <c:v>67.950999999999993</c:v>
                </c:pt>
                <c:pt idx="99">
                  <c:v>67.983999999999995</c:v>
                </c:pt>
                <c:pt idx="100">
                  <c:v>68.016000000000005</c:v>
                </c:pt>
                <c:pt idx="101">
                  <c:v>67.966999999999999</c:v>
                </c:pt>
                <c:pt idx="102">
                  <c:v>68.131</c:v>
                </c:pt>
                <c:pt idx="103">
                  <c:v>68.311000000000007</c:v>
                </c:pt>
                <c:pt idx="104">
                  <c:v>67.902000000000001</c:v>
                </c:pt>
                <c:pt idx="105">
                  <c:v>68.081999999999994</c:v>
                </c:pt>
                <c:pt idx="106">
                  <c:v>68.23</c:v>
                </c:pt>
                <c:pt idx="107">
                  <c:v>68.131</c:v>
                </c:pt>
                <c:pt idx="108">
                  <c:v>68.23</c:v>
                </c:pt>
                <c:pt idx="109">
                  <c:v>67.966999999999999</c:v>
                </c:pt>
                <c:pt idx="110">
                  <c:v>66.77</c:v>
                </c:pt>
                <c:pt idx="111">
                  <c:v>66.59</c:v>
                </c:pt>
                <c:pt idx="112">
                  <c:v>66.081999999999994</c:v>
                </c:pt>
                <c:pt idx="113">
                  <c:v>65.918000000000006</c:v>
                </c:pt>
                <c:pt idx="114">
                  <c:v>65.918000000000006</c:v>
                </c:pt>
                <c:pt idx="115">
                  <c:v>67.361000000000004</c:v>
                </c:pt>
                <c:pt idx="116">
                  <c:v>69.492000000000004</c:v>
                </c:pt>
                <c:pt idx="117">
                  <c:v>70.278999999999996</c:v>
                </c:pt>
                <c:pt idx="118">
                  <c:v>72.557000000000002</c:v>
                </c:pt>
                <c:pt idx="119">
                  <c:v>76.426000000000002</c:v>
                </c:pt>
                <c:pt idx="120">
                  <c:v>80.540999999999997</c:v>
                </c:pt>
                <c:pt idx="121">
                  <c:v>83.442999999999998</c:v>
                </c:pt>
                <c:pt idx="122">
                  <c:v>85.918000000000006</c:v>
                </c:pt>
                <c:pt idx="123">
                  <c:v>86.638999999999996</c:v>
                </c:pt>
                <c:pt idx="124">
                  <c:v>84.525000000000006</c:v>
                </c:pt>
                <c:pt idx="125">
                  <c:v>81.738</c:v>
                </c:pt>
                <c:pt idx="126">
                  <c:v>77.376999999999995</c:v>
                </c:pt>
                <c:pt idx="127">
                  <c:v>72.704999999999998</c:v>
                </c:pt>
                <c:pt idx="128">
                  <c:v>67.852000000000004</c:v>
                </c:pt>
                <c:pt idx="129">
                  <c:v>64.688999999999993</c:v>
                </c:pt>
                <c:pt idx="130">
                  <c:v>63.082000000000001</c:v>
                </c:pt>
                <c:pt idx="131">
                  <c:v>62.41</c:v>
                </c:pt>
                <c:pt idx="132">
                  <c:v>61.442999999999998</c:v>
                </c:pt>
                <c:pt idx="133">
                  <c:v>61.902000000000001</c:v>
                </c:pt>
                <c:pt idx="134">
                  <c:v>62.426000000000002</c:v>
                </c:pt>
                <c:pt idx="135">
                  <c:v>61.426000000000002</c:v>
                </c:pt>
                <c:pt idx="136">
                  <c:v>61.82</c:v>
                </c:pt>
                <c:pt idx="137">
                  <c:v>61.246000000000002</c:v>
                </c:pt>
                <c:pt idx="138">
                  <c:v>60.524999999999999</c:v>
                </c:pt>
                <c:pt idx="139">
                  <c:v>59.573999999999998</c:v>
                </c:pt>
                <c:pt idx="140">
                  <c:v>60.393000000000001</c:v>
                </c:pt>
                <c:pt idx="141">
                  <c:v>60.82</c:v>
                </c:pt>
                <c:pt idx="142">
                  <c:v>61.015999999999998</c:v>
                </c:pt>
                <c:pt idx="143">
                  <c:v>61.491999999999997</c:v>
                </c:pt>
                <c:pt idx="144">
                  <c:v>60.508000000000003</c:v>
                </c:pt>
                <c:pt idx="145">
                  <c:v>61.311</c:v>
                </c:pt>
                <c:pt idx="146">
                  <c:v>61.884999999999998</c:v>
                </c:pt>
                <c:pt idx="147">
                  <c:v>63.933999999999997</c:v>
                </c:pt>
                <c:pt idx="148">
                  <c:v>65.164000000000001</c:v>
                </c:pt>
                <c:pt idx="149">
                  <c:v>68.097999999999999</c:v>
                </c:pt>
                <c:pt idx="150">
                  <c:v>71.442999999999998</c:v>
                </c:pt>
                <c:pt idx="151">
                  <c:v>74.41</c:v>
                </c:pt>
                <c:pt idx="152">
                  <c:v>75.361000000000004</c:v>
                </c:pt>
                <c:pt idx="153">
                  <c:v>74.835999999999999</c:v>
                </c:pt>
                <c:pt idx="154">
                  <c:v>71.933999999999997</c:v>
                </c:pt>
                <c:pt idx="155">
                  <c:v>68.983999999999995</c:v>
                </c:pt>
                <c:pt idx="156">
                  <c:v>65.983999999999995</c:v>
                </c:pt>
                <c:pt idx="157">
                  <c:v>63.573999999999998</c:v>
                </c:pt>
                <c:pt idx="158">
                  <c:v>61.869</c:v>
                </c:pt>
                <c:pt idx="159">
                  <c:v>60.508000000000003</c:v>
                </c:pt>
                <c:pt idx="160">
                  <c:v>60.802999999999997</c:v>
                </c:pt>
                <c:pt idx="161">
                  <c:v>61.213000000000001</c:v>
                </c:pt>
                <c:pt idx="162">
                  <c:v>58.786999999999999</c:v>
                </c:pt>
                <c:pt idx="163">
                  <c:v>59.015999999999998</c:v>
                </c:pt>
                <c:pt idx="164">
                  <c:v>58.557000000000002</c:v>
                </c:pt>
                <c:pt idx="165">
                  <c:v>59.148000000000003</c:v>
                </c:pt>
                <c:pt idx="166">
                  <c:v>58.508000000000003</c:v>
                </c:pt>
                <c:pt idx="167">
                  <c:v>57.639000000000003</c:v>
                </c:pt>
                <c:pt idx="168">
                  <c:v>57.869</c:v>
                </c:pt>
                <c:pt idx="169">
                  <c:v>57.951000000000001</c:v>
                </c:pt>
                <c:pt idx="170">
                  <c:v>58.23</c:v>
                </c:pt>
                <c:pt idx="171">
                  <c:v>59.426000000000002</c:v>
                </c:pt>
                <c:pt idx="172">
                  <c:v>57.966999999999999</c:v>
                </c:pt>
                <c:pt idx="173">
                  <c:v>58.573999999999998</c:v>
                </c:pt>
                <c:pt idx="174">
                  <c:v>58.082000000000001</c:v>
                </c:pt>
                <c:pt idx="175">
                  <c:v>57.18</c:v>
                </c:pt>
                <c:pt idx="176">
                  <c:v>57.557000000000002</c:v>
                </c:pt>
                <c:pt idx="177">
                  <c:v>57.115000000000002</c:v>
                </c:pt>
                <c:pt idx="178">
                  <c:v>57.115000000000002</c:v>
                </c:pt>
                <c:pt idx="179">
                  <c:v>57.131</c:v>
                </c:pt>
                <c:pt idx="180">
                  <c:v>57.328000000000003</c:v>
                </c:pt>
                <c:pt idx="181">
                  <c:v>56.606999999999999</c:v>
                </c:pt>
                <c:pt idx="182">
                  <c:v>56.475000000000001</c:v>
                </c:pt>
                <c:pt idx="183">
                  <c:v>55.393000000000001</c:v>
                </c:pt>
                <c:pt idx="184">
                  <c:v>55.869</c:v>
                </c:pt>
                <c:pt idx="185">
                  <c:v>55.475000000000001</c:v>
                </c:pt>
                <c:pt idx="186">
                  <c:v>55.033000000000001</c:v>
                </c:pt>
                <c:pt idx="187">
                  <c:v>55.966999999999999</c:v>
                </c:pt>
                <c:pt idx="188">
                  <c:v>55.606999999999999</c:v>
                </c:pt>
                <c:pt idx="189">
                  <c:v>55.966999999999999</c:v>
                </c:pt>
                <c:pt idx="190">
                  <c:v>56.491999999999997</c:v>
                </c:pt>
                <c:pt idx="191">
                  <c:v>54.360999999999997</c:v>
                </c:pt>
                <c:pt idx="192">
                  <c:v>54.622999999999998</c:v>
                </c:pt>
                <c:pt idx="193">
                  <c:v>54.753999999999998</c:v>
                </c:pt>
                <c:pt idx="194">
                  <c:v>55.689</c:v>
                </c:pt>
                <c:pt idx="195">
                  <c:v>54.689</c:v>
                </c:pt>
                <c:pt idx="196">
                  <c:v>54.164000000000001</c:v>
                </c:pt>
                <c:pt idx="197">
                  <c:v>53.213000000000001</c:v>
                </c:pt>
                <c:pt idx="198">
                  <c:v>54.197000000000003</c:v>
                </c:pt>
                <c:pt idx="199">
                  <c:v>53.606999999999999</c:v>
                </c:pt>
                <c:pt idx="200">
                  <c:v>54.246000000000002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77.959808910517552</c:v>
                </c:pt>
                <c:pt idx="9">
                  <c:v>78.017411234183001</c:v>
                </c:pt>
                <c:pt idx="10">
                  <c:v>78.074993512022701</c:v>
                </c:pt>
                <c:pt idx="11">
                  <c:v>78.132491250084087</c:v>
                </c:pt>
                <c:pt idx="12">
                  <c:v>78.189828643957313</c:v>
                </c:pt>
                <c:pt idx="13">
                  <c:v>78.246917261512493</c:v>
                </c:pt>
                <c:pt idx="14">
                  <c:v>78.303654639417331</c:v>
                </c:pt>
                <c:pt idx="15">
                  <c:v>78.359922801779746</c:v>
                </c:pt>
                <c:pt idx="16">
                  <c:v>78.415586713867768</c:v>
                </c:pt>
                <c:pt idx="17">
                  <c:v>78.470492689748099</c:v>
                </c:pt>
                <c:pt idx="18">
                  <c:v>78.524466780419061</c:v>
                </c:pt>
                <c:pt idx="19">
                  <c:v>78.577313179675031</c:v>
                </c:pt>
                <c:pt idx="20">
                  <c:v>78.628812700636303</c:v>
                </c:pt>
                <c:pt idx="21">
                  <c:v>78.678721400688573</c:v>
                </c:pt>
                <c:pt idx="22">
                  <c:v>78.726769474238964</c:v>
                </c:pt>
                <c:pt idx="23">
                  <c:v>78.772660605466697</c:v>
                </c:pt>
                <c:pt idx="24">
                  <c:v>78.81607210256503</c:v>
                </c:pt>
                <c:pt idx="25">
                  <c:v>78.856656364648586</c:v>
                </c:pt>
                <c:pt idx="26">
                  <c:v>78.894044635147296</c:v>
                </c:pt>
                <c:pt idx="27">
                  <c:v>78.927854686532612</c:v>
                </c:pt>
                <c:pt idx="28">
                  <c:v>78.957705235697972</c:v>
                </c:pt>
                <c:pt idx="29">
                  <c:v>78.983241758968205</c:v>
                </c:pt>
                <c:pt idx="30">
                  <c:v>79.004181299822363</c:v>
                </c:pt>
                <c:pt idx="31">
                  <c:v>79.020388261518093</c:v>
                </c:pt>
                <c:pt idx="32">
                  <c:v>79.031999512058817</c:v>
                </c:pt>
                <c:pt idx="33">
                  <c:v>79.039625804399847</c:v>
                </c:pt>
                <c:pt idx="34">
                  <c:v>79.044667697618507</c:v>
                </c:pt>
                <c:pt idx="35">
                  <c:v>79.049797503926726</c:v>
                </c:pt>
                <c:pt idx="36">
                  <c:v>79.059673029318375</c:v>
                </c:pt>
                <c:pt idx="37">
                  <c:v>79.08196142003213</c:v>
                </c:pt>
                <c:pt idx="38">
                  <c:v>79.128757902724857</c:v>
                </c:pt>
                <c:pt idx="39">
                  <c:v>79.218478254462894</c:v>
                </c:pt>
                <c:pt idx="40">
                  <c:v>79.378277325265032</c:v>
                </c:pt>
                <c:pt idx="41">
                  <c:v>79.646989872419894</c:v>
                </c:pt>
                <c:pt idx="42">
                  <c:v>80.078496371486366</c:v>
                </c:pt>
                <c:pt idx="43">
                  <c:v>80.745281253078048</c:v>
                </c:pt>
                <c:pt idx="44">
                  <c:v>81.741777658980638</c:v>
                </c:pt>
                <c:pt idx="45">
                  <c:v>83.186896211518388</c:v>
                </c:pt>
                <c:pt idx="46">
                  <c:v>85.224944649641145</c:v>
                </c:pt>
                <c:pt idx="47">
                  <c:v>88.024004495413493</c:v>
                </c:pt>
                <c:pt idx="48">
                  <c:v>91.770795507978946</c:v>
                </c:pt>
                <c:pt idx="49">
                  <c:v>96.661186799368366</c:v>
                </c:pt>
                <c:pt idx="50">
                  <c:v>102.88585287013038</c:v>
                </c:pt>
                <c:pt idx="51">
                  <c:v>110.6111439544153</c:v>
                </c:pt>
                <c:pt idx="52">
                  <c:v>119.95601945180245</c:v>
                </c:pt>
                <c:pt idx="53">
                  <c:v>130.96680104194272</c:v>
                </c:pt>
                <c:pt idx="54">
                  <c:v>143.59239162573368</c:v>
                </c:pt>
                <c:pt idx="55">
                  <c:v>157.6631860338384</c:v>
                </c:pt>
                <c:pt idx="56">
                  <c:v>172.87612880443697</c:v>
                </c:pt>
                <c:pt idx="57">
                  <c:v>188.78165021899582</c:v>
                </c:pt>
                <c:pt idx="58">
                  <c:v>204.74104138192791</c:v>
                </c:pt>
                <c:pt idx="59">
                  <c:v>219.75757538580541</c:v>
                </c:pt>
                <c:pt idx="60">
                  <c:v>232.04091421879994</c:v>
                </c:pt>
                <c:pt idx="61">
                  <c:v>238.41494088444901</c:v>
                </c:pt>
                <c:pt idx="62">
                  <c:v>234.44596055981623</c:v>
                </c:pt>
                <c:pt idx="63">
                  <c:v>216.58232386527209</c:v>
                </c:pt>
                <c:pt idx="64">
                  <c:v>185.81489904028589</c:v>
                </c:pt>
                <c:pt idx="65">
                  <c:v>149.24367500986725</c:v>
                </c:pt>
                <c:pt idx="66">
                  <c:v>116.55422264034902</c:v>
                </c:pt>
                <c:pt idx="67">
                  <c:v>94.071195723430222</c:v>
                </c:pt>
                <c:pt idx="68">
                  <c:v>82.161046897756322</c:v>
                </c:pt>
                <c:pt idx="69">
                  <c:v>77.490474326801447</c:v>
                </c:pt>
                <c:pt idx="70">
                  <c:v>76.550846924618824</c:v>
                </c:pt>
                <c:pt idx="71">
                  <c:v>77.31175620333056</c:v>
                </c:pt>
                <c:pt idx="72">
                  <c:v>79.052706245619561</c:v>
                </c:pt>
                <c:pt idx="73">
                  <c:v>81.708397478829426</c:v>
                </c:pt>
                <c:pt idx="74">
                  <c:v>85.440884025806696</c:v>
                </c:pt>
                <c:pt idx="75">
                  <c:v>90.46283243181</c:v>
                </c:pt>
                <c:pt idx="76">
                  <c:v>96.968593828524646</c:v>
                </c:pt>
                <c:pt idx="77">
                  <c:v>105.0908634386594</c:v>
                </c:pt>
                <c:pt idx="78">
                  <c:v>114.85980049418708</c:v>
                </c:pt>
                <c:pt idx="79">
                  <c:v>126.16399708530244</c:v>
                </c:pt>
                <c:pt idx="80">
                  <c:v>138.71484988641771</c:v>
                </c:pt>
                <c:pt idx="81">
                  <c:v>151.99816657186739</c:v>
                </c:pt>
                <c:pt idx="82">
                  <c:v>165.14526783568118</c:v>
                </c:pt>
                <c:pt idx="83">
                  <c:v>176.60945374094754</c:v>
                </c:pt>
                <c:pt idx="84">
                  <c:v>183.71386167912462</c:v>
                </c:pt>
                <c:pt idx="85">
                  <c:v>182.76409560507079</c:v>
                </c:pt>
                <c:pt idx="86">
                  <c:v>170.80333910312464</c:v>
                </c:pt>
                <c:pt idx="87">
                  <c:v>148.61124707099196</c:v>
                </c:pt>
                <c:pt idx="88">
                  <c:v>121.89442040062005</c:v>
                </c:pt>
                <c:pt idx="89">
                  <c:v>98.240766296687582</c:v>
                </c:pt>
                <c:pt idx="90">
                  <c:v>82.301709737032994</c:v>
                </c:pt>
                <c:pt idx="91">
                  <c:v>73.996818160855312</c:v>
                </c:pt>
                <c:pt idx="92">
                  <c:v>70.58495435195718</c:v>
                </c:pt>
                <c:pt idx="93">
                  <c:v>69.411964430393368</c:v>
                </c:pt>
                <c:pt idx="94">
                  <c:v>68.997566582625197</c:v>
                </c:pt>
                <c:pt idx="95">
                  <c:v>68.77720998332947</c:v>
                </c:pt>
                <c:pt idx="96">
                  <c:v>68.595122370951515</c:v>
                </c:pt>
                <c:pt idx="97">
                  <c:v>68.419366336289428</c:v>
                </c:pt>
                <c:pt idx="98">
                  <c:v>68.244980284028614</c:v>
                </c:pt>
                <c:pt idx="99">
                  <c:v>68.071348964002055</c:v>
                </c:pt>
                <c:pt idx="100">
                  <c:v>67.898390823275065</c:v>
                </c:pt>
                <c:pt idx="101">
                  <c:v>67.726092371648249</c:v>
                </c:pt>
                <c:pt idx="102">
                  <c:v>67.554488527869069</c:v>
                </c:pt>
                <c:pt idx="103">
                  <c:v>67.383714964471693</c:v>
                </c:pt>
                <c:pt idx="104">
                  <c:v>67.214124912587295</c:v>
                </c:pt>
                <c:pt idx="105">
                  <c:v>67.046522020098934</c:v>
                </c:pt>
                <c:pt idx="106">
                  <c:v>66.882596907731028</c:v>
                </c:pt>
                <c:pt idx="107">
                  <c:v>66.725694734324222</c:v>
                </c:pt>
                <c:pt idx="108">
                  <c:v>66.582073562980355</c:v>
                </c:pt>
                <c:pt idx="109">
                  <c:v>66.462811319136833</c:v>
                </c:pt>
                <c:pt idx="110">
                  <c:v>66.38643974558282</c:v>
                </c:pt>
                <c:pt idx="111">
                  <c:v>66.382176700656998</c:v>
                </c:pt>
                <c:pt idx="112">
                  <c:v>66.493258764619</c:v>
                </c:pt>
                <c:pt idx="113">
                  <c:v>66.779363800665593</c:v>
                </c:pt>
                <c:pt idx="114">
                  <c:v>67.316573841494247</c:v>
                </c:pt>
                <c:pt idx="115">
                  <c:v>68.192993263491374</c:v>
                </c:pt>
                <c:pt idx="116">
                  <c:v>69.498292690952155</c:v>
                </c:pt>
                <c:pt idx="117">
                  <c:v>71.306203252283794</c:v>
                </c:pt>
                <c:pt idx="118">
                  <c:v>73.649715991440246</c:v>
                </c:pt>
                <c:pt idx="119">
                  <c:v>76.487548803718909</c:v>
                </c:pt>
                <c:pt idx="120">
                  <c:v>79.656136272950107</c:v>
                </c:pt>
                <c:pt idx="121">
                  <c:v>82.802435748600246</c:v>
                </c:pt>
                <c:pt idx="122">
                  <c:v>85.32508882605201</c:v>
                </c:pt>
                <c:pt idx="123">
                  <c:v>86.42506685825586</c:v>
                </c:pt>
                <c:pt idx="124">
                  <c:v>85.393545335721853</c:v>
                </c:pt>
                <c:pt idx="125">
                  <c:v>82.08697815691805</c:v>
                </c:pt>
                <c:pt idx="126">
                  <c:v>77.22325071692805</c:v>
                </c:pt>
                <c:pt idx="127">
                  <c:v>72.1123625819491</c:v>
                </c:pt>
                <c:pt idx="128">
                  <c:v>67.939556983421298</c:v>
                </c:pt>
                <c:pt idx="129">
                  <c:v>65.202427799882329</c:v>
                </c:pt>
                <c:pt idx="130">
                  <c:v>63.716190451016402</c:v>
                </c:pt>
                <c:pt idx="131">
                  <c:v>63.007133886314428</c:v>
                </c:pt>
                <c:pt idx="132">
                  <c:v>62.664980667504722</c:v>
                </c:pt>
                <c:pt idx="133">
                  <c:v>62.458288304931436</c:v>
                </c:pt>
                <c:pt idx="134">
                  <c:v>62.291650713038706</c:v>
                </c:pt>
                <c:pt idx="135">
                  <c:v>62.135086683559862</c:v>
                </c:pt>
                <c:pt idx="136">
                  <c:v>61.981292174473566</c:v>
                </c:pt>
                <c:pt idx="137">
                  <c:v>61.828912507799977</c:v>
                </c:pt>
                <c:pt idx="138">
                  <c:v>61.677821776370322</c:v>
                </c:pt>
                <c:pt idx="139">
                  <c:v>61.528185106197576</c:v>
                </c:pt>
                <c:pt idx="140">
                  <c:v>61.38059116114232</c:v>
                </c:pt>
                <c:pt idx="141">
                  <c:v>61.237045342326461</c:v>
                </c:pt>
                <c:pt idx="142">
                  <c:v>61.10391229359432</c:v>
                </c:pt>
                <c:pt idx="143">
                  <c:v>60.999138811960933</c:v>
                </c:pt>
                <c:pt idx="144">
                  <c:v>60.96677050401771</c:v>
                </c:pt>
                <c:pt idx="145">
                  <c:v>61.099260953578529</c:v>
                </c:pt>
                <c:pt idx="146">
                  <c:v>61.558376309558398</c:v>
                </c:pt>
                <c:pt idx="147">
                  <c:v>62.568515291171956</c:v>
                </c:pt>
                <c:pt idx="148">
                  <c:v>64.34505972260078</c:v>
                </c:pt>
                <c:pt idx="149">
                  <c:v>66.942439992074242</c:v>
                </c:pt>
                <c:pt idx="150">
                  <c:v>70.078237927609706</c:v>
                </c:pt>
                <c:pt idx="151">
                  <c:v>73.071124079824941</c:v>
                </c:pt>
                <c:pt idx="152">
                  <c:v>75.023513582754191</c:v>
                </c:pt>
                <c:pt idx="153">
                  <c:v>75.223760039933694</c:v>
                </c:pt>
                <c:pt idx="154">
                  <c:v>73.533883493995162</c:v>
                </c:pt>
                <c:pt idx="155">
                  <c:v>70.479542855284464</c:v>
                </c:pt>
                <c:pt idx="156">
                  <c:v>66.964777082935896</c:v>
                </c:pt>
                <c:pt idx="157">
                  <c:v>63.821177474139887</c:v>
                </c:pt>
                <c:pt idx="158">
                  <c:v>61.496510884853542</c:v>
                </c:pt>
                <c:pt idx="159">
                  <c:v>60.025901838105206</c:v>
                </c:pt>
                <c:pt idx="160">
                  <c:v>59.201265620834789</c:v>
                </c:pt>
                <c:pt idx="161">
                  <c:v>58.765436870637188</c:v>
                </c:pt>
                <c:pt idx="162">
                  <c:v>58.522749991388594</c:v>
                </c:pt>
                <c:pt idx="163">
                  <c:v>58.360693690510985</c:v>
                </c:pt>
                <c:pt idx="164">
                  <c:v>58.227187578578899</c:v>
                </c:pt>
                <c:pt idx="165">
                  <c:v>58.102242457677676</c:v>
                </c:pt>
                <c:pt idx="166">
                  <c:v>57.979368484843945</c:v>
                </c:pt>
                <c:pt idx="167">
                  <c:v>57.856734983065344</c:v>
                </c:pt>
                <c:pt idx="168">
                  <c:v>57.733859072883689</c:v>
                </c:pt>
                <c:pt idx="169">
                  <c:v>57.610592893231399</c:v>
                </c:pt>
                <c:pt idx="170">
                  <c:v>57.486865671988888</c:v>
                </c:pt>
                <c:pt idx="171">
                  <c:v>57.362628183121323</c:v>
                </c:pt>
                <c:pt idx="172">
                  <c:v>57.237842260822269</c:v>
                </c:pt>
                <c:pt idx="173">
                  <c:v>57.112478680284916</c:v>
                </c:pt>
                <c:pt idx="174">
                  <c:v>56.986516298191489</c:v>
                </c:pt>
                <c:pt idx="175">
                  <c:v>56.859941315214016</c:v>
                </c:pt>
                <c:pt idx="176">
                  <c:v>56.732746526156077</c:v>
                </c:pt>
                <c:pt idx="177">
                  <c:v>56.604930562548013</c:v>
                </c:pt>
                <c:pt idx="178">
                  <c:v>56.476497145648693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77.959808910511882</c:v>
                </c:pt>
                <c:pt idx="9">
                  <c:v>78.017411234166033</c:v>
                </c:pt>
                <c:pt idx="10">
                  <c:v>78.074993511972991</c:v>
                </c:pt>
                <c:pt idx="11">
                  <c:v>78.132491249941211</c:v>
                </c:pt>
                <c:pt idx="12">
                  <c:v>78.189828643554677</c:v>
                </c:pt>
                <c:pt idx="13">
                  <c:v>78.246917260399798</c:v>
                </c:pt>
                <c:pt idx="14">
                  <c:v>78.303654636401973</c:v>
                </c:pt>
                <c:pt idx="15">
                  <c:v>78.359922793766756</c:v>
                </c:pt>
                <c:pt idx="16">
                  <c:v>78.415586692987034</c:v>
                </c:pt>
                <c:pt idx="17">
                  <c:v>78.470492636391072</c:v>
                </c:pt>
                <c:pt idx="18">
                  <c:v>78.52446664671875</c:v>
                </c:pt>
                <c:pt idx="19">
                  <c:v>78.577312851150211</c:v>
                </c:pt>
                <c:pt idx="20">
                  <c:v>78.628811909048892</c:v>
                </c:pt>
                <c:pt idx="21">
                  <c:v>78.678719530331449</c:v>
                </c:pt>
                <c:pt idx="22">
                  <c:v>78.726765140675553</c:v>
                </c:pt>
                <c:pt idx="23">
                  <c:v>78.772650759446336</c:v>
                </c:pt>
                <c:pt idx="24">
                  <c:v>78.816050165866841</c:v>
                </c:pt>
                <c:pt idx="25">
                  <c:v>78.856608438034456</c:v>
                </c:pt>
                <c:pt idx="26">
                  <c:v>78.893941957196176</c:v>
                </c:pt>
                <c:pt idx="27">
                  <c:v>78.927638975381299</c:v>
                </c:pt>
                <c:pt idx="28">
                  <c:v>78.957260847049298</c:v>
                </c:pt>
                <c:pt idx="29">
                  <c:v>78.982344023726299</c:v>
                </c:pt>
                <c:pt idx="30">
                  <c:v>79.00240290350996</c:v>
                </c:pt>
                <c:pt idx="31">
                  <c:v>79.016933613690767</c:v>
                </c:pt>
                <c:pt idx="32">
                  <c:v>79.025418783602774</c:v>
                </c:pt>
                <c:pt idx="33">
                  <c:v>79.027333335523039</c:v>
                </c:pt>
                <c:pt idx="34">
                  <c:v>79.022151283817578</c:v>
                </c:pt>
                <c:pt idx="35">
                  <c:v>79.009353487066079</c:v>
                </c:pt>
                <c:pt idx="36">
                  <c:v>78.988436245888636</c:v>
                </c:pt>
                <c:pt idx="37">
                  <c:v>78.958920582857175</c:v>
                </c:pt>
                <c:pt idx="38">
                  <c:v>78.920361983355562</c:v>
                </c:pt>
                <c:pt idx="39">
                  <c:v>78.872360321556442</c:v>
                </c:pt>
                <c:pt idx="40">
                  <c:v>78.814569648430762</c:v>
                </c:pt>
                <c:pt idx="41">
                  <c:v>78.746707483771686</c:v>
                </c:pt>
                <c:pt idx="42">
                  <c:v>78.668563236245049</c:v>
                </c:pt>
                <c:pt idx="43">
                  <c:v>78.580005378306467</c:v>
                </c:pt>
                <c:pt idx="44">
                  <c:v>78.480987028921874</c:v>
                </c:pt>
                <c:pt idx="45">
                  <c:v>78.371549646987631</c:v>
                </c:pt>
                <c:pt idx="46">
                  <c:v>78.251824610579888</c:v>
                </c:pt>
                <c:pt idx="47">
                  <c:v>78.122032547822755</c:v>
                </c:pt>
                <c:pt idx="48">
                  <c:v>77.982480388372323</c:v>
                </c:pt>
                <c:pt idx="49">
                  <c:v>77.833556212873134</c:v>
                </c:pt>
                <c:pt idx="50">
                  <c:v>77.675722083092296</c:v>
                </c:pt>
                <c:pt idx="51">
                  <c:v>77.509505129739253</c:v>
                </c:pt>
                <c:pt idx="52">
                  <c:v>77.335487251204654</c:v>
                </c:pt>
                <c:pt idx="53">
                  <c:v>77.154293829349456</c:v>
                </c:pt>
                <c:pt idx="54">
                  <c:v>76.966581895080694</c:v>
                </c:pt>
                <c:pt idx="55">
                  <c:v>76.773028176297203</c:v>
                </c:pt>
                <c:pt idx="56">
                  <c:v>76.574317435794228</c:v>
                </c:pt>
                <c:pt idx="57">
                  <c:v>76.371131460777505</c:v>
                </c:pt>
                <c:pt idx="58">
                  <c:v>76.164139004041189</c:v>
                </c:pt>
                <c:pt idx="59">
                  <c:v>75.953986905581118</c:v>
                </c:pt>
                <c:pt idx="60">
                  <c:v>75.741292548441095</c:v>
                </c:pt>
                <c:pt idx="61">
                  <c:v>75.526637729346788</c:v>
                </c:pt>
                <c:pt idx="62">
                  <c:v>75.31056395761388</c:v>
                </c:pt>
                <c:pt idx="63">
                  <c:v>75.093569138145426</c:v>
                </c:pt>
                <c:pt idx="64">
                  <c:v>74.876105547999614</c:v>
                </c:pt>
                <c:pt idx="65">
                  <c:v>74.658578981755909</c:v>
                </c:pt>
                <c:pt idx="66">
                  <c:v>74.441348918468805</c:v>
                </c:pt>
                <c:pt idx="67">
                  <c:v>74.22472955134262</c:v>
                </c:pt>
                <c:pt idx="68">
                  <c:v>74.008991518847083</c:v>
                </c:pt>
                <c:pt idx="69">
                  <c:v>73.794364181017485</c:v>
                </c:pt>
                <c:pt idx="70">
                  <c:v>73.581038295278915</c:v>
                </c:pt>
                <c:pt idx="71">
                  <c:v>73.369168960529478</c:v>
                </c:pt>
                <c:pt idx="72">
                  <c:v>73.158878714837073</c:v>
                </c:pt>
                <c:pt idx="73">
                  <c:v>72.950260689636139</c:v>
                </c:pt>
                <c:pt idx="74">
                  <c:v>72.743381740714923</c:v>
                </c:pt>
                <c:pt idx="75">
                  <c:v>72.538285492798835</c:v>
                </c:pt>
                <c:pt idx="76">
                  <c:v>72.334995249642063</c:v>
                </c:pt>
                <c:pt idx="77">
                  <c:v>72.133516734931973</c:v>
                </c:pt>
                <c:pt idx="78">
                  <c:v>71.933840640847919</c:v>
                </c:pt>
                <c:pt idx="79">
                  <c:v>71.7359449707929</c:v>
                </c:pt>
                <c:pt idx="80">
                  <c:v>71.539797170709775</c:v>
                </c:pt>
                <c:pt idx="81">
                  <c:v>71.345356049654654</c:v>
                </c:pt>
                <c:pt idx="82">
                  <c:v>71.152573495101478</c:v>
                </c:pt>
                <c:pt idx="83">
                  <c:v>70.961395991991353</c:v>
                </c:pt>
                <c:pt idx="84">
                  <c:v>70.771765957013528</c:v>
                </c:pt>
                <c:pt idx="85">
                  <c:v>70.58362290119544</c:v>
                </c:pt>
                <c:pt idx="86">
                  <c:v>70.396904434762234</c:v>
                </c:pt>
                <c:pt idx="87">
                  <c:v>70.211547128548673</c:v>
                </c:pt>
                <c:pt idx="88">
                  <c:v>70.027487246143735</c:v>
                </c:pt>
                <c:pt idx="89">
                  <c:v>69.844661360529585</c:v>
                </c:pt>
                <c:pt idx="90">
                  <c:v>69.663006868335572</c:v>
                </c:pt>
                <c:pt idx="91">
                  <c:v>69.482462414038423</c:v>
                </c:pt>
                <c:pt idx="92">
                  <c:v>69.302968235562673</c:v>
                </c:pt>
                <c:pt idx="93">
                  <c:v>69.124466441816367</c:v>
                </c:pt>
                <c:pt idx="94">
                  <c:v>68.946901231770994</c:v>
                </c:pt>
                <c:pt idx="95">
                  <c:v>68.770219063789867</c:v>
                </c:pt>
                <c:pt idx="96">
                  <c:v>68.594368783040323</c:v>
                </c:pt>
                <c:pt idx="97">
                  <c:v>68.419301714008313</c:v>
                </c:pt>
                <c:pt idx="98">
                  <c:v>68.244971724375205</c:v>
                </c:pt>
                <c:pt idx="99">
                  <c:v>68.071335265818902</c:v>
                </c:pt>
                <c:pt idx="100">
                  <c:v>67.898351396668176</c:v>
                </c:pt>
                <c:pt idx="101">
                  <c:v>67.725981790766468</c:v>
                </c:pt>
                <c:pt idx="102">
                  <c:v>67.554190736389657</c:v>
                </c:pt>
                <c:pt idx="103">
                  <c:v>67.382945128605002</c:v>
                </c:pt>
                <c:pt idx="104">
                  <c:v>67.212214458052557</c:v>
                </c:pt>
                <c:pt idx="105">
                  <c:v>67.041970798770947</c:v>
                </c:pt>
                <c:pt idx="106">
                  <c:v>66.872188797368977</c:v>
                </c:pt>
                <c:pt idx="107">
                  <c:v>66.702845665559821</c:v>
                </c:pt>
                <c:pt idx="108">
                  <c:v>66.533921177816552</c:v>
                </c:pt>
                <c:pt idx="109">
                  <c:v>66.36539767567298</c:v>
                </c:pt>
                <c:pt idx="110">
                  <c:v>66.197260079972409</c:v>
                </c:pt>
                <c:pt idx="111">
                  <c:v>66.02949591215436</c:v>
                </c:pt>
                <c:pt idx="112">
                  <c:v>65.86209532545665</c:v>
                </c:pt>
                <c:pt idx="113">
                  <c:v>65.69505114669046</c:v>
                </c:pt>
                <c:pt idx="114">
                  <c:v>65.52835892900994</c:v>
                </c:pt>
                <c:pt idx="115">
                  <c:v>65.362017015837537</c:v>
                </c:pt>
                <c:pt idx="116">
                  <c:v>65.196026615811661</c:v>
                </c:pt>
                <c:pt idx="117">
                  <c:v>65.030391888285436</c:v>
                </c:pt>
                <c:pt idx="118">
                  <c:v>64.865120038513652</c:v>
                </c:pt>
                <c:pt idx="119">
                  <c:v>64.700221421209207</c:v>
                </c:pt>
                <c:pt idx="120">
                  <c:v>64.535709650623673</c:v>
                </c:pt>
                <c:pt idx="121">
                  <c:v>64.371601714695728</c:v>
                </c:pt>
                <c:pt idx="122">
                  <c:v>64.20791809011466</c:v>
                </c:pt>
                <c:pt idx="123">
                  <c:v>64.04468285435641</c:v>
                </c:pt>
                <c:pt idx="124">
                  <c:v>63.881923789868694</c:v>
                </c:pt>
                <c:pt idx="125">
                  <c:v>63.719672474615138</c:v>
                </c:pt>
                <c:pt idx="126">
                  <c:v>63.557964352150108</c:v>
                </c:pt>
                <c:pt idx="127">
                  <c:v>63.396838773309248</c:v>
                </c:pt>
                <c:pt idx="128">
                  <c:v>63.236339000501253</c:v>
                </c:pt>
                <c:pt idx="129">
                  <c:v>63.076512164525305</c:v>
                </c:pt>
                <c:pt idx="130">
                  <c:v>62.917409162880389</c:v>
                </c:pt>
                <c:pt idx="131">
                  <c:v>62.759084487765577</c:v>
                </c:pt>
                <c:pt idx="132">
                  <c:v>62.601595971494213</c:v>
                </c:pt>
                <c:pt idx="133">
                  <c:v>62.44500443698422</c:v>
                </c:pt>
                <c:pt idx="134">
                  <c:v>62.289373241473925</c:v>
                </c:pt>
                <c:pt idx="135">
                  <c:v>62.1347677027941</c:v>
                </c:pt>
                <c:pt idx="136">
                  <c:v>61.981254399540909</c:v>
                </c:pt>
                <c:pt idx="137">
                  <c:v>61.828900339471375</c:v>
                </c:pt>
                <c:pt idx="138">
                  <c:v>61.677771994472685</c:v>
                </c:pt>
                <c:pt idx="139">
                  <c:v>61.527934205583648</c:v>
                </c:pt>
                <c:pt idx="140">
                  <c:v>61.379448967730809</c:v>
                </c:pt>
                <c:pt idx="141">
                  <c:v>61.232374110953131</c:v>
                </c:pt>
                <c:pt idx="142">
                  <c:v>61.086761902671526</c:v>
                </c:pt>
                <c:pt idx="143">
                  <c:v>60.942657603636505</c:v>
                </c:pt>
                <c:pt idx="144">
                  <c:v>60.800098018048104</c:v>
                </c:pt>
                <c:pt idx="145">
                  <c:v>60.65911008537195</c:v>
                </c:pt>
                <c:pt idx="146">
                  <c:v>60.519709566881069</c:v>
                </c:pt>
                <c:pt idx="147">
                  <c:v>60.381899883228961</c:v>
                </c:pt>
                <c:pt idx="148">
                  <c:v>60.245671159755908</c:v>
                </c:pt>
                <c:pt idx="149">
                  <c:v>60.110999533239237</c:v>
                </c:pt>
                <c:pt idx="150">
                  <c:v>59.977846767141436</c:v>
                </c:pt>
                <c:pt idx="151">
                  <c:v>59.846160212107833</c:v>
                </c:pt>
                <c:pt idx="152">
                  <c:v>59.715873134886259</c:v>
                </c:pt>
                <c:pt idx="153">
                  <c:v>59.586905422705541</c:v>
                </c:pt>
                <c:pt idx="154">
                  <c:v>59.459164652494678</c:v>
                </c:pt>
                <c:pt idx="155">
                  <c:v>59.332547496413156</c:v>
                </c:pt>
                <c:pt idx="156">
                  <c:v>59.206941418363236</c:v>
                </c:pt>
                <c:pt idx="157">
                  <c:v>59.082226601790666</c:v>
                </c:pt>
                <c:pt idx="158">
                  <c:v>58.958278038279801</c:v>
                </c:pt>
                <c:pt idx="159">
                  <c:v>58.834967700019789</c:v>
                </c:pt>
                <c:pt idx="160">
                  <c:v>58.712166717557395</c:v>
                </c:pt>
                <c:pt idx="161">
                  <c:v>58.58974748731157</c:v>
                </c:pt>
                <c:pt idx="162">
                  <c:v>58.467585640638433</c:v>
                </c:pt>
                <c:pt idx="163">
                  <c:v>58.345561816992188</c:v>
                </c:pt>
                <c:pt idx="164">
                  <c:v>58.223563196880903</c:v>
                </c:pt>
                <c:pt idx="165">
                  <c:v>58.101484764718599</c:v>
                </c:pt>
                <c:pt idx="166">
                  <c:v>57.9792302862027</c:v>
                </c:pt>
                <c:pt idx="167">
                  <c:v>57.856712998502985</c:v>
                </c:pt>
                <c:pt idx="168">
                  <c:v>57.733856023553138</c:v>
                </c:pt>
                <c:pt idx="169">
                  <c:v>57.610592524553134</c:v>
                </c:pt>
                <c:pt idx="170">
                  <c:v>57.486865633143147</c:v>
                </c:pt>
                <c:pt idx="171">
                  <c:v>57.362628179555173</c:v>
                </c:pt>
                <c:pt idx="172">
                  <c:v>57.237842260537079</c:v>
                </c:pt>
                <c:pt idx="173">
                  <c:v>57.112478680265049</c:v>
                </c:pt>
                <c:pt idx="174">
                  <c:v>56.986516298190281</c:v>
                </c:pt>
                <c:pt idx="175">
                  <c:v>56.859941315213952</c:v>
                </c:pt>
                <c:pt idx="176">
                  <c:v>56.732746526156077</c:v>
                </c:pt>
                <c:pt idx="177">
                  <c:v>56.604930562548013</c:v>
                </c:pt>
                <c:pt idx="178">
                  <c:v>56.476497145648693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3.8811590192282052E-4</c:v>
                </c:pt>
                <c:pt idx="1">
                  <c:v>1.2081884022769858E-2</c:v>
                </c:pt>
                <c:pt idx="2">
                  <c:v>1.8812724867257706E-2</c:v>
                </c:pt>
                <c:pt idx="3">
                  <c:v>2.2529757689905536E-2</c:v>
                </c:pt>
                <c:pt idx="4">
                  <c:v>3.5593043422554274E-2</c:v>
                </c:pt>
                <c:pt idx="5">
                  <c:v>4.2837378733755184E-2</c:v>
                </c:pt>
                <c:pt idx="6">
                  <c:v>4.9430392130990486E-2</c:v>
                </c:pt>
                <c:pt idx="7">
                  <c:v>5.6960732246541947E-2</c:v>
                </c:pt>
                <c:pt idx="8">
                  <c:v>6.4439430419178823E-2</c:v>
                </c:pt>
                <c:pt idx="9">
                  <c:v>7.8340002999058758E-2</c:v>
                </c:pt>
                <c:pt idx="10">
                  <c:v>7.8043006002740403E-2</c:v>
                </c:pt>
                <c:pt idx="11">
                  <c:v>7.8363478491440056E-2</c:v>
                </c:pt>
                <c:pt idx="12">
                  <c:v>8.3688567357533841E-2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2.2676090095236391E-3</c:v>
                </c:pt>
                <c:pt idx="1">
                  <c:v>1.3555035435714315E-2</c:v>
                </c:pt>
                <c:pt idx="2">
                  <c:v>1.7708705111158483E-2</c:v>
                </c:pt>
                <c:pt idx="3">
                  <c:v>3.159473556319578E-2</c:v>
                </c:pt>
                <c:pt idx="4">
                  <c:v>3.4005743514062214E-2</c:v>
                </c:pt>
                <c:pt idx="5">
                  <c:v>3.9536669298843356E-2</c:v>
                </c:pt>
                <c:pt idx="6">
                  <c:v>3.9084050670130828E-2</c:v>
                </c:pt>
                <c:pt idx="7">
                  <c:v>4.6829661418782378E-2</c:v>
                </c:pt>
                <c:pt idx="8">
                  <c:v>4.6709563992689621E-2</c:v>
                </c:pt>
                <c:pt idx="9">
                  <c:v>6.1013704436563884E-2</c:v>
                </c:pt>
                <c:pt idx="10">
                  <c:v>6.5808372506605997E-2</c:v>
                </c:pt>
                <c:pt idx="11">
                  <c:v>6.1983389065152876E-2</c:v>
                </c:pt>
                <c:pt idx="12">
                  <c:v>9.4034512151497482E-2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77.581000000000003</c:v>
                </c:pt>
                <c:pt idx="1">
                  <c:v>77.194000000000003</c:v>
                </c:pt>
                <c:pt idx="2">
                  <c:v>77.596999999999994</c:v>
                </c:pt>
                <c:pt idx="3">
                  <c:v>77.435000000000002</c:v>
                </c:pt>
                <c:pt idx="4">
                  <c:v>77.081000000000003</c:v>
                </c:pt>
                <c:pt idx="5">
                  <c:v>76.887</c:v>
                </c:pt>
                <c:pt idx="6">
                  <c:v>77.531999999999996</c:v>
                </c:pt>
                <c:pt idx="7">
                  <c:v>77.322999999999993</c:v>
                </c:pt>
                <c:pt idx="8">
                  <c:v>78.403000000000006</c:v>
                </c:pt>
                <c:pt idx="9">
                  <c:v>77.096999999999994</c:v>
                </c:pt>
                <c:pt idx="10">
                  <c:v>76.725999999999999</c:v>
                </c:pt>
                <c:pt idx="11">
                  <c:v>76.887</c:v>
                </c:pt>
                <c:pt idx="12">
                  <c:v>77.305999999999997</c:v>
                </c:pt>
                <c:pt idx="13">
                  <c:v>76.081000000000003</c:v>
                </c:pt>
                <c:pt idx="14">
                  <c:v>76.596999999999994</c:v>
                </c:pt>
                <c:pt idx="15">
                  <c:v>77.531999999999996</c:v>
                </c:pt>
                <c:pt idx="16">
                  <c:v>77.322999999999993</c:v>
                </c:pt>
                <c:pt idx="17">
                  <c:v>76.596999999999994</c:v>
                </c:pt>
                <c:pt idx="18">
                  <c:v>77.031999999999996</c:v>
                </c:pt>
                <c:pt idx="19">
                  <c:v>77.209999999999994</c:v>
                </c:pt>
                <c:pt idx="20">
                  <c:v>76.516000000000005</c:v>
                </c:pt>
                <c:pt idx="21">
                  <c:v>76.096999999999994</c:v>
                </c:pt>
                <c:pt idx="22">
                  <c:v>76.694000000000003</c:v>
                </c:pt>
                <c:pt idx="23">
                  <c:v>77.242000000000004</c:v>
                </c:pt>
                <c:pt idx="24">
                  <c:v>75.694000000000003</c:v>
                </c:pt>
                <c:pt idx="25">
                  <c:v>76.855000000000004</c:v>
                </c:pt>
                <c:pt idx="26">
                  <c:v>76.257999999999996</c:v>
                </c:pt>
                <c:pt idx="27">
                  <c:v>76.564999999999998</c:v>
                </c:pt>
                <c:pt idx="28">
                  <c:v>76.370999999999995</c:v>
                </c:pt>
                <c:pt idx="29">
                  <c:v>75.790000000000006</c:v>
                </c:pt>
                <c:pt idx="30">
                  <c:v>76.338999999999999</c:v>
                </c:pt>
                <c:pt idx="31">
                  <c:v>75.774000000000001</c:v>
                </c:pt>
                <c:pt idx="32">
                  <c:v>77.790000000000006</c:v>
                </c:pt>
                <c:pt idx="33">
                  <c:v>77.113</c:v>
                </c:pt>
                <c:pt idx="34">
                  <c:v>76.870999999999995</c:v>
                </c:pt>
                <c:pt idx="35">
                  <c:v>76.887</c:v>
                </c:pt>
                <c:pt idx="36">
                  <c:v>77.822999999999993</c:v>
                </c:pt>
                <c:pt idx="37">
                  <c:v>78.209999999999994</c:v>
                </c:pt>
                <c:pt idx="38">
                  <c:v>78.451999999999998</c:v>
                </c:pt>
                <c:pt idx="39">
                  <c:v>78.177000000000007</c:v>
                </c:pt>
                <c:pt idx="40">
                  <c:v>79.468000000000004</c:v>
                </c:pt>
                <c:pt idx="41">
                  <c:v>79.161000000000001</c:v>
                </c:pt>
                <c:pt idx="42">
                  <c:v>80.016000000000005</c:v>
                </c:pt>
                <c:pt idx="43">
                  <c:v>80.129000000000005</c:v>
                </c:pt>
                <c:pt idx="44">
                  <c:v>82.774000000000001</c:v>
                </c:pt>
                <c:pt idx="45">
                  <c:v>83.225999999999999</c:v>
                </c:pt>
                <c:pt idx="46">
                  <c:v>84.677000000000007</c:v>
                </c:pt>
                <c:pt idx="47">
                  <c:v>87.548000000000002</c:v>
                </c:pt>
                <c:pt idx="48">
                  <c:v>90.225999999999999</c:v>
                </c:pt>
                <c:pt idx="49">
                  <c:v>93.951999999999998</c:v>
                </c:pt>
                <c:pt idx="50">
                  <c:v>99.483999999999995</c:v>
                </c:pt>
                <c:pt idx="51">
                  <c:v>105.194</c:v>
                </c:pt>
                <c:pt idx="52">
                  <c:v>114.081</c:v>
                </c:pt>
                <c:pt idx="53">
                  <c:v>124.468</c:v>
                </c:pt>
                <c:pt idx="54">
                  <c:v>137.387</c:v>
                </c:pt>
                <c:pt idx="55">
                  <c:v>153.726</c:v>
                </c:pt>
                <c:pt idx="56">
                  <c:v>169</c:v>
                </c:pt>
                <c:pt idx="57">
                  <c:v>184.21</c:v>
                </c:pt>
                <c:pt idx="58">
                  <c:v>195.71</c:v>
                </c:pt>
                <c:pt idx="59">
                  <c:v>205.5</c:v>
                </c:pt>
                <c:pt idx="60">
                  <c:v>210.5</c:v>
                </c:pt>
                <c:pt idx="61">
                  <c:v>210.67699999999999</c:v>
                </c:pt>
                <c:pt idx="62">
                  <c:v>205.048</c:v>
                </c:pt>
                <c:pt idx="63">
                  <c:v>190.565</c:v>
                </c:pt>
                <c:pt idx="64">
                  <c:v>166.59700000000001</c:v>
                </c:pt>
                <c:pt idx="65">
                  <c:v>138.113</c:v>
                </c:pt>
                <c:pt idx="66">
                  <c:v>110.40300000000001</c:v>
                </c:pt>
                <c:pt idx="67">
                  <c:v>89.483999999999995</c:v>
                </c:pt>
                <c:pt idx="68">
                  <c:v>77.564999999999998</c:v>
                </c:pt>
                <c:pt idx="69">
                  <c:v>74.564999999999998</c:v>
                </c:pt>
                <c:pt idx="70">
                  <c:v>74.016000000000005</c:v>
                </c:pt>
                <c:pt idx="71">
                  <c:v>76.531999999999996</c:v>
                </c:pt>
                <c:pt idx="72">
                  <c:v>78.322999999999993</c:v>
                </c:pt>
                <c:pt idx="73">
                  <c:v>80.274000000000001</c:v>
                </c:pt>
                <c:pt idx="74">
                  <c:v>82.242000000000004</c:v>
                </c:pt>
                <c:pt idx="75">
                  <c:v>86.742000000000004</c:v>
                </c:pt>
                <c:pt idx="76">
                  <c:v>94.177000000000007</c:v>
                </c:pt>
                <c:pt idx="77">
                  <c:v>101.645</c:v>
                </c:pt>
                <c:pt idx="78">
                  <c:v>112.048</c:v>
                </c:pt>
                <c:pt idx="79">
                  <c:v>122.935</c:v>
                </c:pt>
                <c:pt idx="80">
                  <c:v>135.87100000000001</c:v>
                </c:pt>
                <c:pt idx="81">
                  <c:v>146.048</c:v>
                </c:pt>
                <c:pt idx="82">
                  <c:v>154.64500000000001</c:v>
                </c:pt>
                <c:pt idx="83">
                  <c:v>160.25800000000001</c:v>
                </c:pt>
                <c:pt idx="84">
                  <c:v>162.32300000000001</c:v>
                </c:pt>
                <c:pt idx="85">
                  <c:v>158.452</c:v>
                </c:pt>
                <c:pt idx="86">
                  <c:v>148.85499999999999</c:v>
                </c:pt>
                <c:pt idx="87">
                  <c:v>131.40299999999999</c:v>
                </c:pt>
                <c:pt idx="88">
                  <c:v>109.952</c:v>
                </c:pt>
                <c:pt idx="89">
                  <c:v>91.403000000000006</c:v>
                </c:pt>
                <c:pt idx="90">
                  <c:v>78.257999999999996</c:v>
                </c:pt>
                <c:pt idx="91">
                  <c:v>70.305999999999997</c:v>
                </c:pt>
                <c:pt idx="92">
                  <c:v>67.887</c:v>
                </c:pt>
                <c:pt idx="93">
                  <c:v>67.451999999999998</c:v>
                </c:pt>
                <c:pt idx="94">
                  <c:v>67.596999999999994</c:v>
                </c:pt>
                <c:pt idx="95">
                  <c:v>67.742000000000004</c:v>
                </c:pt>
                <c:pt idx="96">
                  <c:v>67.468000000000004</c:v>
                </c:pt>
                <c:pt idx="97">
                  <c:v>67.822999999999993</c:v>
                </c:pt>
                <c:pt idx="98">
                  <c:v>67.274000000000001</c:v>
                </c:pt>
                <c:pt idx="99">
                  <c:v>67.177000000000007</c:v>
                </c:pt>
                <c:pt idx="100">
                  <c:v>67.274000000000001</c:v>
                </c:pt>
                <c:pt idx="101">
                  <c:v>68.209999999999994</c:v>
                </c:pt>
                <c:pt idx="102">
                  <c:v>68.596999999999994</c:v>
                </c:pt>
                <c:pt idx="103">
                  <c:v>68.113</c:v>
                </c:pt>
                <c:pt idx="104">
                  <c:v>67.918999999999997</c:v>
                </c:pt>
                <c:pt idx="105">
                  <c:v>66.838999999999999</c:v>
                </c:pt>
                <c:pt idx="106">
                  <c:v>67.581000000000003</c:v>
                </c:pt>
                <c:pt idx="107">
                  <c:v>67.757999999999996</c:v>
                </c:pt>
                <c:pt idx="108">
                  <c:v>68.144999999999996</c:v>
                </c:pt>
                <c:pt idx="109">
                  <c:v>67.918999999999997</c:v>
                </c:pt>
                <c:pt idx="110">
                  <c:v>68.661000000000001</c:v>
                </c:pt>
                <c:pt idx="111">
                  <c:v>68.838999999999999</c:v>
                </c:pt>
                <c:pt idx="112">
                  <c:v>69.016000000000005</c:v>
                </c:pt>
                <c:pt idx="113">
                  <c:v>70.870999999999995</c:v>
                </c:pt>
                <c:pt idx="114">
                  <c:v>71.887</c:v>
                </c:pt>
                <c:pt idx="115">
                  <c:v>74.435000000000002</c:v>
                </c:pt>
                <c:pt idx="116">
                  <c:v>78.096999999999994</c:v>
                </c:pt>
                <c:pt idx="117">
                  <c:v>82</c:v>
                </c:pt>
                <c:pt idx="118">
                  <c:v>86.870999999999995</c:v>
                </c:pt>
                <c:pt idx="119">
                  <c:v>91.968000000000004</c:v>
                </c:pt>
                <c:pt idx="120">
                  <c:v>98.048000000000002</c:v>
                </c:pt>
                <c:pt idx="121">
                  <c:v>104.67700000000001</c:v>
                </c:pt>
                <c:pt idx="122">
                  <c:v>109.59699999999999</c:v>
                </c:pt>
                <c:pt idx="123">
                  <c:v>110.839</c:v>
                </c:pt>
                <c:pt idx="124">
                  <c:v>111.274</c:v>
                </c:pt>
                <c:pt idx="125">
                  <c:v>108.242</c:v>
                </c:pt>
                <c:pt idx="126">
                  <c:v>101.613</c:v>
                </c:pt>
                <c:pt idx="127">
                  <c:v>93.564999999999998</c:v>
                </c:pt>
                <c:pt idx="128">
                  <c:v>84.629000000000005</c:v>
                </c:pt>
                <c:pt idx="129">
                  <c:v>77.338999999999999</c:v>
                </c:pt>
                <c:pt idx="130">
                  <c:v>70.725999999999999</c:v>
                </c:pt>
                <c:pt idx="131">
                  <c:v>66.096999999999994</c:v>
                </c:pt>
                <c:pt idx="132">
                  <c:v>63.564999999999998</c:v>
                </c:pt>
                <c:pt idx="133">
                  <c:v>62.968000000000004</c:v>
                </c:pt>
                <c:pt idx="134">
                  <c:v>62.531999999999996</c:v>
                </c:pt>
                <c:pt idx="135">
                  <c:v>61.387</c:v>
                </c:pt>
                <c:pt idx="136">
                  <c:v>63.145000000000003</c:v>
                </c:pt>
                <c:pt idx="137">
                  <c:v>62.581000000000003</c:v>
                </c:pt>
                <c:pt idx="138">
                  <c:v>63.871000000000002</c:v>
                </c:pt>
                <c:pt idx="139">
                  <c:v>62.387</c:v>
                </c:pt>
                <c:pt idx="140">
                  <c:v>62.628999999999998</c:v>
                </c:pt>
                <c:pt idx="141">
                  <c:v>64.225999999999999</c:v>
                </c:pt>
                <c:pt idx="142">
                  <c:v>63.548000000000002</c:v>
                </c:pt>
                <c:pt idx="143">
                  <c:v>64.225999999999999</c:v>
                </c:pt>
                <c:pt idx="144">
                  <c:v>66.081000000000003</c:v>
                </c:pt>
                <c:pt idx="145">
                  <c:v>66.338999999999999</c:v>
                </c:pt>
                <c:pt idx="146">
                  <c:v>67.774000000000001</c:v>
                </c:pt>
                <c:pt idx="147">
                  <c:v>69.418999999999997</c:v>
                </c:pt>
                <c:pt idx="148">
                  <c:v>73.290000000000006</c:v>
                </c:pt>
                <c:pt idx="149">
                  <c:v>76.468000000000004</c:v>
                </c:pt>
                <c:pt idx="150">
                  <c:v>79.968000000000004</c:v>
                </c:pt>
                <c:pt idx="151">
                  <c:v>83.338999999999999</c:v>
                </c:pt>
                <c:pt idx="152">
                  <c:v>86.016000000000005</c:v>
                </c:pt>
                <c:pt idx="153">
                  <c:v>87.483999999999995</c:v>
                </c:pt>
                <c:pt idx="154">
                  <c:v>87.338999999999999</c:v>
                </c:pt>
                <c:pt idx="155">
                  <c:v>84.468000000000004</c:v>
                </c:pt>
                <c:pt idx="156">
                  <c:v>80.016000000000005</c:v>
                </c:pt>
                <c:pt idx="157">
                  <c:v>75.161000000000001</c:v>
                </c:pt>
                <c:pt idx="158">
                  <c:v>70.855000000000004</c:v>
                </c:pt>
                <c:pt idx="159">
                  <c:v>67.225999999999999</c:v>
                </c:pt>
                <c:pt idx="160">
                  <c:v>65.048000000000002</c:v>
                </c:pt>
                <c:pt idx="161">
                  <c:v>62.29</c:v>
                </c:pt>
                <c:pt idx="162">
                  <c:v>61.515999999999998</c:v>
                </c:pt>
                <c:pt idx="163">
                  <c:v>60.161000000000001</c:v>
                </c:pt>
                <c:pt idx="164">
                  <c:v>60.871000000000002</c:v>
                </c:pt>
                <c:pt idx="165">
                  <c:v>60.081000000000003</c:v>
                </c:pt>
                <c:pt idx="166">
                  <c:v>59.677</c:v>
                </c:pt>
                <c:pt idx="167">
                  <c:v>59.661000000000001</c:v>
                </c:pt>
                <c:pt idx="168">
                  <c:v>59.71</c:v>
                </c:pt>
                <c:pt idx="169">
                  <c:v>59.161000000000001</c:v>
                </c:pt>
                <c:pt idx="170">
                  <c:v>59.225999999999999</c:v>
                </c:pt>
                <c:pt idx="171">
                  <c:v>58.741999999999997</c:v>
                </c:pt>
                <c:pt idx="172">
                  <c:v>59.21</c:v>
                </c:pt>
                <c:pt idx="173">
                  <c:v>58.694000000000003</c:v>
                </c:pt>
                <c:pt idx="174">
                  <c:v>59.887</c:v>
                </c:pt>
                <c:pt idx="175">
                  <c:v>60.113</c:v>
                </c:pt>
                <c:pt idx="176">
                  <c:v>58.774000000000001</c:v>
                </c:pt>
                <c:pt idx="177">
                  <c:v>58.145000000000003</c:v>
                </c:pt>
                <c:pt idx="178">
                  <c:v>59.451999999999998</c:v>
                </c:pt>
                <c:pt idx="179">
                  <c:v>58.418999999999997</c:v>
                </c:pt>
                <c:pt idx="180">
                  <c:v>58.371000000000002</c:v>
                </c:pt>
                <c:pt idx="181">
                  <c:v>60.097000000000001</c:v>
                </c:pt>
                <c:pt idx="182">
                  <c:v>58.854999999999997</c:v>
                </c:pt>
                <c:pt idx="183">
                  <c:v>59.564999999999998</c:v>
                </c:pt>
                <c:pt idx="184">
                  <c:v>59.5</c:v>
                </c:pt>
                <c:pt idx="185">
                  <c:v>59.274000000000001</c:v>
                </c:pt>
                <c:pt idx="186">
                  <c:v>59.031999999999996</c:v>
                </c:pt>
                <c:pt idx="187">
                  <c:v>59.161000000000001</c:v>
                </c:pt>
                <c:pt idx="188">
                  <c:v>58.5</c:v>
                </c:pt>
                <c:pt idx="189">
                  <c:v>58.854999999999997</c:v>
                </c:pt>
                <c:pt idx="190">
                  <c:v>59.628999999999998</c:v>
                </c:pt>
                <c:pt idx="191">
                  <c:v>59.677</c:v>
                </c:pt>
                <c:pt idx="192">
                  <c:v>58.354999999999997</c:v>
                </c:pt>
                <c:pt idx="193">
                  <c:v>58.71</c:v>
                </c:pt>
                <c:pt idx="194">
                  <c:v>58.015999999999998</c:v>
                </c:pt>
                <c:pt idx="195">
                  <c:v>58.274000000000001</c:v>
                </c:pt>
                <c:pt idx="196">
                  <c:v>57.484000000000002</c:v>
                </c:pt>
                <c:pt idx="197">
                  <c:v>57.371000000000002</c:v>
                </c:pt>
                <c:pt idx="198">
                  <c:v>56.741999999999997</c:v>
                </c:pt>
                <c:pt idx="199">
                  <c:v>56.951999999999998</c:v>
                </c:pt>
                <c:pt idx="200">
                  <c:v>57.5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75.970491476268052</c:v>
                </c:pt>
                <c:pt idx="8">
                  <c:v>76.055278763982656</c:v>
                </c:pt>
                <c:pt idx="9">
                  <c:v>76.139448051709309</c:v>
                </c:pt>
                <c:pt idx="10">
                  <c:v>76.222894223508973</c:v>
                </c:pt>
                <c:pt idx="11">
                  <c:v>76.305499059286987</c:v>
                </c:pt>
                <c:pt idx="12">
                  <c:v>76.387130009109157</c:v>
                </c:pt>
                <c:pt idx="13">
                  <c:v>76.467638919599821</c:v>
                </c:pt>
                <c:pt idx="14">
                  <c:v>76.546860726403665</c:v>
                </c:pt>
                <c:pt idx="15">
                  <c:v>76.624612131476098</c:v>
                </c:pt>
                <c:pt idx="16">
                  <c:v>76.700690289753496</c:v>
                </c:pt>
                <c:pt idx="17">
                  <c:v>76.774871536867053</c:v>
                </c:pt>
                <c:pt idx="18">
                  <c:v>76.846910198640032</c:v>
                </c:pt>
                <c:pt idx="19">
                  <c:v>76.916537535395662</c:v>
                </c:pt>
                <c:pt idx="20">
                  <c:v>76.983460892091983</c:v>
                </c:pt>
                <c:pt idx="21">
                  <c:v>77.047363153787686</c:v>
                </c:pt>
                <c:pt idx="22">
                  <c:v>77.107902653951754</c:v>
                </c:pt>
                <c:pt idx="23">
                  <c:v>77.164713767026115</c:v>
                </c:pt>
                <c:pt idx="24">
                  <c:v>77.217408565110844</c:v>
                </c:pt>
                <c:pt idx="25">
                  <c:v>77.265580180029716</c:v>
                </c:pt>
                <c:pt idx="26">
                  <c:v>77.308808964694961</c:v>
                </c:pt>
                <c:pt idx="27">
                  <c:v>77.346673313045542</c:v>
                </c:pt>
                <c:pt idx="28">
                  <c:v>77.378768254970055</c:v>
                </c:pt>
                <c:pt idx="29">
                  <c:v>77.404736940773972</c:v>
                </c:pt>
                <c:pt idx="30">
                  <c:v>77.424323191640582</c:v>
                </c:pt>
                <c:pt idx="31">
                  <c:v>77.437457797014034</c:v>
                </c:pt>
                <c:pt idx="32">
                  <c:v>77.444397567145302</c:v>
                </c:pt>
                <c:pt idx="33">
                  <c:v>77.445944568590676</c:v>
                </c:pt>
                <c:pt idx="34">
                  <c:v>77.443783451528986</c:v>
                </c:pt>
                <c:pt idx="35">
                  <c:v>77.440986713069833</c:v>
                </c:pt>
                <c:pt idx="36">
                  <c:v>77.44274959484332</c:v>
                </c:pt>
                <c:pt idx="37">
                  <c:v>77.457425246884284</c:v>
                </c:pt>
                <c:pt idx="38">
                  <c:v>77.497932365240146</c:v>
                </c:pt>
                <c:pt idx="39">
                  <c:v>77.583595642647168</c:v>
                </c:pt>
                <c:pt idx="40">
                  <c:v>77.742446739391283</c:v>
                </c:pt>
                <c:pt idx="41">
                  <c:v>78.013952621980181</c:v>
                </c:pt>
                <c:pt idx="42">
                  <c:v>78.452043349503313</c:v>
                </c:pt>
                <c:pt idx="43">
                  <c:v>79.128181541982698</c:v>
                </c:pt>
                <c:pt idx="44">
                  <c:v>80.134057398726284</c:v>
                </c:pt>
                <c:pt idx="45">
                  <c:v>81.583323541482613</c:v>
                </c:pt>
                <c:pt idx="46">
                  <c:v>83.611632918095623</c:v>
                </c:pt>
                <c:pt idx="47">
                  <c:v>86.374152011470699</c:v>
                </c:pt>
                <c:pt idx="48">
                  <c:v>90.039739408959633</c:v>
                </c:pt>
                <c:pt idx="49">
                  <c:v>94.781153689103036</c:v>
                </c:pt>
                <c:pt idx="50">
                  <c:v>100.76101786102811</c:v>
                </c:pt>
                <c:pt idx="51">
                  <c:v>108.11382467189054</c:v>
                </c:pt>
                <c:pt idx="52">
                  <c:v>116.92497633669804</c:v>
                </c:pt>
                <c:pt idx="53">
                  <c:v>127.20858874524113</c:v>
                </c:pt>
                <c:pt idx="54">
                  <c:v>138.8861904653009</c:v>
                </c:pt>
                <c:pt idx="55">
                  <c:v>151.76733455313743</c:v>
                </c:pt>
                <c:pt idx="56">
                  <c:v>165.52725613222873</c:v>
                </c:pt>
                <c:pt idx="57">
                  <c:v>179.66063799312445</c:v>
                </c:pt>
                <c:pt idx="58">
                  <c:v>193.36636554075255</c:v>
                </c:pt>
                <c:pt idx="59">
                  <c:v>205.32356290660817</c:v>
                </c:pt>
                <c:pt idx="60">
                  <c:v>213.44033598731963</c:v>
                </c:pt>
                <c:pt idx="61">
                  <c:v>214.91875237532565</c:v>
                </c:pt>
                <c:pt idx="62">
                  <c:v>207.1158477167977</c:v>
                </c:pt>
                <c:pt idx="63">
                  <c:v>189.19884089503464</c:v>
                </c:pt>
                <c:pt idx="64">
                  <c:v>163.54584660445263</c:v>
                </c:pt>
                <c:pt idx="65">
                  <c:v>135.40247260790096</c:v>
                </c:pt>
                <c:pt idx="66">
                  <c:v>110.53843940881603</c:v>
                </c:pt>
                <c:pt idx="67">
                  <c:v>92.570710699656814</c:v>
                </c:pt>
                <c:pt idx="68">
                  <c:v>81.9576456258158</c:v>
                </c:pt>
                <c:pt idx="69">
                  <c:v>76.994926108953223</c:v>
                </c:pt>
                <c:pt idx="70">
                  <c:v>75.50644178311903</c:v>
                </c:pt>
                <c:pt idx="71">
                  <c:v>75.927631379328076</c:v>
                </c:pt>
                <c:pt idx="72">
                  <c:v>77.5078437084792</c:v>
                </c:pt>
                <c:pt idx="73">
                  <c:v>80.056302370453167</c:v>
                </c:pt>
                <c:pt idx="74">
                  <c:v>83.65032465405379</c:v>
                </c:pt>
                <c:pt idx="75">
                  <c:v>88.45312152598477</c:v>
                </c:pt>
                <c:pt idx="76">
                  <c:v>94.620275750083778</c:v>
                </c:pt>
                <c:pt idx="77">
                  <c:v>102.24519083937759</c:v>
                </c:pt>
                <c:pt idx="78">
                  <c:v>111.31571501186369</c:v>
                </c:pt>
                <c:pt idx="79">
                  <c:v>121.67053875984664</c:v>
                </c:pt>
                <c:pt idx="80">
                  <c:v>132.9404807921965</c:v>
                </c:pt>
                <c:pt idx="81">
                  <c:v>144.44124865871524</c:v>
                </c:pt>
                <c:pt idx="82">
                  <c:v>154.98692293343461</c:v>
                </c:pt>
                <c:pt idx="83">
                  <c:v>162.69947481541502</c:v>
                </c:pt>
                <c:pt idx="84">
                  <c:v>165.12408539492344</c:v>
                </c:pt>
                <c:pt idx="85">
                  <c:v>160.06079138645106</c:v>
                </c:pt>
                <c:pt idx="86">
                  <c:v>147.02669558883522</c:v>
                </c:pt>
                <c:pt idx="87">
                  <c:v>128.30496443151995</c:v>
                </c:pt>
                <c:pt idx="88">
                  <c:v>108.31994993106349</c:v>
                </c:pt>
                <c:pt idx="89">
                  <c:v>91.433958350900582</c:v>
                </c:pt>
                <c:pt idx="90">
                  <c:v>79.885070596672222</c:v>
                </c:pt>
                <c:pt idx="91">
                  <c:v>73.415840680194876</c:v>
                </c:pt>
                <c:pt idx="92">
                  <c:v>70.408865575433651</c:v>
                </c:pt>
                <c:pt idx="93">
                  <c:v>69.211829911967428</c:v>
                </c:pt>
                <c:pt idx="94">
                  <c:v>68.761568144168081</c:v>
                </c:pt>
                <c:pt idx="95">
                  <c:v>68.558353449584203</c:v>
                </c:pt>
                <c:pt idx="96">
                  <c:v>68.421621764881266</c:v>
                </c:pt>
                <c:pt idx="97">
                  <c:v>68.299997574374814</c:v>
                </c:pt>
                <c:pt idx="98">
                  <c:v>68.181839660381002</c:v>
                </c:pt>
                <c:pt idx="99">
                  <c:v>68.06511754437453</c:v>
                </c:pt>
                <c:pt idx="100">
                  <c:v>67.949778987499911</c:v>
                </c:pt>
                <c:pt idx="101">
                  <c:v>67.836357907405571</c:v>
                </c:pt>
                <c:pt idx="102">
                  <c:v>67.725985936829545</c:v>
                </c:pt>
                <c:pt idx="103">
                  <c:v>67.620788540453617</c:v>
                </c:pt>
                <c:pt idx="104">
                  <c:v>67.524566017310192</c:v>
                </c:pt>
                <c:pt idx="105">
                  <c:v>67.443836663135983</c:v>
                </c:pt>
                <c:pt idx="106">
                  <c:v>67.389343335319552</c:v>
                </c:pt>
                <c:pt idx="107">
                  <c:v>67.378097673819823</c:v>
                </c:pt>
                <c:pt idx="108">
                  <c:v>67.435956236940811</c:v>
                </c:pt>
                <c:pt idx="109">
                  <c:v>67.60057403415496</c:v>
                </c:pt>
                <c:pt idx="110">
                  <c:v>67.924356574152171</c:v>
                </c:pt>
                <c:pt idx="111">
                  <c:v>68.476747399912114</c:v>
                </c:pt>
                <c:pt idx="112">
                  <c:v>69.344894220391595</c:v>
                </c:pt>
                <c:pt idx="113">
                  <c:v>70.631522252296776</c:v>
                </c:pt>
                <c:pt idx="114">
                  <c:v>72.448824959537646</c:v>
                </c:pt>
                <c:pt idx="115">
                  <c:v>74.9074612918605</c:v>
                </c:pt>
                <c:pt idx="116">
                  <c:v>78.100304510742603</c:v>
                </c:pt>
                <c:pt idx="117">
                  <c:v>82.081066956175661</c:v>
                </c:pt>
                <c:pt idx="118">
                  <c:v>86.837405944671815</c:v>
                </c:pt>
                <c:pt idx="119">
                  <c:v>92.255516737859807</c:v>
                </c:pt>
                <c:pt idx="120">
                  <c:v>98.069882552837356</c:v>
                </c:pt>
                <c:pt idx="121">
                  <c:v>103.79642000526916</c:v>
                </c:pt>
                <c:pt idx="122">
                  <c:v>108.67509133701337</c:v>
                </c:pt>
                <c:pt idx="123">
                  <c:v>111.69994579531577</c:v>
                </c:pt>
                <c:pt idx="124">
                  <c:v>111.84091942595703</c:v>
                </c:pt>
                <c:pt idx="125">
                  <c:v>108.47476502112447</c:v>
                </c:pt>
                <c:pt idx="126">
                  <c:v>101.83287334642316</c:v>
                </c:pt>
                <c:pt idx="127">
                  <c:v>93.121430064757817</c:v>
                </c:pt>
                <c:pt idx="128">
                  <c:v>84.112303643444818</c:v>
                </c:pt>
                <c:pt idx="129">
                  <c:v>76.405108226673008</c:v>
                </c:pt>
                <c:pt idx="130">
                  <c:v>70.841922630889655</c:v>
                </c:pt>
                <c:pt idx="131">
                  <c:v>67.412875942721627</c:v>
                </c:pt>
                <c:pt idx="132">
                  <c:v>65.582843134428359</c:v>
                </c:pt>
                <c:pt idx="133">
                  <c:v>64.712436710128372</c:v>
                </c:pt>
                <c:pt idx="134">
                  <c:v>64.31568101415094</c:v>
                </c:pt>
                <c:pt idx="135">
                  <c:v>64.11392156478</c:v>
                </c:pt>
                <c:pt idx="136">
                  <c:v>63.979934628031856</c:v>
                </c:pt>
                <c:pt idx="137">
                  <c:v>63.866816393493082</c:v>
                </c:pt>
                <c:pt idx="138">
                  <c:v>63.761917074524732</c:v>
                </c:pt>
                <c:pt idx="139">
                  <c:v>63.666709822321749</c:v>
                </c:pt>
                <c:pt idx="140">
                  <c:v>63.592399539146378</c:v>
                </c:pt>
                <c:pt idx="141">
                  <c:v>63.563848615733917</c:v>
                </c:pt>
                <c:pt idx="142">
                  <c:v>63.628430415313233</c:v>
                </c:pt>
                <c:pt idx="143">
                  <c:v>63.867342080799546</c:v>
                </c:pt>
                <c:pt idx="144">
                  <c:v>64.4046301318687</c:v>
                </c:pt>
                <c:pt idx="145">
                  <c:v>65.405192359077517</c:v>
                </c:pt>
                <c:pt idx="146">
                  <c:v>67.050307964186146</c:v>
                </c:pt>
                <c:pt idx="147">
                  <c:v>69.4822893204731</c:v>
                </c:pt>
                <c:pt idx="148">
                  <c:v>72.722401069317868</c:v>
                </c:pt>
                <c:pt idx="149">
                  <c:v>76.586852883094195</c:v>
                </c:pt>
                <c:pt idx="150">
                  <c:v>80.644347450740369</c:v>
                </c:pt>
                <c:pt idx="151">
                  <c:v>84.259149898373025</c:v>
                </c:pt>
                <c:pt idx="152">
                  <c:v>86.734633155770908</c:v>
                </c:pt>
                <c:pt idx="153">
                  <c:v>87.520774102831837</c:v>
                </c:pt>
                <c:pt idx="154">
                  <c:v>86.40341273911497</c:v>
                </c:pt>
                <c:pt idx="155">
                  <c:v>83.586781529644242</c:v>
                </c:pt>
                <c:pt idx="156">
                  <c:v>79.626138631566121</c:v>
                </c:pt>
                <c:pt idx="157">
                  <c:v>75.240844435436287</c:v>
                </c:pt>
                <c:pt idx="158">
                  <c:v>71.094604485174358</c:v>
                </c:pt>
                <c:pt idx="159">
                  <c:v>67.635064418095823</c:v>
                </c:pt>
                <c:pt idx="160">
                  <c:v>65.041652748421924</c:v>
                </c:pt>
                <c:pt idx="161">
                  <c:v>63.271579774737695</c:v>
                </c:pt>
                <c:pt idx="162">
                  <c:v>62.155422688536248</c:v>
                </c:pt>
                <c:pt idx="163">
                  <c:v>61.490389336825551</c:v>
                </c:pt>
                <c:pt idx="164">
                  <c:v>61.100892998333826</c:v>
                </c:pt>
                <c:pt idx="165">
                  <c:v>60.862018011328061</c:v>
                </c:pt>
                <c:pt idx="166">
                  <c:v>60.697340302384866</c:v>
                </c:pt>
                <c:pt idx="167">
                  <c:v>60.565757540282924</c:v>
                </c:pt>
                <c:pt idx="168">
                  <c:v>60.447595133314401</c:v>
                </c:pt>
                <c:pt idx="169">
                  <c:v>60.334406458848619</c:v>
                </c:pt>
                <c:pt idx="170">
                  <c:v>60.222922990009678</c:v>
                </c:pt>
                <c:pt idx="171">
                  <c:v>60.112001307501025</c:v>
                </c:pt>
                <c:pt idx="172">
                  <c:v>60.001279527973111</c:v>
                </c:pt>
                <c:pt idx="173">
                  <c:v>59.890654379804516</c:v>
                </c:pt>
                <c:pt idx="174">
                  <c:v>59.780099625362318</c:v>
                </c:pt>
                <c:pt idx="175">
                  <c:v>59.669609494390677</c:v>
                </c:pt>
                <c:pt idx="176">
                  <c:v>59.559182833704085</c:v>
                </c:pt>
                <c:pt idx="177">
                  <c:v>59.448819130156132</c:v>
                </c:pt>
                <c:pt idx="178">
                  <c:v>59.338517647482583</c:v>
                </c:pt>
                <c:pt idx="179">
                  <c:v>59.228277298609029</c:v>
                </c:pt>
                <c:pt idx="180">
                  <c:v>59.118096672684899</c:v>
                </c:pt>
                <c:pt idx="181">
                  <c:v>59.007974088552906</c:v>
                </c:pt>
                <c:pt idx="182">
                  <c:v>58.897907648747278</c:v>
                </c:pt>
                <c:pt idx="183">
                  <c:v>58.787895289140131</c:v>
                </c:pt>
                <c:pt idx="184">
                  <c:v>58.677934823382863</c:v>
                </c:pt>
                <c:pt idx="185">
                  <c:v>58.568023982091617</c:v>
                </c:pt>
                <c:pt idx="186">
                  <c:v>58.458160446947382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75.970491476264741</c:v>
                </c:pt>
                <c:pt idx="8">
                  <c:v>76.055278763972737</c:v>
                </c:pt>
                <c:pt idx="9">
                  <c:v>76.139448051680205</c:v>
                </c:pt>
                <c:pt idx="10">
                  <c:v>76.222894223425229</c:v>
                </c:pt>
                <c:pt idx="11">
                  <c:v>76.305499059050604</c:v>
                </c:pt>
                <c:pt idx="12">
                  <c:v>76.387130008454704</c:v>
                </c:pt>
                <c:pt idx="13">
                  <c:v>76.46763891782264</c:v>
                </c:pt>
                <c:pt idx="14">
                  <c:v>76.546860721670114</c:v>
                </c:pt>
                <c:pt idx="15">
                  <c:v>76.624612119109798</c:v>
                </c:pt>
                <c:pt idx="16">
                  <c:v>76.700690258065677</c:v>
                </c:pt>
                <c:pt idx="17">
                  <c:v>76.774871457224748</c:v>
                </c:pt>
                <c:pt idx="18">
                  <c:v>76.846910002306515</c:v>
                </c:pt>
                <c:pt idx="19">
                  <c:v>76.916537060668375</c:v>
                </c:pt>
                <c:pt idx="20">
                  <c:v>76.983459766209563</c:v>
                </c:pt>
                <c:pt idx="21">
                  <c:v>77.047360534754574</c:v>
                </c:pt>
                <c:pt idx="22">
                  <c:v>77.107896678261937</c:v>
                </c:pt>
                <c:pt idx="23">
                  <c:v>77.164700393860883</c:v>
                </c:pt>
                <c:pt idx="24">
                  <c:v>77.217379210286765</c:v>
                </c:pt>
                <c:pt idx="25">
                  <c:v>77.265516979042772</c:v>
                </c:pt>
                <c:pt idx="26">
                  <c:v>77.308675499708883</c:v>
                </c:pt>
                <c:pt idx="27">
                  <c:v>77.346396867282692</c:v>
                </c:pt>
                <c:pt idx="28">
                  <c:v>77.378206623238327</c:v>
                </c:pt>
                <c:pt idx="29">
                  <c:v>77.40361778009418</c:v>
                </c:pt>
                <c:pt idx="30">
                  <c:v>77.422135770743665</c:v>
                </c:pt>
                <c:pt idx="31">
                  <c:v>77.433264347903403</c:v>
                </c:pt>
                <c:pt idx="32">
                  <c:v>77.436512425406704</c:v>
                </c:pt>
                <c:pt idx="33">
                  <c:v>77.431401811882594</c:v>
                </c:pt>
                <c:pt idx="34">
                  <c:v>77.417475739457061</c:v>
                </c:pt>
                <c:pt idx="35">
                  <c:v>77.394308037155469</c:v>
                </c:pt>
                <c:pt idx="36">
                  <c:v>77.361512743226058</c:v>
                </c:pt>
                <c:pt idx="37">
                  <c:v>77.318753896074696</c:v>
                </c:pt>
                <c:pt idx="38">
                  <c:v>77.265755194092591</c:v>
                </c:pt>
                <c:pt idx="39">
                  <c:v>77.202309175055845</c:v>
                </c:pt>
                <c:pt idx="40">
                  <c:v>77.128285540769497</c:v>
                </c:pt>
                <c:pt idx="41">
                  <c:v>77.043638246605283</c:v>
                </c:pt>
                <c:pt idx="42">
                  <c:v>76.948410991948265</c:v>
                </c:pt>
                <c:pt idx="43">
                  <c:v>76.842740788187911</c:v>
                </c:pt>
                <c:pt idx="44">
                  <c:v>76.726859345609597</c:v>
                </c:pt>
                <c:pt idx="45">
                  <c:v>76.601092106916795</c:v>
                </c:pt>
                <c:pt idx="46">
                  <c:v>76.465854858388326</c:v>
                </c:pt>
                <c:pt idx="47">
                  <c:v>76.32164796307201</c:v>
                </c:pt>
                <c:pt idx="48">
                  <c:v>76.169048375742747</c:v>
                </c:pt>
                <c:pt idx="49">
                  <c:v>76.008699707822672</c:v>
                </c:pt>
                <c:pt idx="50">
                  <c:v>75.84130070364823</c:v>
                </c:pt>
                <c:pt idx="51">
                  <c:v>75.667592560269014</c:v>
                </c:pt>
                <c:pt idx="52">
                  <c:v>75.488345566363918</c:v>
                </c:pt>
                <c:pt idx="53">
                  <c:v>75.304345549463406</c:v>
                </c:pt>
                <c:pt idx="54">
                  <c:v>75.116380604852907</c:v>
                </c:pt>
                <c:pt idx="55">
                  <c:v>74.925228537263408</c:v>
                </c:pt>
                <c:pt idx="56">
                  <c:v>74.731645382779107</c:v>
                </c:pt>
                <c:pt idx="57">
                  <c:v>74.536355299732961</c:v>
                </c:pt>
                <c:pt idx="58">
                  <c:v>74.340042030723197</c:v>
                </c:pt>
                <c:pt idx="59">
                  <c:v>74.143342050075503</c:v>
                </c:pt>
                <c:pt idx="60">
                  <c:v>73.946839428088751</c:v>
                </c:pt>
                <c:pt idx="61">
                  <c:v>73.751062369944933</c:v>
                </c:pt>
                <c:pt idx="62">
                  <c:v>73.556481326455881</c:v>
                </c:pt>
                <c:pt idx="63">
                  <c:v>73.363508527550081</c:v>
                </c:pt>
                <c:pt idx="64">
                  <c:v>73.172498757881826</c:v>
                </c:pt>
                <c:pt idx="65">
                  <c:v>72.983751176354815</c:v>
                </c:pt>
                <c:pt idx="66">
                  <c:v>72.797511976054139</c:v>
                </c:pt>
                <c:pt idx="67">
                  <c:v>72.613977685936362</c:v>
                </c:pt>
                <c:pt idx="68">
                  <c:v>72.43329892828676</c:v>
                </c:pt>
                <c:pt idx="69">
                  <c:v>72.255584464087377</c:v>
                </c:pt>
                <c:pt idx="70">
                  <c:v>72.080905379913915</c:v>
                </c:pt>
                <c:pt idx="71">
                  <c:v>71.909299292965215</c:v>
                </c:pt>
                <c:pt idx="72">
                  <c:v>71.740774473850834</c:v>
                </c:pt>
                <c:pt idx="73">
                  <c:v>71.575313808709893</c:v>
                </c:pt>
                <c:pt idx="74">
                  <c:v>71.412878542344643</c:v>
                </c:pt>
                <c:pt idx="75">
                  <c:v>71.253411761852618</c:v>
                </c:pt>
                <c:pt idx="76">
                  <c:v>71.096841595511918</c:v>
                </c:pt>
                <c:pt idx="77">
                  <c:v>70.943084114382899</c:v>
                </c:pt>
                <c:pt idx="78">
                  <c:v>70.792045934340649</c:v>
                </c:pt>
                <c:pt idx="79">
                  <c:v>70.643626524246201</c:v>
                </c:pt>
                <c:pt idx="80">
                  <c:v>70.497720231950595</c:v>
                </c:pt>
                <c:pt idx="81">
                  <c:v>70.354218044083424</c:v>
                </c:pt>
                <c:pt idx="82">
                  <c:v>70.213009098383282</c:v>
                </c:pt>
                <c:pt idx="83">
                  <c:v>70.073981968949255</c:v>
                </c:pt>
                <c:pt idx="84">
                  <c:v>69.937025745472425</c:v>
                </c:pt>
                <c:pt idx="85">
                  <c:v>69.802030927460351</c:v>
                </c:pt>
                <c:pt idx="86">
                  <c:v>69.668890153880199</c:v>
                </c:pt>
                <c:pt idx="87">
                  <c:v>69.537498787673968</c:v>
                </c:pt>
                <c:pt idx="88">
                  <c:v>69.407755373368204</c:v>
                </c:pt>
                <c:pt idx="89">
                  <c:v>69.279561984613991</c:v>
                </c:pt>
                <c:pt idx="90">
                  <c:v>69.152824477029128</c:v>
                </c:pt>
                <c:pt idx="91">
                  <c:v>69.027452660235539</c:v>
                </c:pt>
                <c:pt idx="92">
                  <c:v>68.903360401533874</c:v>
                </c:pt>
                <c:pt idx="93">
                  <c:v>68.780465672266885</c:v>
                </c:pt>
                <c:pt idx="94">
                  <c:v>68.658690546614849</c:v>
                </c:pt>
                <c:pt idx="95">
                  <c:v>68.537961161351816</c:v>
                </c:pt>
                <c:pt idx="96">
                  <c:v>68.418207643978519</c:v>
                </c:pt>
                <c:pt idx="97">
                  <c:v>68.299364015638233</c:v>
                </c:pt>
                <c:pt idx="98">
                  <c:v>68.181368074313369</c:v>
                </c:pt>
                <c:pt idx="99">
                  <c:v>68.064161262990666</c:v>
                </c:pt>
                <c:pt idx="100">
                  <c:v>67.947688526763969</c:v>
                </c:pt>
                <c:pt idx="101">
                  <c:v>67.831898162212113</c:v>
                </c:pt>
                <c:pt idx="102">
                  <c:v>67.716741661833936</c:v>
                </c:pt>
                <c:pt idx="103">
                  <c:v>67.602173555842271</c:v>
                </c:pt>
                <c:pt idx="104">
                  <c:v>67.488151253199263</c:v>
                </c:pt>
                <c:pt idx="105">
                  <c:v>67.37463488341632</c:v>
                </c:pt>
                <c:pt idx="106">
                  <c:v>67.261587140333461</c:v>
                </c:pt>
                <c:pt idx="107">
                  <c:v>67.148973128830164</c:v>
                </c:pt>
                <c:pt idx="108">
                  <c:v>67.036760215196679</c:v>
                </c:pt>
                <c:pt idx="109">
                  <c:v>66.924917881709092</c:v>
                </c:pt>
                <c:pt idx="110">
                  <c:v>66.813417585794753</c:v>
                </c:pt>
                <c:pt idx="111">
                  <c:v>66.702232624047483</c:v>
                </c:pt>
                <c:pt idx="112">
                  <c:v>66.591338001248346</c:v>
                </c:pt>
                <c:pt idx="113">
                  <c:v>66.480710304465575</c:v>
                </c:pt>
                <c:pt idx="114">
                  <c:v>66.370327582245366</c:v>
                </c:pt>
                <c:pt idx="115">
                  <c:v>66.260169228859922</c:v>
                </c:pt>
                <c:pt idx="116">
                  <c:v>66.150215873549769</c:v>
                </c:pt>
                <c:pt idx="117">
                  <c:v>66.04044927468388</c:v>
                </c:pt>
                <c:pt idx="118">
                  <c:v>65.930852218759796</c:v>
                </c:pt>
                <c:pt idx="119">
                  <c:v>65.821408424178728</c:v>
                </c:pt>
                <c:pt idx="120">
                  <c:v>65.712102449756571</c:v>
                </c:pt>
                <c:pt idx="121">
                  <c:v>65.602919607967749</c:v>
                </c:pt>
                <c:pt idx="122">
                  <c:v>65.493845882969751</c:v>
                </c:pt>
                <c:pt idx="123">
                  <c:v>65.384867853515544</c:v>
                </c:pt>
                <c:pt idx="124">
                  <c:v>65.275972620933032</c:v>
                </c:pt>
                <c:pt idx="125">
                  <c:v>65.167147742431609</c:v>
                </c:pt>
                <c:pt idx="126">
                  <c:v>65.058381170084928</c:v>
                </c:pt>
                <c:pt idx="127">
                  <c:v>64.949661195934183</c:v>
                </c:pt>
                <c:pt idx="128">
                  <c:v>64.840976403754013</c:v>
                </c:pt>
                <c:pt idx="129">
                  <c:v>64.732315628119807</c:v>
                </c:pt>
                <c:pt idx="130">
                  <c:v>64.623667921504222</c:v>
                </c:pt>
                <c:pt idx="131">
                  <c:v>64.515022530206494</c:v>
                </c:pt>
                <c:pt idx="132">
                  <c:v>64.406368879971282</c:v>
                </c:pt>
                <c:pt idx="133">
                  <c:v>64.297696572173379</c:v>
                </c:pt>
                <c:pt idx="134">
                  <c:v>64.18899539142231</c:v>
                </c:pt>
                <c:pt idx="135">
                  <c:v>64.080255325360312</c:v>
                </c:pt>
                <c:pt idx="136">
                  <c:v>63.971466597280155</c:v>
                </c:pt>
                <c:pt idx="137">
                  <c:v>63.862619711961322</c:v>
                </c:pt>
                <c:pt idx="138">
                  <c:v>63.753705514807322</c:v>
                </c:pt>
                <c:pt idx="139">
                  <c:v>63.644715263955966</c:v>
                </c:pt>
                <c:pt idx="140">
                  <c:v>63.535640714531951</c:v>
                </c:pt>
                <c:pt idx="141">
                  <c:v>63.426474213622328</c:v>
                </c:pt>
                <c:pt idx="142">
                  <c:v>63.317208803901508</c:v>
                </c:pt>
                <c:pt idx="143">
                  <c:v>63.207838333140401</c:v>
                </c:pt>
                <c:pt idx="144">
                  <c:v>63.098357566145559</c:v>
                </c:pt>
                <c:pt idx="145">
                  <c:v>62.988762295038725</c:v>
                </c:pt>
                <c:pt idx="146">
                  <c:v>62.879049443264194</c:v>
                </c:pt>
                <c:pt idx="147">
                  <c:v>62.76921715836172</c:v>
                </c:pt>
                <c:pt idx="148">
                  <c:v>62.659264888427344</c:v>
                </c:pt>
                <c:pt idx="149">
                  <c:v>62.549193437353068</c:v>
                </c:pt>
                <c:pt idx="150">
                  <c:v>62.439004994421694</c:v>
                </c:pt>
                <c:pt idx="151">
                  <c:v>62.328703134644897</c:v>
                </c:pt>
                <c:pt idx="152">
                  <c:v>62.218292787350549</c:v>
                </c:pt>
                <c:pt idx="153">
                  <c:v>62.107780171896664</c:v>
                </c:pt>
                <c:pt idx="154">
                  <c:v>61.997172700933788</c:v>
                </c:pt>
                <c:pt idx="155">
                  <c:v>61.886478853247795</c:v>
                </c:pt>
                <c:pt idx="156">
                  <c:v>61.775708019772281</c:v>
                </c:pt>
                <c:pt idx="157">
                  <c:v>61.664870327740843</c:v>
                </c:pt>
                <c:pt idx="158">
                  <c:v>61.55397644904572</c:v>
                </c:pt>
                <c:pt idx="159">
                  <c:v>61.443037399594452</c:v>
                </c:pt>
                <c:pt idx="160">
                  <c:v>61.332064336758307</c:v>
                </c:pt>
                <c:pt idx="161">
                  <c:v>61.221068361875098</c:v>
                </c:pt>
                <c:pt idx="162">
                  <c:v>61.110060334230774</c:v>
                </c:pt>
                <c:pt idx="163">
                  <c:v>60.999050702061098</c:v>
                </c:pt>
                <c:pt idx="164">
                  <c:v>60.888049354977369</c:v>
                </c:pt>
                <c:pt idx="165">
                  <c:v>60.777065500927208</c:v>
                </c:pt>
                <c:pt idx="166">
                  <c:v>60.666107569462213</c:v>
                </c:pt>
                <c:pt idx="167">
                  <c:v>60.555183141792682</c:v>
                </c:pt>
                <c:pt idx="168">
                  <c:v>60.444298906947907</c:v>
                </c:pt>
                <c:pt idx="169">
                  <c:v>60.333460642385418</c:v>
                </c:pt>
                <c:pt idx="170">
                  <c:v>60.22267321664004</c:v>
                </c:pt>
                <c:pt idx="171">
                  <c:v>60.111940611084769</c:v>
                </c:pt>
                <c:pt idx="172">
                  <c:v>60.001265957581325</c:v>
                </c:pt>
                <c:pt idx="173">
                  <c:v>59.890651588708515</c:v>
                </c:pt>
                <c:pt idx="174">
                  <c:v>59.780099097335345</c:v>
                </c:pt>
                <c:pt idx="175">
                  <c:v>59.669609402517864</c:v>
                </c:pt>
                <c:pt idx="176">
                  <c:v>59.559182819003915</c:v>
                </c:pt>
                <c:pt idx="177">
                  <c:v>59.44881912799331</c:v>
                </c:pt>
                <c:pt idx="178">
                  <c:v>59.338517647190002</c:v>
                </c:pt>
                <c:pt idx="179">
                  <c:v>59.228277298572642</c:v>
                </c:pt>
                <c:pt idx="180">
                  <c:v>59.118096672680736</c:v>
                </c:pt>
                <c:pt idx="181">
                  <c:v>59.007974088552466</c:v>
                </c:pt>
                <c:pt idx="182">
                  <c:v>58.897907648747235</c:v>
                </c:pt>
                <c:pt idx="183">
                  <c:v>58.787895289140124</c:v>
                </c:pt>
                <c:pt idx="184">
                  <c:v>58.677934823382863</c:v>
                </c:pt>
                <c:pt idx="185">
                  <c:v>58.568023982091617</c:v>
                </c:pt>
                <c:pt idx="186">
                  <c:v>58.458160446947382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79.838999999999999</c:v>
                </c:pt>
                <c:pt idx="1">
                  <c:v>79.774000000000001</c:v>
                </c:pt>
                <c:pt idx="2">
                  <c:v>80.338999999999999</c:v>
                </c:pt>
                <c:pt idx="3">
                  <c:v>78.855000000000004</c:v>
                </c:pt>
                <c:pt idx="4">
                  <c:v>79.855000000000004</c:v>
                </c:pt>
                <c:pt idx="5">
                  <c:v>78.387</c:v>
                </c:pt>
                <c:pt idx="6">
                  <c:v>79.177000000000007</c:v>
                </c:pt>
                <c:pt idx="7">
                  <c:v>79.581000000000003</c:v>
                </c:pt>
                <c:pt idx="8">
                  <c:v>78.951999999999998</c:v>
                </c:pt>
                <c:pt idx="9">
                  <c:v>78.242000000000004</c:v>
                </c:pt>
                <c:pt idx="10">
                  <c:v>78.435000000000002</c:v>
                </c:pt>
                <c:pt idx="11">
                  <c:v>79</c:v>
                </c:pt>
                <c:pt idx="12">
                  <c:v>79</c:v>
                </c:pt>
                <c:pt idx="13">
                  <c:v>77.968000000000004</c:v>
                </c:pt>
                <c:pt idx="14">
                  <c:v>76.418999999999997</c:v>
                </c:pt>
                <c:pt idx="15">
                  <c:v>78.870999999999995</c:v>
                </c:pt>
                <c:pt idx="16">
                  <c:v>78.177000000000007</c:v>
                </c:pt>
                <c:pt idx="17">
                  <c:v>78.838999999999999</c:v>
                </c:pt>
                <c:pt idx="18">
                  <c:v>78.338999999999999</c:v>
                </c:pt>
                <c:pt idx="19">
                  <c:v>78.144999999999996</c:v>
                </c:pt>
                <c:pt idx="20">
                  <c:v>78.355000000000004</c:v>
                </c:pt>
                <c:pt idx="21">
                  <c:v>78</c:v>
                </c:pt>
                <c:pt idx="22">
                  <c:v>77.355000000000004</c:v>
                </c:pt>
                <c:pt idx="23">
                  <c:v>78.305999999999997</c:v>
                </c:pt>
                <c:pt idx="24">
                  <c:v>77.709999999999994</c:v>
                </c:pt>
                <c:pt idx="25">
                  <c:v>78.305999999999997</c:v>
                </c:pt>
                <c:pt idx="26">
                  <c:v>78.644999999999996</c:v>
                </c:pt>
                <c:pt idx="27">
                  <c:v>77.531999999999996</c:v>
                </c:pt>
                <c:pt idx="28">
                  <c:v>78.096999999999994</c:v>
                </c:pt>
                <c:pt idx="29">
                  <c:v>77.064999999999998</c:v>
                </c:pt>
                <c:pt idx="30">
                  <c:v>77.822999999999993</c:v>
                </c:pt>
                <c:pt idx="31">
                  <c:v>77.113</c:v>
                </c:pt>
                <c:pt idx="32">
                  <c:v>77.322999999999993</c:v>
                </c:pt>
                <c:pt idx="33">
                  <c:v>78.257999999999996</c:v>
                </c:pt>
                <c:pt idx="34">
                  <c:v>77.144999999999996</c:v>
                </c:pt>
                <c:pt idx="35">
                  <c:v>78.129000000000005</c:v>
                </c:pt>
                <c:pt idx="36">
                  <c:v>77.983999999999995</c:v>
                </c:pt>
                <c:pt idx="37">
                  <c:v>78.064999999999998</c:v>
                </c:pt>
                <c:pt idx="38">
                  <c:v>78.016000000000005</c:v>
                </c:pt>
                <c:pt idx="39">
                  <c:v>78</c:v>
                </c:pt>
                <c:pt idx="40">
                  <c:v>78.516000000000005</c:v>
                </c:pt>
                <c:pt idx="41">
                  <c:v>79.435000000000002</c:v>
                </c:pt>
                <c:pt idx="42">
                  <c:v>79.209999999999994</c:v>
                </c:pt>
                <c:pt idx="43">
                  <c:v>80.144999999999996</c:v>
                </c:pt>
                <c:pt idx="44">
                  <c:v>80.564999999999998</c:v>
                </c:pt>
                <c:pt idx="45">
                  <c:v>81.048000000000002</c:v>
                </c:pt>
                <c:pt idx="46">
                  <c:v>81.596999999999994</c:v>
                </c:pt>
                <c:pt idx="47">
                  <c:v>84.048000000000002</c:v>
                </c:pt>
                <c:pt idx="48">
                  <c:v>84.370999999999995</c:v>
                </c:pt>
                <c:pt idx="49">
                  <c:v>88.081000000000003</c:v>
                </c:pt>
                <c:pt idx="50">
                  <c:v>93.468000000000004</c:v>
                </c:pt>
                <c:pt idx="51">
                  <c:v>99.225999999999999</c:v>
                </c:pt>
                <c:pt idx="52">
                  <c:v>106.758</c:v>
                </c:pt>
                <c:pt idx="53">
                  <c:v>116.548</c:v>
                </c:pt>
                <c:pt idx="54">
                  <c:v>127.98399999999999</c:v>
                </c:pt>
                <c:pt idx="55">
                  <c:v>143.887</c:v>
                </c:pt>
                <c:pt idx="56">
                  <c:v>158.161</c:v>
                </c:pt>
                <c:pt idx="57">
                  <c:v>170.09700000000001</c:v>
                </c:pt>
                <c:pt idx="58">
                  <c:v>181.53200000000001</c:v>
                </c:pt>
                <c:pt idx="59">
                  <c:v>186.29</c:v>
                </c:pt>
                <c:pt idx="60">
                  <c:v>187.96799999999999</c:v>
                </c:pt>
                <c:pt idx="61">
                  <c:v>183.62899999999999</c:v>
                </c:pt>
                <c:pt idx="62">
                  <c:v>171.08099999999999</c:v>
                </c:pt>
                <c:pt idx="63">
                  <c:v>148.41900000000001</c:v>
                </c:pt>
                <c:pt idx="64">
                  <c:v>118.194</c:v>
                </c:pt>
                <c:pt idx="65">
                  <c:v>91.274000000000001</c:v>
                </c:pt>
                <c:pt idx="66">
                  <c:v>76.418999999999997</c:v>
                </c:pt>
                <c:pt idx="67">
                  <c:v>73.435000000000002</c:v>
                </c:pt>
                <c:pt idx="68">
                  <c:v>72.968000000000004</c:v>
                </c:pt>
                <c:pt idx="69">
                  <c:v>74</c:v>
                </c:pt>
                <c:pt idx="70">
                  <c:v>74.418999999999997</c:v>
                </c:pt>
                <c:pt idx="71">
                  <c:v>75.435000000000002</c:v>
                </c:pt>
                <c:pt idx="72">
                  <c:v>78</c:v>
                </c:pt>
                <c:pt idx="73">
                  <c:v>80.935000000000002</c:v>
                </c:pt>
                <c:pt idx="74">
                  <c:v>83.870999999999995</c:v>
                </c:pt>
                <c:pt idx="75">
                  <c:v>88.21</c:v>
                </c:pt>
                <c:pt idx="76">
                  <c:v>94.338999999999999</c:v>
                </c:pt>
                <c:pt idx="77">
                  <c:v>102.548</c:v>
                </c:pt>
                <c:pt idx="78">
                  <c:v>110.548</c:v>
                </c:pt>
                <c:pt idx="79">
                  <c:v>119.919</c:v>
                </c:pt>
                <c:pt idx="80">
                  <c:v>129.67699999999999</c:v>
                </c:pt>
                <c:pt idx="81">
                  <c:v>138.17699999999999</c:v>
                </c:pt>
                <c:pt idx="82">
                  <c:v>143.09700000000001</c:v>
                </c:pt>
                <c:pt idx="83">
                  <c:v>144.41900000000001</c:v>
                </c:pt>
                <c:pt idx="84">
                  <c:v>141.12899999999999</c:v>
                </c:pt>
                <c:pt idx="85">
                  <c:v>131.41900000000001</c:v>
                </c:pt>
                <c:pt idx="86">
                  <c:v>114.71</c:v>
                </c:pt>
                <c:pt idx="87">
                  <c:v>93.031999999999996</c:v>
                </c:pt>
                <c:pt idx="88">
                  <c:v>78.5</c:v>
                </c:pt>
                <c:pt idx="89">
                  <c:v>71.725999999999999</c:v>
                </c:pt>
                <c:pt idx="90">
                  <c:v>70.613</c:v>
                </c:pt>
                <c:pt idx="91">
                  <c:v>70.322999999999993</c:v>
                </c:pt>
                <c:pt idx="92">
                  <c:v>71.581000000000003</c:v>
                </c:pt>
                <c:pt idx="93">
                  <c:v>70.274000000000001</c:v>
                </c:pt>
                <c:pt idx="94">
                  <c:v>70.581000000000003</c:v>
                </c:pt>
                <c:pt idx="95">
                  <c:v>71.709999999999994</c:v>
                </c:pt>
                <c:pt idx="96">
                  <c:v>72.613</c:v>
                </c:pt>
                <c:pt idx="97">
                  <c:v>71.161000000000001</c:v>
                </c:pt>
                <c:pt idx="98">
                  <c:v>71.209999999999994</c:v>
                </c:pt>
                <c:pt idx="99">
                  <c:v>71.468000000000004</c:v>
                </c:pt>
                <c:pt idx="100">
                  <c:v>70.305999999999997</c:v>
                </c:pt>
                <c:pt idx="101">
                  <c:v>71.677000000000007</c:v>
                </c:pt>
                <c:pt idx="102">
                  <c:v>71.564999999999998</c:v>
                </c:pt>
                <c:pt idx="103">
                  <c:v>71.418999999999997</c:v>
                </c:pt>
                <c:pt idx="104">
                  <c:v>70.870999999999995</c:v>
                </c:pt>
                <c:pt idx="105">
                  <c:v>71.435000000000002</c:v>
                </c:pt>
                <c:pt idx="106">
                  <c:v>73.596999999999994</c:v>
                </c:pt>
                <c:pt idx="107">
                  <c:v>73.194000000000003</c:v>
                </c:pt>
                <c:pt idx="108">
                  <c:v>74.805999999999997</c:v>
                </c:pt>
                <c:pt idx="109">
                  <c:v>76.629000000000005</c:v>
                </c:pt>
                <c:pt idx="110">
                  <c:v>78.355000000000004</c:v>
                </c:pt>
                <c:pt idx="111">
                  <c:v>80.048000000000002</c:v>
                </c:pt>
                <c:pt idx="112">
                  <c:v>82.257999999999996</c:v>
                </c:pt>
                <c:pt idx="113">
                  <c:v>85.918999999999997</c:v>
                </c:pt>
                <c:pt idx="114">
                  <c:v>90.548000000000002</c:v>
                </c:pt>
                <c:pt idx="115">
                  <c:v>97.968000000000004</c:v>
                </c:pt>
                <c:pt idx="116">
                  <c:v>105.29</c:v>
                </c:pt>
                <c:pt idx="117">
                  <c:v>116.387</c:v>
                </c:pt>
                <c:pt idx="118">
                  <c:v>126.694</c:v>
                </c:pt>
                <c:pt idx="119">
                  <c:v>136.935</c:v>
                </c:pt>
                <c:pt idx="120">
                  <c:v>147.565</c:v>
                </c:pt>
                <c:pt idx="121">
                  <c:v>154.17699999999999</c:v>
                </c:pt>
                <c:pt idx="122">
                  <c:v>158.79</c:v>
                </c:pt>
                <c:pt idx="123">
                  <c:v>160.96799999999999</c:v>
                </c:pt>
                <c:pt idx="124">
                  <c:v>159.35499999999999</c:v>
                </c:pt>
                <c:pt idx="125">
                  <c:v>152.82300000000001</c:v>
                </c:pt>
                <c:pt idx="126">
                  <c:v>140.01599999999999</c:v>
                </c:pt>
                <c:pt idx="127">
                  <c:v>124.79</c:v>
                </c:pt>
                <c:pt idx="128">
                  <c:v>107.694</c:v>
                </c:pt>
                <c:pt idx="129">
                  <c:v>89.225999999999999</c:v>
                </c:pt>
                <c:pt idx="130">
                  <c:v>77.274000000000001</c:v>
                </c:pt>
                <c:pt idx="131">
                  <c:v>70.225999999999999</c:v>
                </c:pt>
                <c:pt idx="132">
                  <c:v>67.129000000000005</c:v>
                </c:pt>
                <c:pt idx="133">
                  <c:v>66.918999999999997</c:v>
                </c:pt>
                <c:pt idx="134">
                  <c:v>66.725999999999999</c:v>
                </c:pt>
                <c:pt idx="135">
                  <c:v>66.968000000000004</c:v>
                </c:pt>
                <c:pt idx="136">
                  <c:v>66.596999999999994</c:v>
                </c:pt>
                <c:pt idx="137">
                  <c:v>67.387</c:v>
                </c:pt>
                <c:pt idx="138">
                  <c:v>69.064999999999998</c:v>
                </c:pt>
                <c:pt idx="139">
                  <c:v>68.209999999999994</c:v>
                </c:pt>
                <c:pt idx="140">
                  <c:v>69.081000000000003</c:v>
                </c:pt>
                <c:pt idx="141">
                  <c:v>69.790000000000006</c:v>
                </c:pt>
                <c:pt idx="142">
                  <c:v>72.838999999999999</c:v>
                </c:pt>
                <c:pt idx="143">
                  <c:v>74.016000000000005</c:v>
                </c:pt>
                <c:pt idx="144">
                  <c:v>76.903000000000006</c:v>
                </c:pt>
                <c:pt idx="145">
                  <c:v>80.081000000000003</c:v>
                </c:pt>
                <c:pt idx="146">
                  <c:v>86.338999999999999</c:v>
                </c:pt>
                <c:pt idx="147">
                  <c:v>91.305999999999997</c:v>
                </c:pt>
                <c:pt idx="148">
                  <c:v>98.370999999999995</c:v>
                </c:pt>
                <c:pt idx="149">
                  <c:v>106.468</c:v>
                </c:pt>
                <c:pt idx="150">
                  <c:v>112.694</c:v>
                </c:pt>
                <c:pt idx="151">
                  <c:v>117.71</c:v>
                </c:pt>
                <c:pt idx="152">
                  <c:v>121.29</c:v>
                </c:pt>
                <c:pt idx="153">
                  <c:v>122.355</c:v>
                </c:pt>
                <c:pt idx="154">
                  <c:v>120.339</c:v>
                </c:pt>
                <c:pt idx="155">
                  <c:v>114.758</c:v>
                </c:pt>
                <c:pt idx="156">
                  <c:v>105.661</c:v>
                </c:pt>
                <c:pt idx="157">
                  <c:v>92.5</c:v>
                </c:pt>
                <c:pt idx="158">
                  <c:v>82.370999999999995</c:v>
                </c:pt>
                <c:pt idx="159">
                  <c:v>72.194000000000003</c:v>
                </c:pt>
                <c:pt idx="160">
                  <c:v>68.661000000000001</c:v>
                </c:pt>
                <c:pt idx="161">
                  <c:v>65.048000000000002</c:v>
                </c:pt>
                <c:pt idx="162">
                  <c:v>64.129000000000005</c:v>
                </c:pt>
                <c:pt idx="163">
                  <c:v>65.742000000000004</c:v>
                </c:pt>
                <c:pt idx="164">
                  <c:v>64.644999999999996</c:v>
                </c:pt>
                <c:pt idx="165">
                  <c:v>64.516000000000005</c:v>
                </c:pt>
                <c:pt idx="166">
                  <c:v>62.838999999999999</c:v>
                </c:pt>
                <c:pt idx="167">
                  <c:v>63.871000000000002</c:v>
                </c:pt>
                <c:pt idx="168">
                  <c:v>63.29</c:v>
                </c:pt>
                <c:pt idx="169">
                  <c:v>63</c:v>
                </c:pt>
                <c:pt idx="170">
                  <c:v>62.484000000000002</c:v>
                </c:pt>
                <c:pt idx="171">
                  <c:v>62.451999999999998</c:v>
                </c:pt>
                <c:pt idx="172">
                  <c:v>63.725999999999999</c:v>
                </c:pt>
                <c:pt idx="173">
                  <c:v>63.871000000000002</c:v>
                </c:pt>
                <c:pt idx="174">
                  <c:v>63.758000000000003</c:v>
                </c:pt>
                <c:pt idx="175">
                  <c:v>62.71</c:v>
                </c:pt>
                <c:pt idx="176">
                  <c:v>63.145000000000003</c:v>
                </c:pt>
                <c:pt idx="177">
                  <c:v>62.435000000000002</c:v>
                </c:pt>
                <c:pt idx="178">
                  <c:v>62.79</c:v>
                </c:pt>
                <c:pt idx="179">
                  <c:v>63.323</c:v>
                </c:pt>
                <c:pt idx="180">
                  <c:v>63.081000000000003</c:v>
                </c:pt>
                <c:pt idx="181">
                  <c:v>62.871000000000002</c:v>
                </c:pt>
                <c:pt idx="182">
                  <c:v>62.097000000000001</c:v>
                </c:pt>
                <c:pt idx="183">
                  <c:v>62.468000000000004</c:v>
                </c:pt>
                <c:pt idx="184">
                  <c:v>61.694000000000003</c:v>
                </c:pt>
                <c:pt idx="185">
                  <c:v>61.597000000000001</c:v>
                </c:pt>
                <c:pt idx="186">
                  <c:v>60.968000000000004</c:v>
                </c:pt>
                <c:pt idx="187">
                  <c:v>61.161000000000001</c:v>
                </c:pt>
                <c:pt idx="188">
                  <c:v>61.935000000000002</c:v>
                </c:pt>
                <c:pt idx="189">
                  <c:v>61.323</c:v>
                </c:pt>
                <c:pt idx="190">
                  <c:v>60.015999999999998</c:v>
                </c:pt>
                <c:pt idx="191">
                  <c:v>60.29</c:v>
                </c:pt>
                <c:pt idx="192">
                  <c:v>61.371000000000002</c:v>
                </c:pt>
                <c:pt idx="193">
                  <c:v>60.258000000000003</c:v>
                </c:pt>
                <c:pt idx="194">
                  <c:v>61.194000000000003</c:v>
                </c:pt>
                <c:pt idx="195">
                  <c:v>61.305999999999997</c:v>
                </c:pt>
                <c:pt idx="196">
                  <c:v>60.161000000000001</c:v>
                </c:pt>
                <c:pt idx="197">
                  <c:v>60.048000000000002</c:v>
                </c:pt>
                <c:pt idx="198">
                  <c:v>60.354999999999997</c:v>
                </c:pt>
                <c:pt idx="199">
                  <c:v>61.581000000000003</c:v>
                </c:pt>
                <c:pt idx="200">
                  <c:v>61.628999999999998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77.408076545530932</c:v>
                </c:pt>
                <c:pt idx="14">
                  <c:v>77.46576785539601</c:v>
                </c:pt>
                <c:pt idx="15">
                  <c:v>77.522601242768047</c:v>
                </c:pt>
                <c:pt idx="16">
                  <c:v>77.578449021270885</c:v>
                </c:pt>
                <c:pt idx="17">
                  <c:v>77.633169565932079</c:v>
                </c:pt>
                <c:pt idx="18">
                  <c:v>77.686606376793065</c:v>
                </c:pt>
                <c:pt idx="19">
                  <c:v>77.738587192585541</c:v>
                </c:pt>
                <c:pt idx="20">
                  <c:v>77.78892318665892</c:v>
                </c:pt>
                <c:pt idx="21">
                  <c:v>77.837408284408724</c:v>
                </c:pt>
                <c:pt idx="22">
                  <c:v>77.883818650643832</c:v>
                </c:pt>
                <c:pt idx="23">
                  <c:v>77.927912408917805</c:v>
                </c:pt>
                <c:pt idx="24">
                  <c:v>77.969429677995635</c:v>
                </c:pt>
                <c:pt idx="25">
                  <c:v>78.008093054440522</c:v>
                </c:pt>
                <c:pt idx="26">
                  <c:v>78.043608757567682</c:v>
                </c:pt>
                <c:pt idx="27">
                  <c:v>78.075668828370794</c:v>
                </c:pt>
                <c:pt idx="28">
                  <c:v>78.103955120961118</c:v>
                </c:pt>
                <c:pt idx="29">
                  <c:v>78.128146492305802</c:v>
                </c:pt>
                <c:pt idx="30">
                  <c:v>78.147931835132582</c:v>
                </c:pt>
                <c:pt idx="31">
                  <c:v>78.16303381107619</c:v>
                </c:pt>
                <c:pt idx="32">
                  <c:v>78.173251924759541</c:v>
                </c:pt>
                <c:pt idx="33">
                  <c:v>78.178539754453837</c:v>
                </c:pt>
                <c:pt idx="34">
                  <c:v>78.179140722082352</c:v>
                </c:pt>
                <c:pt idx="35">
                  <c:v>78.175820753713452</c:v>
                </c:pt>
                <c:pt idx="36">
                  <c:v>78.170255178982003</c:v>
                </c:pt>
                <c:pt idx="37">
                  <c:v>78.165650802319178</c:v>
                </c:pt>
                <c:pt idx="38">
                  <c:v>78.167709723332067</c:v>
                </c:pt>
                <c:pt idx="39">
                  <c:v>78.18606332819958</c:v>
                </c:pt>
                <c:pt idx="40">
                  <c:v>78.236312557975324</c:v>
                </c:pt>
                <c:pt idx="41">
                  <c:v>78.342788726519103</c:v>
                </c:pt>
                <c:pt idx="42">
                  <c:v>78.542078491855378</c:v>
                </c:pt>
                <c:pt idx="43">
                  <c:v>78.887217313710451</c:v>
                </c:pt>
                <c:pt idx="44">
                  <c:v>79.452234298687713</c:v>
                </c:pt>
                <c:pt idx="45">
                  <c:v>80.336429998779067</c:v>
                </c:pt>
                <c:pt idx="46">
                  <c:v>81.667416461137634</c:v>
                </c:pt>
                <c:pt idx="47">
                  <c:v>83.601610050723323</c:v>
                </c:pt>
                <c:pt idx="48">
                  <c:v>86.32064372535001</c:v>
                </c:pt>
                <c:pt idx="49">
                  <c:v>90.02218409751471</c:v>
                </c:pt>
                <c:pt idx="50">
                  <c:v>94.904026675412155</c:v>
                </c:pt>
                <c:pt idx="51">
                  <c:v>101.14118488431664</c:v>
                </c:pt>
                <c:pt idx="52">
                  <c:v>108.85697883449782</c:v>
                </c:pt>
                <c:pt idx="53">
                  <c:v>118.09072711939561</c:v>
                </c:pt>
                <c:pt idx="54">
                  <c:v>128.76620642477752</c:v>
                </c:pt>
                <c:pt idx="55">
                  <c:v>140.66557325734439</c:v>
                </c:pt>
                <c:pt idx="56">
                  <c:v>153.40854525888321</c:v>
                </c:pt>
                <c:pt idx="57">
                  <c:v>166.41003887129116</c:v>
                </c:pt>
                <c:pt idx="58">
                  <c:v>178.71492513613001</c:v>
                </c:pt>
                <c:pt idx="59">
                  <c:v>188.55079834602984</c:v>
                </c:pt>
                <c:pt idx="60">
                  <c:v>192.75940960094593</c:v>
                </c:pt>
                <c:pt idx="61">
                  <c:v>187.22439695675402</c:v>
                </c:pt>
                <c:pt idx="62">
                  <c:v>169.6145703466394</c:v>
                </c:pt>
                <c:pt idx="63">
                  <c:v>142.93303824620659</c:v>
                </c:pt>
                <c:pt idx="64">
                  <c:v>115.23231713704881</c:v>
                </c:pt>
                <c:pt idx="65">
                  <c:v>94.215917672968828</c:v>
                </c:pt>
                <c:pt idx="66">
                  <c:v>82.356310692612482</c:v>
                </c:pt>
                <c:pt idx="67">
                  <c:v>77.395271222457524</c:v>
                </c:pt>
                <c:pt idx="68">
                  <c:v>75.97749527175587</c:v>
                </c:pt>
                <c:pt idx="69">
                  <c:v>75.970320389434221</c:v>
                </c:pt>
                <c:pt idx="70">
                  <c:v>76.568686726410107</c:v>
                </c:pt>
                <c:pt idx="71">
                  <c:v>77.64231930008998</c:v>
                </c:pt>
                <c:pt idx="72">
                  <c:v>79.29150152596003</c:v>
                </c:pt>
                <c:pt idx="73">
                  <c:v>81.681293460620296</c:v>
                </c:pt>
                <c:pt idx="74">
                  <c:v>84.9898217892205</c:v>
                </c:pt>
                <c:pt idx="75">
                  <c:v>89.378822327643391</c:v>
                </c:pt>
                <c:pt idx="76">
                  <c:v>94.961545982078064</c:v>
                </c:pt>
                <c:pt idx="77">
                  <c:v>101.76661906512145</c:v>
                </c:pt>
                <c:pt idx="78">
                  <c:v>109.70278506461973</c:v>
                </c:pt>
                <c:pt idx="79">
                  <c:v>118.52910550359599</c:v>
                </c:pt>
                <c:pt idx="80">
                  <c:v>127.81834693422071</c:v>
                </c:pt>
                <c:pt idx="81">
                  <c:v>136.83800486983247</c:v>
                </c:pt>
                <c:pt idx="82">
                  <c:v>144.19517091124064</c:v>
                </c:pt>
                <c:pt idx="83">
                  <c:v>147.34409728630794</c:v>
                </c:pt>
                <c:pt idx="84">
                  <c:v>143.00053542237251</c:v>
                </c:pt>
                <c:pt idx="85">
                  <c:v>129.70136582936703</c:v>
                </c:pt>
                <c:pt idx="86">
                  <c:v>110.70617397676604</c:v>
                </c:pt>
                <c:pt idx="87">
                  <c:v>92.738420314294387</c:v>
                </c:pt>
                <c:pt idx="88">
                  <c:v>80.755945189896664</c:v>
                </c:pt>
                <c:pt idx="89">
                  <c:v>74.998959217727844</c:v>
                </c:pt>
                <c:pt idx="90">
                  <c:v>72.961310319021564</c:v>
                </c:pt>
                <c:pt idx="91">
                  <c:v>72.386488334193061</c:v>
                </c:pt>
                <c:pt idx="92">
                  <c:v>72.208420493891921</c:v>
                </c:pt>
                <c:pt idx="93">
                  <c:v>72.106735725192536</c:v>
                </c:pt>
                <c:pt idx="94">
                  <c:v>72.016495436658815</c:v>
                </c:pt>
                <c:pt idx="95">
                  <c:v>71.928855946947152</c:v>
                </c:pt>
                <c:pt idx="96">
                  <c:v>71.843555675060585</c:v>
                </c:pt>
                <c:pt idx="97">
                  <c:v>71.761696767941174</c:v>
                </c:pt>
                <c:pt idx="98">
                  <c:v>71.685278197283964</c:v>
                </c:pt>
                <c:pt idx="99">
                  <c:v>71.617621502278936</c:v>
                </c:pt>
                <c:pt idx="100">
                  <c:v>71.564072900431299</c:v>
                </c:pt>
                <c:pt idx="101">
                  <c:v>71.532993100362603</c:v>
                </c:pt>
                <c:pt idx="102">
                  <c:v>71.537091449245906</c:v>
                </c:pt>
                <c:pt idx="103">
                  <c:v>71.595143515338307</c:v>
                </c:pt>
                <c:pt idx="104">
                  <c:v>71.734087648656256</c:v>
                </c:pt>
                <c:pt idx="105">
                  <c:v>71.991422534240115</c:v>
                </c:pt>
                <c:pt idx="106">
                  <c:v>72.41772126826578</c:v>
                </c:pt>
                <c:pt idx="107">
                  <c:v>73.078941511193918</c:v>
                </c:pt>
                <c:pt idx="108">
                  <c:v>74.058059077220378</c:v>
                </c:pt>
                <c:pt idx="109">
                  <c:v>75.455409308378734</c:v>
                </c:pt>
                <c:pt idx="110">
                  <c:v>77.387024304547381</c:v>
                </c:pt>
                <c:pt idx="111">
                  <c:v>79.980250596448187</c:v>
                </c:pt>
                <c:pt idx="112">
                  <c:v>83.366067510785385</c:v>
                </c:pt>
                <c:pt idx="113">
                  <c:v>87.667834730304037</c:v>
                </c:pt>
                <c:pt idx="114">
                  <c:v>92.986678533293301</c:v>
                </c:pt>
                <c:pt idx="115">
                  <c:v>99.384304064553476</c:v>
                </c:pt>
                <c:pt idx="116">
                  <c:v>106.86442341815844</c:v>
                </c:pt>
                <c:pt idx="117">
                  <c:v>115.35344801638104</c:v>
                </c:pt>
                <c:pt idx="118">
                  <c:v>124.67797018787159</c:v>
                </c:pt>
                <c:pt idx="119">
                  <c:v>134.52910083371057</c:v>
                </c:pt>
                <c:pt idx="120">
                  <c:v>144.39494795154147</c:v>
                </c:pt>
                <c:pt idx="121">
                  <c:v>153.44965785920479</c:v>
                </c:pt>
                <c:pt idx="122">
                  <c:v>160.44121712720286</c:v>
                </c:pt>
                <c:pt idx="123">
                  <c:v>163.72350136778303</c:v>
                </c:pt>
                <c:pt idx="124">
                  <c:v>161.63497353633144</c:v>
                </c:pt>
                <c:pt idx="125">
                  <c:v>153.26495205207922</c:v>
                </c:pt>
                <c:pt idx="126">
                  <c:v>139.24936606925397</c:v>
                </c:pt>
                <c:pt idx="127">
                  <c:v>121.951458713446</c:v>
                </c:pt>
                <c:pt idx="128">
                  <c:v>104.66535532621546</c:v>
                </c:pt>
                <c:pt idx="129">
                  <c:v>90.245808676520298</c:v>
                </c:pt>
                <c:pt idx="130">
                  <c:v>80.074276874582395</c:v>
                </c:pt>
                <c:pt idx="131">
                  <c:v>73.961786083768601</c:v>
                </c:pt>
                <c:pt idx="132">
                  <c:v>70.809328971839093</c:v>
                </c:pt>
                <c:pt idx="133">
                  <c:v>69.394808637231691</c:v>
                </c:pt>
                <c:pt idx="134">
                  <c:v>68.824743891312608</c:v>
                </c:pt>
                <c:pt idx="135">
                  <c:v>68.606133202636883</c:v>
                </c:pt>
                <c:pt idx="136">
                  <c:v>68.529142810666997</c:v>
                </c:pt>
                <c:pt idx="137">
                  <c:v>68.534738105211261</c:v>
                </c:pt>
                <c:pt idx="138">
                  <c:v>68.634204686136584</c:v>
                </c:pt>
                <c:pt idx="139">
                  <c:v>68.87624142443731</c:v>
                </c:pt>
                <c:pt idx="140">
                  <c:v>69.339305069876104</c:v>
                </c:pt>
                <c:pt idx="141">
                  <c:v>70.132720358653074</c:v>
                </c:pt>
                <c:pt idx="142">
                  <c:v>71.397804506897884</c:v>
                </c:pt>
                <c:pt idx="143">
                  <c:v>73.304148456529944</c:v>
                </c:pt>
                <c:pt idx="144">
                  <c:v>76.037533926047516</c:v>
                </c:pt>
                <c:pt idx="145">
                  <c:v>79.776512475918622</c:v>
                </c:pt>
                <c:pt idx="146">
                  <c:v>84.654995007320025</c:v>
                </c:pt>
                <c:pt idx="147">
                  <c:v>90.708163405484996</c:v>
                </c:pt>
                <c:pt idx="148">
                  <c:v>97.799579392454305</c:v>
                </c:pt>
                <c:pt idx="149">
                  <c:v>105.53324733528035</c:v>
                </c:pt>
                <c:pt idx="150">
                  <c:v>113.17390881948278</c:v>
                </c:pt>
                <c:pt idx="151">
                  <c:v>119.63390724713457</c:v>
                </c:pt>
                <c:pt idx="152">
                  <c:v>123.61208597057978</c:v>
                </c:pt>
                <c:pt idx="153">
                  <c:v>123.93748975498997</c:v>
                </c:pt>
                <c:pt idx="154">
                  <c:v>120.04445089643366</c:v>
                </c:pt>
                <c:pt idx="155">
                  <c:v>112.34598663482576</c:v>
                </c:pt>
                <c:pt idx="156">
                  <c:v>102.23346732255374</c:v>
                </c:pt>
                <c:pt idx="157">
                  <c:v>91.617141984465576</c:v>
                </c:pt>
                <c:pt idx="158">
                  <c:v>82.229869039775608</c:v>
                </c:pt>
                <c:pt idx="159">
                  <c:v>75.08368033923081</c:v>
                </c:pt>
                <c:pt idx="160">
                  <c:v>70.341232059649329</c:v>
                </c:pt>
                <c:pt idx="161">
                  <c:v>67.565715564558886</c:v>
                </c:pt>
                <c:pt idx="162">
                  <c:v>66.105799083766925</c:v>
                </c:pt>
                <c:pt idx="163">
                  <c:v>65.386047693146267</c:v>
                </c:pt>
                <c:pt idx="164">
                  <c:v>65.021771130449423</c:v>
                </c:pt>
                <c:pt idx="165">
                  <c:v>64.804555861294745</c:v>
                </c:pt>
                <c:pt idx="166">
                  <c:v>64.640168988054526</c:v>
                </c:pt>
                <c:pt idx="167">
                  <c:v>64.492522421607177</c:v>
                </c:pt>
                <c:pt idx="168">
                  <c:v>64.349837537033125</c:v>
                </c:pt>
                <c:pt idx="169">
                  <c:v>64.208857980067023</c:v>
                </c:pt>
                <c:pt idx="170">
                  <c:v>64.068858360027122</c:v>
                </c:pt>
                <c:pt idx="171">
                  <c:v>63.929748317630775</c:v>
                </c:pt>
                <c:pt idx="172">
                  <c:v>63.791565317886587</c:v>
                </c:pt>
                <c:pt idx="173">
                  <c:v>63.654359308769919</c:v>
                </c:pt>
                <c:pt idx="174">
                  <c:v>63.518170835888441</c:v>
                </c:pt>
                <c:pt idx="175">
                  <c:v>63.383028235326023</c:v>
                </c:pt>
                <c:pt idx="176">
                  <c:v>63.248948224863248</c:v>
                </c:pt>
                <c:pt idx="177">
                  <c:v>63.115937047665504</c:v>
                </c:pt>
                <c:pt idx="178">
                  <c:v>62.98399169836528</c:v>
                </c:pt>
                <c:pt idx="179">
                  <c:v>62.853101141245709</c:v>
                </c:pt>
                <c:pt idx="180">
                  <c:v>62.723247487305386</c:v>
                </c:pt>
                <c:pt idx="181">
                  <c:v>62.594407109208291</c:v>
                </c:pt>
                <c:pt idx="182">
                  <c:v>62.466551679513579</c:v>
                </c:pt>
                <c:pt idx="183">
                  <c:v>62.339649122729696</c:v>
                </c:pt>
                <c:pt idx="184">
                  <c:v>62.21366447607106</c:v>
                </c:pt>
                <c:pt idx="185">
                  <c:v>62.088560657349468</c:v>
                </c:pt>
                <c:pt idx="186">
                  <c:v>61.964299141246805</c:v>
                </c:pt>
                <c:pt idx="187">
                  <c:v>61.840840547353565</c:v>
                </c:pt>
                <c:pt idx="188">
                  <c:v>61.718145144901065</c:v>
                </c:pt>
                <c:pt idx="189">
                  <c:v>61.596173280149948</c:v>
                </c:pt>
                <c:pt idx="190">
                  <c:v>61.474885733012449</c:v>
                </c:pt>
                <c:pt idx="191">
                  <c:v>61.354244009763676</c:v>
                </c:pt>
                <c:pt idx="192">
                  <c:v>61.234210578711817</c:v>
                </c:pt>
                <c:pt idx="193">
                  <c:v>61.114749055516093</c:v>
                </c:pt>
                <c:pt idx="194">
                  <c:v>60.995824344518908</c:v>
                </c:pt>
                <c:pt idx="195">
                  <c:v>60.877402742042747</c:v>
                </c:pt>
                <c:pt idx="196">
                  <c:v>60.759452007128196</c:v>
                </c:pt>
                <c:pt idx="197">
                  <c:v>60.641941404688758</c:v>
                </c:pt>
                <c:pt idx="198">
                  <c:v>60.524841725550523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77.408076545524821</c:v>
                </c:pt>
                <c:pt idx="14">
                  <c:v>77.465767855375304</c:v>
                </c:pt>
                <c:pt idx="15">
                  <c:v>77.522601242699636</c:v>
                </c:pt>
                <c:pt idx="16">
                  <c:v>77.578449021050361</c:v>
                </c:pt>
                <c:pt idx="17">
                  <c:v>77.633169565238617</c:v>
                </c:pt>
                <c:pt idx="18">
                  <c:v>77.686606374665558</c:v>
                </c:pt>
                <c:pt idx="19">
                  <c:v>77.738587186217558</c:v>
                </c:pt>
                <c:pt idx="20">
                  <c:v>77.788923168063093</c:v>
                </c:pt>
                <c:pt idx="21">
                  <c:v>77.837408231428725</c:v>
                </c:pt>
                <c:pt idx="22">
                  <c:v>77.883818503381846</c:v>
                </c:pt>
                <c:pt idx="23">
                  <c:v>77.927912009569454</c:v>
                </c:pt>
                <c:pt idx="24">
                  <c:v>77.969428621432257</c:v>
                </c:pt>
                <c:pt idx="25">
                  <c:v>78.008090327211136</c:v>
                </c:pt>
                <c:pt idx="26">
                  <c:v>78.043601889568578</c:v>
                </c:pt>
                <c:pt idx="27">
                  <c:v>78.075651954246752</c:v>
                </c:pt>
                <c:pt idx="28">
                  <c:v>78.103914673180924</c:v>
                </c:pt>
                <c:pt idx="29">
                  <c:v>78.128051901136445</c:v>
                </c:pt>
                <c:pt idx="30">
                  <c:v>78.14771601649646</c:v>
                </c:pt>
                <c:pt idx="31">
                  <c:v>78.162553403619057</c:v>
                </c:pt>
                <c:pt idx="32">
                  <c:v>78.172208615687524</c:v>
                </c:pt>
                <c:pt idx="33">
                  <c:v>78.176329212943827</c:v>
                </c:pt>
                <c:pt idx="34">
                  <c:v>78.174571241748183</c:v>
                </c:pt>
                <c:pt idx="35">
                  <c:v>78.166605285663962</c:v>
                </c:pt>
                <c:pt idx="36">
                  <c:v>78.152122981932024</c:v>
                </c:pt>
                <c:pt idx="37">
                  <c:v>78.13084385711322</c:v>
                </c:pt>
                <c:pt idx="38">
                  <c:v>78.102522296810008</c:v>
                </c:pt>
                <c:pt idx="39">
                  <c:v>78.066954429230236</c:v>
                </c:pt>
                <c:pt idx="40">
                  <c:v>78.023984674274388</c:v>
                </c:pt>
                <c:pt idx="41">
                  <c:v>77.973511692216022</c:v>
                </c:pt>
                <c:pt idx="42">
                  <c:v>77.915493462001621</c:v>
                </c:pt>
                <c:pt idx="43">
                  <c:v>77.849951231102679</c:v>
                </c:pt>
                <c:pt idx="44">
                  <c:v>77.776972107977372</c:v>
                </c:pt>
                <c:pt idx="45">
                  <c:v>77.696710114360627</c:v>
                </c:pt>
                <c:pt idx="46">
                  <c:v>77.609385575998928</c:v>
                </c:pt>
                <c:pt idx="47">
                  <c:v>77.515282803635159</c:v>
                </c:pt>
                <c:pt idx="48">
                  <c:v>77.414746096192431</c:v>
                </c:pt>
                <c:pt idx="49">
                  <c:v>77.30817417938114</c:v>
                </c:pt>
                <c:pt idx="50">
                  <c:v>77.196013269161355</c:v>
                </c:pt>
                <c:pt idx="51">
                  <c:v>77.078749014732637</c:v>
                </c:pt>
                <c:pt idx="52">
                  <c:v>76.956897625051752</c:v>
                </c:pt>
                <c:pt idx="53">
                  <c:v>76.830996512856828</c:v>
                </c:pt>
                <c:pt idx="54">
                  <c:v>76.701594799215158</c:v>
                </c:pt>
                <c:pt idx="55">
                  <c:v>76.569244010068047</c:v>
                </c:pt>
                <c:pt idx="56">
                  <c:v>76.434489266274539</c:v>
                </c:pt>
                <c:pt idx="57">
                  <c:v>76.29786122384877</c:v>
                </c:pt>
                <c:pt idx="58">
                  <c:v>76.15986896596705</c:v>
                </c:pt>
                <c:pt idx="59">
                  <c:v>76.020993987787449</c:v>
                </c:pt>
                <c:pt idx="60">
                  <c:v>75.881685353917703</c:v>
                </c:pt>
                <c:pt idx="61">
                  <c:v>75.742356050626853</c:v>
                </c:pt>
                <c:pt idx="62">
                  <c:v>75.603380503868763</c:v>
                </c:pt>
                <c:pt idx="63">
                  <c:v>75.465093192067513</c:v>
                </c:pt>
                <c:pt idx="64">
                  <c:v>75.327788250543406</c:v>
                </c:pt>
                <c:pt idx="65">
                  <c:v>75.191719942623081</c:v>
                </c:pt>
                <c:pt idx="66">
                  <c:v>75.057103860284442</c:v>
                </c:pt>
                <c:pt idx="67">
                  <c:v>74.924118713491765</c:v>
                </c:pt>
                <c:pt idx="68">
                  <c:v>74.792908570690528</c:v>
                </c:pt>
                <c:pt idx="69">
                  <c:v>74.663585421627218</c:v>
                </c:pt>
                <c:pt idx="70">
                  <c:v>74.536231946130798</c:v>
                </c:pt>
                <c:pt idx="71">
                  <c:v>74.410904387266044</c:v>
                </c:pt>
                <c:pt idx="72">
                  <c:v>74.287635443090892</c:v>
                </c:pt>
                <c:pt idx="73">
                  <c:v>74.166437107098943</c:v>
                </c:pt>
                <c:pt idx="74">
                  <c:v>74.047303402551222</c:v>
                </c:pt>
                <c:pt idx="75">
                  <c:v>73.930212969763289</c:v>
                </c:pt>
                <c:pt idx="76">
                  <c:v>73.815131477698245</c:v>
                </c:pt>
                <c:pt idx="77">
                  <c:v>73.702013841765663</c:v>
                </c:pt>
                <c:pt idx="78">
                  <c:v>73.590806238520003</c:v>
                </c:pt>
                <c:pt idx="79">
                  <c:v>73.481447915059391</c:v>
                </c:pt>
                <c:pt idx="80">
                  <c:v>73.373872796480597</c:v>
                </c:pt>
                <c:pt idx="81">
                  <c:v>73.268010898922327</c:v>
                </c:pt>
                <c:pt idx="82">
                  <c:v>73.163789558713688</c:v>
                </c:pt>
                <c:pt idx="83">
                  <c:v>73.061134490126605</c:v>
                </c:pt>
                <c:pt idx="84">
                  <c:v>72.959970685396229</c:v>
                </c:pt>
                <c:pt idx="85">
                  <c:v>72.860223171183179</c:v>
                </c:pt>
                <c:pt idx="86">
                  <c:v>72.761817635657394</c:v>
                </c:pt>
                <c:pt idx="87">
                  <c:v>72.664680940009902</c:v>
                </c:pt>
                <c:pt idx="88">
                  <c:v>72.568741527553925</c:v>
                </c:pt>
                <c:pt idx="89">
                  <c:v>72.473929742747657</c:v>
                </c:pt>
                <c:pt idx="90">
                  <c:v>72.380178071527936</c:v>
                </c:pt>
                <c:pt idx="91">
                  <c:v>72.287421313342747</c:v>
                </c:pt>
                <c:pt idx="92">
                  <c:v>72.195596694250995</c:v>
                </c:pt>
                <c:pt idx="93">
                  <c:v>72.104643929455278</c:v>
                </c:pt>
                <c:pt idx="94">
                  <c:v>72.01450524266474</c:v>
                </c:pt>
                <c:pt idx="95">
                  <c:v>71.925125348770194</c:v>
                </c:pt>
                <c:pt idx="96">
                  <c:v>71.836451405458135</c:v>
                </c:pt>
                <c:pt idx="97">
                  <c:v>71.748432938602747</c:v>
                </c:pt>
                <c:pt idx="98">
                  <c:v>71.661021745553484</c:v>
                </c:pt>
                <c:pt idx="99">
                  <c:v>71.574171779783342</c:v>
                </c:pt>
                <c:pt idx="100">
                  <c:v>71.487839019775251</c:v>
                </c:pt>
                <c:pt idx="101">
                  <c:v>71.401981324498692</c:v>
                </c:pt>
                <c:pt idx="102">
                  <c:v>71.316558277361878</c:v>
                </c:pt>
                <c:pt idx="103">
                  <c:v>71.231531020113749</c:v>
                </c:pt>
                <c:pt idx="104">
                  <c:v>71.146862077808237</c:v>
                </c:pt>
                <c:pt idx="105">
                  <c:v>71.062515175631319</c:v>
                </c:pt>
                <c:pt idx="106">
                  <c:v>70.978455048122214</c:v>
                </c:pt>
                <c:pt idx="107">
                  <c:v>70.894647241094333</c:v>
                </c:pt>
                <c:pt idx="108">
                  <c:v>70.811057906376519</c:v>
                </c:pt>
                <c:pt idx="109">
                  <c:v>70.727653589349998</c:v>
                </c:pt>
                <c:pt idx="110">
                  <c:v>70.644401009151991</c:v>
                </c:pt>
                <c:pt idx="111">
                  <c:v>70.561266831354359</c:v>
                </c:pt>
                <c:pt idx="112">
                  <c:v>70.478217432906888</c:v>
                </c:pt>
                <c:pt idx="113">
                  <c:v>70.3952186591642</c:v>
                </c:pt>
                <c:pt idx="114">
                  <c:v>70.312235572897762</c:v>
                </c:pt>
                <c:pt idx="115">
                  <c:v>70.229232195334077</c:v>
                </c:pt>
                <c:pt idx="116">
                  <c:v>70.146171239468103</c:v>
                </c:pt>
                <c:pt idx="117">
                  <c:v>70.063013836181682</c:v>
                </c:pt>
                <c:pt idx="118">
                  <c:v>69.97971925406155</c:v>
                </c:pt>
                <c:pt idx="119">
                  <c:v>69.896244614272391</c:v>
                </c:pt>
                <c:pt idx="120">
                  <c:v>69.812544602403534</c:v>
                </c:pt>
                <c:pt idx="121">
                  <c:v>69.728571179888647</c:v>
                </c:pt>
                <c:pt idx="122">
                  <c:v>69.644273298402638</c:v>
                </c:pt>
                <c:pt idx="123">
                  <c:v>69.559596621576191</c:v>
                </c:pt>
                <c:pt idx="124">
                  <c:v>69.474483259442621</c:v>
                </c:pt>
                <c:pt idx="125">
                  <c:v>69.38887152223927</c:v>
                </c:pt>
                <c:pt idx="126">
                  <c:v>69.302695701519596</c:v>
                </c:pt>
                <c:pt idx="127">
                  <c:v>69.215885887974281</c:v>
                </c:pt>
                <c:pt idx="128">
                  <c:v>69.128367836875412</c:v>
                </c:pt>
                <c:pt idx="129">
                  <c:v>69.04006289360278</c:v>
                </c:pt>
                <c:pt idx="130">
                  <c:v>68.950887993214153</c:v>
                </c:pt>
                <c:pt idx="131">
                  <c:v>68.860755749395196</c:v>
                </c:pt>
                <c:pt idx="132">
                  <c:v>68.769574649250615</c:v>
                </c:pt>
                <c:pt idx="133">
                  <c:v>68.67724937113752</c:v>
                </c:pt>
                <c:pt idx="134">
                  <c:v>68.583681242925522</c:v>
                </c:pt>
                <c:pt idx="135">
                  <c:v>68.488768857506642</c:v>
                </c:pt>
                <c:pt idx="136">
                  <c:v>68.392408860869551</c:v>
                </c:pt>
                <c:pt idx="137">
                  <c:v>68.294496925389112</c:v>
                </c:pt>
                <c:pt idx="138">
                  <c:v>68.194928916973936</c:v>
                </c:pt>
                <c:pt idx="139">
                  <c:v>68.093602259210328</c:v>
                </c:pt>
                <c:pt idx="140">
                  <c:v>67.990417490553796</c:v>
                </c:pt>
                <c:pt idx="141">
                  <c:v>67.885280001965427</c:v>
                </c:pt>
                <c:pt idx="142">
                  <c:v>67.778101932314939</c:v>
                </c:pt>
                <c:pt idx="143">
                  <c:v>67.668804187685936</c:v>
                </c:pt>
                <c:pt idx="144">
                  <c:v>67.557318538912284</c:v>
                </c:pt>
                <c:pt idx="145">
                  <c:v>67.44358973993377</c:v>
                </c:pt>
                <c:pt idx="146">
                  <c:v>67.327577598737662</c:v>
                </c:pt>
                <c:pt idx="147">
                  <c:v>67.209258923744102</c:v>
                </c:pt>
                <c:pt idx="148">
                  <c:v>67.088629262545879</c:v>
                </c:pt>
                <c:pt idx="149">
                  <c:v>66.9657043479382</c:v>
                </c:pt>
                <c:pt idx="150">
                  <c:v>66.840521169025749</c:v>
                </c:pt>
                <c:pt idx="151">
                  <c:v>66.713138593431012</c:v>
                </c:pt>
                <c:pt idx="152">
                  <c:v>66.58363748040739</c:v>
                </c:pt>
                <c:pt idx="153">
                  <c:v>66.452120243636514</c:v>
                </c:pt>
                <c:pt idx="154">
                  <c:v>66.318709845781285</c:v>
                </c:pt>
                <c:pt idx="155">
                  <c:v>66.183548233089155</c:v>
                </c:pt>
                <c:pt idx="156">
                  <c:v>66.046794245689881</c:v>
                </c:pt>
                <c:pt idx="157">
                  <c:v>65.908621065671397</c:v>
                </c:pt>
                <c:pt idx="158">
                  <c:v>65.76921328846845</c:v>
                </c:pt>
                <c:pt idx="159">
                  <c:v>65.62876372168904</c:v>
                </c:pt>
                <c:pt idx="160">
                  <c:v>65.487470027771678</c:v>
                </c:pt>
                <c:pt idx="161">
                  <c:v>65.345531331937096</c:v>
                </c:pt>
                <c:pt idx="162">
                  <c:v>65.2031449145625</c:v>
                </c:pt>
                <c:pt idx="163">
                  <c:v>65.060503097835877</c:v>
                </c:pt>
                <c:pt idx="164">
                  <c:v>64.917790421405812</c:v>
                </c:pt>
                <c:pt idx="165">
                  <c:v>64.77518118223098</c:v>
                </c:pt>
                <c:pt idx="166">
                  <c:v>64.632837391710524</c:v>
                </c:pt>
                <c:pt idx="167">
                  <c:v>64.490907180236135</c:v>
                </c:pt>
                <c:pt idx="168">
                  <c:v>64.34952365721179</c:v>
                </c:pt>
                <c:pt idx="169">
                  <c:v>64.208804214706248</c:v>
                </c:pt>
                <c:pt idx="170">
                  <c:v>64.068850246240714</c:v>
                </c:pt>
                <c:pt idx="171">
                  <c:v>63.929747239355343</c:v>
                </c:pt>
                <c:pt idx="172">
                  <c:v>63.791565191746628</c:v>
                </c:pt>
                <c:pt idx="173">
                  <c:v>63.654359295784751</c:v>
                </c:pt>
                <c:pt idx="174">
                  <c:v>63.518170834712492</c:v>
                </c:pt>
                <c:pt idx="175">
                  <c:v>63.383028235232359</c:v>
                </c:pt>
                <c:pt idx="176">
                  <c:v>63.24894822485669</c:v>
                </c:pt>
                <c:pt idx="177">
                  <c:v>63.115937047665099</c:v>
                </c:pt>
                <c:pt idx="178">
                  <c:v>62.983991698365259</c:v>
                </c:pt>
                <c:pt idx="179">
                  <c:v>62.853101141245709</c:v>
                </c:pt>
                <c:pt idx="180">
                  <c:v>62.723247487305386</c:v>
                </c:pt>
                <c:pt idx="181">
                  <c:v>62.594407109208291</c:v>
                </c:pt>
                <c:pt idx="182">
                  <c:v>62.466551679513579</c:v>
                </c:pt>
                <c:pt idx="183">
                  <c:v>62.339649122729696</c:v>
                </c:pt>
                <c:pt idx="184">
                  <c:v>62.21366447607106</c:v>
                </c:pt>
                <c:pt idx="185">
                  <c:v>62.088560657349468</c:v>
                </c:pt>
                <c:pt idx="186">
                  <c:v>61.964299141246805</c:v>
                </c:pt>
                <c:pt idx="187">
                  <c:v>61.840840547353565</c:v>
                </c:pt>
                <c:pt idx="188">
                  <c:v>61.718145144901065</c:v>
                </c:pt>
                <c:pt idx="189">
                  <c:v>61.596173280149948</c:v>
                </c:pt>
                <c:pt idx="190">
                  <c:v>61.474885733012449</c:v>
                </c:pt>
                <c:pt idx="191">
                  <c:v>61.354244009763676</c:v>
                </c:pt>
                <c:pt idx="192">
                  <c:v>61.234210578711817</c:v>
                </c:pt>
                <c:pt idx="193">
                  <c:v>61.114749055516093</c:v>
                </c:pt>
                <c:pt idx="194">
                  <c:v>60.995824344518908</c:v>
                </c:pt>
                <c:pt idx="195">
                  <c:v>60.877402742042747</c:v>
                </c:pt>
                <c:pt idx="196">
                  <c:v>60.759452007128196</c:v>
                </c:pt>
                <c:pt idx="197">
                  <c:v>60.641941404688758</c:v>
                </c:pt>
                <c:pt idx="198">
                  <c:v>60.524841725550523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1.267388242121027</c:v>
                  </c:pt>
                  <c:pt idx="1">
                    <c:v>2.8480259870610287</c:v>
                  </c:pt>
                  <c:pt idx="2">
                    <c:v>5.1272530077860834</c:v>
                  </c:pt>
                  <c:pt idx="3">
                    <c:v>1.9156084739790389</c:v>
                  </c:pt>
                  <c:pt idx="4">
                    <c:v>11.390362287672295</c:v>
                  </c:pt>
                  <c:pt idx="5">
                    <c:v>14.137315720777432</c:v>
                  </c:pt>
                  <c:pt idx="6">
                    <c:v>16.194436419827824</c:v>
                  </c:pt>
                  <c:pt idx="7">
                    <c:v>17.42620550057141</c:v>
                  </c:pt>
                  <c:pt idx="8">
                    <c:v>15.438312585572808</c:v>
                  </c:pt>
                  <c:pt idx="9">
                    <c:v>15.078665006829624</c:v>
                  </c:pt>
                  <c:pt idx="10">
                    <c:v>13.052630286018763</c:v>
                  </c:pt>
                  <c:pt idx="11">
                    <c:v>15.003336388710286</c:v>
                  </c:pt>
                  <c:pt idx="12">
                    <c:v>15.09191747607419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1.267388242121027</c:v>
                  </c:pt>
                  <c:pt idx="1">
                    <c:v>2.8480259870610287</c:v>
                  </c:pt>
                  <c:pt idx="2">
                    <c:v>5.1272530077860834</c:v>
                  </c:pt>
                  <c:pt idx="3">
                    <c:v>1.9156084739790389</c:v>
                  </c:pt>
                  <c:pt idx="4">
                    <c:v>11.390362287672295</c:v>
                  </c:pt>
                  <c:pt idx="5">
                    <c:v>14.137315720777432</c:v>
                  </c:pt>
                  <c:pt idx="6">
                    <c:v>16.194436419827824</c:v>
                  </c:pt>
                  <c:pt idx="7">
                    <c:v>17.42620550057141</c:v>
                  </c:pt>
                  <c:pt idx="8">
                    <c:v>15.438312585572808</c:v>
                  </c:pt>
                  <c:pt idx="9">
                    <c:v>15.078665006829624</c:v>
                  </c:pt>
                  <c:pt idx="10">
                    <c:v>13.052630286018763</c:v>
                  </c:pt>
                  <c:pt idx="11">
                    <c:v>15.003336388710286</c:v>
                  </c:pt>
                  <c:pt idx="12">
                    <c:v>15.09191747607419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0.73172965576279203</c:v>
                </c:pt>
                <c:pt idx="1">
                  <c:v>68.732176279991592</c:v>
                </c:pt>
                <c:pt idx="2">
                  <c:v>105.55707674025477</c:v>
                </c:pt>
                <c:pt idx="3">
                  <c:v>128.56420563538498</c:v>
                </c:pt>
                <c:pt idx="4">
                  <c:v>189.3441325518946</c:v>
                </c:pt>
                <c:pt idx="5">
                  <c:v>235.27701797415108</c:v>
                </c:pt>
                <c:pt idx="6">
                  <c:v>264.08596990715944</c:v>
                </c:pt>
                <c:pt idx="7">
                  <c:v>304.45331229815355</c:v>
                </c:pt>
                <c:pt idx="8">
                  <c:v>347.4479976054418</c:v>
                </c:pt>
                <c:pt idx="9">
                  <c:v>426.28515369119219</c:v>
                </c:pt>
                <c:pt idx="10">
                  <c:v>427.13492286489151</c:v>
                </c:pt>
                <c:pt idx="11">
                  <c:v>426.05098459316076</c:v>
                </c:pt>
                <c:pt idx="12">
                  <c:v>457.36299666756514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0.73172965576279203</c:v>
                </c:pt>
                <c:pt idx="1">
                  <c:v>68.732176279991592</c:v>
                </c:pt>
                <c:pt idx="2">
                  <c:v>105.55707674025477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2.2407854351503306E-4</c:v>
                  </c:pt>
                  <c:pt idx="1">
                    <c:v>5.0354066249310976E-4</c:v>
                  </c:pt>
                  <c:pt idx="2">
                    <c:v>9.0651573687872762E-4</c:v>
                  </c:pt>
                  <c:pt idx="3">
                    <c:v>3.3868608097224875E-4</c:v>
                  </c:pt>
                  <c:pt idx="4">
                    <c:v>2.0138547184710563E-3</c:v>
                  </c:pt>
                  <c:pt idx="5">
                    <c:v>2.499525410321328E-3</c:v>
                  </c:pt>
                  <c:pt idx="6">
                    <c:v>2.8632313330671541E-3</c:v>
                  </c:pt>
                  <c:pt idx="7">
                    <c:v>3.0810122879369535E-3</c:v>
                  </c:pt>
                  <c:pt idx="8">
                    <c:v>2.7295460724138629E-3</c:v>
                  </c:pt>
                  <c:pt idx="9">
                    <c:v>2.6659591596233422E-3</c:v>
                  </c:pt>
                  <c:pt idx="10">
                    <c:v>2.3077493433555098E-3</c:v>
                  </c:pt>
                  <c:pt idx="11">
                    <c:v>2.6526408042274198E-3</c:v>
                  </c:pt>
                  <c:pt idx="12">
                    <c:v>2.6683022411729475E-3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2.2407854351503306E-4</c:v>
                  </c:pt>
                  <c:pt idx="1">
                    <c:v>5.0354066249310976E-4</c:v>
                  </c:pt>
                  <c:pt idx="2">
                    <c:v>9.0651573687872762E-4</c:v>
                  </c:pt>
                  <c:pt idx="3">
                    <c:v>3.3868608097224875E-4</c:v>
                  </c:pt>
                  <c:pt idx="4">
                    <c:v>2.0138547184710563E-3</c:v>
                  </c:pt>
                  <c:pt idx="5">
                    <c:v>2.499525410321328E-3</c:v>
                  </c:pt>
                  <c:pt idx="6">
                    <c:v>2.8632313330671541E-3</c:v>
                  </c:pt>
                  <c:pt idx="7">
                    <c:v>3.0810122879369535E-3</c:v>
                  </c:pt>
                  <c:pt idx="8">
                    <c:v>2.7295460724138629E-3</c:v>
                  </c:pt>
                  <c:pt idx="9">
                    <c:v>2.6659591596233422E-3</c:v>
                  </c:pt>
                  <c:pt idx="10">
                    <c:v>2.3077493433555098E-3</c:v>
                  </c:pt>
                  <c:pt idx="11">
                    <c:v>2.6526408042274198E-3</c:v>
                  </c:pt>
                  <c:pt idx="12">
                    <c:v>2.6683022411729475E-3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1.293722870867737E-4</c:v>
                </c:pt>
                <c:pt idx="1">
                  <c:v>1.2152082086278569E-2</c:v>
                </c:pt>
                <c:pt idx="2">
                  <c:v>1.8662849494387335E-2</c:v>
                </c:pt>
                <c:pt idx="3">
                  <c:v>2.2730587983625348E-2</c:v>
                </c:pt>
                <c:pt idx="4">
                  <c:v>3.3476685387534406E-2</c:v>
                </c:pt>
                <c:pt idx="5">
                  <c:v>4.1597775455118648E-2</c:v>
                </c:pt>
                <c:pt idx="6">
                  <c:v>4.6691295952468077E-2</c:v>
                </c:pt>
                <c:pt idx="7">
                  <c:v>5.3828379119192638E-2</c:v>
                </c:pt>
                <c:pt idx="8">
                  <c:v>6.1429985432362416E-2</c:v>
                </c:pt>
                <c:pt idx="9">
                  <c:v>7.5368662250917998E-2</c:v>
                </c:pt>
                <c:pt idx="10">
                  <c:v>7.5518904325475866E-2</c:v>
                </c:pt>
                <c:pt idx="11">
                  <c:v>7.5327260359469725E-2</c:v>
                </c:pt>
                <c:pt idx="12">
                  <c:v>8.0863330386768947E-2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0.37719888158363901</c:v>
                  </c:pt>
                  <c:pt idx="1">
                    <c:v>0.84762678186340146</c:v>
                  </c:pt>
                  <c:pt idx="2">
                    <c:v>1.5259681570791916</c:v>
                  </c:pt>
                  <c:pt idx="3">
                    <c:v>0.57012156963661875</c:v>
                  </c:pt>
                  <c:pt idx="4">
                    <c:v>3.3899887760929448</c:v>
                  </c:pt>
                  <c:pt idx="5">
                    <c:v>4.207534440707569</c:v>
                  </c:pt>
                  <c:pt idx="6">
                    <c:v>4.819772743996376</c:v>
                  </c:pt>
                  <c:pt idx="7">
                    <c:v>5.1863706846938724</c:v>
                  </c:pt>
                  <c:pt idx="8">
                    <c:v>4.5947358885633358</c:v>
                  </c:pt>
                  <c:pt idx="9">
                    <c:v>4.4876979186992934</c:v>
                  </c:pt>
                  <c:pt idx="10">
                    <c:v>3.8847113946484417</c:v>
                  </c:pt>
                  <c:pt idx="11">
                    <c:v>4.4652786871161565</c:v>
                  </c:pt>
                  <c:pt idx="12">
                    <c:v>4.4916421059744618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0.37719888158363901</c:v>
                  </c:pt>
                  <c:pt idx="1">
                    <c:v>0.84762678186340146</c:v>
                  </c:pt>
                  <c:pt idx="2">
                    <c:v>1.5259681570791916</c:v>
                  </c:pt>
                  <c:pt idx="3">
                    <c:v>0.57012156963661875</c:v>
                  </c:pt>
                  <c:pt idx="4">
                    <c:v>3.3899887760929448</c:v>
                  </c:pt>
                  <c:pt idx="5">
                    <c:v>4.207534440707569</c:v>
                  </c:pt>
                  <c:pt idx="6">
                    <c:v>4.819772743996376</c:v>
                  </c:pt>
                  <c:pt idx="7">
                    <c:v>5.1863706846938724</c:v>
                  </c:pt>
                  <c:pt idx="8">
                    <c:v>4.5947358885633358</c:v>
                  </c:pt>
                  <c:pt idx="9">
                    <c:v>4.4876979186992934</c:v>
                  </c:pt>
                  <c:pt idx="10">
                    <c:v>3.8847113946484417</c:v>
                  </c:pt>
                  <c:pt idx="11">
                    <c:v>4.4652786871161565</c:v>
                  </c:pt>
                  <c:pt idx="12">
                    <c:v>4.4916421059744618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0.21777668326273572</c:v>
                </c:pt>
                <c:pt idx="1">
                  <c:v>20.456004845235594</c:v>
                </c:pt>
                <c:pt idx="2">
                  <c:v>31.415796648885351</c:v>
                </c:pt>
                <c:pt idx="3">
                  <c:v>38.263156439102673</c:v>
                </c:pt>
                <c:pt idx="4">
                  <c:v>56.352420402349587</c:v>
                </c:pt>
                <c:pt idx="5">
                  <c:v>70.022922016116397</c:v>
                </c:pt>
                <c:pt idx="6">
                  <c:v>78.597014853321269</c:v>
                </c:pt>
                <c:pt idx="7">
                  <c:v>90.611104850640942</c:v>
                </c:pt>
                <c:pt idx="8">
                  <c:v>103.40714214447674</c:v>
                </c:pt>
                <c:pt idx="9">
                  <c:v>126.87058145571197</c:v>
                </c:pt>
                <c:pt idx="10">
                  <c:v>127.12348894788438</c:v>
                </c:pt>
                <c:pt idx="11">
                  <c:v>126.80088827177404</c:v>
                </c:pt>
                <c:pt idx="12">
                  <c:v>136.11993948439439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20.456004845235594</c:v>
                </c:pt>
                <c:pt idx="2">
                  <c:v>31.415796648885351</c:v>
                </c:pt>
                <c:pt idx="3">
                  <c:v>38.263156439102673</c:v>
                </c:pt>
                <c:pt idx="4">
                  <c:v>56.352420402349587</c:v>
                </c:pt>
                <c:pt idx="5">
                  <c:v>70.022922016116397</c:v>
                </c:pt>
                <c:pt idx="6">
                  <c:v>78.597014853321269</c:v>
                </c:pt>
                <c:pt idx="7">
                  <c:v>90.611104850640942</c:v>
                </c:pt>
                <c:pt idx="8">
                  <c:v>103.40714214447674</c:v>
                </c:pt>
                <c:pt idx="9">
                  <c:v>126.87058145571197</c:v>
                </c:pt>
                <c:pt idx="10">
                  <c:v>127.12348894788438</c:v>
                </c:pt>
                <c:pt idx="11">
                  <c:v>126.80088827177404</c:v>
                </c:pt>
                <c:pt idx="12">
                  <c:v>136.11993948439439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0.21777668326273572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3.2091761070788838</c:v>
                  </c:pt>
                  <c:pt idx="1">
                    <c:v>2.4952349437627288</c:v>
                  </c:pt>
                  <c:pt idx="2">
                    <c:v>8.1748119054359751</c:v>
                  </c:pt>
                  <c:pt idx="3">
                    <c:v>11.205287633065442</c:v>
                  </c:pt>
                  <c:pt idx="4">
                    <c:v>5.4155958203594983</c:v>
                  </c:pt>
                  <c:pt idx="5">
                    <c:v>3.6188949553909793</c:v>
                  </c:pt>
                  <c:pt idx="6">
                    <c:v>11.084581139800084</c:v>
                  </c:pt>
                  <c:pt idx="7">
                    <c:v>8.6824223475266589</c:v>
                  </c:pt>
                  <c:pt idx="8">
                    <c:v>11.727013136972024</c:v>
                  </c:pt>
                  <c:pt idx="9">
                    <c:v>10.529805528015286</c:v>
                  </c:pt>
                  <c:pt idx="10">
                    <c:v>9.7250083036208483</c:v>
                  </c:pt>
                  <c:pt idx="11">
                    <c:v>10.586643133264038</c:v>
                  </c:pt>
                  <c:pt idx="12">
                    <c:v>13.598701059571818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3.2091761070788838</c:v>
                  </c:pt>
                  <c:pt idx="1">
                    <c:v>2.4952349437627288</c:v>
                  </c:pt>
                  <c:pt idx="2">
                    <c:v>8.1748119054359751</c:v>
                  </c:pt>
                  <c:pt idx="3">
                    <c:v>11.205287633065442</c:v>
                  </c:pt>
                  <c:pt idx="4">
                    <c:v>5.4155958203594983</c:v>
                  </c:pt>
                  <c:pt idx="5">
                    <c:v>3.6188949553909793</c:v>
                  </c:pt>
                  <c:pt idx="6">
                    <c:v>11.084581139800084</c:v>
                  </c:pt>
                  <c:pt idx="7">
                    <c:v>8.6824223475266589</c:v>
                  </c:pt>
                  <c:pt idx="8">
                    <c:v>11.727013136972024</c:v>
                  </c:pt>
                  <c:pt idx="9">
                    <c:v>10.529805528015286</c:v>
                  </c:pt>
                  <c:pt idx="10">
                    <c:v>9.7250083036208483</c:v>
                  </c:pt>
                  <c:pt idx="11">
                    <c:v>10.586643133264038</c:v>
                  </c:pt>
                  <c:pt idx="12">
                    <c:v>13.598701059571818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3.283461548536275</c:v>
                </c:pt>
                <c:pt idx="1">
                  <c:v>40.418381201783895</c:v>
                </c:pt>
                <c:pt idx="2">
                  <c:v>40.699247371343048</c:v>
                </c:pt>
                <c:pt idx="3">
                  <c:v>77.116916289351167</c:v>
                </c:pt>
                <c:pt idx="4">
                  <c:v>89.92806618534766</c:v>
                </c:pt>
                <c:pt idx="5">
                  <c:v>109.82325093029837</c:v>
                </c:pt>
                <c:pt idx="6">
                  <c:v>112.0587025972023</c:v>
                </c:pt>
                <c:pt idx="7">
                  <c:v>140.32109351450012</c:v>
                </c:pt>
                <c:pt idx="8">
                  <c:v>145.47557486639479</c:v>
                </c:pt>
                <c:pt idx="9">
                  <c:v>166.71173024493567</c:v>
                </c:pt>
                <c:pt idx="10">
                  <c:v>183.93413415553016</c:v>
                </c:pt>
                <c:pt idx="11">
                  <c:v>180.5151157767452</c:v>
                </c:pt>
                <c:pt idx="12">
                  <c:v>259.18548342399981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3.283461548536275</c:v>
                </c:pt>
                <c:pt idx="1">
                  <c:v>40.418381201783895</c:v>
                </c:pt>
                <c:pt idx="2">
                  <c:v>40.699247371343048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1.1347864593631131E-3</c:v>
                  </c:pt>
                  <c:pt idx="1">
                    <c:v>8.8233201688922526E-4</c:v>
                  </c:pt>
                  <c:pt idx="2">
                    <c:v>2.8906689906067805E-3</c:v>
                  </c:pt>
                  <c:pt idx="3">
                    <c:v>3.9622657825549657E-3</c:v>
                  </c:pt>
                  <c:pt idx="4">
                    <c:v>1.9149914499149571E-3</c:v>
                  </c:pt>
                  <c:pt idx="5">
                    <c:v>1.2796658258101058E-3</c:v>
                  </c:pt>
                  <c:pt idx="6">
                    <c:v>3.9195831470297329E-3</c:v>
                  </c:pt>
                  <c:pt idx="7">
                    <c:v>3.07016348922442E-3</c:v>
                  </c:pt>
                  <c:pt idx="8">
                    <c:v>4.1467514628613948E-3</c:v>
                  </c:pt>
                  <c:pt idx="9">
                    <c:v>3.7234107241921094E-3</c:v>
                  </c:pt>
                  <c:pt idx="10">
                    <c:v>3.4388289616763962E-3</c:v>
                  </c:pt>
                  <c:pt idx="11">
                    <c:v>3.7435088872928E-3</c:v>
                  </c:pt>
                  <c:pt idx="12">
                    <c:v>4.8085930196505719E-3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1.1347864593631131E-3</c:v>
                  </c:pt>
                  <c:pt idx="1">
                    <c:v>8.8233201688922526E-4</c:v>
                  </c:pt>
                  <c:pt idx="2">
                    <c:v>2.8906689906067805E-3</c:v>
                  </c:pt>
                  <c:pt idx="3">
                    <c:v>3.9622657825549657E-3</c:v>
                  </c:pt>
                  <c:pt idx="4">
                    <c:v>1.9149914499149571E-3</c:v>
                  </c:pt>
                  <c:pt idx="5">
                    <c:v>1.2796658258101058E-3</c:v>
                  </c:pt>
                  <c:pt idx="6">
                    <c:v>3.9195831470297329E-3</c:v>
                  </c:pt>
                  <c:pt idx="7">
                    <c:v>3.07016348922442E-3</c:v>
                  </c:pt>
                  <c:pt idx="8">
                    <c:v>4.1467514628613948E-3</c:v>
                  </c:pt>
                  <c:pt idx="9">
                    <c:v>3.7234107241921094E-3</c:v>
                  </c:pt>
                  <c:pt idx="10">
                    <c:v>3.4388289616763962E-3</c:v>
                  </c:pt>
                  <c:pt idx="11">
                    <c:v>3.7435088872928E-3</c:v>
                  </c:pt>
                  <c:pt idx="12">
                    <c:v>4.8085930196505719E-3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1.1610542958049063E-3</c:v>
                </c:pt>
                <c:pt idx="1">
                  <c:v>1.4292214003459652E-2</c:v>
                </c:pt>
                <c:pt idx="2">
                  <c:v>1.439153018788651E-2</c:v>
                </c:pt>
                <c:pt idx="3">
                  <c:v>2.7269065165965761E-2</c:v>
                </c:pt>
                <c:pt idx="4">
                  <c:v>3.179917474729408E-2</c:v>
                </c:pt>
                <c:pt idx="5">
                  <c:v>3.8834247146498718E-2</c:v>
                </c:pt>
                <c:pt idx="6">
                  <c:v>3.9624718032956967E-2</c:v>
                </c:pt>
                <c:pt idx="7">
                  <c:v>4.9618491341761002E-2</c:v>
                </c:pt>
                <c:pt idx="8">
                  <c:v>5.1441150942855306E-2</c:v>
                </c:pt>
                <c:pt idx="9">
                  <c:v>5.8950399662282771E-2</c:v>
                </c:pt>
                <c:pt idx="10">
                  <c:v>6.5040358612280816E-2</c:v>
                </c:pt>
                <c:pt idx="11">
                  <c:v>6.3831370500970722E-2</c:v>
                </c:pt>
                <c:pt idx="12">
                  <c:v>9.1649746613861327E-2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0.95511193663062022</c:v>
                  </c:pt>
                  <c:pt idx="1">
                    <c:v>0.74262944754843119</c:v>
                  </c:pt>
                  <c:pt idx="2">
                    <c:v>2.4329797337607069</c:v>
                  </c:pt>
                  <c:pt idx="3">
                    <c:v>3.3349070336504294</c:v>
                  </c:pt>
                  <c:pt idx="4">
                    <c:v>1.6117844703450888</c:v>
                  </c:pt>
                  <c:pt idx="5">
                    <c:v>1.0770520700568391</c:v>
                  </c:pt>
                  <c:pt idx="6">
                    <c:v>3.2989824820833586</c:v>
                  </c:pt>
                  <c:pt idx="7">
                    <c:v>2.5840542700972202</c:v>
                  </c:pt>
                  <c:pt idx="8">
                    <c:v>3.490182481241674</c:v>
                  </c:pt>
                  <c:pt idx="9">
                    <c:v>3.1338706928616924</c:v>
                  </c:pt>
                  <c:pt idx="10">
                    <c:v>2.8943477094109671</c:v>
                  </c:pt>
                  <c:pt idx="11">
                    <c:v>3.1507866468047734</c:v>
                  </c:pt>
                  <c:pt idx="12">
                    <c:v>4.0472324582058983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0.95511193663062022</c:v>
                  </c:pt>
                  <c:pt idx="1">
                    <c:v>0.74262944754843119</c:v>
                  </c:pt>
                  <c:pt idx="2">
                    <c:v>2.4329797337607069</c:v>
                  </c:pt>
                  <c:pt idx="3">
                    <c:v>3.3349070336504294</c:v>
                  </c:pt>
                  <c:pt idx="4">
                    <c:v>1.6117844703450888</c:v>
                  </c:pt>
                  <c:pt idx="5">
                    <c:v>1.0770520700568391</c:v>
                  </c:pt>
                  <c:pt idx="6">
                    <c:v>3.2989824820833586</c:v>
                  </c:pt>
                  <c:pt idx="7">
                    <c:v>2.5840542700972202</c:v>
                  </c:pt>
                  <c:pt idx="8">
                    <c:v>3.490182481241674</c:v>
                  </c:pt>
                  <c:pt idx="9">
                    <c:v>3.1338706928616924</c:v>
                  </c:pt>
                  <c:pt idx="10">
                    <c:v>2.8943477094109671</c:v>
                  </c:pt>
                  <c:pt idx="11">
                    <c:v>3.1507866468047734</c:v>
                  </c:pt>
                  <c:pt idx="12">
                    <c:v>4.0472324582058983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0.97722069896912955</c:v>
                </c:pt>
                <c:pt idx="1">
                  <c:v>12.029280119578541</c:v>
                </c:pt>
                <c:pt idx="2">
                  <c:v>12.112871241471145</c:v>
                </c:pt>
                <c:pt idx="3">
                  <c:v>22.951463181354516</c:v>
                </c:pt>
                <c:pt idx="4">
                  <c:v>26.764305412305852</c:v>
                </c:pt>
                <c:pt idx="5">
                  <c:v>32.685491348303088</c:v>
                </c:pt>
                <c:pt idx="6">
                  <c:v>33.350804344405446</c:v>
                </c:pt>
                <c:pt idx="7">
                  <c:v>41.762230212648845</c:v>
                </c:pt>
                <c:pt idx="8">
                  <c:v>43.296302043569881</c:v>
                </c:pt>
                <c:pt idx="9">
                  <c:v>49.616586382421332</c:v>
                </c:pt>
                <c:pt idx="10">
                  <c:v>54.742301832003022</c:v>
                </c:pt>
                <c:pt idx="11">
                  <c:v>53.724736838317028</c:v>
                </c:pt>
                <c:pt idx="12">
                  <c:v>77.138536733333282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12.029280119578541</c:v>
                </c:pt>
                <c:pt idx="2">
                  <c:v>12.112871241471145</c:v>
                </c:pt>
                <c:pt idx="3">
                  <c:v>22.951463181354516</c:v>
                </c:pt>
                <c:pt idx="4">
                  <c:v>26.764305412305852</c:v>
                </c:pt>
                <c:pt idx="5">
                  <c:v>32.685491348303088</c:v>
                </c:pt>
                <c:pt idx="6">
                  <c:v>33.350804344405446</c:v>
                </c:pt>
                <c:pt idx="7">
                  <c:v>41.762230212648845</c:v>
                </c:pt>
                <c:pt idx="8">
                  <c:v>43.296302043569881</c:v>
                </c:pt>
                <c:pt idx="9">
                  <c:v>49.616586382421332</c:v>
                </c:pt>
                <c:pt idx="10">
                  <c:v>54.742301832003022</c:v>
                </c:pt>
                <c:pt idx="11">
                  <c:v>53.724736838317028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0.97722069896912955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77.138536733333282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I19" sqref="I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2828 nM coll, 3.36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2.5070884574655445</v>
      </c>
      <c r="C14" s="3" t="s">
        <v>22</v>
      </c>
    </row>
    <row r="15" spans="1:8" ht="17.25" x14ac:dyDescent="0.25">
      <c r="A15" s="1" t="s">
        <v>39</v>
      </c>
      <c r="B15">
        <f ca="1">'α2(I)'!R11</f>
        <v>1.1064621918672595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35" activePane="bottomRight" state="frozen"/>
      <selection activeCell="G29" sqref="G29"/>
      <selection pane="topRight" activeCell="G29" sqref="G29"/>
      <selection pane="bottomLeft" activeCell="G29" sqref="G29"/>
      <selection pane="bottomRight" activeCell="F342" sqref="F34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21590.818558128718</v>
      </c>
      <c r="C2" s="49">
        <f>SUMSQ(AI27:AI227)</f>
        <v>704.60465611907807</v>
      </c>
      <c r="D2" s="50">
        <f t="shared" ref="D2:O2" si="0">SUMSQ(AJ27:AJ227)</f>
        <v>2379.0498877096147</v>
      </c>
      <c r="E2" s="50">
        <f t="shared" si="0"/>
        <v>2413.6746528428166</v>
      </c>
      <c r="F2" s="50">
        <f t="shared" si="0"/>
        <v>1702.3321950721931</v>
      </c>
      <c r="G2" s="50">
        <f t="shared" si="0"/>
        <v>2041.6470966298966</v>
      </c>
      <c r="H2" s="50">
        <f t="shared" si="0"/>
        <v>1682.6783744968334</v>
      </c>
      <c r="I2" s="50">
        <f t="shared" si="0"/>
        <v>1587.0142745317089</v>
      </c>
      <c r="J2" s="50">
        <f t="shared" si="0"/>
        <v>1198.9096931067124</v>
      </c>
      <c r="K2" s="50">
        <f t="shared" si="0"/>
        <v>1850.5134461895952</v>
      </c>
      <c r="L2" s="50">
        <f t="shared" si="0"/>
        <v>1543.4364678531981</v>
      </c>
      <c r="M2" s="50">
        <f t="shared" si="0"/>
        <v>1298.567521076578</v>
      </c>
      <c r="N2" s="50">
        <f t="shared" si="0"/>
        <v>1598.5004668651723</v>
      </c>
      <c r="O2" s="51">
        <f t="shared" si="0"/>
        <v>1589.8898256353248</v>
      </c>
      <c r="P2" s="104">
        <f>SUMSQ(AV27:AV227)</f>
        <v>304.76980026836077</v>
      </c>
      <c r="Q2" s="105">
        <f>SUMSQ(AW27:AW227)</f>
        <v>557.2412419187192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1634.390278896467</v>
      </c>
      <c r="D3" s="55">
        <v>1842.917686636818</v>
      </c>
      <c r="E3" s="55">
        <v>1827.0191060696588</v>
      </c>
      <c r="F3" s="55">
        <v>1812.6647995381209</v>
      </c>
      <c r="G3" s="55">
        <v>1704.1162489540059</v>
      </c>
      <c r="H3" s="55">
        <v>1741.062253773033</v>
      </c>
      <c r="I3" s="55">
        <v>1672.8960720322577</v>
      </c>
      <c r="J3" s="55">
        <v>1541.6296254307213</v>
      </c>
      <c r="K3" s="55">
        <v>1498.752145279793</v>
      </c>
      <c r="L3" s="55">
        <v>1518.1484112333787</v>
      </c>
      <c r="M3" s="55">
        <v>1535.2821539663487</v>
      </c>
      <c r="N3" s="55">
        <v>1536.1010270785659</v>
      </c>
      <c r="O3" s="67">
        <v>1572.8986571858279</v>
      </c>
      <c r="P3" s="99">
        <v>1421.0604075733254</v>
      </c>
      <c r="Q3" s="92">
        <v>1049.5699834420109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1000.149830230609</v>
      </c>
      <c r="D4" s="57">
        <v>1153.0194156872469</v>
      </c>
      <c r="E4" s="57">
        <v>1128.0723471214048</v>
      </c>
      <c r="F4" s="57">
        <v>1065.3006935806184</v>
      </c>
      <c r="G4" s="57">
        <v>1018.1841541066573</v>
      </c>
      <c r="H4" s="57">
        <v>1059.9170370380002</v>
      </c>
      <c r="I4" s="57">
        <v>1031.2907180864033</v>
      </c>
      <c r="J4" s="57">
        <v>966.98208268393319</v>
      </c>
      <c r="K4" s="57">
        <v>1008.273912402179</v>
      </c>
      <c r="L4" s="57">
        <v>984.94493534607682</v>
      </c>
      <c r="M4" s="57">
        <v>983.5803397150363</v>
      </c>
      <c r="N4" s="57">
        <v>935.03941921025205</v>
      </c>
      <c r="O4" s="68">
        <v>978.414289380931</v>
      </c>
      <c r="P4" s="100">
        <v>843.96404892523367</v>
      </c>
      <c r="Q4" s="93">
        <v>594.88614596741309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9.9996360775801865E-7</v>
      </c>
      <c r="D5" s="57">
        <v>29.444782658397578</v>
      </c>
      <c r="E5" s="57">
        <v>40.91077965137481</v>
      </c>
      <c r="F5" s="57">
        <v>53.344822635382293</v>
      </c>
      <c r="G5" s="57">
        <v>72.880985316140709</v>
      </c>
      <c r="H5" s="57">
        <v>87.197737511037417</v>
      </c>
      <c r="I5" s="57">
        <v>95.091823593636335</v>
      </c>
      <c r="J5" s="57">
        <v>108.82256527665059</v>
      </c>
      <c r="K5" s="57">
        <v>120.50024843742186</v>
      </c>
      <c r="L5" s="57">
        <v>152.1227369622103</v>
      </c>
      <c r="M5" s="57">
        <v>151.47309190119262</v>
      </c>
      <c r="N5" s="57">
        <v>151.42506437046117</v>
      </c>
      <c r="O5" s="68">
        <v>171.25043804233519</v>
      </c>
      <c r="P5" s="100">
        <v>441.7225239942677</v>
      </c>
      <c r="Q5" s="93">
        <v>967.96502634418744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18.062622614538391</v>
      </c>
      <c r="E6" s="59">
        <v>15.073769535963542</v>
      </c>
      <c r="F6" s="59">
        <v>29.179032985671633</v>
      </c>
      <c r="G6" s="59">
        <v>32.43795120172998</v>
      </c>
      <c r="H6" s="59">
        <v>44.161403362407569</v>
      </c>
      <c r="I6" s="59">
        <v>47.708292292939895</v>
      </c>
      <c r="J6" s="59">
        <v>54.572944167101724</v>
      </c>
      <c r="K6" s="59">
        <v>58.648899537045992</v>
      </c>
      <c r="L6" s="59">
        <v>64.849472811123562</v>
      </c>
      <c r="M6" s="59">
        <v>72.533188075297119</v>
      </c>
      <c r="N6" s="59">
        <v>69.072449059687941</v>
      </c>
      <c r="O6" s="69">
        <v>103.51720936300828</v>
      </c>
      <c r="P6" s="101">
        <v>213.15261353460014</v>
      </c>
      <c r="Q6" s="94">
        <v>501.61651535018035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63.627644863769291</v>
      </c>
      <c r="D7" s="57">
        <v>63.977476097090673</v>
      </c>
      <c r="E7" s="57">
        <v>63.397481478963996</v>
      </c>
      <c r="F7" s="57">
        <v>64.083310171719091</v>
      </c>
      <c r="G7" s="57">
        <v>63.342961585262863</v>
      </c>
      <c r="H7" s="57">
        <v>63.997753864243741</v>
      </c>
      <c r="I7" s="57">
        <v>63.270422266582571</v>
      </c>
      <c r="J7" s="57">
        <v>63.149178297730579</v>
      </c>
      <c r="K7" s="57">
        <v>63.578563264467242</v>
      </c>
      <c r="L7" s="57">
        <v>63.830643915297479</v>
      </c>
      <c r="M7" s="57">
        <v>63.913528250174309</v>
      </c>
      <c r="N7" s="55">
        <v>63.420959594535084</v>
      </c>
      <c r="O7" s="67">
        <v>63.316331237550095</v>
      </c>
      <c r="P7" s="99">
        <v>62.84920562908696</v>
      </c>
      <c r="Q7" s="92">
        <v>63.50359824941772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87.209824274187582</v>
      </c>
      <c r="D8" s="57">
        <v>87.574343456111222</v>
      </c>
      <c r="E8" s="57">
        <v>86.33722175444224</v>
      </c>
      <c r="F8" s="57">
        <v>86.561159630164113</v>
      </c>
      <c r="G8" s="57">
        <v>85.588766989438426</v>
      </c>
      <c r="H8" s="57">
        <v>86.235200814055347</v>
      </c>
      <c r="I8" s="57">
        <v>84.94505392233819</v>
      </c>
      <c r="J8" s="57">
        <v>84.461166958366391</v>
      </c>
      <c r="K8" s="57">
        <v>84.567913090663808</v>
      </c>
      <c r="L8" s="57">
        <v>85.019608459634881</v>
      </c>
      <c r="M8" s="57">
        <v>85.543187229523056</v>
      </c>
      <c r="N8" s="57">
        <v>85.595889017734308</v>
      </c>
      <c r="O8" s="68">
        <v>86.118976308477926</v>
      </c>
      <c r="P8" s="100">
        <v>85.605987087551298</v>
      </c>
      <c r="Q8" s="93">
        <v>86.191597364283822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125.55528249743585</v>
      </c>
      <c r="D9" s="65">
        <f t="shared" ref="D9:N9" si="1">D$8+ ($O9 - $O$8)*D$19</f>
        <v>123.68759820405677</v>
      </c>
      <c r="E9" s="65">
        <f t="shared" si="1"/>
        <v>122.63985106166064</v>
      </c>
      <c r="F9" s="65">
        <f t="shared" si="1"/>
        <v>123.07468459816866</v>
      </c>
      <c r="G9" s="65">
        <f t="shared" si="1"/>
        <v>122.37614261858283</v>
      </c>
      <c r="H9" s="65">
        <f t="shared" si="1"/>
        <v>123.08550258662626</v>
      </c>
      <c r="I9" s="65">
        <f t="shared" si="1"/>
        <v>121.55757850037944</v>
      </c>
      <c r="J9" s="65">
        <f t="shared" si="1"/>
        <v>120.19675154494723</v>
      </c>
      <c r="K9" s="65">
        <f t="shared" si="1"/>
        <v>120.23154111489666</v>
      </c>
      <c r="L9" s="65">
        <f t="shared" si="1"/>
        <v>121.28682006426723</v>
      </c>
      <c r="M9" s="65">
        <f t="shared" si="1"/>
        <v>123.26033398854733</v>
      </c>
      <c r="N9" s="66">
        <f t="shared" si="1"/>
        <v>123.56020763867913</v>
      </c>
      <c r="O9" s="68">
        <v>124.4644345317262</v>
      </c>
      <c r="P9" s="100">
        <v>125.25835280108873</v>
      </c>
      <c r="Q9" s="93">
        <v>126.98438100848603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153.22170543240625</v>
      </c>
      <c r="D10" s="125">
        <f t="shared" ref="D10:N10" si="2">D$8 + ($O10 - $O$8)*D$20</f>
        <v>153.27410130082154</v>
      </c>
      <c r="E10" s="125">
        <f t="shared" si="2"/>
        <v>150.12169753436081</v>
      </c>
      <c r="F10" s="125">
        <f t="shared" si="2"/>
        <v>148.8848790888544</v>
      </c>
      <c r="G10" s="125">
        <f t="shared" si="2"/>
        <v>149.63337882774283</v>
      </c>
      <c r="H10" s="125">
        <f t="shared" si="2"/>
        <v>150.1973779960926</v>
      </c>
      <c r="I10" s="125">
        <f t="shared" si="2"/>
        <v>148.14652664642406</v>
      </c>
      <c r="J10" s="125">
        <f t="shared" si="2"/>
        <v>145.87030111186047</v>
      </c>
      <c r="K10" s="125">
        <f t="shared" si="2"/>
        <v>145.70522764190679</v>
      </c>
      <c r="L10" s="125">
        <f t="shared" si="2"/>
        <v>147.55816932315474</v>
      </c>
      <c r="M10" s="125">
        <f t="shared" si="2"/>
        <v>149.55380006169207</v>
      </c>
      <c r="N10" s="126">
        <f t="shared" si="2"/>
        <v>150.17457015917282</v>
      </c>
      <c r="O10" s="69">
        <v>152.1308574666966</v>
      </c>
      <c r="P10" s="101">
        <v>152.95118759684595</v>
      </c>
      <c r="Q10" s="94">
        <v>155.67300942422148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7.0132021542007985</v>
      </c>
      <c r="D11" s="109">
        <v>7.8176374308767187</v>
      </c>
      <c r="E11" s="109">
        <v>7.7797664703793297</v>
      </c>
      <c r="F11" s="109">
        <v>7.7604136958707137</v>
      </c>
      <c r="G11" s="109">
        <v>7.1211867778472895</v>
      </c>
      <c r="H11" s="109">
        <v>6.9871907140944796</v>
      </c>
      <c r="I11" s="109">
        <v>6.8489449552506114</v>
      </c>
      <c r="J11" s="109">
        <v>6.6102104809114026</v>
      </c>
      <c r="K11" s="109">
        <v>6.5479313813304465</v>
      </c>
      <c r="L11" s="109">
        <v>6.4425846629583017</v>
      </c>
      <c r="M11" s="109">
        <v>6.7079073151490363</v>
      </c>
      <c r="N11" s="109">
        <v>7.1514675529276577</v>
      </c>
      <c r="O11" s="115">
        <v>7.0579826165982675</v>
      </c>
      <c r="P11" s="102">
        <v>6.9811425654625374</v>
      </c>
      <c r="Q11" s="95">
        <v>6.3324058718251761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6.1106128681983289</v>
      </c>
      <c r="D12" s="110">
        <v>7.0666215663829641</v>
      </c>
      <c r="E12" s="110">
        <v>6.6447902466471138</v>
      </c>
      <c r="F12" s="110">
        <v>6.0985846946504658</v>
      </c>
      <c r="G12" s="110">
        <v>5.9168422688893996</v>
      </c>
      <c r="H12" s="110">
        <v>6.3651803724962672</v>
      </c>
      <c r="I12" s="110">
        <v>6.1954811883721401</v>
      </c>
      <c r="J12" s="110">
        <v>6.0710780864108527</v>
      </c>
      <c r="K12" s="110">
        <v>6.3257871288147793</v>
      </c>
      <c r="L12" s="110">
        <v>6.0883362119426137</v>
      </c>
      <c r="M12" s="110">
        <v>6.1161988703504457</v>
      </c>
      <c r="N12" s="110">
        <v>6.0282291679513049</v>
      </c>
      <c r="O12" s="116">
        <v>5.959100818225636</v>
      </c>
      <c r="P12" s="90">
        <v>6.0242735688471383</v>
      </c>
      <c r="Q12" s="96">
        <v>5.7013731665195797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4.9620875926887384</v>
      </c>
      <c r="D13" s="61">
        <f t="shared" ref="D13:N13" si="3">D$12/$O12*$O13</f>
        <v>5.7384088884548001</v>
      </c>
      <c r="E13" s="61">
        <f t="shared" si="3"/>
        <v>5.3958632219207097</v>
      </c>
      <c r="F13" s="61">
        <f t="shared" si="3"/>
        <v>4.9523201844087641</v>
      </c>
      <c r="G13" s="61">
        <f t="shared" si="3"/>
        <v>4.804737305999379</v>
      </c>
      <c r="H13" s="61">
        <f t="shared" si="3"/>
        <v>5.1688076520059605</v>
      </c>
      <c r="I13" s="61">
        <f t="shared" si="3"/>
        <v>5.0310044178305295</v>
      </c>
      <c r="J13" s="61">
        <f t="shared" si="3"/>
        <v>4.9299836033805216</v>
      </c>
      <c r="K13" s="61">
        <f t="shared" si="3"/>
        <v>5.1368185978924226</v>
      </c>
      <c r="L13" s="61">
        <f t="shared" si="3"/>
        <v>4.9439979637108733</v>
      </c>
      <c r="M13" s="61">
        <f t="shared" si="3"/>
        <v>4.9666236732046567</v>
      </c>
      <c r="N13" s="118">
        <f t="shared" si="3"/>
        <v>4.8951883886885881</v>
      </c>
      <c r="O13" s="116">
        <v>4.8390531148829137</v>
      </c>
      <c r="P13" s="90">
        <v>6.0465608510523845</v>
      </c>
      <c r="Q13" s="96">
        <v>6.9819772823059409</v>
      </c>
    </row>
    <row r="14" spans="1:156" ht="15.75" customHeight="1" thickBot="1" x14ac:dyDescent="0.3">
      <c r="A14" s="141"/>
      <c r="B14" s="122" t="s">
        <v>51</v>
      </c>
      <c r="C14" s="62">
        <f>C12/$O12*$O14</f>
        <v>3.1455754413006658</v>
      </c>
      <c r="D14" s="63">
        <f>D12/$O12*$O14</f>
        <v>3.6377024255398198</v>
      </c>
      <c r="E14" s="63">
        <f t="shared" ref="E14:N14" si="4">E12/$O12*$O14</f>
        <v>3.4205552639779766</v>
      </c>
      <c r="F14" s="63">
        <f t="shared" si="4"/>
        <v>3.1393836683751104</v>
      </c>
      <c r="G14" s="63">
        <f t="shared" si="4"/>
        <v>3.0458276661463231</v>
      </c>
      <c r="H14" s="63">
        <f t="shared" si="4"/>
        <v>3.2766197910156065</v>
      </c>
      <c r="I14" s="63">
        <f t="shared" si="4"/>
        <v>3.1892633183502053</v>
      </c>
      <c r="J14" s="63">
        <f t="shared" si="4"/>
        <v>3.1252240229813881</v>
      </c>
      <c r="K14" s="63">
        <f t="shared" si="4"/>
        <v>3.2563412326204979</v>
      </c>
      <c r="L14" s="63">
        <f t="shared" si="4"/>
        <v>3.1341080313462637</v>
      </c>
      <c r="M14" s="63">
        <f t="shared" si="4"/>
        <v>3.1484509615739591</v>
      </c>
      <c r="N14" s="119">
        <f t="shared" si="4"/>
        <v>3.1031665782536892</v>
      </c>
      <c r="O14" s="117">
        <v>3.067581205086559</v>
      </c>
      <c r="P14" s="103">
        <v>3.9805609868211924</v>
      </c>
      <c r="Q14" s="97">
        <v>5.2908289335332173</v>
      </c>
    </row>
    <row r="15" spans="1:156" x14ac:dyDescent="0.25">
      <c r="A15" s="139" t="s">
        <v>40</v>
      </c>
      <c r="B15" s="120" t="s">
        <v>38</v>
      </c>
      <c r="C15" s="112">
        <v>-2.3865698696395827</v>
      </c>
      <c r="D15" s="109">
        <v>-2.7753690267079687</v>
      </c>
      <c r="E15" s="109">
        <v>-3.1108670436823584</v>
      </c>
      <c r="F15" s="109">
        <v>-3.0606956573520558</v>
      </c>
      <c r="G15" s="109">
        <v>-3.0461590902843092</v>
      </c>
      <c r="H15" s="109">
        <v>-2.3860276920726093</v>
      </c>
      <c r="I15" s="109">
        <v>-2.9363050615900215</v>
      </c>
      <c r="J15" s="109">
        <v>-2.9876648346750998</v>
      </c>
      <c r="K15" s="109">
        <v>-3.2454484997941422</v>
      </c>
      <c r="L15" s="109">
        <v>-3.0157076109726333</v>
      </c>
      <c r="M15" s="109">
        <v>-3.1307275915244963</v>
      </c>
      <c r="N15" s="109">
        <v>-3.8534057501947889</v>
      </c>
      <c r="O15" s="109">
        <v>-3.3887543335776589</v>
      </c>
      <c r="P15" s="90">
        <v>-2.7485249868393482</v>
      </c>
      <c r="Q15" s="96">
        <v>-3.1797663832930545</v>
      </c>
    </row>
    <row r="16" spans="1:156" ht="15.75" thickBot="1" x14ac:dyDescent="0.3">
      <c r="A16" s="140"/>
      <c r="B16" s="113" t="s">
        <v>39</v>
      </c>
      <c r="C16" s="114">
        <v>-2.1221777793484118</v>
      </c>
      <c r="D16" s="110">
        <v>-2.7719035505573517</v>
      </c>
      <c r="E16" s="110">
        <v>-2.8499978818056779</v>
      </c>
      <c r="F16" s="110">
        <v>-2.786171959616826</v>
      </c>
      <c r="G16" s="110">
        <v>-3.0163305453444957</v>
      </c>
      <c r="H16" s="110">
        <v>-3.1263287675734603</v>
      </c>
      <c r="I16" s="110">
        <v>-3.2339725782482511</v>
      </c>
      <c r="J16" s="110">
        <v>-3.7541331600415462</v>
      </c>
      <c r="K16" s="110">
        <v>-2.6632638813773086</v>
      </c>
      <c r="L16" s="110">
        <v>-3.5578551632629467</v>
      </c>
      <c r="M16" s="110">
        <v>-3.33468084744307</v>
      </c>
      <c r="N16" s="110">
        <v>-3.458347690100493</v>
      </c>
      <c r="O16" s="116">
        <v>-2.7638025906787522</v>
      </c>
      <c r="P16" s="90">
        <v>-2.4624611369080003</v>
      </c>
      <c r="Q16" s="96">
        <v>-3.2084859519169675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-2.1170563836034293</v>
      </c>
      <c r="D17" s="61">
        <f t="shared" si="5"/>
        <v>-2.1170563836034293</v>
      </c>
      <c r="E17" s="61">
        <f t="shared" si="5"/>
        <v>-2.1170563836034293</v>
      </c>
      <c r="F17" s="61">
        <f t="shared" si="5"/>
        <v>-2.1170563836034293</v>
      </c>
      <c r="G17" s="61">
        <f t="shared" si="5"/>
        <v>-2.1170563836034293</v>
      </c>
      <c r="H17" s="61">
        <f t="shared" si="5"/>
        <v>-2.1170563836034293</v>
      </c>
      <c r="I17" s="61">
        <f t="shared" si="5"/>
        <v>-2.1170563836034293</v>
      </c>
      <c r="J17" s="61">
        <f t="shared" si="5"/>
        <v>-2.1170563836034293</v>
      </c>
      <c r="K17" s="61">
        <f t="shared" si="5"/>
        <v>-2.1170563836034293</v>
      </c>
      <c r="L17" s="61">
        <f t="shared" si="5"/>
        <v>-2.1170563836034293</v>
      </c>
      <c r="M17" s="61">
        <f t="shared" si="5"/>
        <v>-2.1170563836034293</v>
      </c>
      <c r="N17" s="118">
        <f>$O17</f>
        <v>-2.1170563836034293</v>
      </c>
      <c r="O17" s="116">
        <v>-2.1170563836034293</v>
      </c>
      <c r="P17" s="90">
        <v>-2.0463840928759929</v>
      </c>
      <c r="Q17" s="96">
        <v>-2.6190254955197068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-0.56972482828536331</v>
      </c>
      <c r="D18" s="63">
        <f t="shared" si="5"/>
        <v>-0.56972482828536331</v>
      </c>
      <c r="E18" s="63">
        <f t="shared" si="5"/>
        <v>-0.56972482828536331</v>
      </c>
      <c r="F18" s="63">
        <f t="shared" si="5"/>
        <v>-0.56972482828536331</v>
      </c>
      <c r="G18" s="63">
        <f t="shared" si="5"/>
        <v>-0.56972482828536331</v>
      </c>
      <c r="H18" s="63">
        <f t="shared" si="5"/>
        <v>-0.56972482828536331</v>
      </c>
      <c r="I18" s="63">
        <f t="shared" si="5"/>
        <v>-0.56972482828536331</v>
      </c>
      <c r="J18" s="63">
        <f t="shared" si="5"/>
        <v>-0.56972482828536331</v>
      </c>
      <c r="K18" s="63">
        <f t="shared" si="5"/>
        <v>-0.56972482828536331</v>
      </c>
      <c r="L18" s="63">
        <f t="shared" si="5"/>
        <v>-0.56972482828536331</v>
      </c>
      <c r="M18" s="63">
        <f t="shared" si="5"/>
        <v>-0.56972482828536331</v>
      </c>
      <c r="N18" s="119">
        <f>$O18</f>
        <v>-0.56972482828536331</v>
      </c>
      <c r="O18" s="117">
        <v>-0.56972482828536331</v>
      </c>
      <c r="P18" s="103">
        <v>-0.56808400142195259</v>
      </c>
      <c r="Q18" s="97">
        <v>-1.6104496325851356</v>
      </c>
      <c r="R18" s="36"/>
    </row>
    <row r="19" spans="1:274" x14ac:dyDescent="0.25">
      <c r="A19" s="40"/>
      <c r="B19" s="40"/>
      <c r="C19" s="112">
        <v>1</v>
      </c>
      <c r="D19" s="109">
        <v>0.94178701784428354</v>
      </c>
      <c r="E19" s="110">
        <v>0.94672566163803606</v>
      </c>
      <c r="F19" s="110">
        <v>0.95222554794942971</v>
      </c>
      <c r="G19" s="110">
        <v>0.95936721931883884</v>
      </c>
      <c r="H19" s="110">
        <v>0.961008251825483</v>
      </c>
      <c r="I19" s="110">
        <v>0.95480732985069994</v>
      </c>
      <c r="J19" s="110">
        <v>0.93193786806581669</v>
      </c>
      <c r="K19" s="110">
        <v>0.93006133390291656</v>
      </c>
      <c r="L19" s="110">
        <v>0.94580201372177353</v>
      </c>
      <c r="M19" s="110">
        <v>0.98361444892466909</v>
      </c>
      <c r="N19" s="110">
        <v>0.9900603716851043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0.99527171006140158</v>
      </c>
      <c r="E20" s="110">
        <v>0.96625750790283649</v>
      </c>
      <c r="F20" s="110">
        <v>0.94412881992124231</v>
      </c>
      <c r="G20" s="110">
        <v>0.970198253929485</v>
      </c>
      <c r="H20" s="110">
        <v>0.96894946878928301</v>
      </c>
      <c r="I20" s="110">
        <v>0.95742571814615074</v>
      </c>
      <c r="J20" s="110">
        <v>0.93027396092996295</v>
      </c>
      <c r="K20" s="110">
        <v>0.9261562233729983</v>
      </c>
      <c r="L20" s="110">
        <v>0.9473834068389313</v>
      </c>
      <c r="M20" s="110">
        <v>0.96968321018979964</v>
      </c>
      <c r="N20" s="110">
        <v>0.9782887566354147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4.9207514294760092E-10</v>
      </c>
      <c r="D21" s="15">
        <f t="shared" si="6"/>
        <v>1.2687038470378291E-2</v>
      </c>
      <c r="E21" s="15">
        <f t="shared" si="6"/>
        <v>1.7690736345367483E-2</v>
      </c>
      <c r="F21" s="15">
        <f t="shared" si="6"/>
        <v>2.3121620845512489E-2</v>
      </c>
      <c r="G21" s="15">
        <f t="shared" si="6"/>
        <v>3.3253001623344269E-2</v>
      </c>
      <c r="H21" s="15">
        <f t="shared" si="6"/>
        <v>3.8720726585092777E-2</v>
      </c>
      <c r="I21" s="15">
        <f t="shared" si="6"/>
        <v>4.3718280445308878E-2</v>
      </c>
      <c r="J21" s="15">
        <f t="shared" si="6"/>
        <v>5.3722993311446872E-2</v>
      </c>
      <c r="K21" s="15">
        <f t="shared" si="6"/>
        <v>6.0736343955206079E-2</v>
      </c>
      <c r="L21" s="15">
        <f t="shared" si="6"/>
        <v>7.4579905687593484E-2</v>
      </c>
      <c r="M21" s="15">
        <f t="shared" si="6"/>
        <v>7.3516995342412822E-2</v>
      </c>
      <c r="N21" s="15">
        <f t="shared" si="6"/>
        <v>7.3459097258265368E-2</v>
      </c>
      <c r="O21" s="16">
        <f>O5/(O3*$P21 + O5)</f>
        <v>8.0515307549750711E-2</v>
      </c>
      <c r="P21" s="128">
        <f>(1 - P$1) / P$1 * (P5/P3)</f>
        <v>1.2433603009138097</v>
      </c>
      <c r="Q21" s="129">
        <f>(1 - Q$1) / Q$1 * (Q5/Q3)</f>
        <v>0.92224915119027684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1.5269848119401774E-2</v>
      </c>
      <c r="E22" s="52">
        <f t="shared" si="7"/>
        <v>1.3054237154411525E-2</v>
      </c>
      <c r="F22" s="52">
        <f t="shared" si="7"/>
        <v>2.639695915757689E-2</v>
      </c>
      <c r="G22" s="52">
        <f t="shared" si="7"/>
        <v>3.0571459815450563E-2</v>
      </c>
      <c r="H22" s="52">
        <f t="shared" si="7"/>
        <v>3.9608867747651169E-2</v>
      </c>
      <c r="I22" s="52">
        <f t="shared" si="7"/>
        <v>4.3786566991040617E-2</v>
      </c>
      <c r="J22" s="52">
        <f t="shared" si="7"/>
        <v>5.2908354692442421E-2</v>
      </c>
      <c r="K22" s="52">
        <f t="shared" si="7"/>
        <v>5.4443035130423006E-2</v>
      </c>
      <c r="L22" s="52">
        <f t="shared" si="7"/>
        <v>6.1185376650714281E-2</v>
      </c>
      <c r="M22" s="52">
        <f t="shared" si="7"/>
        <v>6.8030245650005275E-2</v>
      </c>
      <c r="N22" s="52">
        <f t="shared" si="7"/>
        <v>6.8139527622721907E-2</v>
      </c>
      <c r="O22" s="53">
        <f t="shared" si="7"/>
        <v>9.4799855851542436E-2</v>
      </c>
      <c r="P22" s="21">
        <f>(1 - P$1) / P$1 * (P6/P4)</f>
        <v>1.010244992336081</v>
      </c>
      <c r="Q22" s="22">
        <f>(1 - Q$1) / Q$1 * (Q6/Q4)</f>
        <v>0.84321431714373474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96</v>
      </c>
      <c r="D27" s="37">
        <v>94.094999999999999</v>
      </c>
      <c r="E27" s="37">
        <v>90.936999999999998</v>
      </c>
      <c r="F27" s="37">
        <v>88.838999999999999</v>
      </c>
      <c r="G27" s="37">
        <v>90.468000000000004</v>
      </c>
      <c r="H27" s="37">
        <v>92.5</v>
      </c>
      <c r="I27" s="37">
        <v>93.387</v>
      </c>
      <c r="J27" s="37">
        <v>95.79</v>
      </c>
      <c r="K27" s="37">
        <v>95.338999999999999</v>
      </c>
      <c r="L27" s="37">
        <v>96.177000000000007</v>
      </c>
      <c r="M27" s="37">
        <v>93.968000000000004</v>
      </c>
      <c r="N27" s="37">
        <v>91.903000000000006</v>
      </c>
      <c r="O27" s="37">
        <v>89.367000000000004</v>
      </c>
      <c r="P27" s="37">
        <v>87.623000000000005</v>
      </c>
      <c r="Q27" s="37">
        <v>91.328000000000003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92.972949994528932</v>
      </c>
      <c r="DL27" s="2">
        <f t="shared" ref="DL27:DY42" si="70">BP$228*$B27+BP$229</f>
        <v>92.491480187991257</v>
      </c>
      <c r="DM27" s="2">
        <f t="shared" si="70"/>
        <v>88.459600167463492</v>
      </c>
      <c r="DN27" s="2">
        <f t="shared" si="70"/>
        <v>85.599416119709375</v>
      </c>
      <c r="DO27" s="2">
        <f t="shared" si="70"/>
        <v>87.240557624831325</v>
      </c>
      <c r="DP27" s="2">
        <f t="shared" si="70"/>
        <v>89.636637268847792</v>
      </c>
      <c r="DQ27" s="2">
        <f t="shared" si="70"/>
        <v>89.873481507823612</v>
      </c>
      <c r="DR27" s="2">
        <f t="shared" si="70"/>
        <v>90.673023466323443</v>
      </c>
      <c r="DS27" s="2">
        <f t="shared" si="70"/>
        <v>91.074036974789934</v>
      </c>
      <c r="DT27" s="2">
        <f t="shared" si="70"/>
        <v>92.704968067226886</v>
      </c>
      <c r="DU27" s="2">
        <f t="shared" si="70"/>
        <v>88.716608236808241</v>
      </c>
      <c r="DV27" s="2">
        <f t="shared" si="70"/>
        <v>88.373448517343235</v>
      </c>
      <c r="DW27" s="2">
        <f t="shared" si="70"/>
        <v>85.060731174089071</v>
      </c>
      <c r="DX27" s="2">
        <f t="shared" si="70"/>
        <v>84.778418681839725</v>
      </c>
      <c r="DY27" s="2">
        <f t="shared" si="70"/>
        <v>87.372779831932789</v>
      </c>
      <c r="EA27" s="2">
        <f t="shared" ref="EA27:EA83" si="71">CE$228*$B27+CE$229</f>
        <v>86.488414964221505</v>
      </c>
      <c r="EB27" s="2">
        <f t="shared" ref="EB27:EB90" si="72">CF$228*$B27+CF$229</f>
        <v>90.010049577235222</v>
      </c>
      <c r="EC27" s="2">
        <f t="shared" ref="EC27:EC90" si="73">CG$228*$B27+CG$229</f>
        <v>85.397207024653838</v>
      </c>
      <c r="ED27" s="2">
        <f t="shared" ref="ED27:ED90" si="74">CH$228*$B27+CH$229</f>
        <v>84.652091018434206</v>
      </c>
      <c r="EE27" s="2">
        <f t="shared" ref="EE27:EE90" si="75">CI$228*$B27+CI$229</f>
        <v>89.036459599129316</v>
      </c>
      <c r="EF27" s="2">
        <f t="shared" ref="EF27:EF90" si="76">CJ$228*$B27+CJ$229</f>
        <v>88.25180926170944</v>
      </c>
      <c r="EG27" s="2">
        <f t="shared" ref="EG27:EG90" si="77">CK$228*$B27+CK$229</f>
        <v>88.043907573804745</v>
      </c>
      <c r="EH27" s="2">
        <f t="shared" ref="EH27:EH90" si="78">CL$228*$B27+CL$229</f>
        <v>93.995161157844933</v>
      </c>
      <c r="EI27" s="2">
        <f t="shared" ref="EI27:EI90" si="79">CM$228*$B27+CM$229</f>
        <v>98.510665019602598</v>
      </c>
      <c r="EJ27" s="2">
        <f t="shared" ref="EJ27:EJ90" si="80">CN$228*$B27+CN$229</f>
        <v>96.078512607332698</v>
      </c>
      <c r="EK27" s="2">
        <f t="shared" ref="EK27:EK90" si="81">CO$228*$B27+CO$229</f>
        <v>96.655749699864941</v>
      </c>
      <c r="EL27" s="2">
        <f t="shared" ref="EL27:EL90" si="82">CP$228*$B27+CP$229</f>
        <v>98.03444430772268</v>
      </c>
      <c r="EM27" s="2">
        <f t="shared" ref="EM27:EM90" si="83">CQ$228*$B27+CQ$229</f>
        <v>93.499852608495758</v>
      </c>
      <c r="EN27" s="2">
        <f t="shared" ref="EN27:EN90" si="84">CR$228*$B27+CR$229</f>
        <v>87.1458061503035</v>
      </c>
      <c r="EO27" s="2">
        <f t="shared" ref="EO27:EO90" si="85">CS$228*$B27+CS$229</f>
        <v>86.81630280300962</v>
      </c>
      <c r="EQ27" s="2">
        <f t="shared" ref="EQ27:EQ90" si="86">CU$228*$B27+CU$229</f>
        <v>85.852562714071396</v>
      </c>
      <c r="ER27" s="2">
        <f t="shared" ref="ER27:FE42" si="87">CV$228*$B27+CV$229</f>
        <v>86.94619401018042</v>
      </c>
      <c r="ES27" s="2">
        <f t="shared" si="87"/>
        <v>84.316594140532203</v>
      </c>
      <c r="ET27" s="2">
        <f t="shared" si="87"/>
        <v>82.934804797318108</v>
      </c>
      <c r="EU27" s="2">
        <f t="shared" si="87"/>
        <v>86.492637059516085</v>
      </c>
      <c r="EV27" s="2">
        <f t="shared" si="87"/>
        <v>85.67939971770565</v>
      </c>
      <c r="EW27" s="2">
        <f t="shared" si="87"/>
        <v>85.7216461228615</v>
      </c>
      <c r="EX27" s="2">
        <f t="shared" si="87"/>
        <v>89.741037699436831</v>
      </c>
      <c r="EY27" s="2">
        <f t="shared" si="87"/>
        <v>95.324970395632477</v>
      </c>
      <c r="EZ27" s="2">
        <f t="shared" si="87"/>
        <v>96.932747096788717</v>
      </c>
      <c r="FA27" s="2">
        <f t="shared" si="87"/>
        <v>96.894454227673322</v>
      </c>
      <c r="FB27" s="2">
        <f t="shared" si="87"/>
        <v>94.804741276881344</v>
      </c>
      <c r="FC27" s="2">
        <f t="shared" si="87"/>
        <v>90.898022371662549</v>
      </c>
      <c r="FD27" s="2">
        <f t="shared" si="87"/>
        <v>89.307285793407004</v>
      </c>
      <c r="FE27" s="2">
        <f t="shared" si="87"/>
        <v>91.855051841772038</v>
      </c>
      <c r="FG27" s="2">
        <f t="shared" ref="FG27:FG90" si="88">POWER(10,($B27-C$231)/C$229)/(1+POWER(10,($B27-C$231)/C$229))</f>
        <v>1.412653335447576E-2</v>
      </c>
      <c r="FH27" s="2">
        <f t="shared" ref="FH27:FU42" si="89">POWER(10,($B27-D$231)/D$229)/(1+POWER(10,($B27-D$231)/D$229))</f>
        <v>1.6423765139827518E-2</v>
      </c>
      <c r="FI27" s="2">
        <f t="shared" si="89"/>
        <v>1.7161667144771544E-2</v>
      </c>
      <c r="FJ27" s="2">
        <f t="shared" si="89"/>
        <v>1.6057527348423088E-2</v>
      </c>
      <c r="FK27" s="2">
        <f t="shared" si="89"/>
        <v>1.4855933959042488E-2</v>
      </c>
      <c r="FL27" s="2">
        <f t="shared" si="89"/>
        <v>1.3579106034105597E-2</v>
      </c>
      <c r="FM27" s="2">
        <f t="shared" si="89"/>
        <v>1.4058173404297557E-2</v>
      </c>
      <c r="FN27" s="2">
        <f t="shared" si="89"/>
        <v>1.3463778296216148E-2</v>
      </c>
      <c r="FO27" s="2">
        <f t="shared" si="89"/>
        <v>1.2766460587886958E-2</v>
      </c>
      <c r="FP27" s="2">
        <f t="shared" si="89"/>
        <v>1.2181752015812924E-2</v>
      </c>
      <c r="FQ27" s="2">
        <f t="shared" si="89"/>
        <v>1.2842105240856905E-2</v>
      </c>
      <c r="FR27" s="2">
        <f t="shared" si="89"/>
        <v>1.4852839275460156E-2</v>
      </c>
      <c r="FS27" s="2">
        <f t="shared" si="89"/>
        <v>1.4679875262384833E-2</v>
      </c>
      <c r="FT27" s="2">
        <f t="shared" si="89"/>
        <v>1.5050809504106118E-2</v>
      </c>
      <c r="FU27" s="2">
        <f t="shared" si="89"/>
        <v>1.2239072297923771E-2</v>
      </c>
      <c r="FW27" s="2">
        <f>POWER(10,($B27-C$232)/C$229)/(1+POWER(10,($B27-C$232)/C$229))</f>
        <v>7.4324408208311158E-7</v>
      </c>
      <c r="FX27" s="2">
        <f t="shared" ref="FX27:GK42" si="90">POWER(10,($B27-D$232)/D$229)/(1+POWER(10,($B27-D$232)/D$229))</f>
        <v>7.3966595002059543E-7</v>
      </c>
      <c r="FY27" s="2">
        <f t="shared" si="90"/>
        <v>9.8885284910031213E-7</v>
      </c>
      <c r="FZ27" s="2">
        <f t="shared" si="90"/>
        <v>1.1081648106197112E-6</v>
      </c>
      <c r="GA27" s="2">
        <f t="shared" si="90"/>
        <v>1.0343425665572664E-6</v>
      </c>
      <c r="GB27" s="2">
        <f t="shared" si="90"/>
        <v>9.8198409505147746E-7</v>
      </c>
      <c r="GC27" s="2">
        <f t="shared" si="90"/>
        <v>1.1861467384413583E-6</v>
      </c>
      <c r="GD27" s="2">
        <f t="shared" si="90"/>
        <v>1.4628079778890007E-6</v>
      </c>
      <c r="GE27" s="2">
        <f t="shared" si="90"/>
        <v>1.4852181549609288E-6</v>
      </c>
      <c r="GF27" s="2">
        <f t="shared" si="90"/>
        <v>1.2521970700029987E-6</v>
      </c>
      <c r="GG27" s="2">
        <f t="shared" si="90"/>
        <v>1.0419515979051161E-6</v>
      </c>
      <c r="GH27" s="2">
        <f t="shared" si="90"/>
        <v>9.840490949847781E-7</v>
      </c>
      <c r="GI27" s="2">
        <f t="shared" si="90"/>
        <v>8.2179850038858703E-7</v>
      </c>
      <c r="GJ27" s="2">
        <f t="shared" si="90"/>
        <v>7.619950764405862E-7</v>
      </c>
      <c r="GK27" s="2">
        <f t="shared" si="90"/>
        <v>5.9303368907668136E-7</v>
      </c>
      <c r="GM27" s="86">
        <f xml:space="preserve"> _xlfn.NORM.DIST($B27, C$7, ABS(C$11), TRUE) * _xlfn.NORM.DIST(($B27 - C$7)*C$15, 0, ABS(C$11), TRUE) * 2</f>
        <v>1.1626091748477287E-19</v>
      </c>
      <c r="GN27" s="86">
        <f t="shared" ref="GN27:HA42" si="91" xml:space="preserve"> _xlfn.NORM.DIST($B27, D$7, ABS(D$11), TRUE) * _xlfn.NORM.DIST(($B27 - D$7)*D$15, 0, ABS(D$11), TRUE) * 2</f>
        <v>2.7517797399911846E-16</v>
      </c>
      <c r="GO27" s="86">
        <f t="shared" si="91"/>
        <v>3.6688179976388725E-16</v>
      </c>
      <c r="GP27" s="86">
        <f t="shared" si="91"/>
        <v>1.4848347896951289E-16</v>
      </c>
      <c r="GQ27" s="86">
        <f t="shared" si="91"/>
        <v>5.8418914899792253E-19</v>
      </c>
      <c r="GR27" s="86">
        <f t="shared" si="91"/>
        <v>5.2236568112199575E-20</v>
      </c>
      <c r="GS27" s="86">
        <f t="shared" si="91"/>
        <v>2.5119247894657349E-20</v>
      </c>
      <c r="GT27" s="86">
        <f t="shared" si="91"/>
        <v>1.2565615593448198E-21</v>
      </c>
      <c r="GU27" s="86">
        <f t="shared" si="91"/>
        <v>2.7409600191686459E-22</v>
      </c>
      <c r="GV27" s="86">
        <f t="shared" si="91"/>
        <v>3.8574702727612563E-23</v>
      </c>
      <c r="GW27" s="86">
        <f t="shared" si="91"/>
        <v>1.6020726863273305E-21</v>
      </c>
      <c r="GX27" s="86">
        <f t="shared" si="91"/>
        <v>7.4308330787514923E-19</v>
      </c>
      <c r="GY27" s="86">
        <f t="shared" si="91"/>
        <v>2.9414867943765411E-19</v>
      </c>
      <c r="GZ27" s="86">
        <f t="shared" si="91"/>
        <v>2.2021240050261853E-19</v>
      </c>
      <c r="HA27" s="86">
        <f t="shared" si="91"/>
        <v>1.144096048706893E-23</v>
      </c>
      <c r="HC27" s="86">
        <f xml:space="preserve"> _xlfn.NORM.DIST($B27, C$8, ABS(C$12), TRUE) * _xlfn.NORM.DIST(($B27 - C$8)*C$16, 0, ABS(C$12), TRUE) * 2</f>
        <v>3.2770979898949606E-46</v>
      </c>
      <c r="HD27" s="86">
        <f t="shared" ref="HD27:HQ42" si="92" xml:space="preserve"> _xlfn.NORM.DIST($B27, D$8, ABS(D$12), TRUE) * _xlfn.NORM.DIST(($B27 - D$8)*D$16, 0, ABS(D$12), TRUE) * 2</f>
        <v>2.8633080280657644E-35</v>
      </c>
      <c r="HE27" s="86">
        <f t="shared" si="92"/>
        <v>1.3368191021786867E-38</v>
      </c>
      <c r="HF27" s="86">
        <f t="shared" si="92"/>
        <v>1.0030337594279487E-45</v>
      </c>
      <c r="HG27" s="86">
        <f t="shared" si="92"/>
        <v>2.0079272469805671E-47</v>
      </c>
      <c r="HH27" s="86">
        <f t="shared" si="92"/>
        <v>8.1464176143894002E-42</v>
      </c>
      <c r="HI27" s="86">
        <f t="shared" si="92"/>
        <v>8.747803756696797E-43</v>
      </c>
      <c r="HJ27" s="86">
        <f t="shared" si="92"/>
        <v>5.3520002878695144E-44</v>
      </c>
      <c r="HK27" s="86">
        <f t="shared" si="92"/>
        <v>9.2066091157066269E-41</v>
      </c>
      <c r="HL27" s="86">
        <f t="shared" si="92"/>
        <v>2.5727087669389637E-44</v>
      </c>
      <c r="HM27" s="86">
        <f t="shared" si="92"/>
        <v>1.8890691814425843E-44</v>
      </c>
      <c r="HN27" s="86">
        <f t="shared" si="92"/>
        <v>9.2695481393675932E-46</v>
      </c>
      <c r="HO27" s="86">
        <f t="shared" si="92"/>
        <v>2.4466988367835697E-47</v>
      </c>
      <c r="HP27" s="86">
        <f t="shared" si="92"/>
        <v>7.9226256347588965E-46</v>
      </c>
      <c r="HQ27" s="86">
        <f t="shared" si="92"/>
        <v>1.2380835786639699E-51</v>
      </c>
      <c r="HS27" s="86">
        <f xml:space="preserve"> _xlfn.NORM.DIST($B27, C$9, ABS(C$13), TRUE) * _xlfn.NORM.DIST(($B27 - C$9)*C$17, 0, ABS(C$13), TRUE) * 2</f>
        <v>2.9667519821505826E-141</v>
      </c>
      <c r="HT27" s="86">
        <f t="shared" ref="HT27:IG42" si="93" xml:space="preserve"> _xlfn.NORM.DIST($B27, D$9, ABS(D$13), TRUE) * _xlfn.NORM.DIST(($B27 - D$9)*D$17, 0, ABS(D$13), TRUE) * 2</f>
        <v>4.8212659427676457E-103</v>
      </c>
      <c r="HU27" s="86">
        <f t="shared" si="93"/>
        <v>2.3422627467447469E-114</v>
      </c>
      <c r="HV27" s="86">
        <f t="shared" si="93"/>
        <v>2.4649499349244563E-136</v>
      </c>
      <c r="HW27" s="86">
        <f t="shared" si="93"/>
        <v>4.2509078906639967E-143</v>
      </c>
      <c r="HX27" s="86">
        <f t="shared" si="93"/>
        <v>2.4417316511793436E-125</v>
      </c>
      <c r="HY27" s="86">
        <f t="shared" si="93"/>
        <v>5.6267654033081684E-129</v>
      </c>
      <c r="HZ27" s="86">
        <f t="shared" si="93"/>
        <v>2.7363771218145335E-131</v>
      </c>
      <c r="IA27" s="86">
        <f t="shared" si="93"/>
        <v>3.7269453171699118E-121</v>
      </c>
      <c r="IB27" s="86">
        <f t="shared" si="93"/>
        <v>6.7099431328609775E-133</v>
      </c>
      <c r="IC27" s="86">
        <f t="shared" si="93"/>
        <v>5.7701693536037615E-136</v>
      </c>
      <c r="ID27" s="86">
        <f t="shared" si="93"/>
        <v>1.4164247511236682E-140</v>
      </c>
      <c r="IE27" s="86">
        <f t="shared" si="93"/>
        <v>6.8375278495575165E-146</v>
      </c>
      <c r="IF27" s="86">
        <f t="shared" si="93"/>
        <v>2.5037818210669981E-95</v>
      </c>
      <c r="IG27" s="86">
        <f t="shared" si="93"/>
        <v>6.4886636120972388E-74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2.7751248927007082E-190</v>
      </c>
      <c r="IY27" s="86">
        <f>GM27+HC27+HS27+II27</f>
        <v>1.1626091748477287E-19</v>
      </c>
      <c r="IZ27" s="86">
        <f t="shared" ref="IZ27:JM27" si="95">GN27+HD27+HT27+IJ27</f>
        <v>2.7517797399911846E-16</v>
      </c>
      <c r="JA27" s="86">
        <f t="shared" si="95"/>
        <v>3.6688179976388725E-16</v>
      </c>
      <c r="JB27" s="86">
        <f t="shared" si="95"/>
        <v>1.4848347896951289E-16</v>
      </c>
      <c r="JC27" s="86">
        <f t="shared" si="95"/>
        <v>5.8418914899792253E-19</v>
      </c>
      <c r="JD27" s="86">
        <f t="shared" si="95"/>
        <v>5.2236568112199575E-20</v>
      </c>
      <c r="JE27" s="86">
        <f t="shared" si="95"/>
        <v>2.5119247894657349E-20</v>
      </c>
      <c r="JF27" s="86">
        <f t="shared" si="95"/>
        <v>1.2565615593448198E-21</v>
      </c>
      <c r="JG27" s="86">
        <f t="shared" si="95"/>
        <v>2.7409600191686459E-22</v>
      </c>
      <c r="JH27" s="86">
        <f t="shared" si="95"/>
        <v>3.8574702727612563E-23</v>
      </c>
      <c r="JI27" s="86">
        <f t="shared" si="95"/>
        <v>1.6020726863273305E-21</v>
      </c>
      <c r="JJ27" s="86">
        <f t="shared" si="95"/>
        <v>7.4308330787514923E-19</v>
      </c>
      <c r="JK27" s="86">
        <f t="shared" si="95"/>
        <v>2.9414867943765411E-19</v>
      </c>
      <c r="JL27" s="86">
        <f t="shared" si="95"/>
        <v>2.2021240050261853E-19</v>
      </c>
      <c r="JM27" s="86">
        <f t="shared" si="95"/>
        <v>1.144096048706893E-23</v>
      </c>
    </row>
    <row r="28" spans="1:274" x14ac:dyDescent="0.25">
      <c r="B28" s="2">
        <v>1</v>
      </c>
      <c r="C28" s="37">
        <v>95.069000000000003</v>
      </c>
      <c r="D28" s="37">
        <v>93.697999999999993</v>
      </c>
      <c r="E28" s="37">
        <v>90.078999999999994</v>
      </c>
      <c r="F28" s="37">
        <v>89.5</v>
      </c>
      <c r="G28" s="37">
        <v>89.774000000000001</v>
      </c>
      <c r="H28" s="37">
        <v>93.305999999999997</v>
      </c>
      <c r="I28" s="37">
        <v>92.144999999999996</v>
      </c>
      <c r="J28" s="37">
        <v>94.838999999999999</v>
      </c>
      <c r="K28" s="37">
        <v>95.322999999999993</v>
      </c>
      <c r="L28" s="37">
        <v>96.322999999999993</v>
      </c>
      <c r="M28" s="37">
        <v>93.951999999999998</v>
      </c>
      <c r="N28" s="37">
        <v>91.031999999999996</v>
      </c>
      <c r="O28" s="37">
        <v>88.033000000000001</v>
      </c>
      <c r="P28" s="37">
        <v>87.033000000000001</v>
      </c>
      <c r="Q28" s="37">
        <v>90.278999999999996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92.886277601488118</v>
      </c>
      <c r="DL28" s="2">
        <f t="shared" si="70"/>
        <v>92.497233449477363</v>
      </c>
      <c r="DM28" s="2">
        <f t="shared" si="70"/>
        <v>88.562880371660881</v>
      </c>
      <c r="DN28" s="2">
        <f t="shared" si="70"/>
        <v>85.69526264754343</v>
      </c>
      <c r="DO28" s="2">
        <f t="shared" si="70"/>
        <v>87.363359649122827</v>
      </c>
      <c r="DP28" s="2">
        <f t="shared" si="70"/>
        <v>89.649629682313886</v>
      </c>
      <c r="DQ28" s="2">
        <f t="shared" si="70"/>
        <v>89.846104314841156</v>
      </c>
      <c r="DR28" s="2">
        <f t="shared" si="70"/>
        <v>90.774587945087916</v>
      </c>
      <c r="DS28" s="2">
        <f t="shared" si="70"/>
        <v>91.157610084033635</v>
      </c>
      <c r="DT28" s="2">
        <f t="shared" si="70"/>
        <v>92.752038655462187</v>
      </c>
      <c r="DU28" s="2">
        <f t="shared" si="70"/>
        <v>88.854484555984556</v>
      </c>
      <c r="DV28" s="2">
        <f t="shared" si="70"/>
        <v>88.46975806981068</v>
      </c>
      <c r="DW28" s="2">
        <f t="shared" si="70"/>
        <v>85.19003441295547</v>
      </c>
      <c r="DX28" s="2">
        <f t="shared" si="70"/>
        <v>84.878556424845883</v>
      </c>
      <c r="DY28" s="2">
        <f t="shared" si="70"/>
        <v>87.398979551820744</v>
      </c>
      <c r="EA28" s="2">
        <f t="shared" si="71"/>
        <v>86.412980119704116</v>
      </c>
      <c r="EB28" s="2">
        <f t="shared" si="72"/>
        <v>89.897806136031789</v>
      </c>
      <c r="EC28" s="2">
        <f t="shared" si="73"/>
        <v>85.310260272430483</v>
      </c>
      <c r="ED28" s="2">
        <f t="shared" si="74"/>
        <v>84.551389436449128</v>
      </c>
      <c r="EE28" s="2">
        <f t="shared" si="75"/>
        <v>88.91207636871286</v>
      </c>
      <c r="EF28" s="2">
        <f t="shared" si="76"/>
        <v>88.100020534532945</v>
      </c>
      <c r="EG28" s="2">
        <f t="shared" si="77"/>
        <v>87.887501268985048</v>
      </c>
      <c r="EH28" s="2">
        <f t="shared" si="78"/>
        <v>93.812120471443194</v>
      </c>
      <c r="EI28" s="2">
        <f t="shared" si="79"/>
        <v>98.289972828212484</v>
      </c>
      <c r="EJ28" s="2">
        <f t="shared" si="80"/>
        <v>95.885339512062146</v>
      </c>
      <c r="EK28" s="2">
        <f t="shared" si="81"/>
        <v>96.459114388975038</v>
      </c>
      <c r="EL28" s="2">
        <f t="shared" si="82"/>
        <v>97.842162481263372</v>
      </c>
      <c r="EM28" s="2">
        <f t="shared" si="83"/>
        <v>93.345827524493359</v>
      </c>
      <c r="EN28" s="2">
        <f t="shared" si="84"/>
        <v>87.056306912800835</v>
      </c>
      <c r="EO28" s="2">
        <f t="shared" si="85"/>
        <v>86.759773329037898</v>
      </c>
      <c r="EQ28" s="2">
        <f t="shared" si="86"/>
        <v>85.782768113421952</v>
      </c>
      <c r="ER28" s="2">
        <f t="shared" si="87"/>
        <v>86.86109377477058</v>
      </c>
      <c r="ES28" s="2">
        <f t="shared" si="87"/>
        <v>84.239511985274973</v>
      </c>
      <c r="ET28" s="2">
        <f t="shared" si="87"/>
        <v>82.849826933180537</v>
      </c>
      <c r="EU28" s="2">
        <f t="shared" si="87"/>
        <v>86.391689944253258</v>
      </c>
      <c r="EV28" s="2">
        <f t="shared" si="87"/>
        <v>85.551137981733874</v>
      </c>
      <c r="EW28" s="2">
        <f t="shared" si="87"/>
        <v>85.58678343171124</v>
      </c>
      <c r="EX28" s="2">
        <f t="shared" si="87"/>
        <v>89.598392799461493</v>
      </c>
      <c r="EY28" s="2">
        <f t="shared" si="87"/>
        <v>95.134041496779147</v>
      </c>
      <c r="EZ28" s="2">
        <f t="shared" si="87"/>
        <v>96.731549657302793</v>
      </c>
      <c r="FA28" s="2">
        <f t="shared" si="87"/>
        <v>96.695588798776157</v>
      </c>
      <c r="FB28" s="2">
        <f t="shared" si="87"/>
        <v>94.642702861139213</v>
      </c>
      <c r="FC28" s="2">
        <f t="shared" si="87"/>
        <v>90.768514747985876</v>
      </c>
      <c r="FD28" s="2">
        <f t="shared" si="87"/>
        <v>89.197796394074572</v>
      </c>
      <c r="FE28" s="2">
        <f t="shared" si="87"/>
        <v>91.748017524711315</v>
      </c>
      <c r="FG28" s="2">
        <f t="shared" si="88"/>
        <v>1.5468353952682888E-2</v>
      </c>
      <c r="FH28" s="2">
        <f t="shared" si="89"/>
        <v>1.7979810730783589E-2</v>
      </c>
      <c r="FI28" s="2">
        <f t="shared" si="89"/>
        <v>1.8786288873834378E-2</v>
      </c>
      <c r="FJ28" s="2">
        <f t="shared" si="89"/>
        <v>1.7579494446342152E-2</v>
      </c>
      <c r="FK28" s="2">
        <f t="shared" si="89"/>
        <v>1.6265894190913364E-2</v>
      </c>
      <c r="FL28" s="2">
        <f t="shared" si="89"/>
        <v>1.4869713061991184E-2</v>
      </c>
      <c r="FM28" s="2">
        <f t="shared" si="89"/>
        <v>1.5393602161795202E-2</v>
      </c>
      <c r="FN28" s="2">
        <f t="shared" si="89"/>
        <v>1.4743587993065537E-2</v>
      </c>
      <c r="FO28" s="2">
        <f t="shared" si="89"/>
        <v>1.3980925578978178E-2</v>
      </c>
      <c r="FP28" s="2">
        <f t="shared" si="89"/>
        <v>1.3341345746580871E-2</v>
      </c>
      <c r="FQ28" s="2">
        <f t="shared" si="89"/>
        <v>1.4063663746789823E-2</v>
      </c>
      <c r="FR28" s="2">
        <f t="shared" si="89"/>
        <v>1.6262510642881325E-2</v>
      </c>
      <c r="FS28" s="2">
        <f t="shared" si="89"/>
        <v>1.607339858761752E-2</v>
      </c>
      <c r="FT28" s="2">
        <f t="shared" si="89"/>
        <v>1.6478955776647639E-2</v>
      </c>
      <c r="FU28" s="2">
        <f t="shared" si="89"/>
        <v>1.3404048366889106E-2</v>
      </c>
      <c r="FW28" s="2">
        <f t="shared" ref="FW28:FW91" si="112">POWER(10,($B28-C$232)/C$229)/(1+POWER(10,($B28-C$232)/C$229))</f>
        <v>8.1495087197902875E-7</v>
      </c>
      <c r="FX28" s="2">
        <f t="shared" si="90"/>
        <v>8.1102752875086555E-7</v>
      </c>
      <c r="FY28" s="2">
        <f t="shared" si="90"/>
        <v>1.0842554847916175E-6</v>
      </c>
      <c r="FZ28" s="2">
        <f t="shared" si="90"/>
        <v>1.2150784226690716E-6</v>
      </c>
      <c r="GA28" s="2">
        <f t="shared" si="90"/>
        <v>1.1341339583958911E-6</v>
      </c>
      <c r="GB28" s="2">
        <f t="shared" si="90"/>
        <v>1.076724047174447E-6</v>
      </c>
      <c r="GC28" s="2">
        <f t="shared" si="90"/>
        <v>1.300583887291997E-6</v>
      </c>
      <c r="GD28" s="2">
        <f t="shared" si="90"/>
        <v>1.6039368265374705E-6</v>
      </c>
      <c r="GE28" s="2">
        <f t="shared" si="90"/>
        <v>1.6285090900797004E-6</v>
      </c>
      <c r="GF28" s="2">
        <f t="shared" si="90"/>
        <v>1.3730066186601316E-6</v>
      </c>
      <c r="GG28" s="2">
        <f t="shared" si="90"/>
        <v>1.1424770936913031E-6</v>
      </c>
      <c r="GH28" s="2">
        <f t="shared" si="90"/>
        <v>1.078988274146873E-6</v>
      </c>
      <c r="GI28" s="2">
        <f t="shared" si="90"/>
        <v>9.0108406585622807E-7</v>
      </c>
      <c r="GJ28" s="2">
        <f t="shared" si="90"/>
        <v>8.3551092546221552E-7</v>
      </c>
      <c r="GK28" s="2">
        <f t="shared" si="90"/>
        <v>6.5024847244708814E-7</v>
      </c>
      <c r="GM28" s="86">
        <f t="shared" ref="GM28:GM91" si="113" xml:space="preserve"> _xlfn.NORM.DIST($B28, C$7, ABS(C$11), TRUE) * _xlfn.NORM.DIST(($B28 - C$7)*C$15, 0, ABS(C$11), TRUE) * 2</f>
        <v>4.2614629048298642E-19</v>
      </c>
      <c r="GN28" s="86">
        <f t="shared" si="91"/>
        <v>7.8948060053658373E-16</v>
      </c>
      <c r="GO28" s="86">
        <f t="shared" si="91"/>
        <v>1.0533052188155149E-15</v>
      </c>
      <c r="GP28" s="86">
        <f t="shared" si="91"/>
        <v>4.3334935212932644E-16</v>
      </c>
      <c r="GQ28" s="86">
        <f t="shared" si="91"/>
        <v>2.0487457497257777E-18</v>
      </c>
      <c r="GR28" s="86">
        <f t="shared" si="91"/>
        <v>1.9476617114056363E-19</v>
      </c>
      <c r="GS28" s="86">
        <f t="shared" si="91"/>
        <v>9.725789539761398E-20</v>
      </c>
      <c r="GT28" s="86">
        <f t="shared" si="91"/>
        <v>5.3537203960527531E-21</v>
      </c>
      <c r="GU28" s="86">
        <f t="shared" si="91"/>
        <v>1.2122259753580623E-21</v>
      </c>
      <c r="GV28" s="86">
        <f t="shared" si="91"/>
        <v>1.8016301342404375E-22</v>
      </c>
      <c r="GW28" s="86">
        <f t="shared" si="91"/>
        <v>6.659520720723335E-21</v>
      </c>
      <c r="GX28" s="86">
        <f t="shared" si="91"/>
        <v>2.5827189118303834E-18</v>
      </c>
      <c r="GY28" s="86">
        <f t="shared" si="91"/>
        <v>1.0542824424065448E-18</v>
      </c>
      <c r="GZ28" s="86">
        <f t="shared" si="91"/>
        <v>8.0397544611610566E-19</v>
      </c>
      <c r="HA28" s="86">
        <f t="shared" si="91"/>
        <v>5.5921768624432135E-23</v>
      </c>
      <c r="HC28" s="86">
        <f xml:space="preserve"> _xlfn.NORM.DIST($B28, C$8, ABS(C$12), TRUE) * _xlfn.NORM.DIST(($B28 - C$8)*C$16, 0, ABS(C$12), TRUE) * 2</f>
        <v>3.3803851055427356E-45</v>
      </c>
      <c r="HD28" s="86">
        <f t="shared" si="92"/>
        <v>1.6560074508538269E-34</v>
      </c>
      <c r="HE28" s="86">
        <f t="shared" si="92"/>
        <v>9.4487535092993124E-38</v>
      </c>
      <c r="HF28" s="86">
        <f t="shared" si="92"/>
        <v>1.0262115178374952E-44</v>
      </c>
      <c r="HG28" s="86">
        <f t="shared" si="92"/>
        <v>2.308598254652968E-46</v>
      </c>
      <c r="HH28" s="86">
        <f t="shared" si="92"/>
        <v>6.8389862785720741E-41</v>
      </c>
      <c r="HI28" s="86">
        <f t="shared" si="92"/>
        <v>7.9880198014341118E-42</v>
      </c>
      <c r="HJ28" s="86">
        <f t="shared" si="92"/>
        <v>5.2837608619101776E-43</v>
      </c>
      <c r="HK28" s="86">
        <f t="shared" si="92"/>
        <v>7.6139351493989003E-40</v>
      </c>
      <c r="HL28" s="86">
        <f t="shared" si="92"/>
        <v>2.5452260109691543E-43</v>
      </c>
      <c r="HM28" s="86">
        <f t="shared" si="92"/>
        <v>1.8562194418678767E-43</v>
      </c>
      <c r="HN28" s="86">
        <f t="shared" si="92"/>
        <v>9.7520181100844359E-45</v>
      </c>
      <c r="HO28" s="86">
        <f t="shared" si="92"/>
        <v>2.758775478863328E-46</v>
      </c>
      <c r="HP28" s="86">
        <f t="shared" si="92"/>
        <v>8.362985554081016E-45</v>
      </c>
      <c r="HQ28" s="86">
        <f t="shared" si="92"/>
        <v>1.7484927365478595E-50</v>
      </c>
      <c r="HS28" s="86">
        <f t="shared" ref="HS28:HS91" si="114" xml:space="preserve"> _xlfn.NORM.DIST($B28, C$9, ABS(C$13), TRUE) * _xlfn.NORM.DIST(($B28 - C$9)*C$17, 0, ABS(C$13), TRUE) * 2</f>
        <v>4.8028540162996851E-139</v>
      </c>
      <c r="HT28" s="86">
        <f t="shared" si="93"/>
        <v>2.0481098790847267E-101</v>
      </c>
      <c r="HU28" s="86">
        <f t="shared" si="93"/>
        <v>1.5669598534579874E-112</v>
      </c>
      <c r="HV28" s="86">
        <f t="shared" si="93"/>
        <v>3.6802651075767627E-134</v>
      </c>
      <c r="HW28" s="86">
        <f t="shared" si="93"/>
        <v>8.4104872626327839E-141</v>
      </c>
      <c r="HX28" s="86">
        <f t="shared" si="93"/>
        <v>2.420648569776314E-123</v>
      </c>
      <c r="HY28" s="86">
        <f t="shared" si="93"/>
        <v>6.7760942361897412E-127</v>
      </c>
      <c r="HZ28" s="86">
        <f t="shared" si="93"/>
        <v>3.798563481207304E-129</v>
      </c>
      <c r="IA28" s="86">
        <f t="shared" si="93"/>
        <v>3.5123196121802241E-119</v>
      </c>
      <c r="IB28" s="86">
        <f t="shared" si="93"/>
        <v>9.4708575173626256E-131</v>
      </c>
      <c r="IC28" s="86">
        <f t="shared" si="93"/>
        <v>8.4341005588102367E-134</v>
      </c>
      <c r="ID28" s="86">
        <f t="shared" si="93"/>
        <v>2.4266704315487597E-138</v>
      </c>
      <c r="IE28" s="86">
        <f t="shared" si="93"/>
        <v>1.3724818273818546E-143</v>
      </c>
      <c r="IF28" s="86">
        <f t="shared" si="93"/>
        <v>7.6563801433231289E-94</v>
      </c>
      <c r="IG28" s="86">
        <f t="shared" si="93"/>
        <v>8.7581761848027424E-73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7.1367658253051502E-188</v>
      </c>
      <c r="IY28" s="86">
        <f t="shared" ref="IY28:IY91" si="130">GM28+HC28+HS28+II28</f>
        <v>4.2614629048298642E-19</v>
      </c>
      <c r="IZ28" s="86">
        <f t="shared" ref="IZ28:IZ91" si="131">GN28+HD28+HT28+IJ28</f>
        <v>7.8948060053658373E-16</v>
      </c>
      <c r="JA28" s="86">
        <f t="shared" ref="JA28:JA91" si="132">GO28+HE28+HU28+IK28</f>
        <v>1.0533052188155149E-15</v>
      </c>
      <c r="JB28" s="86">
        <f t="shared" ref="JB28:JB91" si="133">GP28+HF28+HV28+IL28</f>
        <v>4.3334935212932644E-16</v>
      </c>
      <c r="JC28" s="86">
        <f t="shared" ref="JC28:JC91" si="134">GQ28+HG28+HW28+IM28</f>
        <v>2.0487457497257777E-18</v>
      </c>
      <c r="JD28" s="86">
        <f t="shared" ref="JD28:JD91" si="135">GR28+HH28+HX28+IN28</f>
        <v>1.9476617114056363E-19</v>
      </c>
      <c r="JE28" s="86">
        <f t="shared" ref="JE28:JE91" si="136">GS28+HI28+HY28+IO28</f>
        <v>9.725789539761398E-20</v>
      </c>
      <c r="JF28" s="86">
        <f t="shared" ref="JF28:JF91" si="137">GT28+HJ28+HZ28+IP28</f>
        <v>5.3537203960527531E-21</v>
      </c>
      <c r="JG28" s="86">
        <f t="shared" ref="JG28:JG91" si="138">GU28+HK28+IA28+IQ28</f>
        <v>1.2122259753580623E-21</v>
      </c>
      <c r="JH28" s="86">
        <f t="shared" ref="JH28:JH91" si="139">GV28+HL28+IB28+IR28</f>
        <v>1.8016301342404375E-22</v>
      </c>
      <c r="JI28" s="86">
        <f t="shared" ref="JI28:JI91" si="140">GW28+HM28+IC28+IS28</f>
        <v>6.659520720723335E-21</v>
      </c>
      <c r="JJ28" s="86">
        <f t="shared" ref="JJ28:JJ91" si="141">GX28+HN28+ID28+IT28</f>
        <v>2.5827189118303834E-18</v>
      </c>
      <c r="JK28" s="86">
        <f t="shared" ref="JK28:JK91" si="142">GY28+HO28+IE28+IU28</f>
        <v>1.0542824424065448E-18</v>
      </c>
      <c r="JL28" s="86">
        <f t="shared" ref="JL28:JL91" si="143">GZ28+HP28+IF28+IV28</f>
        <v>8.0397544611610566E-19</v>
      </c>
      <c r="JM28" s="86">
        <f t="shared" ref="JM28:JM91" si="144">HA28+HQ28+IG28+IW28</f>
        <v>5.5921768624432135E-23</v>
      </c>
    </row>
    <row r="29" spans="1:274" x14ac:dyDescent="0.25">
      <c r="B29" s="2">
        <v>2</v>
      </c>
      <c r="C29" s="37">
        <v>94.379000000000005</v>
      </c>
      <c r="D29" s="37">
        <v>94.27</v>
      </c>
      <c r="E29" s="37">
        <v>90.475999999999999</v>
      </c>
      <c r="F29" s="37">
        <v>88.225999999999999</v>
      </c>
      <c r="G29" s="37">
        <v>90.742000000000004</v>
      </c>
      <c r="H29" s="37">
        <v>94.435000000000002</v>
      </c>
      <c r="I29" s="37">
        <v>92.161000000000001</v>
      </c>
      <c r="J29" s="37">
        <v>94.613</v>
      </c>
      <c r="K29" s="37">
        <v>93.79</v>
      </c>
      <c r="L29" s="37">
        <v>96.903000000000006</v>
      </c>
      <c r="M29" s="37">
        <v>93.016000000000005</v>
      </c>
      <c r="N29" s="37">
        <v>91.338999999999999</v>
      </c>
      <c r="O29" s="37">
        <v>88.533000000000001</v>
      </c>
      <c r="P29" s="37">
        <v>87.966999999999999</v>
      </c>
      <c r="Q29" s="37">
        <v>89.623000000000005</v>
      </c>
      <c r="R29" s="5"/>
      <c r="S29" s="4" t="e">
        <f t="shared" si="8"/>
        <v>#N/A</v>
      </c>
      <c r="T29" s="4">
        <f t="shared" si="9"/>
        <v>92.449504228470033</v>
      </c>
      <c r="U29" s="4">
        <f t="shared" si="10"/>
        <v>88.595369252374525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1.8204957715299628</v>
      </c>
      <c r="AK29" s="4">
        <f t="shared" si="25"/>
        <v>1.8806307476254744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92.449504228465798</v>
      </c>
      <c r="BA29" s="2">
        <f t="shared" si="37"/>
        <v>88.595369252368926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94.27</v>
      </c>
      <c r="BQ29" s="2">
        <f t="shared" si="40"/>
        <v>90.475999999999999</v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92.799605208447304</v>
      </c>
      <c r="DL29" s="2">
        <f t="shared" si="70"/>
        <v>92.502986710963469</v>
      </c>
      <c r="DM29" s="2">
        <f t="shared" si="70"/>
        <v>88.666160575858271</v>
      </c>
      <c r="DN29" s="2">
        <f t="shared" si="70"/>
        <v>85.791109175377471</v>
      </c>
      <c r="DO29" s="2">
        <f t="shared" si="70"/>
        <v>87.486161673414315</v>
      </c>
      <c r="DP29" s="2">
        <f t="shared" si="70"/>
        <v>89.662622095779994</v>
      </c>
      <c r="DQ29" s="2">
        <f t="shared" si="70"/>
        <v>89.8187271218587</v>
      </c>
      <c r="DR29" s="2">
        <f t="shared" si="70"/>
        <v>90.876152423852403</v>
      </c>
      <c r="DS29" s="2">
        <f t="shared" si="70"/>
        <v>91.241183193277323</v>
      </c>
      <c r="DT29" s="2">
        <f t="shared" si="70"/>
        <v>92.799109243697472</v>
      </c>
      <c r="DU29" s="2">
        <f t="shared" si="70"/>
        <v>88.992360875160884</v>
      </c>
      <c r="DV29" s="2">
        <f t="shared" si="70"/>
        <v>88.566067622278126</v>
      </c>
      <c r="DW29" s="2">
        <f t="shared" si="70"/>
        <v>85.319337651821868</v>
      </c>
      <c r="DX29" s="2">
        <f t="shared" si="70"/>
        <v>84.978694167852055</v>
      </c>
      <c r="DY29" s="2">
        <f t="shared" si="70"/>
        <v>87.4251792717087</v>
      </c>
      <c r="EA29" s="2">
        <f t="shared" si="71"/>
        <v>86.337545275186741</v>
      </c>
      <c r="EB29" s="2">
        <f t="shared" si="72"/>
        <v>89.785562694828343</v>
      </c>
      <c r="EC29" s="2">
        <f t="shared" si="73"/>
        <v>85.223313520207142</v>
      </c>
      <c r="ED29" s="2">
        <f t="shared" si="74"/>
        <v>84.450687854464036</v>
      </c>
      <c r="EE29" s="2">
        <f t="shared" si="75"/>
        <v>88.787693138296405</v>
      </c>
      <c r="EF29" s="2">
        <f t="shared" si="76"/>
        <v>87.948231807356436</v>
      </c>
      <c r="EG29" s="2">
        <f t="shared" si="77"/>
        <v>87.731094964165351</v>
      </c>
      <c r="EH29" s="2">
        <f t="shared" si="78"/>
        <v>93.629079785041469</v>
      </c>
      <c r="EI29" s="2">
        <f t="shared" si="79"/>
        <v>98.06928063682237</v>
      </c>
      <c r="EJ29" s="2">
        <f t="shared" si="80"/>
        <v>95.692166416791608</v>
      </c>
      <c r="EK29" s="2">
        <f t="shared" si="81"/>
        <v>96.262479078085136</v>
      </c>
      <c r="EL29" s="2">
        <f t="shared" si="82"/>
        <v>97.649880654804065</v>
      </c>
      <c r="EM29" s="2">
        <f t="shared" si="83"/>
        <v>93.191802440490946</v>
      </c>
      <c r="EN29" s="2">
        <f t="shared" si="84"/>
        <v>86.966807675298156</v>
      </c>
      <c r="EO29" s="2">
        <f t="shared" si="85"/>
        <v>86.703243855066177</v>
      </c>
      <c r="EQ29" s="2">
        <f t="shared" si="86"/>
        <v>85.712973512772507</v>
      </c>
      <c r="ER29" s="2">
        <f t="shared" si="87"/>
        <v>86.775993539360741</v>
      </c>
      <c r="ES29" s="2">
        <f t="shared" si="87"/>
        <v>84.162429830017729</v>
      </c>
      <c r="ET29" s="2">
        <f t="shared" si="87"/>
        <v>82.764849069042981</v>
      </c>
      <c r="EU29" s="2">
        <f t="shared" si="87"/>
        <v>86.290742828990446</v>
      </c>
      <c r="EV29" s="2">
        <f t="shared" si="87"/>
        <v>85.422876245762112</v>
      </c>
      <c r="EW29" s="2">
        <f t="shared" si="87"/>
        <v>85.451920740560993</v>
      </c>
      <c r="EX29" s="2">
        <f t="shared" si="87"/>
        <v>89.455747899486141</v>
      </c>
      <c r="EY29" s="2">
        <f t="shared" si="87"/>
        <v>94.943112597925833</v>
      </c>
      <c r="EZ29" s="2">
        <f t="shared" si="87"/>
        <v>96.530352217816869</v>
      </c>
      <c r="FA29" s="2">
        <f t="shared" si="87"/>
        <v>96.496723369878978</v>
      </c>
      <c r="FB29" s="2">
        <f t="shared" si="87"/>
        <v>94.480664445397096</v>
      </c>
      <c r="FC29" s="2">
        <f t="shared" si="87"/>
        <v>90.639007124309202</v>
      </c>
      <c r="FD29" s="2">
        <f t="shared" si="87"/>
        <v>89.088306994742155</v>
      </c>
      <c r="FE29" s="2">
        <f t="shared" si="87"/>
        <v>91.640983207650592</v>
      </c>
      <c r="FG29" s="2">
        <f t="shared" si="88"/>
        <v>1.6935439086322078E-2</v>
      </c>
      <c r="FH29" s="2">
        <f t="shared" si="89"/>
        <v>1.9680331758577214E-2</v>
      </c>
      <c r="FI29" s="2">
        <f t="shared" si="89"/>
        <v>2.0561489110719679E-2</v>
      </c>
      <c r="FJ29" s="2">
        <f t="shared" si="89"/>
        <v>1.9242895679001278E-2</v>
      </c>
      <c r="FK29" s="2">
        <f t="shared" si="89"/>
        <v>1.7807253324918369E-2</v>
      </c>
      <c r="FL29" s="2">
        <f t="shared" si="89"/>
        <v>1.6280959440602035E-2</v>
      </c>
      <c r="FM29" s="2">
        <f t="shared" si="89"/>
        <v>1.6853718881003333E-2</v>
      </c>
      <c r="FN29" s="2">
        <f t="shared" si="89"/>
        <v>1.614306031695717E-2</v>
      </c>
      <c r="FO29" s="2">
        <f t="shared" si="89"/>
        <v>1.5309130270295949E-2</v>
      </c>
      <c r="FP29" s="2">
        <f t="shared" si="89"/>
        <v>1.4609689871038408E-2</v>
      </c>
      <c r="FQ29" s="2">
        <f t="shared" si="89"/>
        <v>1.5399605902564752E-2</v>
      </c>
      <c r="FR29" s="2">
        <f t="shared" si="89"/>
        <v>1.7803554953912268E-2</v>
      </c>
      <c r="FS29" s="2">
        <f t="shared" si="89"/>
        <v>1.759684309273141E-2</v>
      </c>
      <c r="FT29" s="2">
        <f t="shared" si="89"/>
        <v>1.8040134417502036E-2</v>
      </c>
      <c r="FU29" s="2">
        <f t="shared" si="89"/>
        <v>1.4678264865594199E-2</v>
      </c>
      <c r="FW29" s="2">
        <f t="shared" si="112"/>
        <v>8.9357579179549276E-7</v>
      </c>
      <c r="FX29" s="2">
        <f t="shared" si="90"/>
        <v>8.892739321646669E-7</v>
      </c>
      <c r="FY29" s="2">
        <f t="shared" si="90"/>
        <v>1.1888623737593247E-6</v>
      </c>
      <c r="FZ29" s="2">
        <f t="shared" si="90"/>
        <v>1.3323068408762581E-6</v>
      </c>
      <c r="GA29" s="2">
        <f t="shared" si="90"/>
        <v>1.2435530208180812E-6</v>
      </c>
      <c r="GB29" s="2">
        <f t="shared" si="90"/>
        <v>1.1806043183481854E-6</v>
      </c>
      <c r="GC29" s="2">
        <f t="shared" si="90"/>
        <v>1.4260616957314708E-6</v>
      </c>
      <c r="GD29" s="2">
        <f t="shared" si="90"/>
        <v>1.758681486142383E-6</v>
      </c>
      <c r="GE29" s="2">
        <f t="shared" si="90"/>
        <v>1.785624428943881E-6</v>
      </c>
      <c r="GF29" s="2">
        <f t="shared" si="90"/>
        <v>1.5054716210985124E-6</v>
      </c>
      <c r="GG29" s="2">
        <f t="shared" si="90"/>
        <v>1.252701084747662E-6</v>
      </c>
      <c r="GH29" s="2">
        <f t="shared" si="90"/>
        <v>1.1830869933382252E-6</v>
      </c>
      <c r="GI29" s="2">
        <f t="shared" si="90"/>
        <v>9.8801894521001262E-7</v>
      </c>
      <c r="GJ29" s="2">
        <f t="shared" si="90"/>
        <v>9.1611943856164097E-7</v>
      </c>
      <c r="GK29" s="2">
        <f t="shared" si="90"/>
        <v>7.1298322738478444E-7</v>
      </c>
      <c r="GM29" s="86">
        <f t="shared" si="113"/>
        <v>1.5309360260549186E-18</v>
      </c>
      <c r="GN29" s="86">
        <f t="shared" si="91"/>
        <v>2.2287617011002176E-15</v>
      </c>
      <c r="GO29" s="86">
        <f t="shared" si="91"/>
        <v>2.9751518512011463E-15</v>
      </c>
      <c r="GP29" s="86">
        <f t="shared" si="91"/>
        <v>1.2441913274280142E-15</v>
      </c>
      <c r="GQ29" s="86">
        <f t="shared" si="91"/>
        <v>7.0463211316551826E-18</v>
      </c>
      <c r="GR29" s="86">
        <f t="shared" si="91"/>
        <v>7.1163751945004674E-19</v>
      </c>
      <c r="GS29" s="86">
        <f t="shared" si="91"/>
        <v>3.6871371650030256E-19</v>
      </c>
      <c r="GT29" s="86">
        <f t="shared" si="91"/>
        <v>2.2299432605904155E-20</v>
      </c>
      <c r="GU29" s="86">
        <f t="shared" si="91"/>
        <v>5.2388923432104056E-21</v>
      </c>
      <c r="GV29" s="86">
        <f t="shared" si="91"/>
        <v>8.2161646010230544E-22</v>
      </c>
      <c r="GW29" s="86">
        <f t="shared" si="91"/>
        <v>2.7080381375321893E-20</v>
      </c>
      <c r="GX29" s="86">
        <f t="shared" si="91"/>
        <v>8.804985283128852E-18</v>
      </c>
      <c r="GY29" s="86">
        <f t="shared" si="91"/>
        <v>3.7045287756376875E-18</v>
      </c>
      <c r="GZ29" s="86">
        <f t="shared" si="91"/>
        <v>2.8763278109085508E-18</v>
      </c>
      <c r="HA29" s="86">
        <f t="shared" si="91"/>
        <v>2.6666972622753194E-22</v>
      </c>
      <c r="HC29" s="86">
        <f t="shared" ref="HC29:HC91" si="145" xml:space="preserve"> _xlfn.NORM.DIST($B29, C$8, ABS(C$12), TRUE) * _xlfn.NORM.DIST(($B29 - C$8)*C$16, 0, ABS(C$12), TRUE) * 2</f>
        <v>3.395226402458646E-44</v>
      </c>
      <c r="HD29" s="86">
        <f t="shared" si="92"/>
        <v>9.3889154883506063E-34</v>
      </c>
      <c r="HE29" s="86">
        <f t="shared" si="92"/>
        <v>6.529770184272273E-37</v>
      </c>
      <c r="HF29" s="86">
        <f t="shared" si="92"/>
        <v>1.0222072289615308E-43</v>
      </c>
      <c r="HG29" s="86">
        <f t="shared" si="92"/>
        <v>2.5798979303013496E-45</v>
      </c>
      <c r="HH29" s="86">
        <f t="shared" si="92"/>
        <v>5.6021592804964788E-40</v>
      </c>
      <c r="HI29" s="86">
        <f t="shared" si="92"/>
        <v>7.1076244080821872E-41</v>
      </c>
      <c r="HJ29" s="86">
        <f t="shared" si="92"/>
        <v>5.0774741434614053E-42</v>
      </c>
      <c r="HK29" s="86">
        <f t="shared" si="92"/>
        <v>6.1422241098775469E-39</v>
      </c>
      <c r="HL29" s="86">
        <f t="shared" si="92"/>
        <v>2.4513512149579844E-42</v>
      </c>
      <c r="HM29" s="86">
        <f t="shared" si="92"/>
        <v>1.776069696117804E-42</v>
      </c>
      <c r="HN29" s="86">
        <f t="shared" si="92"/>
        <v>9.9824773536775198E-44</v>
      </c>
      <c r="HO29" s="86">
        <f t="shared" si="92"/>
        <v>3.0246877824867704E-45</v>
      </c>
      <c r="HP29" s="86">
        <f t="shared" si="92"/>
        <v>8.5890621850656488E-44</v>
      </c>
      <c r="HQ29" s="86">
        <f t="shared" si="92"/>
        <v>2.3948339856288559E-49</v>
      </c>
      <c r="HS29" s="86">
        <f t="shared" si="114"/>
        <v>7.466327133861598E-137</v>
      </c>
      <c r="HT29" s="86">
        <f t="shared" si="93"/>
        <v>8.4408312571483538E-100</v>
      </c>
      <c r="HU29" s="86">
        <f t="shared" si="93"/>
        <v>1.0129611611872444E-110</v>
      </c>
      <c r="HV29" s="86">
        <f t="shared" si="93"/>
        <v>5.2755904428733848E-132</v>
      </c>
      <c r="HW29" s="86">
        <f t="shared" si="93"/>
        <v>1.5935929204662762E-138</v>
      </c>
      <c r="HX29" s="86">
        <f t="shared" si="93"/>
        <v>2.3117387992033705E-121</v>
      </c>
      <c r="HY29" s="86">
        <f t="shared" si="93"/>
        <v>7.8446092212370916E-125</v>
      </c>
      <c r="HZ29" s="86">
        <f t="shared" si="93"/>
        <v>5.0608605293660351E-127</v>
      </c>
      <c r="IA29" s="86">
        <f t="shared" si="93"/>
        <v>3.187179620808632E-117</v>
      </c>
      <c r="IB29" s="86">
        <f t="shared" si="93"/>
        <v>1.2832814750380792E-128</v>
      </c>
      <c r="IC29" s="86">
        <f t="shared" si="93"/>
        <v>1.1838909930846425E-131</v>
      </c>
      <c r="ID29" s="86">
        <f t="shared" si="93"/>
        <v>3.9877974122073488E-136</v>
      </c>
      <c r="IE29" s="86">
        <f t="shared" si="93"/>
        <v>2.6399503706070691E-141</v>
      </c>
      <c r="IF29" s="86">
        <f t="shared" si="93"/>
        <v>2.278240516345143E-92</v>
      </c>
      <c r="IG29" s="86">
        <f t="shared" si="93"/>
        <v>1.1582171660083105E-71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1.7710218545152598E-185</v>
      </c>
      <c r="IY29" s="86">
        <f t="shared" si="130"/>
        <v>1.5309360260549186E-18</v>
      </c>
      <c r="IZ29" s="86">
        <f t="shared" si="131"/>
        <v>2.2287617011002176E-15</v>
      </c>
      <c r="JA29" s="86">
        <f t="shared" si="132"/>
        <v>2.9751518512011463E-15</v>
      </c>
      <c r="JB29" s="86">
        <f t="shared" si="133"/>
        <v>1.2441913274280142E-15</v>
      </c>
      <c r="JC29" s="86">
        <f t="shared" si="134"/>
        <v>7.0463211316551826E-18</v>
      </c>
      <c r="JD29" s="86">
        <f t="shared" si="135"/>
        <v>7.1163751945004674E-19</v>
      </c>
      <c r="JE29" s="86">
        <f t="shared" si="136"/>
        <v>3.6871371650030256E-19</v>
      </c>
      <c r="JF29" s="86">
        <f t="shared" si="137"/>
        <v>2.2299432605904155E-20</v>
      </c>
      <c r="JG29" s="86">
        <f t="shared" si="138"/>
        <v>5.2388923432104056E-21</v>
      </c>
      <c r="JH29" s="86">
        <f t="shared" si="139"/>
        <v>8.2161646010230544E-22</v>
      </c>
      <c r="JI29" s="86">
        <f t="shared" si="140"/>
        <v>2.7080381375321893E-20</v>
      </c>
      <c r="JJ29" s="86">
        <f t="shared" si="141"/>
        <v>8.804985283128852E-18</v>
      </c>
      <c r="JK29" s="86">
        <f t="shared" si="142"/>
        <v>3.7045287756376875E-18</v>
      </c>
      <c r="JL29" s="86">
        <f t="shared" si="143"/>
        <v>2.8763278109085508E-18</v>
      </c>
      <c r="JM29" s="86">
        <f t="shared" si="144"/>
        <v>2.6666972622753194E-22</v>
      </c>
    </row>
    <row r="30" spans="1:274" x14ac:dyDescent="0.25">
      <c r="B30" s="2">
        <v>3</v>
      </c>
      <c r="C30" s="37">
        <v>94.930999999999997</v>
      </c>
      <c r="D30" s="37">
        <v>93.570999999999998</v>
      </c>
      <c r="E30" s="37">
        <v>90.619</v>
      </c>
      <c r="F30" s="37">
        <v>88.483999999999995</v>
      </c>
      <c r="G30" s="37">
        <v>90.305999999999997</v>
      </c>
      <c r="H30" s="37">
        <v>95.305999999999997</v>
      </c>
      <c r="I30" s="37">
        <v>92.805999999999997</v>
      </c>
      <c r="J30" s="37">
        <v>93.838999999999999</v>
      </c>
      <c r="K30" s="37">
        <v>94.113</v>
      </c>
      <c r="L30" s="37">
        <v>96.144999999999996</v>
      </c>
      <c r="M30" s="37">
        <v>93.387</v>
      </c>
      <c r="N30" s="37">
        <v>90.403000000000006</v>
      </c>
      <c r="O30" s="37">
        <v>88.283000000000001</v>
      </c>
      <c r="P30" s="37">
        <v>87.525000000000006</v>
      </c>
      <c r="Q30" s="37">
        <v>89.459000000000003</v>
      </c>
      <c r="S30" s="4" t="e">
        <f t="shared" si="8"/>
        <v>#N/A</v>
      </c>
      <c r="T30" s="4">
        <f t="shared" si="9"/>
        <v>92.447667320218031</v>
      </c>
      <c r="U30" s="4">
        <f t="shared" si="10"/>
        <v>88.687693103851132</v>
      </c>
      <c r="V30" s="4">
        <f t="shared" si="11"/>
        <v>85.854584200551272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1.1233326797819672</v>
      </c>
      <c r="AK30" s="4">
        <f t="shared" si="25"/>
        <v>1.9313068961488682</v>
      </c>
      <c r="AL30" s="4">
        <f t="shared" si="26"/>
        <v>2.6294157994487222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92.447667320206463</v>
      </c>
      <c r="BA30" s="2">
        <f t="shared" si="37"/>
        <v>88.687693103835812</v>
      </c>
      <c r="BB30" s="2">
        <f t="shared" si="37"/>
        <v>85.854584200544707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93.570999999999998</v>
      </c>
      <c r="BQ30" s="2">
        <f t="shared" si="40"/>
        <v>90.619</v>
      </c>
      <c r="BR30" s="2">
        <f t="shared" si="41"/>
        <v>88.483999999999995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92.712932815406489</v>
      </c>
      <c r="DL30" s="2">
        <f t="shared" si="70"/>
        <v>92.508739972449561</v>
      </c>
      <c r="DM30" s="2">
        <f t="shared" si="70"/>
        <v>88.76944078005566</v>
      </c>
      <c r="DN30" s="2">
        <f t="shared" si="70"/>
        <v>85.886955703211527</v>
      </c>
      <c r="DO30" s="2">
        <f t="shared" si="70"/>
        <v>87.608963697705818</v>
      </c>
      <c r="DP30" s="2">
        <f t="shared" si="70"/>
        <v>89.675614509246088</v>
      </c>
      <c r="DQ30" s="2">
        <f t="shared" si="70"/>
        <v>89.791349928876244</v>
      </c>
      <c r="DR30" s="2">
        <f t="shared" si="70"/>
        <v>90.977716902616876</v>
      </c>
      <c r="DS30" s="2">
        <f t="shared" si="70"/>
        <v>91.324756302521024</v>
      </c>
      <c r="DT30" s="2">
        <f t="shared" si="70"/>
        <v>92.846179831932773</v>
      </c>
      <c r="DU30" s="2">
        <f t="shared" si="70"/>
        <v>89.130237194337198</v>
      </c>
      <c r="DV30" s="2">
        <f t="shared" si="70"/>
        <v>88.662377174745572</v>
      </c>
      <c r="DW30" s="2">
        <f t="shared" si="70"/>
        <v>85.448640890688267</v>
      </c>
      <c r="DX30" s="2">
        <f t="shared" si="70"/>
        <v>85.078831910858213</v>
      </c>
      <c r="DY30" s="2">
        <f t="shared" si="70"/>
        <v>87.451378991596656</v>
      </c>
      <c r="EA30" s="2">
        <f t="shared" si="71"/>
        <v>86.262110430669352</v>
      </c>
      <c r="EB30" s="2">
        <f t="shared" si="72"/>
        <v>89.673319253624911</v>
      </c>
      <c r="EC30" s="2">
        <f t="shared" si="73"/>
        <v>85.136366767983787</v>
      </c>
      <c r="ED30" s="2">
        <f t="shared" si="74"/>
        <v>84.349986272478958</v>
      </c>
      <c r="EE30" s="2">
        <f t="shared" si="75"/>
        <v>88.663309907879949</v>
      </c>
      <c r="EF30" s="2">
        <f t="shared" si="76"/>
        <v>87.796443080179941</v>
      </c>
      <c r="EG30" s="2">
        <f t="shared" si="77"/>
        <v>87.574688659345668</v>
      </c>
      <c r="EH30" s="2">
        <f t="shared" si="78"/>
        <v>93.44603909863973</v>
      </c>
      <c r="EI30" s="2">
        <f t="shared" si="79"/>
        <v>97.848588445432256</v>
      </c>
      <c r="EJ30" s="2">
        <f t="shared" si="80"/>
        <v>95.498993321521056</v>
      </c>
      <c r="EK30" s="2">
        <f t="shared" si="81"/>
        <v>96.065843767195247</v>
      </c>
      <c r="EL30" s="2">
        <f t="shared" si="82"/>
        <v>97.457598828344757</v>
      </c>
      <c r="EM30" s="2">
        <f t="shared" si="83"/>
        <v>93.037777356488547</v>
      </c>
      <c r="EN30" s="2">
        <f t="shared" si="84"/>
        <v>86.877308437795492</v>
      </c>
      <c r="EO30" s="2">
        <f t="shared" si="85"/>
        <v>86.646714381094455</v>
      </c>
      <c r="EQ30" s="2">
        <f t="shared" si="86"/>
        <v>85.643178912123062</v>
      </c>
      <c r="ER30" s="2">
        <f t="shared" si="87"/>
        <v>86.690893303950887</v>
      </c>
      <c r="ES30" s="2">
        <f t="shared" si="87"/>
        <v>84.085347674760499</v>
      </c>
      <c r="ET30" s="2">
        <f t="shared" si="87"/>
        <v>82.67987120490541</v>
      </c>
      <c r="EU30" s="2">
        <f t="shared" si="87"/>
        <v>86.189795713727619</v>
      </c>
      <c r="EV30" s="2">
        <f t="shared" si="87"/>
        <v>85.294614509790335</v>
      </c>
      <c r="EW30" s="2">
        <f t="shared" si="87"/>
        <v>85.317058049410733</v>
      </c>
      <c r="EX30" s="2">
        <f t="shared" si="87"/>
        <v>89.313102999510804</v>
      </c>
      <c r="EY30" s="2">
        <f t="shared" si="87"/>
        <v>94.752183699072503</v>
      </c>
      <c r="EZ30" s="2">
        <f t="shared" si="87"/>
        <v>96.329154778330945</v>
      </c>
      <c r="FA30" s="2">
        <f t="shared" si="87"/>
        <v>96.297857940981814</v>
      </c>
      <c r="FB30" s="2">
        <f t="shared" si="87"/>
        <v>94.318626029654965</v>
      </c>
      <c r="FC30" s="2">
        <f t="shared" si="87"/>
        <v>90.509499500632515</v>
      </c>
      <c r="FD30" s="2">
        <f t="shared" si="87"/>
        <v>88.978817595409723</v>
      </c>
      <c r="FE30" s="2">
        <f t="shared" si="87"/>
        <v>91.533948890589869</v>
      </c>
      <c r="FG30" s="2">
        <f t="shared" si="88"/>
        <v>1.8539048737149715E-2</v>
      </c>
      <c r="FH30" s="2">
        <f t="shared" si="89"/>
        <v>2.1538159668993827E-2</v>
      </c>
      <c r="FI30" s="2">
        <f t="shared" si="89"/>
        <v>2.2500589275136765E-2</v>
      </c>
      <c r="FJ30" s="2">
        <f t="shared" si="89"/>
        <v>2.1060316646493174E-2</v>
      </c>
      <c r="FK30" s="2">
        <f t="shared" si="89"/>
        <v>1.9491777901890273E-2</v>
      </c>
      <c r="FL30" s="2">
        <f t="shared" si="89"/>
        <v>1.7823720294828441E-2</v>
      </c>
      <c r="FM30" s="2">
        <f t="shared" si="89"/>
        <v>1.8449735704191016E-2</v>
      </c>
      <c r="FN30" s="2">
        <f t="shared" si="89"/>
        <v>1.7672988801138604E-2</v>
      </c>
      <c r="FO30" s="2">
        <f t="shared" si="89"/>
        <v>1.6761371043971466E-2</v>
      </c>
      <c r="FP30" s="2">
        <f t="shared" si="89"/>
        <v>1.5996658841026839E-2</v>
      </c>
      <c r="FQ30" s="2">
        <f t="shared" si="89"/>
        <v>1.6860282338171245E-2</v>
      </c>
      <c r="FR30" s="2">
        <f t="shared" si="89"/>
        <v>1.9487736615160099E-2</v>
      </c>
      <c r="FS30" s="2">
        <f t="shared" si="89"/>
        <v>1.9261853698142539E-2</v>
      </c>
      <c r="FT30" s="2">
        <f t="shared" si="89"/>
        <v>1.9746246105231662E-2</v>
      </c>
      <c r="FU30" s="2">
        <f t="shared" si="89"/>
        <v>1.6071637813433685E-2</v>
      </c>
      <c r="FW30" s="2">
        <f t="shared" si="112"/>
        <v>9.7978628783719534E-7</v>
      </c>
      <c r="FX30" s="2">
        <f t="shared" si="90"/>
        <v>9.7506939336046083E-7</v>
      </c>
      <c r="FY30" s="2">
        <f t="shared" si="90"/>
        <v>1.3035615215245387E-6</v>
      </c>
      <c r="FZ30" s="2">
        <f t="shared" si="90"/>
        <v>1.4608452138182856E-6</v>
      </c>
      <c r="GA30" s="2">
        <f t="shared" si="90"/>
        <v>1.3635286094846473E-6</v>
      </c>
      <c r="GB30" s="2">
        <f t="shared" si="90"/>
        <v>1.2945067458936207E-6</v>
      </c>
      <c r="GC30" s="2">
        <f t="shared" si="90"/>
        <v>1.5636453405921725E-6</v>
      </c>
      <c r="GD30" s="2">
        <f t="shared" si="90"/>
        <v>1.9283555763232094E-6</v>
      </c>
      <c r="GE30" s="2">
        <f t="shared" si="90"/>
        <v>1.9578979155430295E-6</v>
      </c>
      <c r="GF30" s="2">
        <f t="shared" si="90"/>
        <v>1.6507165676882172E-6</v>
      </c>
      <c r="GG30" s="2">
        <f t="shared" si="90"/>
        <v>1.3735592597046359E-6</v>
      </c>
      <c r="GH30" s="2">
        <f t="shared" si="90"/>
        <v>1.2972289442675263E-6</v>
      </c>
      <c r="GI30" s="2">
        <f t="shared" si="90"/>
        <v>1.0833411275326142E-6</v>
      </c>
      <c r="GJ30" s="2">
        <f t="shared" si="90"/>
        <v>1.0045049006620561E-6</v>
      </c>
      <c r="GK30" s="2">
        <f t="shared" si="90"/>
        <v>7.8177050926730543E-7</v>
      </c>
      <c r="GM30" s="86">
        <f t="shared" si="113"/>
        <v>5.3905351503232477E-18</v>
      </c>
      <c r="GN30" s="86">
        <f t="shared" si="91"/>
        <v>6.1913191352498488E-15</v>
      </c>
      <c r="GO30" s="86">
        <f t="shared" si="91"/>
        <v>8.2678759686561957E-15</v>
      </c>
      <c r="GP30" s="86">
        <f t="shared" si="91"/>
        <v>3.5142138306415992E-15</v>
      </c>
      <c r="GQ30" s="86">
        <f t="shared" si="91"/>
        <v>2.3767294973257818E-17</v>
      </c>
      <c r="GR30" s="86">
        <f t="shared" si="91"/>
        <v>2.5480835539796767E-18</v>
      </c>
      <c r="GS30" s="86">
        <f t="shared" si="91"/>
        <v>1.3686837970152586E-18</v>
      </c>
      <c r="GT30" s="86">
        <f t="shared" si="91"/>
        <v>9.0803253718070213E-20</v>
      </c>
      <c r="GU30" s="86">
        <f t="shared" si="91"/>
        <v>2.2124505417007195E-20</v>
      </c>
      <c r="GV30" s="86">
        <f t="shared" si="91"/>
        <v>3.6586111314662193E-21</v>
      </c>
      <c r="GW30" s="86">
        <f t="shared" si="91"/>
        <v>1.0772605637356234E-19</v>
      </c>
      <c r="GX30" s="86">
        <f t="shared" si="91"/>
        <v>2.9443886676626547E-17</v>
      </c>
      <c r="GY30" s="86">
        <f t="shared" si="91"/>
        <v>1.2761392936317321E-17</v>
      </c>
      <c r="GZ30" s="86">
        <f t="shared" si="91"/>
        <v>1.0083976273035491E-17</v>
      </c>
      <c r="HA30" s="86">
        <f t="shared" si="91"/>
        <v>1.2406354225359723E-21</v>
      </c>
      <c r="HC30" s="86">
        <f t="shared" si="145"/>
        <v>3.3204611872732088E-43</v>
      </c>
      <c r="HD30" s="86">
        <f t="shared" si="92"/>
        <v>5.2182966208056813E-33</v>
      </c>
      <c r="HE30" s="86">
        <f t="shared" si="92"/>
        <v>4.4120873172552956E-36</v>
      </c>
      <c r="HF30" s="86">
        <f t="shared" si="92"/>
        <v>9.9134100376809179E-43</v>
      </c>
      <c r="HG30" s="86">
        <f t="shared" si="92"/>
        <v>2.802281990482774E-44</v>
      </c>
      <c r="HH30" s="86">
        <f t="shared" si="92"/>
        <v>4.477743042564941E-39</v>
      </c>
      <c r="HI30" s="86">
        <f t="shared" si="92"/>
        <v>6.1624931046074975E-40</v>
      </c>
      <c r="HJ30" s="86">
        <f t="shared" si="92"/>
        <v>4.7493180975457274E-41</v>
      </c>
      <c r="HK30" s="86">
        <f t="shared" si="92"/>
        <v>4.8333759505526167E-38</v>
      </c>
      <c r="HL30" s="86">
        <f t="shared" si="92"/>
        <v>2.2984210280900287E-41</v>
      </c>
      <c r="HM30" s="86">
        <f t="shared" si="92"/>
        <v>1.6547839523928861E-41</v>
      </c>
      <c r="HN30" s="86">
        <f t="shared" si="92"/>
        <v>9.9424048581937446E-43</v>
      </c>
      <c r="HO30" s="86">
        <f t="shared" si="92"/>
        <v>3.2245896359958711E-44</v>
      </c>
      <c r="HP30" s="86">
        <f t="shared" si="92"/>
        <v>8.5826956417384187E-43</v>
      </c>
      <c r="HQ30" s="86">
        <f t="shared" si="92"/>
        <v>3.1811640092511345E-48</v>
      </c>
      <c r="HS30" s="86">
        <f t="shared" si="114"/>
        <v>1.1145628718395322E-134</v>
      </c>
      <c r="HT30" s="86">
        <f t="shared" si="93"/>
        <v>3.3748731163010849E-98</v>
      </c>
      <c r="HU30" s="86">
        <f t="shared" si="93"/>
        <v>6.3276268663526363E-109</v>
      </c>
      <c r="HV30" s="86">
        <f t="shared" si="93"/>
        <v>7.2608001440691303E-130</v>
      </c>
      <c r="HW30" s="86">
        <f t="shared" si="93"/>
        <v>2.8916843217039132E-136</v>
      </c>
      <c r="HX30" s="86">
        <f t="shared" si="93"/>
        <v>2.1267647959737749E-119</v>
      </c>
      <c r="HY30" s="86">
        <f t="shared" si="93"/>
        <v>8.7304158559898935E-123</v>
      </c>
      <c r="HZ30" s="86">
        <f t="shared" si="93"/>
        <v>6.471298014153296E-125</v>
      </c>
      <c r="IA30" s="86">
        <f t="shared" si="93"/>
        <v>2.7847810923833377E-115</v>
      </c>
      <c r="IB30" s="86">
        <f t="shared" si="93"/>
        <v>1.6692339181510129E-126</v>
      </c>
      <c r="IC30" s="86">
        <f t="shared" si="93"/>
        <v>1.5959080187897079E-129</v>
      </c>
      <c r="ID30" s="86">
        <f t="shared" si="93"/>
        <v>6.2858041052920809E-134</v>
      </c>
      <c r="IE30" s="86">
        <f t="shared" si="93"/>
        <v>4.8659433219975272E-139</v>
      </c>
      <c r="IF30" s="86">
        <f t="shared" si="93"/>
        <v>6.5966763343491865E-91</v>
      </c>
      <c r="IG30" s="86">
        <f t="shared" si="93"/>
        <v>1.5006680745851961E-70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4.2408234033529014E-183</v>
      </c>
      <c r="IY30" s="86">
        <f t="shared" si="130"/>
        <v>5.3905351503232477E-18</v>
      </c>
      <c r="IZ30" s="86">
        <f t="shared" si="131"/>
        <v>6.1913191352498488E-15</v>
      </c>
      <c r="JA30" s="86">
        <f t="shared" si="132"/>
        <v>8.2678759686561957E-15</v>
      </c>
      <c r="JB30" s="86">
        <f t="shared" si="133"/>
        <v>3.5142138306415992E-15</v>
      </c>
      <c r="JC30" s="86">
        <f t="shared" si="134"/>
        <v>2.3767294973257818E-17</v>
      </c>
      <c r="JD30" s="86">
        <f t="shared" si="135"/>
        <v>2.5480835539796767E-18</v>
      </c>
      <c r="JE30" s="86">
        <f t="shared" si="136"/>
        <v>1.3686837970152586E-18</v>
      </c>
      <c r="JF30" s="86">
        <f t="shared" si="137"/>
        <v>9.0803253718070213E-20</v>
      </c>
      <c r="JG30" s="86">
        <f t="shared" si="138"/>
        <v>2.2124505417007195E-20</v>
      </c>
      <c r="JH30" s="86">
        <f t="shared" si="139"/>
        <v>3.6586111314662193E-21</v>
      </c>
      <c r="JI30" s="86">
        <f t="shared" si="140"/>
        <v>1.0772605637356234E-19</v>
      </c>
      <c r="JJ30" s="86">
        <f t="shared" si="141"/>
        <v>2.9443886676626547E-17</v>
      </c>
      <c r="JK30" s="86">
        <f t="shared" si="142"/>
        <v>1.2761392936317321E-17</v>
      </c>
      <c r="JL30" s="86">
        <f t="shared" si="143"/>
        <v>1.0083976273035491E-17</v>
      </c>
      <c r="JM30" s="86">
        <f t="shared" si="144"/>
        <v>1.2406354225359723E-21</v>
      </c>
    </row>
    <row r="31" spans="1:274" x14ac:dyDescent="0.25">
      <c r="B31" s="2">
        <v>4</v>
      </c>
      <c r="C31" s="37">
        <v>95.414000000000001</v>
      </c>
      <c r="D31" s="37">
        <v>94.475999999999999</v>
      </c>
      <c r="E31" s="37">
        <v>89.683000000000007</v>
      </c>
      <c r="F31" s="37">
        <v>88.435000000000002</v>
      </c>
      <c r="G31" s="37">
        <v>90.144999999999996</v>
      </c>
      <c r="H31" s="37">
        <v>95.79</v>
      </c>
      <c r="I31" s="37">
        <v>93.016000000000005</v>
      </c>
      <c r="J31" s="37">
        <v>94.355000000000004</v>
      </c>
      <c r="K31" s="37">
        <v>94.468000000000004</v>
      </c>
      <c r="L31" s="37">
        <v>95.725999999999999</v>
      </c>
      <c r="M31" s="37">
        <v>92.870999999999995</v>
      </c>
      <c r="N31" s="37">
        <v>90.644999999999996</v>
      </c>
      <c r="O31" s="37">
        <v>88.733000000000004</v>
      </c>
      <c r="P31" s="37">
        <v>87.131</v>
      </c>
      <c r="Q31" s="37">
        <v>89.361000000000004</v>
      </c>
      <c r="S31" s="4" t="e">
        <f t="shared" si="8"/>
        <v>#N/A</v>
      </c>
      <c r="T31" s="4">
        <f t="shared" si="9"/>
        <v>92.44488644060219</v>
      </c>
      <c r="U31" s="4">
        <f t="shared" si="10"/>
        <v>88.778597608771193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85.942850057354164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2.0311135593978094</v>
      </c>
      <c r="AK31" s="4">
        <f t="shared" si="25"/>
        <v>0.90440239122881394</v>
      </c>
      <c r="AL31" s="4">
        <f t="shared" si="26"/>
        <v>2.4921499426458382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92.444886440571082</v>
      </c>
      <c r="BA31" s="2">
        <f t="shared" si="37"/>
        <v>88.778597608729982</v>
      </c>
      <c r="BB31" s="2">
        <f t="shared" si="37"/>
        <v>85.942850057336216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94.475999999999999</v>
      </c>
      <c r="BQ31" s="2">
        <f t="shared" si="40"/>
        <v>89.683000000000007</v>
      </c>
      <c r="BR31" s="2">
        <f t="shared" si="41"/>
        <v>88.435000000000002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92.626260422365675</v>
      </c>
      <c r="DL31" s="2">
        <f t="shared" si="70"/>
        <v>92.514493233935667</v>
      </c>
      <c r="DM31" s="2">
        <f t="shared" si="70"/>
        <v>88.87272098425305</v>
      </c>
      <c r="DN31" s="2">
        <f t="shared" si="70"/>
        <v>85.982802231045568</v>
      </c>
      <c r="DO31" s="2">
        <f t="shared" si="70"/>
        <v>87.73176572199732</v>
      </c>
      <c r="DP31" s="2">
        <f t="shared" si="70"/>
        <v>89.688606922712182</v>
      </c>
      <c r="DQ31" s="2">
        <f t="shared" si="70"/>
        <v>89.763972735893788</v>
      </c>
      <c r="DR31" s="2">
        <f t="shared" si="70"/>
        <v>91.079281381381364</v>
      </c>
      <c r="DS31" s="2">
        <f t="shared" si="70"/>
        <v>91.408329411764726</v>
      </c>
      <c r="DT31" s="2">
        <f t="shared" si="70"/>
        <v>92.893250420168059</v>
      </c>
      <c r="DU31" s="2">
        <f t="shared" si="70"/>
        <v>89.268113513513512</v>
      </c>
      <c r="DV31" s="2">
        <f t="shared" si="70"/>
        <v>88.758686727213018</v>
      </c>
      <c r="DW31" s="2">
        <f t="shared" si="70"/>
        <v>85.577944129554652</v>
      </c>
      <c r="DX31" s="2">
        <f t="shared" si="70"/>
        <v>85.178969653864385</v>
      </c>
      <c r="DY31" s="2">
        <f t="shared" si="70"/>
        <v>87.477578711484611</v>
      </c>
      <c r="EA31" s="2">
        <f t="shared" si="71"/>
        <v>86.186675586151978</v>
      </c>
      <c r="EB31" s="2">
        <f t="shared" si="72"/>
        <v>89.561075812421478</v>
      </c>
      <c r="EC31" s="2">
        <f t="shared" si="73"/>
        <v>85.049420015760447</v>
      </c>
      <c r="ED31" s="2">
        <f t="shared" si="74"/>
        <v>84.24928469049388</v>
      </c>
      <c r="EE31" s="2">
        <f t="shared" si="75"/>
        <v>88.538926677463508</v>
      </c>
      <c r="EF31" s="2">
        <f t="shared" si="76"/>
        <v>87.644654353003432</v>
      </c>
      <c r="EG31" s="2">
        <f t="shared" si="77"/>
        <v>87.418282354525971</v>
      </c>
      <c r="EH31" s="2">
        <f t="shared" si="78"/>
        <v>93.262998412237991</v>
      </c>
      <c r="EI31" s="2">
        <f t="shared" si="79"/>
        <v>97.627896254042142</v>
      </c>
      <c r="EJ31" s="2">
        <f t="shared" si="80"/>
        <v>95.305820226250518</v>
      </c>
      <c r="EK31" s="2">
        <f t="shared" si="81"/>
        <v>95.869208456305344</v>
      </c>
      <c r="EL31" s="2">
        <f t="shared" si="82"/>
        <v>97.26531700188545</v>
      </c>
      <c r="EM31" s="2">
        <f t="shared" si="83"/>
        <v>92.883752272486134</v>
      </c>
      <c r="EN31" s="2">
        <f t="shared" si="84"/>
        <v>86.787809200292827</v>
      </c>
      <c r="EO31" s="2">
        <f t="shared" si="85"/>
        <v>86.590184907122733</v>
      </c>
      <c r="EQ31" s="2">
        <f t="shared" si="86"/>
        <v>85.573384311473632</v>
      </c>
      <c r="ER31" s="2">
        <f t="shared" si="87"/>
        <v>86.605793068541047</v>
      </c>
      <c r="ES31" s="2">
        <f t="shared" si="87"/>
        <v>84.008265519503269</v>
      </c>
      <c r="ET31" s="2">
        <f t="shared" si="87"/>
        <v>82.594893340767854</v>
      </c>
      <c r="EU31" s="2">
        <f t="shared" si="87"/>
        <v>86.088848598464807</v>
      </c>
      <c r="EV31" s="2">
        <f t="shared" si="87"/>
        <v>85.166352773818573</v>
      </c>
      <c r="EW31" s="2">
        <f t="shared" si="87"/>
        <v>85.182195358260486</v>
      </c>
      <c r="EX31" s="2">
        <f t="shared" si="87"/>
        <v>89.170458099535466</v>
      </c>
      <c r="EY31" s="2">
        <f t="shared" si="87"/>
        <v>94.561254800219174</v>
      </c>
      <c r="EZ31" s="2">
        <f t="shared" si="87"/>
        <v>96.127957338845007</v>
      </c>
      <c r="FA31" s="2">
        <f t="shared" si="87"/>
        <v>96.098992512084635</v>
      </c>
      <c r="FB31" s="2">
        <f t="shared" si="87"/>
        <v>94.156587613912833</v>
      </c>
      <c r="FC31" s="2">
        <f t="shared" si="87"/>
        <v>90.379991876955842</v>
      </c>
      <c r="FD31" s="2">
        <f t="shared" si="87"/>
        <v>88.869328196077291</v>
      </c>
      <c r="FE31" s="2">
        <f t="shared" si="87"/>
        <v>91.426914573529146</v>
      </c>
      <c r="FG31" s="2">
        <f t="shared" si="88"/>
        <v>2.0291369290726252E-2</v>
      </c>
      <c r="FH31" s="2">
        <f t="shared" si="89"/>
        <v>2.3567150799601103E-2</v>
      </c>
      <c r="FI31" s="2">
        <f t="shared" si="89"/>
        <v>2.4617964462883002E-2</v>
      </c>
      <c r="FJ31" s="2">
        <f t="shared" si="89"/>
        <v>2.3045353044366761E-2</v>
      </c>
      <c r="FK31" s="2">
        <f t="shared" si="89"/>
        <v>2.1332193609913362E-2</v>
      </c>
      <c r="FL31" s="2">
        <f t="shared" si="89"/>
        <v>1.9509771666611692E-2</v>
      </c>
      <c r="FM31" s="2">
        <f t="shared" si="89"/>
        <v>2.0193788037680356E-2</v>
      </c>
      <c r="FN31" s="2">
        <f t="shared" si="89"/>
        <v>1.934506242613351E-2</v>
      </c>
      <c r="FO31" s="2">
        <f t="shared" si="89"/>
        <v>1.8348805907582581E-2</v>
      </c>
      <c r="FP31" s="2">
        <f t="shared" si="89"/>
        <v>1.7512959375936329E-2</v>
      </c>
      <c r="FQ31" s="2">
        <f t="shared" si="89"/>
        <v>1.8456909040426746E-2</v>
      </c>
      <c r="FR31" s="2">
        <f t="shared" si="89"/>
        <v>2.1327779044475931E-2</v>
      </c>
      <c r="FS31" s="2">
        <f t="shared" si="89"/>
        <v>2.1081026694562036E-2</v>
      </c>
      <c r="FT31" s="2">
        <f t="shared" si="89"/>
        <v>2.1610159180365705E-2</v>
      </c>
      <c r="FU31" s="2">
        <f t="shared" si="89"/>
        <v>1.7594918415849425E-2</v>
      </c>
      <c r="FW31" s="2">
        <f t="shared" si="112"/>
        <v>1.0743141999407696E-6</v>
      </c>
      <c r="FX31" s="2">
        <f t="shared" si="90"/>
        <v>1.0691422289689584E-6</v>
      </c>
      <c r="FY31" s="2">
        <f t="shared" si="90"/>
        <v>1.4293266059232526E-6</v>
      </c>
      <c r="FZ31" s="2">
        <f t="shared" si="90"/>
        <v>1.6017846991368061E-6</v>
      </c>
      <c r="GA31" s="2">
        <f t="shared" si="90"/>
        <v>1.4950791934385158E-6</v>
      </c>
      <c r="GB31" s="2">
        <f t="shared" si="90"/>
        <v>1.4193982443615983E-6</v>
      </c>
      <c r="GC31" s="2">
        <f t="shared" si="90"/>
        <v>1.7145027638142877E-6</v>
      </c>
      <c r="GD31" s="2">
        <f t="shared" si="90"/>
        <v>2.1143994504776262E-6</v>
      </c>
      <c r="GE31" s="2">
        <f t="shared" si="90"/>
        <v>2.1467919691500145E-6</v>
      </c>
      <c r="GF31" s="2">
        <f t="shared" si="90"/>
        <v>1.8099744362292563E-6</v>
      </c>
      <c r="GG31" s="2">
        <f t="shared" si="90"/>
        <v>1.506077579793536E-6</v>
      </c>
      <c r="GH31" s="2">
        <f t="shared" si="90"/>
        <v>1.4223830747778174E-6</v>
      </c>
      <c r="GI31" s="2">
        <f t="shared" si="90"/>
        <v>1.1878598011710061E-6</v>
      </c>
      <c r="GJ31" s="2">
        <f t="shared" si="90"/>
        <v>1.1014176147534321E-6</v>
      </c>
      <c r="GK31" s="2">
        <f t="shared" si="90"/>
        <v>8.5719425314649851E-7</v>
      </c>
      <c r="GM31" s="86">
        <f t="shared" si="113"/>
        <v>1.8603151259408962E-17</v>
      </c>
      <c r="GN31" s="86">
        <f t="shared" si="91"/>
        <v>1.6924009474873413E-14</v>
      </c>
      <c r="GO31" s="86">
        <f t="shared" si="91"/>
        <v>2.260538476446391E-14</v>
      </c>
      <c r="GP31" s="86">
        <f t="shared" si="91"/>
        <v>9.7648217553499447E-15</v>
      </c>
      <c r="GQ31" s="86">
        <f t="shared" si="91"/>
        <v>7.8621867118121796E-17</v>
      </c>
      <c r="GR31" s="86">
        <f t="shared" si="91"/>
        <v>8.9409001745030395E-18</v>
      </c>
      <c r="GS31" s="86">
        <f t="shared" si="91"/>
        <v>4.974732402123173E-18</v>
      </c>
      <c r="GT31" s="86">
        <f t="shared" si="91"/>
        <v>3.6147801608625043E-19</v>
      </c>
      <c r="GU31" s="86">
        <f t="shared" si="91"/>
        <v>9.1303879170802117E-20</v>
      </c>
      <c r="GV31" s="86">
        <f t="shared" si="91"/>
        <v>1.5907807436141118E-20</v>
      </c>
      <c r="GW31" s="86">
        <f t="shared" si="91"/>
        <v>4.1922214266524463E-19</v>
      </c>
      <c r="GX31" s="86">
        <f t="shared" si="91"/>
        <v>9.6578387867144472E-17</v>
      </c>
      <c r="GY31" s="86">
        <f t="shared" si="91"/>
        <v>4.3097852179716308E-17</v>
      </c>
      <c r="GZ31" s="86">
        <f t="shared" si="91"/>
        <v>3.4643877767708859E-17</v>
      </c>
      <c r="HA31" s="86">
        <f t="shared" si="91"/>
        <v>5.6311315684670412E-21</v>
      </c>
      <c r="HC31" s="86">
        <f t="shared" si="145"/>
        <v>3.1619611598631206E-42</v>
      </c>
      <c r="HD31" s="86">
        <f t="shared" si="92"/>
        <v>2.8431749596108247E-32</v>
      </c>
      <c r="HE31" s="86">
        <f t="shared" si="92"/>
        <v>2.9148385023401996E-35</v>
      </c>
      <c r="HF31" s="86">
        <f t="shared" si="92"/>
        <v>9.3603184922856454E-42</v>
      </c>
      <c r="HG31" s="86">
        <f t="shared" si="92"/>
        <v>2.9585419089706093E-43</v>
      </c>
      <c r="HH31" s="86">
        <f t="shared" si="92"/>
        <v>3.4922414446671023E-38</v>
      </c>
      <c r="HI31" s="86">
        <f t="shared" si="92"/>
        <v>5.2063878004601141E-39</v>
      </c>
      <c r="HJ31" s="86">
        <f t="shared" si="92"/>
        <v>4.3240952149179707E-40</v>
      </c>
      <c r="HK31" s="86">
        <f t="shared" si="92"/>
        <v>3.7100981258681412E-37</v>
      </c>
      <c r="HL31" s="86">
        <f t="shared" si="92"/>
        <v>2.0979732518450863E-40</v>
      </c>
      <c r="HM31" s="86">
        <f t="shared" si="92"/>
        <v>1.501324702947684E-40</v>
      </c>
      <c r="HN31" s="86">
        <f t="shared" si="92"/>
        <v>9.6350784254290727E-42</v>
      </c>
      <c r="HO31" s="86">
        <f t="shared" si="92"/>
        <v>3.3427158678848274E-43</v>
      </c>
      <c r="HP31" s="86">
        <f t="shared" si="92"/>
        <v>8.3444297955111237E-42</v>
      </c>
      <c r="HQ31" s="86">
        <f t="shared" si="92"/>
        <v>4.0982380334741097E-47</v>
      </c>
      <c r="HS31" s="86">
        <f t="shared" si="114"/>
        <v>1.5976899956819121E-132</v>
      </c>
      <c r="HT31" s="86">
        <f t="shared" si="93"/>
        <v>1.3090927611576952E-96</v>
      </c>
      <c r="HU31" s="86">
        <f t="shared" si="93"/>
        <v>3.8194652296182192E-107</v>
      </c>
      <c r="HV31" s="86">
        <f t="shared" si="93"/>
        <v>9.5944441662727798E-128</v>
      </c>
      <c r="HW31" s="86">
        <f t="shared" si="93"/>
        <v>5.025070023090083E-134</v>
      </c>
      <c r="HX31" s="86">
        <f t="shared" si="93"/>
        <v>1.8848393076549663E-117</v>
      </c>
      <c r="HY31" s="86">
        <f t="shared" si="93"/>
        <v>9.3405143426586554E-121</v>
      </c>
      <c r="HZ31" s="86">
        <f t="shared" si="93"/>
        <v>7.9418376472528237E-123</v>
      </c>
      <c r="IA31" s="86">
        <f t="shared" si="93"/>
        <v>2.3428695853059417E-113</v>
      </c>
      <c r="IB31" s="86">
        <f t="shared" si="93"/>
        <v>2.0843739564153272E-124</v>
      </c>
      <c r="IC31" s="86">
        <f t="shared" si="93"/>
        <v>2.0659874515251814E-127</v>
      </c>
      <c r="ID31" s="86">
        <f t="shared" si="93"/>
        <v>9.5037399399802033E-132</v>
      </c>
      <c r="IE31" s="86">
        <f t="shared" si="93"/>
        <v>8.5945060828186915E-137</v>
      </c>
      <c r="IF31" s="86">
        <f t="shared" si="93"/>
        <v>1.8586634515277371E-89</v>
      </c>
      <c r="IG31" s="86">
        <f t="shared" si="93"/>
        <v>1.9050134644238469E-69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1.8726261355210197E-306</v>
      </c>
      <c r="IW31" s="86">
        <f t="shared" si="129"/>
        <v>9.7989713401112252E-181</v>
      </c>
      <c r="IY31" s="86">
        <f t="shared" si="130"/>
        <v>1.8603151259408962E-17</v>
      </c>
      <c r="IZ31" s="86">
        <f t="shared" si="131"/>
        <v>1.6924009474873413E-14</v>
      </c>
      <c r="JA31" s="86">
        <f t="shared" si="132"/>
        <v>2.260538476446391E-14</v>
      </c>
      <c r="JB31" s="86">
        <f t="shared" si="133"/>
        <v>9.7648217553499447E-15</v>
      </c>
      <c r="JC31" s="86">
        <f t="shared" si="134"/>
        <v>7.8621867118121796E-17</v>
      </c>
      <c r="JD31" s="86">
        <f t="shared" si="135"/>
        <v>8.9409001745030395E-18</v>
      </c>
      <c r="JE31" s="86">
        <f t="shared" si="136"/>
        <v>4.974732402123173E-18</v>
      </c>
      <c r="JF31" s="86">
        <f t="shared" si="137"/>
        <v>3.6147801608625043E-19</v>
      </c>
      <c r="JG31" s="86">
        <f t="shared" si="138"/>
        <v>9.1303879170802117E-20</v>
      </c>
      <c r="JH31" s="86">
        <f t="shared" si="139"/>
        <v>1.5907807436141118E-20</v>
      </c>
      <c r="JI31" s="86">
        <f t="shared" si="140"/>
        <v>4.1922214266524463E-19</v>
      </c>
      <c r="JJ31" s="86">
        <f t="shared" si="141"/>
        <v>9.6578387867144472E-17</v>
      </c>
      <c r="JK31" s="86">
        <f t="shared" si="142"/>
        <v>4.3097852179716308E-17</v>
      </c>
      <c r="JL31" s="86">
        <f t="shared" si="143"/>
        <v>3.4643877767708859E-17</v>
      </c>
      <c r="JM31" s="86">
        <f t="shared" si="144"/>
        <v>5.6311315684670412E-21</v>
      </c>
    </row>
    <row r="32" spans="1:274" x14ac:dyDescent="0.25">
      <c r="B32" s="2">
        <v>5</v>
      </c>
      <c r="C32" s="37">
        <v>94.344999999999999</v>
      </c>
      <c r="D32" s="37">
        <v>93.429000000000002</v>
      </c>
      <c r="E32" s="37">
        <v>89.983999999999995</v>
      </c>
      <c r="F32" s="37">
        <v>86.935000000000002</v>
      </c>
      <c r="G32" s="37">
        <v>89.418999999999997</v>
      </c>
      <c r="H32" s="37">
        <v>93.774000000000001</v>
      </c>
      <c r="I32" s="37">
        <v>92.096999999999994</v>
      </c>
      <c r="J32" s="37">
        <v>93.29</v>
      </c>
      <c r="K32" s="37">
        <v>94.144999999999996</v>
      </c>
      <c r="L32" s="37">
        <v>95.951999999999998</v>
      </c>
      <c r="M32" s="37">
        <v>94.468000000000004</v>
      </c>
      <c r="N32" s="37">
        <v>90.355000000000004</v>
      </c>
      <c r="O32" s="37">
        <v>87.582999999999998</v>
      </c>
      <c r="P32" s="37">
        <v>87.343999999999994</v>
      </c>
      <c r="Q32" s="37">
        <v>88.82</v>
      </c>
      <c r="S32" s="4" t="e">
        <f t="shared" si="8"/>
        <v>#N/A</v>
      </c>
      <c r="T32" s="4">
        <f t="shared" si="9"/>
        <v>92.441055109927476</v>
      </c>
      <c r="U32" s="4">
        <f t="shared" si="10"/>
        <v>88.86791886925441</v>
      </c>
      <c r="V32" s="4">
        <f t="shared" si="11"/>
        <v>86.02998377269796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0.9879448900725265</v>
      </c>
      <c r="AK32" s="4">
        <f t="shared" si="25"/>
        <v>1.1160811307455845</v>
      </c>
      <c r="AL32" s="4">
        <f t="shared" si="26"/>
        <v>0.9050162273020419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>
        <f t="shared" si="37"/>
        <v>92.441055109845138</v>
      </c>
      <c r="BA32" s="2">
        <f t="shared" si="37"/>
        <v>88.86791886914537</v>
      </c>
      <c r="BB32" s="2">
        <f t="shared" si="37"/>
        <v>86.0299837726497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>
        <f t="shared" si="39"/>
        <v>93.429000000000002</v>
      </c>
      <c r="BQ32" s="2">
        <f t="shared" si="40"/>
        <v>89.983999999999995</v>
      </c>
      <c r="BR32" s="2">
        <f t="shared" si="41"/>
        <v>86.935000000000002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92.539588029324861</v>
      </c>
      <c r="DL32" s="2">
        <f t="shared" si="70"/>
        <v>92.520246495421773</v>
      </c>
      <c r="DM32" s="2">
        <f t="shared" si="70"/>
        <v>88.976001188450454</v>
      </c>
      <c r="DN32" s="2">
        <f t="shared" si="70"/>
        <v>86.078648758879623</v>
      </c>
      <c r="DO32" s="2">
        <f t="shared" si="70"/>
        <v>87.854567746288822</v>
      </c>
      <c r="DP32" s="2">
        <f t="shared" si="70"/>
        <v>89.701599336178276</v>
      </c>
      <c r="DQ32" s="2">
        <f t="shared" si="70"/>
        <v>89.736595542911331</v>
      </c>
      <c r="DR32" s="2">
        <f t="shared" si="70"/>
        <v>91.180845860145837</v>
      </c>
      <c r="DS32" s="2">
        <f t="shared" si="70"/>
        <v>91.491902521008427</v>
      </c>
      <c r="DT32" s="2">
        <f t="shared" si="70"/>
        <v>92.940321008403359</v>
      </c>
      <c r="DU32" s="2">
        <f t="shared" si="70"/>
        <v>89.405989832689841</v>
      </c>
      <c r="DV32" s="2">
        <f t="shared" si="70"/>
        <v>88.854996279680464</v>
      </c>
      <c r="DW32" s="2">
        <f t="shared" si="70"/>
        <v>85.707247368421051</v>
      </c>
      <c r="DX32" s="2">
        <f t="shared" si="70"/>
        <v>85.279107396870543</v>
      </c>
      <c r="DY32" s="2">
        <f t="shared" si="70"/>
        <v>87.503778431372567</v>
      </c>
      <c r="EA32" s="2">
        <f t="shared" si="71"/>
        <v>86.111240741634589</v>
      </c>
      <c r="EB32" s="2">
        <f t="shared" si="72"/>
        <v>89.448832371218046</v>
      </c>
      <c r="EC32" s="2">
        <f t="shared" si="73"/>
        <v>84.962473263537092</v>
      </c>
      <c r="ED32" s="2">
        <f t="shared" si="74"/>
        <v>84.148583108508788</v>
      </c>
      <c r="EE32" s="2">
        <f t="shared" si="75"/>
        <v>88.414543447047052</v>
      </c>
      <c r="EF32" s="2">
        <f t="shared" si="76"/>
        <v>87.492865625826937</v>
      </c>
      <c r="EG32" s="2">
        <f t="shared" si="77"/>
        <v>87.261876049706274</v>
      </c>
      <c r="EH32" s="2">
        <f t="shared" si="78"/>
        <v>93.079957725836266</v>
      </c>
      <c r="EI32" s="2">
        <f t="shared" si="79"/>
        <v>97.407204062652013</v>
      </c>
      <c r="EJ32" s="2">
        <f t="shared" si="80"/>
        <v>95.112647130979965</v>
      </c>
      <c r="EK32" s="2">
        <f t="shared" si="81"/>
        <v>95.672573145415441</v>
      </c>
      <c r="EL32" s="2">
        <f t="shared" si="82"/>
        <v>97.073035175426142</v>
      </c>
      <c r="EM32" s="2">
        <f t="shared" si="83"/>
        <v>92.729727188483736</v>
      </c>
      <c r="EN32" s="2">
        <f t="shared" si="84"/>
        <v>86.698309962790162</v>
      </c>
      <c r="EO32" s="2">
        <f t="shared" si="85"/>
        <v>86.533655433151026</v>
      </c>
      <c r="EQ32" s="2">
        <f t="shared" si="86"/>
        <v>85.503589710824187</v>
      </c>
      <c r="ER32" s="2">
        <f t="shared" si="87"/>
        <v>86.520692833131207</v>
      </c>
      <c r="ES32" s="2">
        <f t="shared" si="87"/>
        <v>83.931183364246024</v>
      </c>
      <c r="ET32" s="2">
        <f t="shared" si="87"/>
        <v>82.509915476630283</v>
      </c>
      <c r="EU32" s="2">
        <f t="shared" si="87"/>
        <v>85.987901483201981</v>
      </c>
      <c r="EV32" s="2">
        <f t="shared" si="87"/>
        <v>85.038091037846797</v>
      </c>
      <c r="EW32" s="2">
        <f t="shared" si="87"/>
        <v>85.047332667110226</v>
      </c>
      <c r="EX32" s="2">
        <f t="shared" si="87"/>
        <v>89.027813199560129</v>
      </c>
      <c r="EY32" s="2">
        <f t="shared" si="87"/>
        <v>94.37032590136586</v>
      </c>
      <c r="EZ32" s="2">
        <f t="shared" si="87"/>
        <v>95.926759899359084</v>
      </c>
      <c r="FA32" s="2">
        <f t="shared" si="87"/>
        <v>95.900127083187471</v>
      </c>
      <c r="FB32" s="2">
        <f t="shared" si="87"/>
        <v>93.994549198170702</v>
      </c>
      <c r="FC32" s="2">
        <f t="shared" si="87"/>
        <v>90.250484253279168</v>
      </c>
      <c r="FD32" s="2">
        <f t="shared" si="87"/>
        <v>88.759838796744873</v>
      </c>
      <c r="FE32" s="2">
        <f t="shared" si="87"/>
        <v>91.319880256468409</v>
      </c>
      <c r="FG32" s="2">
        <f t="shared" si="88"/>
        <v>2.2205572709135951E-2</v>
      </c>
      <c r="FH32" s="2">
        <f t="shared" si="89"/>
        <v>2.5782245487810568E-2</v>
      </c>
      <c r="FI32" s="2">
        <f t="shared" si="89"/>
        <v>2.6929102042780009E-2</v>
      </c>
      <c r="FJ32" s="2">
        <f t="shared" si="89"/>
        <v>2.5212669938458897E-2</v>
      </c>
      <c r="FK32" s="2">
        <f t="shared" si="89"/>
        <v>2.334224469239933E-2</v>
      </c>
      <c r="FL32" s="2">
        <f t="shared" si="89"/>
        <v>2.1351849350418568E-2</v>
      </c>
      <c r="FM32" s="2">
        <f t="shared" si="89"/>
        <v>2.2098993690033156E-2</v>
      </c>
      <c r="FN32" s="2">
        <f t="shared" si="89"/>
        <v>2.1171924366377777E-2</v>
      </c>
      <c r="FO32" s="2">
        <f t="shared" si="89"/>
        <v>2.0083512570083787E-2</v>
      </c>
      <c r="FP32" s="2">
        <f t="shared" si="89"/>
        <v>1.917018779730098E-2</v>
      </c>
      <c r="FQ32" s="2">
        <f t="shared" si="89"/>
        <v>2.020162551282258E-2</v>
      </c>
      <c r="FR32" s="2">
        <f t="shared" si="89"/>
        <v>2.3337424078542623E-2</v>
      </c>
      <c r="FS32" s="2">
        <f t="shared" si="89"/>
        <v>2.3067969116419677E-2</v>
      </c>
      <c r="FT32" s="2">
        <f t="shared" si="89"/>
        <v>2.3645769075533223E-2</v>
      </c>
      <c r="FU32" s="2">
        <f t="shared" si="89"/>
        <v>1.9259750478897331E-2</v>
      </c>
      <c r="FW32" s="2">
        <f t="shared" si="112"/>
        <v>1.1779619739487832E-6</v>
      </c>
      <c r="FX32" s="2">
        <f t="shared" si="90"/>
        <v>1.1722910217198439E-6</v>
      </c>
      <c r="FY32" s="2">
        <f t="shared" si="90"/>
        <v>1.567225242443623E-6</v>
      </c>
      <c r="FZ32" s="2">
        <f t="shared" si="90"/>
        <v>1.7563217261020641E-6</v>
      </c>
      <c r="GA32" s="2">
        <f t="shared" si="90"/>
        <v>1.6393215006527712E-6</v>
      </c>
      <c r="GB32" s="2">
        <f t="shared" si="90"/>
        <v>1.556339013459815E-6</v>
      </c>
      <c r="GC32" s="2">
        <f t="shared" si="90"/>
        <v>1.8799145867889114E-6</v>
      </c>
      <c r="GD32" s="2">
        <f t="shared" si="90"/>
        <v>2.3183924224489922E-6</v>
      </c>
      <c r="GE32" s="2">
        <f t="shared" si="90"/>
        <v>2.3539100982896836E-6</v>
      </c>
      <c r="GF32" s="2">
        <f t="shared" si="90"/>
        <v>1.9845971583454862E-6</v>
      </c>
      <c r="GG32" s="2">
        <f t="shared" si="90"/>
        <v>1.6513809879920273E-6</v>
      </c>
      <c r="GH32" s="2">
        <f t="shared" si="90"/>
        <v>1.5596118140330808E-6</v>
      </c>
      <c r="GI32" s="2">
        <f t="shared" si="90"/>
        <v>1.3024622227934653E-6</v>
      </c>
      <c r="GJ32" s="2">
        <f t="shared" si="90"/>
        <v>1.207680271093706E-6</v>
      </c>
      <c r="GK32" s="2">
        <f t="shared" si="90"/>
        <v>9.398947307045612E-7</v>
      </c>
      <c r="GM32" s="86">
        <f t="shared" si="113"/>
        <v>6.2925168333635185E-17</v>
      </c>
      <c r="GN32" s="86">
        <f t="shared" si="91"/>
        <v>4.5522606278437982E-14</v>
      </c>
      <c r="GO32" s="86">
        <f t="shared" si="91"/>
        <v>6.0808788928031139E-14</v>
      </c>
      <c r="GP32" s="86">
        <f t="shared" si="91"/>
        <v>2.6693089746370626E-14</v>
      </c>
      <c r="GQ32" s="86">
        <f t="shared" si="91"/>
        <v>2.5506841937242034E-16</v>
      </c>
      <c r="GR32" s="86">
        <f t="shared" si="91"/>
        <v>3.0744325208937138E-17</v>
      </c>
      <c r="GS32" s="86">
        <f t="shared" si="91"/>
        <v>1.7704864474595186E-17</v>
      </c>
      <c r="GT32" s="86">
        <f t="shared" si="91"/>
        <v>1.4068209301994245E-18</v>
      </c>
      <c r="GU32" s="86">
        <f t="shared" si="91"/>
        <v>3.6820523444952017E-19</v>
      </c>
      <c r="GV32" s="86">
        <f t="shared" si="91"/>
        <v>6.7539032472015455E-20</v>
      </c>
      <c r="GW32" s="86">
        <f t="shared" si="91"/>
        <v>1.5959841216352849E-18</v>
      </c>
      <c r="GX32" s="86">
        <f t="shared" si="91"/>
        <v>3.1073239182996964E-16</v>
      </c>
      <c r="GY32" s="86">
        <f t="shared" si="91"/>
        <v>1.4269511025218093E-16</v>
      </c>
      <c r="GZ32" s="86">
        <f t="shared" si="91"/>
        <v>1.1663422143935781E-16</v>
      </c>
      <c r="HA32" s="86">
        <f t="shared" si="91"/>
        <v>2.4936285243738501E-20</v>
      </c>
      <c r="HC32" s="86">
        <f t="shared" si="145"/>
        <v>2.9318685850963331E-41</v>
      </c>
      <c r="HD32" s="86">
        <f t="shared" si="92"/>
        <v>1.5185924941946017E-31</v>
      </c>
      <c r="HE32" s="86">
        <f t="shared" si="92"/>
        <v>1.8828274092541435E-34</v>
      </c>
      <c r="HF32" s="86">
        <f t="shared" si="92"/>
        <v>8.604844791797467E-41</v>
      </c>
      <c r="HG32" s="86">
        <f t="shared" si="92"/>
        <v>3.0359993370659871E-42</v>
      </c>
      <c r="HH32" s="86">
        <f t="shared" si="92"/>
        <v>2.6576156221044691E-37</v>
      </c>
      <c r="HI32" s="86">
        <f t="shared" si="92"/>
        <v>4.286138256751832E-38</v>
      </c>
      <c r="HJ32" s="86">
        <f t="shared" si="92"/>
        <v>3.8321387388715498E-39</v>
      </c>
      <c r="HK32" s="86">
        <f t="shared" si="92"/>
        <v>2.7779961285038887E-36</v>
      </c>
      <c r="HL32" s="86">
        <f t="shared" si="92"/>
        <v>1.8643099766571394E-39</v>
      </c>
      <c r="HM32" s="86">
        <f t="shared" si="92"/>
        <v>1.3263601625146511E-39</v>
      </c>
      <c r="HN32" s="86">
        <f t="shared" si="92"/>
        <v>9.0851319470265755E-41</v>
      </c>
      <c r="HO32" s="86">
        <f t="shared" si="92"/>
        <v>3.3694345885421149E-42</v>
      </c>
      <c r="HP32" s="86">
        <f t="shared" si="92"/>
        <v>7.8934358041027557E-41</v>
      </c>
      <c r="HQ32" s="86">
        <f t="shared" si="92"/>
        <v>5.1204746891955317E-46</v>
      </c>
      <c r="HS32" s="86">
        <f t="shared" si="114"/>
        <v>2.1992333604622742E-130</v>
      </c>
      <c r="HT32" s="86">
        <f t="shared" si="93"/>
        <v>4.9263427089456156E-95</v>
      </c>
      <c r="HU32" s="86">
        <f t="shared" si="93"/>
        <v>2.2278112551355509E-105</v>
      </c>
      <c r="HV32" s="86">
        <f t="shared" si="93"/>
        <v>1.2172438299214694E-125</v>
      </c>
      <c r="HW32" s="86">
        <f t="shared" si="93"/>
        <v>8.3627980963974447E-132</v>
      </c>
      <c r="HX32" s="86">
        <f t="shared" si="93"/>
        <v>1.6091771646639696E-115</v>
      </c>
      <c r="HY32" s="86">
        <f t="shared" si="93"/>
        <v>9.6068146766496654E-119</v>
      </c>
      <c r="HZ32" s="86">
        <f t="shared" si="93"/>
        <v>9.3543521945052632E-121</v>
      </c>
      <c r="IA32" s="86">
        <f t="shared" si="93"/>
        <v>1.8979214415987205E-111</v>
      </c>
      <c r="IB32" s="86">
        <f t="shared" si="93"/>
        <v>2.4986058796705399E-122</v>
      </c>
      <c r="IC32" s="86">
        <f t="shared" si="93"/>
        <v>2.5684533337304164E-125</v>
      </c>
      <c r="ID32" s="86">
        <f t="shared" si="93"/>
        <v>1.3782712080465433E-129</v>
      </c>
      <c r="IE32" s="86">
        <f t="shared" si="93"/>
        <v>1.4546478717417896E-134</v>
      </c>
      <c r="IF32" s="86">
        <f t="shared" si="93"/>
        <v>5.0959691242873572E-88</v>
      </c>
      <c r="IG32" s="86">
        <f t="shared" si="93"/>
        <v>2.3693578605088047E-68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2.2095048105862689E-302</v>
      </c>
      <c r="IW32" s="86">
        <f t="shared" si="129"/>
        <v>2.1848169781309153E-178</v>
      </c>
      <c r="IY32" s="86">
        <f t="shared" si="130"/>
        <v>6.2925168333635185E-17</v>
      </c>
      <c r="IZ32" s="86">
        <f t="shared" si="131"/>
        <v>4.5522606278437982E-14</v>
      </c>
      <c r="JA32" s="86">
        <f t="shared" si="132"/>
        <v>6.0808788928031139E-14</v>
      </c>
      <c r="JB32" s="86">
        <f t="shared" si="133"/>
        <v>2.6693089746370626E-14</v>
      </c>
      <c r="JC32" s="86">
        <f t="shared" si="134"/>
        <v>2.5506841937242034E-16</v>
      </c>
      <c r="JD32" s="86">
        <f t="shared" si="135"/>
        <v>3.0744325208937138E-17</v>
      </c>
      <c r="JE32" s="86">
        <f t="shared" si="136"/>
        <v>1.7704864474595186E-17</v>
      </c>
      <c r="JF32" s="86">
        <f t="shared" si="137"/>
        <v>1.4068209301994245E-18</v>
      </c>
      <c r="JG32" s="86">
        <f t="shared" si="138"/>
        <v>3.6820523444952017E-19</v>
      </c>
      <c r="JH32" s="86">
        <f t="shared" si="139"/>
        <v>6.7539032472015455E-20</v>
      </c>
      <c r="JI32" s="86">
        <f t="shared" si="140"/>
        <v>1.5959841216352849E-18</v>
      </c>
      <c r="JJ32" s="86">
        <f t="shared" si="141"/>
        <v>3.1073239182996964E-16</v>
      </c>
      <c r="JK32" s="86">
        <f t="shared" si="142"/>
        <v>1.4269511025218093E-16</v>
      </c>
      <c r="JL32" s="86">
        <f t="shared" si="143"/>
        <v>1.1663422143935781E-16</v>
      </c>
      <c r="JM32" s="86">
        <f t="shared" si="144"/>
        <v>2.4936285243738501E-20</v>
      </c>
    </row>
    <row r="33" spans="2:273" x14ac:dyDescent="0.25">
      <c r="B33" s="2">
        <v>6</v>
      </c>
      <c r="C33" s="37">
        <v>93.516999999999996</v>
      </c>
      <c r="D33" s="37">
        <v>93.332999999999998</v>
      </c>
      <c r="E33" s="37">
        <v>90.206000000000003</v>
      </c>
      <c r="F33" s="37">
        <v>87.531999999999996</v>
      </c>
      <c r="G33" s="37">
        <v>88.887</v>
      </c>
      <c r="H33" s="37">
        <v>93.113</v>
      </c>
      <c r="I33" s="37">
        <v>91.338999999999999</v>
      </c>
      <c r="J33" s="37">
        <v>94.161000000000001</v>
      </c>
      <c r="K33" s="37">
        <v>93.338999999999999</v>
      </c>
      <c r="L33" s="37">
        <v>96.031999999999996</v>
      </c>
      <c r="M33" s="37">
        <v>92.757999999999996</v>
      </c>
      <c r="N33" s="37">
        <v>91.048000000000002</v>
      </c>
      <c r="O33" s="37">
        <v>87.417000000000002</v>
      </c>
      <c r="P33" s="37">
        <v>87.902000000000001</v>
      </c>
      <c r="Q33" s="37">
        <v>88.950999999999993</v>
      </c>
      <c r="S33" s="4" t="e">
        <f t="shared" si="8"/>
        <v>#N/A</v>
      </c>
      <c r="T33" s="4">
        <f t="shared" si="9"/>
        <v>92.436056155203076</v>
      </c>
      <c r="U33" s="4">
        <f t="shared" si="10"/>
        <v>88.955476288994632</v>
      </c>
      <c r="V33" s="4">
        <f t="shared" si="11"/>
        <v>86.115844279615814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0.89694384479692246</v>
      </c>
      <c r="AK33" s="4">
        <f t="shared" si="25"/>
        <v>1.2505237110053713</v>
      </c>
      <c r="AL33" s="4">
        <f t="shared" si="26"/>
        <v>1.4161557203841824</v>
      </c>
      <c r="AM33" s="4">
        <f t="shared" si="27"/>
        <v>0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>
        <f t="shared" si="37"/>
        <v>92.436056154988719</v>
      </c>
      <c r="BA33" s="2">
        <f t="shared" si="37"/>
        <v>88.955476288710841</v>
      </c>
      <c r="BB33" s="2">
        <f t="shared" si="37"/>
        <v>86.115844279488144</v>
      </c>
      <c r="BC33" s="2" t="e">
        <f t="shared" si="37"/>
        <v>#N/A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>
        <f t="shared" si="39"/>
        <v>93.332999999999998</v>
      </c>
      <c r="BQ33" s="2">
        <f t="shared" si="40"/>
        <v>90.206000000000003</v>
      </c>
      <c r="BR33" s="2">
        <f t="shared" si="41"/>
        <v>87.531999999999996</v>
      </c>
      <c r="BS33" s="2" t="str">
        <f t="shared" si="42"/>
        <v/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92.452915636284047</v>
      </c>
      <c r="DL33" s="2">
        <f t="shared" si="70"/>
        <v>92.525999756907879</v>
      </c>
      <c r="DM33" s="2">
        <f t="shared" si="70"/>
        <v>89.079281392647843</v>
      </c>
      <c r="DN33" s="2">
        <f t="shared" si="70"/>
        <v>86.174495286713665</v>
      </c>
      <c r="DO33" s="2">
        <f t="shared" si="70"/>
        <v>87.97736977058031</v>
      </c>
      <c r="DP33" s="2">
        <f t="shared" si="70"/>
        <v>89.714591749644384</v>
      </c>
      <c r="DQ33" s="2">
        <f t="shared" si="70"/>
        <v>89.709218349928875</v>
      </c>
      <c r="DR33" s="2">
        <f t="shared" si="70"/>
        <v>91.28241033891031</v>
      </c>
      <c r="DS33" s="2">
        <f t="shared" si="70"/>
        <v>91.575475630252114</v>
      </c>
      <c r="DT33" s="2">
        <f t="shared" si="70"/>
        <v>92.987391596638645</v>
      </c>
      <c r="DU33" s="2">
        <f t="shared" si="70"/>
        <v>89.543866151866155</v>
      </c>
      <c r="DV33" s="2">
        <f t="shared" si="70"/>
        <v>88.951305832147924</v>
      </c>
      <c r="DW33" s="2">
        <f t="shared" si="70"/>
        <v>85.83655060728745</v>
      </c>
      <c r="DX33" s="2">
        <f t="shared" si="70"/>
        <v>85.379245139876716</v>
      </c>
      <c r="DY33" s="2">
        <f t="shared" si="70"/>
        <v>87.529978151260522</v>
      </c>
      <c r="EA33" s="2">
        <f t="shared" si="71"/>
        <v>86.035805897117214</v>
      </c>
      <c r="EB33" s="2">
        <f t="shared" si="72"/>
        <v>89.336588930014599</v>
      </c>
      <c r="EC33" s="2">
        <f t="shared" si="73"/>
        <v>84.875526511313751</v>
      </c>
      <c r="ED33" s="2">
        <f t="shared" si="74"/>
        <v>84.04788152652371</v>
      </c>
      <c r="EE33" s="2">
        <f t="shared" si="75"/>
        <v>88.290160216630596</v>
      </c>
      <c r="EF33" s="2">
        <f t="shared" si="76"/>
        <v>87.341076898650428</v>
      </c>
      <c r="EG33" s="2">
        <f t="shared" si="77"/>
        <v>87.105469744886577</v>
      </c>
      <c r="EH33" s="2">
        <f t="shared" si="78"/>
        <v>92.896917039434527</v>
      </c>
      <c r="EI33" s="2">
        <f t="shared" si="79"/>
        <v>97.186511871261899</v>
      </c>
      <c r="EJ33" s="2">
        <f t="shared" si="80"/>
        <v>94.919474035709413</v>
      </c>
      <c r="EK33" s="2">
        <f t="shared" si="81"/>
        <v>95.475937834525539</v>
      </c>
      <c r="EL33" s="2">
        <f t="shared" si="82"/>
        <v>96.880753348966834</v>
      </c>
      <c r="EM33" s="2">
        <f t="shared" si="83"/>
        <v>92.575702104481323</v>
      </c>
      <c r="EN33" s="2">
        <f t="shared" si="84"/>
        <v>86.608810725287483</v>
      </c>
      <c r="EO33" s="2">
        <f t="shared" si="85"/>
        <v>86.477125959179304</v>
      </c>
      <c r="EQ33" s="2">
        <f t="shared" si="86"/>
        <v>85.433795110174742</v>
      </c>
      <c r="ER33" s="2">
        <f t="shared" si="87"/>
        <v>86.435592597721367</v>
      </c>
      <c r="ES33" s="2">
        <f t="shared" si="87"/>
        <v>83.854101208988794</v>
      </c>
      <c r="ET33" s="2">
        <f t="shared" si="87"/>
        <v>82.424937612492727</v>
      </c>
      <c r="EU33" s="2">
        <f t="shared" si="87"/>
        <v>85.886954367939168</v>
      </c>
      <c r="EV33" s="2">
        <f t="shared" si="87"/>
        <v>84.909829301875021</v>
      </c>
      <c r="EW33" s="2">
        <f t="shared" si="87"/>
        <v>84.912469975959965</v>
      </c>
      <c r="EX33" s="2">
        <f t="shared" si="87"/>
        <v>88.885168299584777</v>
      </c>
      <c r="EY33" s="2">
        <f t="shared" si="87"/>
        <v>94.17939700251253</v>
      </c>
      <c r="EZ33" s="2">
        <f t="shared" si="87"/>
        <v>95.72556245987316</v>
      </c>
      <c r="FA33" s="2">
        <f t="shared" si="87"/>
        <v>95.701261654290292</v>
      </c>
      <c r="FB33" s="2">
        <f t="shared" si="87"/>
        <v>93.832510782428585</v>
      </c>
      <c r="FC33" s="2">
        <f t="shared" si="87"/>
        <v>90.120976629602495</v>
      </c>
      <c r="FD33" s="2">
        <f t="shared" si="87"/>
        <v>88.650349397412441</v>
      </c>
      <c r="FE33" s="2">
        <f t="shared" si="87"/>
        <v>91.212845939407686</v>
      </c>
      <c r="FG33" s="2">
        <f t="shared" si="88"/>
        <v>2.4295875951147551E-2</v>
      </c>
      <c r="FH33" s="2">
        <f t="shared" si="89"/>
        <v>2.8199525832502563E-2</v>
      </c>
      <c r="FI33" s="2">
        <f t="shared" si="89"/>
        <v>2.9450658324737224E-2</v>
      </c>
      <c r="FJ33" s="2">
        <f t="shared" si="89"/>
        <v>2.7578059970132338E-2</v>
      </c>
      <c r="FK33" s="2">
        <f t="shared" si="89"/>
        <v>2.5536753135168004E-2</v>
      </c>
      <c r="FL33" s="2">
        <f t="shared" si="89"/>
        <v>2.3363708303438344E-2</v>
      </c>
      <c r="FM33" s="2">
        <f t="shared" si="89"/>
        <v>2.417951229970321E-2</v>
      </c>
      <c r="FN33" s="2">
        <f t="shared" si="89"/>
        <v>2.3167231377801641E-2</v>
      </c>
      <c r="FO33" s="2">
        <f t="shared" si="89"/>
        <v>2.1978547538376414E-2</v>
      </c>
      <c r="FP33" s="2">
        <f t="shared" si="89"/>
        <v>2.0980888674299151E-2</v>
      </c>
      <c r="FQ33" s="2">
        <f t="shared" si="89"/>
        <v>2.2107553916563785E-2</v>
      </c>
      <c r="FR33" s="2">
        <f t="shared" si="89"/>
        <v>2.5531491161531007E-2</v>
      </c>
      <c r="FS33" s="2">
        <f t="shared" si="89"/>
        <v>2.5237358010676125E-2</v>
      </c>
      <c r="FT33" s="2">
        <f t="shared" si="89"/>
        <v>2.5868057393361343E-2</v>
      </c>
      <c r="FU33" s="2">
        <f t="shared" si="89"/>
        <v>2.1078729107422561E-2</v>
      </c>
      <c r="FW33" s="2">
        <f t="shared" si="112"/>
        <v>1.2916094735322501E-6</v>
      </c>
      <c r="FX33" s="2">
        <f t="shared" si="90"/>
        <v>1.2853913994717857E-6</v>
      </c>
      <c r="FY33" s="2">
        <f t="shared" si="90"/>
        <v>1.7184280469530656E-6</v>
      </c>
      <c r="FZ33" s="2">
        <f t="shared" si="90"/>
        <v>1.9257681517683174E-6</v>
      </c>
      <c r="GA33" s="2">
        <f t="shared" si="90"/>
        <v>1.7974799976472434E-6</v>
      </c>
      <c r="GB33" s="2">
        <f t="shared" si="90"/>
        <v>1.706491537831232E-6</v>
      </c>
      <c r="GC33" s="2">
        <f t="shared" si="90"/>
        <v>2.0612849811687295E-6</v>
      </c>
      <c r="GD33" s="2">
        <f t="shared" si="90"/>
        <v>2.5420661727239835E-6</v>
      </c>
      <c r="GE33" s="2">
        <f t="shared" si="90"/>
        <v>2.5810105123058301E-6</v>
      </c>
      <c r="GF33" s="2">
        <f t="shared" si="90"/>
        <v>2.1760670956012121E-6</v>
      </c>
      <c r="GG33" s="2">
        <f t="shared" si="90"/>
        <v>1.810702958373363E-6</v>
      </c>
      <c r="GH33" s="2">
        <f t="shared" si="90"/>
        <v>1.7100800912213469E-6</v>
      </c>
      <c r="GI33" s="2">
        <f t="shared" si="90"/>
        <v>1.4281212491366419E-6</v>
      </c>
      <c r="GJ33" s="2">
        <f t="shared" si="90"/>
        <v>1.3241949308782129E-6</v>
      </c>
      <c r="GK33" s="2">
        <f t="shared" si="90"/>
        <v>1.030573985435644E-6</v>
      </c>
      <c r="GM33" s="86">
        <f t="shared" si="113"/>
        <v>2.086167075950996E-16</v>
      </c>
      <c r="GN33" s="86">
        <f t="shared" si="91"/>
        <v>1.2049199355723805E-13</v>
      </c>
      <c r="GO33" s="86">
        <f t="shared" si="91"/>
        <v>1.6093882413359707E-13</v>
      </c>
      <c r="GP33" s="86">
        <f t="shared" si="91"/>
        <v>7.1785243607049956E-14</v>
      </c>
      <c r="GQ33" s="86">
        <f t="shared" si="91"/>
        <v>8.1156516733042081E-16</v>
      </c>
      <c r="GR33" s="86">
        <f t="shared" si="91"/>
        <v>1.0360205375511555E-16</v>
      </c>
      <c r="GS33" s="86">
        <f t="shared" si="91"/>
        <v>6.1698620762883505E-17</v>
      </c>
      <c r="GT33" s="86">
        <f t="shared" si="91"/>
        <v>5.3527374620506977E-18</v>
      </c>
      <c r="GU33" s="86">
        <f t="shared" si="91"/>
        <v>1.4510401566338701E-18</v>
      </c>
      <c r="GV33" s="86">
        <f t="shared" si="91"/>
        <v>2.7999703137341307E-19</v>
      </c>
      <c r="GW33" s="86">
        <f t="shared" si="91"/>
        <v>5.9439810415063057E-18</v>
      </c>
      <c r="GX33" s="86">
        <f t="shared" si="91"/>
        <v>9.8066003894739966E-16</v>
      </c>
      <c r="GY33" s="86">
        <f t="shared" si="91"/>
        <v>4.631931383141483E-16</v>
      </c>
      <c r="GZ33" s="86">
        <f t="shared" si="91"/>
        <v>3.8479909449689905E-16</v>
      </c>
      <c r="HA33" s="86">
        <f t="shared" si="91"/>
        <v>1.0773483302109799E-19</v>
      </c>
      <c r="HC33" s="86">
        <f t="shared" si="145"/>
        <v>2.6470598251915914E-40</v>
      </c>
      <c r="HD33" s="86">
        <f t="shared" si="92"/>
        <v>7.9513916738936187E-31</v>
      </c>
      <c r="HE33" s="86">
        <f t="shared" si="92"/>
        <v>1.1891417059515771E-33</v>
      </c>
      <c r="HF33" s="86">
        <f t="shared" si="92"/>
        <v>7.7016147313754973E-40</v>
      </c>
      <c r="HG33" s="86">
        <f t="shared" si="92"/>
        <v>3.0282045507573267E-41</v>
      </c>
      <c r="HH33" s="86">
        <f t="shared" si="92"/>
        <v>1.9734420089217925E-36</v>
      </c>
      <c r="HI33" s="86">
        <f t="shared" si="92"/>
        <v>3.4383255239008084E-37</v>
      </c>
      <c r="HJ33" s="86">
        <f t="shared" si="92"/>
        <v>3.3057558463430922E-38</v>
      </c>
      <c r="HK33" s="86">
        <f t="shared" si="92"/>
        <v>2.0290412290672534E-35</v>
      </c>
      <c r="HL33" s="86">
        <f t="shared" si="92"/>
        <v>1.612819160790545E-38</v>
      </c>
      <c r="HM33" s="86">
        <f t="shared" si="92"/>
        <v>1.1410465038247708E-38</v>
      </c>
      <c r="HN33" s="86">
        <f t="shared" si="92"/>
        <v>8.335294083628393E-40</v>
      </c>
      <c r="HO33" s="86">
        <f t="shared" si="92"/>
        <v>3.3025443320540657E-41</v>
      </c>
      <c r="HP33" s="86">
        <f t="shared" si="92"/>
        <v>7.2649643542351497E-40</v>
      </c>
      <c r="HQ33" s="86">
        <f t="shared" si="92"/>
        <v>6.2047844491380062E-45</v>
      </c>
      <c r="HS33" s="86">
        <f t="shared" si="114"/>
        <v>2.9069760169832976E-128</v>
      </c>
      <c r="HT33" s="86">
        <f t="shared" si="93"/>
        <v>1.7985418484004835E-93</v>
      </c>
      <c r="HU33" s="86">
        <f t="shared" si="93"/>
        <v>1.255650789598436E-103</v>
      </c>
      <c r="HV33" s="86">
        <f t="shared" si="93"/>
        <v>1.4827170413578597E-123</v>
      </c>
      <c r="HW33" s="86">
        <f t="shared" si="93"/>
        <v>1.3328457199319028E-129</v>
      </c>
      <c r="HX33" s="86">
        <f t="shared" si="93"/>
        <v>1.3234531270580185E-113</v>
      </c>
      <c r="HY33" s="86">
        <f t="shared" si="93"/>
        <v>9.4986377329152634E-117</v>
      </c>
      <c r="HZ33" s="86">
        <f t="shared" si="93"/>
        <v>1.0574749463973587E-118</v>
      </c>
      <c r="IA33" s="86">
        <f t="shared" si="93"/>
        <v>1.4804098373236659E-109</v>
      </c>
      <c r="IB33" s="86">
        <f t="shared" si="93"/>
        <v>2.8753061487053157E-120</v>
      </c>
      <c r="IC33" s="86">
        <f t="shared" si="93"/>
        <v>3.066481613825357E-123</v>
      </c>
      <c r="ID33" s="86">
        <f t="shared" si="93"/>
        <v>1.9172633348738839E-127</v>
      </c>
      <c r="IE33" s="86">
        <f t="shared" si="93"/>
        <v>2.3592740850247441E-132</v>
      </c>
      <c r="IF33" s="86">
        <f t="shared" si="93"/>
        <v>1.3595767887631497E-86</v>
      </c>
      <c r="IG33" s="86">
        <f t="shared" si="93"/>
        <v>2.8872402952010872E-67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2.4476505636052612E-298</v>
      </c>
      <c r="IW33" s="86">
        <f t="shared" si="129"/>
        <v>4.7006093428863814E-176</v>
      </c>
      <c r="IY33" s="86">
        <f t="shared" si="130"/>
        <v>2.086167075950996E-16</v>
      </c>
      <c r="IZ33" s="86">
        <f t="shared" si="131"/>
        <v>1.2049199355723805E-13</v>
      </c>
      <c r="JA33" s="86">
        <f t="shared" si="132"/>
        <v>1.6093882413359707E-13</v>
      </c>
      <c r="JB33" s="86">
        <f t="shared" si="133"/>
        <v>7.1785243607049956E-14</v>
      </c>
      <c r="JC33" s="86">
        <f t="shared" si="134"/>
        <v>8.1156516733042081E-16</v>
      </c>
      <c r="JD33" s="86">
        <f t="shared" si="135"/>
        <v>1.0360205375511555E-16</v>
      </c>
      <c r="JE33" s="86">
        <f t="shared" si="136"/>
        <v>6.1698620762883505E-17</v>
      </c>
      <c r="JF33" s="86">
        <f t="shared" si="137"/>
        <v>5.3527374620506977E-18</v>
      </c>
      <c r="JG33" s="86">
        <f t="shared" si="138"/>
        <v>1.4510401566338701E-18</v>
      </c>
      <c r="JH33" s="86">
        <f t="shared" si="139"/>
        <v>2.7999703137341307E-19</v>
      </c>
      <c r="JI33" s="86">
        <f t="shared" si="140"/>
        <v>5.9439810415063057E-18</v>
      </c>
      <c r="JJ33" s="86">
        <f t="shared" si="141"/>
        <v>9.8066003894739966E-16</v>
      </c>
      <c r="JK33" s="86">
        <f t="shared" si="142"/>
        <v>4.631931383141483E-16</v>
      </c>
      <c r="JL33" s="86">
        <f t="shared" si="143"/>
        <v>3.8479909449689905E-16</v>
      </c>
      <c r="JM33" s="86">
        <f t="shared" si="144"/>
        <v>1.0773483302109799E-19</v>
      </c>
    </row>
    <row r="34" spans="2:273" x14ac:dyDescent="0.25">
      <c r="B34" s="2">
        <v>7</v>
      </c>
      <c r="C34" s="37">
        <v>94.897000000000006</v>
      </c>
      <c r="D34" s="37">
        <v>91.936999999999998</v>
      </c>
      <c r="E34" s="37">
        <v>90.697999999999993</v>
      </c>
      <c r="F34" s="37">
        <v>87.257999999999996</v>
      </c>
      <c r="G34" s="37">
        <v>89.774000000000001</v>
      </c>
      <c r="H34" s="37">
        <v>92.870999999999995</v>
      </c>
      <c r="I34" s="37">
        <v>91.29</v>
      </c>
      <c r="J34" s="37">
        <v>93.564999999999998</v>
      </c>
      <c r="K34" s="37">
        <v>94.161000000000001</v>
      </c>
      <c r="L34" s="37">
        <v>93.983999999999995</v>
      </c>
      <c r="M34" s="37">
        <v>93.644999999999996</v>
      </c>
      <c r="N34" s="37">
        <v>91.144999999999996</v>
      </c>
      <c r="O34" s="37">
        <v>87.983000000000004</v>
      </c>
      <c r="P34" s="37">
        <v>86.738</v>
      </c>
      <c r="Q34" s="37">
        <v>89.507999999999996</v>
      </c>
      <c r="R34" s="19"/>
      <c r="S34" s="4" t="e">
        <f t="shared" si="8"/>
        <v>#N/A</v>
      </c>
      <c r="T34" s="4">
        <f t="shared" si="9"/>
        <v>92.429760854150757</v>
      </c>
      <c r="U34" s="4">
        <f t="shared" si="10"/>
        <v>89.041071227085155</v>
      </c>
      <c r="V34" s="4">
        <f t="shared" si="11"/>
        <v>86.200275345529946</v>
      </c>
      <c r="W34" s="4">
        <f t="shared" si="12"/>
        <v>88.101999567584642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89.260987779896894</v>
      </c>
      <c r="AE34" s="4">
        <f t="shared" si="20"/>
        <v>86.144063030530475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-0.49276085415075954</v>
      </c>
      <c r="AK34" s="4">
        <f t="shared" si="25"/>
        <v>1.6569287729148385</v>
      </c>
      <c r="AL34" s="4">
        <f t="shared" si="26"/>
        <v>1.05772465447005</v>
      </c>
      <c r="AM34" s="4">
        <f t="shared" si="27"/>
        <v>1.6720004324153592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1.8840122201031022</v>
      </c>
      <c r="AU34" s="4">
        <f t="shared" si="35"/>
        <v>1.838936969469529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>
        <f t="shared" si="37"/>
        <v>92.429760853601749</v>
      </c>
      <c r="BA34" s="2">
        <f t="shared" si="37"/>
        <v>89.041071226358596</v>
      </c>
      <c r="BB34" s="2">
        <f t="shared" si="37"/>
        <v>86.200275345197809</v>
      </c>
      <c r="BC34" s="2">
        <f t="shared" si="37"/>
        <v>88.101999567579767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89.260987779891664</v>
      </c>
      <c r="BK34" s="2">
        <f t="shared" si="37"/>
        <v>86.144063030527818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>
        <f t="shared" si="39"/>
        <v>91.936999999999998</v>
      </c>
      <c r="BQ34" s="2">
        <f t="shared" si="40"/>
        <v>90.697999999999993</v>
      </c>
      <c r="BR34" s="2">
        <f t="shared" si="41"/>
        <v>87.257999999999996</v>
      </c>
      <c r="BS34" s="2">
        <f t="shared" si="42"/>
        <v>89.774000000000001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91.144999999999996</v>
      </c>
      <c r="CA34" s="2">
        <f t="shared" si="50"/>
        <v>87.983000000000004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92.366243243243233</v>
      </c>
      <c r="DL34" s="2">
        <f t="shared" si="70"/>
        <v>92.531753018393985</v>
      </c>
      <c r="DM34" s="2">
        <f t="shared" si="70"/>
        <v>89.182561596845233</v>
      </c>
      <c r="DN34" s="2">
        <f t="shared" si="70"/>
        <v>86.27034181454772</v>
      </c>
      <c r="DO34" s="2">
        <f t="shared" si="70"/>
        <v>88.100171794871812</v>
      </c>
      <c r="DP34" s="2">
        <f t="shared" si="70"/>
        <v>89.727584163110478</v>
      </c>
      <c r="DQ34" s="2">
        <f t="shared" si="70"/>
        <v>89.681841156946419</v>
      </c>
      <c r="DR34" s="2">
        <f t="shared" si="70"/>
        <v>91.383974817674797</v>
      </c>
      <c r="DS34" s="2">
        <f t="shared" si="70"/>
        <v>91.659048739495816</v>
      </c>
      <c r="DT34" s="2">
        <f t="shared" si="70"/>
        <v>93.034462184873945</v>
      </c>
      <c r="DU34" s="2">
        <f t="shared" si="70"/>
        <v>89.681742471042469</v>
      </c>
      <c r="DV34" s="2">
        <f t="shared" si="70"/>
        <v>89.047615384615369</v>
      </c>
      <c r="DW34" s="2">
        <f t="shared" si="70"/>
        <v>85.965853846153848</v>
      </c>
      <c r="DX34" s="2">
        <f t="shared" si="70"/>
        <v>85.479382882882874</v>
      </c>
      <c r="DY34" s="2">
        <f t="shared" si="70"/>
        <v>87.556177871148478</v>
      </c>
      <c r="EA34" s="2">
        <f t="shared" si="71"/>
        <v>85.960371052599825</v>
      </c>
      <c r="EB34" s="2">
        <f t="shared" si="72"/>
        <v>89.224345488811167</v>
      </c>
      <c r="EC34" s="2">
        <f t="shared" si="73"/>
        <v>84.788579759090396</v>
      </c>
      <c r="ED34" s="2">
        <f t="shared" si="74"/>
        <v>83.947179944538632</v>
      </c>
      <c r="EE34" s="2">
        <f t="shared" si="75"/>
        <v>88.165776986214141</v>
      </c>
      <c r="EF34" s="2">
        <f t="shared" si="76"/>
        <v>87.189288171473933</v>
      </c>
      <c r="EG34" s="2">
        <f t="shared" si="77"/>
        <v>86.949063440066894</v>
      </c>
      <c r="EH34" s="2">
        <f t="shared" si="78"/>
        <v>92.713876353032788</v>
      </c>
      <c r="EI34" s="2">
        <f t="shared" si="79"/>
        <v>96.965819679871785</v>
      </c>
      <c r="EJ34" s="2">
        <f t="shared" si="80"/>
        <v>94.726300940438875</v>
      </c>
      <c r="EK34" s="2">
        <f t="shared" si="81"/>
        <v>95.279302523635636</v>
      </c>
      <c r="EL34" s="2">
        <f t="shared" si="82"/>
        <v>96.688471522507527</v>
      </c>
      <c r="EM34" s="2">
        <f t="shared" si="83"/>
        <v>92.421677020478924</v>
      </c>
      <c r="EN34" s="2">
        <f t="shared" si="84"/>
        <v>86.519311487784819</v>
      </c>
      <c r="EO34" s="2">
        <f t="shared" si="85"/>
        <v>86.420596485207582</v>
      </c>
      <c r="EQ34" s="2">
        <f t="shared" si="86"/>
        <v>85.364000509525297</v>
      </c>
      <c r="ER34" s="2">
        <f t="shared" si="87"/>
        <v>86.350492362311527</v>
      </c>
      <c r="ES34" s="2">
        <f t="shared" si="87"/>
        <v>83.77701905373155</v>
      </c>
      <c r="ET34" s="2">
        <f t="shared" si="87"/>
        <v>82.339959748355156</v>
      </c>
      <c r="EU34" s="2">
        <f t="shared" si="87"/>
        <v>85.786007252676342</v>
      </c>
      <c r="EV34" s="2">
        <f t="shared" si="87"/>
        <v>84.781567565903259</v>
      </c>
      <c r="EW34" s="2">
        <f t="shared" si="87"/>
        <v>84.777607284809719</v>
      </c>
      <c r="EX34" s="2">
        <f t="shared" si="87"/>
        <v>88.742523399609439</v>
      </c>
      <c r="EY34" s="2">
        <f t="shared" si="87"/>
        <v>93.988468103659216</v>
      </c>
      <c r="EZ34" s="2">
        <f t="shared" si="87"/>
        <v>95.524365020387236</v>
      </c>
      <c r="FA34" s="2">
        <f t="shared" si="87"/>
        <v>95.502396225393127</v>
      </c>
      <c r="FB34" s="2">
        <f t="shared" si="87"/>
        <v>93.670472366686454</v>
      </c>
      <c r="FC34" s="2">
        <f t="shared" si="87"/>
        <v>89.991469005925822</v>
      </c>
      <c r="FD34" s="2">
        <f t="shared" si="87"/>
        <v>88.540859998080009</v>
      </c>
      <c r="FE34" s="2">
        <f t="shared" si="87"/>
        <v>91.105811622346963</v>
      </c>
      <c r="FG34" s="2">
        <f t="shared" si="88"/>
        <v>2.6577599750522918E-2</v>
      </c>
      <c r="FH34" s="2">
        <f t="shared" si="89"/>
        <v>3.0836270843988975E-2</v>
      </c>
      <c r="FI34" s="2">
        <f t="shared" si="89"/>
        <v>3.2200511906861552E-2</v>
      </c>
      <c r="FJ34" s="2">
        <f t="shared" si="89"/>
        <v>3.0158499288686028E-2</v>
      </c>
      <c r="FK34" s="2">
        <f t="shared" si="89"/>
        <v>2.7931676627441029E-2</v>
      </c>
      <c r="FL34" s="2">
        <f t="shared" si="89"/>
        <v>2.556018182558829E-2</v>
      </c>
      <c r="FM34" s="2">
        <f t="shared" si="89"/>
        <v>2.6450604173520766E-2</v>
      </c>
      <c r="FN34" s="2">
        <f t="shared" si="89"/>
        <v>2.5345713038924009E-2</v>
      </c>
      <c r="FO34" s="2">
        <f t="shared" si="89"/>
        <v>2.4048005550438609E-2</v>
      </c>
      <c r="FP34" s="2">
        <f t="shared" si="89"/>
        <v>2.2958614179449936E-2</v>
      </c>
      <c r="FQ34" s="2">
        <f t="shared" si="89"/>
        <v>2.418885849771121E-2</v>
      </c>
      <c r="FR34" s="2">
        <f t="shared" si="89"/>
        <v>2.7925935310231721E-2</v>
      </c>
      <c r="FS34" s="2">
        <f t="shared" si="89"/>
        <v>2.7604998624216292E-2</v>
      </c>
      <c r="FT34" s="2">
        <f t="shared" si="89"/>
        <v>2.8293149595504177E-2</v>
      </c>
      <c r="FU34" s="2">
        <f t="shared" si="89"/>
        <v>2.3065460078101535E-2</v>
      </c>
      <c r="FW34" s="2">
        <f t="shared" si="112"/>
        <v>1.4162214491816895E-6</v>
      </c>
      <c r="FX34" s="2">
        <f t="shared" si="90"/>
        <v>1.409403468247501E-6</v>
      </c>
      <c r="FY34" s="2">
        <f t="shared" si="90"/>
        <v>1.8842185727387768E-6</v>
      </c>
      <c r="FZ34" s="2">
        <f t="shared" si="90"/>
        <v>2.1115623969239531E-6</v>
      </c>
      <c r="GA34" s="2">
        <f t="shared" si="90"/>
        <v>1.970897283635373E-6</v>
      </c>
      <c r="GB34" s="2">
        <f t="shared" si="90"/>
        <v>1.8711304550733334E-6</v>
      </c>
      <c r="GC34" s="2">
        <f t="shared" si="90"/>
        <v>2.2601535884143145E-6</v>
      </c>
      <c r="GD34" s="2">
        <f t="shared" si="90"/>
        <v>2.7873194479438733E-6</v>
      </c>
      <c r="GE34" s="2">
        <f t="shared" si="90"/>
        <v>2.8300210460526481E-6</v>
      </c>
      <c r="GF34" s="2">
        <f t="shared" si="90"/>
        <v>2.3860096227452709E-6</v>
      </c>
      <c r="GG34" s="2">
        <f t="shared" si="90"/>
        <v>1.9853959667128732E-6</v>
      </c>
      <c r="GH34" s="2">
        <f t="shared" si="90"/>
        <v>1.8750652243242894E-6</v>
      </c>
      <c r="GI34" s="2">
        <f t="shared" si="90"/>
        <v>1.5659035953728873E-6</v>
      </c>
      <c r="GJ34" s="2">
        <f t="shared" si="90"/>
        <v>1.45195068365597E-6</v>
      </c>
      <c r="GK34" s="2">
        <f t="shared" si="90"/>
        <v>1.1300017921888429E-6</v>
      </c>
      <c r="GM34" s="86">
        <f t="shared" si="113"/>
        <v>6.7789805683042432E-16</v>
      </c>
      <c r="GN34" s="86">
        <f t="shared" si="91"/>
        <v>3.1383404526578267E-13</v>
      </c>
      <c r="GO34" s="86">
        <f t="shared" si="91"/>
        <v>4.190819885700283E-13</v>
      </c>
      <c r="GP34" s="86">
        <f t="shared" si="91"/>
        <v>1.8992270567915146E-13</v>
      </c>
      <c r="GQ34" s="86">
        <f t="shared" si="91"/>
        <v>2.5324873111543235E-15</v>
      </c>
      <c r="GR34" s="86">
        <f t="shared" si="91"/>
        <v>3.4213314732009724E-16</v>
      </c>
      <c r="GS34" s="86">
        <f t="shared" si="91"/>
        <v>2.105339458649069E-16</v>
      </c>
      <c r="GT34" s="86">
        <f t="shared" si="91"/>
        <v>1.9911188102685918E-17</v>
      </c>
      <c r="GU34" s="86">
        <f t="shared" si="91"/>
        <v>5.5880656501449533E-18</v>
      </c>
      <c r="GV34" s="86">
        <f t="shared" si="91"/>
        <v>1.133469718319402E-18</v>
      </c>
      <c r="GW34" s="86">
        <f t="shared" si="91"/>
        <v>2.1656812036931122E-17</v>
      </c>
      <c r="GX34" s="86">
        <f t="shared" si="91"/>
        <v>3.0358449430946835E-15</v>
      </c>
      <c r="GY34" s="86">
        <f t="shared" si="91"/>
        <v>1.4740714038308934E-15</v>
      </c>
      <c r="GZ34" s="86">
        <f t="shared" si="91"/>
        <v>1.2440978844932403E-15</v>
      </c>
      <c r="HA34" s="86">
        <f t="shared" si="91"/>
        <v>4.5412219576843894E-19</v>
      </c>
      <c r="HC34" s="86">
        <f t="shared" si="145"/>
        <v>2.327104004722098E-39</v>
      </c>
      <c r="HD34" s="86">
        <f t="shared" si="92"/>
        <v>4.0814146778344414E-30</v>
      </c>
      <c r="HE34" s="86">
        <f t="shared" si="92"/>
        <v>7.3431993198854747E-33</v>
      </c>
      <c r="HF34" s="86">
        <f t="shared" si="92"/>
        <v>6.7113269822683391E-39</v>
      </c>
      <c r="HG34" s="86">
        <f t="shared" si="92"/>
        <v>2.9358233425711468E-40</v>
      </c>
      <c r="HH34" s="86">
        <f t="shared" si="92"/>
        <v>1.4298892502137794E-35</v>
      </c>
      <c r="HI34" s="86">
        <f t="shared" si="92"/>
        <v>2.6876986594326803E-36</v>
      </c>
      <c r="HJ34" s="86">
        <f t="shared" si="92"/>
        <v>2.7757832372223243E-37</v>
      </c>
      <c r="HK34" s="86">
        <f t="shared" si="92"/>
        <v>1.4456552423610363E-34</v>
      </c>
      <c r="HL34" s="86">
        <f t="shared" si="92"/>
        <v>1.3583266245509072E-37</v>
      </c>
      <c r="HM34" s="86">
        <f t="shared" si="92"/>
        <v>9.558766217630164E-38</v>
      </c>
      <c r="HN34" s="86">
        <f t="shared" si="92"/>
        <v>7.4409074233193365E-39</v>
      </c>
      <c r="HO34" s="86">
        <f t="shared" si="92"/>
        <v>3.1475736309775438E-40</v>
      </c>
      <c r="HP34" s="86">
        <f t="shared" si="92"/>
        <v>6.5057963950825001E-39</v>
      </c>
      <c r="HQ34" s="86">
        <f t="shared" si="92"/>
        <v>7.292025275777384E-44</v>
      </c>
      <c r="HS34" s="86">
        <f t="shared" si="114"/>
        <v>3.6898049554716215E-126</v>
      </c>
      <c r="HT34" s="86">
        <f t="shared" si="93"/>
        <v>6.3702827975956079E-92</v>
      </c>
      <c r="HU34" s="86">
        <f t="shared" si="93"/>
        <v>6.8387153751697366E-102</v>
      </c>
      <c r="HV34" s="86">
        <f t="shared" si="93"/>
        <v>1.7340532704104812E-121</v>
      </c>
      <c r="HW34" s="86">
        <f t="shared" si="93"/>
        <v>2.0343583751527917E-127</v>
      </c>
      <c r="HX34" s="86">
        <f t="shared" si="93"/>
        <v>1.0485495610385797E-111</v>
      </c>
      <c r="HY34" s="86">
        <f t="shared" si="93"/>
        <v>9.0285305091885981E-115</v>
      </c>
      <c r="HZ34" s="86">
        <f t="shared" si="93"/>
        <v>1.1473361487239851E-116</v>
      </c>
      <c r="IA34" s="86">
        <f t="shared" si="93"/>
        <v>1.1118849873758514E-107</v>
      </c>
      <c r="IB34" s="86">
        <f t="shared" si="93"/>
        <v>3.1764000351158242E-118</v>
      </c>
      <c r="IC34" s="86">
        <f t="shared" si="93"/>
        <v>3.5158817266894481E-121</v>
      </c>
      <c r="ID34" s="86">
        <f t="shared" si="93"/>
        <v>2.5582106965555133E-125</v>
      </c>
      <c r="IE34" s="86">
        <f t="shared" si="93"/>
        <v>3.6667642924628606E-130</v>
      </c>
      <c r="IF34" s="86">
        <f t="shared" si="93"/>
        <v>3.5296537998218415E-85</v>
      </c>
      <c r="IG34" s="86">
        <f t="shared" si="93"/>
        <v>3.4471114564999742E-66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2.5457440855180296E-294</v>
      </c>
      <c r="IW34" s="86">
        <f t="shared" si="129"/>
        <v>9.758836287675564E-174</v>
      </c>
      <c r="IY34" s="86">
        <f t="shared" si="130"/>
        <v>6.7789805683042432E-16</v>
      </c>
      <c r="IZ34" s="86">
        <f t="shared" si="131"/>
        <v>3.1383404526578267E-13</v>
      </c>
      <c r="JA34" s="86">
        <f t="shared" si="132"/>
        <v>4.190819885700283E-13</v>
      </c>
      <c r="JB34" s="86">
        <f t="shared" si="133"/>
        <v>1.8992270567915146E-13</v>
      </c>
      <c r="JC34" s="86">
        <f t="shared" si="134"/>
        <v>2.5324873111543235E-15</v>
      </c>
      <c r="JD34" s="86">
        <f t="shared" si="135"/>
        <v>3.4213314732009724E-16</v>
      </c>
      <c r="JE34" s="86">
        <f t="shared" si="136"/>
        <v>2.105339458649069E-16</v>
      </c>
      <c r="JF34" s="86">
        <f t="shared" si="137"/>
        <v>1.9911188102685918E-17</v>
      </c>
      <c r="JG34" s="86">
        <f t="shared" si="138"/>
        <v>5.5880656501449533E-18</v>
      </c>
      <c r="JH34" s="86">
        <f t="shared" si="139"/>
        <v>1.133469718319402E-18</v>
      </c>
      <c r="JI34" s="86">
        <f t="shared" si="140"/>
        <v>2.1656812036931122E-17</v>
      </c>
      <c r="JJ34" s="86">
        <f t="shared" si="141"/>
        <v>3.0358449430946835E-15</v>
      </c>
      <c r="JK34" s="86">
        <f t="shared" si="142"/>
        <v>1.4740714038308934E-15</v>
      </c>
      <c r="JL34" s="86">
        <f t="shared" si="143"/>
        <v>1.2440978844932403E-15</v>
      </c>
      <c r="JM34" s="86">
        <f t="shared" si="144"/>
        <v>4.5412219576843894E-19</v>
      </c>
    </row>
    <row r="35" spans="2:273" x14ac:dyDescent="0.25">
      <c r="B35" s="2">
        <v>8</v>
      </c>
      <c r="C35" s="37">
        <v>93.171999999999997</v>
      </c>
      <c r="D35" s="37">
        <v>92.094999999999999</v>
      </c>
      <c r="E35" s="37">
        <v>89.81</v>
      </c>
      <c r="F35" s="37">
        <v>87.21</v>
      </c>
      <c r="G35" s="37">
        <v>89.113</v>
      </c>
      <c r="H35" s="37">
        <v>91.257999999999996</v>
      </c>
      <c r="I35" s="37">
        <v>91.322999999999993</v>
      </c>
      <c r="J35" s="37">
        <v>93.596999999999994</v>
      </c>
      <c r="K35" s="37">
        <v>94.274000000000001</v>
      </c>
      <c r="L35" s="37">
        <v>94.694000000000003</v>
      </c>
      <c r="M35" s="37">
        <v>92.548000000000002</v>
      </c>
      <c r="N35" s="37">
        <v>90.370999999999995</v>
      </c>
      <c r="O35" s="37">
        <v>87.417000000000002</v>
      </c>
      <c r="P35" s="37">
        <v>87.212999999999994</v>
      </c>
      <c r="Q35" s="37">
        <v>89.245999999999995</v>
      </c>
      <c r="S35" s="4">
        <f t="shared" si="8"/>
        <v>92.093695644811987</v>
      </c>
      <c r="T35" s="4">
        <f t="shared" si="9"/>
        <v>92.422028054432047</v>
      </c>
      <c r="U35" s="4">
        <f t="shared" si="10"/>
        <v>89.124485613953652</v>
      </c>
      <c r="V35" s="4">
        <f t="shared" si="11"/>
        <v>86.283104277712184</v>
      </c>
      <c r="W35" s="4">
        <f t="shared" si="12"/>
        <v>88.21742251578867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89.368441539598606</v>
      </c>
      <c r="AE35" s="4">
        <f t="shared" si="20"/>
        <v>86.281487490260815</v>
      </c>
      <c r="AF35" s="4">
        <f t="shared" si="21"/>
        <v>85.605830449347792</v>
      </c>
      <c r="AG35" s="4" t="e">
        <f t="shared" si="22"/>
        <v>#N/A</v>
      </c>
      <c r="AI35" s="4">
        <f t="shared" si="23"/>
        <v>1.0783043551880098</v>
      </c>
      <c r="AJ35" s="4">
        <f t="shared" si="24"/>
        <v>-0.32702805443204852</v>
      </c>
      <c r="AK35" s="4">
        <f t="shared" si="25"/>
        <v>0.68551438604634995</v>
      </c>
      <c r="AL35" s="4">
        <f t="shared" si="26"/>
        <v>0.92689572228781003</v>
      </c>
      <c r="AM35" s="4">
        <f t="shared" si="27"/>
        <v>0.89557748421132999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1.0025584604013886</v>
      </c>
      <c r="AU35" s="4">
        <f t="shared" si="35"/>
        <v>1.1355125097391863</v>
      </c>
      <c r="AV35" s="4">
        <f t="shared" si="36"/>
        <v>1.6071695506522019</v>
      </c>
      <c r="AW35" s="4">
        <f t="shared" si="36"/>
        <v>0</v>
      </c>
      <c r="AY35" s="2">
        <f t="shared" si="96"/>
        <v>92.093695644807937</v>
      </c>
      <c r="AZ35" s="2">
        <f t="shared" si="37"/>
        <v>92.422028053048749</v>
      </c>
      <c r="BA35" s="2">
        <f t="shared" si="37"/>
        <v>89.124485612124019</v>
      </c>
      <c r="BB35" s="2">
        <f t="shared" si="37"/>
        <v>86.283104276862304</v>
      </c>
      <c r="BC35" s="2">
        <f t="shared" si="37"/>
        <v>88.217422515774018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89.368441539583017</v>
      </c>
      <c r="BK35" s="2">
        <f t="shared" si="37"/>
        <v>86.281487490252658</v>
      </c>
      <c r="BL35" s="2">
        <f t="shared" si="37"/>
        <v>85.605830449341383</v>
      </c>
      <c r="BM35" s="2" t="e">
        <f t="shared" si="37"/>
        <v>#N/A</v>
      </c>
      <c r="BO35" s="2">
        <f t="shared" si="38"/>
        <v>93.171999999999997</v>
      </c>
      <c r="BP35" s="2">
        <f t="shared" si="39"/>
        <v>92.094999999999999</v>
      </c>
      <c r="BQ35" s="2">
        <f t="shared" si="40"/>
        <v>89.81</v>
      </c>
      <c r="BR35" s="2">
        <f t="shared" si="41"/>
        <v>87.21</v>
      </c>
      <c r="BS35" s="2">
        <f t="shared" si="42"/>
        <v>89.113</v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90.370999999999995</v>
      </c>
      <c r="CA35" s="2">
        <f t="shared" si="50"/>
        <v>87.417000000000002</v>
      </c>
      <c r="CB35" s="2">
        <f t="shared" si="51"/>
        <v>87.212999999999994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92.279570850202418</v>
      </c>
      <c r="DL35" s="2">
        <f t="shared" si="70"/>
        <v>92.537506279880077</v>
      </c>
      <c r="DM35" s="2">
        <f t="shared" si="70"/>
        <v>89.285841801042622</v>
      </c>
      <c r="DN35" s="2">
        <f t="shared" si="70"/>
        <v>86.366188342381761</v>
      </c>
      <c r="DO35" s="2">
        <f t="shared" si="70"/>
        <v>88.222973819163315</v>
      </c>
      <c r="DP35" s="2">
        <f t="shared" si="70"/>
        <v>89.740576576576572</v>
      </c>
      <c r="DQ35" s="2">
        <f t="shared" si="70"/>
        <v>89.654463963963963</v>
      </c>
      <c r="DR35" s="2">
        <f t="shared" si="70"/>
        <v>91.485539296439271</v>
      </c>
      <c r="DS35" s="2">
        <f t="shared" si="70"/>
        <v>91.742621848739518</v>
      </c>
      <c r="DT35" s="2">
        <f t="shared" si="70"/>
        <v>93.081532773109245</v>
      </c>
      <c r="DU35" s="2">
        <f t="shared" si="70"/>
        <v>89.819618790218797</v>
      </c>
      <c r="DV35" s="2">
        <f t="shared" si="70"/>
        <v>89.143924937082815</v>
      </c>
      <c r="DW35" s="2">
        <f t="shared" si="70"/>
        <v>86.095157085020247</v>
      </c>
      <c r="DX35" s="2">
        <f t="shared" si="70"/>
        <v>85.579520625889032</v>
      </c>
      <c r="DY35" s="2">
        <f t="shared" si="70"/>
        <v>87.582377591036433</v>
      </c>
      <c r="EA35" s="2">
        <f t="shared" si="71"/>
        <v>85.884936208082451</v>
      </c>
      <c r="EB35" s="2">
        <f t="shared" si="72"/>
        <v>89.112102047607735</v>
      </c>
      <c r="EC35" s="2">
        <f t="shared" si="73"/>
        <v>84.701633006867056</v>
      </c>
      <c r="ED35" s="2">
        <f t="shared" si="74"/>
        <v>83.846478362553555</v>
      </c>
      <c r="EE35" s="2">
        <f t="shared" si="75"/>
        <v>88.041393755797685</v>
      </c>
      <c r="EF35" s="2">
        <f t="shared" si="76"/>
        <v>87.037499444297424</v>
      </c>
      <c r="EG35" s="2">
        <f t="shared" si="77"/>
        <v>86.792657135247197</v>
      </c>
      <c r="EH35" s="2">
        <f t="shared" si="78"/>
        <v>92.530835666631063</v>
      </c>
      <c r="EI35" s="2">
        <f t="shared" si="79"/>
        <v>96.745127488481671</v>
      </c>
      <c r="EJ35" s="2">
        <f t="shared" si="80"/>
        <v>94.533127845168323</v>
      </c>
      <c r="EK35" s="2">
        <f t="shared" si="81"/>
        <v>95.082667212745733</v>
      </c>
      <c r="EL35" s="2">
        <f t="shared" si="82"/>
        <v>96.496189696048219</v>
      </c>
      <c r="EM35" s="2">
        <f t="shared" si="83"/>
        <v>92.267651936476511</v>
      </c>
      <c r="EN35" s="2">
        <f t="shared" si="84"/>
        <v>86.429812250282154</v>
      </c>
      <c r="EO35" s="2">
        <f t="shared" si="85"/>
        <v>86.364067011235861</v>
      </c>
      <c r="EQ35" s="2">
        <f t="shared" si="86"/>
        <v>85.294205908875853</v>
      </c>
      <c r="ER35" s="2">
        <f t="shared" si="87"/>
        <v>86.265392126901688</v>
      </c>
      <c r="ES35" s="2">
        <f t="shared" si="87"/>
        <v>83.69993689847432</v>
      </c>
      <c r="ET35" s="2">
        <f t="shared" si="87"/>
        <v>82.254981884217599</v>
      </c>
      <c r="EU35" s="2">
        <f t="shared" si="87"/>
        <v>85.685060137413515</v>
      </c>
      <c r="EV35" s="2">
        <f t="shared" si="87"/>
        <v>84.653305829931483</v>
      </c>
      <c r="EW35" s="2">
        <f t="shared" si="87"/>
        <v>84.642744593659458</v>
      </c>
      <c r="EX35" s="2">
        <f t="shared" si="87"/>
        <v>88.599878499634102</v>
      </c>
      <c r="EY35" s="2">
        <f t="shared" si="87"/>
        <v>93.797539204805886</v>
      </c>
      <c r="EZ35" s="2">
        <f t="shared" si="87"/>
        <v>95.323167580901313</v>
      </c>
      <c r="FA35" s="2">
        <f t="shared" si="87"/>
        <v>95.303530796495963</v>
      </c>
      <c r="FB35" s="2">
        <f t="shared" si="87"/>
        <v>93.508433950944323</v>
      </c>
      <c r="FC35" s="2">
        <f t="shared" si="87"/>
        <v>89.861961382249135</v>
      </c>
      <c r="FD35" s="2">
        <f t="shared" si="87"/>
        <v>88.431370598747577</v>
      </c>
      <c r="FE35" s="2">
        <f t="shared" si="87"/>
        <v>90.998777305286239</v>
      </c>
      <c r="FG35" s="2">
        <f t="shared" si="88"/>
        <v>2.9067225647457291E-2</v>
      </c>
      <c r="FH35" s="2">
        <f t="shared" si="89"/>
        <v>3.3711007446923735E-2</v>
      </c>
      <c r="FI35" s="2">
        <f t="shared" si="89"/>
        <v>3.5197812022707581E-2</v>
      </c>
      <c r="FJ35" s="2">
        <f t="shared" si="89"/>
        <v>3.297219974598662E-2</v>
      </c>
      <c r="FK35" s="2">
        <f t="shared" si="89"/>
        <v>3.0544164058328892E-2</v>
      </c>
      <c r="FL35" s="2">
        <f t="shared" si="89"/>
        <v>2.7957239502013488E-2</v>
      </c>
      <c r="FM35" s="2">
        <f t="shared" si="89"/>
        <v>2.8928687443312718E-2</v>
      </c>
      <c r="FN35" s="2">
        <f t="shared" si="89"/>
        <v>2.7723229858439221E-2</v>
      </c>
      <c r="FO35" s="2">
        <f t="shared" si="89"/>
        <v>2.6307078478386568E-2</v>
      </c>
      <c r="FP35" s="2">
        <f t="shared" si="89"/>
        <v>2.5117983385511813E-2</v>
      </c>
      <c r="FQ35" s="2">
        <f t="shared" si="89"/>
        <v>2.6460804420937959E-2</v>
      </c>
      <c r="FR35" s="2">
        <f t="shared" si="89"/>
        <v>3.0537902617816221E-2</v>
      </c>
      <c r="FS35" s="2">
        <f t="shared" si="89"/>
        <v>3.0187880303917339E-2</v>
      </c>
      <c r="FT35" s="2">
        <f t="shared" si="89"/>
        <v>3.0938370028176693E-2</v>
      </c>
      <c r="FU35" s="2">
        <f t="shared" si="89"/>
        <v>2.5234619108927287E-2</v>
      </c>
      <c r="FW35" s="2">
        <f t="shared" si="112"/>
        <v>1.5528557277643742E-6</v>
      </c>
      <c r="FX35" s="2">
        <f t="shared" si="90"/>
        <v>1.5453799623662937E-6</v>
      </c>
      <c r="FY35" s="2">
        <f t="shared" si="90"/>
        <v>2.0660042062054406E-6</v>
      </c>
      <c r="FZ35" s="2">
        <f t="shared" si="90"/>
        <v>2.3152816563543982E-6</v>
      </c>
      <c r="GA35" s="2">
        <f t="shared" si="90"/>
        <v>2.1610454874242145E-6</v>
      </c>
      <c r="GB35" s="2">
        <f t="shared" si="90"/>
        <v>2.0516533757561647E-6</v>
      </c>
      <c r="GC35" s="2">
        <f t="shared" si="90"/>
        <v>2.4782085892439577E-6</v>
      </c>
      <c r="GD35" s="2">
        <f t="shared" si="90"/>
        <v>3.056234178487413E-6</v>
      </c>
      <c r="GE35" s="2">
        <f t="shared" si="90"/>
        <v>3.1030555243792865E-6</v>
      </c>
      <c r="GF35" s="2">
        <f t="shared" si="90"/>
        <v>2.6162069248826678E-6</v>
      </c>
      <c r="GG35" s="2">
        <f t="shared" si="90"/>
        <v>2.1769429712234731E-6</v>
      </c>
      <c r="GH35" s="2">
        <f t="shared" si="90"/>
        <v>2.0559677628873645E-6</v>
      </c>
      <c r="GI35" s="2">
        <f t="shared" si="90"/>
        <v>1.7169788901950536E-6</v>
      </c>
      <c r="GJ35" s="2">
        <f t="shared" si="90"/>
        <v>1.5920320434895925E-6</v>
      </c>
      <c r="GK35" s="2">
        <f t="shared" si="90"/>
        <v>1.2390221916589267E-6</v>
      </c>
      <c r="GM35" s="86">
        <f t="shared" si="113"/>
        <v>2.1591073777476039E-15</v>
      </c>
      <c r="GN35" s="86">
        <f t="shared" si="91"/>
        <v>8.0437110489053227E-13</v>
      </c>
      <c r="GO35" s="86">
        <f t="shared" si="91"/>
        <v>1.0737043846693294E-12</v>
      </c>
      <c r="GP35" s="86">
        <f t="shared" si="91"/>
        <v>4.9434223502110376E-13</v>
      </c>
      <c r="GQ35" s="86">
        <f t="shared" si="91"/>
        <v>7.7505462641586124E-15</v>
      </c>
      <c r="GR35" s="86">
        <f t="shared" si="91"/>
        <v>1.107258988226291E-15</v>
      </c>
      <c r="GS35" s="86">
        <f t="shared" si="91"/>
        <v>7.0345557463532055E-16</v>
      </c>
      <c r="GT35" s="86">
        <f t="shared" si="91"/>
        <v>7.241134741289873E-17</v>
      </c>
      <c r="GU35" s="86">
        <f t="shared" si="91"/>
        <v>2.1030044932542296E-17</v>
      </c>
      <c r="GV35" s="86">
        <f t="shared" si="91"/>
        <v>4.4805190389905505E-18</v>
      </c>
      <c r="GW35" s="86">
        <f t="shared" si="91"/>
        <v>7.7194053883992647E-17</v>
      </c>
      <c r="GX35" s="86">
        <f t="shared" si="91"/>
        <v>9.2187877183226274E-15</v>
      </c>
      <c r="GY35" s="86">
        <f t="shared" si="91"/>
        <v>4.5992000843361052E-15</v>
      </c>
      <c r="GZ35" s="86">
        <f t="shared" si="91"/>
        <v>3.9417731711852536E-15</v>
      </c>
      <c r="HA35" s="86">
        <f t="shared" si="91"/>
        <v>1.867607476739886E-18</v>
      </c>
      <c r="HC35" s="86">
        <f t="shared" si="145"/>
        <v>1.992058815472826E-38</v>
      </c>
      <c r="HD35" s="86">
        <f t="shared" si="92"/>
        <v>2.0537400353438536E-29</v>
      </c>
      <c r="HE35" s="86">
        <f t="shared" si="92"/>
        <v>4.4337092003228364E-32</v>
      </c>
      <c r="HF35" s="86">
        <f t="shared" si="92"/>
        <v>5.6940916275684471E-38</v>
      </c>
      <c r="HG35" s="86">
        <f t="shared" si="92"/>
        <v>2.7665431770815056E-39</v>
      </c>
      <c r="HH35" s="86">
        <f t="shared" si="92"/>
        <v>1.0109457651245307E-34</v>
      </c>
      <c r="HI35" s="86">
        <f t="shared" si="92"/>
        <v>2.0472392583612246E-35</v>
      </c>
      <c r="HJ35" s="86">
        <f t="shared" si="92"/>
        <v>2.2687532032095903E-36</v>
      </c>
      <c r="HK35" s="86">
        <f t="shared" si="92"/>
        <v>1.0047428401741711E-33</v>
      </c>
      <c r="HL35" s="86">
        <f t="shared" si="92"/>
        <v>1.1137184515320128E-36</v>
      </c>
      <c r="HM35" s="86">
        <f t="shared" si="92"/>
        <v>7.7975576985544338E-37</v>
      </c>
      <c r="HN35" s="86">
        <f t="shared" si="92"/>
        <v>6.4632030958920332E-38</v>
      </c>
      <c r="HO35" s="86">
        <f t="shared" si="92"/>
        <v>2.9170264659608323E-39</v>
      </c>
      <c r="HP35" s="86">
        <f t="shared" si="92"/>
        <v>5.6685066649218955E-38</v>
      </c>
      <c r="HQ35" s="86">
        <f t="shared" si="92"/>
        <v>8.3114393561868368E-43</v>
      </c>
      <c r="HS35" s="86">
        <f t="shared" si="114"/>
        <v>4.4973605086754345E-124</v>
      </c>
      <c r="HT35" s="86">
        <f t="shared" si="93"/>
        <v>2.1889691499342122E-90</v>
      </c>
      <c r="HU35" s="86">
        <f t="shared" si="93"/>
        <v>3.5991164520045771E-100</v>
      </c>
      <c r="HV35" s="86">
        <f t="shared" si="93"/>
        <v>1.9471104434866279E-119</v>
      </c>
      <c r="HW35" s="86">
        <f t="shared" si="93"/>
        <v>2.9736845553173439E-125</v>
      </c>
      <c r="HX35" s="86">
        <f t="shared" si="93"/>
        <v>8.0028668559277255E-110</v>
      </c>
      <c r="HY35" s="86">
        <f t="shared" si="93"/>
        <v>8.2498719319948353E-113</v>
      </c>
      <c r="HZ35" s="86">
        <f t="shared" si="93"/>
        <v>1.1947473211372906E-114</v>
      </c>
      <c r="IA35" s="86">
        <f t="shared" si="93"/>
        <v>8.0410455267145516E-106</v>
      </c>
      <c r="IB35" s="86">
        <f t="shared" si="93"/>
        <v>3.3686168503974161E-116</v>
      </c>
      <c r="IC35" s="86">
        <f t="shared" si="93"/>
        <v>3.8712738117464545E-119</v>
      </c>
      <c r="ID35" s="86">
        <f t="shared" si="93"/>
        <v>3.2741520554562954E-123</v>
      </c>
      <c r="IE35" s="86">
        <f t="shared" si="93"/>
        <v>5.4610000824283824E-128</v>
      </c>
      <c r="IF35" s="86">
        <f t="shared" si="93"/>
        <v>8.9168692335855453E-84</v>
      </c>
      <c r="IG35" s="86">
        <f t="shared" si="93"/>
        <v>4.0322581125219651E-65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2.4859432322519844E-290</v>
      </c>
      <c r="IW35" s="86">
        <f t="shared" si="129"/>
        <v>1.9550007968764109E-171</v>
      </c>
      <c r="IY35" s="86">
        <f t="shared" si="130"/>
        <v>2.1591073777476039E-15</v>
      </c>
      <c r="IZ35" s="86">
        <f t="shared" si="131"/>
        <v>8.0437110489053227E-13</v>
      </c>
      <c r="JA35" s="86">
        <f t="shared" si="132"/>
        <v>1.0737043846693294E-12</v>
      </c>
      <c r="JB35" s="86">
        <f t="shared" si="133"/>
        <v>4.9434223502110376E-13</v>
      </c>
      <c r="JC35" s="86">
        <f t="shared" si="134"/>
        <v>7.7505462641586124E-15</v>
      </c>
      <c r="JD35" s="86">
        <f t="shared" si="135"/>
        <v>1.107258988226291E-15</v>
      </c>
      <c r="JE35" s="86">
        <f t="shared" si="136"/>
        <v>7.0345557463532055E-16</v>
      </c>
      <c r="JF35" s="86">
        <f t="shared" si="137"/>
        <v>7.241134741289873E-17</v>
      </c>
      <c r="JG35" s="86">
        <f t="shared" si="138"/>
        <v>2.1030044932542296E-17</v>
      </c>
      <c r="JH35" s="86">
        <f t="shared" si="139"/>
        <v>4.4805190389905505E-18</v>
      </c>
      <c r="JI35" s="86">
        <f t="shared" si="140"/>
        <v>7.7194053883992647E-17</v>
      </c>
      <c r="JJ35" s="86">
        <f t="shared" si="141"/>
        <v>9.2187877183226274E-15</v>
      </c>
      <c r="JK35" s="86">
        <f t="shared" si="142"/>
        <v>4.5992000843361052E-15</v>
      </c>
      <c r="JL35" s="86">
        <f t="shared" si="143"/>
        <v>3.9417731711852536E-15</v>
      </c>
      <c r="JM35" s="86">
        <f t="shared" si="144"/>
        <v>1.867607476739886E-18</v>
      </c>
    </row>
    <row r="36" spans="2:273" x14ac:dyDescent="0.25">
      <c r="B36" s="2">
        <v>9</v>
      </c>
      <c r="C36" s="37">
        <v>94.516999999999996</v>
      </c>
      <c r="D36" s="37">
        <v>92.888999999999996</v>
      </c>
      <c r="E36" s="37">
        <v>89.667000000000002</v>
      </c>
      <c r="F36" s="37">
        <v>86.757999999999996</v>
      </c>
      <c r="G36" s="37">
        <v>88.5</v>
      </c>
      <c r="H36" s="37">
        <v>90.242000000000004</v>
      </c>
      <c r="I36" s="37">
        <v>90.596999999999994</v>
      </c>
      <c r="J36" s="37">
        <v>93.274000000000001</v>
      </c>
      <c r="K36" s="37">
        <v>93.79</v>
      </c>
      <c r="L36" s="37">
        <v>94.5</v>
      </c>
      <c r="M36" s="37">
        <v>92.548000000000002</v>
      </c>
      <c r="N36" s="37">
        <v>90.935000000000002</v>
      </c>
      <c r="O36" s="37">
        <v>87.766999999999996</v>
      </c>
      <c r="P36" s="37">
        <v>87.147999999999996</v>
      </c>
      <c r="Q36" s="37">
        <v>87.835999999999999</v>
      </c>
      <c r="R36" s="10"/>
      <c r="S36" s="4">
        <f t="shared" si="8"/>
        <v>91.990017462509357</v>
      </c>
      <c r="T36" s="4">
        <f t="shared" si="9"/>
        <v>92.412703278116894</v>
      </c>
      <c r="U36" s="4">
        <f t="shared" si="10"/>
        <v>89.205480545717364</v>
      </c>
      <c r="V36" s="4">
        <f t="shared" si="11"/>
        <v>86.364140582218113</v>
      </c>
      <c r="W36" s="4">
        <f t="shared" si="12"/>
        <v>88.331452723826459</v>
      </c>
      <c r="X36" s="4">
        <f t="shared" si="13"/>
        <v>89.665887394028161</v>
      </c>
      <c r="Y36" s="4">
        <f t="shared" si="14"/>
        <v>89.532476682919977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89.476054080522061</v>
      </c>
      <c r="AE36" s="4">
        <f t="shared" si="20"/>
        <v>86.418823239660995</v>
      </c>
      <c r="AF36" s="4">
        <f t="shared" si="21"/>
        <v>85.702006682760214</v>
      </c>
      <c r="AG36" s="4" t="e">
        <f t="shared" si="22"/>
        <v>#N/A</v>
      </c>
      <c r="AI36" s="4">
        <f t="shared" si="23"/>
        <v>2.5269825374906389</v>
      </c>
      <c r="AJ36" s="4">
        <f t="shared" si="24"/>
        <v>0.47629672188310224</v>
      </c>
      <c r="AK36" s="4">
        <f t="shared" si="25"/>
        <v>0.4615194542826373</v>
      </c>
      <c r="AL36" s="4">
        <f t="shared" si="26"/>
        <v>0.39385941778188283</v>
      </c>
      <c r="AM36" s="4">
        <f t="shared" si="27"/>
        <v>0.16854727617354115</v>
      </c>
      <c r="AN36" s="4">
        <f t="shared" si="28"/>
        <v>0.57611260597184355</v>
      </c>
      <c r="AO36" s="4">
        <f t="shared" si="29"/>
        <v>1.0645233170800168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1.4589459194779408</v>
      </c>
      <c r="AU36" s="4">
        <f t="shared" si="35"/>
        <v>1.3481767603390011</v>
      </c>
      <c r="AV36" s="4">
        <f t="shared" si="36"/>
        <v>1.4459933172397825</v>
      </c>
      <c r="AW36" s="4">
        <f t="shared" si="36"/>
        <v>0</v>
      </c>
      <c r="AY36" s="2">
        <f t="shared" si="96"/>
        <v>91.990017462496922</v>
      </c>
      <c r="AZ36" s="2">
        <f t="shared" si="37"/>
        <v>92.412703274688056</v>
      </c>
      <c r="BA36" s="2">
        <f t="shared" si="37"/>
        <v>89.205480541185466</v>
      </c>
      <c r="BB36" s="2">
        <f t="shared" si="37"/>
        <v>86.364140580079223</v>
      </c>
      <c r="BC36" s="2">
        <f t="shared" si="37"/>
        <v>88.331452723783272</v>
      </c>
      <c r="BD36" s="2">
        <f t="shared" si="37"/>
        <v>89.665887394021169</v>
      </c>
      <c r="BE36" s="2">
        <f t="shared" si="37"/>
        <v>89.532476682915458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>
        <f t="shared" si="37"/>
        <v>89.47605408047643</v>
      </c>
      <c r="BK36" s="2">
        <f t="shared" si="37"/>
        <v>86.418823239636467</v>
      </c>
      <c r="BL36" s="2">
        <f t="shared" si="37"/>
        <v>85.702006682740688</v>
      </c>
      <c r="BM36" s="2" t="e">
        <f t="shared" si="37"/>
        <v>#N/A</v>
      </c>
      <c r="BO36" s="2">
        <f t="shared" si="38"/>
        <v>94.516999999999996</v>
      </c>
      <c r="BP36" s="2">
        <f t="shared" si="39"/>
        <v>92.888999999999996</v>
      </c>
      <c r="BQ36" s="2">
        <f t="shared" si="40"/>
        <v>89.667000000000002</v>
      </c>
      <c r="BR36" s="2">
        <f t="shared" si="41"/>
        <v>86.757999999999996</v>
      </c>
      <c r="BS36" s="2">
        <f t="shared" si="42"/>
        <v>88.5</v>
      </c>
      <c r="BT36" s="2">
        <f t="shared" si="43"/>
        <v>90.242000000000004</v>
      </c>
      <c r="BU36" s="2">
        <f t="shared" si="44"/>
        <v>90.596999999999994</v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>
        <f t="shared" si="49"/>
        <v>90.935000000000002</v>
      </c>
      <c r="CA36" s="2">
        <f t="shared" si="50"/>
        <v>87.766999999999996</v>
      </c>
      <c r="CB36" s="2">
        <f t="shared" si="51"/>
        <v>87.147999999999996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92.192898457161604</v>
      </c>
      <c r="DL36" s="2">
        <f t="shared" si="70"/>
        <v>92.543259541366183</v>
      </c>
      <c r="DM36" s="2">
        <f t="shared" si="70"/>
        <v>89.389122005240012</v>
      </c>
      <c r="DN36" s="2">
        <f t="shared" si="70"/>
        <v>86.462034870215817</v>
      </c>
      <c r="DO36" s="2">
        <f t="shared" si="70"/>
        <v>88.345775843454803</v>
      </c>
      <c r="DP36" s="2">
        <f t="shared" si="70"/>
        <v>89.753568990042666</v>
      </c>
      <c r="DQ36" s="2">
        <f t="shared" si="70"/>
        <v>89.627086770981506</v>
      </c>
      <c r="DR36" s="2">
        <f t="shared" si="70"/>
        <v>91.587103775203758</v>
      </c>
      <c r="DS36" s="2">
        <f t="shared" si="70"/>
        <v>91.826194957983205</v>
      </c>
      <c r="DT36" s="2">
        <f t="shared" si="70"/>
        <v>93.128603361344531</v>
      </c>
      <c r="DU36" s="2">
        <f t="shared" si="70"/>
        <v>89.957495109395111</v>
      </c>
      <c r="DV36" s="2">
        <f t="shared" si="70"/>
        <v>89.240234489550261</v>
      </c>
      <c r="DW36" s="2">
        <f t="shared" si="70"/>
        <v>86.224460323886646</v>
      </c>
      <c r="DX36" s="2">
        <f t="shared" si="70"/>
        <v>85.679658368895204</v>
      </c>
      <c r="DY36" s="2">
        <f t="shared" si="70"/>
        <v>87.608577310924389</v>
      </c>
      <c r="EA36" s="2">
        <f t="shared" si="71"/>
        <v>85.809501363565062</v>
      </c>
      <c r="EB36" s="2">
        <f t="shared" si="72"/>
        <v>88.999858606404288</v>
      </c>
      <c r="EC36" s="2">
        <f t="shared" si="73"/>
        <v>84.614686254643701</v>
      </c>
      <c r="ED36" s="2">
        <f t="shared" si="74"/>
        <v>83.745776780568463</v>
      </c>
      <c r="EE36" s="2">
        <f t="shared" si="75"/>
        <v>87.91701052538123</v>
      </c>
      <c r="EF36" s="2">
        <f t="shared" si="76"/>
        <v>86.885710717120929</v>
      </c>
      <c r="EG36" s="2">
        <f t="shared" si="77"/>
        <v>86.6362508304275</v>
      </c>
      <c r="EH36" s="2">
        <f t="shared" si="78"/>
        <v>92.347794980229324</v>
      </c>
      <c r="EI36" s="2">
        <f t="shared" si="79"/>
        <v>96.524435297091557</v>
      </c>
      <c r="EJ36" s="2">
        <f t="shared" si="80"/>
        <v>94.339954749897785</v>
      </c>
      <c r="EK36" s="2">
        <f t="shared" si="81"/>
        <v>94.886031901855844</v>
      </c>
      <c r="EL36" s="2">
        <f t="shared" si="82"/>
        <v>96.303907869588912</v>
      </c>
      <c r="EM36" s="2">
        <f t="shared" si="83"/>
        <v>92.113626852474113</v>
      </c>
      <c r="EN36" s="2">
        <f t="shared" si="84"/>
        <v>86.340313012779475</v>
      </c>
      <c r="EO36" s="2">
        <f t="shared" si="85"/>
        <v>86.307537537264139</v>
      </c>
      <c r="EQ36" s="2">
        <f t="shared" si="86"/>
        <v>85.224411308226408</v>
      </c>
      <c r="ER36" s="2">
        <f t="shared" si="87"/>
        <v>86.180291891491834</v>
      </c>
      <c r="ES36" s="2">
        <f t="shared" si="87"/>
        <v>83.62285474321709</v>
      </c>
      <c r="ET36" s="2">
        <f t="shared" si="87"/>
        <v>82.170004020080029</v>
      </c>
      <c r="EU36" s="2">
        <f t="shared" si="87"/>
        <v>85.584113022150703</v>
      </c>
      <c r="EV36" s="2">
        <f t="shared" si="87"/>
        <v>84.525044093959721</v>
      </c>
      <c r="EW36" s="2">
        <f t="shared" si="87"/>
        <v>84.507881902509212</v>
      </c>
      <c r="EX36" s="2">
        <f t="shared" si="87"/>
        <v>88.45723359965875</v>
      </c>
      <c r="EY36" s="2">
        <f t="shared" si="87"/>
        <v>93.606610305952557</v>
      </c>
      <c r="EZ36" s="2">
        <f t="shared" si="87"/>
        <v>95.121970141415389</v>
      </c>
      <c r="FA36" s="2">
        <f t="shared" si="87"/>
        <v>95.104665367598784</v>
      </c>
      <c r="FB36" s="2">
        <f t="shared" si="87"/>
        <v>93.346395535202191</v>
      </c>
      <c r="FC36" s="2">
        <f t="shared" si="87"/>
        <v>89.732453758572461</v>
      </c>
      <c r="FD36" s="2">
        <f t="shared" si="87"/>
        <v>88.321881199415159</v>
      </c>
      <c r="FE36" s="2">
        <f t="shared" si="87"/>
        <v>90.891742988225516</v>
      </c>
      <c r="FG36" s="2">
        <f t="shared" si="88"/>
        <v>3.1782449920222645E-2</v>
      </c>
      <c r="FH36" s="2">
        <f t="shared" si="89"/>
        <v>3.6843555496128104E-2</v>
      </c>
      <c r="FI36" s="2">
        <f t="shared" si="89"/>
        <v>3.846301988833304E-2</v>
      </c>
      <c r="FJ36" s="2">
        <f t="shared" si="89"/>
        <v>3.6038655592353808E-2</v>
      </c>
      <c r="FK36" s="2">
        <f t="shared" si="89"/>
        <v>3.3392607043855077E-2</v>
      </c>
      <c r="FL36" s="2">
        <f t="shared" si="89"/>
        <v>3.0572042667108616E-2</v>
      </c>
      <c r="FM36" s="2">
        <f t="shared" si="89"/>
        <v>3.1631392201818369E-2</v>
      </c>
      <c r="FN36" s="2">
        <f t="shared" si="89"/>
        <v>3.0316829031646102E-2</v>
      </c>
      <c r="FO36" s="2">
        <f t="shared" si="89"/>
        <v>2.8772112622651998E-2</v>
      </c>
      <c r="FP36" s="2">
        <f t="shared" si="89"/>
        <v>2.7474740537993564E-2</v>
      </c>
      <c r="FQ36" s="2">
        <f t="shared" si="89"/>
        <v>2.8939814916215223E-2</v>
      </c>
      <c r="FR36" s="2">
        <f t="shared" si="89"/>
        <v>3.3385781791921733E-2</v>
      </c>
      <c r="FS36" s="2">
        <f t="shared" si="89"/>
        <v>3.3004228641400415E-2</v>
      </c>
      <c r="FT36" s="2">
        <f t="shared" si="89"/>
        <v>3.3822292738139796E-2</v>
      </c>
      <c r="FU36" s="2">
        <f t="shared" si="89"/>
        <v>2.7602010048588761E-2</v>
      </c>
      <c r="FW36" s="2">
        <f t="shared" si="112"/>
        <v>1.7026721921609311E-6</v>
      </c>
      <c r="FX36" s="2">
        <f t="shared" si="90"/>
        <v>1.6944751808526441E-6</v>
      </c>
      <c r="FY36" s="2">
        <f t="shared" si="90"/>
        <v>2.2653281137093028E-6</v>
      </c>
      <c r="FZ36" s="2">
        <f t="shared" si="90"/>
        <v>2.5386552870527867E-6</v>
      </c>
      <c r="GA36" s="2">
        <f t="shared" si="90"/>
        <v>2.369538763800201E-6</v>
      </c>
      <c r="GB36" s="2">
        <f t="shared" si="90"/>
        <v>2.2495927472762184E-6</v>
      </c>
      <c r="GC36" s="2">
        <f t="shared" si="90"/>
        <v>2.7173010339128538E-6</v>
      </c>
      <c r="GD36" s="2">
        <f t="shared" si="90"/>
        <v>3.3510931509158314E-6</v>
      </c>
      <c r="GE36" s="2">
        <f t="shared" si="90"/>
        <v>3.4024317052930687E-6</v>
      </c>
      <c r="GF36" s="2">
        <f t="shared" si="90"/>
        <v>2.8686131256748379E-6</v>
      </c>
      <c r="GG36" s="2">
        <f t="shared" si="90"/>
        <v>2.386970000864283E-6</v>
      </c>
      <c r="GH36" s="2">
        <f t="shared" si="90"/>
        <v>2.2543233768205702E-6</v>
      </c>
      <c r="GI36" s="2">
        <f t="shared" si="90"/>
        <v>1.8826296044774735E-6</v>
      </c>
      <c r="GJ36" s="2">
        <f t="shared" si="90"/>
        <v>1.7456281551254549E-6</v>
      </c>
      <c r="GK36" s="2">
        <f t="shared" si="90"/>
        <v>1.3585606552910807E-6</v>
      </c>
      <c r="GM36" s="86">
        <f t="shared" si="113"/>
        <v>6.7403552398829683E-15</v>
      </c>
      <c r="GN36" s="86">
        <f t="shared" si="91"/>
        <v>2.0287630868023839E-12</v>
      </c>
      <c r="GO36" s="86">
        <f t="shared" si="91"/>
        <v>2.7065874038113298E-12</v>
      </c>
      <c r="GP36" s="86">
        <f t="shared" si="91"/>
        <v>1.2658772045621643E-12</v>
      </c>
      <c r="GQ36" s="86">
        <f t="shared" si="91"/>
        <v>2.3263908533459431E-14</v>
      </c>
      <c r="GR36" s="86">
        <f t="shared" si="91"/>
        <v>3.5118392155770175E-15</v>
      </c>
      <c r="GS36" s="86">
        <f t="shared" si="91"/>
        <v>2.3015654876866718E-15</v>
      </c>
      <c r="GT36" s="86">
        <f t="shared" si="91"/>
        <v>2.5745932032161196E-16</v>
      </c>
      <c r="GU36" s="86">
        <f t="shared" si="91"/>
        <v>7.734277872195885E-17</v>
      </c>
      <c r="GV36" s="86">
        <f t="shared" si="91"/>
        <v>1.7294692558190814E-17</v>
      </c>
      <c r="GW36" s="86">
        <f t="shared" si="91"/>
        <v>2.6918417236911373E-16</v>
      </c>
      <c r="GX36" s="86">
        <f t="shared" si="91"/>
        <v>2.7460302745022822E-14</v>
      </c>
      <c r="GY36" s="86">
        <f t="shared" si="91"/>
        <v>1.4068819570105742E-14</v>
      </c>
      <c r="GZ36" s="86">
        <f t="shared" si="91"/>
        <v>1.2239102742610531E-14</v>
      </c>
      <c r="HA36" s="86">
        <f t="shared" si="91"/>
        <v>7.4937475532510704E-18</v>
      </c>
      <c r="HC36" s="86">
        <f t="shared" si="145"/>
        <v>1.6604448258404116E-37</v>
      </c>
      <c r="HD36" s="86">
        <f t="shared" si="92"/>
        <v>1.0130921178180287E-28</v>
      </c>
      <c r="HE36" s="86">
        <f t="shared" si="92"/>
        <v>2.6174651648616019E-31</v>
      </c>
      <c r="HF36" s="86">
        <f t="shared" si="92"/>
        <v>4.7036130767039982E-37</v>
      </c>
      <c r="HG36" s="86">
        <f t="shared" si="92"/>
        <v>2.5340169471524834E-38</v>
      </c>
      <c r="HH36" s="86">
        <f t="shared" si="92"/>
        <v>6.9743283191286237E-34</v>
      </c>
      <c r="HI36" s="86">
        <f t="shared" si="92"/>
        <v>1.5195423472906769E-34</v>
      </c>
      <c r="HJ36" s="86">
        <f t="shared" si="92"/>
        <v>1.8050019225827112E-35</v>
      </c>
      <c r="HK36" s="86">
        <f t="shared" si="92"/>
        <v>6.8118202937754416E-33</v>
      </c>
      <c r="HL36" s="86">
        <f t="shared" si="92"/>
        <v>8.8899847434478591E-36</v>
      </c>
      <c r="HM36" s="86">
        <f t="shared" si="92"/>
        <v>6.194058719943858E-36</v>
      </c>
      <c r="HN36" s="86">
        <f t="shared" si="92"/>
        <v>5.4624608246523281E-37</v>
      </c>
      <c r="HO36" s="86">
        <f t="shared" si="92"/>
        <v>2.6287164466618032E-38</v>
      </c>
      <c r="HP36" s="86">
        <f t="shared" si="92"/>
        <v>4.805513173571348E-37</v>
      </c>
      <c r="HQ36" s="86">
        <f t="shared" si="92"/>
        <v>9.1878226100354229E-42</v>
      </c>
      <c r="HS36" s="86">
        <f t="shared" si="114"/>
        <v>5.2638662112846928E-122</v>
      </c>
      <c r="HT36" s="86">
        <f t="shared" si="93"/>
        <v>7.2973280571013662E-89</v>
      </c>
      <c r="HU36" s="86">
        <f t="shared" si="93"/>
        <v>1.8303474484526992E-98</v>
      </c>
      <c r="HV36" s="86">
        <f t="shared" si="93"/>
        <v>2.0991490816354337E-117</v>
      </c>
      <c r="HW36" s="86">
        <f t="shared" si="93"/>
        <v>4.1627732108853941E-123</v>
      </c>
      <c r="HX36" s="86">
        <f t="shared" si="93"/>
        <v>5.8840858455321372E-108</v>
      </c>
      <c r="HY36" s="86">
        <f t="shared" si="93"/>
        <v>7.2469006431994937E-111</v>
      </c>
      <c r="HZ36" s="86">
        <f t="shared" si="93"/>
        <v>1.1940619121596871E-112</v>
      </c>
      <c r="IA36" s="86">
        <f t="shared" si="93"/>
        <v>5.599387425062342E-104</v>
      </c>
      <c r="IB36" s="86">
        <f t="shared" si="93"/>
        <v>3.4295247658452916E-114</v>
      </c>
      <c r="IC36" s="86">
        <f t="shared" si="93"/>
        <v>4.0935472787243326E-117</v>
      </c>
      <c r="ID36" s="86">
        <f t="shared" si="93"/>
        <v>4.0194803849999151E-121</v>
      </c>
      <c r="IE36" s="86">
        <f t="shared" si="93"/>
        <v>7.7937504900127085E-126</v>
      </c>
      <c r="IF36" s="86">
        <f t="shared" si="93"/>
        <v>2.1920230625787618E-82</v>
      </c>
      <c r="IG36" s="86">
        <f t="shared" si="93"/>
        <v>4.6212814063498564E-64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2.2791824229380491E-286</v>
      </c>
      <c r="IW36" s="86">
        <f t="shared" si="129"/>
        <v>3.7792110123026632E-169</v>
      </c>
      <c r="IY36" s="86">
        <f t="shared" si="130"/>
        <v>6.7403552398829683E-15</v>
      </c>
      <c r="IZ36" s="86">
        <f t="shared" si="131"/>
        <v>2.0287630868023839E-12</v>
      </c>
      <c r="JA36" s="86">
        <f t="shared" si="132"/>
        <v>2.7065874038113298E-12</v>
      </c>
      <c r="JB36" s="86">
        <f t="shared" si="133"/>
        <v>1.2658772045621643E-12</v>
      </c>
      <c r="JC36" s="86">
        <f t="shared" si="134"/>
        <v>2.3263908533459431E-14</v>
      </c>
      <c r="JD36" s="86">
        <f t="shared" si="135"/>
        <v>3.5118392155770175E-15</v>
      </c>
      <c r="JE36" s="86">
        <f t="shared" si="136"/>
        <v>2.3015654876866718E-15</v>
      </c>
      <c r="JF36" s="86">
        <f t="shared" si="137"/>
        <v>2.5745932032161196E-16</v>
      </c>
      <c r="JG36" s="86">
        <f t="shared" si="138"/>
        <v>7.7342778721958862E-17</v>
      </c>
      <c r="JH36" s="86">
        <f t="shared" si="139"/>
        <v>1.7294692558190814E-17</v>
      </c>
      <c r="JI36" s="86">
        <f t="shared" si="140"/>
        <v>2.6918417236911373E-16</v>
      </c>
      <c r="JJ36" s="86">
        <f t="shared" si="141"/>
        <v>2.7460302745022822E-14</v>
      </c>
      <c r="JK36" s="86">
        <f t="shared" si="142"/>
        <v>1.4068819570105742E-14</v>
      </c>
      <c r="JL36" s="86">
        <f t="shared" si="143"/>
        <v>1.2239102742610531E-14</v>
      </c>
      <c r="JM36" s="86">
        <f t="shared" si="144"/>
        <v>7.4937475532510704E-18</v>
      </c>
    </row>
    <row r="37" spans="2:273" x14ac:dyDescent="0.25">
      <c r="B37" s="2">
        <v>10</v>
      </c>
      <c r="C37" s="37">
        <v>93.930999999999997</v>
      </c>
      <c r="D37" s="37">
        <v>92.555999999999997</v>
      </c>
      <c r="E37" s="37">
        <v>89.697999999999993</v>
      </c>
      <c r="F37" s="37">
        <v>86.838999999999999</v>
      </c>
      <c r="G37" s="37">
        <v>89.968000000000004</v>
      </c>
      <c r="H37" s="37">
        <v>91.064999999999998</v>
      </c>
      <c r="I37" s="37">
        <v>90.918999999999997</v>
      </c>
      <c r="J37" s="37">
        <v>92.725999999999999</v>
      </c>
      <c r="K37" s="37">
        <v>92.79</v>
      </c>
      <c r="L37" s="37">
        <v>93.516000000000005</v>
      </c>
      <c r="M37" s="37">
        <v>91.742000000000004</v>
      </c>
      <c r="N37" s="37">
        <v>89.968000000000004</v>
      </c>
      <c r="O37" s="37">
        <v>87.882999999999996</v>
      </c>
      <c r="P37" s="37">
        <v>87.950999999999993</v>
      </c>
      <c r="Q37" s="37">
        <v>88.656000000000006</v>
      </c>
      <c r="S37" s="4">
        <f t="shared" si="8"/>
        <v>91.884841932117624</v>
      </c>
      <c r="T37" s="4">
        <f t="shared" si="9"/>
        <v>92.401617824490756</v>
      </c>
      <c r="U37" s="4">
        <f t="shared" si="10"/>
        <v>89.283794878201007</v>
      </c>
      <c r="V37" s="4">
        <f t="shared" si="11"/>
        <v>86.443174590071436</v>
      </c>
      <c r="W37" s="4">
        <f t="shared" si="12"/>
        <v>88.44390191196193</v>
      </c>
      <c r="X37" s="4">
        <f t="shared" si="13"/>
        <v>89.665195744042293</v>
      </c>
      <c r="Y37" s="4">
        <f t="shared" si="14"/>
        <v>89.491825823778868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>
        <f t="shared" si="19"/>
        <v>89.583754466858679</v>
      </c>
      <c r="AE37" s="4">
        <f t="shared" si="20"/>
        <v>86.55598119463815</v>
      </c>
      <c r="AF37" s="4">
        <f t="shared" si="21"/>
        <v>85.797210933740089</v>
      </c>
      <c r="AG37" s="4" t="e">
        <f t="shared" si="22"/>
        <v>#N/A</v>
      </c>
      <c r="AI37" s="4">
        <f t="shared" si="23"/>
        <v>2.0461580678823736</v>
      </c>
      <c r="AJ37" s="4">
        <f t="shared" si="24"/>
        <v>0.15438217550924094</v>
      </c>
      <c r="AK37" s="4">
        <f t="shared" si="25"/>
        <v>0.41420512179898594</v>
      </c>
      <c r="AL37" s="4">
        <f t="shared" si="26"/>
        <v>0.39582540992856252</v>
      </c>
      <c r="AM37" s="4">
        <f t="shared" si="27"/>
        <v>1.5240980880380732</v>
      </c>
      <c r="AN37" s="4">
        <f t="shared" si="28"/>
        <v>1.3998042559577044</v>
      </c>
      <c r="AO37" s="4">
        <f t="shared" si="29"/>
        <v>1.4271741762211292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0.38424553314132481</v>
      </c>
      <c r="AU37" s="4">
        <f t="shared" si="35"/>
        <v>1.3270188053618455</v>
      </c>
      <c r="AV37" s="4">
        <f t="shared" si="36"/>
        <v>2.153789066259904</v>
      </c>
      <c r="AW37" s="4">
        <f t="shared" si="36"/>
        <v>0</v>
      </c>
      <c r="AY37" s="2">
        <f t="shared" si="96"/>
        <v>91.884841932080263</v>
      </c>
      <c r="AZ37" s="2">
        <f t="shared" si="37"/>
        <v>92.401617816129502</v>
      </c>
      <c r="BA37" s="2">
        <f t="shared" si="37"/>
        <v>89.283794867159699</v>
      </c>
      <c r="BB37" s="2">
        <f t="shared" si="37"/>
        <v>86.443174584777168</v>
      </c>
      <c r="BC37" s="2">
        <f t="shared" si="37"/>
        <v>88.443901911837045</v>
      </c>
      <c r="BD37" s="2">
        <f t="shared" si="37"/>
        <v>89.665195744020934</v>
      </c>
      <c r="BE37" s="2">
        <f t="shared" si="37"/>
        <v>89.491825823764628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>
        <f t="shared" si="37"/>
        <v>89.583754466727711</v>
      </c>
      <c r="BK37" s="2">
        <f t="shared" si="37"/>
        <v>86.555981194565916</v>
      </c>
      <c r="BL37" s="2">
        <f t="shared" si="37"/>
        <v>85.797210933681725</v>
      </c>
      <c r="BM37" s="2" t="e">
        <f t="shared" si="37"/>
        <v>#N/A</v>
      </c>
      <c r="BO37" s="2">
        <f t="shared" si="38"/>
        <v>93.930999999999997</v>
      </c>
      <c r="BP37" s="2">
        <f t="shared" si="39"/>
        <v>92.555999999999997</v>
      </c>
      <c r="BQ37" s="2">
        <f t="shared" si="40"/>
        <v>89.697999999999993</v>
      </c>
      <c r="BR37" s="2">
        <f t="shared" si="41"/>
        <v>86.838999999999999</v>
      </c>
      <c r="BS37" s="2">
        <f t="shared" si="42"/>
        <v>89.968000000000004</v>
      </c>
      <c r="BT37" s="2">
        <f t="shared" si="43"/>
        <v>91.064999999999998</v>
      </c>
      <c r="BU37" s="2">
        <f t="shared" si="44"/>
        <v>90.918999999999997</v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>
        <f t="shared" si="49"/>
        <v>89.968000000000004</v>
      </c>
      <c r="CA37" s="2">
        <f t="shared" si="50"/>
        <v>87.882999999999996</v>
      </c>
      <c r="CB37" s="2">
        <f t="shared" si="51"/>
        <v>87.950999999999993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92.10622606412079</v>
      </c>
      <c r="DL37" s="2">
        <f t="shared" si="70"/>
        <v>92.549012802852289</v>
      </c>
      <c r="DM37" s="2">
        <f t="shared" si="70"/>
        <v>89.492402209437401</v>
      </c>
      <c r="DN37" s="2">
        <f t="shared" si="70"/>
        <v>86.557881398049872</v>
      </c>
      <c r="DO37" s="2">
        <f t="shared" si="70"/>
        <v>88.468577867746305</v>
      </c>
      <c r="DP37" s="2">
        <f t="shared" si="70"/>
        <v>89.766561403508774</v>
      </c>
      <c r="DQ37" s="2">
        <f t="shared" si="70"/>
        <v>89.59970957799905</v>
      </c>
      <c r="DR37" s="2">
        <f t="shared" si="70"/>
        <v>91.688668253968231</v>
      </c>
      <c r="DS37" s="2">
        <f t="shared" si="70"/>
        <v>91.909768067226906</v>
      </c>
      <c r="DT37" s="2">
        <f t="shared" si="70"/>
        <v>93.175673949579831</v>
      </c>
      <c r="DU37" s="2">
        <f t="shared" si="70"/>
        <v>90.09537142857144</v>
      </c>
      <c r="DV37" s="2">
        <f t="shared" si="70"/>
        <v>89.336544042017707</v>
      </c>
      <c r="DW37" s="2">
        <f t="shared" si="70"/>
        <v>86.353763562753045</v>
      </c>
      <c r="DX37" s="2">
        <f t="shared" si="70"/>
        <v>85.779796111901362</v>
      </c>
      <c r="DY37" s="2">
        <f t="shared" si="70"/>
        <v>87.634777030812344</v>
      </c>
      <c r="EA37" s="2">
        <f t="shared" si="71"/>
        <v>85.734066519047687</v>
      </c>
      <c r="EB37" s="2">
        <f t="shared" si="72"/>
        <v>88.887615165200856</v>
      </c>
      <c r="EC37" s="2">
        <f t="shared" si="73"/>
        <v>84.52773950242036</v>
      </c>
      <c r="ED37" s="2">
        <f t="shared" si="74"/>
        <v>83.645075198583385</v>
      </c>
      <c r="EE37" s="2">
        <f t="shared" si="75"/>
        <v>87.792627294964774</v>
      </c>
      <c r="EF37" s="2">
        <f t="shared" si="76"/>
        <v>86.73392198994442</v>
      </c>
      <c r="EG37" s="2">
        <f t="shared" si="77"/>
        <v>86.479844525607803</v>
      </c>
      <c r="EH37" s="2">
        <f t="shared" si="78"/>
        <v>92.164754293827585</v>
      </c>
      <c r="EI37" s="2">
        <f t="shared" si="79"/>
        <v>96.303743105701443</v>
      </c>
      <c r="EJ37" s="2">
        <f t="shared" si="80"/>
        <v>94.146781654627233</v>
      </c>
      <c r="EK37" s="2">
        <f t="shared" si="81"/>
        <v>94.689396590965941</v>
      </c>
      <c r="EL37" s="2">
        <f t="shared" si="82"/>
        <v>96.111626043129604</v>
      </c>
      <c r="EM37" s="2">
        <f t="shared" si="83"/>
        <v>91.9596017684717</v>
      </c>
      <c r="EN37" s="2">
        <f t="shared" si="84"/>
        <v>86.250813775276811</v>
      </c>
      <c r="EO37" s="2">
        <f t="shared" si="85"/>
        <v>86.251008063292417</v>
      </c>
      <c r="EQ37" s="2">
        <f t="shared" si="86"/>
        <v>85.154616707576977</v>
      </c>
      <c r="ER37" s="2">
        <f t="shared" si="87"/>
        <v>86.095191656081994</v>
      </c>
      <c r="ES37" s="2">
        <f t="shared" si="87"/>
        <v>83.545772587959846</v>
      </c>
      <c r="ET37" s="2">
        <f t="shared" si="87"/>
        <v>82.085026155942472</v>
      </c>
      <c r="EU37" s="2">
        <f t="shared" si="87"/>
        <v>85.483165906887876</v>
      </c>
      <c r="EV37" s="2">
        <f t="shared" si="87"/>
        <v>84.396782357987945</v>
      </c>
      <c r="EW37" s="2">
        <f t="shared" si="87"/>
        <v>84.373019211358951</v>
      </c>
      <c r="EX37" s="2">
        <f t="shared" si="87"/>
        <v>88.314588699683412</v>
      </c>
      <c r="EY37" s="2">
        <f t="shared" si="87"/>
        <v>93.415681407099243</v>
      </c>
      <c r="EZ37" s="2">
        <f t="shared" si="87"/>
        <v>94.920772701929451</v>
      </c>
      <c r="FA37" s="2">
        <f t="shared" si="87"/>
        <v>94.90579993870162</v>
      </c>
      <c r="FB37" s="2">
        <f t="shared" si="87"/>
        <v>93.184357119460074</v>
      </c>
      <c r="FC37" s="2">
        <f t="shared" si="87"/>
        <v>89.602946134895788</v>
      </c>
      <c r="FD37" s="2">
        <f t="shared" si="87"/>
        <v>88.212391800082727</v>
      </c>
      <c r="FE37" s="2">
        <f t="shared" si="87"/>
        <v>90.784708671164793</v>
      </c>
      <c r="FG37" s="2">
        <f t="shared" si="88"/>
        <v>3.4742232782314128E-2</v>
      </c>
      <c r="FH37" s="2">
        <f t="shared" si="89"/>
        <v>4.025506462628229E-2</v>
      </c>
      <c r="FI37" s="2">
        <f t="shared" si="89"/>
        <v>4.2017940693649489E-2</v>
      </c>
      <c r="FJ37" s="2">
        <f t="shared" si="89"/>
        <v>3.937868258217863E-2</v>
      </c>
      <c r="FK37" s="2">
        <f t="shared" si="89"/>
        <v>3.6496685678614089E-2</v>
      </c>
      <c r="FL37" s="2">
        <f t="shared" si="89"/>
        <v>3.3422995882205708E-2</v>
      </c>
      <c r="FM37" s="2">
        <f t="shared" si="89"/>
        <v>3.4577609999126027E-2</v>
      </c>
      <c r="FN37" s="2">
        <f t="shared" si="89"/>
        <v>3.3144796364369476E-2</v>
      </c>
      <c r="FO37" s="2">
        <f t="shared" si="89"/>
        <v>3.1460663074319821E-2</v>
      </c>
      <c r="FP37" s="2">
        <f t="shared" si="89"/>
        <v>3.0045811110278802E-2</v>
      </c>
      <c r="FQ37" s="2">
        <f t="shared" si="89"/>
        <v>3.1643525398456926E-2</v>
      </c>
      <c r="FR37" s="2">
        <f t="shared" si="89"/>
        <v>3.648924992188779E-2</v>
      </c>
      <c r="FS37" s="2">
        <f t="shared" si="89"/>
        <v>3.6073552098080081E-2</v>
      </c>
      <c r="FT37" s="2">
        <f t="shared" si="89"/>
        <v>3.6964786227156439E-2</v>
      </c>
      <c r="FU37" s="2">
        <f t="shared" si="89"/>
        <v>3.0184620780133991E-2</v>
      </c>
      <c r="FW37" s="2">
        <f t="shared" si="112"/>
        <v>1.8669426271997297E-6</v>
      </c>
      <c r="FX37" s="2">
        <f t="shared" si="90"/>
        <v>1.8579547859724246E-6</v>
      </c>
      <c r="FY37" s="2">
        <f t="shared" si="90"/>
        <v>2.4838823409280855E-6</v>
      </c>
      <c r="FZ37" s="2">
        <f t="shared" si="90"/>
        <v>2.7835794880091188E-6</v>
      </c>
      <c r="GA37" s="2">
        <f t="shared" si="90"/>
        <v>2.5981469954636621E-6</v>
      </c>
      <c r="GB37" s="2">
        <f t="shared" si="90"/>
        <v>2.4666288622413533E-6</v>
      </c>
      <c r="GC37" s="2">
        <f t="shared" si="90"/>
        <v>2.9794605549464969E-6</v>
      </c>
      <c r="GD37" s="2">
        <f t="shared" si="90"/>
        <v>3.674399385263385E-6</v>
      </c>
      <c r="GE37" s="2">
        <f t="shared" si="90"/>
        <v>3.7306909540817439E-6</v>
      </c>
      <c r="GF37" s="2">
        <f t="shared" si="90"/>
        <v>3.1453708749641073E-6</v>
      </c>
      <c r="GG37" s="2">
        <f t="shared" si="90"/>
        <v>2.617259958065303E-6</v>
      </c>
      <c r="GH37" s="2">
        <f t="shared" si="90"/>
        <v>2.4718158921368469E-6</v>
      </c>
      <c r="GI37" s="2">
        <f t="shared" si="90"/>
        <v>2.064261937785735E-6</v>
      </c>
      <c r="GJ37" s="2">
        <f t="shared" si="90"/>
        <v>1.9140428883150746E-6</v>
      </c>
      <c r="GK37" s="2">
        <f t="shared" si="90"/>
        <v>1.4896319414164019E-6</v>
      </c>
      <c r="GM37" s="86">
        <f t="shared" si="113"/>
        <v>2.0625019554418904E-14</v>
      </c>
      <c r="GN37" s="86">
        <f t="shared" si="91"/>
        <v>5.0353398504785314E-12</v>
      </c>
      <c r="GO37" s="86">
        <f t="shared" si="91"/>
        <v>6.712977958765681E-12</v>
      </c>
      <c r="GP37" s="86">
        <f t="shared" si="91"/>
        <v>3.1891326284467587E-12</v>
      </c>
      <c r="GQ37" s="86">
        <f t="shared" si="91"/>
        <v>6.8486152550053037E-14</v>
      </c>
      <c r="GR37" s="86">
        <f t="shared" si="91"/>
        <v>1.0915802164673767E-14</v>
      </c>
      <c r="GS37" s="86">
        <f t="shared" si="91"/>
        <v>7.3737187647892965E-15</v>
      </c>
      <c r="GT37" s="86">
        <f t="shared" si="91"/>
        <v>8.9496834764863118E-16</v>
      </c>
      <c r="GU37" s="86">
        <f t="shared" si="91"/>
        <v>2.7797430961241027E-16</v>
      </c>
      <c r="GV37" s="86">
        <f t="shared" si="91"/>
        <v>6.5188035534457825E-17</v>
      </c>
      <c r="GW37" s="86">
        <f t="shared" si="91"/>
        <v>9.1832390205302726E-16</v>
      </c>
      <c r="GX37" s="86">
        <f t="shared" si="91"/>
        <v>8.0237699252838893E-14</v>
      </c>
      <c r="GY37" s="86">
        <f t="shared" si="91"/>
        <v>4.2193834362770705E-14</v>
      </c>
      <c r="GZ37" s="86">
        <f t="shared" si="91"/>
        <v>3.7241994108106844E-14</v>
      </c>
      <c r="HA37" s="86">
        <f t="shared" si="91"/>
        <v>2.933712836461388E-17</v>
      </c>
      <c r="HC37" s="86">
        <f t="shared" si="145"/>
        <v>1.3476723946328559E-36</v>
      </c>
      <c r="HD37" s="86">
        <f t="shared" si="92"/>
        <v>4.8991724554215906E-28</v>
      </c>
      <c r="HE37" s="86">
        <f t="shared" si="92"/>
        <v>1.5108735815614802E-30</v>
      </c>
      <c r="HF37" s="86">
        <f t="shared" si="92"/>
        <v>3.7829579490330005E-36</v>
      </c>
      <c r="HG37" s="86">
        <f t="shared" si="92"/>
        <v>2.2560456240990912E-37</v>
      </c>
      <c r="HH37" s="86">
        <f t="shared" si="92"/>
        <v>4.6949146940649174E-33</v>
      </c>
      <c r="HI37" s="86">
        <f t="shared" si="92"/>
        <v>1.0990437921367586E-33</v>
      </c>
      <c r="HJ37" s="86">
        <f t="shared" si="92"/>
        <v>1.3978437531535188E-34</v>
      </c>
      <c r="HK37" s="86">
        <f t="shared" si="92"/>
        <v>4.5049642035014039E-32</v>
      </c>
      <c r="HL37" s="86">
        <f t="shared" si="92"/>
        <v>6.9084849871613501E-35</v>
      </c>
      <c r="HM37" s="86">
        <f t="shared" si="92"/>
        <v>4.7913044747151516E-35</v>
      </c>
      <c r="HN37" s="86">
        <f t="shared" si="92"/>
        <v>4.4920984361162123E-36</v>
      </c>
      <c r="HO37" s="86">
        <f t="shared" si="92"/>
        <v>2.3034975375005669E-37</v>
      </c>
      <c r="HP37" s="86">
        <f t="shared" si="92"/>
        <v>3.9638349738668957E-36</v>
      </c>
      <c r="HQ37" s="86">
        <f t="shared" si="92"/>
        <v>9.8505161965179016E-41</v>
      </c>
      <c r="HS37" s="86">
        <f t="shared" si="114"/>
        <v>5.9162342520234804E-120</v>
      </c>
      <c r="HT37" s="86">
        <f t="shared" si="93"/>
        <v>2.3601084181290181E-87</v>
      </c>
      <c r="HU37" s="86">
        <f t="shared" si="93"/>
        <v>8.9947276092632651E-97</v>
      </c>
      <c r="HV37" s="86">
        <f t="shared" si="93"/>
        <v>2.1728066972991578E-115</v>
      </c>
      <c r="HW37" s="86">
        <f t="shared" si="93"/>
        <v>5.580737544065248E-121</v>
      </c>
      <c r="HX37" s="86">
        <f t="shared" si="93"/>
        <v>4.1676357267940954E-106</v>
      </c>
      <c r="HY37" s="86">
        <f t="shared" si="93"/>
        <v>6.1197398126415624E-109</v>
      </c>
      <c r="HZ37" s="86">
        <f t="shared" si="93"/>
        <v>1.1453642581492283E-110</v>
      </c>
      <c r="IA37" s="86">
        <f t="shared" si="93"/>
        <v>3.7544339096720165E-102</v>
      </c>
      <c r="IB37" s="86">
        <f t="shared" si="93"/>
        <v>3.3518360220191921E-112</v>
      </c>
      <c r="IC37" s="86">
        <f t="shared" si="93"/>
        <v>4.1569287644386821E-115</v>
      </c>
      <c r="ID37" s="86">
        <f t="shared" si="93"/>
        <v>4.733147901930447E-119</v>
      </c>
      <c r="IE37" s="86">
        <f t="shared" si="93"/>
        <v>1.0658755110711631E-123</v>
      </c>
      <c r="IF37" s="86">
        <f t="shared" si="93"/>
        <v>5.2436150744345188E-81</v>
      </c>
      <c r="IG37" s="86">
        <f t="shared" si="93"/>
        <v>5.1891723982766158E-63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1.961908138113411E-282</v>
      </c>
      <c r="IW37" s="86">
        <f t="shared" si="129"/>
        <v>7.0495421048766482E-167</v>
      </c>
      <c r="IY37" s="86">
        <f t="shared" si="130"/>
        <v>2.0625019554418904E-14</v>
      </c>
      <c r="IZ37" s="86">
        <f t="shared" si="131"/>
        <v>5.0353398504785322E-12</v>
      </c>
      <c r="JA37" s="86">
        <f t="shared" si="132"/>
        <v>6.712977958765681E-12</v>
      </c>
      <c r="JB37" s="86">
        <f t="shared" si="133"/>
        <v>3.1891326284467587E-12</v>
      </c>
      <c r="JC37" s="86">
        <f t="shared" si="134"/>
        <v>6.8486152550053037E-14</v>
      </c>
      <c r="JD37" s="86">
        <f t="shared" si="135"/>
        <v>1.0915802164673767E-14</v>
      </c>
      <c r="JE37" s="86">
        <f t="shared" si="136"/>
        <v>7.3737187647892965E-15</v>
      </c>
      <c r="JF37" s="86">
        <f t="shared" si="137"/>
        <v>8.9496834764863118E-16</v>
      </c>
      <c r="JG37" s="86">
        <f t="shared" si="138"/>
        <v>2.7797430961241032E-16</v>
      </c>
      <c r="JH37" s="86">
        <f t="shared" si="139"/>
        <v>6.5188035534457825E-17</v>
      </c>
      <c r="JI37" s="86">
        <f t="shared" si="140"/>
        <v>9.1832390205302726E-16</v>
      </c>
      <c r="JJ37" s="86">
        <f t="shared" si="141"/>
        <v>8.0237699252838893E-14</v>
      </c>
      <c r="JK37" s="86">
        <f t="shared" si="142"/>
        <v>4.2193834362770705E-14</v>
      </c>
      <c r="JL37" s="86">
        <f t="shared" si="143"/>
        <v>3.7241994108106844E-14</v>
      </c>
      <c r="JM37" s="86">
        <f t="shared" si="144"/>
        <v>2.933712836461388E-17</v>
      </c>
    </row>
    <row r="38" spans="2:273" x14ac:dyDescent="0.25">
      <c r="B38" s="2">
        <v>11</v>
      </c>
      <c r="C38" s="37">
        <v>92.759</v>
      </c>
      <c r="D38" s="37">
        <v>92.27</v>
      </c>
      <c r="E38" s="37">
        <v>90.316999999999993</v>
      </c>
      <c r="F38" s="37">
        <v>86.822999999999993</v>
      </c>
      <c r="G38" s="37">
        <v>89.581000000000003</v>
      </c>
      <c r="H38" s="37">
        <v>89.774000000000001</v>
      </c>
      <c r="I38" s="37">
        <v>90.387</v>
      </c>
      <c r="J38" s="37">
        <v>92.822999999999993</v>
      </c>
      <c r="K38" s="37">
        <v>94.918999999999997</v>
      </c>
      <c r="L38" s="37">
        <v>94.177000000000007</v>
      </c>
      <c r="M38" s="37">
        <v>92.064999999999998</v>
      </c>
      <c r="N38" s="37">
        <v>89.451999999999998</v>
      </c>
      <c r="O38" s="37">
        <v>88.632999999999996</v>
      </c>
      <c r="P38" s="37">
        <v>86.802999999999997</v>
      </c>
      <c r="Q38" s="37">
        <v>87.393000000000001</v>
      </c>
      <c r="S38" s="4">
        <f t="shared" si="8"/>
        <v>91.778048383184228</v>
      </c>
      <c r="T38" s="4">
        <f t="shared" si="9"/>
        <v>92.38858788796297</v>
      </c>
      <c r="U38" s="4">
        <f t="shared" si="10"/>
        <v>89.35914384770318</v>
      </c>
      <c r="V38" s="4">
        <f t="shared" si="11"/>
        <v>86.519976069039117</v>
      </c>
      <c r="W38" s="4">
        <f t="shared" si="12"/>
        <v>88.554561117410117</v>
      </c>
      <c r="X38" s="4">
        <f t="shared" si="13"/>
        <v>89.662746449875499</v>
      </c>
      <c r="Y38" s="4">
        <f t="shared" si="14"/>
        <v>89.449557864946655</v>
      </c>
      <c r="Z38" s="4">
        <f t="shared" si="15"/>
        <v>91.797154104265019</v>
      </c>
      <c r="AA38" s="4" t="e">
        <f t="shared" si="16"/>
        <v>#N/A</v>
      </c>
      <c r="AB38" s="4" t="e">
        <f t="shared" si="17"/>
        <v>#N/A</v>
      </c>
      <c r="AC38" s="4">
        <f t="shared" si="18"/>
        <v>90.380588483383519</v>
      </c>
      <c r="AD38" s="4">
        <f t="shared" si="19"/>
        <v>89.691457650668582</v>
      </c>
      <c r="AE38" s="4">
        <f t="shared" si="20"/>
        <v>86.692857197477579</v>
      </c>
      <c r="AF38" s="4">
        <f t="shared" si="21"/>
        <v>85.891302065594942</v>
      </c>
      <c r="AG38" s="4" t="e">
        <f t="shared" si="22"/>
        <v>#N/A</v>
      </c>
      <c r="AI38" s="4">
        <f t="shared" si="23"/>
        <v>0.98095161681577281</v>
      </c>
      <c r="AJ38" s="4">
        <f t="shared" si="24"/>
        <v>-0.11858788796297404</v>
      </c>
      <c r="AK38" s="4">
        <f t="shared" si="25"/>
        <v>0.95785615229681298</v>
      </c>
      <c r="AL38" s="4">
        <f t="shared" si="26"/>
        <v>0.30302393096087599</v>
      </c>
      <c r="AM38" s="4">
        <f t="shared" si="27"/>
        <v>1.0264388825898862</v>
      </c>
      <c r="AN38" s="4">
        <f t="shared" si="28"/>
        <v>0.111253550124502</v>
      </c>
      <c r="AO38" s="4">
        <f t="shared" si="29"/>
        <v>0.93744213505334528</v>
      </c>
      <c r="AP38" s="4">
        <f t="shared" si="30"/>
        <v>1.0258458957349745</v>
      </c>
      <c r="AQ38" s="4">
        <f t="shared" si="31"/>
        <v>0</v>
      </c>
      <c r="AR38" s="4">
        <f t="shared" si="32"/>
        <v>0</v>
      </c>
      <c r="AS38" s="4">
        <f t="shared" si="33"/>
        <v>1.6844115166164784</v>
      </c>
      <c r="AT38" s="4">
        <f t="shared" si="34"/>
        <v>-0.23945765066858371</v>
      </c>
      <c r="AU38" s="4">
        <f t="shared" si="35"/>
        <v>1.9401428025224163</v>
      </c>
      <c r="AV38" s="4">
        <f t="shared" si="36"/>
        <v>0.91169793440505487</v>
      </c>
      <c r="AW38" s="4">
        <f t="shared" si="36"/>
        <v>0</v>
      </c>
      <c r="AY38" s="2">
        <f t="shared" si="96"/>
        <v>91.778048383074193</v>
      </c>
      <c r="AZ38" s="2">
        <f t="shared" si="37"/>
        <v>92.388587867904889</v>
      </c>
      <c r="BA38" s="2">
        <f t="shared" si="37"/>
        <v>89.359143821243464</v>
      </c>
      <c r="BB38" s="2">
        <f t="shared" si="37"/>
        <v>86.519976056150327</v>
      </c>
      <c r="BC38" s="2">
        <f t="shared" si="37"/>
        <v>88.554561117056082</v>
      </c>
      <c r="BD38" s="2">
        <f t="shared" si="37"/>
        <v>89.662746449811593</v>
      </c>
      <c r="BE38" s="2">
        <f t="shared" si="37"/>
        <v>89.449557864902815</v>
      </c>
      <c r="BF38" s="2">
        <f t="shared" si="37"/>
        <v>91.797154104259334</v>
      </c>
      <c r="BG38" s="2" t="e">
        <f t="shared" si="37"/>
        <v>#N/A</v>
      </c>
      <c r="BH38" s="2" t="e">
        <f t="shared" si="37"/>
        <v>#N/A</v>
      </c>
      <c r="BI38" s="2">
        <f t="shared" si="37"/>
        <v>90.380588483377906</v>
      </c>
      <c r="BJ38" s="2">
        <f t="shared" si="37"/>
        <v>89.691457650299967</v>
      </c>
      <c r="BK38" s="2">
        <f t="shared" si="37"/>
        <v>86.692857197269035</v>
      </c>
      <c r="BL38" s="2">
        <f t="shared" si="37"/>
        <v>85.8913020654241</v>
      </c>
      <c r="BM38" s="2" t="e">
        <f t="shared" si="37"/>
        <v>#N/A</v>
      </c>
      <c r="BO38" s="2">
        <f t="shared" si="38"/>
        <v>92.759</v>
      </c>
      <c r="BP38" s="2">
        <f t="shared" si="39"/>
        <v>92.27</v>
      </c>
      <c r="BQ38" s="2">
        <f t="shared" si="40"/>
        <v>90.316999999999993</v>
      </c>
      <c r="BR38" s="2">
        <f t="shared" si="41"/>
        <v>86.822999999999993</v>
      </c>
      <c r="BS38" s="2">
        <f t="shared" si="42"/>
        <v>89.581000000000003</v>
      </c>
      <c r="BT38" s="2">
        <f t="shared" si="43"/>
        <v>89.774000000000001</v>
      </c>
      <c r="BU38" s="2">
        <f t="shared" si="44"/>
        <v>90.387</v>
      </c>
      <c r="BV38" s="2">
        <f t="shared" si="45"/>
        <v>92.822999999999993</v>
      </c>
      <c r="BW38" s="2" t="str">
        <f t="shared" si="46"/>
        <v/>
      </c>
      <c r="BX38" s="2" t="str">
        <f t="shared" si="47"/>
        <v/>
      </c>
      <c r="BY38" s="2">
        <f t="shared" si="48"/>
        <v>92.064999999999998</v>
      </c>
      <c r="BZ38" s="2">
        <f t="shared" si="49"/>
        <v>89.451999999999998</v>
      </c>
      <c r="CA38" s="2">
        <f t="shared" si="50"/>
        <v>88.632999999999996</v>
      </c>
      <c r="CB38" s="2">
        <f t="shared" si="51"/>
        <v>86.802999999999997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92.019553671079976</v>
      </c>
      <c r="DL38" s="2">
        <f t="shared" si="70"/>
        <v>92.554766064338395</v>
      </c>
      <c r="DM38" s="2">
        <f t="shared" si="70"/>
        <v>89.59568241363479</v>
      </c>
      <c r="DN38" s="2">
        <f t="shared" si="70"/>
        <v>86.653727925883913</v>
      </c>
      <c r="DO38" s="2">
        <f t="shared" si="70"/>
        <v>88.591379892037807</v>
      </c>
      <c r="DP38" s="2">
        <f t="shared" si="70"/>
        <v>89.779553816974868</v>
      </c>
      <c r="DQ38" s="2">
        <f t="shared" si="70"/>
        <v>89.572332385016594</v>
      </c>
      <c r="DR38" s="2">
        <f t="shared" si="70"/>
        <v>91.790232732732704</v>
      </c>
      <c r="DS38" s="2">
        <f t="shared" si="70"/>
        <v>91.993341176470608</v>
      </c>
      <c r="DT38" s="2">
        <f t="shared" si="70"/>
        <v>93.222744537815117</v>
      </c>
      <c r="DU38" s="2">
        <f t="shared" si="70"/>
        <v>90.233247747747754</v>
      </c>
      <c r="DV38" s="2">
        <f t="shared" si="70"/>
        <v>89.432853594485152</v>
      </c>
      <c r="DW38" s="2">
        <f t="shared" si="70"/>
        <v>86.483066801619429</v>
      </c>
      <c r="DX38" s="2">
        <f t="shared" si="70"/>
        <v>85.879933854907534</v>
      </c>
      <c r="DY38" s="2">
        <f t="shared" si="70"/>
        <v>87.6609767507003</v>
      </c>
      <c r="EA38" s="2">
        <f t="shared" si="71"/>
        <v>85.658631674530298</v>
      </c>
      <c r="EB38" s="2">
        <f t="shared" si="72"/>
        <v>88.775371723997424</v>
      </c>
      <c r="EC38" s="2">
        <f t="shared" si="73"/>
        <v>84.440792750197005</v>
      </c>
      <c r="ED38" s="2">
        <f t="shared" si="74"/>
        <v>83.544373616598307</v>
      </c>
      <c r="EE38" s="2">
        <f t="shared" si="75"/>
        <v>87.668244064548333</v>
      </c>
      <c r="EF38" s="2">
        <f t="shared" si="76"/>
        <v>86.582133262767925</v>
      </c>
      <c r="EG38" s="2">
        <f t="shared" si="77"/>
        <v>86.323438220788105</v>
      </c>
      <c r="EH38" s="2">
        <f t="shared" si="78"/>
        <v>91.98171360742586</v>
      </c>
      <c r="EI38" s="2">
        <f t="shared" si="79"/>
        <v>96.083050914311329</v>
      </c>
      <c r="EJ38" s="2">
        <f t="shared" si="80"/>
        <v>93.953608559356681</v>
      </c>
      <c r="EK38" s="2">
        <f t="shared" si="81"/>
        <v>94.492761280076039</v>
      </c>
      <c r="EL38" s="2">
        <f t="shared" si="82"/>
        <v>95.919344216670297</v>
      </c>
      <c r="EM38" s="2">
        <f t="shared" si="83"/>
        <v>91.805576684469301</v>
      </c>
      <c r="EN38" s="2">
        <f t="shared" si="84"/>
        <v>86.161314537774146</v>
      </c>
      <c r="EO38" s="2">
        <f t="shared" si="85"/>
        <v>86.194478589320696</v>
      </c>
      <c r="EQ38" s="2">
        <f t="shared" si="86"/>
        <v>85.084822106927533</v>
      </c>
      <c r="ER38" s="2">
        <f t="shared" si="87"/>
        <v>86.010091420672154</v>
      </c>
      <c r="ES38" s="2">
        <f t="shared" si="87"/>
        <v>83.468690432702616</v>
      </c>
      <c r="ET38" s="2">
        <f t="shared" si="87"/>
        <v>82.000048291804902</v>
      </c>
      <c r="EU38" s="2">
        <f t="shared" si="87"/>
        <v>85.382218791625064</v>
      </c>
      <c r="EV38" s="2">
        <f t="shared" si="87"/>
        <v>84.268520622016169</v>
      </c>
      <c r="EW38" s="2">
        <f t="shared" si="87"/>
        <v>84.23815652020869</v>
      </c>
      <c r="EX38" s="2">
        <f t="shared" si="87"/>
        <v>88.171943799708075</v>
      </c>
      <c r="EY38" s="2">
        <f t="shared" si="87"/>
        <v>93.224752508245913</v>
      </c>
      <c r="EZ38" s="2">
        <f t="shared" si="87"/>
        <v>94.719575262443527</v>
      </c>
      <c r="FA38" s="2">
        <f t="shared" si="87"/>
        <v>94.706934509804441</v>
      </c>
      <c r="FB38" s="2">
        <f t="shared" si="87"/>
        <v>93.022318703717943</v>
      </c>
      <c r="FC38" s="2">
        <f t="shared" si="87"/>
        <v>89.473438511219115</v>
      </c>
      <c r="FD38" s="2">
        <f t="shared" si="87"/>
        <v>88.102902400750295</v>
      </c>
      <c r="FE38" s="2">
        <f t="shared" si="87"/>
        <v>90.67767435410407</v>
      </c>
      <c r="FG38" s="2">
        <f t="shared" si="88"/>
        <v>3.7966840894027624E-2</v>
      </c>
      <c r="FH38" s="2">
        <f t="shared" si="89"/>
        <v>4.3968040384847973E-2</v>
      </c>
      <c r="FI38" s="2">
        <f t="shared" si="89"/>
        <v>4.5885743496472488E-2</v>
      </c>
      <c r="FJ38" s="2">
        <f t="shared" si="89"/>
        <v>4.3014447033991106E-2</v>
      </c>
      <c r="FK38" s="2">
        <f t="shared" si="89"/>
        <v>3.9877406370757568E-2</v>
      </c>
      <c r="FL38" s="2">
        <f t="shared" si="89"/>
        <v>3.6529792617770979E-2</v>
      </c>
      <c r="FM38" s="2">
        <f t="shared" si="89"/>
        <v>3.7787536766331238E-2</v>
      </c>
      <c r="FN38" s="2">
        <f t="shared" si="89"/>
        <v>3.6226702584976948E-2</v>
      </c>
      <c r="FO38" s="2">
        <f t="shared" si="89"/>
        <v>3.4391543544819658E-2</v>
      </c>
      <c r="FP38" s="2">
        <f t="shared" si="89"/>
        <v>3.2849354188063382E-2</v>
      </c>
      <c r="FQ38" s="2">
        <f t="shared" si="89"/>
        <v>3.4590832940070461E-2</v>
      </c>
      <c r="FR38" s="2">
        <f t="shared" si="89"/>
        <v>3.9869310334647197E-2</v>
      </c>
      <c r="FS38" s="2">
        <f t="shared" si="89"/>
        <v>3.9416681015200385E-2</v>
      </c>
      <c r="FT38" s="2">
        <f t="shared" si="89"/>
        <v>4.0387049952672595E-2</v>
      </c>
      <c r="FU38" s="2">
        <f t="shared" si="89"/>
        <v>3.300067537126334E-2</v>
      </c>
      <c r="FW38" s="2">
        <f t="shared" si="112"/>
        <v>2.047061515459582E-6</v>
      </c>
      <c r="FX38" s="2">
        <f t="shared" si="90"/>
        <v>2.0372065470650355E-6</v>
      </c>
      <c r="FY38" s="2">
        <f t="shared" si="90"/>
        <v>2.7235221759465554E-6</v>
      </c>
      <c r="FZ38" s="2">
        <f t="shared" si="90"/>
        <v>3.0521333961685604E-6</v>
      </c>
      <c r="GA38" s="2">
        <f t="shared" si="90"/>
        <v>2.8488108168049909E-6</v>
      </c>
      <c r="GB38" s="2">
        <f t="shared" si="90"/>
        <v>2.7046041217945117E-6</v>
      </c>
      <c r="GC38" s="2">
        <f t="shared" si="90"/>
        <v>3.2669125956837462E-6</v>
      </c>
      <c r="GD38" s="2">
        <f t="shared" si="90"/>
        <v>4.02889738162142E-6</v>
      </c>
      <c r="GE38" s="2">
        <f t="shared" si="90"/>
        <v>4.0906198153610917E-6</v>
      </c>
      <c r="GF38" s="2">
        <f t="shared" si="90"/>
        <v>3.4488295366011553E-6</v>
      </c>
      <c r="GG38" s="2">
        <f t="shared" si="90"/>
        <v>2.8697677530164285E-6</v>
      </c>
      <c r="GH38" s="2">
        <f t="shared" si="90"/>
        <v>2.7102915842678531E-6</v>
      </c>
      <c r="GI38" s="2">
        <f t="shared" si="90"/>
        <v>2.2634177551365035E-6</v>
      </c>
      <c r="GJ38" s="2">
        <f t="shared" si="90"/>
        <v>2.0987059059662245E-6</v>
      </c>
      <c r="GK38" s="2">
        <f t="shared" si="90"/>
        <v>1.6333487093015485E-6</v>
      </c>
      <c r="GM38" s="86">
        <f t="shared" si="113"/>
        <v>6.1860518340692789E-14</v>
      </c>
      <c r="GN38" s="86">
        <f t="shared" si="91"/>
        <v>1.2298528029175238E-11</v>
      </c>
      <c r="GO38" s="86">
        <f t="shared" si="91"/>
        <v>1.6382065786857392E-11</v>
      </c>
      <c r="GP38" s="86">
        <f t="shared" si="91"/>
        <v>7.904511321496217E-12</v>
      </c>
      <c r="GQ38" s="86">
        <f t="shared" si="91"/>
        <v>1.9774120639869827E-13</v>
      </c>
      <c r="GR38" s="86">
        <f t="shared" si="91"/>
        <v>3.3251925395187321E-14</v>
      </c>
      <c r="GS38" s="86">
        <f t="shared" si="91"/>
        <v>2.3132951979205311E-14</v>
      </c>
      <c r="GT38" s="86">
        <f t="shared" si="91"/>
        <v>3.0416452800169752E-15</v>
      </c>
      <c r="GU38" s="86">
        <f t="shared" si="91"/>
        <v>9.7633654071204975E-16</v>
      </c>
      <c r="GV38" s="86">
        <f t="shared" si="91"/>
        <v>2.3993748841373672E-16</v>
      </c>
      <c r="GW38" s="86">
        <f t="shared" si="91"/>
        <v>3.064979096627727E-15</v>
      </c>
      <c r="GX38" s="86">
        <f t="shared" si="91"/>
        <v>2.2998411145559344E-13</v>
      </c>
      <c r="GY38" s="86">
        <f t="shared" si="91"/>
        <v>1.2406832807713981E-13</v>
      </c>
      <c r="GZ38" s="86">
        <f t="shared" si="91"/>
        <v>1.1105712334597161E-13</v>
      </c>
      <c r="HA38" s="86">
        <f t="shared" si="91"/>
        <v>1.1205880068482882E-16</v>
      </c>
      <c r="HC38" s="86">
        <f t="shared" si="145"/>
        <v>1.0650831901299311E-35</v>
      </c>
      <c r="HD38" s="86">
        <f t="shared" si="92"/>
        <v>2.3225683549508321E-27</v>
      </c>
      <c r="HE38" s="86">
        <f t="shared" si="92"/>
        <v>8.5272817670269844E-30</v>
      </c>
      <c r="HF38" s="86">
        <f t="shared" si="92"/>
        <v>2.9622792157528968E-35</v>
      </c>
      <c r="HG38" s="86">
        <f t="shared" si="92"/>
        <v>1.9523351838916688E-36</v>
      </c>
      <c r="HH38" s="86">
        <f t="shared" si="92"/>
        <v>3.0839376308348628E-32</v>
      </c>
      <c r="HI38" s="86">
        <f t="shared" si="92"/>
        <v>7.7459919733023417E-33</v>
      </c>
      <c r="HJ38" s="86">
        <f t="shared" si="92"/>
        <v>1.0537365672827397E-33</v>
      </c>
      <c r="HK38" s="86">
        <f t="shared" si="92"/>
        <v>2.9063057424018633E-31</v>
      </c>
      <c r="HL38" s="86">
        <f t="shared" si="92"/>
        <v>5.2266412773359088E-34</v>
      </c>
      <c r="HM38" s="86">
        <f t="shared" si="92"/>
        <v>3.6090739952359886E-34</v>
      </c>
      <c r="HN38" s="86">
        <f t="shared" si="92"/>
        <v>3.5944498146623725E-35</v>
      </c>
      <c r="HO38" s="86">
        <f t="shared" si="92"/>
        <v>1.9627916445436743E-36</v>
      </c>
      <c r="HP38" s="86">
        <f t="shared" si="92"/>
        <v>3.1812505462655504E-35</v>
      </c>
      <c r="HQ38" s="86">
        <f t="shared" si="92"/>
        <v>1.0242765035079945E-39</v>
      </c>
      <c r="HS38" s="86">
        <f t="shared" si="114"/>
        <v>6.3852778893692314E-118</v>
      </c>
      <c r="HT38" s="86">
        <f t="shared" si="93"/>
        <v>7.405330687522366E-86</v>
      </c>
      <c r="HU38" s="86">
        <f t="shared" si="93"/>
        <v>4.2712984306790767E-95</v>
      </c>
      <c r="HV38" s="86">
        <f t="shared" si="93"/>
        <v>2.1593577004809072E-113</v>
      </c>
      <c r="HW38" s="86">
        <f t="shared" si="93"/>
        <v>7.1650962892716126E-119</v>
      </c>
      <c r="HX38" s="86">
        <f t="shared" si="93"/>
        <v>2.8436649584946798E-104</v>
      </c>
      <c r="HY38" s="86">
        <f t="shared" si="93"/>
        <v>4.968093520037678E-107</v>
      </c>
      <c r="HZ38" s="86">
        <f t="shared" si="93"/>
        <v>1.0544525317348649E-108</v>
      </c>
      <c r="IA38" s="86">
        <f t="shared" si="93"/>
        <v>2.4239573998391292E-100</v>
      </c>
      <c r="IB38" s="86">
        <f t="shared" si="93"/>
        <v>3.1448409512549434E-110</v>
      </c>
      <c r="IC38" s="86">
        <f t="shared" si="93"/>
        <v>4.0538976643123594E-113</v>
      </c>
      <c r="ID38" s="86">
        <f t="shared" si="93"/>
        <v>5.3461347767217679E-117</v>
      </c>
      <c r="IE38" s="86">
        <f t="shared" si="93"/>
        <v>1.3968594210010174E-121</v>
      </c>
      <c r="IF38" s="86">
        <f t="shared" si="93"/>
        <v>1.2205905201200644E-79</v>
      </c>
      <c r="IG38" s="86">
        <f t="shared" si="93"/>
        <v>5.7089454227018254E-62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1.5855876109239362E-278</v>
      </c>
      <c r="IW38" s="86">
        <f t="shared" si="129"/>
        <v>1.2688974209240787E-164</v>
      </c>
      <c r="IY38" s="86">
        <f t="shared" si="130"/>
        <v>6.1860518340692789E-14</v>
      </c>
      <c r="IZ38" s="86">
        <f t="shared" si="131"/>
        <v>1.2298528029175239E-11</v>
      </c>
      <c r="JA38" s="86">
        <f t="shared" si="132"/>
        <v>1.6382065786857392E-11</v>
      </c>
      <c r="JB38" s="86">
        <f t="shared" si="133"/>
        <v>7.904511321496217E-12</v>
      </c>
      <c r="JC38" s="86">
        <f t="shared" si="134"/>
        <v>1.9774120639869827E-13</v>
      </c>
      <c r="JD38" s="86">
        <f t="shared" si="135"/>
        <v>3.3251925395187321E-14</v>
      </c>
      <c r="JE38" s="86">
        <f t="shared" si="136"/>
        <v>2.3132951979205311E-14</v>
      </c>
      <c r="JF38" s="86">
        <f t="shared" si="137"/>
        <v>3.0416452800169752E-15</v>
      </c>
      <c r="JG38" s="86">
        <f t="shared" si="138"/>
        <v>9.7633654071204995E-16</v>
      </c>
      <c r="JH38" s="86">
        <f t="shared" si="139"/>
        <v>2.3993748841373672E-16</v>
      </c>
      <c r="JI38" s="86">
        <f t="shared" si="140"/>
        <v>3.064979096627727E-15</v>
      </c>
      <c r="JJ38" s="86">
        <f t="shared" si="141"/>
        <v>2.2998411145559344E-13</v>
      </c>
      <c r="JK38" s="86">
        <f t="shared" si="142"/>
        <v>1.2406832807713981E-13</v>
      </c>
      <c r="JL38" s="86">
        <f t="shared" si="143"/>
        <v>1.1105712334597161E-13</v>
      </c>
      <c r="JM38" s="86">
        <f t="shared" si="144"/>
        <v>1.1205880068482882E-16</v>
      </c>
    </row>
    <row r="39" spans="2:273" x14ac:dyDescent="0.25">
      <c r="B39" s="2">
        <v>12</v>
      </c>
      <c r="C39" s="37">
        <v>93.414000000000001</v>
      </c>
      <c r="D39" s="37">
        <v>92.238</v>
      </c>
      <c r="E39" s="37">
        <v>89.778000000000006</v>
      </c>
      <c r="F39" s="37">
        <v>86.516000000000005</v>
      </c>
      <c r="G39" s="37">
        <v>89.725999999999999</v>
      </c>
      <c r="H39" s="37">
        <v>89.983999999999995</v>
      </c>
      <c r="I39" s="37">
        <v>90.081000000000003</v>
      </c>
      <c r="J39" s="37">
        <v>92.887</v>
      </c>
      <c r="K39" s="37">
        <v>93.177000000000007</v>
      </c>
      <c r="L39" s="37">
        <v>94.355000000000004</v>
      </c>
      <c r="M39" s="37">
        <v>91.887</v>
      </c>
      <c r="N39" s="37">
        <v>88.983999999999995</v>
      </c>
      <c r="O39" s="37">
        <v>88.332999999999998</v>
      </c>
      <c r="P39" s="37">
        <v>86.41</v>
      </c>
      <c r="Q39" s="37">
        <v>88.918000000000006</v>
      </c>
      <c r="S39" s="4">
        <f t="shared" si="8"/>
        <v>91.66950854786225</v>
      </c>
      <c r="T39" s="4">
        <f t="shared" si="9"/>
        <v>92.373413712240563</v>
      </c>
      <c r="U39" s="4">
        <f t="shared" si="10"/>
        <v>89.431217752533101</v>
      </c>
      <c r="V39" s="4">
        <f t="shared" si="11"/>
        <v>86.59429284481034</v>
      </c>
      <c r="W39" s="4">
        <f t="shared" si="12"/>
        <v>88.663199023116334</v>
      </c>
      <c r="X39" s="4">
        <f t="shared" si="13"/>
        <v>89.658342359982925</v>
      </c>
      <c r="Y39" s="4">
        <f t="shared" si="14"/>
        <v>89.405497983171415</v>
      </c>
      <c r="Z39" s="4">
        <f t="shared" si="15"/>
        <v>91.888094379998122</v>
      </c>
      <c r="AA39" s="4">
        <f t="shared" si="16"/>
        <v>92.219177035083689</v>
      </c>
      <c r="AB39" s="4" t="e">
        <f t="shared" si="17"/>
        <v>#N/A</v>
      </c>
      <c r="AC39" s="4">
        <f t="shared" si="18"/>
        <v>90.519497416968917</v>
      </c>
      <c r="AD39" s="4">
        <f t="shared" si="19"/>
        <v>89.79906272830172</v>
      </c>
      <c r="AE39" s="4">
        <f t="shared" si="20"/>
        <v>86.829330290073528</v>
      </c>
      <c r="AF39" s="4">
        <f t="shared" si="21"/>
        <v>85.984122985526668</v>
      </c>
      <c r="AG39" s="4" t="e">
        <f t="shared" si="22"/>
        <v>#N/A</v>
      </c>
      <c r="AI39" s="4">
        <f t="shared" si="23"/>
        <v>1.7444914521377513</v>
      </c>
      <c r="AJ39" s="4">
        <f t="shared" si="24"/>
        <v>-0.1354137122405632</v>
      </c>
      <c r="AK39" s="4">
        <f t="shared" si="25"/>
        <v>0.34678224746690489</v>
      </c>
      <c r="AL39" s="4">
        <f t="shared" si="26"/>
        <v>-7.8292844810334827E-2</v>
      </c>
      <c r="AM39" s="4">
        <f t="shared" si="27"/>
        <v>1.0628009768836648</v>
      </c>
      <c r="AN39" s="4">
        <f t="shared" si="28"/>
        <v>0.32565764001707009</v>
      </c>
      <c r="AO39" s="4">
        <f t="shared" si="29"/>
        <v>0.67550201682858813</v>
      </c>
      <c r="AP39" s="4">
        <f t="shared" si="30"/>
        <v>0.99890562000187799</v>
      </c>
      <c r="AQ39" s="4">
        <f t="shared" si="31"/>
        <v>0.95782296491631769</v>
      </c>
      <c r="AR39" s="4">
        <f t="shared" si="32"/>
        <v>0</v>
      </c>
      <c r="AS39" s="4">
        <f t="shared" si="33"/>
        <v>1.367502583031083</v>
      </c>
      <c r="AT39" s="4">
        <f t="shared" si="34"/>
        <v>-0.81506272830172577</v>
      </c>
      <c r="AU39" s="4">
        <f t="shared" si="35"/>
        <v>1.50366970992647</v>
      </c>
      <c r="AV39" s="4">
        <f t="shared" si="36"/>
        <v>0.42587701447332904</v>
      </c>
      <c r="AW39" s="4">
        <f t="shared" si="36"/>
        <v>0</v>
      </c>
      <c r="AY39" s="2">
        <f t="shared" si="96"/>
        <v>91.669508547544694</v>
      </c>
      <c r="AZ39" s="2">
        <f t="shared" si="37"/>
        <v>92.373413664903495</v>
      </c>
      <c r="BA39" s="2">
        <f t="shared" si="37"/>
        <v>89.431217690163237</v>
      </c>
      <c r="BB39" s="2">
        <f t="shared" si="37"/>
        <v>86.594292813949536</v>
      </c>
      <c r="BC39" s="2">
        <f t="shared" si="37"/>
        <v>88.663199022132247</v>
      </c>
      <c r="BD39" s="2">
        <f t="shared" si="37"/>
        <v>89.658342359795625</v>
      </c>
      <c r="BE39" s="2">
        <f t="shared" si="37"/>
        <v>89.405497983039226</v>
      </c>
      <c r="BF39" s="2">
        <f t="shared" si="37"/>
        <v>91.888094379979592</v>
      </c>
      <c r="BG39" s="2">
        <f t="shared" si="37"/>
        <v>92.21917703507755</v>
      </c>
      <c r="BH39" s="2" t="e">
        <f t="shared" si="37"/>
        <v>#N/A</v>
      </c>
      <c r="BI39" s="2">
        <f t="shared" si="37"/>
        <v>90.519497416950898</v>
      </c>
      <c r="BJ39" s="2">
        <f t="shared" si="37"/>
        <v>89.79906272728438</v>
      </c>
      <c r="BK39" s="2">
        <f t="shared" si="37"/>
        <v>86.829330289483394</v>
      </c>
      <c r="BL39" s="2">
        <f t="shared" si="37"/>
        <v>85.984122985036691</v>
      </c>
      <c r="BM39" s="2" t="e">
        <f t="shared" si="37"/>
        <v>#N/A</v>
      </c>
      <c r="BO39" s="2">
        <f t="shared" si="38"/>
        <v>93.414000000000001</v>
      </c>
      <c r="BP39" s="2">
        <f t="shared" si="39"/>
        <v>92.238</v>
      </c>
      <c r="BQ39" s="2">
        <f t="shared" si="40"/>
        <v>89.778000000000006</v>
      </c>
      <c r="BR39" s="2">
        <f t="shared" si="41"/>
        <v>86.516000000000005</v>
      </c>
      <c r="BS39" s="2">
        <f t="shared" si="42"/>
        <v>89.725999999999999</v>
      </c>
      <c r="BT39" s="2">
        <f t="shared" si="43"/>
        <v>89.983999999999995</v>
      </c>
      <c r="BU39" s="2">
        <f t="shared" si="44"/>
        <v>90.081000000000003</v>
      </c>
      <c r="BV39" s="2">
        <f t="shared" si="45"/>
        <v>92.887</v>
      </c>
      <c r="BW39" s="2">
        <f t="shared" si="46"/>
        <v>93.177000000000007</v>
      </c>
      <c r="BX39" s="2" t="str">
        <f t="shared" si="47"/>
        <v/>
      </c>
      <c r="BY39" s="2">
        <f t="shared" si="48"/>
        <v>91.887</v>
      </c>
      <c r="BZ39" s="2">
        <f t="shared" si="49"/>
        <v>88.983999999999995</v>
      </c>
      <c r="CA39" s="2">
        <f t="shared" si="50"/>
        <v>88.332999999999998</v>
      </c>
      <c r="CB39" s="2">
        <f t="shared" si="51"/>
        <v>86.41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91.932881278039162</v>
      </c>
      <c r="DL39" s="2">
        <f t="shared" si="70"/>
        <v>92.560519325824501</v>
      </c>
      <c r="DM39" s="2">
        <f t="shared" si="70"/>
        <v>89.69896261783218</v>
      </c>
      <c r="DN39" s="2">
        <f t="shared" si="70"/>
        <v>86.749574453717969</v>
      </c>
      <c r="DO39" s="2">
        <f t="shared" si="70"/>
        <v>88.714181916329295</v>
      </c>
      <c r="DP39" s="2">
        <f t="shared" si="70"/>
        <v>89.792546230440962</v>
      </c>
      <c r="DQ39" s="2">
        <f t="shared" si="70"/>
        <v>89.544955192034138</v>
      </c>
      <c r="DR39" s="2">
        <f t="shared" si="70"/>
        <v>91.891797211497192</v>
      </c>
      <c r="DS39" s="2">
        <f t="shared" si="70"/>
        <v>92.076914285714309</v>
      </c>
      <c r="DT39" s="2">
        <f t="shared" si="70"/>
        <v>93.269815126050418</v>
      </c>
      <c r="DU39" s="2">
        <f t="shared" si="70"/>
        <v>90.371124066924068</v>
      </c>
      <c r="DV39" s="2">
        <f t="shared" si="70"/>
        <v>89.529163146952598</v>
      </c>
      <c r="DW39" s="2">
        <f t="shared" si="70"/>
        <v>86.612370040485828</v>
      </c>
      <c r="DX39" s="2">
        <f t="shared" si="70"/>
        <v>85.980071597913692</v>
      </c>
      <c r="DY39" s="2">
        <f t="shared" si="70"/>
        <v>87.687176470588255</v>
      </c>
      <c r="EA39" s="2">
        <f t="shared" si="71"/>
        <v>85.583196830012923</v>
      </c>
      <c r="EB39" s="2">
        <f t="shared" si="72"/>
        <v>88.663128282793991</v>
      </c>
      <c r="EC39" s="2">
        <f t="shared" si="73"/>
        <v>84.353845997973664</v>
      </c>
      <c r="ED39" s="2">
        <f t="shared" si="74"/>
        <v>83.443672034613215</v>
      </c>
      <c r="EE39" s="2">
        <f t="shared" si="75"/>
        <v>87.543860834131877</v>
      </c>
      <c r="EF39" s="2">
        <f t="shared" si="76"/>
        <v>86.430344535591416</v>
      </c>
      <c r="EG39" s="2">
        <f t="shared" si="77"/>
        <v>86.167031915968423</v>
      </c>
      <c r="EH39" s="2">
        <f t="shared" si="78"/>
        <v>91.798672921024121</v>
      </c>
      <c r="EI39" s="2">
        <f t="shared" si="79"/>
        <v>95.862358722921215</v>
      </c>
      <c r="EJ39" s="2">
        <f t="shared" si="80"/>
        <v>93.760435464086143</v>
      </c>
      <c r="EK39" s="2">
        <f t="shared" si="81"/>
        <v>94.296125969186136</v>
      </c>
      <c r="EL39" s="2">
        <f t="shared" si="82"/>
        <v>95.727062390210989</v>
      </c>
      <c r="EM39" s="2">
        <f t="shared" si="83"/>
        <v>91.651551600466902</v>
      </c>
      <c r="EN39" s="2">
        <f t="shared" si="84"/>
        <v>86.071815300271467</v>
      </c>
      <c r="EO39" s="2">
        <f t="shared" si="85"/>
        <v>86.137949115348974</v>
      </c>
      <c r="EQ39" s="2">
        <f t="shared" si="86"/>
        <v>85.015027506278088</v>
      </c>
      <c r="ER39" s="2">
        <f t="shared" si="87"/>
        <v>85.924991185262314</v>
      </c>
      <c r="ES39" s="2">
        <f t="shared" si="87"/>
        <v>83.391608277445386</v>
      </c>
      <c r="ET39" s="2">
        <f t="shared" si="87"/>
        <v>81.915070427667345</v>
      </c>
      <c r="EU39" s="2">
        <f t="shared" si="87"/>
        <v>85.281271676362238</v>
      </c>
      <c r="EV39" s="2">
        <f t="shared" si="87"/>
        <v>84.140258886044407</v>
      </c>
      <c r="EW39" s="2">
        <f t="shared" si="87"/>
        <v>84.103293829058444</v>
      </c>
      <c r="EX39" s="2">
        <f t="shared" si="87"/>
        <v>88.029298899732737</v>
      </c>
      <c r="EY39" s="2">
        <f t="shared" si="87"/>
        <v>93.033823609392584</v>
      </c>
      <c r="EZ39" s="2">
        <f t="shared" si="87"/>
        <v>94.518377822957603</v>
      </c>
      <c r="FA39" s="2">
        <f t="shared" si="87"/>
        <v>94.508069080907276</v>
      </c>
      <c r="FB39" s="2">
        <f t="shared" si="87"/>
        <v>92.860280287975812</v>
      </c>
      <c r="FC39" s="2">
        <f t="shared" si="87"/>
        <v>89.343930887542442</v>
      </c>
      <c r="FD39" s="2">
        <f t="shared" si="87"/>
        <v>87.993413001417878</v>
      </c>
      <c r="FE39" s="2">
        <f t="shared" si="87"/>
        <v>90.570640037043347</v>
      </c>
      <c r="FG39" s="2">
        <f t="shared" si="88"/>
        <v>4.147788088704478E-2</v>
      </c>
      <c r="FH39" s="2">
        <f t="shared" si="89"/>
        <v>4.8006356697524365E-2</v>
      </c>
      <c r="FI39" s="2">
        <f t="shared" si="89"/>
        <v>5.0090965866137052E-2</v>
      </c>
      <c r="FJ39" s="2">
        <f t="shared" si="89"/>
        <v>4.6969481996185058E-2</v>
      </c>
      <c r="FK39" s="2">
        <f t="shared" si="89"/>
        <v>4.3557129250739186E-2</v>
      </c>
      <c r="FL39" s="2">
        <f t="shared" si="89"/>
        <v>3.9913452995203637E-2</v>
      </c>
      <c r="FM39" s="2">
        <f t="shared" si="89"/>
        <v>4.1282706884536446E-2</v>
      </c>
      <c r="FN39" s="2">
        <f t="shared" si="89"/>
        <v>3.958344193253862E-2</v>
      </c>
      <c r="FO39" s="2">
        <f t="shared" si="89"/>
        <v>3.7584869749739444E-2</v>
      </c>
      <c r="FP39" s="2">
        <f t="shared" si="89"/>
        <v>3.5904809435239278E-2</v>
      </c>
      <c r="FQ39" s="2">
        <f t="shared" si="89"/>
        <v>3.7801939161687129E-2</v>
      </c>
      <c r="FR39" s="2">
        <f t="shared" si="89"/>
        <v>4.3548320030582857E-2</v>
      </c>
      <c r="FS39" s="2">
        <f t="shared" si="89"/>
        <v>4.3055796549435664E-2</v>
      </c>
      <c r="FT39" s="2">
        <f t="shared" si="89"/>
        <v>4.4111640009745788E-2</v>
      </c>
      <c r="FU39" s="2">
        <f t="shared" si="89"/>
        <v>3.6069680707246546E-2</v>
      </c>
      <c r="FW39" s="2">
        <f t="shared" si="112"/>
        <v>2.244557874572249E-6</v>
      </c>
      <c r="FX39" s="2">
        <f t="shared" si="90"/>
        <v>2.2337521208618823E-6</v>
      </c>
      <c r="FY39" s="2">
        <f t="shared" si="90"/>
        <v>2.9862818979608953E-6</v>
      </c>
      <c r="FZ39" s="2">
        <f t="shared" si="90"/>
        <v>3.3465967351659274E-6</v>
      </c>
      <c r="GA39" s="2">
        <f t="shared" si="90"/>
        <v>3.1236580870319538E-6</v>
      </c>
      <c r="GB39" s="2">
        <f t="shared" si="90"/>
        <v>2.9655386749328638E-6</v>
      </c>
      <c r="GC39" s="2">
        <f t="shared" si="90"/>
        <v>3.5820973008464366E-6</v>
      </c>
      <c r="GD39" s="2">
        <f t="shared" si="90"/>
        <v>4.4175964163232053E-6</v>
      </c>
      <c r="GE39" s="2">
        <f t="shared" si="90"/>
        <v>4.4852736661162257E-6</v>
      </c>
      <c r="GF39" s="2">
        <f t="shared" si="90"/>
        <v>3.7815651308316905E-6</v>
      </c>
      <c r="GG39" s="2">
        <f t="shared" si="90"/>
        <v>3.1466368979679244E-6</v>
      </c>
      <c r="GH39" s="2">
        <f t="shared" si="90"/>
        <v>2.9717748502683668E-6</v>
      </c>
      <c r="GI39" s="2">
        <f t="shared" si="90"/>
        <v>2.4817876753214083E-6</v>
      </c>
      <c r="GJ39" s="2">
        <f t="shared" si="90"/>
        <v>2.3011848000664684E-6</v>
      </c>
      <c r="GK39" s="2">
        <f t="shared" si="90"/>
        <v>1.7909309642283156E-6</v>
      </c>
      <c r="GM39" s="86">
        <f t="shared" si="113"/>
        <v>1.818633303141092E-13</v>
      </c>
      <c r="GN39" s="86">
        <f t="shared" si="91"/>
        <v>2.9560304509702018E-11</v>
      </c>
      <c r="GO39" s="86">
        <f t="shared" si="91"/>
        <v>3.9335715593612329E-11</v>
      </c>
      <c r="GP39" s="86">
        <f t="shared" si="91"/>
        <v>1.9275401409386889E-11</v>
      </c>
      <c r="GQ39" s="86">
        <f t="shared" si="91"/>
        <v>5.5997772607044674E-13</v>
      </c>
      <c r="GR39" s="86">
        <f t="shared" si="91"/>
        <v>9.9271083751544127E-14</v>
      </c>
      <c r="GS39" s="86">
        <f t="shared" si="91"/>
        <v>7.1065975183568178E-14</v>
      </c>
      <c r="GT39" s="86">
        <f t="shared" si="91"/>
        <v>1.0106861068313749E-14</v>
      </c>
      <c r="GU39" s="86">
        <f t="shared" si="91"/>
        <v>3.3512693783253882E-15</v>
      </c>
      <c r="GV39" s="86">
        <f t="shared" si="91"/>
        <v>8.6239924786439389E-16</v>
      </c>
      <c r="GW39" s="86">
        <f t="shared" si="91"/>
        <v>1.0008043971175655E-14</v>
      </c>
      <c r="GX39" s="86">
        <f t="shared" si="91"/>
        <v>6.4664843914388483E-13</v>
      </c>
      <c r="GY39" s="86">
        <f t="shared" si="91"/>
        <v>3.5768302471071087E-13</v>
      </c>
      <c r="GZ39" s="86">
        <f t="shared" si="91"/>
        <v>3.2456004535059964E-13</v>
      </c>
      <c r="HA39" s="86">
        <f t="shared" si="91"/>
        <v>4.1762756021718331E-16</v>
      </c>
      <c r="HC39" s="86">
        <f t="shared" si="145"/>
        <v>8.1964129684813957E-35</v>
      </c>
      <c r="HD39" s="86">
        <f t="shared" si="92"/>
        <v>1.0794138645510273E-26</v>
      </c>
      <c r="HE39" s="86">
        <f t="shared" si="92"/>
        <v>4.705764547314358E-29</v>
      </c>
      <c r="HF39" s="86">
        <f t="shared" si="92"/>
        <v>2.2584831537683736E-34</v>
      </c>
      <c r="HG39" s="86">
        <f t="shared" si="92"/>
        <v>1.6422184748171474E-35</v>
      </c>
      <c r="HH39" s="86">
        <f t="shared" si="92"/>
        <v>1.9766868559699094E-31</v>
      </c>
      <c r="HI39" s="86">
        <f t="shared" si="92"/>
        <v>5.3198683815354802E-32</v>
      </c>
      <c r="HJ39" s="86">
        <f t="shared" si="92"/>
        <v>7.7321437643982954E-33</v>
      </c>
      <c r="HK39" s="86">
        <f t="shared" si="92"/>
        <v>1.829005516271923E-30</v>
      </c>
      <c r="HL39" s="86">
        <f t="shared" si="92"/>
        <v>3.8496618853816841E-33</v>
      </c>
      <c r="HM39" s="86">
        <f t="shared" si="92"/>
        <v>2.6473006816742204E-33</v>
      </c>
      <c r="HN39" s="86">
        <f t="shared" si="92"/>
        <v>2.7985928471613529E-34</v>
      </c>
      <c r="HO39" s="86">
        <f t="shared" si="92"/>
        <v>1.6263160843971379E-35</v>
      </c>
      <c r="HP39" s="86">
        <f t="shared" si="92"/>
        <v>2.4842117022421202E-34</v>
      </c>
      <c r="HQ39" s="86">
        <f t="shared" si="92"/>
        <v>1.0329734049116447E-38</v>
      </c>
      <c r="HS39" s="86">
        <f t="shared" si="114"/>
        <v>6.6177251208740059E-116</v>
      </c>
      <c r="HT39" s="86">
        <f t="shared" si="93"/>
        <v>2.2542493888592357E-84</v>
      </c>
      <c r="HU39" s="86">
        <f t="shared" si="93"/>
        <v>1.9599718687286172E-93</v>
      </c>
      <c r="HV39" s="86">
        <f t="shared" si="93"/>
        <v>2.0604134390923434E-111</v>
      </c>
      <c r="HW39" s="86">
        <f t="shared" si="93"/>
        <v>8.8099745835902163E-117</v>
      </c>
      <c r="HX39" s="86">
        <f t="shared" si="93"/>
        <v>1.8691562876476432E-102</v>
      </c>
      <c r="HY39" s="86">
        <f t="shared" si="93"/>
        <v>3.8772458455653927E-105</v>
      </c>
      <c r="HZ39" s="86">
        <f t="shared" si="93"/>
        <v>9.3170346395447594E-107</v>
      </c>
      <c r="IA39" s="86">
        <f t="shared" si="93"/>
        <v>1.506894043113745E-98</v>
      </c>
      <c r="IB39" s="86">
        <f t="shared" si="93"/>
        <v>2.8325809738686742E-108</v>
      </c>
      <c r="IC39" s="86">
        <f t="shared" si="93"/>
        <v>3.7966538199247759E-111</v>
      </c>
      <c r="ID39" s="86">
        <f t="shared" si="93"/>
        <v>5.7921524547287986E-115</v>
      </c>
      <c r="IE39" s="86">
        <f t="shared" si="93"/>
        <v>1.7542267269824901E-119</v>
      </c>
      <c r="IF39" s="86">
        <f t="shared" si="93"/>
        <v>2.7647969604028005E-78</v>
      </c>
      <c r="IG39" s="86">
        <f t="shared" si="93"/>
        <v>6.153699963088683E-61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1.203134304899269E-274</v>
      </c>
      <c r="IW39" s="86">
        <f t="shared" si="129"/>
        <v>2.2039322426720932E-162</v>
      </c>
      <c r="IY39" s="86">
        <f t="shared" si="130"/>
        <v>1.818633303141092E-13</v>
      </c>
      <c r="IZ39" s="86">
        <f t="shared" si="131"/>
        <v>2.9560304509702031E-11</v>
      </c>
      <c r="JA39" s="86">
        <f t="shared" si="132"/>
        <v>3.9335715593612329E-11</v>
      </c>
      <c r="JB39" s="86">
        <f t="shared" si="133"/>
        <v>1.9275401409386889E-11</v>
      </c>
      <c r="JC39" s="86">
        <f t="shared" si="134"/>
        <v>5.5997772607044674E-13</v>
      </c>
      <c r="JD39" s="86">
        <f t="shared" si="135"/>
        <v>9.9271083751544127E-14</v>
      </c>
      <c r="JE39" s="86">
        <f t="shared" si="136"/>
        <v>7.1065975183568178E-14</v>
      </c>
      <c r="JF39" s="86">
        <f t="shared" si="137"/>
        <v>1.0106861068313749E-14</v>
      </c>
      <c r="JG39" s="86">
        <f t="shared" si="138"/>
        <v>3.3512693783253901E-15</v>
      </c>
      <c r="JH39" s="86">
        <f t="shared" si="139"/>
        <v>8.6239924786439389E-16</v>
      </c>
      <c r="JI39" s="86">
        <f t="shared" si="140"/>
        <v>1.0008043971175655E-14</v>
      </c>
      <c r="JJ39" s="86">
        <f t="shared" si="141"/>
        <v>6.4664843914388483E-13</v>
      </c>
      <c r="JK39" s="86">
        <f t="shared" si="142"/>
        <v>3.5768302471071087E-13</v>
      </c>
      <c r="JL39" s="86">
        <f t="shared" si="143"/>
        <v>3.2456004535059964E-13</v>
      </c>
      <c r="JM39" s="86">
        <f t="shared" si="144"/>
        <v>4.1762756021718331E-16</v>
      </c>
    </row>
    <row r="40" spans="2:273" x14ac:dyDescent="0.25">
      <c r="B40" s="2">
        <v>13</v>
      </c>
      <c r="C40" s="37">
        <v>90.241</v>
      </c>
      <c r="D40" s="37">
        <v>92.602999999999994</v>
      </c>
      <c r="E40" s="37">
        <v>89.475999999999999</v>
      </c>
      <c r="F40" s="37">
        <v>86.79</v>
      </c>
      <c r="G40" s="37">
        <v>89.661000000000001</v>
      </c>
      <c r="H40" s="37">
        <v>90.194000000000003</v>
      </c>
      <c r="I40" s="37">
        <v>90.581000000000003</v>
      </c>
      <c r="J40" s="37">
        <v>93.161000000000001</v>
      </c>
      <c r="K40" s="37">
        <v>93.225999999999999</v>
      </c>
      <c r="L40" s="37">
        <v>93.822999999999993</v>
      </c>
      <c r="M40" s="37">
        <v>91.677000000000007</v>
      </c>
      <c r="N40" s="37">
        <v>89.435000000000002</v>
      </c>
      <c r="O40" s="37">
        <v>87.433000000000007</v>
      </c>
      <c r="P40" s="37">
        <v>86.802999999999997</v>
      </c>
      <c r="Q40" s="37">
        <v>87.918000000000006</v>
      </c>
      <c r="S40" s="4">
        <f t="shared" si="8"/>
        <v>91.559086497769556</v>
      </c>
      <c r="T40" s="4">
        <f t="shared" si="9"/>
        <v>92.35587880730391</v>
      </c>
      <c r="U40" s="4">
        <f t="shared" si="10"/>
        <v>89.499680737671895</v>
      </c>
      <c r="V40" s="4">
        <f t="shared" si="11"/>
        <v>86.665849461983967</v>
      </c>
      <c r="W40" s="4">
        <f t="shared" si="12"/>
        <v>88.769560264938832</v>
      </c>
      <c r="X40" s="4">
        <f t="shared" si="13"/>
        <v>89.651767692464219</v>
      </c>
      <c r="Y40" s="4">
        <f t="shared" si="14"/>
        <v>89.359455467784443</v>
      </c>
      <c r="Z40" s="4">
        <f t="shared" si="15"/>
        <v>91.977011641022116</v>
      </c>
      <c r="AA40" s="4">
        <f t="shared" si="16"/>
        <v>92.303418135850521</v>
      </c>
      <c r="AB40" s="4">
        <f t="shared" si="17"/>
        <v>93.326711835157482</v>
      </c>
      <c r="AC40" s="4">
        <f t="shared" si="18"/>
        <v>90.657282556646763</v>
      </c>
      <c r="AD40" s="4">
        <f t="shared" si="19"/>
        <v>89.906451070719001</v>
      </c>
      <c r="AE40" s="4">
        <f t="shared" si="20"/>
        <v>86.965260876588417</v>
      </c>
      <c r="AF40" s="4">
        <f t="shared" si="21"/>
        <v>86.075499357277906</v>
      </c>
      <c r="AG40" s="4">
        <f t="shared" si="22"/>
        <v>87.649065364641231</v>
      </c>
      <c r="AI40" s="4">
        <f t="shared" si="23"/>
        <v>-1.3180864977695563</v>
      </c>
      <c r="AJ40" s="4">
        <f t="shared" si="24"/>
        <v>0.24712119269608479</v>
      </c>
      <c r="AK40" s="4">
        <f t="shared" si="25"/>
        <v>-2.3680737671895713E-2</v>
      </c>
      <c r="AL40" s="4">
        <f t="shared" si="26"/>
        <v>0.12415053801603904</v>
      </c>
      <c r="AM40" s="4">
        <f t="shared" si="27"/>
        <v>0.89143973506116936</v>
      </c>
      <c r="AN40" s="4">
        <f t="shared" si="28"/>
        <v>0.54223230753578378</v>
      </c>
      <c r="AO40" s="4">
        <f t="shared" si="29"/>
        <v>1.2215445322155603</v>
      </c>
      <c r="AP40" s="4">
        <f t="shared" si="30"/>
        <v>1.183988358977885</v>
      </c>
      <c r="AQ40" s="4">
        <f t="shared" si="31"/>
        <v>0.92258186414947829</v>
      </c>
      <c r="AR40" s="4">
        <f t="shared" si="32"/>
        <v>0.49628816484251104</v>
      </c>
      <c r="AS40" s="4">
        <f t="shared" si="33"/>
        <v>1.0197174433532439</v>
      </c>
      <c r="AT40" s="4">
        <f t="shared" si="34"/>
        <v>-0.47145107071899872</v>
      </c>
      <c r="AU40" s="4">
        <f t="shared" si="35"/>
        <v>0.46773912341159019</v>
      </c>
      <c r="AV40" s="4">
        <f t="shared" si="36"/>
        <v>0.72750064272209158</v>
      </c>
      <c r="AW40" s="4">
        <f t="shared" si="36"/>
        <v>0.26893463535877515</v>
      </c>
      <c r="AY40" s="2">
        <f t="shared" si="96"/>
        <v>91.559086496871558</v>
      </c>
      <c r="AZ40" s="2">
        <f t="shared" si="37"/>
        <v>92.355878697401522</v>
      </c>
      <c r="BA40" s="2">
        <f t="shared" si="37"/>
        <v>89.499680593065037</v>
      </c>
      <c r="BB40" s="2">
        <f t="shared" si="37"/>
        <v>86.665849389308008</v>
      </c>
      <c r="BC40" s="2">
        <f t="shared" si="37"/>
        <v>88.76956026225686</v>
      </c>
      <c r="BD40" s="2">
        <f t="shared" si="37"/>
        <v>89.651767691926395</v>
      </c>
      <c r="BE40" s="2">
        <f t="shared" si="37"/>
        <v>89.359455467394284</v>
      </c>
      <c r="BF40" s="2">
        <f t="shared" si="37"/>
        <v>91.977011640963042</v>
      </c>
      <c r="BG40" s="2">
        <f t="shared" si="37"/>
        <v>92.303418135830327</v>
      </c>
      <c r="BH40" s="2">
        <f t="shared" si="37"/>
        <v>93.326711835151769</v>
      </c>
      <c r="BI40" s="2">
        <f t="shared" si="37"/>
        <v>90.657282556590289</v>
      </c>
      <c r="BJ40" s="2">
        <f t="shared" si="37"/>
        <v>89.906451067965591</v>
      </c>
      <c r="BK40" s="2">
        <f t="shared" si="37"/>
        <v>86.965260874951696</v>
      </c>
      <c r="BL40" s="2">
        <f t="shared" si="37"/>
        <v>86.075499355901215</v>
      </c>
      <c r="BM40" s="2">
        <f t="shared" si="37"/>
        <v>87.649065364639199</v>
      </c>
      <c r="BO40" s="2">
        <f t="shared" si="38"/>
        <v>90.241</v>
      </c>
      <c r="BP40" s="2">
        <f t="shared" si="39"/>
        <v>92.602999999999994</v>
      </c>
      <c r="BQ40" s="2">
        <f t="shared" si="40"/>
        <v>89.475999999999999</v>
      </c>
      <c r="BR40" s="2">
        <f t="shared" si="41"/>
        <v>86.79</v>
      </c>
      <c r="BS40" s="2">
        <f t="shared" si="42"/>
        <v>89.661000000000001</v>
      </c>
      <c r="BT40" s="2">
        <f t="shared" si="43"/>
        <v>90.194000000000003</v>
      </c>
      <c r="BU40" s="2">
        <f t="shared" si="44"/>
        <v>90.581000000000003</v>
      </c>
      <c r="BV40" s="2">
        <f t="shared" si="45"/>
        <v>93.161000000000001</v>
      </c>
      <c r="BW40" s="2">
        <f t="shared" si="46"/>
        <v>93.225999999999999</v>
      </c>
      <c r="BX40" s="2">
        <f t="shared" si="47"/>
        <v>93.822999999999993</v>
      </c>
      <c r="BY40" s="2">
        <f t="shared" si="48"/>
        <v>91.677000000000007</v>
      </c>
      <c r="BZ40" s="2">
        <f t="shared" si="49"/>
        <v>89.435000000000002</v>
      </c>
      <c r="CA40" s="2">
        <f t="shared" si="50"/>
        <v>87.433000000000007</v>
      </c>
      <c r="CB40" s="2">
        <f t="shared" si="51"/>
        <v>86.802999999999997</v>
      </c>
      <c r="CC40" s="2">
        <f t="shared" si="52"/>
        <v>87.918000000000006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91.846208884998347</v>
      </c>
      <c r="DL40" s="2">
        <f t="shared" si="70"/>
        <v>92.566272587310593</v>
      </c>
      <c r="DM40" s="2">
        <f t="shared" si="70"/>
        <v>89.802242822029569</v>
      </c>
      <c r="DN40" s="2">
        <f t="shared" si="70"/>
        <v>86.84542098155201</v>
      </c>
      <c r="DO40" s="2">
        <f t="shared" si="70"/>
        <v>88.836983940620797</v>
      </c>
      <c r="DP40" s="2">
        <f t="shared" si="70"/>
        <v>89.805538643907056</v>
      </c>
      <c r="DQ40" s="2">
        <f t="shared" si="70"/>
        <v>89.517577999051682</v>
      </c>
      <c r="DR40" s="2">
        <f t="shared" si="70"/>
        <v>91.993361690261665</v>
      </c>
      <c r="DS40" s="2">
        <f t="shared" si="70"/>
        <v>92.160487394957997</v>
      </c>
      <c r="DT40" s="2">
        <f t="shared" si="70"/>
        <v>93.316885714285718</v>
      </c>
      <c r="DU40" s="2">
        <f t="shared" si="70"/>
        <v>90.509000386100396</v>
      </c>
      <c r="DV40" s="2">
        <f t="shared" si="70"/>
        <v>89.625472699420044</v>
      </c>
      <c r="DW40" s="2">
        <f t="shared" si="70"/>
        <v>86.741673279352227</v>
      </c>
      <c r="DX40" s="2">
        <f t="shared" si="70"/>
        <v>86.080209340919865</v>
      </c>
      <c r="DY40" s="2">
        <f t="shared" si="70"/>
        <v>87.713376190476211</v>
      </c>
      <c r="EA40" s="2">
        <f t="shared" si="71"/>
        <v>85.507761985495534</v>
      </c>
      <c r="EB40" s="2">
        <f t="shared" si="72"/>
        <v>88.550884841590545</v>
      </c>
      <c r="EC40" s="2">
        <f t="shared" si="73"/>
        <v>84.266899245750309</v>
      </c>
      <c r="ED40" s="2">
        <f t="shared" si="74"/>
        <v>83.342970452628137</v>
      </c>
      <c r="EE40" s="2">
        <f t="shared" si="75"/>
        <v>87.419477603715421</v>
      </c>
      <c r="EF40" s="2">
        <f t="shared" si="76"/>
        <v>86.278555808414922</v>
      </c>
      <c r="EG40" s="2">
        <f t="shared" si="77"/>
        <v>86.010625611148726</v>
      </c>
      <c r="EH40" s="2">
        <f t="shared" si="78"/>
        <v>91.615632234622382</v>
      </c>
      <c r="EI40" s="2">
        <f t="shared" si="79"/>
        <v>95.641666531531101</v>
      </c>
      <c r="EJ40" s="2">
        <f t="shared" si="80"/>
        <v>93.567262368815591</v>
      </c>
      <c r="EK40" s="2">
        <f t="shared" si="81"/>
        <v>94.099490658296233</v>
      </c>
      <c r="EL40" s="2">
        <f t="shared" si="82"/>
        <v>95.534780563751681</v>
      </c>
      <c r="EM40" s="2">
        <f t="shared" si="83"/>
        <v>91.49752651646449</v>
      </c>
      <c r="EN40" s="2">
        <f t="shared" si="84"/>
        <v>85.982316062768803</v>
      </c>
      <c r="EO40" s="2">
        <f t="shared" si="85"/>
        <v>86.081419641377252</v>
      </c>
      <c r="EQ40" s="2">
        <f t="shared" si="86"/>
        <v>84.945232905628643</v>
      </c>
      <c r="ER40" s="2">
        <f t="shared" si="87"/>
        <v>85.839890949852474</v>
      </c>
      <c r="ES40" s="2">
        <f t="shared" si="87"/>
        <v>83.314526122188141</v>
      </c>
      <c r="ET40" s="2">
        <f t="shared" si="87"/>
        <v>81.830092563529774</v>
      </c>
      <c r="EU40" s="2">
        <f t="shared" si="87"/>
        <v>85.180324561099425</v>
      </c>
      <c r="EV40" s="2">
        <f t="shared" si="87"/>
        <v>84.011997150072631</v>
      </c>
      <c r="EW40" s="2">
        <f t="shared" si="87"/>
        <v>83.968431137908183</v>
      </c>
      <c r="EX40" s="2">
        <f t="shared" si="87"/>
        <v>87.886653999757385</v>
      </c>
      <c r="EY40" s="2">
        <f t="shared" si="87"/>
        <v>92.842894710539269</v>
      </c>
      <c r="EZ40" s="2">
        <f t="shared" si="87"/>
        <v>94.31718038347168</v>
      </c>
      <c r="FA40" s="2">
        <f t="shared" si="87"/>
        <v>94.309203652010098</v>
      </c>
      <c r="FB40" s="2">
        <f t="shared" si="87"/>
        <v>92.698241872233694</v>
      </c>
      <c r="FC40" s="2">
        <f t="shared" si="87"/>
        <v>89.214423263865754</v>
      </c>
      <c r="FD40" s="2">
        <f t="shared" si="87"/>
        <v>87.883923602085446</v>
      </c>
      <c r="FE40" s="2">
        <f t="shared" si="87"/>
        <v>90.463605719982624</v>
      </c>
      <c r="FG40" s="2">
        <f t="shared" si="88"/>
        <v>4.5298321218775826E-2</v>
      </c>
      <c r="FH40" s="2">
        <f t="shared" si="89"/>
        <v>5.2395251294102538E-2</v>
      </c>
      <c r="FI40" s="2">
        <f t="shared" si="89"/>
        <v>5.4659499695396109E-2</v>
      </c>
      <c r="FJ40" s="2">
        <f t="shared" si="89"/>
        <v>5.1268687252634559E-2</v>
      </c>
      <c r="FK40" s="2">
        <f t="shared" si="89"/>
        <v>4.7559582246943601E-2</v>
      </c>
      <c r="FL40" s="2">
        <f t="shared" si="89"/>
        <v>4.3596351074746097E-2</v>
      </c>
      <c r="FM40" s="2">
        <f t="shared" si="89"/>
        <v>4.5086015737065839E-2</v>
      </c>
      <c r="FN40" s="2">
        <f t="shared" si="89"/>
        <v>4.3237260543551835E-2</v>
      </c>
      <c r="FO40" s="2">
        <f t="shared" si="89"/>
        <v>4.1062094086968183E-2</v>
      </c>
      <c r="FP40" s="2">
        <f t="shared" si="89"/>
        <v>3.9232936564238943E-2</v>
      </c>
      <c r="FQ40" s="2">
        <f t="shared" si="89"/>
        <v>4.1298384257622493E-2</v>
      </c>
      <c r="FR40" s="2">
        <f t="shared" si="89"/>
        <v>4.7550003793416847E-2</v>
      </c>
      <c r="FS40" s="2">
        <f t="shared" si="89"/>
        <v>4.7014446680831067E-2</v>
      </c>
      <c r="FT40" s="2">
        <f t="shared" si="89"/>
        <v>4.8162481028243276E-2</v>
      </c>
      <c r="FU40" s="2">
        <f t="shared" si="89"/>
        <v>3.9412465511572521E-2</v>
      </c>
      <c r="FW40" s="2">
        <f t="shared" si="112"/>
        <v>2.4611082364947691E-6</v>
      </c>
      <c r="FX40" s="2">
        <f t="shared" si="90"/>
        <v>2.4492599682776181E-6</v>
      </c>
      <c r="FY40" s="2">
        <f t="shared" si="90"/>
        <v>3.2743920452625512E-6</v>
      </c>
      <c r="FZ40" s="2">
        <f t="shared" si="90"/>
        <v>3.6694691666186275E-6</v>
      </c>
      <c r="GA40" s="2">
        <f t="shared" si="90"/>
        <v>3.4250219524554782E-6</v>
      </c>
      <c r="GB40" s="2">
        <f t="shared" si="90"/>
        <v>3.2516475665549297E-6</v>
      </c>
      <c r="GC40" s="2">
        <f t="shared" si="90"/>
        <v>3.9276902294541779E-6</v>
      </c>
      <c r="GD40" s="2">
        <f t="shared" si="90"/>
        <v>4.8437960854243764E-6</v>
      </c>
      <c r="GE40" s="2">
        <f t="shared" si="90"/>
        <v>4.9180026504588973E-6</v>
      </c>
      <c r="GF40" s="2">
        <f t="shared" si="90"/>
        <v>4.1464022004847978E-6</v>
      </c>
      <c r="GG40" s="2">
        <f t="shared" si="90"/>
        <v>3.4502177023779767E-6</v>
      </c>
      <c r="GH40" s="2">
        <f t="shared" si="90"/>
        <v>3.2584853929207822E-6</v>
      </c>
      <c r="GI40" s="2">
        <f t="shared" si="90"/>
        <v>2.7212254218809537E-6</v>
      </c>
      <c r="GJ40" s="2">
        <f t="shared" si="90"/>
        <v>2.5231983983832317E-6</v>
      </c>
      <c r="GK40" s="2">
        <f t="shared" si="90"/>
        <v>1.9637164137717479E-6</v>
      </c>
      <c r="GM40" s="86">
        <f t="shared" si="113"/>
        <v>5.2407587523237814E-13</v>
      </c>
      <c r="GN40" s="86">
        <f t="shared" si="91"/>
        <v>6.9919907640318606E-11</v>
      </c>
      <c r="GO40" s="86">
        <f t="shared" si="91"/>
        <v>9.2934141559256194E-11</v>
      </c>
      <c r="GP40" s="86">
        <f t="shared" si="91"/>
        <v>4.6244761019118304E-11</v>
      </c>
      <c r="GQ40" s="86">
        <f t="shared" si="91"/>
        <v>1.5553515926667005E-12</v>
      </c>
      <c r="GR40" s="86">
        <f t="shared" si="91"/>
        <v>2.9045476814618407E-13</v>
      </c>
      <c r="GS40" s="86">
        <f t="shared" si="91"/>
        <v>2.1378820467948057E-13</v>
      </c>
      <c r="GT40" s="86">
        <f t="shared" si="91"/>
        <v>3.2834933717420127E-14</v>
      </c>
      <c r="GU40" s="86">
        <f t="shared" si="91"/>
        <v>1.1241887088423969E-14</v>
      </c>
      <c r="GV40" s="86">
        <f t="shared" si="91"/>
        <v>3.0269399791377406E-15</v>
      </c>
      <c r="GW40" s="86">
        <f t="shared" si="91"/>
        <v>3.1971719882167412E-14</v>
      </c>
      <c r="GX40" s="86">
        <f t="shared" si="91"/>
        <v>1.7835887679552807E-12</v>
      </c>
      <c r="GY40" s="86">
        <f t="shared" si="91"/>
        <v>1.0110352689238626E-12</v>
      </c>
      <c r="GZ40" s="86">
        <f t="shared" si="91"/>
        <v>9.2957426278446802E-13</v>
      </c>
      <c r="HA40" s="86">
        <f t="shared" si="91"/>
        <v>1.5186314617982795E-15</v>
      </c>
      <c r="HC40" s="86">
        <f t="shared" si="145"/>
        <v>6.1419615569630462E-34</v>
      </c>
      <c r="HD40" s="86">
        <f t="shared" si="92"/>
        <v>4.9179372013196815E-26</v>
      </c>
      <c r="HE40" s="86">
        <f t="shared" si="92"/>
        <v>2.5391523599018629E-28</v>
      </c>
      <c r="HF40" s="86">
        <f t="shared" si="92"/>
        <v>1.6765094653889831E-33</v>
      </c>
      <c r="HG40" s="86">
        <f t="shared" si="92"/>
        <v>1.3427016445714411E-34</v>
      </c>
      <c r="HH40" s="86">
        <f t="shared" si="92"/>
        <v>1.2363074460614677E-30</v>
      </c>
      <c r="HI40" s="86">
        <f t="shared" si="92"/>
        <v>3.5603160599430197E-31</v>
      </c>
      <c r="HJ40" s="86">
        <f t="shared" si="92"/>
        <v>5.5228634086047626E-32</v>
      </c>
      <c r="HK40" s="86">
        <f t="shared" si="92"/>
        <v>1.1228313611699906E-29</v>
      </c>
      <c r="HL40" s="86">
        <f t="shared" si="92"/>
        <v>2.760479449940863E-32</v>
      </c>
      <c r="HM40" s="86">
        <f t="shared" si="92"/>
        <v>1.8909419829618425E-32</v>
      </c>
      <c r="HN40" s="86">
        <f t="shared" si="92"/>
        <v>2.1201819337775539E-33</v>
      </c>
      <c r="HO40" s="86">
        <f t="shared" si="92"/>
        <v>1.3103338644233574E-34</v>
      </c>
      <c r="HP40" s="86">
        <f t="shared" si="92"/>
        <v>1.8875120400574243E-33</v>
      </c>
      <c r="HQ40" s="86">
        <f t="shared" si="92"/>
        <v>1.0103613589260396E-37</v>
      </c>
      <c r="HS40" s="86">
        <f t="shared" si="114"/>
        <v>6.5861663848507724E-114</v>
      </c>
      <c r="HT40" s="86">
        <f t="shared" si="93"/>
        <v>6.6574062856329217E-83</v>
      </c>
      <c r="HU40" s="86">
        <f t="shared" si="93"/>
        <v>8.6907728110508355E-92</v>
      </c>
      <c r="HV40" s="86">
        <f t="shared" si="93"/>
        <v>1.8876047202918505E-109</v>
      </c>
      <c r="HW40" s="86">
        <f t="shared" si="93"/>
        <v>1.0374091998445261E-114</v>
      </c>
      <c r="HX40" s="86">
        <f t="shared" si="93"/>
        <v>1.1835645011358809E-100</v>
      </c>
      <c r="HY40" s="86">
        <f t="shared" si="93"/>
        <v>2.9089370577782883E-103</v>
      </c>
      <c r="HZ40" s="86">
        <f t="shared" si="93"/>
        <v>7.9012593168846383E-105</v>
      </c>
      <c r="IA40" s="86">
        <f t="shared" si="93"/>
        <v>9.0202447405573637E-97</v>
      </c>
      <c r="IB40" s="86">
        <f t="shared" si="93"/>
        <v>2.4492569422323145E-106</v>
      </c>
      <c r="IC40" s="86">
        <f t="shared" si="93"/>
        <v>3.4147416040482586E-109</v>
      </c>
      <c r="ID40" s="86">
        <f t="shared" si="93"/>
        <v>6.0193683809471625E-113</v>
      </c>
      <c r="IE40" s="86">
        <f t="shared" si="93"/>
        <v>2.1110870459620796E-117</v>
      </c>
      <c r="IF40" s="86">
        <f t="shared" si="93"/>
        <v>6.0941217468755521E-77</v>
      </c>
      <c r="IG40" s="86">
        <f t="shared" si="93"/>
        <v>6.4989009593797356E-60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8.5713764865625308E-271</v>
      </c>
      <c r="IW40" s="86">
        <f t="shared" si="129"/>
        <v>3.6938254191277164E-160</v>
      </c>
      <c r="IY40" s="86">
        <f t="shared" si="130"/>
        <v>5.2407587523237814E-13</v>
      </c>
      <c r="IZ40" s="86">
        <f t="shared" si="131"/>
        <v>6.9919907640318658E-11</v>
      </c>
      <c r="JA40" s="86">
        <f t="shared" si="132"/>
        <v>9.2934141559256194E-11</v>
      </c>
      <c r="JB40" s="86">
        <f t="shared" si="133"/>
        <v>4.6244761019118304E-11</v>
      </c>
      <c r="JC40" s="86">
        <f t="shared" si="134"/>
        <v>1.5553515926667005E-12</v>
      </c>
      <c r="JD40" s="86">
        <f t="shared" si="135"/>
        <v>2.9045476814618407E-13</v>
      </c>
      <c r="JE40" s="86">
        <f t="shared" si="136"/>
        <v>2.1378820467948057E-13</v>
      </c>
      <c r="JF40" s="86">
        <f t="shared" si="137"/>
        <v>3.2834933717420127E-14</v>
      </c>
      <c r="JG40" s="86">
        <f t="shared" si="138"/>
        <v>1.124188708842398E-14</v>
      </c>
      <c r="JH40" s="86">
        <f t="shared" si="139"/>
        <v>3.0269399791377406E-15</v>
      </c>
      <c r="JI40" s="86">
        <f t="shared" si="140"/>
        <v>3.1971719882167412E-14</v>
      </c>
      <c r="JJ40" s="86">
        <f t="shared" si="141"/>
        <v>1.7835887679552807E-12</v>
      </c>
      <c r="JK40" s="86">
        <f t="shared" si="142"/>
        <v>1.0110352689238626E-12</v>
      </c>
      <c r="JL40" s="86">
        <f t="shared" si="143"/>
        <v>9.2957426278446802E-13</v>
      </c>
      <c r="JM40" s="86">
        <f t="shared" si="144"/>
        <v>1.5186314617982795E-15</v>
      </c>
    </row>
    <row r="41" spans="2:273" x14ac:dyDescent="0.25">
      <c r="B41" s="2">
        <v>14</v>
      </c>
      <c r="C41" s="37">
        <v>93.344999999999999</v>
      </c>
      <c r="D41" s="37">
        <v>93.016000000000005</v>
      </c>
      <c r="E41" s="37">
        <v>90.429000000000002</v>
      </c>
      <c r="F41" s="37">
        <v>86.468000000000004</v>
      </c>
      <c r="G41" s="37">
        <v>89.435000000000002</v>
      </c>
      <c r="H41" s="37">
        <v>90.435000000000002</v>
      </c>
      <c r="I41" s="37">
        <v>90.113</v>
      </c>
      <c r="J41" s="37">
        <v>92.644999999999996</v>
      </c>
      <c r="K41" s="37">
        <v>93.468000000000004</v>
      </c>
      <c r="L41" s="37">
        <v>93.596999999999994</v>
      </c>
      <c r="M41" s="37">
        <v>91.21</v>
      </c>
      <c r="N41" s="37">
        <v>89.951999999999998</v>
      </c>
      <c r="O41" s="37">
        <v>87.816999999999993</v>
      </c>
      <c r="P41" s="37">
        <v>87.393000000000001</v>
      </c>
      <c r="Q41" s="37">
        <v>88.802999999999997</v>
      </c>
      <c r="S41" s="4">
        <f t="shared" si="8"/>
        <v>91.446638675874468</v>
      </c>
      <c r="T41" s="4">
        <f t="shared" si="9"/>
        <v>92.335749262502674</v>
      </c>
      <c r="U41" s="4">
        <f t="shared" si="10"/>
        <v>89.564169735178154</v>
      </c>
      <c r="V41" s="4">
        <f t="shared" si="11"/>
        <v>86.734345923339518</v>
      </c>
      <c r="W41" s="4">
        <f t="shared" si="12"/>
        <v>88.873363746071504</v>
      </c>
      <c r="X41" s="4">
        <f t="shared" si="13"/>
        <v>89.642786868283878</v>
      </c>
      <c r="Y41" s="4">
        <f t="shared" si="14"/>
        <v>89.311222813796647</v>
      </c>
      <c r="Z41" s="4">
        <f t="shared" si="15"/>
        <v>92.063636587777907</v>
      </c>
      <c r="AA41" s="4">
        <f t="shared" si="16"/>
        <v>92.38651754236794</v>
      </c>
      <c r="AB41" s="4">
        <f t="shared" si="17"/>
        <v>93.364393932547941</v>
      </c>
      <c r="AC41" s="4">
        <f t="shared" si="18"/>
        <v>90.793732121336916</v>
      </c>
      <c r="AD41" s="4">
        <f t="shared" si="19"/>
        <v>90.013484336168304</v>
      </c>
      <c r="AE41" s="4">
        <f t="shared" si="20"/>
        <v>87.10048878670608</v>
      </c>
      <c r="AF41" s="4">
        <f t="shared" si="21"/>
        <v>86.16523830540703</v>
      </c>
      <c r="AG41" s="4">
        <f t="shared" si="22"/>
        <v>87.665765942429346</v>
      </c>
      <c r="AI41" s="4">
        <f t="shared" si="23"/>
        <v>1.8983613241255313</v>
      </c>
      <c r="AJ41" s="4">
        <f t="shared" si="24"/>
        <v>0.68025073749733167</v>
      </c>
      <c r="AK41" s="4">
        <f t="shared" si="25"/>
        <v>0.86483026482184755</v>
      </c>
      <c r="AL41" s="4">
        <f t="shared" si="26"/>
        <v>-0.26634592333951446</v>
      </c>
      <c r="AM41" s="4">
        <f t="shared" si="27"/>
        <v>0.56163625392849781</v>
      </c>
      <c r="AN41" s="4">
        <f t="shared" si="28"/>
        <v>0.79221313171612451</v>
      </c>
      <c r="AO41" s="4">
        <f t="shared" si="29"/>
        <v>0.8017771862033527</v>
      </c>
      <c r="AP41" s="4">
        <f t="shared" si="30"/>
        <v>0.58136341222208898</v>
      </c>
      <c r="AQ41" s="4">
        <f t="shared" si="31"/>
        <v>1.0814824576320632</v>
      </c>
      <c r="AR41" s="4">
        <f t="shared" si="32"/>
        <v>0.23260606745205337</v>
      </c>
      <c r="AS41" s="4">
        <f t="shared" si="33"/>
        <v>0.41626787866307779</v>
      </c>
      <c r="AT41" s="4">
        <f t="shared" si="34"/>
        <v>-6.1484336168305731E-2</v>
      </c>
      <c r="AU41" s="4">
        <f t="shared" si="35"/>
        <v>0.71651121329391287</v>
      </c>
      <c r="AV41" s="4">
        <f t="shared" si="36"/>
        <v>1.2277616945929708</v>
      </c>
      <c r="AW41" s="4">
        <f t="shared" si="36"/>
        <v>1.1372340575706517</v>
      </c>
      <c r="AY41" s="2">
        <f t="shared" si="96"/>
        <v>91.446638673386246</v>
      </c>
      <c r="AZ41" s="2">
        <f t="shared" si="37"/>
        <v>92.335749011483585</v>
      </c>
      <c r="BA41" s="2">
        <f t="shared" si="37"/>
        <v>89.564169405395774</v>
      </c>
      <c r="BB41" s="2">
        <f t="shared" si="37"/>
        <v>86.734345755008917</v>
      </c>
      <c r="BC41" s="2">
        <f t="shared" si="37"/>
        <v>88.873363738904914</v>
      </c>
      <c r="BD41" s="2">
        <f t="shared" si="37"/>
        <v>89.642786866770834</v>
      </c>
      <c r="BE41" s="2">
        <f t="shared" si="37"/>
        <v>89.311222812669371</v>
      </c>
      <c r="BF41" s="2">
        <f t="shared" si="37"/>
        <v>92.063636587593891</v>
      </c>
      <c r="BG41" s="2">
        <f t="shared" si="37"/>
        <v>92.386517542302997</v>
      </c>
      <c r="BH41" s="2">
        <f t="shared" si="37"/>
        <v>93.364393932528728</v>
      </c>
      <c r="BI41" s="2">
        <f t="shared" si="37"/>
        <v>90.793732121163757</v>
      </c>
      <c r="BJ41" s="2">
        <f t="shared" si="37"/>
        <v>90.013484328860542</v>
      </c>
      <c r="BK41" s="2">
        <f t="shared" si="37"/>
        <v>87.100488782256889</v>
      </c>
      <c r="BL41" s="2">
        <f t="shared" si="37"/>
        <v>86.165238301617435</v>
      </c>
      <c r="BM41" s="2">
        <f t="shared" si="37"/>
        <v>87.665765942422254</v>
      </c>
      <c r="BO41" s="2">
        <f t="shared" si="38"/>
        <v>93.344999999999999</v>
      </c>
      <c r="BP41" s="2">
        <f t="shared" si="39"/>
        <v>93.016000000000005</v>
      </c>
      <c r="BQ41" s="2">
        <f t="shared" si="40"/>
        <v>90.429000000000002</v>
      </c>
      <c r="BR41" s="2">
        <f t="shared" si="41"/>
        <v>86.468000000000004</v>
      </c>
      <c r="BS41" s="2">
        <f t="shared" si="42"/>
        <v>89.435000000000002</v>
      </c>
      <c r="BT41" s="2">
        <f t="shared" si="43"/>
        <v>90.435000000000002</v>
      </c>
      <c r="BU41" s="2">
        <f t="shared" si="44"/>
        <v>90.113</v>
      </c>
      <c r="BV41" s="2">
        <f t="shared" si="45"/>
        <v>92.644999999999996</v>
      </c>
      <c r="BW41" s="2">
        <f t="shared" si="46"/>
        <v>93.468000000000004</v>
      </c>
      <c r="BX41" s="2">
        <f t="shared" si="47"/>
        <v>93.596999999999994</v>
      </c>
      <c r="BY41" s="2">
        <f t="shared" si="48"/>
        <v>91.21</v>
      </c>
      <c r="BZ41" s="2">
        <f t="shared" si="49"/>
        <v>89.951999999999998</v>
      </c>
      <c r="CA41" s="2">
        <f t="shared" si="50"/>
        <v>87.816999999999993</v>
      </c>
      <c r="CB41" s="2">
        <f t="shared" si="51"/>
        <v>87.393000000000001</v>
      </c>
      <c r="CC41" s="2">
        <f t="shared" si="52"/>
        <v>88.802999999999997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91.759536491957533</v>
      </c>
      <c r="DL41" s="2">
        <f t="shared" si="70"/>
        <v>92.572025848796699</v>
      </c>
      <c r="DM41" s="2">
        <f t="shared" si="70"/>
        <v>89.905523026226959</v>
      </c>
      <c r="DN41" s="2">
        <f t="shared" si="70"/>
        <v>86.941267509386066</v>
      </c>
      <c r="DO41" s="2">
        <f t="shared" si="70"/>
        <v>88.9597859649123</v>
      </c>
      <c r="DP41" s="2">
        <f t="shared" si="70"/>
        <v>89.818531057373164</v>
      </c>
      <c r="DQ41" s="2">
        <f t="shared" si="70"/>
        <v>89.490200806069225</v>
      </c>
      <c r="DR41" s="2">
        <f t="shared" si="70"/>
        <v>92.094926169026152</v>
      </c>
      <c r="DS41" s="2">
        <f t="shared" si="70"/>
        <v>92.244060504201698</v>
      </c>
      <c r="DT41" s="2">
        <f t="shared" si="70"/>
        <v>93.363956302521004</v>
      </c>
      <c r="DU41" s="2">
        <f t="shared" si="70"/>
        <v>90.646876705276711</v>
      </c>
      <c r="DV41" s="2">
        <f t="shared" si="70"/>
        <v>89.72178225188749</v>
      </c>
      <c r="DW41" s="2">
        <f t="shared" si="70"/>
        <v>86.870976518218626</v>
      </c>
      <c r="DX41" s="2">
        <f t="shared" si="70"/>
        <v>86.180347083926023</v>
      </c>
      <c r="DY41" s="2">
        <f t="shared" si="70"/>
        <v>87.739575910364167</v>
      </c>
      <c r="EA41" s="2">
        <f t="shared" si="71"/>
        <v>85.432327140978146</v>
      </c>
      <c r="EB41" s="2">
        <f t="shared" si="72"/>
        <v>88.438641400387112</v>
      </c>
      <c r="EC41" s="2">
        <f t="shared" si="73"/>
        <v>84.179952493526969</v>
      </c>
      <c r="ED41" s="2">
        <f t="shared" si="74"/>
        <v>83.242268870643059</v>
      </c>
      <c r="EE41" s="2">
        <f t="shared" si="75"/>
        <v>87.295094373298966</v>
      </c>
      <c r="EF41" s="2">
        <f t="shared" si="76"/>
        <v>86.126767081238413</v>
      </c>
      <c r="EG41" s="2">
        <f t="shared" si="77"/>
        <v>85.854219306329028</v>
      </c>
      <c r="EH41" s="2">
        <f t="shared" si="78"/>
        <v>91.432591548220657</v>
      </c>
      <c r="EI41" s="2">
        <f t="shared" si="79"/>
        <v>95.420974340140987</v>
      </c>
      <c r="EJ41" s="2">
        <f t="shared" si="80"/>
        <v>93.374089273545039</v>
      </c>
      <c r="EK41" s="2">
        <f t="shared" si="81"/>
        <v>93.90285534740633</v>
      </c>
      <c r="EL41" s="2">
        <f t="shared" si="82"/>
        <v>95.342498737292374</v>
      </c>
      <c r="EM41" s="2">
        <f t="shared" si="83"/>
        <v>91.343501432462091</v>
      </c>
      <c r="EN41" s="2">
        <f t="shared" si="84"/>
        <v>85.892816825266138</v>
      </c>
      <c r="EO41" s="2">
        <f t="shared" si="85"/>
        <v>86.024890167405545</v>
      </c>
      <c r="EQ41" s="2">
        <f t="shared" si="86"/>
        <v>84.875438304979198</v>
      </c>
      <c r="ER41" s="2">
        <f t="shared" si="87"/>
        <v>85.75479071444262</v>
      </c>
      <c r="ES41" s="2">
        <f t="shared" si="87"/>
        <v>83.237443966930911</v>
      </c>
      <c r="ET41" s="2">
        <f t="shared" si="87"/>
        <v>81.745114699392218</v>
      </c>
      <c r="EU41" s="2">
        <f t="shared" si="87"/>
        <v>85.079377445836599</v>
      </c>
      <c r="EV41" s="2">
        <f t="shared" si="87"/>
        <v>83.883735414100869</v>
      </c>
      <c r="EW41" s="2">
        <f t="shared" si="87"/>
        <v>83.833568446757937</v>
      </c>
      <c r="EX41" s="2">
        <f t="shared" si="87"/>
        <v>87.744009099782048</v>
      </c>
      <c r="EY41" s="2">
        <f t="shared" si="87"/>
        <v>92.65196581168594</v>
      </c>
      <c r="EZ41" s="2">
        <f t="shared" si="87"/>
        <v>94.115982943985756</v>
      </c>
      <c r="FA41" s="2">
        <f t="shared" si="87"/>
        <v>94.110338223112933</v>
      </c>
      <c r="FB41" s="2">
        <f t="shared" si="87"/>
        <v>92.536203456491563</v>
      </c>
      <c r="FC41" s="2">
        <f t="shared" si="87"/>
        <v>89.084915640189081</v>
      </c>
      <c r="FD41" s="2">
        <f t="shared" si="87"/>
        <v>87.774434202753014</v>
      </c>
      <c r="FE41" s="2">
        <f t="shared" si="87"/>
        <v>90.356571402921887</v>
      </c>
      <c r="FG41" s="2">
        <f t="shared" si="88"/>
        <v>4.9452499264940136E-2</v>
      </c>
      <c r="FH41" s="2">
        <f t="shared" si="89"/>
        <v>5.7161300290679444E-2</v>
      </c>
      <c r="FI41" s="2">
        <f t="shared" si="89"/>
        <v>5.9618554167633848E-2</v>
      </c>
      <c r="FJ41" s="2">
        <f t="shared" si="89"/>
        <v>5.5938309471875947E-2</v>
      </c>
      <c r="FK41" s="2">
        <f t="shared" si="89"/>
        <v>5.1909858501720696E-2</v>
      </c>
      <c r="FL41" s="2">
        <f t="shared" si="89"/>
        <v>4.7602228778442064E-2</v>
      </c>
      <c r="FM41" s="2">
        <f t="shared" si="89"/>
        <v>4.9221727675733629E-2</v>
      </c>
      <c r="FN41" s="2">
        <f t="shared" si="89"/>
        <v>4.7211771764563981E-2</v>
      </c>
      <c r="FO41" s="2">
        <f t="shared" si="89"/>
        <v>4.4846028970939859E-2</v>
      </c>
      <c r="FP41" s="2">
        <f t="shared" si="89"/>
        <v>4.2855844871430057E-2</v>
      </c>
      <c r="FQ41" s="2">
        <f t="shared" si="89"/>
        <v>4.5103069492242881E-2</v>
      </c>
      <c r="FR41" s="2">
        <f t="shared" si="89"/>
        <v>5.1899451648634909E-2</v>
      </c>
      <c r="FS41" s="2">
        <f t="shared" si="89"/>
        <v>5.1317546022674333E-2</v>
      </c>
      <c r="FT41" s="2">
        <f t="shared" si="89"/>
        <v>5.256486089728564E-2</v>
      </c>
      <c r="FU41" s="2">
        <f t="shared" si="89"/>
        <v>4.3051209295369403E-2</v>
      </c>
      <c r="FW41" s="2">
        <f t="shared" si="112"/>
        <v>2.6985508789121378E-6</v>
      </c>
      <c r="FX41" s="2">
        <f t="shared" si="90"/>
        <v>2.6855595173045496E-6</v>
      </c>
      <c r="FY41" s="2">
        <f t="shared" si="90"/>
        <v>3.5902983490531212E-6</v>
      </c>
      <c r="FZ41" s="2">
        <f t="shared" si="90"/>
        <v>4.0234915082054188E-6</v>
      </c>
      <c r="GA41" s="2">
        <f t="shared" si="90"/>
        <v>3.7554606512249999E-6</v>
      </c>
      <c r="GB41" s="2">
        <f t="shared" si="90"/>
        <v>3.5653595397695604E-6</v>
      </c>
      <c r="GC41" s="2">
        <f t="shared" si="90"/>
        <v>4.306625065863834E-6</v>
      </c>
      <c r="GD41" s="2">
        <f t="shared" si="90"/>
        <v>5.3111143122378436E-6</v>
      </c>
      <c r="GE41" s="2">
        <f t="shared" si="90"/>
        <v>5.3924801161784765E-6</v>
      </c>
      <c r="GF41" s="2">
        <f t="shared" si="90"/>
        <v>4.5464377865265282E-6</v>
      </c>
      <c r="GG41" s="2">
        <f t="shared" si="90"/>
        <v>3.7830872233254984E-6</v>
      </c>
      <c r="GH41" s="2">
        <f t="shared" si="90"/>
        <v>3.5728570625796416E-6</v>
      </c>
      <c r="GI41" s="2">
        <f t="shared" si="90"/>
        <v>2.9837635585289427E-6</v>
      </c>
      <c r="GJ41" s="2">
        <f t="shared" si="90"/>
        <v>2.7666313548795043E-6</v>
      </c>
      <c r="GK41" s="2">
        <f t="shared" si="90"/>
        <v>2.1531718231782822E-6</v>
      </c>
      <c r="GM41" s="86">
        <f t="shared" si="113"/>
        <v>1.4803552544582693E-12</v>
      </c>
      <c r="GN41" s="86">
        <f t="shared" si="91"/>
        <v>1.6275485679759409E-10</v>
      </c>
      <c r="GO41" s="86">
        <f t="shared" si="91"/>
        <v>2.160421685987363E-10</v>
      </c>
      <c r="GP41" s="86">
        <f t="shared" si="91"/>
        <v>1.0915844376538218E-10</v>
      </c>
      <c r="GQ41" s="86">
        <f t="shared" si="91"/>
        <v>4.2371712134384248E-12</v>
      </c>
      <c r="GR41" s="86">
        <f t="shared" si="91"/>
        <v>8.3289308223584355E-13</v>
      </c>
      <c r="GS41" s="86">
        <f t="shared" si="91"/>
        <v>6.2979987782711858E-13</v>
      </c>
      <c r="GT41" s="86">
        <f t="shared" si="91"/>
        <v>1.0429744429545595E-13</v>
      </c>
      <c r="GU41" s="86">
        <f t="shared" si="91"/>
        <v>3.6854849047315479E-14</v>
      </c>
      <c r="GV41" s="86">
        <f t="shared" si="91"/>
        <v>1.037504137249985E-14</v>
      </c>
      <c r="GW41" s="86">
        <f t="shared" si="91"/>
        <v>9.9927083954111852E-14</v>
      </c>
      <c r="GX41" s="86">
        <f t="shared" si="91"/>
        <v>4.8259480865671626E-12</v>
      </c>
      <c r="GY41" s="86">
        <f t="shared" si="91"/>
        <v>2.802013614377081E-12</v>
      </c>
      <c r="GZ41" s="86">
        <f t="shared" si="91"/>
        <v>2.6092702554256763E-12</v>
      </c>
      <c r="HA41" s="86">
        <f t="shared" si="91"/>
        <v>5.3881692249011773E-15</v>
      </c>
      <c r="HC41" s="86">
        <f t="shared" si="145"/>
        <v>4.481622228302001E-33</v>
      </c>
      <c r="HD41" s="86">
        <f t="shared" si="92"/>
        <v>2.1966219607785999E-25</v>
      </c>
      <c r="HE41" s="86">
        <f t="shared" si="92"/>
        <v>1.3396405480951706E-27</v>
      </c>
      <c r="HF41" s="86">
        <f t="shared" si="92"/>
        <v>1.2117009055595304E-32</v>
      </c>
      <c r="HG41" s="86">
        <f t="shared" si="92"/>
        <v>1.0670928405353123E-33</v>
      </c>
      <c r="HH41" s="86">
        <f t="shared" si="92"/>
        <v>7.5452460670225704E-30</v>
      </c>
      <c r="HI41" s="86">
        <f t="shared" si="92"/>
        <v>2.3218926725470781E-30</v>
      </c>
      <c r="HJ41" s="86">
        <f t="shared" si="92"/>
        <v>3.8399657092820084E-31</v>
      </c>
      <c r="HK41" s="86">
        <f t="shared" si="92"/>
        <v>6.7242210489644429E-29</v>
      </c>
      <c r="HL41" s="86">
        <f t="shared" si="92"/>
        <v>1.9271281194489014E-31</v>
      </c>
      <c r="HM41" s="86">
        <f t="shared" si="92"/>
        <v>1.3152934013718854E-31</v>
      </c>
      <c r="HN41" s="86">
        <f t="shared" si="92"/>
        <v>1.5629126659788233E-32</v>
      </c>
      <c r="HO41" s="86">
        <f t="shared" si="92"/>
        <v>1.0266141439765503E-33</v>
      </c>
      <c r="HP41" s="86">
        <f t="shared" si="92"/>
        <v>1.3954147610787337E-32</v>
      </c>
      <c r="HQ41" s="86">
        <f t="shared" si="92"/>
        <v>9.5847767235856822E-37</v>
      </c>
      <c r="HS41" s="86">
        <f t="shared" si="114"/>
        <v>6.2943706365994607E-112</v>
      </c>
      <c r="HT41" s="86">
        <f t="shared" si="93"/>
        <v>1.9074553143703106E-81</v>
      </c>
      <c r="HU41" s="86">
        <f t="shared" si="93"/>
        <v>3.7237989496929841E-90</v>
      </c>
      <c r="HV41" s="86">
        <f t="shared" si="93"/>
        <v>1.660333228423704E-107</v>
      </c>
      <c r="HW41" s="86">
        <f t="shared" si="93"/>
        <v>1.1699006706771334E-112</v>
      </c>
      <c r="HX41" s="86">
        <f t="shared" si="93"/>
        <v>7.2196807998712469E-99</v>
      </c>
      <c r="HY41" s="86">
        <f t="shared" si="93"/>
        <v>2.0980864088566515E-101</v>
      </c>
      <c r="HZ41" s="86">
        <f t="shared" si="93"/>
        <v>6.4310743154758943E-103</v>
      </c>
      <c r="IA41" s="86">
        <f t="shared" si="93"/>
        <v>5.1991515218316409E-95</v>
      </c>
      <c r="IB41" s="86">
        <f t="shared" si="93"/>
        <v>2.0330842993171803E-104</v>
      </c>
      <c r="IC41" s="86">
        <f t="shared" si="93"/>
        <v>2.9494697316318307E-107</v>
      </c>
      <c r="ID41" s="86">
        <f t="shared" si="93"/>
        <v>6.000305155594774E-111</v>
      </c>
      <c r="IE41" s="86">
        <f t="shared" si="93"/>
        <v>2.4345267928973044E-115</v>
      </c>
      <c r="IF41" s="86">
        <f t="shared" si="93"/>
        <v>1.3071162895467887E-75</v>
      </c>
      <c r="IG41" s="86">
        <f t="shared" si="93"/>
        <v>6.7246122694747271E-59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5.7332375730132089E-267</v>
      </c>
      <c r="IW41" s="86">
        <f t="shared" si="129"/>
        <v>5.9739445487050682E-158</v>
      </c>
      <c r="IY41" s="86">
        <f t="shared" si="130"/>
        <v>1.4803552544582693E-12</v>
      </c>
      <c r="IZ41" s="86">
        <f t="shared" si="131"/>
        <v>1.6275485679759429E-10</v>
      </c>
      <c r="JA41" s="86">
        <f t="shared" si="132"/>
        <v>2.160421685987363E-10</v>
      </c>
      <c r="JB41" s="86">
        <f t="shared" si="133"/>
        <v>1.0915844376538218E-10</v>
      </c>
      <c r="JC41" s="86">
        <f t="shared" si="134"/>
        <v>4.2371712134384248E-12</v>
      </c>
      <c r="JD41" s="86">
        <f t="shared" si="135"/>
        <v>8.3289308223584355E-13</v>
      </c>
      <c r="JE41" s="86">
        <f t="shared" si="136"/>
        <v>6.2979987782711858E-13</v>
      </c>
      <c r="JF41" s="86">
        <f t="shared" si="137"/>
        <v>1.0429744429545595E-13</v>
      </c>
      <c r="JG41" s="86">
        <f t="shared" si="138"/>
        <v>3.6854849047315549E-14</v>
      </c>
      <c r="JH41" s="86">
        <f t="shared" si="139"/>
        <v>1.037504137249985E-14</v>
      </c>
      <c r="JI41" s="86">
        <f t="shared" si="140"/>
        <v>9.9927083954111852E-14</v>
      </c>
      <c r="JJ41" s="86">
        <f t="shared" si="141"/>
        <v>4.8259480865671626E-12</v>
      </c>
      <c r="JK41" s="86">
        <f t="shared" si="142"/>
        <v>2.802013614377081E-12</v>
      </c>
      <c r="JL41" s="86">
        <f t="shared" si="143"/>
        <v>2.6092702554256763E-12</v>
      </c>
      <c r="JM41" s="86">
        <f t="shared" si="144"/>
        <v>5.3881692249011773E-15</v>
      </c>
    </row>
    <row r="42" spans="2:273" x14ac:dyDescent="0.25">
      <c r="B42" s="2">
        <v>15</v>
      </c>
      <c r="C42" s="37">
        <v>91.655000000000001</v>
      </c>
      <c r="D42" s="37">
        <v>91.397000000000006</v>
      </c>
      <c r="E42" s="37">
        <v>90.27</v>
      </c>
      <c r="F42" s="37">
        <v>87.242000000000004</v>
      </c>
      <c r="G42" s="37">
        <v>90.531999999999996</v>
      </c>
      <c r="H42" s="37">
        <v>89.451999999999998</v>
      </c>
      <c r="I42" s="37">
        <v>90.725999999999999</v>
      </c>
      <c r="J42" s="37">
        <v>92.887</v>
      </c>
      <c r="K42" s="37">
        <v>93.113</v>
      </c>
      <c r="L42" s="37">
        <v>94.403000000000006</v>
      </c>
      <c r="M42" s="37">
        <v>91.564999999999998</v>
      </c>
      <c r="N42" s="37">
        <v>90.129000000000005</v>
      </c>
      <c r="O42" s="37">
        <v>87.033000000000001</v>
      </c>
      <c r="P42" s="37">
        <v>85.738</v>
      </c>
      <c r="Q42" s="37">
        <v>88.245999999999995</v>
      </c>
      <c r="S42" s="4">
        <f t="shared" si="8"/>
        <v>91.332014044697559</v>
      </c>
      <c r="T42" s="4">
        <f t="shared" si="9"/>
        <v>92.312773198086518</v>
      </c>
      <c r="U42" s="4">
        <f t="shared" si="10"/>
        <v>89.624293626162881</v>
      </c>
      <c r="V42" s="4">
        <f t="shared" si="11"/>
        <v>86.79945655604989</v>
      </c>
      <c r="W42" s="4">
        <f t="shared" si="12"/>
        <v>88.974300995262183</v>
      </c>
      <c r="X42" s="4">
        <f t="shared" si="13"/>
        <v>89.631143395363523</v>
      </c>
      <c r="Y42" s="4">
        <f t="shared" si="14"/>
        <v>89.260574877110798</v>
      </c>
      <c r="Z42" s="4">
        <f t="shared" si="15"/>
        <v>92.14767174453695</v>
      </c>
      <c r="AA42" s="4">
        <f t="shared" si="16"/>
        <v>92.468264747862818</v>
      </c>
      <c r="AB42" s="4">
        <f t="shared" si="17"/>
        <v>93.400262055893208</v>
      </c>
      <c r="AC42" s="4">
        <f t="shared" si="18"/>
        <v>90.928607686519342</v>
      </c>
      <c r="AD42" s="4">
        <f t="shared" si="19"/>
        <v>90.12000237935608</v>
      </c>
      <c r="AE42" s="4">
        <f t="shared" si="20"/>
        <v>87.234831256472461</v>
      </c>
      <c r="AF42" s="4">
        <f t="shared" si="21"/>
        <v>86.253127136148592</v>
      </c>
      <c r="AG42" s="4">
        <f t="shared" si="22"/>
        <v>87.681290235059848</v>
      </c>
      <c r="AI42" s="4">
        <f t="shared" si="23"/>
        <v>0.32298595530244256</v>
      </c>
      <c r="AJ42" s="4">
        <f t="shared" si="24"/>
        <v>-0.91577319808651225</v>
      </c>
      <c r="AK42" s="4">
        <f t="shared" si="25"/>
        <v>0.64570637383711471</v>
      </c>
      <c r="AL42" s="4">
        <f t="shared" si="26"/>
        <v>0.44254344395011458</v>
      </c>
      <c r="AM42" s="4">
        <f t="shared" si="27"/>
        <v>1.5576990047378132</v>
      </c>
      <c r="AN42" s="4">
        <f t="shared" si="28"/>
        <v>-0.17914339536352486</v>
      </c>
      <c r="AO42" s="4">
        <f t="shared" si="29"/>
        <v>1.4654251228892008</v>
      </c>
      <c r="AP42" s="4">
        <f t="shared" si="30"/>
        <v>0.73932825546305025</v>
      </c>
      <c r="AQ42" s="4">
        <f t="shared" si="31"/>
        <v>0.64473525213718119</v>
      </c>
      <c r="AR42" s="4">
        <f t="shared" si="32"/>
        <v>1.0027379441067978</v>
      </c>
      <c r="AS42" s="4">
        <f t="shared" si="33"/>
        <v>0.6363923134806555</v>
      </c>
      <c r="AT42" s="4">
        <f t="shared" si="34"/>
        <v>8.9976206439246198E-3</v>
      </c>
      <c r="AU42" s="4">
        <f t="shared" si="35"/>
        <v>-0.20183125647245959</v>
      </c>
      <c r="AV42" s="4">
        <f t="shared" si="36"/>
        <v>-0.51512713614859251</v>
      </c>
      <c r="AW42" s="4">
        <f t="shared" si="36"/>
        <v>0.56470976494014735</v>
      </c>
      <c r="AY42" s="2">
        <f t="shared" si="96"/>
        <v>91.332014037941732</v>
      </c>
      <c r="AZ42" s="2">
        <f t="shared" si="37"/>
        <v>92.312772634059115</v>
      </c>
      <c r="BA42" s="2">
        <f t="shared" si="37"/>
        <v>89.62429288640341</v>
      </c>
      <c r="BB42" s="2">
        <f t="shared" si="37"/>
        <v>86.799456172586389</v>
      </c>
      <c r="BC42" s="2">
        <f t="shared" si="37"/>
        <v>88.974300976486035</v>
      </c>
      <c r="BD42" s="2">
        <f t="shared" si="37"/>
        <v>89.63114339119322</v>
      </c>
      <c r="BE42" s="2">
        <f t="shared" si="37"/>
        <v>89.260574873922437</v>
      </c>
      <c r="BF42" s="2">
        <f t="shared" si="37"/>
        <v>92.147671743976673</v>
      </c>
      <c r="BG42" s="2">
        <f t="shared" si="37"/>
        <v>92.468264747658779</v>
      </c>
      <c r="BH42" s="2">
        <f t="shared" si="37"/>
        <v>93.40026205583014</v>
      </c>
      <c r="BI42" s="2">
        <f t="shared" si="37"/>
        <v>90.928607686000106</v>
      </c>
      <c r="BJ42" s="2">
        <f t="shared" si="37"/>
        <v>90.120002360336301</v>
      </c>
      <c r="BK42" s="2">
        <f t="shared" si="37"/>
        <v>87.234831244618391</v>
      </c>
      <c r="BL42" s="2">
        <f t="shared" si="37"/>
        <v>86.253127125928899</v>
      </c>
      <c r="BM42" s="2">
        <f t="shared" si="37"/>
        <v>87.681290235035775</v>
      </c>
      <c r="BO42" s="2">
        <f t="shared" si="38"/>
        <v>91.655000000000001</v>
      </c>
      <c r="BP42" s="2">
        <f t="shared" si="39"/>
        <v>91.397000000000006</v>
      </c>
      <c r="BQ42" s="2">
        <f t="shared" si="40"/>
        <v>90.27</v>
      </c>
      <c r="BR42" s="2">
        <f t="shared" si="41"/>
        <v>87.242000000000004</v>
      </c>
      <c r="BS42" s="2">
        <f t="shared" si="42"/>
        <v>90.531999999999996</v>
      </c>
      <c r="BT42" s="2">
        <f t="shared" si="43"/>
        <v>89.451999999999998</v>
      </c>
      <c r="BU42" s="2">
        <f t="shared" si="44"/>
        <v>90.725999999999999</v>
      </c>
      <c r="BV42" s="2">
        <f t="shared" si="45"/>
        <v>92.887</v>
      </c>
      <c r="BW42" s="2">
        <f t="shared" si="46"/>
        <v>93.113</v>
      </c>
      <c r="BX42" s="2">
        <f t="shared" si="47"/>
        <v>94.403000000000006</v>
      </c>
      <c r="BY42" s="2">
        <f t="shared" si="48"/>
        <v>91.564999999999998</v>
      </c>
      <c r="BZ42" s="2">
        <f t="shared" si="49"/>
        <v>90.129000000000005</v>
      </c>
      <c r="CA42" s="2">
        <f t="shared" si="50"/>
        <v>87.033000000000001</v>
      </c>
      <c r="CB42" s="2">
        <f t="shared" si="51"/>
        <v>85.738</v>
      </c>
      <c r="CC42" s="2">
        <f t="shared" si="52"/>
        <v>88.245999999999995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91.672864098916719</v>
      </c>
      <c r="DL42" s="2">
        <f t="shared" si="70"/>
        <v>92.577779110282805</v>
      </c>
      <c r="DM42" s="2">
        <f t="shared" si="70"/>
        <v>90.008803230424348</v>
      </c>
      <c r="DN42" s="2">
        <f t="shared" si="70"/>
        <v>87.037114037220107</v>
      </c>
      <c r="DO42" s="2">
        <f t="shared" si="70"/>
        <v>89.082587989203802</v>
      </c>
      <c r="DP42" s="2">
        <f t="shared" si="70"/>
        <v>89.831523470839258</v>
      </c>
      <c r="DQ42" s="2">
        <f t="shared" si="70"/>
        <v>89.462823613086769</v>
      </c>
      <c r="DR42" s="2">
        <f t="shared" si="70"/>
        <v>92.196490647790625</v>
      </c>
      <c r="DS42" s="2">
        <f t="shared" si="70"/>
        <v>92.3276336134454</v>
      </c>
      <c r="DT42" s="2">
        <f t="shared" si="70"/>
        <v>93.411026890756304</v>
      </c>
      <c r="DU42" s="2">
        <f t="shared" si="70"/>
        <v>90.784753024453025</v>
      </c>
      <c r="DV42" s="2">
        <f t="shared" si="70"/>
        <v>89.818091804354935</v>
      </c>
      <c r="DW42" s="2">
        <f t="shared" si="70"/>
        <v>87.000279757085025</v>
      </c>
      <c r="DX42" s="2">
        <f t="shared" si="70"/>
        <v>86.280484826932181</v>
      </c>
      <c r="DY42" s="2">
        <f t="shared" si="70"/>
        <v>87.765775630252122</v>
      </c>
      <c r="EA42" s="2">
        <f t="shared" si="71"/>
        <v>85.356892296460771</v>
      </c>
      <c r="EB42" s="2">
        <f t="shared" si="72"/>
        <v>88.32639795918368</v>
      </c>
      <c r="EC42" s="2">
        <f t="shared" si="73"/>
        <v>84.093005741303614</v>
      </c>
      <c r="ED42" s="2">
        <f t="shared" si="74"/>
        <v>83.141567288657967</v>
      </c>
      <c r="EE42" s="2">
        <f t="shared" si="75"/>
        <v>87.17071114288251</v>
      </c>
      <c r="EF42" s="2">
        <f t="shared" si="76"/>
        <v>85.974978354061918</v>
      </c>
      <c r="EG42" s="2">
        <f t="shared" si="77"/>
        <v>85.697813001509331</v>
      </c>
      <c r="EH42" s="2">
        <f t="shared" si="78"/>
        <v>91.249550861818918</v>
      </c>
      <c r="EI42" s="2">
        <f t="shared" si="79"/>
        <v>95.200282148750858</v>
      </c>
      <c r="EJ42" s="2">
        <f t="shared" si="80"/>
        <v>93.180916178274501</v>
      </c>
      <c r="EK42" s="2">
        <f t="shared" si="81"/>
        <v>93.706220036516441</v>
      </c>
      <c r="EL42" s="2">
        <f t="shared" si="82"/>
        <v>95.150216910833066</v>
      </c>
      <c r="EM42" s="2">
        <f t="shared" si="83"/>
        <v>91.189476348459678</v>
      </c>
      <c r="EN42" s="2">
        <f t="shared" si="84"/>
        <v>85.803317587763473</v>
      </c>
      <c r="EO42" s="2">
        <f t="shared" si="85"/>
        <v>85.968360693433823</v>
      </c>
      <c r="EQ42" s="2">
        <f t="shared" si="86"/>
        <v>84.805643704329754</v>
      </c>
      <c r="ER42" s="2">
        <f t="shared" si="87"/>
        <v>85.669690479032781</v>
      </c>
      <c r="ES42" s="2">
        <f t="shared" si="87"/>
        <v>83.160361811673667</v>
      </c>
      <c r="ET42" s="2">
        <f t="shared" si="87"/>
        <v>81.660136835254647</v>
      </c>
      <c r="EU42" s="2">
        <f t="shared" si="87"/>
        <v>84.978430330573786</v>
      </c>
      <c r="EV42" s="2">
        <f t="shared" si="87"/>
        <v>83.755473678129093</v>
      </c>
      <c r="EW42" s="2">
        <f t="shared" si="87"/>
        <v>83.698705755607676</v>
      </c>
      <c r="EX42" s="2">
        <f t="shared" si="87"/>
        <v>87.60136419980671</v>
      </c>
      <c r="EY42" s="2">
        <f t="shared" si="87"/>
        <v>92.461036912832611</v>
      </c>
      <c r="EZ42" s="2">
        <f t="shared" si="87"/>
        <v>93.914785504499832</v>
      </c>
      <c r="FA42" s="2">
        <f t="shared" si="87"/>
        <v>93.911472794215769</v>
      </c>
      <c r="FB42" s="2">
        <f t="shared" si="87"/>
        <v>92.374165040749432</v>
      </c>
      <c r="FC42" s="2">
        <f t="shared" si="87"/>
        <v>88.955408016512408</v>
      </c>
      <c r="FD42" s="2">
        <f t="shared" si="87"/>
        <v>87.664944803420596</v>
      </c>
      <c r="FE42" s="2">
        <f t="shared" si="87"/>
        <v>90.249537085861164</v>
      </c>
      <c r="FG42" s="2">
        <f t="shared" si="88"/>
        <v>5.3966110132443498E-2</v>
      </c>
      <c r="FH42" s="2">
        <f t="shared" si="89"/>
        <v>6.2332367697426304E-2</v>
      </c>
      <c r="FI42" s="2">
        <f t="shared" si="89"/>
        <v>6.4996591449422561E-2</v>
      </c>
      <c r="FJ42" s="2">
        <f t="shared" si="89"/>
        <v>6.1005898373736094E-2</v>
      </c>
      <c r="FK42" s="2">
        <f t="shared" si="89"/>
        <v>5.6634393369905535E-2</v>
      </c>
      <c r="FL42" s="2">
        <f t="shared" si="89"/>
        <v>5.1956193117293693E-2</v>
      </c>
      <c r="FM42" s="2">
        <f t="shared" si="89"/>
        <v>5.3715465906280409E-2</v>
      </c>
      <c r="FN42" s="2">
        <f t="shared" si="89"/>
        <v>5.1531955099944682E-2</v>
      </c>
      <c r="FO42" s="2">
        <f t="shared" si="89"/>
        <v>4.8960855779145752E-2</v>
      </c>
      <c r="FP42" s="2">
        <f t="shared" si="89"/>
        <v>4.6797010005785393E-2</v>
      </c>
      <c r="FQ42" s="2">
        <f t="shared" si="89"/>
        <v>4.9240265096278685E-2</v>
      </c>
      <c r="FR42" s="2">
        <f t="shared" si="89"/>
        <v>5.6623095913519994E-2</v>
      </c>
      <c r="FS42" s="2">
        <f t="shared" si="89"/>
        <v>5.5991355732253542E-2</v>
      </c>
      <c r="FT42" s="2">
        <f t="shared" si="89"/>
        <v>5.7345404496887922E-2</v>
      </c>
      <c r="FU42" s="2">
        <f t="shared" si="89"/>
        <v>4.7009458382861427E-2</v>
      </c>
      <c r="FW42" s="2">
        <f t="shared" si="112"/>
        <v>2.9589014295562958E-6</v>
      </c>
      <c r="FX42" s="2">
        <f t="shared" si="90"/>
        <v>2.9446566922147766E-6</v>
      </c>
      <c r="FY42" s="2">
        <f t="shared" si="90"/>
        <v>3.9366824937758532E-6</v>
      </c>
      <c r="FZ42" s="2">
        <f t="shared" si="90"/>
        <v>4.4116689985963434E-6</v>
      </c>
      <c r="GA42" s="2">
        <f t="shared" si="90"/>
        <v>4.1177792285878419E-6</v>
      </c>
      <c r="GB42" s="2">
        <f t="shared" si="90"/>
        <v>3.9093376520365874E-6</v>
      </c>
      <c r="GC42" s="2">
        <f t="shared" si="90"/>
        <v>4.7221185216647928E-6</v>
      </c>
      <c r="GD42" s="2">
        <f t="shared" si="90"/>
        <v>5.8235180565829659E-6</v>
      </c>
      <c r="GE42" s="2">
        <f t="shared" si="90"/>
        <v>5.9127337943856716E-6</v>
      </c>
      <c r="GF42" s="2">
        <f t="shared" si="90"/>
        <v>4.9850677164370259E-6</v>
      </c>
      <c r="GG42" s="2">
        <f t="shared" si="90"/>
        <v>4.1480711404987373E-6</v>
      </c>
      <c r="GH42" s="2">
        <f t="shared" si="90"/>
        <v>3.9175585166613551E-6</v>
      </c>
      <c r="GI42" s="2">
        <f t="shared" si="90"/>
        <v>3.2716307425753739E-6</v>
      </c>
      <c r="GJ42" s="2">
        <f t="shared" si="90"/>
        <v>3.0335501476774546E-6</v>
      </c>
      <c r="GK42" s="2">
        <f t="shared" si="90"/>
        <v>2.3609054662242073E-6</v>
      </c>
      <c r="GM42" s="86">
        <f t="shared" si="113"/>
        <v>4.0988882243753594E-12</v>
      </c>
      <c r="GN42" s="86">
        <f t="shared" si="91"/>
        <v>3.7283226553372914E-10</v>
      </c>
      <c r="GO42" s="86">
        <f t="shared" si="91"/>
        <v>4.9417660974213972E-10</v>
      </c>
      <c r="GP42" s="86">
        <f t="shared" si="91"/>
        <v>2.535088120593606E-10</v>
      </c>
      <c r="GQ42" s="86">
        <f t="shared" si="91"/>
        <v>1.1321883970447581E-11</v>
      </c>
      <c r="GR42" s="86">
        <f t="shared" si="91"/>
        <v>2.3407794160254318E-12</v>
      </c>
      <c r="GS42" s="86">
        <f t="shared" si="91"/>
        <v>1.8168704605382099E-12</v>
      </c>
      <c r="GT42" s="86">
        <f t="shared" si="91"/>
        <v>3.2391773262045142E-13</v>
      </c>
      <c r="GU42" s="86">
        <f t="shared" si="91"/>
        <v>1.1808135755158504E-13</v>
      </c>
      <c r="GV42" s="86">
        <f t="shared" si="91"/>
        <v>3.4727390660820397E-14</v>
      </c>
      <c r="GW42" s="86">
        <f t="shared" si="91"/>
        <v>3.0556699823645595E-13</v>
      </c>
      <c r="GX42" s="86">
        <f t="shared" si="91"/>
        <v>1.2809659778875776E-11</v>
      </c>
      <c r="GY42" s="86">
        <f t="shared" si="91"/>
        <v>7.6140514219285688E-12</v>
      </c>
      <c r="GZ42" s="86">
        <f t="shared" si="91"/>
        <v>7.1780389317865203E-12</v>
      </c>
      <c r="HA42" s="86">
        <f t="shared" si="91"/>
        <v>1.8653549600595325E-14</v>
      </c>
      <c r="HC42" s="86">
        <f t="shared" si="145"/>
        <v>3.184272978437872E-32</v>
      </c>
      <c r="HD42" s="86">
        <f t="shared" si="92"/>
        <v>9.6184910865173119E-25</v>
      </c>
      <c r="HE42" s="86">
        <f t="shared" si="92"/>
        <v>6.9108395099666651E-27</v>
      </c>
      <c r="HF42" s="86">
        <f t="shared" si="92"/>
        <v>8.5268216626767989E-32</v>
      </c>
      <c r="HG42" s="86">
        <f t="shared" si="92"/>
        <v>8.2433005681879341E-33</v>
      </c>
      <c r="HH42" s="86">
        <f t="shared" si="92"/>
        <v>4.4934582495692435E-29</v>
      </c>
      <c r="HI42" s="86">
        <f t="shared" si="92"/>
        <v>1.4755836564098462E-29</v>
      </c>
      <c r="HJ42" s="86">
        <f t="shared" si="92"/>
        <v>2.5989102816364842E-30</v>
      </c>
      <c r="HK42" s="86">
        <f t="shared" si="92"/>
        <v>3.928254070100181E-28</v>
      </c>
      <c r="HL42" s="86">
        <f t="shared" si="92"/>
        <v>1.3097939575610811E-30</v>
      </c>
      <c r="HM42" s="86">
        <f t="shared" si="92"/>
        <v>8.9092002761043085E-31</v>
      </c>
      <c r="HN42" s="86">
        <f t="shared" si="92"/>
        <v>1.1210541813842086E-31</v>
      </c>
      <c r="HO42" s="86">
        <f t="shared" si="92"/>
        <v>7.8213710847752198E-33</v>
      </c>
      <c r="HP42" s="86">
        <f t="shared" si="92"/>
        <v>1.0037637062595051E-31</v>
      </c>
      <c r="HQ42" s="86">
        <f t="shared" si="92"/>
        <v>8.8187506560024659E-36</v>
      </c>
      <c r="HS42" s="86">
        <f t="shared" si="114"/>
        <v>5.7765451205859103E-110</v>
      </c>
      <c r="HT42" s="86">
        <f t="shared" si="93"/>
        <v>5.3021318361964191E-80</v>
      </c>
      <c r="HU42" s="86">
        <f t="shared" si="93"/>
        <v>1.5418210529791011E-88</v>
      </c>
      <c r="HV42" s="86">
        <f t="shared" si="93"/>
        <v>1.4021924779963279E-105</v>
      </c>
      <c r="HW42" s="86">
        <f t="shared" si="93"/>
        <v>1.2634905496365734E-110</v>
      </c>
      <c r="HX42" s="86">
        <f t="shared" si="93"/>
        <v>4.2425254551569787E-97</v>
      </c>
      <c r="HY42" s="86">
        <f t="shared" si="93"/>
        <v>1.4547593223843908E-99</v>
      </c>
      <c r="HZ42" s="86">
        <f t="shared" si="93"/>
        <v>5.0238891198285669E-101</v>
      </c>
      <c r="IA42" s="86">
        <f t="shared" si="93"/>
        <v>2.8855318435794662E-93</v>
      </c>
      <c r="IB42" s="86">
        <f t="shared" si="93"/>
        <v>1.6201160584884566E-102</v>
      </c>
      <c r="IC42" s="86">
        <f t="shared" si="93"/>
        <v>2.446582891019778E-105</v>
      </c>
      <c r="ID42" s="86">
        <f t="shared" si="93"/>
        <v>5.7373040506117617E-109</v>
      </c>
      <c r="IE42" s="86">
        <f t="shared" si="93"/>
        <v>2.6903674385379285E-113</v>
      </c>
      <c r="IF42" s="86">
        <f t="shared" si="93"/>
        <v>2.7281807915460466E-74</v>
      </c>
      <c r="IG42" s="86">
        <f t="shared" si="93"/>
        <v>6.8174015716331682E-58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3.6004976210143928E-263</v>
      </c>
      <c r="IW42" s="86">
        <f t="shared" si="129"/>
        <v>9.3229423856910718E-156</v>
      </c>
      <c r="IY42" s="86">
        <f t="shared" si="130"/>
        <v>4.0988882243753594E-12</v>
      </c>
      <c r="IZ42" s="86">
        <f t="shared" si="131"/>
        <v>3.7283226553373012E-10</v>
      </c>
      <c r="JA42" s="86">
        <f t="shared" si="132"/>
        <v>4.9417660974213972E-10</v>
      </c>
      <c r="JB42" s="86">
        <f t="shared" si="133"/>
        <v>2.535088120593606E-10</v>
      </c>
      <c r="JC42" s="86">
        <f t="shared" si="134"/>
        <v>1.1321883970447581E-11</v>
      </c>
      <c r="JD42" s="86">
        <f t="shared" si="135"/>
        <v>2.3407794160254318E-12</v>
      </c>
      <c r="JE42" s="86">
        <f t="shared" si="136"/>
        <v>1.8168704605382099E-12</v>
      </c>
      <c r="JF42" s="86">
        <f t="shared" si="137"/>
        <v>3.2391773262045142E-13</v>
      </c>
      <c r="JG42" s="86">
        <f t="shared" si="138"/>
        <v>1.1808135755158544E-13</v>
      </c>
      <c r="JH42" s="86">
        <f t="shared" si="139"/>
        <v>3.4727390660820397E-14</v>
      </c>
      <c r="JI42" s="86">
        <f t="shared" si="140"/>
        <v>3.0556699823645595E-13</v>
      </c>
      <c r="JJ42" s="86">
        <f t="shared" si="141"/>
        <v>1.2809659778875776E-11</v>
      </c>
      <c r="JK42" s="86">
        <f t="shared" si="142"/>
        <v>7.6140514219285688E-12</v>
      </c>
      <c r="JL42" s="86">
        <f t="shared" si="143"/>
        <v>7.1780389317865203E-12</v>
      </c>
      <c r="JM42" s="86">
        <f t="shared" si="144"/>
        <v>1.8653549600595325E-14</v>
      </c>
    </row>
    <row r="43" spans="2:273" x14ac:dyDescent="0.25">
      <c r="B43" s="2">
        <v>16</v>
      </c>
      <c r="C43" s="37">
        <v>91.828000000000003</v>
      </c>
      <c r="D43" s="37">
        <v>91.713999999999999</v>
      </c>
      <c r="E43" s="37">
        <v>89.73</v>
      </c>
      <c r="F43" s="37">
        <v>87.564999999999998</v>
      </c>
      <c r="G43" s="37">
        <v>89.305999999999997</v>
      </c>
      <c r="H43" s="37">
        <v>90.21</v>
      </c>
      <c r="I43" s="37">
        <v>89.305999999999997</v>
      </c>
      <c r="J43" s="37">
        <v>92.71</v>
      </c>
      <c r="K43" s="37">
        <v>91.725999999999999</v>
      </c>
      <c r="L43" s="37">
        <v>93.725999999999999</v>
      </c>
      <c r="M43" s="37">
        <v>90.968000000000004</v>
      </c>
      <c r="N43" s="37">
        <v>90.677000000000007</v>
      </c>
      <c r="O43" s="37">
        <v>85.966999999999999</v>
      </c>
      <c r="P43" s="37">
        <v>86.638999999999996</v>
      </c>
      <c r="Q43" s="37">
        <v>88.754000000000005</v>
      </c>
      <c r="S43" s="4">
        <f t="shared" si="8"/>
        <v>91.215054374854688</v>
      </c>
      <c r="T43" s="4">
        <f t="shared" si="9"/>
        <v>92.286680410193682</v>
      </c>
      <c r="U43" s="4">
        <f t="shared" si="10"/>
        <v>89.679632708150123</v>
      </c>
      <c r="V43" s="4">
        <f t="shared" si="11"/>
        <v>86.860829066975526</v>
      </c>
      <c r="W43" s="4">
        <f t="shared" si="12"/>
        <v>89.072034614460662</v>
      </c>
      <c r="X43" s="4">
        <f t="shared" si="13"/>
        <v>89.616558838309217</v>
      </c>
      <c r="Y43" s="4">
        <f t="shared" si="14"/>
        <v>89.207268123799963</v>
      </c>
      <c r="Z43" s="4">
        <f t="shared" si="15"/>
        <v>92.22878954150832</v>
      </c>
      <c r="AA43" s="4">
        <f t="shared" si="16"/>
        <v>92.548423308035126</v>
      </c>
      <c r="AB43" s="4">
        <f t="shared" si="17"/>
        <v>93.434075144554981</v>
      </c>
      <c r="AC43" s="4">
        <f t="shared" si="18"/>
        <v>91.061641868349952</v>
      </c>
      <c r="AD43" s="4">
        <f t="shared" si="19"/>
        <v>90.22582107847083</v>
      </c>
      <c r="AE43" s="4">
        <f t="shared" si="20"/>
        <v>87.368080850935996</v>
      </c>
      <c r="AF43" s="4">
        <f t="shared" si="21"/>
        <v>86.338932106368333</v>
      </c>
      <c r="AG43" s="4">
        <f t="shared" si="22"/>
        <v>87.695512110029625</v>
      </c>
      <c r="AI43" s="4">
        <f t="shared" si="23"/>
        <v>0.61294562514531492</v>
      </c>
      <c r="AJ43" s="4">
        <f t="shared" si="24"/>
        <v>-0.57268041019368354</v>
      </c>
      <c r="AK43" s="4">
        <f t="shared" si="25"/>
        <v>5.0367291849880758E-2</v>
      </c>
      <c r="AL43" s="4">
        <f t="shared" si="26"/>
        <v>0.70417093302447142</v>
      </c>
      <c r="AM43" s="4">
        <f t="shared" si="27"/>
        <v>0.2339653855393351</v>
      </c>
      <c r="AN43" s="4">
        <f t="shared" si="28"/>
        <v>0.59344116169077665</v>
      </c>
      <c r="AO43" s="4">
        <f t="shared" si="29"/>
        <v>9.8731876200034208E-2</v>
      </c>
      <c r="AP43" s="4">
        <f t="shared" si="30"/>
        <v>0.48121045849167388</v>
      </c>
      <c r="AQ43" s="4">
        <f t="shared" si="31"/>
        <v>-0.82242330803512687</v>
      </c>
      <c r="AR43" s="4">
        <f t="shared" si="32"/>
        <v>0.29192485544501778</v>
      </c>
      <c r="AS43" s="4">
        <f t="shared" si="33"/>
        <v>-9.3641868349948254E-2</v>
      </c>
      <c r="AT43" s="4">
        <f t="shared" si="34"/>
        <v>0.45117892152917705</v>
      </c>
      <c r="AU43" s="4">
        <f t="shared" si="35"/>
        <v>-1.4010808509359975</v>
      </c>
      <c r="AV43" s="4">
        <f t="shared" ref="AV43:AW58" si="146">IF(OR($B43 &lt; P$230, $B43 &gt; P$233), 0, P43-AF43)</f>
        <v>0.3000678936316632</v>
      </c>
      <c r="AW43" s="4">
        <f t="shared" si="146"/>
        <v>1.0584878899703796</v>
      </c>
      <c r="AY43" s="2">
        <f t="shared" si="96"/>
        <v>91.215054356881041</v>
      </c>
      <c r="AZ43" s="2">
        <f t="shared" ref="AZ43:AZ106" si="147">IF(OR($B43 &lt; D$230, $B43 &gt; D$233), #N/A, ((1-FH43)*DL43) + (FH43 - FX43)*EB43 + (FX43*ER43))</f>
        <v>92.286679163420231</v>
      </c>
      <c r="BA43" s="2">
        <f t="shared" ref="BA43:BA106" si="148">IF(OR($B43 &lt; E$230, $B43 &gt; E$233), #N/A, ((1-FI43)*DM43) + (FI43 - FY43)*EC43 + (FY43*ES43))</f>
        <v>89.679631075932207</v>
      </c>
      <c r="BB43" s="2">
        <f t="shared" ref="BB43:BB106" si="149">IF(OR($B43 &lt; F$230, $B43 &gt; F$233), #N/A, ((1-FJ43)*DN43) + (FJ43 - FZ43)*ED43 + (FZ43*ET43))</f>
        <v>86.860828207816297</v>
      </c>
      <c r="BC43" s="2">
        <f t="shared" ref="BC43:BC106" si="150">IF(OR($B43 &lt; G$230, $B43 &gt; G$233), #N/A, ((1-FK43)*DO43) + (FK43 - GA43)*EE43 + (GA43*EU43))</f>
        <v>89.072034566228538</v>
      </c>
      <c r="BD43" s="2">
        <f t="shared" ref="BD43:BD106" si="151">IF(OR($B43 &lt; H$230, $B43 &gt; H$233), #N/A, ((1-FL43)*DP43) + (FL43 - GB43)*EF43 + (GB43*EV43))</f>
        <v>89.616558827047925</v>
      </c>
      <c r="BE43" s="2">
        <f t="shared" ref="BE43:BE106" si="152">IF(OR($B43 &lt; I$230, $B43 &gt; I$233), #N/A, ((1-FM43)*DQ43) + (FM43 - GC43)*EG43 + (GC43*EW43))</f>
        <v>89.20726811497228</v>
      </c>
      <c r="BF43" s="2">
        <f t="shared" ref="BF43:BF106" si="153">IF(OR($B43 &lt; J$230, $B43 &gt; J$233), #N/A, ((1-FN43)*DR43) + (FN43 - GD43)*EH43 + (GD43*EX43))</f>
        <v>92.22878953984106</v>
      </c>
      <c r="BG43" s="2">
        <f t="shared" ref="BG43:BG106" si="154">IF(OR($B43 &lt; K$230, $B43 &gt; K$233), #N/A, ((1-FO43)*DS43) + (FO43 - GE43)*EI43 + (GE43*EY43))</f>
        <v>92.548423307408939</v>
      </c>
      <c r="BH43" s="2">
        <f t="shared" ref="BH43:BH106" si="155">IF(OR($B43 &lt; L$230, $B43 &gt; L$233), #N/A, ((1-FP43)*DT43) + (FP43 - GF43)*EJ43 + (GF43*EZ43))</f>
        <v>93.434075144352903</v>
      </c>
      <c r="BI43" s="2">
        <f t="shared" ref="BI43:BI106" si="156">IF(OR($B43 &lt; M$230, $B43 &gt; M$233), #N/A, ((1-FQ43)*DU43) + (FQ43 - GG43)*EK43 + (GG43*FA43))</f>
        <v>91.061641866827145</v>
      </c>
      <c r="BJ43" s="2">
        <f t="shared" ref="BJ43:BJ106" si="157">IF(OR($B43 &lt; N$230, $B43 &gt; N$233), #N/A, ((1-FR43)*DV43) + (FR43 - GH43)*EL43 + (GH43*FB43))</f>
        <v>90.225821029926848</v>
      </c>
      <c r="BK43" s="2">
        <f t="shared" ref="BK43:BK106" si="158">IF(OR($B43 &lt; O$230, $B43 &gt; O$233), #N/A, ((1-FS43)*DW43) + (FS43 - GI43)*EM43 + (GI43*FC43))</f>
        <v>87.368080819980591</v>
      </c>
      <c r="BL43" s="2">
        <f t="shared" ref="BL43:BL106" si="159">IF(OR($B43 &lt; P$230, $B43 &gt; P$233), #N/A, ((1-FT43)*DX43) + (FT43 - GJ43)*EN43 + (GJ43*FD43))</f>
        <v>86.338932079367865</v>
      </c>
      <c r="BM43" s="2">
        <f t="shared" ref="BM43:BM106" si="160">IF(OR($B43 &lt; Q$230, $B43 &gt; Q$233), #N/A, ((1-FU43)*DY43) + (FU43 - GK43)*EO43 + (GK43*FE43))</f>
        <v>87.695512109949931</v>
      </c>
      <c r="BO43" s="2">
        <f t="shared" si="38"/>
        <v>91.828000000000003</v>
      </c>
      <c r="BP43" s="2">
        <f t="shared" si="39"/>
        <v>91.713999999999999</v>
      </c>
      <c r="BQ43" s="2">
        <f t="shared" si="40"/>
        <v>89.73</v>
      </c>
      <c r="BR43" s="2">
        <f t="shared" si="41"/>
        <v>87.564999999999998</v>
      </c>
      <c r="BS43" s="2">
        <f t="shared" si="42"/>
        <v>89.305999999999997</v>
      </c>
      <c r="BT43" s="2">
        <f t="shared" si="43"/>
        <v>90.21</v>
      </c>
      <c r="BU43" s="2">
        <f t="shared" si="44"/>
        <v>89.305999999999997</v>
      </c>
      <c r="BV43" s="2">
        <f t="shared" si="45"/>
        <v>92.71</v>
      </c>
      <c r="BW43" s="2">
        <f t="shared" si="46"/>
        <v>91.725999999999999</v>
      </c>
      <c r="BX43" s="2">
        <f t="shared" si="47"/>
        <v>93.725999999999999</v>
      </c>
      <c r="BY43" s="2">
        <f t="shared" si="48"/>
        <v>90.968000000000004</v>
      </c>
      <c r="BZ43" s="2">
        <f t="shared" si="49"/>
        <v>90.677000000000007</v>
      </c>
      <c r="CA43" s="2">
        <f t="shared" si="50"/>
        <v>85.966999999999999</v>
      </c>
      <c r="CB43" s="2">
        <f t="shared" si="51"/>
        <v>86.638999999999996</v>
      </c>
      <c r="CC43" s="2">
        <f t="shared" si="52"/>
        <v>88.754000000000005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91.586191705875905</v>
      </c>
      <c r="DL43" s="2">
        <f t="shared" ref="DL43:DY58" si="161">BP$228*$B43+BP$229</f>
        <v>92.583532371768911</v>
      </c>
      <c r="DM43" s="2">
        <f t="shared" si="161"/>
        <v>90.112083434621752</v>
      </c>
      <c r="DN43" s="2">
        <f t="shared" si="161"/>
        <v>87.132960565054162</v>
      </c>
      <c r="DO43" s="2">
        <f t="shared" si="161"/>
        <v>89.20539001349529</v>
      </c>
      <c r="DP43" s="2">
        <f t="shared" si="161"/>
        <v>89.844515884305352</v>
      </c>
      <c r="DQ43" s="2">
        <f t="shared" si="161"/>
        <v>89.435446420104313</v>
      </c>
      <c r="DR43" s="2">
        <f t="shared" si="161"/>
        <v>92.298055126555099</v>
      </c>
      <c r="DS43" s="2">
        <f t="shared" si="161"/>
        <v>92.411206722689087</v>
      </c>
      <c r="DT43" s="2">
        <f t="shared" si="161"/>
        <v>93.45809747899159</v>
      </c>
      <c r="DU43" s="2">
        <f t="shared" si="161"/>
        <v>90.922629343629353</v>
      </c>
      <c r="DV43" s="2">
        <f t="shared" si="161"/>
        <v>89.914401356822395</v>
      </c>
      <c r="DW43" s="2">
        <f t="shared" si="161"/>
        <v>87.129582995951424</v>
      </c>
      <c r="DX43" s="2">
        <f t="shared" si="161"/>
        <v>86.380622569938353</v>
      </c>
      <c r="DY43" s="2">
        <f t="shared" si="161"/>
        <v>87.791975350140078</v>
      </c>
      <c r="EA43" s="2">
        <f t="shared" si="71"/>
        <v>85.281457451943382</v>
      </c>
      <c r="EB43" s="2">
        <f t="shared" si="72"/>
        <v>88.214154517980234</v>
      </c>
      <c r="EC43" s="2">
        <f t="shared" si="73"/>
        <v>84.006058989080273</v>
      </c>
      <c r="ED43" s="2">
        <f t="shared" si="74"/>
        <v>83.040865706672889</v>
      </c>
      <c r="EE43" s="2">
        <f t="shared" si="75"/>
        <v>87.046327912466054</v>
      </c>
      <c r="EF43" s="2">
        <f t="shared" si="76"/>
        <v>85.823189626885409</v>
      </c>
      <c r="EG43" s="2">
        <f t="shared" si="77"/>
        <v>85.541406696689634</v>
      </c>
      <c r="EH43" s="2">
        <f t="shared" si="78"/>
        <v>91.066510175417179</v>
      </c>
      <c r="EI43" s="2">
        <f t="shared" si="79"/>
        <v>94.979589957360744</v>
      </c>
      <c r="EJ43" s="2">
        <f t="shared" si="80"/>
        <v>92.987743083003949</v>
      </c>
      <c r="EK43" s="2">
        <f t="shared" si="81"/>
        <v>93.509584725626539</v>
      </c>
      <c r="EL43" s="2">
        <f t="shared" si="82"/>
        <v>94.957935084373759</v>
      </c>
      <c r="EM43" s="2">
        <f t="shared" si="83"/>
        <v>91.035451264457279</v>
      </c>
      <c r="EN43" s="2">
        <f t="shared" si="84"/>
        <v>85.713818350260794</v>
      </c>
      <c r="EO43" s="2">
        <f t="shared" si="85"/>
        <v>85.911831219462101</v>
      </c>
      <c r="EQ43" s="2">
        <f t="shared" si="86"/>
        <v>84.735849103680323</v>
      </c>
      <c r="ER43" s="2">
        <f t="shared" ref="ER43:FE58" si="162">CV$228*$B43+CV$229</f>
        <v>85.584590243622941</v>
      </c>
      <c r="ES43" s="2">
        <f t="shared" si="162"/>
        <v>83.083279656416437</v>
      </c>
      <c r="ET43" s="2">
        <f t="shared" si="162"/>
        <v>81.575158971117091</v>
      </c>
      <c r="EU43" s="2">
        <f t="shared" si="162"/>
        <v>84.87748321531096</v>
      </c>
      <c r="EV43" s="2">
        <f t="shared" si="162"/>
        <v>83.627211942157317</v>
      </c>
      <c r="EW43" s="2">
        <f t="shared" si="162"/>
        <v>83.563843064457416</v>
      </c>
      <c r="EX43" s="2">
        <f t="shared" si="162"/>
        <v>87.458719299831358</v>
      </c>
      <c r="EY43" s="2">
        <f t="shared" si="162"/>
        <v>92.270108013979296</v>
      </c>
      <c r="EZ43" s="2">
        <f t="shared" si="162"/>
        <v>93.713588065013894</v>
      </c>
      <c r="FA43" s="2">
        <f t="shared" si="162"/>
        <v>93.71260736531859</v>
      </c>
      <c r="FB43" s="2">
        <f t="shared" si="162"/>
        <v>92.212126625007301</v>
      </c>
      <c r="FC43" s="2">
        <f t="shared" si="162"/>
        <v>88.825900392835734</v>
      </c>
      <c r="FD43" s="2">
        <f t="shared" si="162"/>
        <v>87.555455404088164</v>
      </c>
      <c r="FE43" s="2">
        <f t="shared" si="162"/>
        <v>90.142502768800441</v>
      </c>
      <c r="FG43" s="2">
        <f t="shared" si="88"/>
        <v>5.8866173242438466E-2</v>
      </c>
      <c r="FH43" s="2">
        <f t="shared" ref="FH43:FU58" si="163">POWER(10,($B43-D$231)/D$229)/(1+POWER(10,($B43-D$231)/D$229))</f>
        <v>6.7937525220706271E-2</v>
      </c>
      <c r="FI43" s="2">
        <f t="shared" si="163"/>
        <v>7.082323030040806E-2</v>
      </c>
      <c r="FJ43" s="2">
        <f t="shared" si="163"/>
        <v>6.6500234377999554E-2</v>
      </c>
      <c r="FK43" s="2">
        <f t="shared" si="163"/>
        <v>6.1760916813685535E-2</v>
      </c>
      <c r="FL43" s="2">
        <f t="shared" si="163"/>
        <v>5.6684692960276527E-2</v>
      </c>
      <c r="FM43" s="2">
        <f t="shared" si="163"/>
        <v>5.8594180365834046E-2</v>
      </c>
      <c r="FN43" s="2">
        <f t="shared" si="163"/>
        <v>5.6224135073099209E-2</v>
      </c>
      <c r="FO43" s="2">
        <f t="shared" si="163"/>
        <v>5.3432115942191542E-2</v>
      </c>
      <c r="FP43" s="2">
        <f t="shared" si="163"/>
        <v>5.1081274722891416E-2</v>
      </c>
      <c r="FQ43" s="2">
        <f t="shared" si="163"/>
        <v>5.3735600066343939E-2</v>
      </c>
      <c r="FR43" s="2">
        <f t="shared" si="163"/>
        <v>6.1748663653621895E-2</v>
      </c>
      <c r="FS43" s="2">
        <f t="shared" si="163"/>
        <v>6.1063439391767317E-2</v>
      </c>
      <c r="FT43" s="2">
        <f t="shared" si="163"/>
        <v>6.2532022190545059E-2</v>
      </c>
      <c r="FU43" s="2">
        <f t="shared" si="163"/>
        <v>5.1312125742969242E-2</v>
      </c>
      <c r="FW43" s="2">
        <f t="shared" si="112"/>
        <v>3.244369975876792E-6</v>
      </c>
      <c r="FX43" s="2">
        <f t="shared" ref="FX43:FX106" si="164">POWER(10,($B43-D$232)/D$229)/(1+POWER(10,($B43-D$232)/D$229))</f>
        <v>3.2287509408680811E-6</v>
      </c>
      <c r="FY43" s="2">
        <f t="shared" ref="FY43:FY106" si="165">POWER(10,($B43-E$232)/E$229)/(1+POWER(10,($B43-E$232)/E$229))</f>
        <v>4.3164848801454672E-6</v>
      </c>
      <c r="FZ43" s="2">
        <f t="shared" ref="FZ43:FZ106" si="166">POWER(10,($B43-F$232)/F$229)/(1+POWER(10,($B43-F$232)/F$229))</f>
        <v>4.8372968066637324E-6</v>
      </c>
      <c r="GA43" s="2">
        <f t="shared" ref="GA43:GA106" si="167">POWER(10,($B43-G$232)/G$229)/(1+POWER(10,($B43-G$232)/G$229))</f>
        <v>4.515053346955942E-6</v>
      </c>
      <c r="GB43" s="2">
        <f t="shared" ref="GB43:GB106" si="168">POWER(10,($B43-H$232)/H$229)/(1+POWER(10,($B43-H$232)/H$229))</f>
        <v>4.2865018800976074E-6</v>
      </c>
      <c r="GC43" s="2">
        <f t="shared" ref="GC43:GC106" si="169">POWER(10,($B43-I$232)/I$229)/(1+POWER(10,($B43-I$232)/I$229))</f>
        <v>5.1776976397461954E-6</v>
      </c>
      <c r="GD43" s="2">
        <f t="shared" ref="GD43:GD106" si="170">POWER(10,($B43-J$232)/J$229)/(1+POWER(10,($B43-J$232)/J$229))</f>
        <v>6.3853569863243115E-6</v>
      </c>
      <c r="GE43" s="2">
        <f t="shared" ref="GE43:GE106" si="171">POWER(10,($B43-K$232)/K$229)/(1+POWER(10,($B43-K$232)/K$229))</f>
        <v>6.4831799868135346E-6</v>
      </c>
      <c r="GF43" s="2">
        <f t="shared" ref="GF43:GF106" si="172">POWER(10,($B43-L$232)/L$229)/(1+POWER(10,($B43-L$232)/L$229))</f>
        <v>5.4660154284885113E-6</v>
      </c>
      <c r="GG43" s="2">
        <f t="shared" ref="GG43:GG106" si="173">POWER(10,($B43-M$232)/M$229)/(1+POWER(10,($B43-M$232)/M$229))</f>
        <v>4.5482677413980885E-6</v>
      </c>
      <c r="GH43" s="2">
        <f t="shared" ref="GH43:GH106" si="174">POWER(10,($B43-N$232)/N$229)/(1+POWER(10,($B43-N$232)/N$229))</f>
        <v>4.2955158721054274E-6</v>
      </c>
      <c r="GI43" s="2">
        <f t="shared" ref="GI43:GI106" si="175">POWER(10,($B43-O$232)/O$229)/(1+POWER(10,($B43-O$232)/O$229))</f>
        <v>3.5872706427758241E-6</v>
      </c>
      <c r="GJ43" s="2">
        <f t="shared" ref="GJ43:GJ106" si="176">POWER(10,($B43-P$232)/P$229)/(1+POWER(10,($B43-P$232)/P$229))</f>
        <v>3.3262206203454673E-6</v>
      </c>
      <c r="GK43" s="2">
        <f t="shared" ref="GK43:GK106" si="177">POWER(10,($B43-Q$232)/Q$229)/(1+POWER(10,($B43-Q$232)/Q$229))</f>
        <v>2.5886807772310074E-6</v>
      </c>
      <c r="GM43" s="86">
        <f t="shared" si="113"/>
        <v>1.1125010779467912E-11</v>
      </c>
      <c r="GN43" s="86">
        <f t="shared" ref="GN43:GN106" si="178" xml:space="preserve"> _xlfn.NORM.DIST($B43, D$7, ABS(D$11), TRUE) * _xlfn.NORM.DIST(($B43 - D$7)*D$15, 0, ABS(D$11), TRUE) * 2</f>
        <v>8.4051403711828104E-10</v>
      </c>
      <c r="GO43" s="86">
        <f t="shared" ref="GO43:GO106" si="179" xml:space="preserve"> _xlfn.NORM.DIST($B43, E$7, ABS(E$11), TRUE) * _xlfn.NORM.DIST(($B43 - E$7)*E$15, 0, ABS(E$11), TRUE) * 2</f>
        <v>1.112274478670327E-9</v>
      </c>
      <c r="GP43" s="86">
        <f t="shared" ref="GP43:GP106" si="180" xml:space="preserve"> _xlfn.NORM.DIST($B43, F$7, ABS(F$11), TRUE) * _xlfn.NORM.DIST(($B43 - F$7)*F$15, 0, ABS(F$11), TRUE) * 2</f>
        <v>5.7926225312732496E-10</v>
      </c>
      <c r="GQ43" s="86">
        <f t="shared" ref="GQ43:GQ106" si="181" xml:space="preserve"> _xlfn.NORM.DIST($B43, G$7, ABS(G$11), TRUE) * _xlfn.NORM.DIST(($B43 - G$7)*G$15, 0, ABS(G$11), TRUE) * 2</f>
        <v>2.9673077207964333E-11</v>
      </c>
      <c r="GR43" s="86">
        <f t="shared" ref="GR43:GR106" si="182" xml:space="preserve"> _xlfn.NORM.DIST($B43, H$7, ABS(H$11), TRUE) * _xlfn.NORM.DIST(($B43 - H$7)*H$15, 0, ABS(H$11), TRUE) * 2</f>
        <v>6.4475987610666832E-12</v>
      </c>
      <c r="GS43" s="86">
        <f t="shared" ref="GS43:GS106" si="183" xml:space="preserve"> _xlfn.NORM.DIST($B43, I$7, ABS(I$11), TRUE) * _xlfn.NORM.DIST(($B43 - I$7)*I$15, 0, ABS(I$11), TRUE) * 2</f>
        <v>5.1327957136262036E-12</v>
      </c>
      <c r="GT43" s="86">
        <f t="shared" ref="GT43:GT106" si="184" xml:space="preserve"> _xlfn.NORM.DIST($B43, J$7, ABS(J$11), TRUE) * _xlfn.NORM.DIST(($B43 - J$7)*J$15, 0, ABS(J$11), TRUE) * 2</f>
        <v>9.836158073077976E-13</v>
      </c>
      <c r="GU43" s="86">
        <f t="shared" ref="GU43:GU106" si="185" xml:space="preserve"> _xlfn.NORM.DIST($B43, K$7, ABS(K$11), TRUE) * _xlfn.NORM.DIST(($B43 - K$7)*K$15, 0, ABS(K$11), TRUE) * 2</f>
        <v>3.6974761694496069E-13</v>
      </c>
      <c r="GV43" s="86">
        <f t="shared" ref="GV43:GV106" si="186" xml:space="preserve"> _xlfn.NORM.DIST($B43, L$7, ABS(L$11), TRUE) * _xlfn.NORM.DIST(($B43 - L$7)*L$15, 0, ABS(L$11), TRUE) * 2</f>
        <v>1.1351591900987679E-13</v>
      </c>
      <c r="GW43" s="86">
        <f t="shared" ref="GW43:GW106" si="187" xml:space="preserve"> _xlfn.NORM.DIST($B43, M$7, ABS(M$11), TRUE) * _xlfn.NORM.DIST(($B43 - M$7)*M$15, 0, ABS(M$11), TRUE) * 2</f>
        <v>9.142008145810965E-13</v>
      </c>
      <c r="GX43" s="86">
        <f t="shared" ref="GX43:GX106" si="188" xml:space="preserve"> _xlfn.NORM.DIST($B43, N$7, ABS(N$11), TRUE) * _xlfn.NORM.DIST(($B43 - N$7)*N$15, 0, ABS(N$11), TRUE) * 2</f>
        <v>3.3355349084981413E-11</v>
      </c>
      <c r="GY43" s="86">
        <f t="shared" ref="GY43:GY106" si="189" xml:space="preserve"> _xlfn.NORM.DIST($B43, O$7, ABS(O$11), TRUE) * _xlfn.NORM.DIST(($B43 - O$7)*O$15, 0, ABS(O$11), TRUE) * 2</f>
        <v>2.0286586499412019E-11</v>
      </c>
      <c r="GZ43" s="86">
        <f t="shared" ref="GZ43:GZ106" si="190" xml:space="preserve"> _xlfn.NORM.DIST($B43, P$7, ABS(P$11), TRUE) * _xlfn.NORM.DIST(($B43 - P$7)*P$15, 0, ABS(P$11), TRUE) * 2</f>
        <v>1.9353097524032906E-11</v>
      </c>
      <c r="HA43" s="86">
        <f t="shared" ref="HA43:HA106" si="191" xml:space="preserve"> _xlfn.NORM.DIST($B43, Q$7, ABS(Q$11), TRUE) * _xlfn.NORM.DIST(($B43 - Q$7)*Q$15, 0, ABS(Q$11), TRUE) * 2</f>
        <v>6.3011428830994518E-14</v>
      </c>
      <c r="HC43" s="86">
        <f t="shared" si="145"/>
        <v>2.2031005335831133E-31</v>
      </c>
      <c r="HD43" s="86">
        <f t="shared" ref="HD43:HD106" si="192" xml:space="preserve"> _xlfn.NORM.DIST($B43, D$8, ABS(D$12), TRUE) * _xlfn.NORM.DIST(($B43 - D$8)*D$16, 0, ABS(D$12), TRUE) * 2</f>
        <v>4.1289522312885318E-24</v>
      </c>
      <c r="HE43" s="86">
        <f t="shared" ref="HE43:HE106" si="193" xml:space="preserve"> _xlfn.NORM.DIST($B43, E$8, ABS(E$12), TRUE) * _xlfn.NORM.DIST(($B43 - E$8)*E$16, 0, ABS(E$12), TRUE) * 2</f>
        <v>3.4859283542824027E-26</v>
      </c>
      <c r="HF43" s="86">
        <f t="shared" ref="HF43:HF106" si="194" xml:space="preserve"> _xlfn.NORM.DIST($B43, F$8, ABS(F$12), TRUE) * _xlfn.NORM.DIST(($B43 - F$8)*F$16, 0, ABS(F$12), TRUE) * 2</f>
        <v>5.8422937635743484E-31</v>
      </c>
      <c r="HG43" s="86">
        <f t="shared" ref="HG43:HG106" si="195" xml:space="preserve"> _xlfn.NORM.DIST($B43, G$8, ABS(G$12), TRUE) * _xlfn.NORM.DIST(($B43 - G$8)*G$16, 0, ABS(G$12), TRUE) * 2</f>
        <v>6.1898274424253996E-32</v>
      </c>
      <c r="HH43" s="86">
        <f t="shared" ref="HH43:HH106" si="196" xml:space="preserve"> _xlfn.NORM.DIST($B43, H$8, ABS(H$12), TRUE) * _xlfn.NORM.DIST(($B43 - H$8)*H$16, 0, ABS(H$12), TRUE) * 2</f>
        <v>2.6112625817379649E-28</v>
      </c>
      <c r="HI43" s="86">
        <f t="shared" ref="HI43:HI106" si="197" xml:space="preserve"> _xlfn.NORM.DIST($B43, I$8, ABS(I$12), TRUE) * _xlfn.NORM.DIST(($B43 - I$8)*I$16, 0, ABS(I$12), TRUE) * 2</f>
        <v>9.1381001643626516E-29</v>
      </c>
      <c r="HJ43" s="86">
        <f t="shared" ref="HJ43:HJ106" si="198" xml:space="preserve"> _xlfn.NORM.DIST($B43, J$8, ABS(J$12), TRUE) * _xlfn.NORM.DIST(($B43 - J$8)*J$16, 0, ABS(J$12), TRUE) * 2</f>
        <v>1.7122156142173935E-29</v>
      </c>
      <c r="HK43" s="86">
        <f t="shared" ref="HK43:HK106" si="199" xml:space="preserve"> _xlfn.NORM.DIST($B43, K$8, ABS(K$12), TRUE) * _xlfn.NORM.DIST(($B43 - K$8)*K$16, 0, ABS(K$12), TRUE) * 2</f>
        <v>2.238667515892257E-27</v>
      </c>
      <c r="HL43" s="86">
        <f t="shared" ref="HL43:HL106" si="200" xml:space="preserve"> _xlfn.NORM.DIST($B43, L$8, ABS(L$12), TRUE) * _xlfn.NORM.DIST(($B43 - L$8)*L$16, 0, ABS(L$12), TRUE) * 2</f>
        <v>8.6669037891731239E-30</v>
      </c>
      <c r="HM43" s="86">
        <f t="shared" ref="HM43:HM106" si="201" xml:space="preserve"> _xlfn.NORM.DIST($B43, M$8, ABS(M$12), TRUE) * _xlfn.NORM.DIST(($B43 - M$8)*M$16, 0, ABS(M$12), TRUE) * 2</f>
        <v>5.8766343787779773E-30</v>
      </c>
      <c r="HN43" s="86">
        <f t="shared" ref="HN43:HN106" si="202" xml:space="preserve"> _xlfn.NORM.DIST($B43, N$8, ABS(N$12), TRUE) * _xlfn.NORM.DIST(($B43 - N$8)*N$16, 0, ABS(N$12), TRUE) * 2</f>
        <v>7.8243997777443543E-31</v>
      </c>
      <c r="HO43" s="86">
        <f t="shared" ref="HO43:HO106" si="203" xml:space="preserve"> _xlfn.NORM.DIST($B43, O$8, ABS(O$12), TRUE) * _xlfn.NORM.DIST(($B43 - O$8)*O$16, 0, ABS(O$12), TRUE) * 2</f>
        <v>5.7944349741244726E-32</v>
      </c>
      <c r="HP43" s="86">
        <f t="shared" ref="HP43:HP106" si="204" xml:space="preserve"> _xlfn.NORM.DIST($B43, P$8, ABS(P$12), TRUE) * _xlfn.NORM.DIST(($B43 - P$8)*P$16, 0, ABS(P$12), TRUE) * 2</f>
        <v>7.0254877925338125E-31</v>
      </c>
      <c r="HQ43" s="86">
        <f t="shared" ref="HQ43:HQ106" si="205" xml:space="preserve"> _xlfn.NORM.DIST($B43, Q$8, ABS(Q$12), TRUE) * _xlfn.NORM.DIST(($B43 - Q$8)*Q$16, 0, ABS(Q$12), TRUE) * 2</f>
        <v>7.8696262872144337E-35</v>
      </c>
      <c r="HS43" s="86">
        <f t="shared" si="114"/>
        <v>5.0907396920206794E-108</v>
      </c>
      <c r="HT43" s="86">
        <f t="shared" ref="HT43:HT106" si="206" xml:space="preserve"> _xlfn.NORM.DIST($B43, D$9, ABS(D$13), TRUE) * _xlfn.NORM.DIST(($B43 - D$9)*D$17, 0, ABS(D$13), TRUE) * 2</f>
        <v>1.4298621047781679E-78</v>
      </c>
      <c r="HU43" s="86">
        <f t="shared" ref="HU43:HU106" si="207" xml:space="preserve"> _xlfn.NORM.DIST($B43, E$9, ABS(E$13), TRUE) * _xlfn.NORM.DIST(($B43 - E$9)*E$17, 0, ABS(E$13), TRUE) * 2</f>
        <v>6.1688229128985125E-87</v>
      </c>
      <c r="HV43" s="86">
        <f t="shared" ref="HV43:HV106" si="208" xml:space="preserve"> _xlfn.NORM.DIST($B43, F$9, ABS(F$13), TRUE) * _xlfn.NORM.DIST(($B43 - F$9)*F$17, 0, ABS(F$13), TRUE) * 2</f>
        <v>1.1369695593476468E-103</v>
      </c>
      <c r="HW43" s="86">
        <f t="shared" ref="HW43:HW106" si="209" xml:space="preserve"> _xlfn.NORM.DIST($B43, G$9, ABS(G$13), TRUE) * _xlfn.NORM.DIST(($B43 - G$9)*G$17, 0, ABS(G$13), TRUE) * 2</f>
        <v>1.3068321039255961E-108</v>
      </c>
      <c r="HX43" s="86">
        <f t="shared" ref="HX43:HX106" si="210" xml:space="preserve"> _xlfn.NORM.DIST($B43, H$9, ABS(H$13), TRUE) * _xlfn.NORM.DIST(($B43 - H$9)*H$17, 0, ABS(H$13), TRUE) * 2</f>
        <v>2.4016624692948186E-95</v>
      </c>
      <c r="HY43" s="86">
        <f t="shared" ref="HY43:HY106" si="211" xml:space="preserve"> _xlfn.NORM.DIST($B43, I$9, ABS(I$13), TRUE) * _xlfn.NORM.DIST(($B43 - I$9)*I$17, 0, ABS(I$13), TRUE) * 2</f>
        <v>9.6970212951264021E-98</v>
      </c>
      <c r="HZ43" s="86">
        <f t="shared" ref="HZ43:HZ106" si="212" xml:space="preserve"> _xlfn.NORM.DIST($B43, J$9, ABS(J$13), TRUE) * _xlfn.NORM.DIST(($B43 - J$9)*J$17, 0, ABS(J$13), TRUE) * 2</f>
        <v>3.766748161540231E-99</v>
      </c>
      <c r="IA43" s="86">
        <f t="shared" ref="IA43:IA106" si="213" xml:space="preserve"> _xlfn.NORM.DIST($B43, K$9, ABS(K$13), TRUE) * _xlfn.NORM.DIST(($B43 - K$9)*K$17, 0, ABS(K$13), TRUE) * 2</f>
        <v>1.5420527368228098E-91</v>
      </c>
      <c r="IB43" s="86">
        <f t="shared" ref="IB43:IB106" si="214" xml:space="preserve"> _xlfn.NORM.DIST($B43, L$9, ABS(L$13), TRUE) * _xlfn.NORM.DIST(($B43 - L$9)*L$17, 0, ABS(L$13), TRUE) * 2</f>
        <v>1.2393879344274716E-100</v>
      </c>
      <c r="IC43" s="86">
        <f t="shared" ref="IC43:IC106" si="215" xml:space="preserve"> _xlfn.NORM.DIST($B43, M$9, ABS(M$13), TRUE) * _xlfn.NORM.DIST(($B43 - M$9)*M$17, 0, ABS(M$13), TRUE) * 2</f>
        <v>1.94897593550782E-103</v>
      </c>
      <c r="ID43" s="86">
        <f t="shared" ref="ID43:ID106" si="216" xml:space="preserve"> _xlfn.NORM.DIST($B43, N$9, ABS(N$13), TRUE) * _xlfn.NORM.DIST(($B43 - N$9)*N$17, 0, ABS(N$13), TRUE) * 2</f>
        <v>5.2620523168212555E-107</v>
      </c>
      <c r="IE43" s="86">
        <f t="shared" ref="IE43:IE106" si="217" xml:space="preserve"> _xlfn.NORM.DIST($B43, O$9, ABS(O$13), TRUE) * _xlfn.NORM.DIST(($B43 - O$9)*O$17, 0, ABS(O$13), TRUE) * 2</f>
        <v>2.8490357451126483E-111</v>
      </c>
      <c r="IF43" s="86">
        <f t="shared" ref="IF43:IF106" si="218" xml:space="preserve"> _xlfn.NORM.DIST($B43, P$9, ABS(P$13), TRUE) * _xlfn.NORM.DIST(($B43 - P$9)*P$17, 0, ABS(P$13), TRUE) * 2</f>
        <v>5.5410045036862631E-73</v>
      </c>
      <c r="IG43" s="86">
        <f t="shared" ref="IG43:IG106" si="219" xml:space="preserve"> _xlfn.NORM.DIST($B43, Q$9, ABS(Q$13), TRUE) * _xlfn.NORM.DIST(($B43 - Q$9)*Q$17, 0, ABS(Q$13), TRUE) * 2</f>
        <v>6.7716637545938934E-57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2.122944620425583E-259</v>
      </c>
      <c r="IW43" s="86">
        <f t="shared" si="129"/>
        <v>1.4039515123832454E-153</v>
      </c>
      <c r="IY43" s="86">
        <f t="shared" si="130"/>
        <v>1.1125010779467912E-11</v>
      </c>
      <c r="IZ43" s="86">
        <f t="shared" si="131"/>
        <v>8.4051403711828517E-10</v>
      </c>
      <c r="JA43" s="86">
        <f t="shared" si="132"/>
        <v>1.112274478670327E-9</v>
      </c>
      <c r="JB43" s="86">
        <f t="shared" si="133"/>
        <v>5.7926225312732496E-10</v>
      </c>
      <c r="JC43" s="86">
        <f t="shared" si="134"/>
        <v>2.9673077207964333E-11</v>
      </c>
      <c r="JD43" s="86">
        <f t="shared" si="135"/>
        <v>6.4475987610666832E-12</v>
      </c>
      <c r="JE43" s="86">
        <f t="shared" si="136"/>
        <v>5.1327957136262036E-12</v>
      </c>
      <c r="JF43" s="86">
        <f t="shared" si="137"/>
        <v>9.836158073077976E-13</v>
      </c>
      <c r="JG43" s="86">
        <f t="shared" si="138"/>
        <v>3.6974761694496291E-13</v>
      </c>
      <c r="JH43" s="86">
        <f t="shared" si="139"/>
        <v>1.135159190098768E-13</v>
      </c>
      <c r="JI43" s="86">
        <f t="shared" si="140"/>
        <v>9.142008145810965E-13</v>
      </c>
      <c r="JJ43" s="86">
        <f t="shared" si="141"/>
        <v>3.3355349084981413E-11</v>
      </c>
      <c r="JK43" s="86">
        <f t="shared" si="142"/>
        <v>2.0286586499412019E-11</v>
      </c>
      <c r="JL43" s="86">
        <f t="shared" si="143"/>
        <v>1.9353097524032906E-11</v>
      </c>
      <c r="JM43" s="86">
        <f t="shared" si="144"/>
        <v>6.3011428830994518E-14</v>
      </c>
    </row>
    <row r="44" spans="2:273" x14ac:dyDescent="0.25">
      <c r="B44" s="2">
        <v>17</v>
      </c>
      <c r="C44" s="37">
        <v>90.414000000000001</v>
      </c>
      <c r="D44" s="37">
        <v>92.302000000000007</v>
      </c>
      <c r="E44" s="37">
        <v>89.126999999999995</v>
      </c>
      <c r="F44" s="37">
        <v>86.194000000000003</v>
      </c>
      <c r="G44" s="37">
        <v>89.064999999999998</v>
      </c>
      <c r="H44" s="37">
        <v>90.129000000000005</v>
      </c>
      <c r="I44" s="37">
        <v>88.725999999999999</v>
      </c>
      <c r="J44" s="37">
        <v>93.983999999999995</v>
      </c>
      <c r="K44" s="37">
        <v>92.387</v>
      </c>
      <c r="L44" s="37">
        <v>94.403000000000006</v>
      </c>
      <c r="M44" s="37">
        <v>91.870999999999995</v>
      </c>
      <c r="N44" s="37">
        <v>89.694000000000003</v>
      </c>
      <c r="O44" s="37">
        <v>86.9</v>
      </c>
      <c r="P44" s="37">
        <v>86</v>
      </c>
      <c r="Q44" s="37">
        <v>87.343999999999994</v>
      </c>
      <c r="S44" s="4">
        <f t="shared" si="8"/>
        <v>91.095594701017987</v>
      </c>
      <c r="T44" s="4">
        <f t="shared" si="9"/>
        <v>92.257182283457553</v>
      </c>
      <c r="U44" s="4">
        <f t="shared" si="10"/>
        <v>89.729738577784786</v>
      </c>
      <c r="V44" s="4">
        <f t="shared" si="11"/>
        <v>86.918083868105896</v>
      </c>
      <c r="W44" s="4">
        <f t="shared" si="12"/>
        <v>89.166196872393371</v>
      </c>
      <c r="X44" s="4">
        <f t="shared" si="13"/>
        <v>89.598731915813261</v>
      </c>
      <c r="Y44" s="4">
        <f t="shared" si="14"/>
        <v>89.151040011630727</v>
      </c>
      <c r="Z44" s="4">
        <f t="shared" si="15"/>
        <v>92.306630470136668</v>
      </c>
      <c r="AA44" s="4">
        <f t="shared" si="16"/>
        <v>92.626728702727959</v>
      </c>
      <c r="AB44" s="4">
        <f t="shared" si="17"/>
        <v>93.465567306898365</v>
      </c>
      <c r="AC44" s="4">
        <f t="shared" si="18"/>
        <v>91.192535978939119</v>
      </c>
      <c r="AD44" s="4">
        <f t="shared" si="19"/>
        <v>90.330730110706455</v>
      </c>
      <c r="AE44" s="4">
        <f t="shared" si="20"/>
        <v>87.500003361836747</v>
      </c>
      <c r="AF44" s="4">
        <f t="shared" si="21"/>
        <v>86.422397279988076</v>
      </c>
      <c r="AG44" s="4">
        <f t="shared" si="22"/>
        <v>87.708294547958076</v>
      </c>
      <c r="AI44" s="4">
        <f t="shared" si="23"/>
        <v>-0.68159470101798547</v>
      </c>
      <c r="AJ44" s="4">
        <f t="shared" si="24"/>
        <v>4.4817716542453923E-2</v>
      </c>
      <c r="AK44" s="4">
        <f t="shared" si="25"/>
        <v>-0.60273857778479112</v>
      </c>
      <c r="AL44" s="4">
        <f t="shared" si="26"/>
        <v>-0.7240838681058932</v>
      </c>
      <c r="AM44" s="4">
        <f t="shared" si="27"/>
        <v>-0.10119687239337338</v>
      </c>
      <c r="AN44" s="4">
        <f t="shared" si="28"/>
        <v>0.5302680841867442</v>
      </c>
      <c r="AO44" s="4">
        <f t="shared" si="29"/>
        <v>-0.42504001163072758</v>
      </c>
      <c r="AP44" s="4">
        <f t="shared" si="30"/>
        <v>1.6773695298633271</v>
      </c>
      <c r="AQ44" s="4">
        <f t="shared" si="31"/>
        <v>-0.23972870272795888</v>
      </c>
      <c r="AR44" s="4">
        <f t="shared" si="32"/>
        <v>0.93743269310164123</v>
      </c>
      <c r="AS44" s="4">
        <f t="shared" si="33"/>
        <v>0.67846402106087567</v>
      </c>
      <c r="AT44" s="4">
        <f t="shared" si="34"/>
        <v>-0.63673011070645202</v>
      </c>
      <c r="AU44" s="4">
        <f t="shared" si="35"/>
        <v>-0.60000336183674108</v>
      </c>
      <c r="AV44" s="4">
        <f t="shared" si="146"/>
        <v>-0.42239727998807552</v>
      </c>
      <c r="AW44" s="4">
        <f t="shared" si="146"/>
        <v>-0.36429454795808169</v>
      </c>
      <c r="AY44" s="2">
        <f t="shared" si="96"/>
        <v>91.095594654162042</v>
      </c>
      <c r="AZ44" s="2">
        <f t="shared" si="147"/>
        <v>92.257179572212635</v>
      </c>
      <c r="BA44" s="2">
        <f t="shared" si="148"/>
        <v>89.729735035444648</v>
      </c>
      <c r="BB44" s="2">
        <f t="shared" si="149"/>
        <v>86.918081974838401</v>
      </c>
      <c r="BC44" s="2">
        <f t="shared" si="150"/>
        <v>89.166196750914096</v>
      </c>
      <c r="BD44" s="2">
        <f t="shared" si="151"/>
        <v>89.598731886020346</v>
      </c>
      <c r="BE44" s="2">
        <f t="shared" si="152"/>
        <v>89.151039987704891</v>
      </c>
      <c r="BF44" s="2">
        <f t="shared" si="153"/>
        <v>92.306630465287583</v>
      </c>
      <c r="BG44" s="2">
        <f t="shared" si="154"/>
        <v>92.626728700850478</v>
      </c>
      <c r="BH44" s="2">
        <f t="shared" si="155"/>
        <v>93.465567306266337</v>
      </c>
      <c r="BI44" s="2">
        <f t="shared" si="156"/>
        <v>91.192535974571229</v>
      </c>
      <c r="BJ44" s="2">
        <f t="shared" si="157"/>
        <v>90.330729989207242</v>
      </c>
      <c r="BK44" s="2">
        <f t="shared" si="158"/>
        <v>87.500003282607196</v>
      </c>
      <c r="BL44" s="2">
        <f t="shared" si="159"/>
        <v>86.422397210101522</v>
      </c>
      <c r="BM44" s="2">
        <f t="shared" si="160"/>
        <v>87.708294547700746</v>
      </c>
      <c r="BO44" s="2">
        <f t="shared" si="38"/>
        <v>90.414000000000001</v>
      </c>
      <c r="BP44" s="2">
        <f t="shared" si="39"/>
        <v>92.302000000000007</v>
      </c>
      <c r="BQ44" s="2">
        <f t="shared" si="40"/>
        <v>89.126999999999995</v>
      </c>
      <c r="BR44" s="2">
        <f t="shared" si="41"/>
        <v>86.194000000000003</v>
      </c>
      <c r="BS44" s="2">
        <f t="shared" si="42"/>
        <v>89.064999999999998</v>
      </c>
      <c r="BT44" s="2">
        <f t="shared" si="43"/>
        <v>90.129000000000005</v>
      </c>
      <c r="BU44" s="2">
        <f t="shared" si="44"/>
        <v>88.725999999999999</v>
      </c>
      <c r="BV44" s="2">
        <f t="shared" si="45"/>
        <v>93.983999999999995</v>
      </c>
      <c r="BW44" s="2">
        <f t="shared" si="46"/>
        <v>92.387</v>
      </c>
      <c r="BX44" s="2">
        <f t="shared" si="47"/>
        <v>94.403000000000006</v>
      </c>
      <c r="BY44" s="2">
        <f t="shared" si="48"/>
        <v>91.870999999999995</v>
      </c>
      <c r="BZ44" s="2">
        <f t="shared" si="49"/>
        <v>89.694000000000003</v>
      </c>
      <c r="CA44" s="2">
        <f t="shared" si="50"/>
        <v>86.9</v>
      </c>
      <c r="CB44" s="2">
        <f t="shared" si="51"/>
        <v>86</v>
      </c>
      <c r="CC44" s="2">
        <f t="shared" si="52"/>
        <v>87.343999999999994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91.499519312835091</v>
      </c>
      <c r="DL44" s="2">
        <f t="shared" si="161"/>
        <v>92.589285633255017</v>
      </c>
      <c r="DM44" s="2">
        <f t="shared" si="161"/>
        <v>90.215363638819142</v>
      </c>
      <c r="DN44" s="2">
        <f t="shared" si="161"/>
        <v>87.228807092888204</v>
      </c>
      <c r="DO44" s="2">
        <f t="shared" si="161"/>
        <v>89.328192037786792</v>
      </c>
      <c r="DP44" s="2">
        <f t="shared" si="161"/>
        <v>89.85750829777146</v>
      </c>
      <c r="DQ44" s="2">
        <f t="shared" si="161"/>
        <v>89.408069227121857</v>
      </c>
      <c r="DR44" s="2">
        <f t="shared" si="161"/>
        <v>92.399619605319586</v>
      </c>
      <c r="DS44" s="2">
        <f t="shared" si="161"/>
        <v>92.494779831932789</v>
      </c>
      <c r="DT44" s="2">
        <f t="shared" si="161"/>
        <v>93.50516806722689</v>
      </c>
      <c r="DU44" s="2">
        <f t="shared" si="161"/>
        <v>91.060505662805667</v>
      </c>
      <c r="DV44" s="2">
        <f t="shared" si="161"/>
        <v>90.010710909289841</v>
      </c>
      <c r="DW44" s="2">
        <f t="shared" si="161"/>
        <v>87.258886234817822</v>
      </c>
      <c r="DX44" s="2">
        <f t="shared" si="161"/>
        <v>86.480760312944511</v>
      </c>
      <c r="DY44" s="2">
        <f t="shared" si="161"/>
        <v>87.818175070028033</v>
      </c>
      <c r="EA44" s="2">
        <f t="shared" si="71"/>
        <v>85.206022607426007</v>
      </c>
      <c r="EB44" s="2">
        <f t="shared" si="72"/>
        <v>88.101911076776801</v>
      </c>
      <c r="EC44" s="2">
        <f t="shared" si="73"/>
        <v>83.919112236856918</v>
      </c>
      <c r="ED44" s="2">
        <f t="shared" si="74"/>
        <v>82.940164124687811</v>
      </c>
      <c r="EE44" s="2">
        <f t="shared" si="75"/>
        <v>86.921944682049599</v>
      </c>
      <c r="EF44" s="2">
        <f t="shared" si="76"/>
        <v>85.671400899708914</v>
      </c>
      <c r="EG44" s="2">
        <f t="shared" si="77"/>
        <v>85.385000391869951</v>
      </c>
      <c r="EH44" s="2">
        <f t="shared" si="78"/>
        <v>90.883469489015454</v>
      </c>
      <c r="EI44" s="2">
        <f t="shared" si="79"/>
        <v>94.75889776597063</v>
      </c>
      <c r="EJ44" s="2">
        <f t="shared" si="80"/>
        <v>92.794569987733411</v>
      </c>
      <c r="EK44" s="2">
        <f t="shared" si="81"/>
        <v>93.312949414736636</v>
      </c>
      <c r="EL44" s="2">
        <f t="shared" si="82"/>
        <v>94.765653257914451</v>
      </c>
      <c r="EM44" s="2">
        <f t="shared" si="83"/>
        <v>90.881426180454866</v>
      </c>
      <c r="EN44" s="2">
        <f t="shared" si="84"/>
        <v>85.62431911275813</v>
      </c>
      <c r="EO44" s="2">
        <f t="shared" si="85"/>
        <v>85.85530174549038</v>
      </c>
      <c r="EQ44" s="2">
        <f t="shared" si="86"/>
        <v>84.666054503030878</v>
      </c>
      <c r="ER44" s="2">
        <f t="shared" si="162"/>
        <v>85.499490008213101</v>
      </c>
      <c r="ES44" s="2">
        <f t="shared" si="162"/>
        <v>83.006197501159207</v>
      </c>
      <c r="ET44" s="2">
        <f t="shared" si="162"/>
        <v>81.49018110697952</v>
      </c>
      <c r="EU44" s="2">
        <f t="shared" si="162"/>
        <v>84.776536100048133</v>
      </c>
      <c r="EV44" s="2">
        <f t="shared" si="162"/>
        <v>83.498950206185555</v>
      </c>
      <c r="EW44" s="2">
        <f t="shared" si="162"/>
        <v>83.428980373307169</v>
      </c>
      <c r="EX44" s="2">
        <f t="shared" si="162"/>
        <v>87.316074399856021</v>
      </c>
      <c r="EY44" s="2">
        <f t="shared" si="162"/>
        <v>92.079179115125967</v>
      </c>
      <c r="EZ44" s="2">
        <f t="shared" si="162"/>
        <v>93.512390625527971</v>
      </c>
      <c r="FA44" s="2">
        <f t="shared" si="162"/>
        <v>93.513741936421425</v>
      </c>
      <c r="FB44" s="2">
        <f t="shared" si="162"/>
        <v>92.050088209265184</v>
      </c>
      <c r="FC44" s="2">
        <f t="shared" si="162"/>
        <v>88.696392769159047</v>
      </c>
      <c r="FD44" s="2">
        <f t="shared" si="162"/>
        <v>87.445966004755732</v>
      </c>
      <c r="FE44" s="2">
        <f t="shared" si="162"/>
        <v>90.035468451739717</v>
      </c>
      <c r="FG44" s="2">
        <f t="shared" si="88"/>
        <v>6.4180972312934584E-2</v>
      </c>
      <c r="FH44" s="2">
        <f t="shared" si="163"/>
        <v>7.4006937382036037E-2</v>
      </c>
      <c r="FI44" s="2">
        <f t="shared" si="163"/>
        <v>7.7129112484610823E-2</v>
      </c>
      <c r="FJ44" s="2">
        <f t="shared" si="163"/>
        <v>7.2451222836963772E-2</v>
      </c>
      <c r="FK44" s="2">
        <f t="shared" si="163"/>
        <v>6.7318376603266353E-2</v>
      </c>
      <c r="FL44" s="2">
        <f t="shared" si="163"/>
        <v>6.181547115478115E-2</v>
      </c>
      <c r="FM44" s="2">
        <f t="shared" si="163"/>
        <v>6.3886089243577179E-2</v>
      </c>
      <c r="FN44" s="2">
        <f t="shared" si="163"/>
        <v>6.1315935850221923E-2</v>
      </c>
      <c r="FO44" s="2">
        <f t="shared" si="163"/>
        <v>5.8286680276380815E-2</v>
      </c>
      <c r="FP44" s="2">
        <f t="shared" si="163"/>
        <v>5.5734829946114402E-2</v>
      </c>
      <c r="FQ44" s="2">
        <f t="shared" si="163"/>
        <v>5.8616029938668705E-2</v>
      </c>
      <c r="FR44" s="2">
        <f t="shared" si="163"/>
        <v>6.7305099955996192E-2</v>
      </c>
      <c r="FS44" s="2">
        <f t="shared" si="163"/>
        <v>6.6562590319721546E-2</v>
      </c>
      <c r="FT44" s="2">
        <f t="shared" si="163"/>
        <v>6.8153828433573774E-2</v>
      </c>
      <c r="FU44" s="2">
        <f t="shared" si="163"/>
        <v>5.5985470926531347E-2</v>
      </c>
      <c r="FW44" s="2">
        <f t="shared" si="112"/>
        <v>3.557379825271607E-6</v>
      </c>
      <c r="FX44" s="2">
        <f t="shared" si="164"/>
        <v>3.5402539046351619E-6</v>
      </c>
      <c r="FY44" s="2">
        <f t="shared" si="165"/>
        <v>4.7329295840484518E-6</v>
      </c>
      <c r="FZ44" s="2">
        <f t="shared" si="166"/>
        <v>5.3039880014422092E-6</v>
      </c>
      <c r="GA44" s="2">
        <f t="shared" si="167"/>
        <v>4.9506553928342062E-6</v>
      </c>
      <c r="GB44" s="2">
        <f t="shared" si="168"/>
        <v>4.7000539055278448E-6</v>
      </c>
      <c r="GC44" s="2">
        <f t="shared" si="169"/>
        <v>5.6772297322291947E-6</v>
      </c>
      <c r="GD44" s="2">
        <f t="shared" si="170"/>
        <v>7.0014003968983849E-6</v>
      </c>
      <c r="GE44" s="2">
        <f t="shared" si="171"/>
        <v>7.1086610508484265E-6</v>
      </c>
      <c r="GF44" s="2">
        <f t="shared" si="172"/>
        <v>5.993363576511774E-6</v>
      </c>
      <c r="GG44" s="2">
        <f t="shared" si="173"/>
        <v>4.987074220293021E-6</v>
      </c>
      <c r="GH44" s="2">
        <f t="shared" si="174"/>
        <v>4.7099375430411971E-6</v>
      </c>
      <c r="GI44" s="2">
        <f t="shared" si="175"/>
        <v>3.9333626821573773E-6</v>
      </c>
      <c r="GJ44" s="2">
        <f t="shared" si="176"/>
        <v>3.6471272153792242E-6</v>
      </c>
      <c r="GK44" s="2">
        <f t="shared" si="177"/>
        <v>2.8384313201070174E-6</v>
      </c>
      <c r="GM44" s="86">
        <f t="shared" si="113"/>
        <v>2.9598879019871507E-11</v>
      </c>
      <c r="GN44" s="86">
        <f t="shared" si="178"/>
        <v>1.8648084169964455E-9</v>
      </c>
      <c r="GO44" s="86">
        <f t="shared" si="179"/>
        <v>2.4633941307792067E-9</v>
      </c>
      <c r="GP44" s="86">
        <f t="shared" si="180"/>
        <v>1.3022958336478352E-9</v>
      </c>
      <c r="GQ44" s="86">
        <f t="shared" si="181"/>
        <v>7.6280573408355037E-11</v>
      </c>
      <c r="GR44" s="86">
        <f t="shared" si="182"/>
        <v>1.7406357555885041E-11</v>
      </c>
      <c r="GS44" s="86">
        <f t="shared" si="183"/>
        <v>1.420034904670981E-11</v>
      </c>
      <c r="GT44" s="86">
        <f t="shared" si="184"/>
        <v>2.92046849508005E-12</v>
      </c>
      <c r="GU44" s="86">
        <f t="shared" si="185"/>
        <v>1.1315485089157257E-12</v>
      </c>
      <c r="GV44" s="86">
        <f t="shared" si="186"/>
        <v>3.6236816605581095E-13</v>
      </c>
      <c r="GW44" s="86">
        <f t="shared" si="187"/>
        <v>2.6760542435640992E-12</v>
      </c>
      <c r="GX44" s="86">
        <f t="shared" si="188"/>
        <v>8.5206469143865468E-11</v>
      </c>
      <c r="GY44" s="86">
        <f t="shared" si="189"/>
        <v>5.2997583003928525E-11</v>
      </c>
      <c r="GZ44" s="86">
        <f t="shared" si="190"/>
        <v>5.1139866491643913E-11</v>
      </c>
      <c r="HA44" s="86">
        <f t="shared" si="191"/>
        <v>2.0769271121591895E-13</v>
      </c>
      <c r="HC44" s="86">
        <f t="shared" si="145"/>
        <v>1.4842582989328493E-30</v>
      </c>
      <c r="HD44" s="86">
        <f t="shared" si="192"/>
        <v>1.7376253234704178E-23</v>
      </c>
      <c r="HE44" s="86">
        <f t="shared" si="193"/>
        <v>1.7193070496285058E-25</v>
      </c>
      <c r="HF44" s="86">
        <f t="shared" si="194"/>
        <v>3.8975014856860587E-30</v>
      </c>
      <c r="HG44" s="86">
        <f t="shared" si="195"/>
        <v>4.5179014281498557E-31</v>
      </c>
      <c r="HH44" s="86">
        <f t="shared" si="196"/>
        <v>1.4807616212224808E-27</v>
      </c>
      <c r="HI44" s="86">
        <f t="shared" si="197"/>
        <v>5.5146854136532743E-28</v>
      </c>
      <c r="HJ44" s="86">
        <f t="shared" si="198"/>
        <v>1.0980731401090029E-28</v>
      </c>
      <c r="HK44" s="86">
        <f t="shared" si="199"/>
        <v>1.24455605854768E-26</v>
      </c>
      <c r="HL44" s="86">
        <f t="shared" si="200"/>
        <v>5.5833639193971326E-29</v>
      </c>
      <c r="HM44" s="86">
        <f t="shared" si="201"/>
        <v>3.7748074810681563E-29</v>
      </c>
      <c r="HN44" s="86">
        <f t="shared" si="202"/>
        <v>5.3138625407011723E-30</v>
      </c>
      <c r="HO44" s="86">
        <f t="shared" si="203"/>
        <v>4.1744005868505378E-31</v>
      </c>
      <c r="HP44" s="86">
        <f t="shared" si="204"/>
        <v>4.7845446780545135E-30</v>
      </c>
      <c r="HQ44" s="86">
        <f t="shared" si="205"/>
        <v>6.8112280170641068E-34</v>
      </c>
      <c r="HS44" s="86">
        <f t="shared" si="114"/>
        <v>4.3081529179477062E-106</v>
      </c>
      <c r="HT44" s="86">
        <f t="shared" si="206"/>
        <v>3.7409847582188158E-77</v>
      </c>
      <c r="HU44" s="86">
        <f t="shared" si="207"/>
        <v>2.3850193438847343E-85</v>
      </c>
      <c r="HV44" s="86">
        <f t="shared" si="208"/>
        <v>8.8515546037852421E-102</v>
      </c>
      <c r="HW44" s="86">
        <f t="shared" si="209"/>
        <v>1.2944732361614591E-106</v>
      </c>
      <c r="HX44" s="86">
        <f t="shared" si="210"/>
        <v>1.3097283237533107E-93</v>
      </c>
      <c r="HY44" s="86">
        <f t="shared" si="211"/>
        <v>6.2139203304964894E-96</v>
      </c>
      <c r="HZ44" s="86">
        <f t="shared" si="212"/>
        <v>2.7105903219115359E-97</v>
      </c>
      <c r="IA44" s="86">
        <f t="shared" si="213"/>
        <v>7.9351159060402065E-90</v>
      </c>
      <c r="IB44" s="86">
        <f t="shared" si="214"/>
        <v>9.1020562094130865E-99</v>
      </c>
      <c r="IC44" s="86">
        <f t="shared" si="215"/>
        <v>1.4910226743017032E-101</v>
      </c>
      <c r="ID44" s="86">
        <f t="shared" si="216"/>
        <v>4.6293060793170681E-105</v>
      </c>
      <c r="IE44" s="86">
        <f t="shared" si="217"/>
        <v>2.8911732331728497E-109</v>
      </c>
      <c r="IF44" s="86">
        <f t="shared" si="218"/>
        <v>1.0951180314725449E-71</v>
      </c>
      <c r="IG44" s="86">
        <f t="shared" si="219"/>
        <v>6.590181472070545E-56</v>
      </c>
      <c r="II44" s="86">
        <f t="shared" si="115"/>
        <v>0</v>
      </c>
      <c r="IJ44" s="86">
        <f t="shared" si="116"/>
        <v>3.890749802776159E-307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1.1752457255265534E-255</v>
      </c>
      <c r="IW44" s="86">
        <f t="shared" si="129"/>
        <v>2.0401346083897002E-151</v>
      </c>
      <c r="IY44" s="86">
        <f t="shared" si="130"/>
        <v>2.9598879019871507E-11</v>
      </c>
      <c r="IZ44" s="86">
        <f t="shared" si="131"/>
        <v>1.8648084169964628E-9</v>
      </c>
      <c r="JA44" s="86">
        <f t="shared" si="132"/>
        <v>2.4633941307792067E-9</v>
      </c>
      <c r="JB44" s="86">
        <f t="shared" si="133"/>
        <v>1.3022958336478352E-9</v>
      </c>
      <c r="JC44" s="86">
        <f t="shared" si="134"/>
        <v>7.6280573408355037E-11</v>
      </c>
      <c r="JD44" s="86">
        <f t="shared" si="135"/>
        <v>1.7406357555885041E-11</v>
      </c>
      <c r="JE44" s="86">
        <f t="shared" si="136"/>
        <v>1.420034904670981E-11</v>
      </c>
      <c r="JF44" s="86">
        <f t="shared" si="137"/>
        <v>2.92046849508005E-12</v>
      </c>
      <c r="JG44" s="86">
        <f t="shared" si="138"/>
        <v>1.1315485089157383E-12</v>
      </c>
      <c r="JH44" s="86">
        <f t="shared" si="139"/>
        <v>3.62368166055811E-13</v>
      </c>
      <c r="JI44" s="86">
        <f t="shared" si="140"/>
        <v>2.6760542435640992E-12</v>
      </c>
      <c r="JJ44" s="86">
        <f t="shared" si="141"/>
        <v>8.5206469143865468E-11</v>
      </c>
      <c r="JK44" s="86">
        <f t="shared" si="142"/>
        <v>5.2997583003928525E-11</v>
      </c>
      <c r="JL44" s="86">
        <f t="shared" si="143"/>
        <v>5.1139866491643913E-11</v>
      </c>
      <c r="JM44" s="86">
        <f t="shared" si="144"/>
        <v>2.0769271121591895E-13</v>
      </c>
    </row>
    <row r="45" spans="2:273" x14ac:dyDescent="0.25">
      <c r="B45" s="2">
        <v>18</v>
      </c>
      <c r="C45" s="37">
        <v>92.275999999999996</v>
      </c>
      <c r="D45" s="37">
        <v>91.332999999999998</v>
      </c>
      <c r="E45" s="37">
        <v>89.349000000000004</v>
      </c>
      <c r="F45" s="37">
        <v>85.387</v>
      </c>
      <c r="G45" s="37">
        <v>89.113</v>
      </c>
      <c r="H45" s="37">
        <v>90.031999999999996</v>
      </c>
      <c r="I45" s="37">
        <v>89.661000000000001</v>
      </c>
      <c r="J45" s="37">
        <v>91.694000000000003</v>
      </c>
      <c r="K45" s="37">
        <v>92.918999999999997</v>
      </c>
      <c r="L45" s="37">
        <v>93.951999999999998</v>
      </c>
      <c r="M45" s="37">
        <v>91.774000000000001</v>
      </c>
      <c r="N45" s="37">
        <v>90</v>
      </c>
      <c r="O45" s="37">
        <v>86.117000000000004</v>
      </c>
      <c r="P45" s="37">
        <v>86.033000000000001</v>
      </c>
      <c r="Q45" s="37">
        <v>88.376999999999995</v>
      </c>
      <c r="S45" s="4">
        <f t="shared" si="8"/>
        <v>90.973463976117159</v>
      </c>
      <c r="T45" s="4">
        <f t="shared" si="9"/>
        <v>92.223972075786818</v>
      </c>
      <c r="U45" s="4">
        <f t="shared" si="10"/>
        <v>89.774134579108889</v>
      </c>
      <c r="V45" s="4">
        <f t="shared" si="11"/>
        <v>86.970813781478242</v>
      </c>
      <c r="W45" s="4">
        <f t="shared" si="12"/>
        <v>89.256388514084534</v>
      </c>
      <c r="X45" s="4">
        <f t="shared" si="13"/>
        <v>89.57733777625937</v>
      </c>
      <c r="Y45" s="4">
        <f t="shared" si="14"/>
        <v>89.091608549234422</v>
      </c>
      <c r="Z45" s="4">
        <f t="shared" si="15"/>
        <v>92.380801368654119</v>
      </c>
      <c r="AA45" s="4">
        <f t="shared" si="16"/>
        <v>92.702886202871099</v>
      </c>
      <c r="AB45" s="4">
        <f t="shared" si="17"/>
        <v>93.494446241747283</v>
      </c>
      <c r="AC45" s="4">
        <f t="shared" si="18"/>
        <v>91.320957696502234</v>
      </c>
      <c r="AD45" s="4">
        <f t="shared" si="19"/>
        <v>90.434490719308869</v>
      </c>
      <c r="AE45" s="4">
        <f t="shared" si="20"/>
        <v>87.630335725231049</v>
      </c>
      <c r="AF45" s="4">
        <f t="shared" si="21"/>
        <v>86.503243521085338</v>
      </c>
      <c r="AG45" s="4">
        <f t="shared" si="22"/>
        <v>87.719489175902481</v>
      </c>
      <c r="AI45" s="4">
        <f t="shared" si="23"/>
        <v>1.302536023882837</v>
      </c>
      <c r="AJ45" s="4">
        <f t="shared" si="24"/>
        <v>-0.89097207578682003</v>
      </c>
      <c r="AK45" s="4">
        <f t="shared" si="25"/>
        <v>-0.42513457910888519</v>
      </c>
      <c r="AL45" s="4">
        <f t="shared" si="26"/>
        <v>-1.5838137814782414</v>
      </c>
      <c r="AM45" s="4">
        <f t="shared" si="27"/>
        <v>-0.14338851408453479</v>
      </c>
      <c r="AN45" s="4">
        <f t="shared" si="28"/>
        <v>0.45466222374062681</v>
      </c>
      <c r="AO45" s="4">
        <f t="shared" si="29"/>
        <v>0.56939145076557907</v>
      </c>
      <c r="AP45" s="4">
        <f t="shared" si="30"/>
        <v>-0.68680136865411612</v>
      </c>
      <c r="AQ45" s="4">
        <f t="shared" si="31"/>
        <v>0.216113797128898</v>
      </c>
      <c r="AR45" s="4">
        <f t="shared" si="32"/>
        <v>0.45755375825271472</v>
      </c>
      <c r="AS45" s="4">
        <f t="shared" si="33"/>
        <v>0.45304230349776731</v>
      </c>
      <c r="AT45" s="4">
        <f t="shared" si="34"/>
        <v>-0.43449071930886873</v>
      </c>
      <c r="AU45" s="4">
        <f t="shared" si="35"/>
        <v>-1.5133357252310446</v>
      </c>
      <c r="AV45" s="4">
        <f t="shared" si="146"/>
        <v>-0.47024352108533662</v>
      </c>
      <c r="AW45" s="4">
        <f t="shared" si="146"/>
        <v>0.65751082409751405</v>
      </c>
      <c r="AY45" s="2">
        <f t="shared" si="96"/>
        <v>90.973463856425667</v>
      </c>
      <c r="AZ45" s="2">
        <f t="shared" si="147"/>
        <v>92.223966275575393</v>
      </c>
      <c r="BA45" s="2">
        <f t="shared" si="148"/>
        <v>89.774127017279113</v>
      </c>
      <c r="BB45" s="2">
        <f t="shared" si="149"/>
        <v>86.970809678124311</v>
      </c>
      <c r="BC45" s="2">
        <f t="shared" si="150"/>
        <v>89.256388214096489</v>
      </c>
      <c r="BD45" s="2">
        <f t="shared" si="151"/>
        <v>89.577337699037173</v>
      </c>
      <c r="BE45" s="2">
        <f t="shared" si="152"/>
        <v>89.091608485755572</v>
      </c>
      <c r="BF45" s="2">
        <f t="shared" si="153"/>
        <v>92.380801354870016</v>
      </c>
      <c r="BG45" s="2">
        <f t="shared" si="154"/>
        <v>92.702886197371697</v>
      </c>
      <c r="BH45" s="2">
        <f t="shared" si="155"/>
        <v>93.49444623981752</v>
      </c>
      <c r="BI45" s="2">
        <f t="shared" si="156"/>
        <v>91.320957684249066</v>
      </c>
      <c r="BJ45" s="2">
        <f t="shared" si="157"/>
        <v>90.434490421100477</v>
      </c>
      <c r="BK45" s="2">
        <f t="shared" si="158"/>
        <v>87.630335526475292</v>
      </c>
      <c r="BL45" s="2">
        <f t="shared" si="159"/>
        <v>86.503243343868533</v>
      </c>
      <c r="BM45" s="2">
        <f t="shared" si="160"/>
        <v>87.719489175092022</v>
      </c>
      <c r="BO45" s="2">
        <f t="shared" si="38"/>
        <v>92.275999999999996</v>
      </c>
      <c r="BP45" s="2">
        <f t="shared" si="39"/>
        <v>91.332999999999998</v>
      </c>
      <c r="BQ45" s="2">
        <f t="shared" si="40"/>
        <v>89.349000000000004</v>
      </c>
      <c r="BR45" s="2">
        <f t="shared" si="41"/>
        <v>85.387</v>
      </c>
      <c r="BS45" s="2">
        <f t="shared" si="42"/>
        <v>89.113</v>
      </c>
      <c r="BT45" s="2">
        <f t="shared" si="43"/>
        <v>90.031999999999996</v>
      </c>
      <c r="BU45" s="2">
        <f t="shared" si="44"/>
        <v>89.661000000000001</v>
      </c>
      <c r="BV45" s="2">
        <f t="shared" si="45"/>
        <v>91.694000000000003</v>
      </c>
      <c r="BW45" s="2">
        <f t="shared" si="46"/>
        <v>92.918999999999997</v>
      </c>
      <c r="BX45" s="2">
        <f t="shared" si="47"/>
        <v>93.951999999999998</v>
      </c>
      <c r="BY45" s="2">
        <f t="shared" si="48"/>
        <v>91.774000000000001</v>
      </c>
      <c r="BZ45" s="2">
        <f t="shared" si="49"/>
        <v>90</v>
      </c>
      <c r="CA45" s="2">
        <f t="shared" si="50"/>
        <v>86.117000000000004</v>
      </c>
      <c r="CB45" s="2">
        <f t="shared" si="51"/>
        <v>86.033000000000001</v>
      </c>
      <c r="CC45" s="2">
        <f t="shared" si="52"/>
        <v>88.376999999999995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91.412846919794276</v>
      </c>
      <c r="DL45" s="2">
        <f t="shared" si="161"/>
        <v>92.595038894741123</v>
      </c>
      <c r="DM45" s="2">
        <f t="shared" si="161"/>
        <v>90.318643843016531</v>
      </c>
      <c r="DN45" s="2">
        <f t="shared" si="161"/>
        <v>87.324653620722259</v>
      </c>
      <c r="DO45" s="2">
        <f t="shared" si="161"/>
        <v>89.450994062078294</v>
      </c>
      <c r="DP45" s="2">
        <f t="shared" si="161"/>
        <v>89.870500711237554</v>
      </c>
      <c r="DQ45" s="2">
        <f t="shared" si="161"/>
        <v>89.3806920341394</v>
      </c>
      <c r="DR45" s="2">
        <f t="shared" si="161"/>
        <v>92.501184084084059</v>
      </c>
      <c r="DS45" s="2">
        <f t="shared" si="161"/>
        <v>92.57835294117649</v>
      </c>
      <c r="DT45" s="2">
        <f t="shared" si="161"/>
        <v>93.552238655462176</v>
      </c>
      <c r="DU45" s="2">
        <f t="shared" si="161"/>
        <v>91.198381981981981</v>
      </c>
      <c r="DV45" s="2">
        <f t="shared" si="161"/>
        <v>90.107020461757287</v>
      </c>
      <c r="DW45" s="2">
        <f t="shared" si="161"/>
        <v>87.388189473684207</v>
      </c>
      <c r="DX45" s="2">
        <f t="shared" si="161"/>
        <v>86.580898055950684</v>
      </c>
      <c r="DY45" s="2">
        <f t="shared" si="161"/>
        <v>87.844374789915975</v>
      </c>
      <c r="EA45" s="2">
        <f t="shared" si="71"/>
        <v>85.130587762908618</v>
      </c>
      <c r="EB45" s="2">
        <f t="shared" si="72"/>
        <v>87.989667635573369</v>
      </c>
      <c r="EC45" s="2">
        <f t="shared" si="73"/>
        <v>83.832165484633578</v>
      </c>
      <c r="ED45" s="2">
        <f t="shared" si="74"/>
        <v>82.839462542702719</v>
      </c>
      <c r="EE45" s="2">
        <f t="shared" si="75"/>
        <v>86.797561451633158</v>
      </c>
      <c r="EF45" s="2">
        <f t="shared" si="76"/>
        <v>85.519612172532405</v>
      </c>
      <c r="EG45" s="2">
        <f t="shared" si="77"/>
        <v>85.228594087050254</v>
      </c>
      <c r="EH45" s="2">
        <f t="shared" si="78"/>
        <v>90.700428802613715</v>
      </c>
      <c r="EI45" s="2">
        <f t="shared" si="79"/>
        <v>94.538205574580516</v>
      </c>
      <c r="EJ45" s="2">
        <f t="shared" si="80"/>
        <v>92.601396892462859</v>
      </c>
      <c r="EK45" s="2">
        <f t="shared" si="81"/>
        <v>93.116314103846733</v>
      </c>
      <c r="EL45" s="2">
        <f t="shared" si="82"/>
        <v>94.573371431455143</v>
      </c>
      <c r="EM45" s="2">
        <f t="shared" si="83"/>
        <v>90.727401096452468</v>
      </c>
      <c r="EN45" s="2">
        <f t="shared" si="84"/>
        <v>85.534819875255465</v>
      </c>
      <c r="EO45" s="2">
        <f t="shared" si="85"/>
        <v>85.798772271518658</v>
      </c>
      <c r="EQ45" s="2">
        <f t="shared" si="86"/>
        <v>84.596259902381433</v>
      </c>
      <c r="ER45" s="2">
        <f t="shared" si="162"/>
        <v>85.414389772803261</v>
      </c>
      <c r="ES45" s="2">
        <f t="shared" si="162"/>
        <v>82.929115345901963</v>
      </c>
      <c r="ET45" s="2">
        <f t="shared" si="162"/>
        <v>81.405203242841949</v>
      </c>
      <c r="EU45" s="2">
        <f t="shared" si="162"/>
        <v>84.675588984785321</v>
      </c>
      <c r="EV45" s="2">
        <f t="shared" si="162"/>
        <v>83.370688470213778</v>
      </c>
      <c r="EW45" s="2">
        <f t="shared" si="162"/>
        <v>83.294117682156909</v>
      </c>
      <c r="EX45" s="2">
        <f t="shared" si="162"/>
        <v>87.173429499880683</v>
      </c>
      <c r="EY45" s="2">
        <f t="shared" si="162"/>
        <v>91.888250216272638</v>
      </c>
      <c r="EZ45" s="2">
        <f t="shared" si="162"/>
        <v>93.311193186042047</v>
      </c>
      <c r="FA45" s="2">
        <f t="shared" si="162"/>
        <v>93.314876507524247</v>
      </c>
      <c r="FB45" s="2">
        <f t="shared" si="162"/>
        <v>91.888049793523052</v>
      </c>
      <c r="FC45" s="2">
        <f t="shared" si="162"/>
        <v>88.566885145482374</v>
      </c>
      <c r="FD45" s="2">
        <f t="shared" si="162"/>
        <v>87.336476605423314</v>
      </c>
      <c r="FE45" s="2">
        <f t="shared" si="162"/>
        <v>89.928434134678994</v>
      </c>
      <c r="FG45" s="2">
        <f t="shared" si="88"/>
        <v>6.9939963984794087E-2</v>
      </c>
      <c r="FH45" s="2">
        <f t="shared" si="163"/>
        <v>8.0571706719192379E-2</v>
      </c>
      <c r="FI45" s="2">
        <f t="shared" si="163"/>
        <v>8.3945726668199633E-2</v>
      </c>
      <c r="FJ45" s="2">
        <f t="shared" si="163"/>
        <v>7.888974967066989E-2</v>
      </c>
      <c r="FK45" s="2">
        <f t="shared" si="163"/>
        <v>7.3336827379185524E-2</v>
      </c>
      <c r="FL45" s="2">
        <f t="shared" si="163"/>
        <v>6.7377487404011088E-2</v>
      </c>
      <c r="FM45" s="2">
        <f t="shared" si="163"/>
        <v>6.9620589407704242E-2</v>
      </c>
      <c r="FN45" s="2">
        <f t="shared" si="163"/>
        <v>6.6836207068344533E-2</v>
      </c>
      <c r="FO45" s="2">
        <f t="shared" si="163"/>
        <v>6.3552692234897748E-2</v>
      </c>
      <c r="FP45" s="2">
        <f t="shared" si="163"/>
        <v>6.0785172026562681E-2</v>
      </c>
      <c r="FQ45" s="2">
        <f t="shared" si="163"/>
        <v>6.3909778186466717E-2</v>
      </c>
      <c r="FR45" s="2">
        <f t="shared" si="163"/>
        <v>7.332245707579059E-2</v>
      </c>
      <c r="FS45" s="2">
        <f t="shared" si="163"/>
        <v>7.251872541107944E-2</v>
      </c>
      <c r="FT45" s="2">
        <f t="shared" si="163"/>
        <v>7.4241025508352765E-2</v>
      </c>
      <c r="FU45" s="2">
        <f t="shared" si="163"/>
        <v>6.105705597892519E-2</v>
      </c>
      <c r="FW45" s="2">
        <f t="shared" si="112"/>
        <v>3.9005880750907405E-6</v>
      </c>
      <c r="FX45" s="2">
        <f t="shared" si="164"/>
        <v>3.8818098893826815E-6</v>
      </c>
      <c r="FY45" s="2">
        <f t="shared" si="165"/>
        <v>5.1895517231136529E-6</v>
      </c>
      <c r="FZ45" s="2">
        <f t="shared" si="166"/>
        <v>5.8157042201789786E-6</v>
      </c>
      <c r="GA45" s="2">
        <f t="shared" si="167"/>
        <v>5.4282831021488712E-6</v>
      </c>
      <c r="GB45" s="2">
        <f t="shared" si="168"/>
        <v>5.1535042912383503E-6</v>
      </c>
      <c r="GC45" s="2">
        <f t="shared" si="169"/>
        <v>6.2249552062973569E-6</v>
      </c>
      <c r="GD45" s="2">
        <f t="shared" si="170"/>
        <v>7.6768776920709425E-6</v>
      </c>
      <c r="GE45" s="2">
        <f t="shared" si="171"/>
        <v>7.7944865003287244E-6</v>
      </c>
      <c r="GF45" s="2">
        <f t="shared" si="172"/>
        <v>6.5715886833213554E-6</v>
      </c>
      <c r="GG45" s="2">
        <f t="shared" si="173"/>
        <v>5.4682155141003859E-6</v>
      </c>
      <c r="GH45" s="2">
        <f t="shared" si="174"/>
        <v>5.1643414744316871E-6</v>
      </c>
      <c r="GI45" s="2">
        <f t="shared" si="175"/>
        <v>4.3128447818543879E-6</v>
      </c>
      <c r="GJ45" s="2">
        <f t="shared" si="176"/>
        <v>3.9989940631046648E-6</v>
      </c>
      <c r="GK45" s="2">
        <f t="shared" si="177"/>
        <v>3.1122772014603201E-6</v>
      </c>
      <c r="GM45" s="86">
        <f t="shared" si="113"/>
        <v>7.7196411265767423E-11</v>
      </c>
      <c r="GN45" s="86">
        <f t="shared" si="178"/>
        <v>4.0718087758174917E-9</v>
      </c>
      <c r="GO45" s="86">
        <f t="shared" si="179"/>
        <v>5.3685168085582404E-9</v>
      </c>
      <c r="GP45" s="86">
        <f t="shared" si="180"/>
        <v>2.880729287871241E-9</v>
      </c>
      <c r="GQ45" s="86">
        <f t="shared" si="181"/>
        <v>1.9234434106556189E-10</v>
      </c>
      <c r="GR45" s="86">
        <f t="shared" si="182"/>
        <v>4.6057103951690645E-11</v>
      </c>
      <c r="GS45" s="86">
        <f t="shared" si="183"/>
        <v>3.8473867647372608E-11</v>
      </c>
      <c r="GT45" s="86">
        <f t="shared" si="184"/>
        <v>8.4785718967597322E-12</v>
      </c>
      <c r="GU45" s="86">
        <f t="shared" si="185"/>
        <v>3.3844763400208738E-12</v>
      </c>
      <c r="GV45" s="86">
        <f t="shared" si="186"/>
        <v>1.1296884005174864E-12</v>
      </c>
      <c r="GW45" s="86">
        <f t="shared" si="187"/>
        <v>7.6643080794543779E-12</v>
      </c>
      <c r="GX45" s="86">
        <f t="shared" si="188"/>
        <v>2.1353320458860456E-10</v>
      </c>
      <c r="GY45" s="86">
        <f t="shared" si="189"/>
        <v>1.357574672507834E-10</v>
      </c>
      <c r="GZ45" s="86">
        <f t="shared" si="190"/>
        <v>1.3244634917871258E-10</v>
      </c>
      <c r="HA45" s="86">
        <f t="shared" si="191"/>
        <v>6.6799644001825913E-13</v>
      </c>
      <c r="HC45" s="86">
        <f t="shared" si="145"/>
        <v>9.7372889565416573E-30</v>
      </c>
      <c r="HD45" s="86">
        <f t="shared" si="192"/>
        <v>7.168989546098357E-23</v>
      </c>
      <c r="HE45" s="86">
        <f t="shared" si="193"/>
        <v>8.2915947927493404E-25</v>
      </c>
      <c r="HF45" s="86">
        <f t="shared" si="194"/>
        <v>2.5316181058133486E-29</v>
      </c>
      <c r="HG45" s="86">
        <f t="shared" si="195"/>
        <v>3.2053701248434657E-30</v>
      </c>
      <c r="HH45" s="86">
        <f t="shared" si="196"/>
        <v>8.1938281878312528E-27</v>
      </c>
      <c r="HI45" s="86">
        <f t="shared" si="197"/>
        <v>3.2431033654782972E-27</v>
      </c>
      <c r="HJ45" s="86">
        <f t="shared" si="198"/>
        <v>6.8550757729630026E-28</v>
      </c>
      <c r="HK45" s="86">
        <f t="shared" si="199"/>
        <v>6.7495786691427898E-26</v>
      </c>
      <c r="HL45" s="86">
        <f t="shared" si="200"/>
        <v>3.501880573431813E-28</v>
      </c>
      <c r="HM45" s="86">
        <f t="shared" si="201"/>
        <v>2.3612367939096935E-28</v>
      </c>
      <c r="HN45" s="86">
        <f t="shared" si="202"/>
        <v>3.5116147795452172E-29</v>
      </c>
      <c r="HO45" s="86">
        <f t="shared" si="203"/>
        <v>2.9243836467008005E-30</v>
      </c>
      <c r="HP45" s="86">
        <f t="shared" si="204"/>
        <v>3.1704893188933074E-29</v>
      </c>
      <c r="HQ45" s="86">
        <f t="shared" si="205"/>
        <v>5.7177264049173841E-33</v>
      </c>
      <c r="HS45" s="86">
        <f t="shared" si="114"/>
        <v>3.5010594260022323E-104</v>
      </c>
      <c r="HT45" s="86">
        <f t="shared" si="206"/>
        <v>9.4956905119083627E-76</v>
      </c>
      <c r="HU45" s="86">
        <f t="shared" si="207"/>
        <v>8.9105289144105098E-84</v>
      </c>
      <c r="HV45" s="86">
        <f t="shared" si="208"/>
        <v>6.6163805936973782E-100</v>
      </c>
      <c r="HW45" s="86">
        <f t="shared" si="209"/>
        <v>1.2279835650462848E-104</v>
      </c>
      <c r="HX45" s="86">
        <f t="shared" si="210"/>
        <v>6.8807043714484219E-92</v>
      </c>
      <c r="HY45" s="86">
        <f t="shared" si="211"/>
        <v>3.8280171292760642E-94</v>
      </c>
      <c r="HZ45" s="86">
        <f t="shared" si="212"/>
        <v>1.872115760299138E-95</v>
      </c>
      <c r="IA45" s="86">
        <f t="shared" si="213"/>
        <v>3.9317760451288046E-88</v>
      </c>
      <c r="IB45" s="86">
        <f t="shared" si="214"/>
        <v>6.4171709640863087E-97</v>
      </c>
      <c r="IC45" s="86">
        <f t="shared" si="215"/>
        <v>1.0954534905782819E-99</v>
      </c>
      <c r="ID45" s="86">
        <f t="shared" si="216"/>
        <v>3.9065263738531981E-103</v>
      </c>
      <c r="IE45" s="86">
        <f t="shared" si="217"/>
        <v>2.8115183429161132E-107</v>
      </c>
      <c r="IF45" s="86">
        <f t="shared" si="218"/>
        <v>2.1061586303157169E-70</v>
      </c>
      <c r="IG45" s="86">
        <f t="shared" si="219"/>
        <v>6.2838448985147244E-55</v>
      </c>
      <c r="II45" s="86">
        <f t="shared" si="115"/>
        <v>0</v>
      </c>
      <c r="IJ45" s="86">
        <f t="shared" si="116"/>
        <v>1.1200698673886174E-302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6.1084765641114121E-252</v>
      </c>
      <c r="IW45" s="86">
        <f t="shared" si="129"/>
        <v>2.8607075329974559E-149</v>
      </c>
      <c r="IY45" s="86">
        <f t="shared" si="130"/>
        <v>7.7196411265767423E-11</v>
      </c>
      <c r="IZ45" s="86">
        <f t="shared" si="131"/>
        <v>4.0718087758175637E-9</v>
      </c>
      <c r="JA45" s="86">
        <f t="shared" si="132"/>
        <v>5.3685168085582412E-9</v>
      </c>
      <c r="JB45" s="86">
        <f t="shared" si="133"/>
        <v>2.880729287871241E-9</v>
      </c>
      <c r="JC45" s="86">
        <f t="shared" si="134"/>
        <v>1.9234434106556189E-10</v>
      </c>
      <c r="JD45" s="86">
        <f t="shared" si="135"/>
        <v>4.6057103951690651E-11</v>
      </c>
      <c r="JE45" s="86">
        <f t="shared" si="136"/>
        <v>3.8473867647372615E-11</v>
      </c>
      <c r="JF45" s="86">
        <f t="shared" si="137"/>
        <v>8.4785718967597322E-12</v>
      </c>
      <c r="JG45" s="86">
        <f t="shared" si="138"/>
        <v>3.3844763400209412E-12</v>
      </c>
      <c r="JH45" s="86">
        <f t="shared" si="139"/>
        <v>1.1296884005174868E-12</v>
      </c>
      <c r="JI45" s="86">
        <f t="shared" si="140"/>
        <v>7.6643080794543779E-12</v>
      </c>
      <c r="JJ45" s="86">
        <f t="shared" si="141"/>
        <v>2.1353320458860456E-10</v>
      </c>
      <c r="JK45" s="86">
        <f t="shared" si="142"/>
        <v>1.357574672507834E-10</v>
      </c>
      <c r="JL45" s="86">
        <f t="shared" si="143"/>
        <v>1.3244634917871258E-10</v>
      </c>
      <c r="JM45" s="86">
        <f t="shared" si="144"/>
        <v>6.6799644001825913E-13</v>
      </c>
    </row>
    <row r="46" spans="2:273" x14ac:dyDescent="0.25">
      <c r="B46" s="2">
        <v>19</v>
      </c>
      <c r="C46" s="37">
        <v>92.483000000000004</v>
      </c>
      <c r="D46" s="37">
        <v>92.936999999999998</v>
      </c>
      <c r="E46" s="37">
        <v>88.951999999999998</v>
      </c>
      <c r="F46" s="37">
        <v>86.29</v>
      </c>
      <c r="G46" s="37">
        <v>89.338999999999999</v>
      </c>
      <c r="H46" s="37">
        <v>89.838999999999999</v>
      </c>
      <c r="I46" s="37">
        <v>89.242000000000004</v>
      </c>
      <c r="J46" s="37">
        <v>92.774000000000001</v>
      </c>
      <c r="K46" s="37">
        <v>91.548000000000002</v>
      </c>
      <c r="L46" s="37">
        <v>93.177000000000007</v>
      </c>
      <c r="M46" s="37">
        <v>91.5</v>
      </c>
      <c r="N46" s="37">
        <v>89.516000000000005</v>
      </c>
      <c r="O46" s="37">
        <v>85.55</v>
      </c>
      <c r="P46" s="37">
        <v>86.016000000000005</v>
      </c>
      <c r="Q46" s="37">
        <v>88.114999999999995</v>
      </c>
      <c r="S46" s="4">
        <f t="shared" si="8"/>
        <v>90.848485959969395</v>
      </c>
      <c r="T46" s="4">
        <f t="shared" si="9"/>
        <v>92.186725729844639</v>
      </c>
      <c r="U46" s="4">
        <f t="shared" si="10"/>
        <v>89.812317032247464</v>
      </c>
      <c r="V46" s="4">
        <f t="shared" si="11"/>
        <v>87.018584277322404</v>
      </c>
      <c r="W46" s="4">
        <f t="shared" si="12"/>
        <v>89.342177874336855</v>
      </c>
      <c r="X46" s="4">
        <f t="shared" si="13"/>
        <v>89.552027512417126</v>
      </c>
      <c r="Y46" s="4">
        <f t="shared" si="14"/>
        <v>89.028672087186649</v>
      </c>
      <c r="Z46" s="4">
        <f t="shared" si="15"/>
        <v>92.450873906932372</v>
      </c>
      <c r="AA46" s="4">
        <f t="shared" si="16"/>
        <v>92.776568791106143</v>
      </c>
      <c r="AB46" s="4">
        <f t="shared" si="17"/>
        <v>93.520391755628779</v>
      </c>
      <c r="AC46" s="4">
        <f t="shared" si="18"/>
        <v>91.446538805829604</v>
      </c>
      <c r="AD46" s="4">
        <f t="shared" si="19"/>
        <v>90.53683353253389</v>
      </c>
      <c r="AE46" s="4">
        <f t="shared" si="20"/>
        <v>87.758784019702006</v>
      </c>
      <c r="AF46" s="4">
        <f t="shared" si="21"/>
        <v>86.581167686031748</v>
      </c>
      <c r="AG46" s="4">
        <f t="shared" si="22"/>
        <v>87.728935883565413</v>
      </c>
      <c r="AI46" s="4">
        <f t="shared" si="23"/>
        <v>1.6345140400306093</v>
      </c>
      <c r="AJ46" s="4">
        <f t="shared" si="24"/>
        <v>0.75027427015535864</v>
      </c>
      <c r="AK46" s="4">
        <f t="shared" si="25"/>
        <v>-0.86031703224746536</v>
      </c>
      <c r="AL46" s="4">
        <f t="shared" si="26"/>
        <v>-0.72858427732239761</v>
      </c>
      <c r="AM46" s="4">
        <f t="shared" si="27"/>
        <v>-3.1778743368562345E-3</v>
      </c>
      <c r="AN46" s="4">
        <f t="shared" si="28"/>
        <v>0.2869724875828723</v>
      </c>
      <c r="AO46" s="4">
        <f t="shared" si="29"/>
        <v>0.21332791281335517</v>
      </c>
      <c r="AP46" s="4">
        <f t="shared" si="30"/>
        <v>0.32312609306762852</v>
      </c>
      <c r="AQ46" s="4">
        <f t="shared" si="31"/>
        <v>-1.2285687911061416</v>
      </c>
      <c r="AR46" s="4">
        <f t="shared" si="32"/>
        <v>-0.34339175562877244</v>
      </c>
      <c r="AS46" s="4">
        <f t="shared" si="33"/>
        <v>5.3461194170395743E-2</v>
      </c>
      <c r="AT46" s="4">
        <f t="shared" si="34"/>
        <v>-1.0208335325338851</v>
      </c>
      <c r="AU46" s="4">
        <f t="shared" si="35"/>
        <v>-2.2087840197020085</v>
      </c>
      <c r="AV46" s="4">
        <f t="shared" si="146"/>
        <v>-0.56516768603174228</v>
      </c>
      <c r="AW46" s="4">
        <f t="shared" si="146"/>
        <v>0.38606411643458216</v>
      </c>
      <c r="AY46" s="2">
        <f t="shared" si="96"/>
        <v>90.848485660376127</v>
      </c>
      <c r="AZ46" s="2">
        <f t="shared" si="147"/>
        <v>92.186713522737222</v>
      </c>
      <c r="BA46" s="2">
        <f t="shared" si="148"/>
        <v>89.812301154530758</v>
      </c>
      <c r="BB46" s="2">
        <f t="shared" si="149"/>
        <v>87.018575530412363</v>
      </c>
      <c r="BC46" s="2">
        <f t="shared" si="150"/>
        <v>89.342177147994079</v>
      </c>
      <c r="BD46" s="2">
        <f t="shared" si="151"/>
        <v>89.552027316318018</v>
      </c>
      <c r="BE46" s="2">
        <f t="shared" si="152"/>
        <v>89.028671922320115</v>
      </c>
      <c r="BF46" s="2">
        <f t="shared" si="153"/>
        <v>92.450873868635981</v>
      </c>
      <c r="BG46" s="2">
        <f t="shared" si="154"/>
        <v>92.776568775368972</v>
      </c>
      <c r="BH46" s="2">
        <f t="shared" si="155"/>
        <v>93.52039174987695</v>
      </c>
      <c r="BI46" s="2">
        <f t="shared" si="156"/>
        <v>91.446538772211554</v>
      </c>
      <c r="BJ46" s="2">
        <f t="shared" si="157"/>
        <v>90.536832814781633</v>
      </c>
      <c r="BK46" s="2">
        <f t="shared" si="158"/>
        <v>87.758783531011218</v>
      </c>
      <c r="BL46" s="2">
        <f t="shared" si="159"/>
        <v>86.58116724577593</v>
      </c>
      <c r="BM46" s="2">
        <f t="shared" si="160"/>
        <v>87.728935881075742</v>
      </c>
      <c r="BO46" s="2">
        <f t="shared" si="38"/>
        <v>92.483000000000004</v>
      </c>
      <c r="BP46" s="2">
        <f t="shared" si="39"/>
        <v>92.936999999999998</v>
      </c>
      <c r="BQ46" s="2">
        <f t="shared" si="40"/>
        <v>88.951999999999998</v>
      </c>
      <c r="BR46" s="2">
        <f t="shared" si="41"/>
        <v>86.29</v>
      </c>
      <c r="BS46" s="2">
        <f t="shared" si="42"/>
        <v>89.338999999999999</v>
      </c>
      <c r="BT46" s="2">
        <f t="shared" si="43"/>
        <v>89.838999999999999</v>
      </c>
      <c r="BU46" s="2">
        <f t="shared" si="44"/>
        <v>89.242000000000004</v>
      </c>
      <c r="BV46" s="2">
        <f t="shared" si="45"/>
        <v>92.774000000000001</v>
      </c>
      <c r="BW46" s="2">
        <f t="shared" si="46"/>
        <v>91.548000000000002</v>
      </c>
      <c r="BX46" s="2">
        <f t="shared" si="47"/>
        <v>93.177000000000007</v>
      </c>
      <c r="BY46" s="2">
        <f t="shared" si="48"/>
        <v>91.5</v>
      </c>
      <c r="BZ46" s="2">
        <f t="shared" si="49"/>
        <v>89.516000000000005</v>
      </c>
      <c r="CA46" s="2">
        <f t="shared" si="50"/>
        <v>85.55</v>
      </c>
      <c r="CB46" s="2">
        <f t="shared" si="51"/>
        <v>86.016000000000005</v>
      </c>
      <c r="CC46" s="2">
        <f t="shared" si="52"/>
        <v>88.114999999999995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91.326174526753462</v>
      </c>
      <c r="DL46" s="2">
        <f t="shared" si="161"/>
        <v>92.600792156227214</v>
      </c>
      <c r="DM46" s="2">
        <f t="shared" si="161"/>
        <v>90.421924047213921</v>
      </c>
      <c r="DN46" s="2">
        <f t="shared" si="161"/>
        <v>87.420500148556314</v>
      </c>
      <c r="DO46" s="2">
        <f t="shared" si="161"/>
        <v>89.573796086369782</v>
      </c>
      <c r="DP46" s="2">
        <f t="shared" si="161"/>
        <v>89.883493124703648</v>
      </c>
      <c r="DQ46" s="2">
        <f t="shared" si="161"/>
        <v>89.353314841156944</v>
      </c>
      <c r="DR46" s="2">
        <f t="shared" si="161"/>
        <v>92.602748562848546</v>
      </c>
      <c r="DS46" s="2">
        <f t="shared" si="161"/>
        <v>92.661926050420178</v>
      </c>
      <c r="DT46" s="2">
        <f t="shared" si="161"/>
        <v>93.599309243697476</v>
      </c>
      <c r="DU46" s="2">
        <f t="shared" si="161"/>
        <v>91.33625830115831</v>
      </c>
      <c r="DV46" s="2">
        <f t="shared" si="161"/>
        <v>90.203330014224733</v>
      </c>
      <c r="DW46" s="2">
        <f t="shared" si="161"/>
        <v>87.517492712550606</v>
      </c>
      <c r="DX46" s="2">
        <f t="shared" si="161"/>
        <v>86.681035798956842</v>
      </c>
      <c r="DY46" s="2">
        <f t="shared" si="161"/>
        <v>87.87057450980393</v>
      </c>
      <c r="EA46" s="2">
        <f t="shared" si="71"/>
        <v>85.055152918391244</v>
      </c>
      <c r="EB46" s="2">
        <f t="shared" si="72"/>
        <v>87.877424194369937</v>
      </c>
      <c r="EC46" s="2">
        <f t="shared" si="73"/>
        <v>83.745218732410223</v>
      </c>
      <c r="ED46" s="2">
        <f t="shared" si="74"/>
        <v>82.738760960717642</v>
      </c>
      <c r="EE46" s="2">
        <f t="shared" si="75"/>
        <v>86.673178221216702</v>
      </c>
      <c r="EF46" s="2">
        <f t="shared" si="76"/>
        <v>85.36782344535591</v>
      </c>
      <c r="EG46" s="2">
        <f t="shared" si="77"/>
        <v>85.072187782230557</v>
      </c>
      <c r="EH46" s="2">
        <f t="shared" si="78"/>
        <v>90.517388116211976</v>
      </c>
      <c r="EI46" s="2">
        <f t="shared" si="79"/>
        <v>94.317513383190402</v>
      </c>
      <c r="EJ46" s="2">
        <f t="shared" si="80"/>
        <v>92.408223797192306</v>
      </c>
      <c r="EK46" s="2">
        <f t="shared" si="81"/>
        <v>92.91967879295683</v>
      </c>
      <c r="EL46" s="2">
        <f t="shared" si="82"/>
        <v>94.381089604995836</v>
      </c>
      <c r="EM46" s="2">
        <f t="shared" si="83"/>
        <v>90.573376012450055</v>
      </c>
      <c r="EN46" s="2">
        <f t="shared" si="84"/>
        <v>85.445320637752786</v>
      </c>
      <c r="EO46" s="2">
        <f t="shared" si="85"/>
        <v>85.742242797546936</v>
      </c>
      <c r="EQ46" s="2">
        <f t="shared" si="86"/>
        <v>84.526465301731989</v>
      </c>
      <c r="ER46" s="2">
        <f t="shared" si="162"/>
        <v>85.329289537393421</v>
      </c>
      <c r="ES46" s="2">
        <f t="shared" si="162"/>
        <v>82.852033190644732</v>
      </c>
      <c r="ET46" s="2">
        <f t="shared" si="162"/>
        <v>81.320225378704393</v>
      </c>
      <c r="EU46" s="2">
        <f t="shared" si="162"/>
        <v>84.574641869522495</v>
      </c>
      <c r="EV46" s="2">
        <f t="shared" si="162"/>
        <v>83.242426734242002</v>
      </c>
      <c r="EW46" s="2">
        <f t="shared" si="162"/>
        <v>83.159254991006662</v>
      </c>
      <c r="EX46" s="2">
        <f t="shared" si="162"/>
        <v>87.030784599905331</v>
      </c>
      <c r="EY46" s="2">
        <f t="shared" si="162"/>
        <v>91.697321317419323</v>
      </c>
      <c r="EZ46" s="2">
        <f t="shared" si="162"/>
        <v>93.109995746556123</v>
      </c>
      <c r="FA46" s="2">
        <f t="shared" si="162"/>
        <v>93.116011078627082</v>
      </c>
      <c r="FB46" s="2">
        <f t="shared" si="162"/>
        <v>91.726011377780921</v>
      </c>
      <c r="FC46" s="2">
        <f t="shared" si="162"/>
        <v>88.437377521805701</v>
      </c>
      <c r="FD46" s="2">
        <f t="shared" si="162"/>
        <v>87.226987206090882</v>
      </c>
      <c r="FE46" s="2">
        <f t="shared" si="162"/>
        <v>89.821399817618271</v>
      </c>
      <c r="FG46" s="2">
        <f t="shared" si="88"/>
        <v>7.6173650014533287E-2</v>
      </c>
      <c r="FH46" s="2">
        <f t="shared" si="163"/>
        <v>8.7663673709420617E-2</v>
      </c>
      <c r="FI46" s="2">
        <f t="shared" si="163"/>
        <v>9.1305184445179322E-2</v>
      </c>
      <c r="FJ46" s="2">
        <f t="shared" si="163"/>
        <v>8.5847493061012803E-2</v>
      </c>
      <c r="FK46" s="2">
        <f t="shared" si="163"/>
        <v>7.9847280363532308E-2</v>
      </c>
      <c r="FL46" s="2">
        <f t="shared" si="163"/>
        <v>7.3400806953947378E-2</v>
      </c>
      <c r="FM46" s="2">
        <f t="shared" si="163"/>
        <v>7.5828130676975691E-2</v>
      </c>
      <c r="FN46" s="2">
        <f t="shared" si="163"/>
        <v>7.28149159503758E-2</v>
      </c>
      <c r="FO46" s="2">
        <f t="shared" si="163"/>
        <v>6.9259480362751535E-2</v>
      </c>
      <c r="FP46" s="2">
        <f t="shared" si="163"/>
        <v>6.6261031682858865E-2</v>
      </c>
      <c r="FQ46" s="2">
        <f t="shared" si="163"/>
        <v>6.9646246502465411E-2</v>
      </c>
      <c r="FR46" s="2">
        <f t="shared" si="163"/>
        <v>7.9831744243925931E-2</v>
      </c>
      <c r="FS46" s="2">
        <f t="shared" si="163"/>
        <v>7.8962740322449321E-2</v>
      </c>
      <c r="FT46" s="2">
        <f t="shared" si="163"/>
        <v>8.082474714448043E-2</v>
      </c>
      <c r="FU46" s="2">
        <f t="shared" si="163"/>
        <v>6.6555672788893752E-2</v>
      </c>
      <c r="FW46" s="2">
        <f t="shared" si="112"/>
        <v>4.2769081669797629E-6</v>
      </c>
      <c r="FX46" s="2">
        <f t="shared" si="164"/>
        <v>4.2563183112472593E-6</v>
      </c>
      <c r="FY46" s="2">
        <f t="shared" si="165"/>
        <v>5.6902274631763569E-6</v>
      </c>
      <c r="FZ46" s="2">
        <f t="shared" si="166"/>
        <v>6.3767892947000414E-6</v>
      </c>
      <c r="GA46" s="2">
        <f t="shared" si="167"/>
        <v>5.951990946875821E-6</v>
      </c>
      <c r="GB46" s="2">
        <f t="shared" si="168"/>
        <v>5.6507022795395162E-6</v>
      </c>
      <c r="GC46" s="2">
        <f t="shared" si="169"/>
        <v>6.8255235564516503E-6</v>
      </c>
      <c r="GD46" s="2">
        <f t="shared" si="170"/>
        <v>8.4175227693645225E-6</v>
      </c>
      <c r="GE46" s="2">
        <f t="shared" si="171"/>
        <v>8.5464780708084477E-6</v>
      </c>
      <c r="GF46" s="2">
        <f t="shared" si="172"/>
        <v>7.2055991368250841E-6</v>
      </c>
      <c r="GG46" s="2">
        <f t="shared" si="173"/>
        <v>5.9957759198700365E-6</v>
      </c>
      <c r="GH46" s="2">
        <f t="shared" si="174"/>
        <v>5.6625850027899821E-6</v>
      </c>
      <c r="GI46" s="2">
        <f t="shared" si="175"/>
        <v>4.7289382989633716E-6</v>
      </c>
      <c r="GJ46" s="2">
        <f t="shared" si="176"/>
        <v>4.384808104972352E-6</v>
      </c>
      <c r="GK46" s="2">
        <f t="shared" si="177"/>
        <v>3.4125430670810754E-6</v>
      </c>
      <c r="GM46" s="86">
        <f t="shared" si="113"/>
        <v>1.9736626497376239E-10</v>
      </c>
      <c r="GN46" s="86">
        <f t="shared" si="178"/>
        <v>8.7500573788207575E-9</v>
      </c>
      <c r="GO46" s="86">
        <f t="shared" si="179"/>
        <v>1.1512772142784705E-8</v>
      </c>
      <c r="GP46" s="86">
        <f t="shared" si="180"/>
        <v>6.2698922459774782E-9</v>
      </c>
      <c r="GQ46" s="86">
        <f t="shared" si="181"/>
        <v>4.7573596315949943E-10</v>
      </c>
      <c r="GR46" s="86">
        <f t="shared" si="182"/>
        <v>1.1944582918341363E-10</v>
      </c>
      <c r="GS46" s="86">
        <f t="shared" si="183"/>
        <v>1.0208492464107809E-10</v>
      </c>
      <c r="GT46" s="86">
        <f t="shared" si="184"/>
        <v>2.4068185559689812E-11</v>
      </c>
      <c r="GU46" s="86">
        <f t="shared" si="185"/>
        <v>9.893898665193131E-12</v>
      </c>
      <c r="GV46" s="86">
        <f t="shared" si="186"/>
        <v>3.4394560417544033E-12</v>
      </c>
      <c r="GW46" s="86">
        <f t="shared" si="187"/>
        <v>2.147744841346989E-11</v>
      </c>
      <c r="GX46" s="86">
        <f t="shared" si="188"/>
        <v>5.2498995736638162E-10</v>
      </c>
      <c r="GY46" s="86">
        <f t="shared" si="189"/>
        <v>3.4098793133408548E-10</v>
      </c>
      <c r="GZ46" s="86">
        <f t="shared" si="190"/>
        <v>3.362009635690084E-10</v>
      </c>
      <c r="HA46" s="86">
        <f t="shared" si="191"/>
        <v>2.0964537414243251E-12</v>
      </c>
      <c r="HC46" s="86">
        <f t="shared" si="145"/>
        <v>6.2204582687698345E-29</v>
      </c>
      <c r="HD46" s="86">
        <f t="shared" si="192"/>
        <v>2.8996630828580241E-22</v>
      </c>
      <c r="HE46" s="86">
        <f t="shared" si="193"/>
        <v>3.9099817656072682E-24</v>
      </c>
      <c r="HF46" s="86">
        <f t="shared" si="194"/>
        <v>1.6011112682807631E-28</v>
      </c>
      <c r="HG46" s="86">
        <f t="shared" si="195"/>
        <v>2.2105755756949419E-29</v>
      </c>
      <c r="HH46" s="86">
        <f t="shared" si="196"/>
        <v>4.4244376827333866E-26</v>
      </c>
      <c r="HI46" s="86">
        <f t="shared" si="197"/>
        <v>1.858568747061112E-26</v>
      </c>
      <c r="HJ46" s="86">
        <f t="shared" si="198"/>
        <v>4.1658541570410105E-27</v>
      </c>
      <c r="HK46" s="86">
        <f t="shared" si="199"/>
        <v>3.5709091518656415E-25</v>
      </c>
      <c r="HL46" s="86">
        <f t="shared" si="200"/>
        <v>2.1383694129330601E-27</v>
      </c>
      <c r="HM46" s="86">
        <f t="shared" si="201"/>
        <v>1.4383526936946153E-27</v>
      </c>
      <c r="HN46" s="86">
        <f t="shared" si="202"/>
        <v>2.2581001767100837E-28</v>
      </c>
      <c r="HO46" s="86">
        <f t="shared" si="203"/>
        <v>1.992205943959403E-29</v>
      </c>
      <c r="HP46" s="86">
        <f t="shared" si="204"/>
        <v>2.0442595652637831E-28</v>
      </c>
      <c r="HQ46" s="86">
        <f t="shared" si="205"/>
        <v>4.6553296449258057E-32</v>
      </c>
      <c r="HS46" s="86">
        <f t="shared" si="114"/>
        <v>2.7321634602343515E-102</v>
      </c>
      <c r="HT46" s="86">
        <f t="shared" si="206"/>
        <v>2.3383886551160107E-74</v>
      </c>
      <c r="HU46" s="86">
        <f t="shared" si="207"/>
        <v>3.2169014902840991E-82</v>
      </c>
      <c r="HV46" s="86">
        <f t="shared" si="208"/>
        <v>4.7484550980232319E-98</v>
      </c>
      <c r="HW46" s="86">
        <f t="shared" si="209"/>
        <v>1.1156268700690854E-102</v>
      </c>
      <c r="HX46" s="86">
        <f t="shared" si="210"/>
        <v>3.4823123796064179E-90</v>
      </c>
      <c r="HY46" s="86">
        <f t="shared" si="211"/>
        <v>2.2670634449687789E-92</v>
      </c>
      <c r="HZ46" s="86">
        <f t="shared" si="212"/>
        <v>1.2410058065065E-93</v>
      </c>
      <c r="IA46" s="86">
        <f t="shared" si="213"/>
        <v>1.8758862373408776E-86</v>
      </c>
      <c r="IB46" s="86">
        <f t="shared" si="214"/>
        <v>4.3433048236230416E-95</v>
      </c>
      <c r="IC46" s="86">
        <f t="shared" si="215"/>
        <v>7.7292308591834805E-98</v>
      </c>
      <c r="ID46" s="86">
        <f t="shared" si="216"/>
        <v>3.1621354192303023E-101</v>
      </c>
      <c r="IE46" s="86">
        <f t="shared" si="217"/>
        <v>2.619986245260477E-105</v>
      </c>
      <c r="IF46" s="86">
        <f t="shared" si="218"/>
        <v>3.9416641435254849E-69</v>
      </c>
      <c r="IG46" s="86">
        <f t="shared" si="219"/>
        <v>5.8705699325472214E-54</v>
      </c>
      <c r="II46" s="86">
        <f t="shared" si="115"/>
        <v>0</v>
      </c>
      <c r="IJ46" s="86">
        <f t="shared" si="116"/>
        <v>2.9899312695158696E-298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2.9809295091456393E-248</v>
      </c>
      <c r="IW46" s="86">
        <f t="shared" si="129"/>
        <v>3.8707608679398768E-147</v>
      </c>
      <c r="IY46" s="86">
        <f t="shared" si="130"/>
        <v>1.9736626497376239E-10</v>
      </c>
      <c r="IZ46" s="86">
        <f t="shared" si="131"/>
        <v>8.750057378821047E-9</v>
      </c>
      <c r="JA46" s="86">
        <f t="shared" si="132"/>
        <v>1.1512772142784708E-8</v>
      </c>
      <c r="JB46" s="86">
        <f t="shared" si="133"/>
        <v>6.2698922459774782E-9</v>
      </c>
      <c r="JC46" s="86">
        <f t="shared" si="134"/>
        <v>4.7573596315949943E-10</v>
      </c>
      <c r="JD46" s="86">
        <f t="shared" si="135"/>
        <v>1.1944582918341368E-10</v>
      </c>
      <c r="JE46" s="86">
        <f t="shared" si="136"/>
        <v>1.020849246410781E-10</v>
      </c>
      <c r="JF46" s="86">
        <f t="shared" si="137"/>
        <v>2.4068185559689815E-11</v>
      </c>
      <c r="JG46" s="86">
        <f t="shared" si="138"/>
        <v>9.893898665193488E-12</v>
      </c>
      <c r="JH46" s="86">
        <f t="shared" si="139"/>
        <v>3.4394560417544053E-12</v>
      </c>
      <c r="JI46" s="86">
        <f t="shared" si="140"/>
        <v>2.147744841346989E-11</v>
      </c>
      <c r="JJ46" s="86">
        <f t="shared" si="141"/>
        <v>5.2498995736638162E-10</v>
      </c>
      <c r="JK46" s="86">
        <f t="shared" si="142"/>
        <v>3.4098793133408548E-10</v>
      </c>
      <c r="JL46" s="86">
        <f t="shared" si="143"/>
        <v>3.362009635690084E-10</v>
      </c>
      <c r="JM46" s="86">
        <f t="shared" si="144"/>
        <v>2.0964537414243251E-12</v>
      </c>
    </row>
    <row r="47" spans="2:273" x14ac:dyDescent="0.25">
      <c r="B47" s="2">
        <v>20</v>
      </c>
      <c r="C47" s="37">
        <v>90.138000000000005</v>
      </c>
      <c r="D47" s="37">
        <v>92.905000000000001</v>
      </c>
      <c r="E47" s="37">
        <v>88.332999999999998</v>
      </c>
      <c r="F47" s="37">
        <v>85.757999999999996</v>
      </c>
      <c r="G47" s="37">
        <v>88.757999999999996</v>
      </c>
      <c r="H47" s="37">
        <v>89.548000000000002</v>
      </c>
      <c r="I47" s="37">
        <v>89.144999999999996</v>
      </c>
      <c r="J47" s="37">
        <v>93.242000000000004</v>
      </c>
      <c r="K47" s="37">
        <v>93.387</v>
      </c>
      <c r="L47" s="37">
        <v>92.451999999999998</v>
      </c>
      <c r="M47" s="37">
        <v>90.838999999999999</v>
      </c>
      <c r="N47" s="37">
        <v>90.451999999999998</v>
      </c>
      <c r="O47" s="37">
        <v>86.867000000000004</v>
      </c>
      <c r="P47" s="37">
        <v>84.343999999999994</v>
      </c>
      <c r="Q47" s="37">
        <v>88.557000000000002</v>
      </c>
      <c r="S47" s="4">
        <f t="shared" si="8"/>
        <v>90.72048038755149</v>
      </c>
      <c r="T47" s="4">
        <f t="shared" si="9"/>
        <v>92.145103449235535</v>
      </c>
      <c r="U47" s="4">
        <f t="shared" si="10"/>
        <v>89.843757563398484</v>
      </c>
      <c r="V47" s="4">
        <f t="shared" si="11"/>
        <v>87.060934471400728</v>
      </c>
      <c r="W47" s="4">
        <f t="shared" si="12"/>
        <v>89.423100409309157</v>
      </c>
      <c r="X47" s="4">
        <f t="shared" si="13"/>
        <v>89.522427989793798</v>
      </c>
      <c r="Y47" s="4">
        <f t="shared" si="14"/>
        <v>88.961909407220659</v>
      </c>
      <c r="Z47" s="4">
        <f t="shared" si="15"/>
        <v>92.516383353592062</v>
      </c>
      <c r="AA47" s="4">
        <f t="shared" si="16"/>
        <v>92.847415196544915</v>
      </c>
      <c r="AB47" s="4">
        <f t="shared" si="17"/>
        <v>93.54305443117822</v>
      </c>
      <c r="AC47" s="4">
        <f t="shared" si="18"/>
        <v>91.568873078482042</v>
      </c>
      <c r="AD47" s="4">
        <f t="shared" si="19"/>
        <v>90.637456520920523</v>
      </c>
      <c r="AE47" s="4">
        <f t="shared" si="20"/>
        <v>87.885021628703214</v>
      </c>
      <c r="AF47" s="4">
        <f t="shared" si="21"/>
        <v>86.655842096354974</v>
      </c>
      <c r="AG47" s="4">
        <f t="shared" si="22"/>
        <v>87.736462550149497</v>
      </c>
      <c r="AI47" s="4">
        <f t="shared" si="23"/>
        <v>-0.58248038755148457</v>
      </c>
      <c r="AJ47" s="4">
        <f t="shared" si="24"/>
        <v>0.75989655076446638</v>
      </c>
      <c r="AK47" s="4">
        <f t="shared" si="25"/>
        <v>-1.5107575633984851</v>
      </c>
      <c r="AL47" s="4">
        <f t="shared" si="26"/>
        <v>-1.3029344714007323</v>
      </c>
      <c r="AM47" s="4">
        <f t="shared" si="27"/>
        <v>-0.66510040930916148</v>
      </c>
      <c r="AN47" s="4">
        <f t="shared" si="28"/>
        <v>2.5572010206204254E-2</v>
      </c>
      <c r="AO47" s="4">
        <f t="shared" si="29"/>
        <v>0.1830905927793367</v>
      </c>
      <c r="AP47" s="4">
        <f t="shared" si="30"/>
        <v>0.72561664640794277</v>
      </c>
      <c r="AQ47" s="4">
        <f t="shared" si="31"/>
        <v>0.53958480345508519</v>
      </c>
      <c r="AR47" s="4">
        <f t="shared" si="32"/>
        <v>-1.0910544311782218</v>
      </c>
      <c r="AS47" s="4">
        <f t="shared" si="33"/>
        <v>-0.72987307848204352</v>
      </c>
      <c r="AT47" s="4">
        <f t="shared" si="34"/>
        <v>-0.18545652092052478</v>
      </c>
      <c r="AU47" s="4">
        <f t="shared" si="35"/>
        <v>-1.0180216287032096</v>
      </c>
      <c r="AV47" s="4">
        <f t="shared" si="146"/>
        <v>-2.3118420963549795</v>
      </c>
      <c r="AW47" s="4">
        <f t="shared" si="146"/>
        <v>0.82053744985050514</v>
      </c>
      <c r="AY47" s="2">
        <f t="shared" si="96"/>
        <v>90.720479652748395</v>
      </c>
      <c r="AZ47" s="2">
        <f t="shared" si="147"/>
        <v>92.1450781751427</v>
      </c>
      <c r="BA47" s="2">
        <f t="shared" si="148"/>
        <v>89.843724770959653</v>
      </c>
      <c r="BB47" s="2">
        <f t="shared" si="149"/>
        <v>87.060916133102722</v>
      </c>
      <c r="BC47" s="2">
        <f t="shared" si="150"/>
        <v>89.42309868499953</v>
      </c>
      <c r="BD47" s="2">
        <f t="shared" si="151"/>
        <v>89.522427501913413</v>
      </c>
      <c r="BE47" s="2">
        <f t="shared" si="152"/>
        <v>88.961908988062874</v>
      </c>
      <c r="BF47" s="2">
        <f t="shared" si="153"/>
        <v>92.516383249600509</v>
      </c>
      <c r="BG47" s="2">
        <f t="shared" si="154"/>
        <v>92.847415152549431</v>
      </c>
      <c r="BH47" s="2">
        <f t="shared" si="155"/>
        <v>93.543054414442437</v>
      </c>
      <c r="BI47" s="2">
        <f t="shared" si="156"/>
        <v>91.568872988274066</v>
      </c>
      <c r="BJ47" s="2">
        <f t="shared" si="157"/>
        <v>90.637454826826144</v>
      </c>
      <c r="BK47" s="2">
        <f t="shared" si="158"/>
        <v>87.885020451014668</v>
      </c>
      <c r="BL47" s="2">
        <f t="shared" si="159"/>
        <v>86.655841024850005</v>
      </c>
      <c r="BM47" s="2">
        <f t="shared" si="160"/>
        <v>87.736462542689821</v>
      </c>
      <c r="BO47" s="2">
        <f t="shared" si="38"/>
        <v>90.138000000000005</v>
      </c>
      <c r="BP47" s="2">
        <f t="shared" si="39"/>
        <v>92.905000000000001</v>
      </c>
      <c r="BQ47" s="2">
        <f t="shared" si="40"/>
        <v>88.332999999999998</v>
      </c>
      <c r="BR47" s="2">
        <f t="shared" si="41"/>
        <v>85.757999999999996</v>
      </c>
      <c r="BS47" s="2">
        <f t="shared" si="42"/>
        <v>88.757999999999996</v>
      </c>
      <c r="BT47" s="2">
        <f t="shared" si="43"/>
        <v>89.548000000000002</v>
      </c>
      <c r="BU47" s="2">
        <f t="shared" si="44"/>
        <v>89.144999999999996</v>
      </c>
      <c r="BV47" s="2">
        <f t="shared" si="45"/>
        <v>93.242000000000004</v>
      </c>
      <c r="BW47" s="2">
        <f t="shared" si="46"/>
        <v>93.387</v>
      </c>
      <c r="BX47" s="2">
        <f t="shared" si="47"/>
        <v>92.451999999999998</v>
      </c>
      <c r="BY47" s="2">
        <f t="shared" si="48"/>
        <v>90.838999999999999</v>
      </c>
      <c r="BZ47" s="2">
        <f t="shared" si="49"/>
        <v>90.451999999999998</v>
      </c>
      <c r="CA47" s="2">
        <f t="shared" si="50"/>
        <v>86.867000000000004</v>
      </c>
      <c r="CB47" s="2">
        <f t="shared" si="51"/>
        <v>84.343999999999994</v>
      </c>
      <c r="CC47" s="2">
        <f t="shared" si="52"/>
        <v>88.557000000000002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91.239502133712648</v>
      </c>
      <c r="DL47" s="2">
        <f t="shared" si="161"/>
        <v>92.60654541771332</v>
      </c>
      <c r="DM47" s="2">
        <f t="shared" si="161"/>
        <v>90.52520425141131</v>
      </c>
      <c r="DN47" s="2">
        <f t="shared" si="161"/>
        <v>87.516346676390356</v>
      </c>
      <c r="DO47" s="2">
        <f t="shared" si="161"/>
        <v>89.696598110661284</v>
      </c>
      <c r="DP47" s="2">
        <f t="shared" si="161"/>
        <v>89.896485538169742</v>
      </c>
      <c r="DQ47" s="2">
        <f t="shared" si="161"/>
        <v>89.325937648174488</v>
      </c>
      <c r="DR47" s="2">
        <f t="shared" si="161"/>
        <v>92.70431304161302</v>
      </c>
      <c r="DS47" s="2">
        <f t="shared" si="161"/>
        <v>92.745499159663879</v>
      </c>
      <c r="DT47" s="2">
        <f t="shared" si="161"/>
        <v>93.646379831932776</v>
      </c>
      <c r="DU47" s="2">
        <f t="shared" si="161"/>
        <v>91.474134620334624</v>
      </c>
      <c r="DV47" s="2">
        <f t="shared" si="161"/>
        <v>90.299639566692179</v>
      </c>
      <c r="DW47" s="2">
        <f t="shared" si="161"/>
        <v>87.646795951417005</v>
      </c>
      <c r="DX47" s="2">
        <f t="shared" si="161"/>
        <v>86.781173541963014</v>
      </c>
      <c r="DY47" s="2">
        <f t="shared" si="161"/>
        <v>87.896774229691886</v>
      </c>
      <c r="EA47" s="2">
        <f t="shared" si="71"/>
        <v>84.979718073873855</v>
      </c>
      <c r="EB47" s="2">
        <f t="shared" si="72"/>
        <v>87.76518075316649</v>
      </c>
      <c r="EC47" s="2">
        <f t="shared" si="73"/>
        <v>83.658271980186882</v>
      </c>
      <c r="ED47" s="2">
        <f t="shared" si="74"/>
        <v>82.638059378732564</v>
      </c>
      <c r="EE47" s="2">
        <f t="shared" si="75"/>
        <v>86.548794990800246</v>
      </c>
      <c r="EF47" s="2">
        <f t="shared" si="76"/>
        <v>85.216034718179401</v>
      </c>
      <c r="EG47" s="2">
        <f t="shared" si="77"/>
        <v>84.91578147741086</v>
      </c>
      <c r="EH47" s="2">
        <f t="shared" si="78"/>
        <v>90.334347429810251</v>
      </c>
      <c r="EI47" s="2">
        <f t="shared" si="79"/>
        <v>94.096821191800288</v>
      </c>
      <c r="EJ47" s="2">
        <f t="shared" si="80"/>
        <v>92.215050701921768</v>
      </c>
      <c r="EK47" s="2">
        <f t="shared" si="81"/>
        <v>92.723043482066927</v>
      </c>
      <c r="EL47" s="2">
        <f t="shared" si="82"/>
        <v>94.188807778536528</v>
      </c>
      <c r="EM47" s="2">
        <f t="shared" si="83"/>
        <v>90.419350928447656</v>
      </c>
      <c r="EN47" s="2">
        <f t="shared" si="84"/>
        <v>85.355821400250122</v>
      </c>
      <c r="EO47" s="2">
        <f t="shared" si="85"/>
        <v>85.685713323575214</v>
      </c>
      <c r="EQ47" s="2">
        <f t="shared" si="86"/>
        <v>84.456670701082544</v>
      </c>
      <c r="ER47" s="2">
        <f t="shared" si="162"/>
        <v>85.244189301983567</v>
      </c>
      <c r="ES47" s="2">
        <f t="shared" si="162"/>
        <v>82.774951035387502</v>
      </c>
      <c r="ET47" s="2">
        <f t="shared" si="162"/>
        <v>81.235247514566822</v>
      </c>
      <c r="EU47" s="2">
        <f t="shared" si="162"/>
        <v>84.473694754259682</v>
      </c>
      <c r="EV47" s="2">
        <f t="shared" si="162"/>
        <v>83.11416499827024</v>
      </c>
      <c r="EW47" s="2">
        <f t="shared" si="162"/>
        <v>83.024392299856402</v>
      </c>
      <c r="EX47" s="2">
        <f t="shared" si="162"/>
        <v>86.888139699929994</v>
      </c>
      <c r="EY47" s="2">
        <f t="shared" si="162"/>
        <v>91.506392418565994</v>
      </c>
      <c r="EZ47" s="2">
        <f t="shared" si="162"/>
        <v>92.908798307070199</v>
      </c>
      <c r="FA47" s="2">
        <f t="shared" si="162"/>
        <v>92.917145649729918</v>
      </c>
      <c r="FB47" s="2">
        <f t="shared" si="162"/>
        <v>91.563972962038804</v>
      </c>
      <c r="FC47" s="2">
        <f t="shared" si="162"/>
        <v>88.307869898129027</v>
      </c>
      <c r="FD47" s="2">
        <f t="shared" si="162"/>
        <v>87.11749780675845</v>
      </c>
      <c r="FE47" s="2">
        <f t="shared" si="162"/>
        <v>89.714365500557548</v>
      </c>
      <c r="FG47" s="2">
        <f t="shared" si="88"/>
        <v>8.2913407739637415E-2</v>
      </c>
      <c r="FH47" s="2">
        <f t="shared" si="163"/>
        <v>9.5315166111706665E-2</v>
      </c>
      <c r="FI47" s="2">
        <f t="shared" si="163"/>
        <v>9.9239943298290209E-2</v>
      </c>
      <c r="FJ47" s="2">
        <f t="shared" si="163"/>
        <v>9.3356685867427763E-2</v>
      </c>
      <c r="FK47" s="2">
        <f t="shared" si="163"/>
        <v>8.6881508365658902E-2</v>
      </c>
      <c r="FL47" s="2">
        <f t="shared" si="163"/>
        <v>7.9916449874970069E-2</v>
      </c>
      <c r="FM47" s="2">
        <f t="shared" si="163"/>
        <v>8.2540048650899561E-2</v>
      </c>
      <c r="FN47" s="2">
        <f t="shared" si="163"/>
        <v>7.9283000512627544E-2</v>
      </c>
      <c r="FO47" s="2">
        <f t="shared" si="163"/>
        <v>7.5437434911042156E-2</v>
      </c>
      <c r="FP47" s="2">
        <f t="shared" si="163"/>
        <v>7.2192269736430476E-2</v>
      </c>
      <c r="FQ47" s="2">
        <f t="shared" si="163"/>
        <v>7.5855888903697113E-2</v>
      </c>
      <c r="FR47" s="2">
        <f t="shared" si="163"/>
        <v>8.6864732781601159E-2</v>
      </c>
      <c r="FS47" s="2">
        <f t="shared" si="163"/>
        <v>8.5926320657577757E-2</v>
      </c>
      <c r="FT47" s="2">
        <f t="shared" si="163"/>
        <v>8.7936856662332905E-2</v>
      </c>
      <c r="FU47" s="2">
        <f t="shared" si="163"/>
        <v>7.2511236972240947E-2</v>
      </c>
      <c r="FW47" s="2">
        <f t="shared" si="112"/>
        <v>4.689534616964928E-6</v>
      </c>
      <c r="FX47" s="2">
        <f t="shared" si="164"/>
        <v>4.6669583076789223E-6</v>
      </c>
      <c r="FY47" s="2">
        <f t="shared" si="165"/>
        <v>6.2392069192502276E-6</v>
      </c>
      <c r="FZ47" s="2">
        <f t="shared" si="166"/>
        <v>6.9920061214079741E-6</v>
      </c>
      <c r="GA47" s="2">
        <f t="shared" si="167"/>
        <v>6.5262245492890867E-6</v>
      </c>
      <c r="GB47" s="2">
        <f t="shared" si="168"/>
        <v>6.1958684646127676E-6</v>
      </c>
      <c r="GC47" s="2">
        <f t="shared" si="169"/>
        <v>7.4840328285690121E-6</v>
      </c>
      <c r="GD47" s="2">
        <f t="shared" si="170"/>
        <v>9.2296226867019947E-6</v>
      </c>
      <c r="GE47" s="2">
        <f t="shared" si="171"/>
        <v>9.3710191315948837E-6</v>
      </c>
      <c r="GF47" s="2">
        <f t="shared" si="172"/>
        <v>7.9007768511894684E-6</v>
      </c>
      <c r="GG47" s="2">
        <f t="shared" si="173"/>
        <v>6.5742337621557625E-6</v>
      </c>
      <c r="GH47" s="2">
        <f t="shared" si="174"/>
        <v>6.2088975973466046E-6</v>
      </c>
      <c r="GI47" s="2">
        <f t="shared" si="175"/>
        <v>5.1851753700382869E-6</v>
      </c>
      <c r="GJ47" s="2">
        <f t="shared" si="176"/>
        <v>4.8078444474713822E-6</v>
      </c>
      <c r="GK47" s="2">
        <f t="shared" si="177"/>
        <v>3.7417778345260237E-6</v>
      </c>
      <c r="GM47" s="86">
        <f t="shared" si="113"/>
        <v>4.9466369520409249E-10</v>
      </c>
      <c r="GN47" s="86">
        <f t="shared" si="178"/>
        <v>1.8505960514247553E-8</v>
      </c>
      <c r="GO47" s="86">
        <f t="shared" si="179"/>
        <v>2.4295047193299174E-8</v>
      </c>
      <c r="GP47" s="86">
        <f t="shared" si="180"/>
        <v>1.342732048616441E-8</v>
      </c>
      <c r="GQ47" s="86">
        <f t="shared" si="181"/>
        <v>1.1541999869835864E-9</v>
      </c>
      <c r="GR47" s="86">
        <f t="shared" si="182"/>
        <v>3.0362546335809433E-10</v>
      </c>
      <c r="GS47" s="86">
        <f t="shared" si="183"/>
        <v>2.6527351179921692E-10</v>
      </c>
      <c r="GT47" s="86">
        <f t="shared" si="184"/>
        <v>6.6807034753104463E-11</v>
      </c>
      <c r="GU47" s="86">
        <f t="shared" si="185"/>
        <v>2.8268885159645159E-11</v>
      </c>
      <c r="GV47" s="86">
        <f t="shared" si="186"/>
        <v>1.0227060765039684E-11</v>
      </c>
      <c r="GW47" s="86">
        <f t="shared" si="187"/>
        <v>5.8888632131870957E-11</v>
      </c>
      <c r="GX47" s="86">
        <f t="shared" si="188"/>
        <v>1.2663001648917811E-9</v>
      </c>
      <c r="GY47" s="86">
        <f t="shared" si="189"/>
        <v>8.3982607851567329E-10</v>
      </c>
      <c r="GZ47" s="86">
        <f t="shared" si="190"/>
        <v>8.3645804979754374E-10</v>
      </c>
      <c r="HA47" s="86">
        <f t="shared" si="191"/>
        <v>6.420404281870376E-12</v>
      </c>
      <c r="HC47" s="86">
        <f t="shared" si="145"/>
        <v>3.8695895486573725E-28</v>
      </c>
      <c r="HD47" s="86">
        <f t="shared" si="192"/>
        <v>1.1498131124337794E-21</v>
      </c>
      <c r="HE47" s="86">
        <f t="shared" si="193"/>
        <v>1.8028762861142299E-23</v>
      </c>
      <c r="HF47" s="86">
        <f t="shared" si="194"/>
        <v>9.8595879774517315E-28</v>
      </c>
      <c r="HG47" s="86">
        <f t="shared" si="195"/>
        <v>1.4819069364873128E-28</v>
      </c>
      <c r="HH47" s="86">
        <f t="shared" si="196"/>
        <v>2.3313171919888998E-25</v>
      </c>
      <c r="HI47" s="86">
        <f t="shared" si="197"/>
        <v>1.0379512184101549E-25</v>
      </c>
      <c r="HJ47" s="86">
        <f t="shared" si="198"/>
        <v>2.4643899168873965E-26</v>
      </c>
      <c r="HK47" s="86">
        <f t="shared" si="199"/>
        <v>1.8429926014410811E-24</v>
      </c>
      <c r="HL47" s="86">
        <f t="shared" si="200"/>
        <v>1.2712847189596476E-26</v>
      </c>
      <c r="HM47" s="86">
        <f t="shared" si="201"/>
        <v>8.5324740541610032E-27</v>
      </c>
      <c r="HN47" s="86">
        <f t="shared" si="202"/>
        <v>1.4129342366925888E-27</v>
      </c>
      <c r="HO47" s="86">
        <f t="shared" si="203"/>
        <v>1.3197642159202938E-28</v>
      </c>
      <c r="HP47" s="86">
        <f t="shared" si="204"/>
        <v>1.2825445779302633E-27</v>
      </c>
      <c r="HQ47" s="86">
        <f t="shared" si="205"/>
        <v>3.6762852921779725E-31</v>
      </c>
      <c r="HS47" s="86">
        <f t="shared" si="114"/>
        <v>2.0474503997338616E-100</v>
      </c>
      <c r="HT47" s="86">
        <f t="shared" si="206"/>
        <v>5.5867223874907784E-73</v>
      </c>
      <c r="HU47" s="86">
        <f t="shared" si="207"/>
        <v>1.1222651716233464E-80</v>
      </c>
      <c r="HV47" s="86">
        <f t="shared" si="208"/>
        <v>3.2720193391545272E-96</v>
      </c>
      <c r="HW47" s="86">
        <f t="shared" si="209"/>
        <v>9.7067325907363932E-101</v>
      </c>
      <c r="HX47" s="86">
        <f t="shared" si="210"/>
        <v>1.6977996552583442E-88</v>
      </c>
      <c r="HY47" s="86">
        <f t="shared" si="211"/>
        <v>1.2907313478286433E-90</v>
      </c>
      <c r="HZ47" s="86">
        <f t="shared" si="212"/>
        <v>7.8956525543734081E-92</v>
      </c>
      <c r="IA47" s="86">
        <f t="shared" si="213"/>
        <v>8.6180150825188578E-85</v>
      </c>
      <c r="IB47" s="86">
        <f t="shared" si="214"/>
        <v>2.8220869664374479E-93</v>
      </c>
      <c r="IC47" s="86">
        <f t="shared" si="215"/>
        <v>5.2373547355879374E-96</v>
      </c>
      <c r="ID47" s="86">
        <f t="shared" si="216"/>
        <v>2.4551935737142622E-99</v>
      </c>
      <c r="IE47" s="86">
        <f t="shared" si="217"/>
        <v>2.3396403186427631E-103</v>
      </c>
      <c r="IF47" s="86">
        <f t="shared" si="218"/>
        <v>7.1783930358733947E-68</v>
      </c>
      <c r="IG47" s="86">
        <f t="shared" si="219"/>
        <v>5.373564284896803E-53</v>
      </c>
      <c r="II47" s="86">
        <f t="shared" si="115"/>
        <v>0</v>
      </c>
      <c r="IJ47" s="86">
        <f t="shared" si="116"/>
        <v>7.4008555883364266E-294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1.3657946802540611E-244</v>
      </c>
      <c r="IW47" s="86">
        <f t="shared" si="129"/>
        <v>5.0539134541714958E-145</v>
      </c>
      <c r="IY47" s="86">
        <f t="shared" si="130"/>
        <v>4.9466369520409249E-10</v>
      </c>
      <c r="IZ47" s="86">
        <f t="shared" si="131"/>
        <v>1.8505960514248705E-8</v>
      </c>
      <c r="JA47" s="86">
        <f t="shared" si="132"/>
        <v>2.4295047193299191E-8</v>
      </c>
      <c r="JB47" s="86">
        <f t="shared" si="133"/>
        <v>1.342732048616441E-8</v>
      </c>
      <c r="JC47" s="86">
        <f t="shared" si="134"/>
        <v>1.1541999869835864E-9</v>
      </c>
      <c r="JD47" s="86">
        <f t="shared" si="135"/>
        <v>3.0362546335809459E-10</v>
      </c>
      <c r="JE47" s="86">
        <f t="shared" si="136"/>
        <v>2.6527351179921702E-10</v>
      </c>
      <c r="JF47" s="86">
        <f t="shared" si="137"/>
        <v>6.6807034753104489E-11</v>
      </c>
      <c r="JG47" s="86">
        <f t="shared" si="138"/>
        <v>2.8268885159647001E-11</v>
      </c>
      <c r="JH47" s="86">
        <f t="shared" si="139"/>
        <v>1.0227060765039697E-11</v>
      </c>
      <c r="JI47" s="86">
        <f t="shared" si="140"/>
        <v>5.888863213187097E-11</v>
      </c>
      <c r="JJ47" s="86">
        <f t="shared" si="141"/>
        <v>1.2663001648917811E-9</v>
      </c>
      <c r="JK47" s="86">
        <f t="shared" si="142"/>
        <v>8.3982607851567329E-10</v>
      </c>
      <c r="JL47" s="86">
        <f t="shared" si="143"/>
        <v>8.3645804979754374E-10</v>
      </c>
      <c r="JM47" s="86">
        <f t="shared" si="144"/>
        <v>6.420404281870376E-12</v>
      </c>
    </row>
    <row r="48" spans="2:273" x14ac:dyDescent="0.25">
      <c r="B48" s="2">
        <v>21</v>
      </c>
      <c r="C48" s="37">
        <v>91.724000000000004</v>
      </c>
      <c r="D48" s="37">
        <v>92.094999999999999</v>
      </c>
      <c r="E48" s="37">
        <v>89.063000000000002</v>
      </c>
      <c r="F48" s="37">
        <v>85.968000000000004</v>
      </c>
      <c r="G48" s="37">
        <v>89.418999999999997</v>
      </c>
      <c r="H48" s="37">
        <v>89.274000000000001</v>
      </c>
      <c r="I48" s="37">
        <v>89.225999999999999</v>
      </c>
      <c r="J48" s="37">
        <v>92.838999999999999</v>
      </c>
      <c r="K48" s="37">
        <v>92.548000000000002</v>
      </c>
      <c r="L48" s="37">
        <v>93.322999999999993</v>
      </c>
      <c r="M48" s="37">
        <v>92</v>
      </c>
      <c r="N48" s="37">
        <v>89.387</v>
      </c>
      <c r="O48" s="37">
        <v>86.332999999999998</v>
      </c>
      <c r="P48" s="37">
        <v>85.82</v>
      </c>
      <c r="Q48" s="37">
        <v>86.966999999999999</v>
      </c>
      <c r="S48" s="4">
        <f t="shared" si="8"/>
        <v>90.589264479054066</v>
      </c>
      <c r="T48" s="4">
        <f t="shared" si="9"/>
        <v>92.098752416968253</v>
      </c>
      <c r="U48" s="4">
        <f t="shared" si="10"/>
        <v>89.86790703197768</v>
      </c>
      <c r="V48" s="4">
        <f t="shared" si="11"/>
        <v>87.097379226775189</v>
      </c>
      <c r="W48" s="4">
        <f t="shared" si="12"/>
        <v>89.498658801734564</v>
      </c>
      <c r="X48" s="4">
        <f t="shared" si="13"/>
        <v>89.488142083330246</v>
      </c>
      <c r="Y48" s="4">
        <f t="shared" si="14"/>
        <v>88.890980194095022</v>
      </c>
      <c r="Z48" s="4">
        <f t="shared" si="15"/>
        <v>92.576827725357717</v>
      </c>
      <c r="AA48" s="4">
        <f t="shared" si="16"/>
        <v>92.915028118591053</v>
      </c>
      <c r="AB48" s="4">
        <f t="shared" si="17"/>
        <v>93.56205451312114</v>
      </c>
      <c r="AC48" s="4">
        <f t="shared" si="18"/>
        <v>91.687514379349338</v>
      </c>
      <c r="AD48" s="4">
        <f t="shared" si="19"/>
        <v>90.736023220842966</v>
      </c>
      <c r="AE48" s="4">
        <f t="shared" si="20"/>
        <v>88.008687686441434</v>
      </c>
      <c r="AF48" s="4">
        <f t="shared" si="21"/>
        <v>86.726914405152797</v>
      </c>
      <c r="AG48" s="4">
        <f t="shared" si="22"/>
        <v>87.741884914123276</v>
      </c>
      <c r="AI48" s="4">
        <f t="shared" si="23"/>
        <v>1.134735520945938</v>
      </c>
      <c r="AJ48" s="4">
        <f t="shared" si="24"/>
        <v>-3.7524169682541242E-3</v>
      </c>
      <c r="AK48" s="4">
        <f t="shared" si="25"/>
        <v>-0.80490703197767743</v>
      </c>
      <c r="AL48" s="4">
        <f t="shared" si="26"/>
        <v>-1.1293792267751854</v>
      </c>
      <c r="AM48" s="4">
        <f t="shared" si="27"/>
        <v>-7.9658801734566964E-2</v>
      </c>
      <c r="AN48" s="4">
        <f t="shared" si="28"/>
        <v>-0.21414208333024476</v>
      </c>
      <c r="AO48" s="4">
        <f t="shared" si="29"/>
        <v>0.33501980590497737</v>
      </c>
      <c r="AP48" s="4">
        <f t="shared" si="30"/>
        <v>0.26217227464228188</v>
      </c>
      <c r="AQ48" s="4">
        <f t="shared" si="31"/>
        <v>-0.36702811859105111</v>
      </c>
      <c r="AR48" s="4">
        <f t="shared" si="32"/>
        <v>-0.23905451312114678</v>
      </c>
      <c r="AS48" s="4">
        <f t="shared" si="33"/>
        <v>0.3124856206506621</v>
      </c>
      <c r="AT48" s="4">
        <f t="shared" si="34"/>
        <v>-1.349023220842966</v>
      </c>
      <c r="AU48" s="4">
        <f t="shared" si="35"/>
        <v>-1.6756876864414352</v>
      </c>
      <c r="AV48" s="4">
        <f t="shared" si="146"/>
        <v>-0.90691440515280419</v>
      </c>
      <c r="AW48" s="4">
        <f t="shared" si="146"/>
        <v>-0.77488491412327676</v>
      </c>
      <c r="AY48" s="2">
        <f t="shared" si="96"/>
        <v>90.58926271309717</v>
      </c>
      <c r="AZ48" s="2">
        <f t="shared" si="147"/>
        <v>92.098700937713119</v>
      </c>
      <c r="BA48" s="2">
        <f t="shared" si="148"/>
        <v>89.867840415157048</v>
      </c>
      <c r="BB48" s="2">
        <f t="shared" si="149"/>
        <v>87.097341412822615</v>
      </c>
      <c r="BC48" s="2">
        <f t="shared" si="150"/>
        <v>89.498654788220151</v>
      </c>
      <c r="BD48" s="2">
        <f t="shared" si="151"/>
        <v>89.48814089412879</v>
      </c>
      <c r="BE48" s="2">
        <f t="shared" si="152"/>
        <v>88.890979150903263</v>
      </c>
      <c r="BF48" s="2">
        <f t="shared" si="153"/>
        <v>92.576827449364103</v>
      </c>
      <c r="BG48" s="2">
        <f t="shared" si="154"/>
        <v>92.915027998430915</v>
      </c>
      <c r="BH48" s="2">
        <f t="shared" si="155"/>
        <v>93.562054465585135</v>
      </c>
      <c r="BI48" s="2">
        <f t="shared" si="156"/>
        <v>91.687514142612699</v>
      </c>
      <c r="BJ48" s="2">
        <f t="shared" si="157"/>
        <v>90.73601929973367</v>
      </c>
      <c r="BK48" s="2">
        <f t="shared" si="158"/>
        <v>88.00868490475213</v>
      </c>
      <c r="BL48" s="2">
        <f t="shared" si="159"/>
        <v>86.726911850262965</v>
      </c>
      <c r="BM48" s="2">
        <f t="shared" si="160"/>
        <v>87.741884892322645</v>
      </c>
      <c r="BO48" s="2">
        <f t="shared" si="38"/>
        <v>91.724000000000004</v>
      </c>
      <c r="BP48" s="2">
        <f t="shared" si="39"/>
        <v>92.094999999999999</v>
      </c>
      <c r="BQ48" s="2">
        <f t="shared" si="40"/>
        <v>89.063000000000002</v>
      </c>
      <c r="BR48" s="2">
        <f t="shared" si="41"/>
        <v>85.968000000000004</v>
      </c>
      <c r="BS48" s="2">
        <f t="shared" si="42"/>
        <v>89.418999999999997</v>
      </c>
      <c r="BT48" s="2">
        <f t="shared" si="43"/>
        <v>89.274000000000001</v>
      </c>
      <c r="BU48" s="2">
        <f t="shared" si="44"/>
        <v>89.225999999999999</v>
      </c>
      <c r="BV48" s="2">
        <f t="shared" si="45"/>
        <v>92.838999999999999</v>
      </c>
      <c r="BW48" s="2">
        <f t="shared" si="46"/>
        <v>92.548000000000002</v>
      </c>
      <c r="BX48" s="2">
        <f t="shared" si="47"/>
        <v>93.322999999999993</v>
      </c>
      <c r="BY48" s="2">
        <f t="shared" si="48"/>
        <v>92</v>
      </c>
      <c r="BZ48" s="2">
        <f t="shared" si="49"/>
        <v>89.387</v>
      </c>
      <c r="CA48" s="2">
        <f t="shared" si="50"/>
        <v>86.332999999999998</v>
      </c>
      <c r="CB48" s="2">
        <f t="shared" si="51"/>
        <v>85.82</v>
      </c>
      <c r="CC48" s="2">
        <f t="shared" si="52"/>
        <v>86.966999999999999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91.152829740671834</v>
      </c>
      <c r="DL48" s="2">
        <f t="shared" si="161"/>
        <v>92.612298679199426</v>
      </c>
      <c r="DM48" s="2">
        <f t="shared" si="161"/>
        <v>90.628484455608699</v>
      </c>
      <c r="DN48" s="2">
        <f t="shared" si="161"/>
        <v>87.612193204224411</v>
      </c>
      <c r="DO48" s="2">
        <f t="shared" si="161"/>
        <v>89.819400134952787</v>
      </c>
      <c r="DP48" s="2">
        <f t="shared" si="161"/>
        <v>89.90947795163585</v>
      </c>
      <c r="DQ48" s="2">
        <f t="shared" si="161"/>
        <v>89.298560455192032</v>
      </c>
      <c r="DR48" s="2">
        <f t="shared" si="161"/>
        <v>92.805877520377493</v>
      </c>
      <c r="DS48" s="2">
        <f t="shared" si="161"/>
        <v>92.829072268907581</v>
      </c>
      <c r="DT48" s="2">
        <f t="shared" si="161"/>
        <v>93.693450420168062</v>
      </c>
      <c r="DU48" s="2">
        <f t="shared" si="161"/>
        <v>91.612010939510938</v>
      </c>
      <c r="DV48" s="2">
        <f t="shared" si="161"/>
        <v>90.395949119159624</v>
      </c>
      <c r="DW48" s="2">
        <f t="shared" si="161"/>
        <v>87.776099190283404</v>
      </c>
      <c r="DX48" s="2">
        <f t="shared" si="161"/>
        <v>86.881311284969172</v>
      </c>
      <c r="DY48" s="2">
        <f t="shared" si="161"/>
        <v>87.922973949579841</v>
      </c>
      <c r="EA48" s="2">
        <f t="shared" si="71"/>
        <v>84.90428322935648</v>
      </c>
      <c r="EB48" s="2">
        <f t="shared" si="72"/>
        <v>87.652937311963058</v>
      </c>
      <c r="EC48" s="2">
        <f t="shared" si="73"/>
        <v>83.571325227963527</v>
      </c>
      <c r="ED48" s="2">
        <f t="shared" si="74"/>
        <v>82.537357796747472</v>
      </c>
      <c r="EE48" s="2">
        <f t="shared" si="75"/>
        <v>86.424411760383791</v>
      </c>
      <c r="EF48" s="2">
        <f t="shared" si="76"/>
        <v>85.064245991002906</v>
      </c>
      <c r="EG48" s="2">
        <f t="shared" si="77"/>
        <v>84.759375172591177</v>
      </c>
      <c r="EH48" s="2">
        <f t="shared" si="78"/>
        <v>90.151306743408512</v>
      </c>
      <c r="EI48" s="2">
        <f t="shared" si="79"/>
        <v>93.876129000410174</v>
      </c>
      <c r="EJ48" s="2">
        <f t="shared" si="80"/>
        <v>92.021877606651216</v>
      </c>
      <c r="EK48" s="2">
        <f t="shared" si="81"/>
        <v>92.526408171177039</v>
      </c>
      <c r="EL48" s="2">
        <f t="shared" si="82"/>
        <v>93.996525952077221</v>
      </c>
      <c r="EM48" s="2">
        <f t="shared" si="83"/>
        <v>90.265325844445243</v>
      </c>
      <c r="EN48" s="2">
        <f t="shared" si="84"/>
        <v>85.266322162747457</v>
      </c>
      <c r="EO48" s="2">
        <f t="shared" si="85"/>
        <v>85.629183849603493</v>
      </c>
      <c r="EQ48" s="2">
        <f t="shared" si="86"/>
        <v>84.386876100433099</v>
      </c>
      <c r="ER48" s="2">
        <f t="shared" si="162"/>
        <v>85.159089066573728</v>
      </c>
      <c r="ES48" s="2">
        <f t="shared" si="162"/>
        <v>82.697868880130258</v>
      </c>
      <c r="ET48" s="2">
        <f t="shared" si="162"/>
        <v>81.150269650429266</v>
      </c>
      <c r="EU48" s="2">
        <f t="shared" si="162"/>
        <v>84.372747638996856</v>
      </c>
      <c r="EV48" s="2">
        <f t="shared" si="162"/>
        <v>82.985903262298464</v>
      </c>
      <c r="EW48" s="2">
        <f t="shared" si="162"/>
        <v>82.889529608706141</v>
      </c>
      <c r="EX48" s="2">
        <f t="shared" si="162"/>
        <v>86.745494799954656</v>
      </c>
      <c r="EY48" s="2">
        <f t="shared" si="162"/>
        <v>91.315463519712679</v>
      </c>
      <c r="EZ48" s="2">
        <f t="shared" si="162"/>
        <v>92.707600867584276</v>
      </c>
      <c r="FA48" s="2">
        <f t="shared" si="162"/>
        <v>92.718280220832739</v>
      </c>
      <c r="FB48" s="2">
        <f t="shared" si="162"/>
        <v>91.401934546296673</v>
      </c>
      <c r="FC48" s="2">
        <f t="shared" si="162"/>
        <v>88.178362274452354</v>
      </c>
      <c r="FD48" s="2">
        <f t="shared" si="162"/>
        <v>87.008008407426033</v>
      </c>
      <c r="FE48" s="2">
        <f t="shared" si="162"/>
        <v>89.607331183496825</v>
      </c>
      <c r="FG48" s="2">
        <f t="shared" si="88"/>
        <v>9.0191273452492407E-2</v>
      </c>
      <c r="FH48" s="2">
        <f t="shared" si="163"/>
        <v>0.10355869272197316</v>
      </c>
      <c r="FI48" s="2">
        <f t="shared" si="163"/>
        <v>0.10778247173818886</v>
      </c>
      <c r="FJ48" s="2">
        <f t="shared" si="163"/>
        <v>0.10144982365832961</v>
      </c>
      <c r="FK48" s="2">
        <f t="shared" si="163"/>
        <v>9.4471800762907371E-2</v>
      </c>
      <c r="FL48" s="2">
        <f t="shared" si="163"/>
        <v>8.6956195583096321E-2</v>
      </c>
      <c r="FM48" s="2">
        <f t="shared" si="163"/>
        <v>8.9788350733779387E-2</v>
      </c>
      <c r="FN48" s="2">
        <f t="shared" si="163"/>
        <v>8.6272178516234269E-2</v>
      </c>
      <c r="FO48" s="2">
        <f t="shared" si="163"/>
        <v>8.2117843334533869E-2</v>
      </c>
      <c r="FP48" s="2">
        <f t="shared" si="163"/>
        <v>7.8609734470860337E-2</v>
      </c>
      <c r="FQ48" s="2">
        <f t="shared" si="163"/>
        <v>8.2570044371895662E-2</v>
      </c>
      <c r="FR48" s="2">
        <f t="shared" si="163"/>
        <v>9.4453711201820542E-2</v>
      </c>
      <c r="FS48" s="2">
        <f t="shared" si="163"/>
        <v>9.3441703817047889E-2</v>
      </c>
      <c r="FT48" s="2">
        <f t="shared" si="163"/>
        <v>9.5609694343326404E-2</v>
      </c>
      <c r="FU48" s="2">
        <f t="shared" si="163"/>
        <v>7.8954643106957711E-2</v>
      </c>
      <c r="FW48" s="2">
        <f t="shared" si="112"/>
        <v>5.141970131138862E-6</v>
      </c>
      <c r="FX48" s="2">
        <f t="shared" si="164"/>
        <v>5.1172157226031205E-6</v>
      </c>
      <c r="FY48" s="2">
        <f t="shared" si="165"/>
        <v>6.8411502301707889E-6</v>
      </c>
      <c r="FZ48" s="2">
        <f t="shared" si="166"/>
        <v>7.6665770877335559E-6</v>
      </c>
      <c r="GA48" s="2">
        <f t="shared" si="167"/>
        <v>7.1558584158268219E-6</v>
      </c>
      <c r="GB48" s="2">
        <f t="shared" si="168"/>
        <v>6.7936306166162035E-6</v>
      </c>
      <c r="GC48" s="2">
        <f t="shared" si="169"/>
        <v>8.2060728905837402E-6</v>
      </c>
      <c r="GD48" s="2">
        <f t="shared" si="170"/>
        <v>1.012007102310563E-5</v>
      </c>
      <c r="GE48" s="2">
        <f t="shared" si="171"/>
        <v>1.0275108863718557E-5</v>
      </c>
      <c r="GF48" s="2">
        <f t="shared" si="172"/>
        <v>8.6630229465094369E-6</v>
      </c>
      <c r="GG48" s="2">
        <f t="shared" si="173"/>
        <v>7.2084994044157099E-6</v>
      </c>
      <c r="GH48" s="2">
        <f t="shared" si="174"/>
        <v>6.807916759476002E-6</v>
      </c>
      <c r="GI48" s="2">
        <f t="shared" si="175"/>
        <v>5.6854288922536627E-6</v>
      </c>
      <c r="GJ48" s="2">
        <f t="shared" si="176"/>
        <v>5.2716941618137346E-6</v>
      </c>
      <c r="GK48" s="2">
        <f t="shared" si="177"/>
        <v>4.1027763292674904E-6</v>
      </c>
      <c r="GM48" s="86">
        <f t="shared" si="113"/>
        <v>1.215391589736436E-9</v>
      </c>
      <c r="GN48" s="86">
        <f t="shared" si="178"/>
        <v>3.852093146439687E-8</v>
      </c>
      <c r="GO48" s="86">
        <f t="shared" si="179"/>
        <v>5.0451641591095234E-8</v>
      </c>
      <c r="GP48" s="86">
        <f t="shared" si="180"/>
        <v>2.8294204150272519E-8</v>
      </c>
      <c r="GQ48" s="86">
        <f t="shared" si="181"/>
        <v>2.7468345533967352E-9</v>
      </c>
      <c r="GR48" s="86">
        <f t="shared" si="182"/>
        <v>7.5649463024467226E-10</v>
      </c>
      <c r="GS48" s="86">
        <f t="shared" si="183"/>
        <v>6.7510401232303237E-10</v>
      </c>
      <c r="GT48" s="86">
        <f t="shared" si="184"/>
        <v>1.8132907486502886E-10</v>
      </c>
      <c r="GU48" s="86">
        <f t="shared" si="185"/>
        <v>7.8944737525069064E-11</v>
      </c>
      <c r="GV48" s="86">
        <f t="shared" si="186"/>
        <v>2.9699549078335732E-11</v>
      </c>
      <c r="GW48" s="86">
        <f t="shared" si="187"/>
        <v>1.5798908957497952E-10</v>
      </c>
      <c r="GX48" s="86">
        <f t="shared" si="188"/>
        <v>2.9966099144564623E-9</v>
      </c>
      <c r="GY48" s="86">
        <f t="shared" si="189"/>
        <v>2.0282554859390409E-9</v>
      </c>
      <c r="GZ48" s="86">
        <f t="shared" si="190"/>
        <v>2.0397820788786904E-9</v>
      </c>
      <c r="HA48" s="86">
        <f t="shared" si="191"/>
        <v>1.9187288288577236E-11</v>
      </c>
      <c r="HC48" s="86">
        <f t="shared" si="145"/>
        <v>2.3440570098493953E-27</v>
      </c>
      <c r="HD48" s="86">
        <f t="shared" si="192"/>
        <v>4.4699178325759875E-21</v>
      </c>
      <c r="HE48" s="86">
        <f t="shared" si="193"/>
        <v>8.1285719709459967E-23</v>
      </c>
      <c r="HF48" s="86">
        <f t="shared" si="194"/>
        <v>5.9117025238648921E-27</v>
      </c>
      <c r="HG48" s="86">
        <f t="shared" si="195"/>
        <v>9.6566751560936867E-28</v>
      </c>
      <c r="HH48" s="86">
        <f t="shared" si="196"/>
        <v>1.1987243879036074E-24</v>
      </c>
      <c r="HI48" s="86">
        <f t="shared" si="197"/>
        <v>5.6488303223190978E-25</v>
      </c>
      <c r="HJ48" s="86">
        <f t="shared" si="198"/>
        <v>1.4191595174949827E-25</v>
      </c>
      <c r="HK48" s="86">
        <f t="shared" si="199"/>
        <v>9.2792712136917836E-24</v>
      </c>
      <c r="HL48" s="86">
        <f t="shared" si="200"/>
        <v>7.3584172461180536E-26</v>
      </c>
      <c r="HM48" s="86">
        <f t="shared" si="201"/>
        <v>4.929138639435562E-26</v>
      </c>
      <c r="HN48" s="86">
        <f t="shared" si="202"/>
        <v>8.6029190520517158E-27</v>
      </c>
      <c r="HO48" s="86">
        <f t="shared" si="203"/>
        <v>8.5020446257964307E-28</v>
      </c>
      <c r="HP48" s="86">
        <f t="shared" si="204"/>
        <v>7.8295773987478435E-27</v>
      </c>
      <c r="HQ48" s="86">
        <f t="shared" si="205"/>
        <v>2.8158036494021313E-30</v>
      </c>
      <c r="HS48" s="86">
        <f t="shared" si="114"/>
        <v>1.4733988427974833E-98</v>
      </c>
      <c r="HT48" s="86">
        <f t="shared" si="206"/>
        <v>1.2949365229554541E-71</v>
      </c>
      <c r="HU48" s="86">
        <f t="shared" si="207"/>
        <v>3.7833578439734672E-79</v>
      </c>
      <c r="HV48" s="86">
        <f t="shared" si="208"/>
        <v>2.1647702902626935E-94</v>
      </c>
      <c r="HW48" s="86">
        <f t="shared" si="209"/>
        <v>8.0882698269688294E-99</v>
      </c>
      <c r="HX48" s="86">
        <f t="shared" si="210"/>
        <v>7.974249148140437E-87</v>
      </c>
      <c r="HY48" s="86">
        <f t="shared" si="211"/>
        <v>7.0646592164456494E-89</v>
      </c>
      <c r="HZ48" s="86">
        <f t="shared" si="212"/>
        <v>4.8214334119087114E-90</v>
      </c>
      <c r="IA48" s="86">
        <f t="shared" si="213"/>
        <v>3.8123420077174814E-83</v>
      </c>
      <c r="IB48" s="86">
        <f t="shared" si="214"/>
        <v>1.7603323049954627E-91</v>
      </c>
      <c r="IC48" s="86">
        <f t="shared" si="215"/>
        <v>3.4081745911335652E-94</v>
      </c>
      <c r="ID48" s="86">
        <f t="shared" si="216"/>
        <v>1.8285520768248598E-97</v>
      </c>
      <c r="IE48" s="86">
        <f t="shared" si="217"/>
        <v>2.0021283281255287E-101</v>
      </c>
      <c r="IF48" s="86">
        <f t="shared" si="218"/>
        <v>1.2721391988091292E-66</v>
      </c>
      <c r="IG48" s="86">
        <f t="shared" si="219"/>
        <v>4.8191747148670871E-52</v>
      </c>
      <c r="II48" s="86">
        <f t="shared" si="115"/>
        <v>0</v>
      </c>
      <c r="IJ48" s="86">
        <f t="shared" si="116"/>
        <v>1.6986646455551988E-289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5.8753589588867362E-241</v>
      </c>
      <c r="IW48" s="86">
        <f t="shared" si="129"/>
        <v>6.3674885645310685E-143</v>
      </c>
      <c r="IY48" s="86">
        <f t="shared" si="130"/>
        <v>1.215391589736436E-9</v>
      </c>
      <c r="IZ48" s="86">
        <f t="shared" si="131"/>
        <v>3.8520931464401337E-8</v>
      </c>
      <c r="JA48" s="86">
        <f t="shared" si="132"/>
        <v>5.0451641591095314E-8</v>
      </c>
      <c r="JB48" s="86">
        <f t="shared" si="133"/>
        <v>2.8294204150272519E-8</v>
      </c>
      <c r="JC48" s="86">
        <f t="shared" si="134"/>
        <v>2.7468345533967352E-9</v>
      </c>
      <c r="JD48" s="86">
        <f t="shared" si="135"/>
        <v>7.564946302446735E-10</v>
      </c>
      <c r="JE48" s="86">
        <f t="shared" si="136"/>
        <v>6.7510401232303289E-10</v>
      </c>
      <c r="JF48" s="86">
        <f t="shared" si="137"/>
        <v>1.8132907486502899E-10</v>
      </c>
      <c r="JG48" s="86">
        <f t="shared" si="138"/>
        <v>7.8944737525078344E-11</v>
      </c>
      <c r="JH48" s="86">
        <f t="shared" si="139"/>
        <v>2.9699549078335803E-11</v>
      </c>
      <c r="JI48" s="86">
        <f t="shared" si="140"/>
        <v>1.5798908957497958E-10</v>
      </c>
      <c r="JJ48" s="86">
        <f t="shared" si="141"/>
        <v>2.9966099144564623E-9</v>
      </c>
      <c r="JK48" s="86">
        <f t="shared" si="142"/>
        <v>2.0282554859390409E-9</v>
      </c>
      <c r="JL48" s="86">
        <f t="shared" si="143"/>
        <v>2.0397820788786904E-9</v>
      </c>
      <c r="JM48" s="86">
        <f t="shared" si="144"/>
        <v>1.9187288288577236E-11</v>
      </c>
    </row>
    <row r="49" spans="2:273" x14ac:dyDescent="0.25">
      <c r="B49" s="2">
        <v>22</v>
      </c>
      <c r="C49" s="37">
        <v>91.034000000000006</v>
      </c>
      <c r="D49" s="37">
        <v>92.412999999999997</v>
      </c>
      <c r="E49" s="37">
        <v>88.825000000000003</v>
      </c>
      <c r="F49" s="37">
        <v>86.355000000000004</v>
      </c>
      <c r="G49" s="37">
        <v>89.870999999999995</v>
      </c>
      <c r="H49" s="37">
        <v>89.79</v>
      </c>
      <c r="I49" s="37">
        <v>88.113</v>
      </c>
      <c r="J49" s="37">
        <v>92.257999999999996</v>
      </c>
      <c r="K49" s="37">
        <v>93.483999999999995</v>
      </c>
      <c r="L49" s="37">
        <v>93.822999999999993</v>
      </c>
      <c r="M49" s="37">
        <v>91.322999999999993</v>
      </c>
      <c r="N49" s="37">
        <v>89.274000000000001</v>
      </c>
      <c r="O49" s="37">
        <v>86.716999999999999</v>
      </c>
      <c r="P49" s="37">
        <v>86.41</v>
      </c>
      <c r="Q49" s="37">
        <v>87.902000000000001</v>
      </c>
      <c r="S49" s="4">
        <f t="shared" si="8"/>
        <v>90.45465488705608</v>
      </c>
      <c r="T49" s="4">
        <f t="shared" si="9"/>
        <v>92.047311264752096</v>
      </c>
      <c r="U49" s="4">
        <f t="shared" si="10"/>
        <v>89.884201837284451</v>
      </c>
      <c r="V49" s="4">
        <f t="shared" si="11"/>
        <v>87.127412902297479</v>
      </c>
      <c r="W49" s="4">
        <f t="shared" si="12"/>
        <v>89.568323865473474</v>
      </c>
      <c r="X49" s="4">
        <f t="shared" si="13"/>
        <v>89.448749449998971</v>
      </c>
      <c r="Y49" s="4">
        <f t="shared" si="14"/>
        <v>88.815526005955476</v>
      </c>
      <c r="Z49" s="4">
        <f t="shared" si="15"/>
        <v>92.631667441624217</v>
      </c>
      <c r="AA49" s="4">
        <f t="shared" si="16"/>
        <v>92.978972733240937</v>
      </c>
      <c r="AB49" s="4">
        <f t="shared" si="17"/>
        <v>93.576981091391119</v>
      </c>
      <c r="AC49" s="4">
        <f t="shared" si="18"/>
        <v>91.801975109030451</v>
      </c>
      <c r="AD49" s="4">
        <f t="shared" si="19"/>
        <v>90.832161422100057</v>
      </c>
      <c r="AE49" s="4">
        <f t="shared" si="20"/>
        <v>88.129385986558077</v>
      </c>
      <c r="AF49" s="4">
        <f t="shared" si="21"/>
        <v>86.794008023781402</v>
      </c>
      <c r="AG49" s="4">
        <f t="shared" si="22"/>
        <v>87.745006623529832</v>
      </c>
      <c r="AI49" s="4">
        <f t="shared" si="23"/>
        <v>0.57934511294392621</v>
      </c>
      <c r="AJ49" s="4">
        <f t="shared" si="24"/>
        <v>0.36568873524790035</v>
      </c>
      <c r="AK49" s="4">
        <f t="shared" si="25"/>
        <v>-1.0592018372844478</v>
      </c>
      <c r="AL49" s="4">
        <f t="shared" si="26"/>
        <v>-0.77241290229747506</v>
      </c>
      <c r="AM49" s="4">
        <f t="shared" si="27"/>
        <v>0.30267613452652142</v>
      </c>
      <c r="AN49" s="4">
        <f t="shared" si="28"/>
        <v>0.34125055000103544</v>
      </c>
      <c r="AO49" s="4">
        <f t="shared" si="29"/>
        <v>-0.70252600595547676</v>
      </c>
      <c r="AP49" s="4">
        <f t="shared" si="30"/>
        <v>-0.37366744162422094</v>
      </c>
      <c r="AQ49" s="4">
        <f t="shared" si="31"/>
        <v>0.50502726675905762</v>
      </c>
      <c r="AR49" s="4">
        <f t="shared" si="32"/>
        <v>0.24601890860887465</v>
      </c>
      <c r="AS49" s="4">
        <f t="shared" si="33"/>
        <v>-0.4789751090304577</v>
      </c>
      <c r="AT49" s="4">
        <f t="shared" si="34"/>
        <v>-1.5581614221000564</v>
      </c>
      <c r="AU49" s="4">
        <f t="shared" si="35"/>
        <v>-1.4123859865580783</v>
      </c>
      <c r="AV49" s="4">
        <f t="shared" si="146"/>
        <v>-0.38400802378140497</v>
      </c>
      <c r="AW49" s="4">
        <f t="shared" si="146"/>
        <v>0.15699337647016876</v>
      </c>
      <c r="AY49" s="2">
        <f t="shared" si="96"/>
        <v>90.454650728338748</v>
      </c>
      <c r="AZ49" s="2">
        <f t="shared" si="147"/>
        <v>92.047208111529429</v>
      </c>
      <c r="BA49" s="2">
        <f t="shared" si="148"/>
        <v>89.884068724857329</v>
      </c>
      <c r="BB49" s="2">
        <f t="shared" si="149"/>
        <v>87.127336213168036</v>
      </c>
      <c r="BC49" s="2">
        <f t="shared" si="150"/>
        <v>89.568314706003548</v>
      </c>
      <c r="BD49" s="2">
        <f t="shared" si="151"/>
        <v>89.448746610107008</v>
      </c>
      <c r="BE49" s="2">
        <f t="shared" si="152"/>
        <v>88.815523464442492</v>
      </c>
      <c r="BF49" s="2">
        <f t="shared" si="153"/>
        <v>92.631666725710403</v>
      </c>
      <c r="BG49" s="2">
        <f t="shared" si="154"/>
        <v>92.978972412626192</v>
      </c>
      <c r="BH49" s="2">
        <f t="shared" si="155"/>
        <v>93.576980959584816</v>
      </c>
      <c r="BI49" s="2">
        <f t="shared" si="156"/>
        <v>91.801974501407528</v>
      </c>
      <c r="BJ49" s="2">
        <f t="shared" si="157"/>
        <v>90.832152522128766</v>
      </c>
      <c r="BK49" s="2">
        <f t="shared" si="158"/>
        <v>88.129379546813141</v>
      </c>
      <c r="BL49" s="2">
        <f t="shared" si="159"/>
        <v>86.794002055640519</v>
      </c>
      <c r="BM49" s="2">
        <f t="shared" si="160"/>
        <v>87.745006561387555</v>
      </c>
      <c r="BO49" s="2">
        <f t="shared" si="38"/>
        <v>91.034000000000006</v>
      </c>
      <c r="BP49" s="2">
        <f t="shared" si="39"/>
        <v>92.412999999999997</v>
      </c>
      <c r="BQ49" s="2">
        <f t="shared" si="40"/>
        <v>88.825000000000003</v>
      </c>
      <c r="BR49" s="2">
        <f t="shared" si="41"/>
        <v>86.355000000000004</v>
      </c>
      <c r="BS49" s="2">
        <f t="shared" si="42"/>
        <v>89.870999999999995</v>
      </c>
      <c r="BT49" s="2">
        <f t="shared" si="43"/>
        <v>89.79</v>
      </c>
      <c r="BU49" s="2">
        <f t="shared" si="44"/>
        <v>88.113</v>
      </c>
      <c r="BV49" s="2">
        <f t="shared" si="45"/>
        <v>92.257999999999996</v>
      </c>
      <c r="BW49" s="2">
        <f t="shared" si="46"/>
        <v>93.483999999999995</v>
      </c>
      <c r="BX49" s="2">
        <f t="shared" si="47"/>
        <v>93.822999999999993</v>
      </c>
      <c r="BY49" s="2">
        <f t="shared" si="48"/>
        <v>91.322999999999993</v>
      </c>
      <c r="BZ49" s="2">
        <f t="shared" si="49"/>
        <v>89.274000000000001</v>
      </c>
      <c r="CA49" s="2">
        <f t="shared" si="50"/>
        <v>86.716999999999999</v>
      </c>
      <c r="CB49" s="2">
        <f t="shared" si="51"/>
        <v>86.41</v>
      </c>
      <c r="CC49" s="2">
        <f t="shared" si="52"/>
        <v>87.902000000000001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91.06615734763102</v>
      </c>
      <c r="DL49" s="2">
        <f t="shared" si="161"/>
        <v>92.618051940685532</v>
      </c>
      <c r="DM49" s="2">
        <f t="shared" si="161"/>
        <v>90.731764659806089</v>
      </c>
      <c r="DN49" s="2">
        <f t="shared" si="161"/>
        <v>87.708039732058452</v>
      </c>
      <c r="DO49" s="2">
        <f t="shared" si="161"/>
        <v>89.942202159244289</v>
      </c>
      <c r="DP49" s="2">
        <f t="shared" si="161"/>
        <v>89.922470365101944</v>
      </c>
      <c r="DQ49" s="2">
        <f t="shared" si="161"/>
        <v>89.271183262209576</v>
      </c>
      <c r="DR49" s="2">
        <f t="shared" si="161"/>
        <v>92.90744199914198</v>
      </c>
      <c r="DS49" s="2">
        <f t="shared" si="161"/>
        <v>92.912645378151282</v>
      </c>
      <c r="DT49" s="2">
        <f t="shared" si="161"/>
        <v>93.740521008403363</v>
      </c>
      <c r="DU49" s="2">
        <f t="shared" si="161"/>
        <v>91.749887258687266</v>
      </c>
      <c r="DV49" s="2">
        <f t="shared" si="161"/>
        <v>90.49225867162707</v>
      </c>
      <c r="DW49" s="2">
        <f t="shared" si="161"/>
        <v>87.905402429149802</v>
      </c>
      <c r="DX49" s="2">
        <f t="shared" si="161"/>
        <v>86.98144902797533</v>
      </c>
      <c r="DY49" s="2">
        <f t="shared" si="161"/>
        <v>87.949173669467797</v>
      </c>
      <c r="EA49" s="2">
        <f t="shared" si="71"/>
        <v>84.828848384839091</v>
      </c>
      <c r="EB49" s="2">
        <f t="shared" si="72"/>
        <v>87.540693870759625</v>
      </c>
      <c r="EC49" s="2">
        <f t="shared" si="73"/>
        <v>83.484378475740186</v>
      </c>
      <c r="ED49" s="2">
        <f t="shared" si="74"/>
        <v>82.436656214762394</v>
      </c>
      <c r="EE49" s="2">
        <f t="shared" si="75"/>
        <v>86.300028529967335</v>
      </c>
      <c r="EF49" s="2">
        <f t="shared" si="76"/>
        <v>84.912457263826397</v>
      </c>
      <c r="EG49" s="2">
        <f t="shared" si="77"/>
        <v>84.60296886777148</v>
      </c>
      <c r="EH49" s="2">
        <f t="shared" si="78"/>
        <v>89.968266057006772</v>
      </c>
      <c r="EI49" s="2">
        <f t="shared" si="79"/>
        <v>93.65543680902006</v>
      </c>
      <c r="EJ49" s="2">
        <f t="shared" si="80"/>
        <v>91.828704511380678</v>
      </c>
      <c r="EK49" s="2">
        <f t="shared" si="81"/>
        <v>92.329772860287136</v>
      </c>
      <c r="EL49" s="2">
        <f t="shared" si="82"/>
        <v>93.804244125617913</v>
      </c>
      <c r="EM49" s="2">
        <f t="shared" si="83"/>
        <v>90.111300760442845</v>
      </c>
      <c r="EN49" s="2">
        <f t="shared" si="84"/>
        <v>85.176822925244792</v>
      </c>
      <c r="EO49" s="2">
        <f t="shared" si="85"/>
        <v>85.572654375631771</v>
      </c>
      <c r="EQ49" s="2">
        <f t="shared" si="86"/>
        <v>84.317081499783654</v>
      </c>
      <c r="ER49" s="2">
        <f t="shared" si="162"/>
        <v>85.073988831163888</v>
      </c>
      <c r="ES49" s="2">
        <f t="shared" si="162"/>
        <v>82.620786724873028</v>
      </c>
      <c r="ET49" s="2">
        <f t="shared" si="162"/>
        <v>81.065291786291695</v>
      </c>
      <c r="EU49" s="2">
        <f t="shared" si="162"/>
        <v>84.271800523734044</v>
      </c>
      <c r="EV49" s="2">
        <f t="shared" si="162"/>
        <v>82.857641526326702</v>
      </c>
      <c r="EW49" s="2">
        <f t="shared" si="162"/>
        <v>82.754666917555895</v>
      </c>
      <c r="EX49" s="2">
        <f t="shared" si="162"/>
        <v>86.602849899979319</v>
      </c>
      <c r="EY49" s="2">
        <f t="shared" si="162"/>
        <v>91.12453462085935</v>
      </c>
      <c r="EZ49" s="2">
        <f t="shared" si="162"/>
        <v>92.506403428098338</v>
      </c>
      <c r="FA49" s="2">
        <f t="shared" si="162"/>
        <v>92.519414791935574</v>
      </c>
      <c r="FB49" s="2">
        <f t="shared" si="162"/>
        <v>91.239896130554541</v>
      </c>
      <c r="FC49" s="2">
        <f t="shared" si="162"/>
        <v>88.048854650775667</v>
      </c>
      <c r="FD49" s="2">
        <f t="shared" si="162"/>
        <v>86.898519008093601</v>
      </c>
      <c r="FE49" s="2">
        <f t="shared" si="162"/>
        <v>89.500296866436102</v>
      </c>
      <c r="FG49" s="2">
        <f t="shared" si="88"/>
        <v>9.8039673450543804E-2</v>
      </c>
      <c r="FH49" s="2">
        <f t="shared" si="163"/>
        <v>0.11242657713479039</v>
      </c>
      <c r="FI49" s="2">
        <f t="shared" si="163"/>
        <v>0.11696485263424396</v>
      </c>
      <c r="FJ49" s="2">
        <f t="shared" si="163"/>
        <v>0.11015931377075895</v>
      </c>
      <c r="FK49" s="2">
        <f t="shared" si="163"/>
        <v>0.10265066340527529</v>
      </c>
      <c r="FL49" s="2">
        <f t="shared" si="163"/>
        <v>9.4552337282816548E-2</v>
      </c>
      <c r="FM49" s="2">
        <f t="shared" si="163"/>
        <v>9.7605450107174571E-2</v>
      </c>
      <c r="FN49" s="2">
        <f t="shared" si="163"/>
        <v>9.3814706831948022E-2</v>
      </c>
      <c r="FO49" s="2">
        <f t="shared" si="163"/>
        <v>8.9332679307474586E-2</v>
      </c>
      <c r="FP49" s="2">
        <f t="shared" si="163"/>
        <v>8.554507527528514E-2</v>
      </c>
      <c r="FQ49" s="2">
        <f t="shared" si="163"/>
        <v>8.9820722664787106E-2</v>
      </c>
      <c r="FR49" s="2">
        <f t="shared" si="163"/>
        <v>0.10263118524593742</v>
      </c>
      <c r="FS49" s="2">
        <f t="shared" si="163"/>
        <v>0.10154138641034666</v>
      </c>
      <c r="FT49" s="2">
        <f t="shared" si="163"/>
        <v>0.10387576903715497</v>
      </c>
      <c r="FU49" s="2">
        <f t="shared" si="163"/>
        <v>8.5917575975148541E-2</v>
      </c>
      <c r="FW49" s="2">
        <f t="shared" si="112"/>
        <v>5.6380553370416608E-6</v>
      </c>
      <c r="FX49" s="2">
        <f t="shared" si="164"/>
        <v>5.6109126946892617E-6</v>
      </c>
      <c r="FY49" s="2">
        <f t="shared" si="165"/>
        <v>7.5011671129881253E-6</v>
      </c>
      <c r="FZ49" s="2">
        <f t="shared" si="166"/>
        <v>8.4062283980206574E-6</v>
      </c>
      <c r="GA49" s="2">
        <f t="shared" si="167"/>
        <v>7.8462373107226737E-6</v>
      </c>
      <c r="GB49" s="2">
        <f t="shared" si="168"/>
        <v>7.4490629613772864E-6</v>
      </c>
      <c r="GC49" s="2">
        <f t="shared" si="169"/>
        <v>8.9977728768859871E-6</v>
      </c>
      <c r="GD49" s="2">
        <f t="shared" si="170"/>
        <v>1.109642638608012E-5</v>
      </c>
      <c r="GE49" s="2">
        <f t="shared" si="171"/>
        <v>1.1266421663391138E-5</v>
      </c>
      <c r="GF49" s="2">
        <f t="shared" si="172"/>
        <v>9.4988078345002295E-6</v>
      </c>
      <c r="GG49" s="2">
        <f t="shared" si="173"/>
        <v>7.9039569269432236E-6</v>
      </c>
      <c r="GH49" s="2">
        <f t="shared" si="174"/>
        <v>7.4647273849743387E-6</v>
      </c>
      <c r="GI49" s="2">
        <f t="shared" si="175"/>
        <v>6.2339453966353853E-6</v>
      </c>
      <c r="GJ49" s="2">
        <f t="shared" si="176"/>
        <v>5.780294765285683E-6</v>
      </c>
      <c r="GK49" s="2">
        <f t="shared" si="177"/>
        <v>4.498603008019084E-6</v>
      </c>
      <c r="GM49" s="86">
        <f t="shared" si="113"/>
        <v>2.9275190189520685E-9</v>
      </c>
      <c r="GN49" s="86">
        <f t="shared" si="178"/>
        <v>7.8917619540783738E-8</v>
      </c>
      <c r="GO49" s="86">
        <f t="shared" si="179"/>
        <v>1.0310043041504092E-7</v>
      </c>
      <c r="GP49" s="86">
        <f t="shared" si="180"/>
        <v>5.8666756147809757E-8</v>
      </c>
      <c r="GQ49" s="86">
        <f t="shared" si="181"/>
        <v>6.4125181011022582E-9</v>
      </c>
      <c r="GR49" s="86">
        <f t="shared" si="182"/>
        <v>1.847489759935428E-9</v>
      </c>
      <c r="GS49" s="86">
        <f t="shared" si="183"/>
        <v>1.6826760917183616E-9</v>
      </c>
      <c r="GT49" s="86">
        <f t="shared" si="184"/>
        <v>4.8126891004130282E-10</v>
      </c>
      <c r="GU49" s="86">
        <f t="shared" si="185"/>
        <v>2.1548621348187384E-10</v>
      </c>
      <c r="GV49" s="86">
        <f t="shared" si="186"/>
        <v>8.4235522285686546E-11</v>
      </c>
      <c r="GW49" s="86">
        <f t="shared" si="187"/>
        <v>4.147418301716059E-10</v>
      </c>
      <c r="GX49" s="86">
        <f t="shared" si="188"/>
        <v>6.9572866460412685E-9</v>
      </c>
      <c r="GY49" s="86">
        <f t="shared" si="189"/>
        <v>4.8033836698125373E-9</v>
      </c>
      <c r="GZ49" s="86">
        <f t="shared" si="190"/>
        <v>4.8755814289128855E-9</v>
      </c>
      <c r="HA49" s="86">
        <f t="shared" si="191"/>
        <v>5.5956126162080858E-11</v>
      </c>
      <c r="HC49" s="86">
        <f t="shared" si="145"/>
        <v>1.3827219154921173E-26</v>
      </c>
      <c r="HD49" s="86">
        <f t="shared" si="192"/>
        <v>1.7035972478350415E-20</v>
      </c>
      <c r="HE49" s="86">
        <f t="shared" si="193"/>
        <v>3.5836239727271245E-22</v>
      </c>
      <c r="HF49" s="86">
        <f t="shared" si="194"/>
        <v>3.4513234803145657E-26</v>
      </c>
      <c r="HG49" s="86">
        <f t="shared" si="195"/>
        <v>6.1168567355765227E-27</v>
      </c>
      <c r="HH49" s="86">
        <f t="shared" si="196"/>
        <v>6.014710894066848E-24</v>
      </c>
      <c r="HI49" s="86">
        <f t="shared" si="197"/>
        <v>2.9958931032944044E-24</v>
      </c>
      <c r="HJ49" s="86">
        <f t="shared" si="198"/>
        <v>7.955590708252006E-25</v>
      </c>
      <c r="HK49" s="86">
        <f t="shared" si="199"/>
        <v>4.5577719395381591E-23</v>
      </c>
      <c r="HL49" s="86">
        <f t="shared" si="200"/>
        <v>4.1467743869537353E-25</v>
      </c>
      <c r="HM49" s="86">
        <f t="shared" si="201"/>
        <v>2.7730418127297572E-25</v>
      </c>
      <c r="HN49" s="86">
        <f t="shared" si="202"/>
        <v>5.0970362836607823E-26</v>
      </c>
      <c r="HO49" s="86">
        <f t="shared" si="203"/>
        <v>5.3262080276224986E-27</v>
      </c>
      <c r="HP49" s="86">
        <f t="shared" si="204"/>
        <v>4.6508941168338513E-26</v>
      </c>
      <c r="HQ49" s="86">
        <f t="shared" si="205"/>
        <v>2.0918605637049087E-29</v>
      </c>
      <c r="HS49" s="86">
        <f t="shared" si="114"/>
        <v>1.0181885595900669E-96</v>
      </c>
      <c r="HT49" s="86">
        <f t="shared" si="206"/>
        <v>2.9120017020403008E-70</v>
      </c>
      <c r="HU49" s="86">
        <f t="shared" si="207"/>
        <v>1.2324927018605089E-77</v>
      </c>
      <c r="HV49" s="86">
        <f t="shared" si="208"/>
        <v>1.3751212388826617E-92</v>
      </c>
      <c r="HW49" s="86">
        <f t="shared" si="209"/>
        <v>6.454572192692232E-97</v>
      </c>
      <c r="HX49" s="86">
        <f t="shared" si="210"/>
        <v>3.6081001729028829E-85</v>
      </c>
      <c r="HY49" s="86">
        <f t="shared" si="211"/>
        <v>3.7173253216502999E-87</v>
      </c>
      <c r="HZ49" s="86">
        <f t="shared" si="212"/>
        <v>2.8257848826774301E-88</v>
      </c>
      <c r="IA49" s="86">
        <f t="shared" si="213"/>
        <v>1.6239070234076756E-81</v>
      </c>
      <c r="IB49" s="86">
        <f t="shared" si="214"/>
        <v>1.054129417227304E-89</v>
      </c>
      <c r="IC49" s="86">
        <f t="shared" si="215"/>
        <v>2.1299361742971014E-92</v>
      </c>
      <c r="ID49" s="86">
        <f t="shared" si="216"/>
        <v>1.3063093092846672E-95</v>
      </c>
      <c r="IE49" s="86">
        <f t="shared" si="217"/>
        <v>1.6418300708388416E-99</v>
      </c>
      <c r="IF49" s="86">
        <f t="shared" si="218"/>
        <v>2.1938278614257488E-65</v>
      </c>
      <c r="IG49" s="86">
        <f t="shared" si="219"/>
        <v>4.2345924456366094E-51</v>
      </c>
      <c r="II49" s="86">
        <f t="shared" si="115"/>
        <v>0</v>
      </c>
      <c r="IJ49" s="86">
        <f t="shared" si="116"/>
        <v>3.6152532622287482E-285</v>
      </c>
      <c r="IK49" s="86">
        <f t="shared" si="117"/>
        <v>4.7250035274403864E-307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2.3730071208256342E-237</v>
      </c>
      <c r="IW49" s="86">
        <f t="shared" si="129"/>
        <v>7.7413696687328223E-141</v>
      </c>
      <c r="IY49" s="86">
        <f t="shared" si="130"/>
        <v>2.9275190189520685E-9</v>
      </c>
      <c r="IZ49" s="86">
        <f t="shared" si="131"/>
        <v>7.8917619540800772E-8</v>
      </c>
      <c r="JA49" s="86">
        <f t="shared" si="132"/>
        <v>1.0310043041504128E-7</v>
      </c>
      <c r="JB49" s="86">
        <f t="shared" si="133"/>
        <v>5.8666756147809757E-8</v>
      </c>
      <c r="JC49" s="86">
        <f t="shared" si="134"/>
        <v>6.4125181011022582E-9</v>
      </c>
      <c r="JD49" s="86">
        <f t="shared" si="135"/>
        <v>1.847489759935434E-9</v>
      </c>
      <c r="JE49" s="86">
        <f t="shared" si="136"/>
        <v>1.6826760917183645E-9</v>
      </c>
      <c r="JF49" s="86">
        <f t="shared" si="137"/>
        <v>4.8126891004130365E-10</v>
      </c>
      <c r="JG49" s="86">
        <f t="shared" si="138"/>
        <v>2.1548621348191941E-10</v>
      </c>
      <c r="JH49" s="86">
        <f t="shared" si="139"/>
        <v>8.4235522285686959E-11</v>
      </c>
      <c r="JI49" s="86">
        <f t="shared" si="140"/>
        <v>4.1474183017160616E-10</v>
      </c>
      <c r="JJ49" s="86">
        <f t="shared" si="141"/>
        <v>6.9572866460412685E-9</v>
      </c>
      <c r="JK49" s="86">
        <f t="shared" si="142"/>
        <v>4.8033836698125373E-9</v>
      </c>
      <c r="JL49" s="86">
        <f t="shared" si="143"/>
        <v>4.8755814289128855E-9</v>
      </c>
      <c r="JM49" s="86">
        <f t="shared" si="144"/>
        <v>5.5956126162080858E-11</v>
      </c>
    </row>
    <row r="50" spans="2:273" x14ac:dyDescent="0.25">
      <c r="B50" s="2">
        <v>23</v>
      </c>
      <c r="C50" s="37">
        <v>89.483000000000004</v>
      </c>
      <c r="D50" s="37">
        <v>91.524000000000001</v>
      </c>
      <c r="E50" s="37">
        <v>88.73</v>
      </c>
      <c r="F50" s="37">
        <v>86.274000000000001</v>
      </c>
      <c r="G50" s="37">
        <v>88.613</v>
      </c>
      <c r="H50" s="37">
        <v>89.596999999999994</v>
      </c>
      <c r="I50" s="37">
        <v>88.742000000000004</v>
      </c>
      <c r="J50" s="37">
        <v>92.242000000000004</v>
      </c>
      <c r="K50" s="37">
        <v>93.483999999999995</v>
      </c>
      <c r="L50" s="37">
        <v>93.387</v>
      </c>
      <c r="M50" s="37">
        <v>91.564999999999998</v>
      </c>
      <c r="N50" s="37">
        <v>89.71</v>
      </c>
      <c r="O50" s="37">
        <v>86.016999999999996</v>
      </c>
      <c r="P50" s="37">
        <v>85.426000000000002</v>
      </c>
      <c r="Q50" s="37">
        <v>88.18</v>
      </c>
      <c r="S50" s="4">
        <f t="shared" si="8"/>
        <v>90.316470241477234</v>
      </c>
      <c r="T50" s="4">
        <f t="shared" si="9"/>
        <v>91.990417277411865</v>
      </c>
      <c r="U50" s="4">
        <f t="shared" si="10"/>
        <v>89.892073848792805</v>
      </c>
      <c r="V50" s="4">
        <f t="shared" si="11"/>
        <v>87.150515612364103</v>
      </c>
      <c r="W50" s="4">
        <f t="shared" si="12"/>
        <v>89.631536598380052</v>
      </c>
      <c r="X50" s="4">
        <f t="shared" si="13"/>
        <v>89.403808022800561</v>
      </c>
      <c r="Y50" s="4">
        <f t="shared" si="14"/>
        <v>88.735171916649662</v>
      </c>
      <c r="Z50" s="4">
        <f t="shared" si="15"/>
        <v>92.68032564238915</v>
      </c>
      <c r="AA50" s="4">
        <f t="shared" si="16"/>
        <v>93.038775601356718</v>
      </c>
      <c r="AB50" s="4">
        <f t="shared" si="17"/>
        <v>93.587391678034848</v>
      </c>
      <c r="AC50" s="4">
        <f t="shared" si="18"/>
        <v>91.91172512488501</v>
      </c>
      <c r="AD50" s="4">
        <f t="shared" si="19"/>
        <v>90.925462637946566</v>
      </c>
      <c r="AE50" s="4">
        <f t="shared" si="20"/>
        <v>88.246684636921245</v>
      </c>
      <c r="AF50" s="4">
        <f t="shared" si="21"/>
        <v>86.856723372446098</v>
      </c>
      <c r="AG50" s="4">
        <f t="shared" si="22"/>
        <v>87.745619511779807</v>
      </c>
      <c r="AI50" s="4">
        <f t="shared" si="23"/>
        <v>-0.83347024147722948</v>
      </c>
      <c r="AJ50" s="4">
        <f t="shared" si="24"/>
        <v>-0.46641727741186401</v>
      </c>
      <c r="AK50" s="4">
        <f t="shared" si="25"/>
        <v>-1.1620738487928008</v>
      </c>
      <c r="AL50" s="4">
        <f t="shared" si="26"/>
        <v>-0.87651561236410203</v>
      </c>
      <c r="AM50" s="4">
        <f t="shared" si="27"/>
        <v>-1.0185365983800523</v>
      </c>
      <c r="AN50" s="4">
        <f t="shared" si="28"/>
        <v>0.19319197719943304</v>
      </c>
      <c r="AO50" s="4">
        <f t="shared" si="29"/>
        <v>6.82808335034224E-3</v>
      </c>
      <c r="AP50" s="4">
        <f t="shared" si="30"/>
        <v>-0.43832564238914529</v>
      </c>
      <c r="AQ50" s="4">
        <f t="shared" si="31"/>
        <v>0.44522439864327623</v>
      </c>
      <c r="AR50" s="4">
        <f t="shared" si="32"/>
        <v>-0.20039167803484759</v>
      </c>
      <c r="AS50" s="4">
        <f t="shared" si="33"/>
        <v>-0.34672512488501184</v>
      </c>
      <c r="AT50" s="4">
        <f t="shared" si="34"/>
        <v>-1.2154626379465725</v>
      </c>
      <c r="AU50" s="4">
        <f t="shared" si="35"/>
        <v>-2.2296846369212489</v>
      </c>
      <c r="AV50" s="4">
        <f t="shared" si="146"/>
        <v>-1.4307233724460957</v>
      </c>
      <c r="AW50" s="4">
        <f t="shared" si="146"/>
        <v>0.43438048822019937</v>
      </c>
      <c r="AY50" s="2">
        <f t="shared" si="96"/>
        <v>90.316460645065106</v>
      </c>
      <c r="AZ50" s="2">
        <f t="shared" si="147"/>
        <v>91.990213935353765</v>
      </c>
      <c r="BA50" s="2">
        <f t="shared" si="148"/>
        <v>89.891812224649541</v>
      </c>
      <c r="BB50" s="2">
        <f t="shared" si="149"/>
        <v>87.150362643083696</v>
      </c>
      <c r="BC50" s="2">
        <f t="shared" si="150"/>
        <v>89.631516103197114</v>
      </c>
      <c r="BD50" s="2">
        <f t="shared" si="151"/>
        <v>89.403801378450154</v>
      </c>
      <c r="BE50" s="2">
        <f t="shared" si="152"/>
        <v>88.73516585540105</v>
      </c>
      <c r="BF50" s="2">
        <f t="shared" si="153"/>
        <v>92.680323827361704</v>
      </c>
      <c r="BG50" s="2">
        <f t="shared" si="154"/>
        <v>93.038774765604842</v>
      </c>
      <c r="BH50" s="2">
        <f t="shared" si="155"/>
        <v>93.587391321266352</v>
      </c>
      <c r="BI50" s="2">
        <f t="shared" si="156"/>
        <v>91.911723599600066</v>
      </c>
      <c r="BJ50" s="2">
        <f t="shared" si="157"/>
        <v>90.925442828306856</v>
      </c>
      <c r="BK50" s="2">
        <f t="shared" si="158"/>
        <v>88.246670024890221</v>
      </c>
      <c r="BL50" s="2">
        <f t="shared" si="159"/>
        <v>86.856709714202438</v>
      </c>
      <c r="BM50" s="2">
        <f t="shared" si="160"/>
        <v>87.745619339007192</v>
      </c>
      <c r="BO50" s="2">
        <f t="shared" si="38"/>
        <v>89.483000000000004</v>
      </c>
      <c r="BP50" s="2">
        <f t="shared" si="39"/>
        <v>91.524000000000001</v>
      </c>
      <c r="BQ50" s="2">
        <f t="shared" si="40"/>
        <v>88.73</v>
      </c>
      <c r="BR50" s="2">
        <f t="shared" si="41"/>
        <v>86.274000000000001</v>
      </c>
      <c r="BS50" s="2">
        <f t="shared" si="42"/>
        <v>88.613</v>
      </c>
      <c r="BT50" s="2">
        <f t="shared" si="43"/>
        <v>89.596999999999994</v>
      </c>
      <c r="BU50" s="2">
        <f t="shared" si="44"/>
        <v>88.742000000000004</v>
      </c>
      <c r="BV50" s="2">
        <f t="shared" si="45"/>
        <v>92.242000000000004</v>
      </c>
      <c r="BW50" s="2">
        <f t="shared" si="46"/>
        <v>93.483999999999995</v>
      </c>
      <c r="BX50" s="2">
        <f t="shared" si="47"/>
        <v>93.387</v>
      </c>
      <c r="BY50" s="2">
        <f t="shared" si="48"/>
        <v>91.564999999999998</v>
      </c>
      <c r="BZ50" s="2">
        <f t="shared" si="49"/>
        <v>89.71</v>
      </c>
      <c r="CA50" s="2">
        <f t="shared" si="50"/>
        <v>86.016999999999996</v>
      </c>
      <c r="CB50" s="2">
        <f t="shared" si="51"/>
        <v>85.426000000000002</v>
      </c>
      <c r="CC50" s="2">
        <f t="shared" si="52"/>
        <v>88.18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90.979484954590205</v>
      </c>
      <c r="DL50" s="2">
        <f t="shared" si="161"/>
        <v>92.623805202171638</v>
      </c>
      <c r="DM50" s="2">
        <f t="shared" si="161"/>
        <v>90.835044864003478</v>
      </c>
      <c r="DN50" s="2">
        <f t="shared" si="161"/>
        <v>87.803886259892508</v>
      </c>
      <c r="DO50" s="2">
        <f t="shared" si="161"/>
        <v>90.065004183535777</v>
      </c>
      <c r="DP50" s="2">
        <f t="shared" si="161"/>
        <v>89.935462778568038</v>
      </c>
      <c r="DQ50" s="2">
        <f t="shared" si="161"/>
        <v>89.243806069227119</v>
      </c>
      <c r="DR50" s="2">
        <f t="shared" si="161"/>
        <v>93.009006477906453</v>
      </c>
      <c r="DS50" s="2">
        <f t="shared" si="161"/>
        <v>92.99621848739497</v>
      </c>
      <c r="DT50" s="2">
        <f t="shared" si="161"/>
        <v>93.787591596638649</v>
      </c>
      <c r="DU50" s="2">
        <f t="shared" si="161"/>
        <v>91.887763577863581</v>
      </c>
      <c r="DV50" s="2">
        <f t="shared" si="161"/>
        <v>90.588568224094516</v>
      </c>
      <c r="DW50" s="2">
        <f t="shared" si="161"/>
        <v>88.034705668016201</v>
      </c>
      <c r="DX50" s="2">
        <f t="shared" si="161"/>
        <v>87.081586770981502</v>
      </c>
      <c r="DY50" s="2">
        <f t="shared" si="161"/>
        <v>87.975373389355752</v>
      </c>
      <c r="EA50" s="2">
        <f t="shared" si="71"/>
        <v>84.753413540321716</v>
      </c>
      <c r="EB50" s="2">
        <f t="shared" si="72"/>
        <v>87.428450429556179</v>
      </c>
      <c r="EC50" s="2">
        <f t="shared" si="73"/>
        <v>83.397431723516831</v>
      </c>
      <c r="ED50" s="2">
        <f t="shared" si="74"/>
        <v>82.335954632777316</v>
      </c>
      <c r="EE50" s="2">
        <f t="shared" si="75"/>
        <v>86.175645299550879</v>
      </c>
      <c r="EF50" s="2">
        <f t="shared" si="76"/>
        <v>84.760668536649902</v>
      </c>
      <c r="EG50" s="2">
        <f t="shared" si="77"/>
        <v>84.446562562951783</v>
      </c>
      <c r="EH50" s="2">
        <f t="shared" si="78"/>
        <v>89.785225370605048</v>
      </c>
      <c r="EI50" s="2">
        <f t="shared" si="79"/>
        <v>93.434744617629946</v>
      </c>
      <c r="EJ50" s="2">
        <f t="shared" si="80"/>
        <v>91.635531416110126</v>
      </c>
      <c r="EK50" s="2">
        <f t="shared" si="81"/>
        <v>92.133137549397233</v>
      </c>
      <c r="EL50" s="2">
        <f t="shared" si="82"/>
        <v>93.611962299158606</v>
      </c>
      <c r="EM50" s="2">
        <f t="shared" si="83"/>
        <v>89.957275676440446</v>
      </c>
      <c r="EN50" s="2">
        <f t="shared" si="84"/>
        <v>85.087323687742114</v>
      </c>
      <c r="EO50" s="2">
        <f t="shared" si="85"/>
        <v>85.516124901660064</v>
      </c>
      <c r="EQ50" s="2">
        <f t="shared" si="86"/>
        <v>84.247286899134224</v>
      </c>
      <c r="ER50" s="2">
        <f t="shared" si="162"/>
        <v>84.988888595754048</v>
      </c>
      <c r="ES50" s="2">
        <f t="shared" si="162"/>
        <v>82.543704569615798</v>
      </c>
      <c r="ET50" s="2">
        <f t="shared" si="162"/>
        <v>80.980313922154139</v>
      </c>
      <c r="EU50" s="2">
        <f t="shared" si="162"/>
        <v>84.170853408471217</v>
      </c>
      <c r="EV50" s="2">
        <f t="shared" si="162"/>
        <v>82.729379790354926</v>
      </c>
      <c r="EW50" s="2">
        <f t="shared" si="162"/>
        <v>82.619804226405634</v>
      </c>
      <c r="EX50" s="2">
        <f t="shared" si="162"/>
        <v>86.460205000003967</v>
      </c>
      <c r="EY50" s="2">
        <f t="shared" si="162"/>
        <v>90.933605722006021</v>
      </c>
      <c r="EZ50" s="2">
        <f t="shared" si="162"/>
        <v>92.305205988612414</v>
      </c>
      <c r="FA50" s="2">
        <f t="shared" si="162"/>
        <v>92.320549363038396</v>
      </c>
      <c r="FB50" s="2">
        <f t="shared" si="162"/>
        <v>91.07785771481241</v>
      </c>
      <c r="FC50" s="2">
        <f t="shared" si="162"/>
        <v>87.919347027098993</v>
      </c>
      <c r="FD50" s="2">
        <f t="shared" si="162"/>
        <v>86.789029608761169</v>
      </c>
      <c r="FE50" s="2">
        <f t="shared" si="162"/>
        <v>89.393262549375379</v>
      </c>
      <c r="FG50" s="2">
        <f t="shared" si="88"/>
        <v>0.10649109792252799</v>
      </c>
      <c r="FH50" s="2">
        <f t="shared" si="163"/>
        <v>0.12195052807313461</v>
      </c>
      <c r="FI50" s="2">
        <f t="shared" si="163"/>
        <v>0.12681832192010142</v>
      </c>
      <c r="FJ50" s="2">
        <f t="shared" si="163"/>
        <v>0.1195170616808918</v>
      </c>
      <c r="FK50" s="2">
        <f t="shared" si="163"/>
        <v>0.1114504589572886</v>
      </c>
      <c r="FL50" s="2">
        <f t="shared" si="163"/>
        <v>0.10273738128461382</v>
      </c>
      <c r="FM50" s="2">
        <f t="shared" si="163"/>
        <v>0.10602384278203304</v>
      </c>
      <c r="FN50" s="2">
        <f t="shared" si="163"/>
        <v>0.10194308613432959</v>
      </c>
      <c r="FO50" s="2">
        <f t="shared" si="163"/>
        <v>9.7114339998259566E-2</v>
      </c>
      <c r="FP50" s="2">
        <f t="shared" si="163"/>
        <v>9.3030507230162748E-2</v>
      </c>
      <c r="FQ50" s="2">
        <f t="shared" si="163"/>
        <v>9.7640338053843881E-2</v>
      </c>
      <c r="FR50" s="2">
        <f t="shared" si="163"/>
        <v>0.11142951836679675</v>
      </c>
      <c r="FS50" s="2">
        <f t="shared" si="163"/>
        <v>0.11025777265022449</v>
      </c>
      <c r="FT50" s="2">
        <f t="shared" si="163"/>
        <v>0.11276738962847183</v>
      </c>
      <c r="FU50" s="2">
        <f t="shared" si="163"/>
        <v>9.3432272475524283E-2</v>
      </c>
      <c r="FW50" s="2">
        <f t="shared" si="112"/>
        <v>6.1820013830189091E-6</v>
      </c>
      <c r="FX50" s="2">
        <f t="shared" si="164"/>
        <v>6.1522400997931202E-6</v>
      </c>
      <c r="FY50" s="2">
        <f t="shared" si="165"/>
        <v>8.2248602326940795E-6</v>
      </c>
      <c r="FZ50" s="2">
        <f t="shared" si="166"/>
        <v>9.2172386748851112E-6</v>
      </c>
      <c r="GA50" s="2">
        <f t="shared" si="167"/>
        <v>8.6032216204127398E-6</v>
      </c>
      <c r="GB50" s="2">
        <f t="shared" si="168"/>
        <v>8.1677292489283591E-6</v>
      </c>
      <c r="GC50" s="2">
        <f t="shared" si="169"/>
        <v>9.8658532089163951E-6</v>
      </c>
      <c r="GD50" s="2">
        <f t="shared" si="170"/>
        <v>1.216697656192739E-5</v>
      </c>
      <c r="GE50" s="2">
        <f t="shared" si="171"/>
        <v>1.235337227479219E-5</v>
      </c>
      <c r="GF50" s="2">
        <f t="shared" si="172"/>
        <v>1.0415226135080333E-5</v>
      </c>
      <c r="GG50" s="2">
        <f t="shared" si="173"/>
        <v>8.6665098249186775E-6</v>
      </c>
      <c r="GH50" s="2">
        <f t="shared" si="174"/>
        <v>8.1849049231443695E-6</v>
      </c>
      <c r="GI50" s="2">
        <f t="shared" si="175"/>
        <v>6.8353810922875942E-6</v>
      </c>
      <c r="GJ50" s="2">
        <f t="shared" si="176"/>
        <v>6.3379636429088665E-6</v>
      </c>
      <c r="GK50" s="2">
        <f t="shared" si="177"/>
        <v>4.9326179705565046E-6</v>
      </c>
      <c r="GM50" s="86">
        <f t="shared" si="113"/>
        <v>6.9130431404569671E-9</v>
      </c>
      <c r="GN50" s="86">
        <f t="shared" si="178"/>
        <v>1.5912971847458682E-7</v>
      </c>
      <c r="GO50" s="86">
        <f t="shared" si="179"/>
        <v>2.0733930884927915E-7</v>
      </c>
      <c r="GP50" s="86">
        <f t="shared" si="180"/>
        <v>1.1969642838569476E-7</v>
      </c>
      <c r="GQ50" s="86">
        <f t="shared" si="181"/>
        <v>1.4685143222552967E-8</v>
      </c>
      <c r="GR50" s="86">
        <f t="shared" si="182"/>
        <v>4.4225761747191385E-9</v>
      </c>
      <c r="GS50" s="86">
        <f t="shared" si="183"/>
        <v>4.1076404272083574E-9</v>
      </c>
      <c r="GT50" s="86">
        <f t="shared" si="184"/>
        <v>1.2490865407726371E-9</v>
      </c>
      <c r="GU50" s="86">
        <f t="shared" si="185"/>
        <v>5.7491897800097207E-10</v>
      </c>
      <c r="GV50" s="86">
        <f t="shared" si="186"/>
        <v>2.3334369169715742E-10</v>
      </c>
      <c r="GW50" s="86">
        <f t="shared" si="187"/>
        <v>1.065350387930443E-9</v>
      </c>
      <c r="GX50" s="86">
        <f t="shared" si="188"/>
        <v>1.5848000396789001E-8</v>
      </c>
      <c r="GY50" s="86">
        <f t="shared" si="189"/>
        <v>1.1155064339605906E-8</v>
      </c>
      <c r="GZ50" s="86">
        <f t="shared" si="190"/>
        <v>1.142302859864209E-8</v>
      </c>
      <c r="HA50" s="86">
        <f t="shared" si="191"/>
        <v>1.5924790223541724E-10</v>
      </c>
      <c r="HC50" s="86">
        <f t="shared" si="145"/>
        <v>7.9426917017147021E-26</v>
      </c>
      <c r="HD50" s="86">
        <f t="shared" si="192"/>
        <v>6.3654934623721541E-20</v>
      </c>
      <c r="HE50" s="86">
        <f t="shared" si="193"/>
        <v>1.544874809695068E-21</v>
      </c>
      <c r="HF50" s="86">
        <f t="shared" si="194"/>
        <v>1.9619182307254349E-25</v>
      </c>
      <c r="HG50" s="86">
        <f t="shared" si="195"/>
        <v>3.7663960529524732E-26</v>
      </c>
      <c r="HH50" s="86">
        <f t="shared" si="196"/>
        <v>2.945035169371619E-23</v>
      </c>
      <c r="HI50" s="86">
        <f t="shared" si="197"/>
        <v>1.5484006586642403E-23</v>
      </c>
      <c r="HJ50" s="86">
        <f t="shared" si="198"/>
        <v>4.3414640516905871E-24</v>
      </c>
      <c r="HK50" s="86">
        <f t="shared" si="199"/>
        <v>2.1839507934291743E-22</v>
      </c>
      <c r="HL50" s="86">
        <f t="shared" si="200"/>
        <v>2.2752224967574784E-24</v>
      </c>
      <c r="HM50" s="86">
        <f t="shared" si="201"/>
        <v>1.5192670270603943E-24</v>
      </c>
      <c r="HN50" s="86">
        <f t="shared" si="202"/>
        <v>2.9386008409056724E-25</v>
      </c>
      <c r="HO50" s="86">
        <f t="shared" si="203"/>
        <v>3.2447669178370775E-26</v>
      </c>
      <c r="HP50" s="86">
        <f t="shared" si="204"/>
        <v>2.6882511741724188E-25</v>
      </c>
      <c r="HQ50" s="86">
        <f t="shared" si="205"/>
        <v>1.507312283958434E-28</v>
      </c>
      <c r="HS50" s="86">
        <f t="shared" si="114"/>
        <v>6.7567493082919301E-95</v>
      </c>
      <c r="HT50" s="86">
        <f t="shared" si="206"/>
        <v>6.3531236619187586E-69</v>
      </c>
      <c r="HU50" s="86">
        <f t="shared" si="207"/>
        <v>3.879869380296391E-76</v>
      </c>
      <c r="HV50" s="86">
        <f t="shared" si="208"/>
        <v>8.3869524451956285E-91</v>
      </c>
      <c r="HW50" s="86">
        <f t="shared" si="209"/>
        <v>4.9329803354233306E-95</v>
      </c>
      <c r="HX50" s="86">
        <f t="shared" si="210"/>
        <v>1.5727279401473027E-83</v>
      </c>
      <c r="HY50" s="86">
        <f t="shared" si="211"/>
        <v>1.880419550254044E-85</v>
      </c>
      <c r="HZ50" s="86">
        <f t="shared" si="212"/>
        <v>1.5895627584154231E-86</v>
      </c>
      <c r="IA50" s="86">
        <f t="shared" si="213"/>
        <v>6.6606412217755984E-80</v>
      </c>
      <c r="IB50" s="86">
        <f t="shared" si="214"/>
        <v>6.0599503329917239E-88</v>
      </c>
      <c r="IC50" s="86">
        <f t="shared" si="215"/>
        <v>1.2783419991070958E-90</v>
      </c>
      <c r="ID50" s="86">
        <f t="shared" si="216"/>
        <v>8.9516398082249574E-94</v>
      </c>
      <c r="IE50" s="86">
        <f t="shared" si="217"/>
        <v>1.2902051102761176E-97</v>
      </c>
      <c r="IF50" s="86">
        <f t="shared" si="218"/>
        <v>3.6815586128737134E-64</v>
      </c>
      <c r="IG50" s="86">
        <f t="shared" si="219"/>
        <v>3.6456921458111624E-50</v>
      </c>
      <c r="II50" s="86">
        <f t="shared" si="115"/>
        <v>0</v>
      </c>
      <c r="IJ50" s="86">
        <f t="shared" si="116"/>
        <v>7.1346971408019203E-281</v>
      </c>
      <c r="IK50" s="86">
        <f t="shared" si="117"/>
        <v>2.5997618258188832E-302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8.9986985522687908E-234</v>
      </c>
      <c r="IW50" s="86">
        <f t="shared" si="129"/>
        <v>9.0819070385342631E-139</v>
      </c>
      <c r="IY50" s="86">
        <f t="shared" si="130"/>
        <v>6.9130431404569671E-9</v>
      </c>
      <c r="IZ50" s="86">
        <f t="shared" si="131"/>
        <v>1.5912971847465048E-7</v>
      </c>
      <c r="JA50" s="86">
        <f t="shared" si="132"/>
        <v>2.0733930884928069E-7</v>
      </c>
      <c r="JB50" s="86">
        <f t="shared" si="133"/>
        <v>1.1969642838569476E-7</v>
      </c>
      <c r="JC50" s="86">
        <f t="shared" si="134"/>
        <v>1.4685143222552967E-8</v>
      </c>
      <c r="JD50" s="86">
        <f t="shared" si="135"/>
        <v>4.4225761747191683E-9</v>
      </c>
      <c r="JE50" s="86">
        <f t="shared" si="136"/>
        <v>4.1076404272083731E-9</v>
      </c>
      <c r="JF50" s="86">
        <f t="shared" si="137"/>
        <v>1.2490865407726415E-9</v>
      </c>
      <c r="JG50" s="86">
        <f t="shared" si="138"/>
        <v>5.7491897800119045E-10</v>
      </c>
      <c r="JH50" s="86">
        <f t="shared" si="139"/>
        <v>2.333436916971597E-10</v>
      </c>
      <c r="JI50" s="86">
        <f t="shared" si="140"/>
        <v>1.0653503879304445E-9</v>
      </c>
      <c r="JJ50" s="86">
        <f t="shared" si="141"/>
        <v>1.5848000396789001E-8</v>
      </c>
      <c r="JK50" s="86">
        <f t="shared" si="142"/>
        <v>1.1155064339605906E-8</v>
      </c>
      <c r="JL50" s="86">
        <f t="shared" si="143"/>
        <v>1.142302859864209E-8</v>
      </c>
      <c r="JM50" s="86">
        <f t="shared" si="144"/>
        <v>1.5924790223541724E-10</v>
      </c>
    </row>
    <row r="51" spans="2:273" x14ac:dyDescent="0.25">
      <c r="B51" s="2">
        <v>24</v>
      </c>
      <c r="C51" s="37">
        <v>91.655000000000001</v>
      </c>
      <c r="D51" s="37">
        <v>91.73</v>
      </c>
      <c r="E51" s="37">
        <v>89.570999999999998</v>
      </c>
      <c r="F51" s="37">
        <v>85.644999999999996</v>
      </c>
      <c r="G51" s="37">
        <v>88.79</v>
      </c>
      <c r="H51" s="37">
        <v>89.71</v>
      </c>
      <c r="I51" s="37">
        <v>88.274000000000001</v>
      </c>
      <c r="J51" s="37">
        <v>92.79</v>
      </c>
      <c r="K51" s="37">
        <v>93.370999999999995</v>
      </c>
      <c r="L51" s="37">
        <v>92.677000000000007</v>
      </c>
      <c r="M51" s="37">
        <v>90.887</v>
      </c>
      <c r="N51" s="37">
        <v>89.355000000000004</v>
      </c>
      <c r="O51" s="37">
        <v>86.867000000000004</v>
      </c>
      <c r="P51" s="37">
        <v>85.787000000000006</v>
      </c>
      <c r="Q51" s="37">
        <v>89.18</v>
      </c>
      <c r="S51" s="4">
        <f t="shared" si="8"/>
        <v>90.174534579200255</v>
      </c>
      <c r="T51" s="4">
        <f t="shared" si="9"/>
        <v>91.927717914372806</v>
      </c>
      <c r="U51" s="4">
        <f t="shared" si="10"/>
        <v>89.890965932082452</v>
      </c>
      <c r="V51" s="4">
        <f t="shared" si="11"/>
        <v>87.166163380054272</v>
      </c>
      <c r="W51" s="4">
        <f t="shared" si="12"/>
        <v>89.687711951374382</v>
      </c>
      <c r="X51" s="4">
        <f t="shared" si="13"/>
        <v>89.352856517651176</v>
      </c>
      <c r="Y51" s="4">
        <f t="shared" si="14"/>
        <v>88.649529112576104</v>
      </c>
      <c r="Z51" s="4">
        <f t="shared" si="15"/>
        <v>92.722189388211177</v>
      </c>
      <c r="AA51" s="4">
        <f t="shared" si="16"/>
        <v>93.093924139820544</v>
      </c>
      <c r="AB51" s="4">
        <f t="shared" si="17"/>
        <v>93.592812299989973</v>
      </c>
      <c r="AC51" s="4">
        <f t="shared" si="18"/>
        <v>92.016191337824495</v>
      </c>
      <c r="AD51" s="4">
        <f t="shared" si="19"/>
        <v>91.015482886408833</v>
      </c>
      <c r="AE51" s="4">
        <f t="shared" si="20"/>
        <v>88.360116927791779</v>
      </c>
      <c r="AF51" s="4">
        <f t="shared" si="21"/>
        <v>86.914640394407215</v>
      </c>
      <c r="AG51" s="4">
        <f t="shared" si="22"/>
        <v>87.743504155768875</v>
      </c>
      <c r="AI51" s="4">
        <f t="shared" si="23"/>
        <v>1.4804654207997459</v>
      </c>
      <c r="AJ51" s="4">
        <f t="shared" si="24"/>
        <v>-0.19771791437280228</v>
      </c>
      <c r="AK51" s="4">
        <f t="shared" si="25"/>
        <v>-0.31996593208245372</v>
      </c>
      <c r="AL51" s="4">
        <f t="shared" si="26"/>
        <v>-1.5211633800542756</v>
      </c>
      <c r="AM51" s="4">
        <f t="shared" si="27"/>
        <v>-0.89771195137437587</v>
      </c>
      <c r="AN51" s="4">
        <f t="shared" si="28"/>
        <v>0.35714348234881754</v>
      </c>
      <c r="AO51" s="4">
        <f t="shared" si="29"/>
        <v>-0.37552911257610333</v>
      </c>
      <c r="AP51" s="4">
        <f t="shared" si="30"/>
        <v>6.7810611788829078E-2</v>
      </c>
      <c r="AQ51" s="4">
        <f t="shared" si="31"/>
        <v>0.27707586017945118</v>
      </c>
      <c r="AR51" s="4">
        <f t="shared" si="32"/>
        <v>-0.91581229998996605</v>
      </c>
      <c r="AS51" s="4">
        <f t="shared" si="33"/>
        <v>-1.1291913378244942</v>
      </c>
      <c r="AT51" s="4">
        <f t="shared" si="34"/>
        <v>-1.660482886408829</v>
      </c>
      <c r="AU51" s="4">
        <f t="shared" si="35"/>
        <v>-1.4931169277917746</v>
      </c>
      <c r="AV51" s="4">
        <f t="shared" si="146"/>
        <v>-1.1276403944072086</v>
      </c>
      <c r="AW51" s="4">
        <f t="shared" si="146"/>
        <v>1.436495844231132</v>
      </c>
      <c r="AY51" s="2">
        <f t="shared" si="96"/>
        <v>90.174512880757604</v>
      </c>
      <c r="AZ51" s="2">
        <f t="shared" si="147"/>
        <v>91.92732357921669</v>
      </c>
      <c r="BA51" s="2">
        <f t="shared" si="148"/>
        <v>89.890460152198756</v>
      </c>
      <c r="BB51" s="2">
        <f t="shared" si="149"/>
        <v>87.165863281900897</v>
      </c>
      <c r="BC51" s="2">
        <f t="shared" si="150"/>
        <v>89.687666986933237</v>
      </c>
      <c r="BD51" s="2">
        <f t="shared" si="151"/>
        <v>89.352841287382759</v>
      </c>
      <c r="BE51" s="2">
        <f t="shared" si="152"/>
        <v>88.649514962022224</v>
      </c>
      <c r="BF51" s="2">
        <f t="shared" si="153"/>
        <v>92.722184890760587</v>
      </c>
      <c r="BG51" s="2">
        <f t="shared" si="154"/>
        <v>93.093922011475641</v>
      </c>
      <c r="BH51" s="2">
        <f t="shared" si="155"/>
        <v>93.592811357289719</v>
      </c>
      <c r="BI51" s="2">
        <f t="shared" si="156"/>
        <v>92.016187593133594</v>
      </c>
      <c r="BJ51" s="2">
        <f t="shared" si="157"/>
        <v>91.015439647685625</v>
      </c>
      <c r="BK51" s="2">
        <f t="shared" si="158"/>
        <v>88.360084431457082</v>
      </c>
      <c r="BL51" s="2">
        <f t="shared" si="159"/>
        <v>86.914609771984573</v>
      </c>
      <c r="BM51" s="2">
        <f t="shared" si="160"/>
        <v>87.743503687244484</v>
      </c>
      <c r="BO51" s="2">
        <f t="shared" si="38"/>
        <v>91.655000000000001</v>
      </c>
      <c r="BP51" s="2">
        <f t="shared" si="39"/>
        <v>91.73</v>
      </c>
      <c r="BQ51" s="2">
        <f t="shared" si="40"/>
        <v>89.570999999999998</v>
      </c>
      <c r="BR51" s="2">
        <f t="shared" si="41"/>
        <v>85.644999999999996</v>
      </c>
      <c r="BS51" s="2">
        <f t="shared" si="42"/>
        <v>88.79</v>
      </c>
      <c r="BT51" s="2">
        <f t="shared" si="43"/>
        <v>89.71</v>
      </c>
      <c r="BU51" s="2">
        <f t="shared" si="44"/>
        <v>88.274000000000001</v>
      </c>
      <c r="BV51" s="2">
        <f t="shared" si="45"/>
        <v>92.79</v>
      </c>
      <c r="BW51" s="2">
        <f t="shared" si="46"/>
        <v>93.370999999999995</v>
      </c>
      <c r="BX51" s="2">
        <f t="shared" si="47"/>
        <v>92.677000000000007</v>
      </c>
      <c r="BY51" s="2">
        <f t="shared" si="48"/>
        <v>90.887</v>
      </c>
      <c r="BZ51" s="2">
        <f t="shared" si="49"/>
        <v>89.355000000000004</v>
      </c>
      <c r="CA51" s="2">
        <f t="shared" si="50"/>
        <v>86.867000000000004</v>
      </c>
      <c r="CB51" s="2">
        <f t="shared" si="51"/>
        <v>85.787000000000006</v>
      </c>
      <c r="CC51" s="2">
        <f t="shared" si="52"/>
        <v>89.18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90.892812561549391</v>
      </c>
      <c r="DL51" s="2">
        <f t="shared" si="161"/>
        <v>92.62955846365773</v>
      </c>
      <c r="DM51" s="2">
        <f t="shared" si="161"/>
        <v>90.938325068200868</v>
      </c>
      <c r="DN51" s="2">
        <f t="shared" si="161"/>
        <v>87.899732787726549</v>
      </c>
      <c r="DO51" s="2">
        <f t="shared" si="161"/>
        <v>90.187806207827279</v>
      </c>
      <c r="DP51" s="2">
        <f t="shared" si="161"/>
        <v>89.948455192034132</v>
      </c>
      <c r="DQ51" s="2">
        <f t="shared" si="161"/>
        <v>89.216428876244663</v>
      </c>
      <c r="DR51" s="2">
        <f t="shared" si="161"/>
        <v>93.110570956670941</v>
      </c>
      <c r="DS51" s="2">
        <f t="shared" si="161"/>
        <v>93.079791596638671</v>
      </c>
      <c r="DT51" s="2">
        <f t="shared" si="161"/>
        <v>93.834662184873949</v>
      </c>
      <c r="DU51" s="2">
        <f t="shared" si="161"/>
        <v>92.025639897039895</v>
      </c>
      <c r="DV51" s="2">
        <f t="shared" si="161"/>
        <v>90.684877776561962</v>
      </c>
      <c r="DW51" s="2">
        <f t="shared" si="161"/>
        <v>88.1640089068826</v>
      </c>
      <c r="DX51" s="2">
        <f t="shared" si="161"/>
        <v>87.18172451398766</v>
      </c>
      <c r="DY51" s="2">
        <f t="shared" si="161"/>
        <v>88.001573109243708</v>
      </c>
      <c r="EA51" s="2">
        <f t="shared" si="71"/>
        <v>84.677978695804327</v>
      </c>
      <c r="EB51" s="2">
        <f t="shared" si="72"/>
        <v>87.316206988352747</v>
      </c>
      <c r="EC51" s="2">
        <f t="shared" si="73"/>
        <v>83.310484971293491</v>
      </c>
      <c r="ED51" s="2">
        <f t="shared" si="74"/>
        <v>82.235253050792238</v>
      </c>
      <c r="EE51" s="2">
        <f t="shared" si="75"/>
        <v>86.051262069134424</v>
      </c>
      <c r="EF51" s="2">
        <f t="shared" si="76"/>
        <v>84.608879809473393</v>
      </c>
      <c r="EG51" s="2">
        <f t="shared" si="77"/>
        <v>84.290156258132086</v>
      </c>
      <c r="EH51" s="2">
        <f t="shared" si="78"/>
        <v>89.602184684203309</v>
      </c>
      <c r="EI51" s="2">
        <f t="shared" si="79"/>
        <v>93.214052426239817</v>
      </c>
      <c r="EJ51" s="2">
        <f t="shared" si="80"/>
        <v>91.442358320839574</v>
      </c>
      <c r="EK51" s="2">
        <f t="shared" si="81"/>
        <v>91.93650223850733</v>
      </c>
      <c r="EL51" s="2">
        <f t="shared" si="82"/>
        <v>93.419680472699298</v>
      </c>
      <c r="EM51" s="2">
        <f t="shared" si="83"/>
        <v>89.803250592438033</v>
      </c>
      <c r="EN51" s="2">
        <f t="shared" si="84"/>
        <v>84.997824450239449</v>
      </c>
      <c r="EO51" s="2">
        <f t="shared" si="85"/>
        <v>85.459595427688342</v>
      </c>
      <c r="EQ51" s="2">
        <f t="shared" si="86"/>
        <v>84.177492298484779</v>
      </c>
      <c r="ER51" s="2">
        <f t="shared" si="162"/>
        <v>84.903788360344208</v>
      </c>
      <c r="ES51" s="2">
        <f t="shared" si="162"/>
        <v>82.466622414358554</v>
      </c>
      <c r="ET51" s="2">
        <f t="shared" si="162"/>
        <v>80.895336058016568</v>
      </c>
      <c r="EU51" s="2">
        <f t="shared" si="162"/>
        <v>84.06990629320839</v>
      </c>
      <c r="EV51" s="2">
        <f t="shared" si="162"/>
        <v>82.60111805438315</v>
      </c>
      <c r="EW51" s="2">
        <f t="shared" si="162"/>
        <v>82.484941535255388</v>
      </c>
      <c r="EX51" s="2">
        <f t="shared" si="162"/>
        <v>86.317560100028629</v>
      </c>
      <c r="EY51" s="2">
        <f t="shared" si="162"/>
        <v>90.742676823152706</v>
      </c>
      <c r="EZ51" s="2">
        <f t="shared" si="162"/>
        <v>92.10400854912649</v>
      </c>
      <c r="FA51" s="2">
        <f t="shared" si="162"/>
        <v>92.121683934141231</v>
      </c>
      <c r="FB51" s="2">
        <f t="shared" si="162"/>
        <v>90.915819299070293</v>
      </c>
      <c r="FC51" s="2">
        <f t="shared" si="162"/>
        <v>87.78983940342232</v>
      </c>
      <c r="FD51" s="2">
        <f t="shared" si="162"/>
        <v>86.679540209428737</v>
      </c>
      <c r="FE51" s="2">
        <f t="shared" si="162"/>
        <v>89.286228232314642</v>
      </c>
      <c r="FG51" s="2">
        <f t="shared" si="88"/>
        <v>0.11557771354774962</v>
      </c>
      <c r="FH51" s="2">
        <f t="shared" si="163"/>
        <v>0.13216114424723621</v>
      </c>
      <c r="FI51" s="2">
        <f t="shared" si="163"/>
        <v>0.13737274148678902</v>
      </c>
      <c r="FJ51" s="2">
        <f t="shared" si="163"/>
        <v>0.12955399225457073</v>
      </c>
      <c r="FK51" s="2">
        <f t="shared" si="163"/>
        <v>0.12090298411593507</v>
      </c>
      <c r="FL51" s="2">
        <f t="shared" si="163"/>
        <v>0.11154368671795209</v>
      </c>
      <c r="FM51" s="2">
        <f t="shared" si="163"/>
        <v>0.11507572355986916</v>
      </c>
      <c r="FN51" s="2">
        <f t="shared" si="163"/>
        <v>0.11068970637845357</v>
      </c>
      <c r="FO51" s="2">
        <f t="shared" si="163"/>
        <v>0.1054953267028429</v>
      </c>
      <c r="FP51" s="2">
        <f t="shared" si="163"/>
        <v>0.10109852151457403</v>
      </c>
      <c r="FQ51" s="2">
        <f t="shared" si="163"/>
        <v>0.10606138612202987</v>
      </c>
      <c r="FR51" s="2">
        <f t="shared" si="163"/>
        <v>0.12088050909474302</v>
      </c>
      <c r="FS51" s="2">
        <f t="shared" si="163"/>
        <v>0.11962276002367074</v>
      </c>
      <c r="FT51" s="2">
        <f t="shared" si="163"/>
        <v>0.122316232968306</v>
      </c>
      <c r="FU51" s="2">
        <f t="shared" si="163"/>
        <v>0.10153122910418064</v>
      </c>
      <c r="FW51" s="2">
        <f t="shared" si="112"/>
        <v>6.7784256821620552E-6</v>
      </c>
      <c r="FX51" s="2">
        <f t="shared" si="164"/>
        <v>6.7457931228480258E-6</v>
      </c>
      <c r="FY51" s="2">
        <f t="shared" si="165"/>
        <v>9.0183727552179808E-6</v>
      </c>
      <c r="FZ51" s="2">
        <f t="shared" si="166"/>
        <v>1.0106492248334048E-5</v>
      </c>
      <c r="GA51" s="2">
        <f t="shared" si="167"/>
        <v>9.4332370935636144E-6</v>
      </c>
      <c r="GB51" s="2">
        <f t="shared" si="168"/>
        <v>8.955729976265959E-6</v>
      </c>
      <c r="GC51" s="2">
        <f t="shared" si="169"/>
        <v>1.081768263322608E-5</v>
      </c>
      <c r="GD51" s="2">
        <f t="shared" si="170"/>
        <v>1.3340808853057408E-5</v>
      </c>
      <c r="GE51" s="2">
        <f t="shared" si="171"/>
        <v>1.3545187204574389E-5</v>
      </c>
      <c r="GF51" s="2">
        <f t="shared" si="172"/>
        <v>1.1420056889660784E-5</v>
      </c>
      <c r="GG51" s="2">
        <f t="shared" si="173"/>
        <v>9.5026311142563362E-6</v>
      </c>
      <c r="GH51" s="2">
        <f t="shared" si="174"/>
        <v>8.974562698836005E-6</v>
      </c>
      <c r="GI51" s="2">
        <f t="shared" si="175"/>
        <v>7.4948413874353759E-6</v>
      </c>
      <c r="GJ51" s="2">
        <f t="shared" si="176"/>
        <v>6.9494346929901391E-6</v>
      </c>
      <c r="GK51" s="2">
        <f t="shared" si="177"/>
        <v>5.4085054807651244E-6</v>
      </c>
      <c r="GM51" s="86">
        <f t="shared" si="113"/>
        <v>1.600420575808314E-8</v>
      </c>
      <c r="GN51" s="86">
        <f t="shared" si="178"/>
        <v>3.1581829467038421E-7</v>
      </c>
      <c r="GO51" s="86">
        <f t="shared" si="179"/>
        <v>4.1034361210517283E-7</v>
      </c>
      <c r="GP51" s="86">
        <f t="shared" si="180"/>
        <v>2.4031084320164376E-7</v>
      </c>
      <c r="GQ51" s="86">
        <f t="shared" si="181"/>
        <v>3.2990629965457667E-8</v>
      </c>
      <c r="GR51" s="86">
        <f t="shared" si="182"/>
        <v>1.0377548751763532E-8</v>
      </c>
      <c r="GS51" s="86">
        <f t="shared" si="183"/>
        <v>9.8210058157335453E-9</v>
      </c>
      <c r="GT51" s="86">
        <f t="shared" si="184"/>
        <v>3.1702349222820446E-9</v>
      </c>
      <c r="GU51" s="86">
        <f t="shared" si="185"/>
        <v>1.499319780592142E-9</v>
      </c>
      <c r="GV51" s="86">
        <f t="shared" si="186"/>
        <v>6.313377709094641E-10</v>
      </c>
      <c r="GW51" s="86">
        <f t="shared" si="187"/>
        <v>2.6778133363938299E-9</v>
      </c>
      <c r="GX51" s="86">
        <f t="shared" si="188"/>
        <v>3.5419566003233822E-8</v>
      </c>
      <c r="GY51" s="86">
        <f t="shared" si="189"/>
        <v>2.5404256261667383E-8</v>
      </c>
      <c r="GZ51" s="86">
        <f t="shared" si="190"/>
        <v>2.6233610653665774E-8</v>
      </c>
      <c r="HA51" s="86">
        <f t="shared" si="191"/>
        <v>4.4228443156425844E-10</v>
      </c>
      <c r="HC51" s="86">
        <f t="shared" si="145"/>
        <v>4.4429317865388918E-25</v>
      </c>
      <c r="HD51" s="86">
        <f t="shared" si="192"/>
        <v>2.3318346058492069E-19</v>
      </c>
      <c r="HE51" s="86">
        <f t="shared" si="193"/>
        <v>6.5122308602773557E-21</v>
      </c>
      <c r="HF51" s="86">
        <f t="shared" si="194"/>
        <v>1.0859285823819507E-24</v>
      </c>
      <c r="HG51" s="86">
        <f t="shared" si="195"/>
        <v>2.2543626709350389E-25</v>
      </c>
      <c r="HH51" s="86">
        <f t="shared" si="196"/>
        <v>1.407179579953275E-22</v>
      </c>
      <c r="HI51" s="86">
        <f t="shared" si="197"/>
        <v>7.7988905381791395E-23</v>
      </c>
      <c r="HJ51" s="86">
        <f t="shared" si="198"/>
        <v>2.3063532322796163E-23</v>
      </c>
      <c r="HK51" s="86">
        <f t="shared" si="199"/>
        <v>1.0209109855442384E-21</v>
      </c>
      <c r="HL51" s="86">
        <f t="shared" si="200"/>
        <v>1.2154245409711422E-23</v>
      </c>
      <c r="HM51" s="86">
        <f t="shared" si="201"/>
        <v>8.1060118322163671E-24</v>
      </c>
      <c r="HN51" s="86">
        <f t="shared" si="202"/>
        <v>1.6486086537744276E-24</v>
      </c>
      <c r="HO51" s="86">
        <f t="shared" si="203"/>
        <v>1.9223062412745603E-25</v>
      </c>
      <c r="HP51" s="86">
        <f t="shared" si="204"/>
        <v>1.5119645704382733E-24</v>
      </c>
      <c r="HQ51" s="86">
        <f t="shared" si="205"/>
        <v>1.0534573410502527E-27</v>
      </c>
      <c r="HS51" s="86">
        <f t="shared" si="114"/>
        <v>4.3057605591436755E-93</v>
      </c>
      <c r="HT51" s="86">
        <f t="shared" si="206"/>
        <v>1.3447338603573251E-67</v>
      </c>
      <c r="HU51" s="86">
        <f t="shared" si="207"/>
        <v>1.1802567751246625E-74</v>
      </c>
      <c r="HV51" s="86">
        <f t="shared" si="208"/>
        <v>4.9113651112021896E-89</v>
      </c>
      <c r="HW51" s="86">
        <f t="shared" si="209"/>
        <v>3.6106238301264602E-93</v>
      </c>
      <c r="HX51" s="86">
        <f t="shared" si="210"/>
        <v>6.6041309400330217E-82</v>
      </c>
      <c r="HY51" s="86">
        <f t="shared" si="211"/>
        <v>9.1445986111359853E-84</v>
      </c>
      <c r="HZ51" s="86">
        <f t="shared" si="212"/>
        <v>8.5820852162986814E-85</v>
      </c>
      <c r="IA51" s="86">
        <f t="shared" si="213"/>
        <v>2.630615637605232E-78</v>
      </c>
      <c r="IB51" s="86">
        <f t="shared" si="214"/>
        <v>3.3444208977666798E-86</v>
      </c>
      <c r="IC51" s="86">
        <f t="shared" si="215"/>
        <v>7.3682450954935223E-89</v>
      </c>
      <c r="ID51" s="86">
        <f t="shared" si="216"/>
        <v>5.8840707152857141E-92</v>
      </c>
      <c r="IE51" s="86">
        <f t="shared" si="217"/>
        <v>9.7159297162478115E-96</v>
      </c>
      <c r="IF51" s="86">
        <f t="shared" si="218"/>
        <v>6.012054625298988E-63</v>
      </c>
      <c r="IG51" s="86">
        <f t="shared" si="219"/>
        <v>3.0752364745866987E-49</v>
      </c>
      <c r="II51" s="86">
        <f t="shared" si="115"/>
        <v>0</v>
      </c>
      <c r="IJ51" s="86">
        <f t="shared" si="116"/>
        <v>1.3056250693586961E-276</v>
      </c>
      <c r="IK51" s="86">
        <f t="shared" si="117"/>
        <v>1.3133279591589426E-297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1.0016749690441293E-305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3.2038839643551935E-230</v>
      </c>
      <c r="IW51" s="86">
        <f t="shared" si="129"/>
        <v>1.0281258332272978E-136</v>
      </c>
      <c r="IY51" s="86">
        <f t="shared" si="130"/>
        <v>1.600420575808314E-8</v>
      </c>
      <c r="IZ51" s="86">
        <f t="shared" si="131"/>
        <v>3.1581829467061741E-7</v>
      </c>
      <c r="JA51" s="86">
        <f t="shared" si="132"/>
        <v>4.1034361210517934E-7</v>
      </c>
      <c r="JB51" s="86">
        <f t="shared" si="133"/>
        <v>2.4031084320164376E-7</v>
      </c>
      <c r="JC51" s="86">
        <f t="shared" si="134"/>
        <v>3.2990629965457667E-8</v>
      </c>
      <c r="JD51" s="86">
        <f t="shared" si="135"/>
        <v>1.0377548751763673E-8</v>
      </c>
      <c r="JE51" s="86">
        <f t="shared" si="136"/>
        <v>9.821005815733623E-9</v>
      </c>
      <c r="JF51" s="86">
        <f t="shared" si="137"/>
        <v>3.1702349222820678E-9</v>
      </c>
      <c r="JG51" s="86">
        <f t="shared" si="138"/>
        <v>1.4993197805931629E-9</v>
      </c>
      <c r="JH51" s="86">
        <f t="shared" si="139"/>
        <v>6.313377709094763E-10</v>
      </c>
      <c r="JI51" s="86">
        <f t="shared" si="140"/>
        <v>2.6778133363938382E-9</v>
      </c>
      <c r="JJ51" s="86">
        <f t="shared" si="141"/>
        <v>3.5419566003233822E-8</v>
      </c>
      <c r="JK51" s="86">
        <f t="shared" si="142"/>
        <v>2.5404256261667383E-8</v>
      </c>
      <c r="JL51" s="86">
        <f t="shared" si="143"/>
        <v>2.6233610653665774E-8</v>
      </c>
      <c r="JM51" s="86">
        <f t="shared" si="144"/>
        <v>4.4228443156425844E-10</v>
      </c>
    </row>
    <row r="52" spans="2:273" x14ac:dyDescent="0.25">
      <c r="B52" s="2">
        <v>25</v>
      </c>
      <c r="C52" s="37">
        <v>90.930999999999997</v>
      </c>
      <c r="D52" s="37">
        <v>90.983999999999995</v>
      </c>
      <c r="E52" s="37">
        <v>89.397000000000006</v>
      </c>
      <c r="F52" s="37">
        <v>87.177000000000007</v>
      </c>
      <c r="G52" s="37">
        <v>89.194000000000003</v>
      </c>
      <c r="H52" s="37">
        <v>89.838999999999999</v>
      </c>
      <c r="I52" s="37">
        <v>87.838999999999999</v>
      </c>
      <c r="J52" s="37">
        <v>93</v>
      </c>
      <c r="K52" s="37">
        <v>93.5</v>
      </c>
      <c r="L52" s="37">
        <v>93.161000000000001</v>
      </c>
      <c r="M52" s="37">
        <v>91.016000000000005</v>
      </c>
      <c r="N52" s="37">
        <v>89.629000000000005</v>
      </c>
      <c r="O52" s="37">
        <v>85.966999999999999</v>
      </c>
      <c r="P52" s="37">
        <v>86.507999999999996</v>
      </c>
      <c r="Q52" s="37">
        <v>89.197000000000003</v>
      </c>
      <c r="S52" s="4">
        <f t="shared" si="8"/>
        <v>90.028682182691085</v>
      </c>
      <c r="T52" s="4">
        <f t="shared" si="9"/>
        <v>91.858889156386454</v>
      </c>
      <c r="U52" s="4">
        <f t="shared" si="10"/>
        <v>89.880356160025968</v>
      </c>
      <c r="V52" s="4">
        <f t="shared" si="11"/>
        <v>87.173844377941819</v>
      </c>
      <c r="W52" s="4">
        <f t="shared" si="12"/>
        <v>89.736245267246673</v>
      </c>
      <c r="X52" s="4">
        <f t="shared" si="13"/>
        <v>89.295418439959604</v>
      </c>
      <c r="Y52" s="4">
        <f t="shared" si="14"/>
        <v>88.558198933202348</v>
      </c>
      <c r="Z52" s="4">
        <f t="shared" si="15"/>
        <v>92.75661207278111</v>
      </c>
      <c r="AA52" s="4">
        <f t="shared" si="16"/>
        <v>93.143866889284951</v>
      </c>
      <c r="AB52" s="4">
        <f t="shared" si="17"/>
        <v>93.592738273286457</v>
      </c>
      <c r="AC52" s="4">
        <f t="shared" si="18"/>
        <v>92.114758277208296</v>
      </c>
      <c r="AD52" s="4">
        <f t="shared" si="19"/>
        <v>91.101745676471438</v>
      </c>
      <c r="AE52" s="4">
        <f t="shared" si="20"/>
        <v>88.469184205190373</v>
      </c>
      <c r="AF52" s="4">
        <f t="shared" si="21"/>
        <v>86.967323090698528</v>
      </c>
      <c r="AG52" s="4">
        <f t="shared" si="22"/>
        <v>87.738430795675953</v>
      </c>
      <c r="AI52" s="4">
        <f t="shared" si="23"/>
        <v>0.90231781730891214</v>
      </c>
      <c r="AJ52" s="4">
        <f t="shared" si="24"/>
        <v>-0.87488915638645892</v>
      </c>
      <c r="AK52" s="4">
        <f t="shared" si="25"/>
        <v>-0.48335616002596282</v>
      </c>
      <c r="AL52" s="4">
        <f t="shared" si="26"/>
        <v>3.155622058187646E-3</v>
      </c>
      <c r="AM52" s="4">
        <f t="shared" si="27"/>
        <v>-0.54224526724667044</v>
      </c>
      <c r="AN52" s="4">
        <f t="shared" si="28"/>
        <v>0.54358156004039415</v>
      </c>
      <c r="AO52" s="4">
        <f t="shared" si="29"/>
        <v>-0.71919893320234962</v>
      </c>
      <c r="AP52" s="4">
        <f t="shared" si="30"/>
        <v>0.24338792721889035</v>
      </c>
      <c r="AQ52" s="4">
        <f t="shared" si="31"/>
        <v>0.35613311071504938</v>
      </c>
      <c r="AR52" s="4">
        <f t="shared" si="32"/>
        <v>-0.43173827328645586</v>
      </c>
      <c r="AS52" s="4">
        <f t="shared" si="33"/>
        <v>-1.0987582772082902</v>
      </c>
      <c r="AT52" s="4">
        <f t="shared" si="34"/>
        <v>-1.4727456764714333</v>
      </c>
      <c r="AU52" s="4">
        <f t="shared" si="35"/>
        <v>-2.5021842051903747</v>
      </c>
      <c r="AV52" s="4">
        <f t="shared" si="146"/>
        <v>-0.45932309069853261</v>
      </c>
      <c r="AW52" s="4">
        <f t="shared" si="146"/>
        <v>1.4585692043240499</v>
      </c>
      <c r="AY52" s="2">
        <f t="shared" si="96"/>
        <v>90.028634107787312</v>
      </c>
      <c r="AZ52" s="2">
        <f t="shared" si="147"/>
        <v>91.858136844977494</v>
      </c>
      <c r="BA52" s="2">
        <f t="shared" si="148"/>
        <v>89.879394393181215</v>
      </c>
      <c r="BB52" s="2">
        <f t="shared" si="149"/>
        <v>87.173265334555282</v>
      </c>
      <c r="BC52" s="2">
        <f t="shared" si="150"/>
        <v>89.736148545853467</v>
      </c>
      <c r="BD52" s="2">
        <f t="shared" si="151"/>
        <v>89.295384236746372</v>
      </c>
      <c r="BE52" s="2">
        <f t="shared" si="152"/>
        <v>88.55816659421923</v>
      </c>
      <c r="BF52" s="2">
        <f t="shared" si="153"/>
        <v>92.756601180712906</v>
      </c>
      <c r="BG52" s="2">
        <f t="shared" si="154"/>
        <v>93.143861594145093</v>
      </c>
      <c r="BH52" s="2">
        <f t="shared" si="155"/>
        <v>93.592735841656093</v>
      </c>
      <c r="BI52" s="2">
        <f t="shared" si="156"/>
        <v>92.114749285770941</v>
      </c>
      <c r="BJ52" s="2">
        <f t="shared" si="157"/>
        <v>91.101653126250682</v>
      </c>
      <c r="BK52" s="2">
        <f t="shared" si="158"/>
        <v>88.469113371470982</v>
      </c>
      <c r="BL52" s="2">
        <f t="shared" si="159"/>
        <v>86.967255828178153</v>
      </c>
      <c r="BM52" s="2">
        <f t="shared" si="160"/>
        <v>87.738429556425629</v>
      </c>
      <c r="BO52" s="2">
        <f t="shared" si="38"/>
        <v>90.930999999999997</v>
      </c>
      <c r="BP52" s="2">
        <f t="shared" si="39"/>
        <v>90.983999999999995</v>
      </c>
      <c r="BQ52" s="2">
        <f t="shared" si="40"/>
        <v>89.397000000000006</v>
      </c>
      <c r="BR52" s="2">
        <f t="shared" si="41"/>
        <v>87.177000000000007</v>
      </c>
      <c r="BS52" s="2">
        <f t="shared" si="42"/>
        <v>89.194000000000003</v>
      </c>
      <c r="BT52" s="2">
        <f t="shared" si="43"/>
        <v>89.838999999999999</v>
      </c>
      <c r="BU52" s="2">
        <f t="shared" si="44"/>
        <v>87.838999999999999</v>
      </c>
      <c r="BV52" s="2">
        <f t="shared" si="45"/>
        <v>93</v>
      </c>
      <c r="BW52" s="2">
        <f t="shared" si="46"/>
        <v>93.5</v>
      </c>
      <c r="BX52" s="2">
        <f t="shared" si="47"/>
        <v>93.161000000000001</v>
      </c>
      <c r="BY52" s="2">
        <f t="shared" si="48"/>
        <v>91.016000000000005</v>
      </c>
      <c r="BZ52" s="2">
        <f t="shared" si="49"/>
        <v>89.629000000000005</v>
      </c>
      <c r="CA52" s="2">
        <f t="shared" si="50"/>
        <v>85.966999999999999</v>
      </c>
      <c r="CB52" s="2">
        <f t="shared" si="51"/>
        <v>86.507999999999996</v>
      </c>
      <c r="CC52" s="2">
        <f t="shared" si="52"/>
        <v>89.197000000000003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90.806140168508577</v>
      </c>
      <c r="DL52" s="2">
        <f t="shared" si="161"/>
        <v>92.635311725143836</v>
      </c>
      <c r="DM52" s="2">
        <f t="shared" si="161"/>
        <v>91.041605272398272</v>
      </c>
      <c r="DN52" s="2">
        <f t="shared" si="161"/>
        <v>87.995579315560605</v>
      </c>
      <c r="DO52" s="2">
        <f t="shared" si="161"/>
        <v>90.310608232118781</v>
      </c>
      <c r="DP52" s="2">
        <f t="shared" si="161"/>
        <v>89.96144760550024</v>
      </c>
      <c r="DQ52" s="2">
        <f t="shared" si="161"/>
        <v>89.189051683262207</v>
      </c>
      <c r="DR52" s="2">
        <f t="shared" si="161"/>
        <v>93.212135435435414</v>
      </c>
      <c r="DS52" s="2">
        <f t="shared" si="161"/>
        <v>93.163364705882373</v>
      </c>
      <c r="DT52" s="2">
        <f t="shared" si="161"/>
        <v>93.881732773109235</v>
      </c>
      <c r="DU52" s="2">
        <f t="shared" si="161"/>
        <v>92.163516216216223</v>
      </c>
      <c r="DV52" s="2">
        <f t="shared" si="161"/>
        <v>90.781187329029407</v>
      </c>
      <c r="DW52" s="2">
        <f t="shared" si="161"/>
        <v>88.293312145748985</v>
      </c>
      <c r="DX52" s="2">
        <f t="shared" si="161"/>
        <v>87.281862256993833</v>
      </c>
      <c r="DY52" s="2">
        <f t="shared" si="161"/>
        <v>88.027772829131663</v>
      </c>
      <c r="EA52" s="2">
        <f t="shared" si="71"/>
        <v>84.602543851286939</v>
      </c>
      <c r="EB52" s="2">
        <f t="shared" si="72"/>
        <v>87.203963547149314</v>
      </c>
      <c r="EC52" s="2">
        <f t="shared" si="73"/>
        <v>83.223538219070136</v>
      </c>
      <c r="ED52" s="2">
        <f t="shared" si="74"/>
        <v>82.134551468807146</v>
      </c>
      <c r="EE52" s="2">
        <f t="shared" si="75"/>
        <v>85.926878838717982</v>
      </c>
      <c r="EF52" s="2">
        <f t="shared" si="76"/>
        <v>84.457091082296898</v>
      </c>
      <c r="EG52" s="2">
        <f t="shared" si="77"/>
        <v>84.133749953312389</v>
      </c>
      <c r="EH52" s="2">
        <f t="shared" si="78"/>
        <v>89.419143997801569</v>
      </c>
      <c r="EI52" s="2">
        <f t="shared" si="79"/>
        <v>92.993360234849703</v>
      </c>
      <c r="EJ52" s="2">
        <f t="shared" si="80"/>
        <v>91.249185225569036</v>
      </c>
      <c r="EK52" s="2">
        <f t="shared" si="81"/>
        <v>91.739866927617427</v>
      </c>
      <c r="EL52" s="2">
        <f t="shared" si="82"/>
        <v>93.22739864623999</v>
      </c>
      <c r="EM52" s="2">
        <f t="shared" si="83"/>
        <v>89.649225508435634</v>
      </c>
      <c r="EN52" s="2">
        <f t="shared" si="84"/>
        <v>84.908325212736784</v>
      </c>
      <c r="EO52" s="2">
        <f t="shared" si="85"/>
        <v>85.40306595371662</v>
      </c>
      <c r="EQ52" s="2">
        <f t="shared" si="86"/>
        <v>84.107697697835334</v>
      </c>
      <c r="ER52" s="2">
        <f t="shared" si="162"/>
        <v>84.818688124934354</v>
      </c>
      <c r="ES52" s="2">
        <f t="shared" si="162"/>
        <v>82.389540259101324</v>
      </c>
      <c r="ET52" s="2">
        <f t="shared" si="162"/>
        <v>80.810358193879011</v>
      </c>
      <c r="EU52" s="2">
        <f t="shared" si="162"/>
        <v>83.968959177945578</v>
      </c>
      <c r="EV52" s="2">
        <f t="shared" si="162"/>
        <v>82.472856318411388</v>
      </c>
      <c r="EW52" s="2">
        <f t="shared" si="162"/>
        <v>82.350078844105127</v>
      </c>
      <c r="EX52" s="2">
        <f t="shared" si="162"/>
        <v>86.174915200053292</v>
      </c>
      <c r="EY52" s="2">
        <f t="shared" si="162"/>
        <v>90.551747924299377</v>
      </c>
      <c r="EZ52" s="2">
        <f t="shared" si="162"/>
        <v>91.902811109640567</v>
      </c>
      <c r="FA52" s="2">
        <f t="shared" si="162"/>
        <v>91.922818505244052</v>
      </c>
      <c r="FB52" s="2">
        <f t="shared" si="162"/>
        <v>90.753780883328162</v>
      </c>
      <c r="FC52" s="2">
        <f t="shared" si="162"/>
        <v>87.660331779745647</v>
      </c>
      <c r="FD52" s="2">
        <f t="shared" si="162"/>
        <v>86.570050810096319</v>
      </c>
      <c r="FE52" s="2">
        <f t="shared" si="162"/>
        <v>89.179193915253919</v>
      </c>
      <c r="FG52" s="2">
        <f t="shared" si="88"/>
        <v>0.12533091179268199</v>
      </c>
      <c r="FH52" s="2">
        <f t="shared" si="163"/>
        <v>0.14308735358973926</v>
      </c>
      <c r="FI52" s="2">
        <f t="shared" si="163"/>
        <v>0.14865600721384292</v>
      </c>
      <c r="FJ52" s="2">
        <f t="shared" si="163"/>
        <v>0.14029950520765203</v>
      </c>
      <c r="FK52" s="2">
        <f t="shared" si="163"/>
        <v>0.13103898149418472</v>
      </c>
      <c r="FL52" s="2">
        <f t="shared" si="163"/>
        <v>0.1210030420901345</v>
      </c>
      <c r="FM52" s="2">
        <f t="shared" si="163"/>
        <v>0.12479253781720578</v>
      </c>
      <c r="FN52" s="2">
        <f t="shared" si="163"/>
        <v>0.12008642940511001</v>
      </c>
      <c r="FO52" s="2">
        <f t="shared" si="163"/>
        <v>0.11450786461354268</v>
      </c>
      <c r="FP52" s="2">
        <f t="shared" si="163"/>
        <v>0.10978153701918665</v>
      </c>
      <c r="FQ52" s="2">
        <f t="shared" si="163"/>
        <v>0.11511605945469915</v>
      </c>
      <c r="FR52" s="2">
        <f t="shared" si="163"/>
        <v>0.13101490307238456</v>
      </c>
      <c r="FS52" s="2">
        <f t="shared" si="163"/>
        <v>0.12966725982520505</v>
      </c>
      <c r="FT52" s="2">
        <f t="shared" si="163"/>
        <v>0.13255284629213179</v>
      </c>
      <c r="FU52" s="2">
        <f t="shared" si="163"/>
        <v>0.11024685042275535</v>
      </c>
      <c r="FW52" s="2">
        <f t="shared" si="112"/>
        <v>7.4323911041047747E-6</v>
      </c>
      <c r="FX52" s="2">
        <f t="shared" si="164"/>
        <v>7.3966102610191619E-6</v>
      </c>
      <c r="FY52" s="2">
        <f t="shared" si="165"/>
        <v>9.8884404870901921E-6</v>
      </c>
      <c r="FZ52" s="2">
        <f t="shared" si="166"/>
        <v>1.1081537584667116E-5</v>
      </c>
      <c r="GA52" s="2">
        <f t="shared" si="167"/>
        <v>1.0343329378659971E-5</v>
      </c>
      <c r="GB52" s="2">
        <f t="shared" si="168"/>
        <v>9.8197541649331014E-6</v>
      </c>
      <c r="GC52" s="2">
        <f t="shared" si="169"/>
        <v>1.186134076079768E-5</v>
      </c>
      <c r="GD52" s="2">
        <f t="shared" si="170"/>
        <v>1.4627887198779148E-5</v>
      </c>
      <c r="GE52" s="2">
        <f t="shared" si="171"/>
        <v>1.485198302369589E-5</v>
      </c>
      <c r="GF52" s="2">
        <f t="shared" si="172"/>
        <v>1.2521829581845162E-5</v>
      </c>
      <c r="GG52" s="2">
        <f t="shared" si="173"/>
        <v>1.041941827028551E-5</v>
      </c>
      <c r="GH52" s="2">
        <f t="shared" si="174"/>
        <v>9.8404037988837182E-6</v>
      </c>
      <c r="GI52" s="2">
        <f t="shared" si="175"/>
        <v>8.2179242225856594E-6</v>
      </c>
      <c r="GJ52" s="2">
        <f t="shared" si="176"/>
        <v>7.6198985074795573E-6</v>
      </c>
      <c r="GK52" s="2">
        <f t="shared" si="177"/>
        <v>5.9303052389296715E-6</v>
      </c>
      <c r="GM52" s="86">
        <f t="shared" si="113"/>
        <v>3.63248775602623E-8</v>
      </c>
      <c r="GN52" s="86">
        <f t="shared" si="178"/>
        <v>6.169372751957927E-7</v>
      </c>
      <c r="GO52" s="86">
        <f t="shared" si="179"/>
        <v>7.9922301203528745E-7</v>
      </c>
      <c r="GP52" s="86">
        <f t="shared" si="180"/>
        <v>4.7476385968130107E-7</v>
      </c>
      <c r="GQ52" s="86">
        <f t="shared" si="181"/>
        <v>7.2706931714942968E-8</v>
      </c>
      <c r="GR52" s="86">
        <f t="shared" si="182"/>
        <v>2.3869871181661816E-8</v>
      </c>
      <c r="GS52" s="86">
        <f t="shared" si="183"/>
        <v>2.2998598639361059E-8</v>
      </c>
      <c r="GT52" s="86">
        <f t="shared" si="184"/>
        <v>7.8685557855425007E-9</v>
      </c>
      <c r="GU52" s="86">
        <f t="shared" si="185"/>
        <v>3.822016922390578E-9</v>
      </c>
      <c r="GV52" s="86">
        <f t="shared" si="186"/>
        <v>1.6684091104137355E-9</v>
      </c>
      <c r="GW52" s="86">
        <f t="shared" si="187"/>
        <v>6.5864476441597631E-9</v>
      </c>
      <c r="GX52" s="86">
        <f t="shared" si="188"/>
        <v>7.7670492614878162E-8</v>
      </c>
      <c r="GY52" s="86">
        <f t="shared" si="189"/>
        <v>5.6736234125652541E-8</v>
      </c>
      <c r="GZ52" s="86">
        <f t="shared" si="190"/>
        <v>5.9056430878883955E-8</v>
      </c>
      <c r="HA52" s="86">
        <f t="shared" si="191"/>
        <v>1.1987866242926397E-9</v>
      </c>
      <c r="HC52" s="86">
        <f t="shared" si="145"/>
        <v>2.4201578494672526E-24</v>
      </c>
      <c r="HD52" s="86">
        <f t="shared" si="192"/>
        <v>8.3746528553347612E-19</v>
      </c>
      <c r="HE52" s="86">
        <f t="shared" si="193"/>
        <v>2.6843244732015903E-20</v>
      </c>
      <c r="HF52" s="86">
        <f t="shared" si="194"/>
        <v>5.8526137931405263E-24</v>
      </c>
      <c r="HG52" s="86">
        <f t="shared" si="195"/>
        <v>1.3116711874709946E-24</v>
      </c>
      <c r="HH52" s="86">
        <f t="shared" si="196"/>
        <v>6.5613772284474434E-22</v>
      </c>
      <c r="HI52" s="86">
        <f t="shared" si="197"/>
        <v>3.8280542599484721E-22</v>
      </c>
      <c r="HJ52" s="86">
        <f t="shared" si="198"/>
        <v>1.1927370266295869E-22</v>
      </c>
      <c r="HK52" s="86">
        <f t="shared" si="199"/>
        <v>4.6557650499991261E-21</v>
      </c>
      <c r="HL52" s="86">
        <f t="shared" si="200"/>
        <v>6.3215871771090789E-23</v>
      </c>
      <c r="HM52" s="86">
        <f t="shared" si="201"/>
        <v>4.2119095897927583E-23</v>
      </c>
      <c r="HN52" s="86">
        <f t="shared" si="202"/>
        <v>9.0001949451376516E-24</v>
      </c>
      <c r="HO52" s="86">
        <f t="shared" si="203"/>
        <v>1.1074867250971811E-24</v>
      </c>
      <c r="HP52" s="86">
        <f t="shared" si="204"/>
        <v>8.2747527097390302E-24</v>
      </c>
      <c r="HQ52" s="86">
        <f t="shared" si="205"/>
        <v>7.1412968736994382E-27</v>
      </c>
      <c r="HS52" s="86">
        <f t="shared" si="114"/>
        <v>2.6349065438941067E-91</v>
      </c>
      <c r="HT52" s="86">
        <f t="shared" si="206"/>
        <v>2.7614650480317511E-66</v>
      </c>
      <c r="HU52" s="86">
        <f t="shared" si="207"/>
        <v>3.4694721764800345E-73</v>
      </c>
      <c r="HV52" s="86">
        <f t="shared" si="208"/>
        <v>2.7614422498315422E-87</v>
      </c>
      <c r="HW52" s="86">
        <f t="shared" si="209"/>
        <v>2.5309695280132033E-91</v>
      </c>
      <c r="HX52" s="86">
        <f t="shared" si="210"/>
        <v>2.6715644641853432E-80</v>
      </c>
      <c r="HY52" s="86">
        <f t="shared" si="211"/>
        <v>4.2752462268253867E-82</v>
      </c>
      <c r="HZ52" s="86">
        <f t="shared" si="212"/>
        <v>4.4471876941078266E-83</v>
      </c>
      <c r="IA52" s="86">
        <f t="shared" si="213"/>
        <v>1.0004287373468534E-76</v>
      </c>
      <c r="IB52" s="86">
        <f t="shared" si="214"/>
        <v>1.7719457684462359E-84</v>
      </c>
      <c r="IC52" s="86">
        <f t="shared" si="215"/>
        <v>4.0786689575106615E-87</v>
      </c>
      <c r="ID52" s="86">
        <f t="shared" si="216"/>
        <v>3.7099898238759018E-90</v>
      </c>
      <c r="IE52" s="86">
        <f t="shared" si="217"/>
        <v>7.0114178105573356E-94</v>
      </c>
      <c r="IF52" s="86">
        <f t="shared" si="218"/>
        <v>9.5538173689382529E-62</v>
      </c>
      <c r="IG52" s="86">
        <f t="shared" si="219"/>
        <v>2.5416042915161455E-48</v>
      </c>
      <c r="II52" s="86">
        <f t="shared" si="115"/>
        <v>0</v>
      </c>
      <c r="IJ52" s="86">
        <f t="shared" si="116"/>
        <v>2.2154805104070734E-272</v>
      </c>
      <c r="IK52" s="86">
        <f t="shared" si="117"/>
        <v>6.0914606618868605E-293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9.299630235380618E-301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1.0710029396434755E-226</v>
      </c>
      <c r="IW52" s="86">
        <f t="shared" si="129"/>
        <v>1.1231191539189289E-134</v>
      </c>
      <c r="IY52" s="86">
        <f t="shared" si="130"/>
        <v>3.63248775602623E-8</v>
      </c>
      <c r="IZ52" s="86">
        <f t="shared" si="131"/>
        <v>6.1693727519663021E-7</v>
      </c>
      <c r="JA52" s="86">
        <f t="shared" si="132"/>
        <v>7.9922301203531434E-7</v>
      </c>
      <c r="JB52" s="86">
        <f t="shared" si="133"/>
        <v>4.7476385968130107E-7</v>
      </c>
      <c r="JC52" s="86">
        <f t="shared" si="134"/>
        <v>7.2706931714942968E-8</v>
      </c>
      <c r="JD52" s="86">
        <f t="shared" si="135"/>
        <v>2.3869871181662471E-8</v>
      </c>
      <c r="JE52" s="86">
        <f t="shared" si="136"/>
        <v>2.2998598639361443E-8</v>
      </c>
      <c r="JF52" s="86">
        <f t="shared" si="137"/>
        <v>7.8685557855426198E-9</v>
      </c>
      <c r="JG52" s="86">
        <f t="shared" si="138"/>
        <v>3.8220169223952333E-9</v>
      </c>
      <c r="JH52" s="86">
        <f t="shared" si="139"/>
        <v>1.6684091104137988E-9</v>
      </c>
      <c r="JI52" s="86">
        <f t="shared" si="140"/>
        <v>6.5864476441598052E-9</v>
      </c>
      <c r="JJ52" s="86">
        <f t="shared" si="141"/>
        <v>7.7670492614878175E-8</v>
      </c>
      <c r="JK52" s="86">
        <f t="shared" si="142"/>
        <v>5.6736234125652541E-8</v>
      </c>
      <c r="JL52" s="86">
        <f t="shared" si="143"/>
        <v>5.9056430878883961E-8</v>
      </c>
      <c r="JM52" s="86">
        <f t="shared" si="144"/>
        <v>1.1987866242926397E-9</v>
      </c>
    </row>
    <row r="53" spans="2:273" x14ac:dyDescent="0.25">
      <c r="B53" s="2">
        <v>26</v>
      </c>
      <c r="C53" s="37">
        <v>90.516999999999996</v>
      </c>
      <c r="D53" s="37">
        <v>91.873000000000005</v>
      </c>
      <c r="E53" s="37">
        <v>90</v>
      </c>
      <c r="F53" s="37">
        <v>87.194000000000003</v>
      </c>
      <c r="G53" s="37">
        <v>88.887</v>
      </c>
      <c r="H53" s="37">
        <v>89.322999999999993</v>
      </c>
      <c r="I53" s="37">
        <v>88.887</v>
      </c>
      <c r="J53" s="37">
        <v>91.870999999999995</v>
      </c>
      <c r="K53" s="37">
        <v>93.096999999999994</v>
      </c>
      <c r="L53" s="37">
        <v>94.048000000000002</v>
      </c>
      <c r="M53" s="37">
        <v>91.113</v>
      </c>
      <c r="N53" s="37">
        <v>89.548000000000002</v>
      </c>
      <c r="O53" s="37">
        <v>86.85</v>
      </c>
      <c r="P53" s="37">
        <v>86.278999999999996</v>
      </c>
      <c r="Q53" s="37">
        <v>88.787000000000006</v>
      </c>
      <c r="S53" s="4">
        <f t="shared" si="8"/>
        <v>89.878764784834559</v>
      </c>
      <c r="T53" s="4">
        <f t="shared" si="9"/>
        <v>91.783664579664858</v>
      </c>
      <c r="U53" s="4">
        <f t="shared" si="10"/>
        <v>89.859795463830295</v>
      </c>
      <c r="V53" s="4">
        <f t="shared" si="11"/>
        <v>87.17308469093426</v>
      </c>
      <c r="W53" s="4">
        <f t="shared" si="12"/>
        <v>89.776523008958407</v>
      </c>
      <c r="X53" s="4">
        <f t="shared" si="13"/>
        <v>89.231008433283208</v>
      </c>
      <c r="Y53" s="4">
        <f t="shared" si="14"/>
        <v>88.460779228534022</v>
      </c>
      <c r="Z53" s="4">
        <f t="shared" si="15"/>
        <v>92.782917591600864</v>
      </c>
      <c r="AA53" s="4">
        <f t="shared" si="16"/>
        <v>93.188014948136455</v>
      </c>
      <c r="AB53" s="4">
        <f t="shared" si="17"/>
        <v>93.586635906028732</v>
      </c>
      <c r="AC53" s="4">
        <f t="shared" si="18"/>
        <v>92.206770090879786</v>
      </c>
      <c r="AD53" s="4">
        <f t="shared" si="19"/>
        <v>91.183748714271772</v>
      </c>
      <c r="AE53" s="4">
        <f t="shared" si="20"/>
        <v>88.573362105481991</v>
      </c>
      <c r="AF53" s="4">
        <f t="shared" si="21"/>
        <v>87.014327392091559</v>
      </c>
      <c r="AG53" s="4">
        <f t="shared" si="22"/>
        <v>87.730160741859635</v>
      </c>
      <c r="AI53" s="4">
        <f t="shared" si="23"/>
        <v>0.63823521516543735</v>
      </c>
      <c r="AJ53" s="4">
        <f t="shared" si="24"/>
        <v>8.9335420335146409E-2</v>
      </c>
      <c r="AK53" s="4">
        <f t="shared" si="25"/>
        <v>0.14020453616970485</v>
      </c>
      <c r="AL53" s="4">
        <f t="shared" si="26"/>
        <v>2.0915309065742349E-2</v>
      </c>
      <c r="AM53" s="4">
        <f t="shared" si="27"/>
        <v>-0.88952300895840608</v>
      </c>
      <c r="AN53" s="4">
        <f t="shared" si="28"/>
        <v>9.1991566716785655E-2</v>
      </c>
      <c r="AO53" s="4">
        <f t="shared" si="29"/>
        <v>0.42622077146597803</v>
      </c>
      <c r="AP53" s="4">
        <f t="shared" si="30"/>
        <v>-0.9119175916008686</v>
      </c>
      <c r="AQ53" s="4">
        <f t="shared" si="31"/>
        <v>-9.1014948136461271E-2</v>
      </c>
      <c r="AR53" s="4">
        <f t="shared" si="32"/>
        <v>0.46136409397126954</v>
      </c>
      <c r="AS53" s="4">
        <f t="shared" si="33"/>
        <v>-1.0937700908797865</v>
      </c>
      <c r="AT53" s="4">
        <f t="shared" si="34"/>
        <v>-1.6357487142717702</v>
      </c>
      <c r="AU53" s="4">
        <f t="shared" si="35"/>
        <v>-1.7233621054819963</v>
      </c>
      <c r="AV53" s="4">
        <f t="shared" si="146"/>
        <v>-0.73532739209156261</v>
      </c>
      <c r="AW53" s="4">
        <f t="shared" si="146"/>
        <v>1.0568392581403714</v>
      </c>
      <c r="AY53" s="2">
        <f t="shared" si="96"/>
        <v>89.878660414165424</v>
      </c>
      <c r="AZ53" s="2">
        <f t="shared" si="147"/>
        <v>91.782252615525366</v>
      </c>
      <c r="BA53" s="2">
        <f t="shared" si="148"/>
        <v>89.857996582283121</v>
      </c>
      <c r="BB53" s="2">
        <f t="shared" si="149"/>
        <v>87.171985817759193</v>
      </c>
      <c r="BC53" s="2">
        <f t="shared" si="150"/>
        <v>89.776319017571794</v>
      </c>
      <c r="BD53" s="2">
        <f t="shared" si="151"/>
        <v>89.230933179111673</v>
      </c>
      <c r="BE53" s="2">
        <f t="shared" si="152"/>
        <v>88.460706881478885</v>
      </c>
      <c r="BF53" s="2">
        <f t="shared" si="153"/>
        <v>92.782891809693055</v>
      </c>
      <c r="BG53" s="2">
        <f t="shared" si="154"/>
        <v>93.188002077985502</v>
      </c>
      <c r="BH53" s="2">
        <f t="shared" si="155"/>
        <v>93.586629783112684</v>
      </c>
      <c r="BI53" s="2">
        <f t="shared" si="156"/>
        <v>92.206748975911708</v>
      </c>
      <c r="BJ53" s="2">
        <f t="shared" si="157"/>
        <v>91.183554451147089</v>
      </c>
      <c r="BK53" s="2">
        <f t="shared" si="158"/>
        <v>88.573210774591359</v>
      </c>
      <c r="BL53" s="2">
        <f t="shared" si="159"/>
        <v>87.014182649738885</v>
      </c>
      <c r="BM53" s="2">
        <f t="shared" si="160"/>
        <v>87.730157544765547</v>
      </c>
      <c r="BO53" s="2">
        <f t="shared" si="38"/>
        <v>90.516999999999996</v>
      </c>
      <c r="BP53" s="2">
        <f t="shared" si="39"/>
        <v>91.873000000000005</v>
      </c>
      <c r="BQ53" s="2">
        <f t="shared" si="40"/>
        <v>90</v>
      </c>
      <c r="BR53" s="2">
        <f t="shared" si="41"/>
        <v>87.194000000000003</v>
      </c>
      <c r="BS53" s="2">
        <f t="shared" si="42"/>
        <v>88.887</v>
      </c>
      <c r="BT53" s="2">
        <f t="shared" si="43"/>
        <v>89.322999999999993</v>
      </c>
      <c r="BU53" s="2">
        <f t="shared" si="44"/>
        <v>88.887</v>
      </c>
      <c r="BV53" s="2">
        <f t="shared" si="45"/>
        <v>91.870999999999995</v>
      </c>
      <c r="BW53" s="2">
        <f t="shared" si="46"/>
        <v>93.096999999999994</v>
      </c>
      <c r="BX53" s="2">
        <f t="shared" si="47"/>
        <v>94.048000000000002</v>
      </c>
      <c r="BY53" s="2">
        <f t="shared" si="48"/>
        <v>91.113</v>
      </c>
      <c r="BZ53" s="2">
        <f t="shared" si="49"/>
        <v>89.548000000000002</v>
      </c>
      <c r="CA53" s="2">
        <f t="shared" si="50"/>
        <v>86.85</v>
      </c>
      <c r="CB53" s="2">
        <f t="shared" si="51"/>
        <v>86.278999999999996</v>
      </c>
      <c r="CC53" s="2">
        <f t="shared" si="52"/>
        <v>88.787000000000006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90.719467775467763</v>
      </c>
      <c r="DL53" s="2">
        <f t="shared" si="161"/>
        <v>92.641064986629942</v>
      </c>
      <c r="DM53" s="2">
        <f t="shared" si="161"/>
        <v>91.144885476595661</v>
      </c>
      <c r="DN53" s="2">
        <f t="shared" si="161"/>
        <v>88.091425843394646</v>
      </c>
      <c r="DO53" s="2">
        <f t="shared" si="161"/>
        <v>90.433410256410269</v>
      </c>
      <c r="DP53" s="2">
        <f t="shared" si="161"/>
        <v>89.974440018966334</v>
      </c>
      <c r="DQ53" s="2">
        <f t="shared" si="161"/>
        <v>89.161674490279751</v>
      </c>
      <c r="DR53" s="2">
        <f t="shared" si="161"/>
        <v>93.313699914199887</v>
      </c>
      <c r="DS53" s="2">
        <f t="shared" si="161"/>
        <v>93.24693781512606</v>
      </c>
      <c r="DT53" s="2">
        <f t="shared" si="161"/>
        <v>93.928803361344535</v>
      </c>
      <c r="DU53" s="2">
        <f t="shared" si="161"/>
        <v>92.301392535392537</v>
      </c>
      <c r="DV53" s="2">
        <f t="shared" si="161"/>
        <v>90.877496881496867</v>
      </c>
      <c r="DW53" s="2">
        <f t="shared" si="161"/>
        <v>88.422615384615384</v>
      </c>
      <c r="DX53" s="2">
        <f t="shared" si="161"/>
        <v>87.381999999999991</v>
      </c>
      <c r="DY53" s="2">
        <f t="shared" si="161"/>
        <v>88.053972549019619</v>
      </c>
      <c r="EA53" s="2">
        <f t="shared" si="71"/>
        <v>84.527109006769564</v>
      </c>
      <c r="EB53" s="2">
        <f t="shared" si="72"/>
        <v>87.091720105945882</v>
      </c>
      <c r="EC53" s="2">
        <f t="shared" si="73"/>
        <v>83.136591466846795</v>
      </c>
      <c r="ED53" s="2">
        <f t="shared" si="74"/>
        <v>82.033849886822068</v>
      </c>
      <c r="EE53" s="2">
        <f t="shared" si="75"/>
        <v>85.802495608301527</v>
      </c>
      <c r="EF53" s="2">
        <f t="shared" si="76"/>
        <v>84.305302355120389</v>
      </c>
      <c r="EG53" s="2">
        <f t="shared" si="77"/>
        <v>83.977343648492706</v>
      </c>
      <c r="EH53" s="2">
        <f t="shared" si="78"/>
        <v>89.236103311399845</v>
      </c>
      <c r="EI53" s="2">
        <f t="shared" si="79"/>
        <v>92.772668043459589</v>
      </c>
      <c r="EJ53" s="2">
        <f t="shared" si="80"/>
        <v>91.056012130298484</v>
      </c>
      <c r="EK53" s="2">
        <f t="shared" si="81"/>
        <v>91.543231616727525</v>
      </c>
      <c r="EL53" s="2">
        <f t="shared" si="82"/>
        <v>93.035116819780683</v>
      </c>
      <c r="EM53" s="2">
        <f t="shared" si="83"/>
        <v>89.495200424433222</v>
      </c>
      <c r="EN53" s="2">
        <f t="shared" si="84"/>
        <v>84.818825975234105</v>
      </c>
      <c r="EO53" s="2">
        <f t="shared" si="85"/>
        <v>85.346536479744898</v>
      </c>
      <c r="EQ53" s="2">
        <f t="shared" si="86"/>
        <v>84.03790309718589</v>
      </c>
      <c r="ER53" s="2">
        <f t="shared" si="162"/>
        <v>84.733587889524514</v>
      </c>
      <c r="ES53" s="2">
        <f t="shared" si="162"/>
        <v>82.312458103844079</v>
      </c>
      <c r="ET53" s="2">
        <f t="shared" si="162"/>
        <v>80.725380329741441</v>
      </c>
      <c r="EU53" s="2">
        <f t="shared" si="162"/>
        <v>83.868012062682752</v>
      </c>
      <c r="EV53" s="2">
        <f t="shared" si="162"/>
        <v>82.344594582439612</v>
      </c>
      <c r="EW53" s="2">
        <f t="shared" si="162"/>
        <v>82.215216152954866</v>
      </c>
      <c r="EX53" s="2">
        <f t="shared" si="162"/>
        <v>86.032270300077954</v>
      </c>
      <c r="EY53" s="2">
        <f t="shared" si="162"/>
        <v>90.360819025446048</v>
      </c>
      <c r="EZ53" s="2">
        <f t="shared" si="162"/>
        <v>91.701613670154643</v>
      </c>
      <c r="FA53" s="2">
        <f t="shared" si="162"/>
        <v>91.723953076346888</v>
      </c>
      <c r="FB53" s="2">
        <f t="shared" si="162"/>
        <v>90.59174246758603</v>
      </c>
      <c r="FC53" s="2">
        <f t="shared" si="162"/>
        <v>87.530824156068974</v>
      </c>
      <c r="FD53" s="2">
        <f t="shared" si="162"/>
        <v>86.460561410763887</v>
      </c>
      <c r="FE53" s="2">
        <f t="shared" si="162"/>
        <v>89.072159598193196</v>
      </c>
      <c r="FG53" s="2">
        <f t="shared" si="88"/>
        <v>0.13578079144799221</v>
      </c>
      <c r="FH53" s="2">
        <f t="shared" si="163"/>
        <v>0.15475578912602497</v>
      </c>
      <c r="FI53" s="2">
        <f t="shared" si="163"/>
        <v>0.16069339576219063</v>
      </c>
      <c r="FJ53" s="2">
        <f t="shared" si="163"/>
        <v>0.15178086638442725</v>
      </c>
      <c r="FK53" s="2">
        <f t="shared" si="163"/>
        <v>0.14188758579170543</v>
      </c>
      <c r="FL53" s="2">
        <f t="shared" si="163"/>
        <v>0.13114617649675572</v>
      </c>
      <c r="FM53" s="2">
        <f t="shared" si="163"/>
        <v>0.13520446756079768</v>
      </c>
      <c r="FN53" s="2">
        <f t="shared" si="163"/>
        <v>0.13016410633328374</v>
      </c>
      <c r="FO53" s="2">
        <f t="shared" si="163"/>
        <v>0.1241834585594444</v>
      </c>
      <c r="FP53" s="2">
        <f t="shared" si="163"/>
        <v>0.11911148940315006</v>
      </c>
      <c r="FQ53" s="2">
        <f t="shared" si="163"/>
        <v>0.12483579914345959</v>
      </c>
      <c r="FR53" s="2">
        <f t="shared" si="163"/>
        <v>0.14186183937493133</v>
      </c>
      <c r="FS53" s="2">
        <f t="shared" si="163"/>
        <v>0.14042065190426251</v>
      </c>
      <c r="FT53" s="2">
        <f t="shared" si="163"/>
        <v>0.14350608405158316</v>
      </c>
      <c r="FU53" s="2">
        <f t="shared" si="163"/>
        <v>0.11961103480699187</v>
      </c>
      <c r="FW53" s="2">
        <f t="shared" si="112"/>
        <v>8.1494489471855502E-6</v>
      </c>
      <c r="FX53" s="2">
        <f t="shared" si="164"/>
        <v>8.1102160890320544E-6</v>
      </c>
      <c r="FY53" s="2">
        <f t="shared" si="165"/>
        <v>1.0842449044052566E-5</v>
      </c>
      <c r="FZ53" s="2">
        <f t="shared" si="166"/>
        <v>1.2150651350742232E-5</v>
      </c>
      <c r="GA53" s="2">
        <f t="shared" si="167"/>
        <v>1.1341223821755309E-5</v>
      </c>
      <c r="GB53" s="2">
        <f t="shared" si="168"/>
        <v>1.0767136132634923E-5</v>
      </c>
      <c r="GC53" s="2">
        <f t="shared" si="169"/>
        <v>1.3005686638041621E-5</v>
      </c>
      <c r="GD53" s="2">
        <f t="shared" si="170"/>
        <v>1.6039136733516064E-5</v>
      </c>
      <c r="GE53" s="2">
        <f t="shared" si="171"/>
        <v>1.6284852220528151E-5</v>
      </c>
      <c r="GF53" s="2">
        <f t="shared" si="172"/>
        <v>1.3729896525452082E-5</v>
      </c>
      <c r="GG53" s="2">
        <f t="shared" si="173"/>
        <v>1.1424653465269056E-5</v>
      </c>
      <c r="GH53" s="2">
        <f t="shared" si="174"/>
        <v>1.0789777963073598E-5</v>
      </c>
      <c r="GI53" s="2">
        <f t="shared" si="175"/>
        <v>9.0107675834304766E-6</v>
      </c>
      <c r="GJ53" s="2">
        <f t="shared" si="176"/>
        <v>8.3550464280290057E-6</v>
      </c>
      <c r="GK53" s="2">
        <f t="shared" si="177"/>
        <v>6.5024466706167441E-6</v>
      </c>
      <c r="GM53" s="86">
        <f t="shared" si="113"/>
        <v>8.0833214935159289E-8</v>
      </c>
      <c r="GN53" s="86">
        <f t="shared" si="178"/>
        <v>1.1862387152473708E-6</v>
      </c>
      <c r="GO53" s="86">
        <f t="shared" si="179"/>
        <v>1.5319780643351122E-6</v>
      </c>
      <c r="GP53" s="86">
        <f t="shared" si="180"/>
        <v>9.2300413904359252E-7</v>
      </c>
      <c r="GQ53" s="86">
        <f t="shared" si="181"/>
        <v>1.5719705155599084E-7</v>
      </c>
      <c r="GR53" s="86">
        <f t="shared" si="182"/>
        <v>5.3820963618667763E-8</v>
      </c>
      <c r="GS53" s="86">
        <f t="shared" si="183"/>
        <v>5.2752069635788277E-8</v>
      </c>
      <c r="GT53" s="86">
        <f t="shared" si="184"/>
        <v>1.9099167371068135E-8</v>
      </c>
      <c r="GU53" s="86">
        <f t="shared" si="185"/>
        <v>9.5238502439755286E-9</v>
      </c>
      <c r="GV53" s="86">
        <f t="shared" si="186"/>
        <v>4.3065473340907689E-9</v>
      </c>
      <c r="GW53" s="86">
        <f t="shared" si="187"/>
        <v>1.5853160188080507E-8</v>
      </c>
      <c r="GX53" s="86">
        <f t="shared" si="188"/>
        <v>1.6711808545774335E-7</v>
      </c>
      <c r="GY53" s="86">
        <f t="shared" si="189"/>
        <v>1.2426384783580598E-7</v>
      </c>
      <c r="GZ53" s="86">
        <f t="shared" si="190"/>
        <v>1.3032258601804217E-7</v>
      </c>
      <c r="HA53" s="86">
        <f t="shared" si="191"/>
        <v>3.1710681158926179E-9</v>
      </c>
      <c r="HC53" s="86">
        <f t="shared" si="145"/>
        <v>1.2837871125730376E-23</v>
      </c>
      <c r="HD53" s="86">
        <f t="shared" si="192"/>
        <v>2.9487795024616913E-18</v>
      </c>
      <c r="HE53" s="86">
        <f t="shared" si="193"/>
        <v>1.0819624517572591E-19</v>
      </c>
      <c r="HF53" s="86">
        <f t="shared" si="194"/>
        <v>3.0713546564856404E-23</v>
      </c>
      <c r="HG53" s="86">
        <f t="shared" si="195"/>
        <v>7.4187885980588595E-24</v>
      </c>
      <c r="HH53" s="86">
        <f t="shared" si="196"/>
        <v>2.985590293473519E-21</v>
      </c>
      <c r="HI53" s="86">
        <f t="shared" si="197"/>
        <v>1.8311445268154363E-21</v>
      </c>
      <c r="HJ53" s="86">
        <f t="shared" si="198"/>
        <v>6.004770800658421E-22</v>
      </c>
      <c r="HK53" s="86">
        <f t="shared" si="199"/>
        <v>2.0713616200914629E-20</v>
      </c>
      <c r="HL53" s="86">
        <f t="shared" si="200"/>
        <v>3.2012659923575502E-22</v>
      </c>
      <c r="HM53" s="86">
        <f t="shared" si="201"/>
        <v>2.1313410215900017E-22</v>
      </c>
      <c r="HN53" s="86">
        <f t="shared" si="202"/>
        <v>4.7813114586079491E-23</v>
      </c>
      <c r="HO53" s="86">
        <f t="shared" si="203"/>
        <v>6.2048988393213865E-24</v>
      </c>
      <c r="HP53" s="86">
        <f t="shared" si="204"/>
        <v>4.4066999792541018E-23</v>
      </c>
      <c r="HQ53" s="86">
        <f t="shared" si="205"/>
        <v>4.6955557100321654E-26</v>
      </c>
      <c r="HS53" s="86">
        <f t="shared" si="114"/>
        <v>1.5484052896600193E-89</v>
      </c>
      <c r="HT53" s="86">
        <f t="shared" si="206"/>
        <v>5.5017112754053405E-65</v>
      </c>
      <c r="HU53" s="86">
        <f t="shared" si="207"/>
        <v>9.8555011383814515E-72</v>
      </c>
      <c r="HV53" s="86">
        <f t="shared" si="208"/>
        <v>1.490755066836764E-85</v>
      </c>
      <c r="HW53" s="86">
        <f t="shared" si="209"/>
        <v>1.6991209765271742E-89</v>
      </c>
      <c r="HX53" s="86">
        <f t="shared" si="210"/>
        <v>1.0411287225403662E-78</v>
      </c>
      <c r="HY53" s="86">
        <f t="shared" si="211"/>
        <v>1.9215209899163288E-80</v>
      </c>
      <c r="HZ53" s="86">
        <f t="shared" si="212"/>
        <v>2.211854475663109E-81</v>
      </c>
      <c r="IA53" s="86">
        <f t="shared" si="213"/>
        <v>3.6635597652362254E-75</v>
      </c>
      <c r="IB53" s="86">
        <f t="shared" si="214"/>
        <v>9.0127741039282214E-83</v>
      </c>
      <c r="IC53" s="86">
        <f t="shared" si="215"/>
        <v>2.1682587837058124E-85</v>
      </c>
      <c r="ID53" s="86">
        <f t="shared" si="216"/>
        <v>2.2438197789410728E-88</v>
      </c>
      <c r="IE53" s="86">
        <f t="shared" si="217"/>
        <v>4.8486859148046583E-92</v>
      </c>
      <c r="IF53" s="86">
        <f t="shared" si="218"/>
        <v>1.4773880593549541E-60</v>
      </c>
      <c r="IG53" s="86">
        <f t="shared" si="219"/>
        <v>2.0581120306865754E-47</v>
      </c>
      <c r="II53" s="86">
        <f t="shared" si="115"/>
        <v>0</v>
      </c>
      <c r="IJ53" s="86">
        <f t="shared" si="116"/>
        <v>3.48597530337073E-268</v>
      </c>
      <c r="IK53" s="86">
        <f t="shared" si="117"/>
        <v>2.5940524835452474E-288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7.8573764987501747E-296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3.3614121156717014E-223</v>
      </c>
      <c r="IW53" s="86">
        <f t="shared" si="129"/>
        <v>1.1839029875557482E-132</v>
      </c>
      <c r="IY53" s="86">
        <f t="shared" si="130"/>
        <v>8.0833214935159303E-8</v>
      </c>
      <c r="IZ53" s="86">
        <f t="shared" si="131"/>
        <v>1.1862387152503195E-6</v>
      </c>
      <c r="JA53" s="86">
        <f t="shared" si="132"/>
        <v>1.5319780643352204E-6</v>
      </c>
      <c r="JB53" s="86">
        <f t="shared" si="133"/>
        <v>9.2300413904359252E-7</v>
      </c>
      <c r="JC53" s="86">
        <f t="shared" si="134"/>
        <v>1.5719705155599084E-7</v>
      </c>
      <c r="JD53" s="86">
        <f t="shared" si="135"/>
        <v>5.3820963618670748E-8</v>
      </c>
      <c r="JE53" s="86">
        <f t="shared" si="136"/>
        <v>5.275206963579011E-8</v>
      </c>
      <c r="JF53" s="86">
        <f t="shared" si="137"/>
        <v>1.9099167371068734E-8</v>
      </c>
      <c r="JG53" s="86">
        <f t="shared" si="138"/>
        <v>9.5238502439962429E-9</v>
      </c>
      <c r="JH53" s="86">
        <f t="shared" si="139"/>
        <v>4.306547334091089E-9</v>
      </c>
      <c r="JI53" s="86">
        <f t="shared" si="140"/>
        <v>1.5853160188080719E-8</v>
      </c>
      <c r="JJ53" s="86">
        <f t="shared" si="141"/>
        <v>1.671180854577434E-7</v>
      </c>
      <c r="JK53" s="86">
        <f t="shared" si="142"/>
        <v>1.2426384783580598E-7</v>
      </c>
      <c r="JL53" s="86">
        <f t="shared" si="143"/>
        <v>1.3032258601804223E-7</v>
      </c>
      <c r="JM53" s="86">
        <f t="shared" si="144"/>
        <v>3.1710681158926179E-9</v>
      </c>
    </row>
    <row r="54" spans="2:273" x14ac:dyDescent="0.25">
      <c r="B54" s="2">
        <v>27</v>
      </c>
      <c r="C54" s="37">
        <v>88.206999999999994</v>
      </c>
      <c r="D54" s="37">
        <v>91.650999999999996</v>
      </c>
      <c r="E54" s="37">
        <v>89.54</v>
      </c>
      <c r="F54" s="37">
        <v>87.242000000000004</v>
      </c>
      <c r="G54" s="37">
        <v>89</v>
      </c>
      <c r="H54" s="37">
        <v>89.71</v>
      </c>
      <c r="I54" s="37">
        <v>88.661000000000001</v>
      </c>
      <c r="J54" s="37">
        <v>92.322999999999993</v>
      </c>
      <c r="K54" s="37">
        <v>92.805999999999997</v>
      </c>
      <c r="L54" s="37">
        <v>94.177000000000007</v>
      </c>
      <c r="M54" s="37">
        <v>91.935000000000002</v>
      </c>
      <c r="N54" s="37">
        <v>89.451999999999998</v>
      </c>
      <c r="O54" s="37">
        <v>86.066999999999993</v>
      </c>
      <c r="P54" s="37">
        <v>85.738</v>
      </c>
      <c r="Q54" s="37">
        <v>88.869</v>
      </c>
      <c r="S54" s="4">
        <f t="shared" si="8"/>
        <v>89.724662860623354</v>
      </c>
      <c r="T54" s="4">
        <f t="shared" si="9"/>
        <v>91.701881090583285</v>
      </c>
      <c r="U54" s="4">
        <f t="shared" si="10"/>
        <v>89.828965876488496</v>
      </c>
      <c r="V54" s="4">
        <f t="shared" si="11"/>
        <v>87.163488871105358</v>
      </c>
      <c r="W54" s="4">
        <f t="shared" si="12"/>
        <v>89.807940518047985</v>
      </c>
      <c r="X54" s="4">
        <f t="shared" si="13"/>
        <v>89.159142445291664</v>
      </c>
      <c r="Y54" s="4">
        <f t="shared" si="14"/>
        <v>88.356874602453445</v>
      </c>
      <c r="Z54" s="4">
        <f t="shared" si="15"/>
        <v>92.800407214021348</v>
      </c>
      <c r="AA54" s="4">
        <f t="shared" si="16"/>
        <v>93.225745201187507</v>
      </c>
      <c r="AB54" s="4">
        <f t="shared" si="17"/>
        <v>93.573945538090669</v>
      </c>
      <c r="AC54" s="4">
        <f t="shared" si="18"/>
        <v>92.291534770723388</v>
      </c>
      <c r="AD54" s="4">
        <f t="shared" si="19"/>
        <v>91.260976878195436</v>
      </c>
      <c r="AE54" s="4">
        <f t="shared" si="20"/>
        <v>88.672112465264973</v>
      </c>
      <c r="AF54" s="4">
        <f t="shared" si="21"/>
        <v>87.055214646372178</v>
      </c>
      <c r="AG54" s="4">
        <f t="shared" si="22"/>
        <v>87.718448490271541</v>
      </c>
      <c r="AI54" s="4">
        <f t="shared" si="23"/>
        <v>-1.5176628606233606</v>
      </c>
      <c r="AJ54" s="4">
        <f t="shared" si="24"/>
        <v>-5.0881090583288824E-2</v>
      </c>
      <c r="AK54" s="4">
        <f t="shared" si="25"/>
        <v>-0.28896587648848993</v>
      </c>
      <c r="AL54" s="4">
        <f t="shared" si="26"/>
        <v>7.8511128894646731E-2</v>
      </c>
      <c r="AM54" s="4">
        <f t="shared" si="27"/>
        <v>-0.80794051804798528</v>
      </c>
      <c r="AN54" s="4">
        <f t="shared" si="28"/>
        <v>0.55085755470832964</v>
      </c>
      <c r="AO54" s="4">
        <f t="shared" si="29"/>
        <v>0.30412539754655654</v>
      </c>
      <c r="AP54" s="4">
        <f t="shared" si="30"/>
        <v>-0.47740721402135478</v>
      </c>
      <c r="AQ54" s="4">
        <f t="shared" si="31"/>
        <v>-0.41974520118751002</v>
      </c>
      <c r="AR54" s="4">
        <f t="shared" si="32"/>
        <v>0.60305446190933765</v>
      </c>
      <c r="AS54" s="4">
        <f t="shared" si="33"/>
        <v>-0.35653477072338546</v>
      </c>
      <c r="AT54" s="4">
        <f t="shared" si="34"/>
        <v>-1.8089768781954376</v>
      </c>
      <c r="AU54" s="4">
        <f t="shared" si="35"/>
        <v>-2.6051124652649804</v>
      </c>
      <c r="AV54" s="4">
        <f t="shared" si="146"/>
        <v>-1.3172146463721788</v>
      </c>
      <c r="AW54" s="4">
        <f t="shared" si="146"/>
        <v>1.1505515097284587</v>
      </c>
      <c r="AY54" s="2">
        <f t="shared" si="96"/>
        <v>89.724440832137532</v>
      </c>
      <c r="AZ54" s="2">
        <f t="shared" si="147"/>
        <v>91.699274075440684</v>
      </c>
      <c r="BA54" s="2">
        <f t="shared" si="148"/>
        <v>89.825656395821426</v>
      </c>
      <c r="BB54" s="2">
        <f t="shared" si="149"/>
        <v>87.161437837759252</v>
      </c>
      <c r="BC54" s="2">
        <f t="shared" si="150"/>
        <v>89.807518688440041</v>
      </c>
      <c r="BD54" s="2">
        <f t="shared" si="151"/>
        <v>89.158980227467836</v>
      </c>
      <c r="BE54" s="2">
        <f t="shared" si="152"/>
        <v>88.356716165335143</v>
      </c>
      <c r="BF54" s="2">
        <f t="shared" si="153"/>
        <v>92.800347568134939</v>
      </c>
      <c r="BG54" s="2">
        <f t="shared" si="154"/>
        <v>93.225714640675605</v>
      </c>
      <c r="BH54" s="2">
        <f t="shared" si="155"/>
        <v>93.573930487419645</v>
      </c>
      <c r="BI54" s="2">
        <f t="shared" si="156"/>
        <v>92.291486275396252</v>
      </c>
      <c r="BJ54" s="2">
        <f t="shared" si="157"/>
        <v>91.260577014850895</v>
      </c>
      <c r="BK54" s="2">
        <f t="shared" si="158"/>
        <v>88.671795583678687</v>
      </c>
      <c r="BL54" s="2">
        <f t="shared" si="159"/>
        <v>87.054909500837752</v>
      </c>
      <c r="BM54" s="2">
        <f t="shared" si="160"/>
        <v>87.718440445358823</v>
      </c>
      <c r="BO54" s="2">
        <f t="shared" si="38"/>
        <v>88.206999999999994</v>
      </c>
      <c r="BP54" s="2">
        <f t="shared" si="39"/>
        <v>91.650999999999996</v>
      </c>
      <c r="BQ54" s="2">
        <f t="shared" si="40"/>
        <v>89.54</v>
      </c>
      <c r="BR54" s="2">
        <f t="shared" si="41"/>
        <v>87.242000000000004</v>
      </c>
      <c r="BS54" s="2">
        <f t="shared" si="42"/>
        <v>89</v>
      </c>
      <c r="BT54" s="2">
        <f t="shared" si="43"/>
        <v>89.71</v>
      </c>
      <c r="BU54" s="2">
        <f t="shared" si="44"/>
        <v>88.661000000000001</v>
      </c>
      <c r="BV54" s="2">
        <f t="shared" si="45"/>
        <v>92.322999999999993</v>
      </c>
      <c r="BW54" s="2">
        <f t="shared" si="46"/>
        <v>92.805999999999997</v>
      </c>
      <c r="BX54" s="2">
        <f t="shared" si="47"/>
        <v>94.177000000000007</v>
      </c>
      <c r="BY54" s="2">
        <f t="shared" si="48"/>
        <v>91.935000000000002</v>
      </c>
      <c r="BZ54" s="2">
        <f t="shared" si="49"/>
        <v>89.451999999999998</v>
      </c>
      <c r="CA54" s="2">
        <f t="shared" si="50"/>
        <v>86.066999999999993</v>
      </c>
      <c r="CB54" s="2">
        <f t="shared" si="51"/>
        <v>85.738</v>
      </c>
      <c r="CC54" s="2">
        <f t="shared" si="52"/>
        <v>88.869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90.632795382426949</v>
      </c>
      <c r="DL54" s="2">
        <f t="shared" si="161"/>
        <v>92.646818248116048</v>
      </c>
      <c r="DM54" s="2">
        <f t="shared" si="161"/>
        <v>91.248165680793051</v>
      </c>
      <c r="DN54" s="2">
        <f t="shared" si="161"/>
        <v>88.187272371228701</v>
      </c>
      <c r="DO54" s="2">
        <f t="shared" si="161"/>
        <v>90.556212280701772</v>
      </c>
      <c r="DP54" s="2">
        <f t="shared" si="161"/>
        <v>89.987432432432428</v>
      </c>
      <c r="DQ54" s="2">
        <f t="shared" si="161"/>
        <v>89.134297297297294</v>
      </c>
      <c r="DR54" s="2">
        <f t="shared" si="161"/>
        <v>93.415264392964374</v>
      </c>
      <c r="DS54" s="2">
        <f t="shared" si="161"/>
        <v>93.330510924369761</v>
      </c>
      <c r="DT54" s="2">
        <f t="shared" si="161"/>
        <v>93.975873949579835</v>
      </c>
      <c r="DU54" s="2">
        <f t="shared" si="161"/>
        <v>92.439268854568851</v>
      </c>
      <c r="DV54" s="2">
        <f t="shared" si="161"/>
        <v>90.973806433964313</v>
      </c>
      <c r="DW54" s="2">
        <f t="shared" si="161"/>
        <v>88.551918623481782</v>
      </c>
      <c r="DX54" s="2">
        <f t="shared" si="161"/>
        <v>87.482137743006163</v>
      </c>
      <c r="DY54" s="2">
        <f t="shared" si="161"/>
        <v>88.080172268907575</v>
      </c>
      <c r="EA54" s="2">
        <f t="shared" si="71"/>
        <v>84.451674162252175</v>
      </c>
      <c r="EB54" s="2">
        <f t="shared" si="72"/>
        <v>86.979476664742435</v>
      </c>
      <c r="EC54" s="2">
        <f t="shared" si="73"/>
        <v>83.04964471462344</v>
      </c>
      <c r="ED54" s="2">
        <f t="shared" si="74"/>
        <v>81.93314830483699</v>
      </c>
      <c r="EE54" s="2">
        <f t="shared" si="75"/>
        <v>85.678112377885071</v>
      </c>
      <c r="EF54" s="2">
        <f t="shared" si="76"/>
        <v>84.153513627943894</v>
      </c>
      <c r="EG54" s="2">
        <f t="shared" si="77"/>
        <v>83.820937343673009</v>
      </c>
      <c r="EH54" s="2">
        <f t="shared" si="78"/>
        <v>89.053062624998105</v>
      </c>
      <c r="EI54" s="2">
        <f t="shared" si="79"/>
        <v>92.551975852069475</v>
      </c>
      <c r="EJ54" s="2">
        <f t="shared" si="80"/>
        <v>90.862839035027946</v>
      </c>
      <c r="EK54" s="2">
        <f t="shared" si="81"/>
        <v>91.346596305837636</v>
      </c>
      <c r="EL54" s="2">
        <f t="shared" si="82"/>
        <v>92.842834993321375</v>
      </c>
      <c r="EM54" s="2">
        <f t="shared" si="83"/>
        <v>89.341175340430823</v>
      </c>
      <c r="EN54" s="2">
        <f t="shared" si="84"/>
        <v>84.729326737731441</v>
      </c>
      <c r="EO54" s="2">
        <f t="shared" si="85"/>
        <v>85.290007005773177</v>
      </c>
      <c r="EQ54" s="2">
        <f t="shared" si="86"/>
        <v>83.968108496536445</v>
      </c>
      <c r="ER54" s="2">
        <f t="shared" si="162"/>
        <v>84.648487654114675</v>
      </c>
      <c r="ES54" s="2">
        <f t="shared" si="162"/>
        <v>82.235375948586849</v>
      </c>
      <c r="ET54" s="2">
        <f t="shared" si="162"/>
        <v>80.640402465603884</v>
      </c>
      <c r="EU54" s="2">
        <f t="shared" si="162"/>
        <v>83.767064947419939</v>
      </c>
      <c r="EV54" s="2">
        <f t="shared" si="162"/>
        <v>82.21633284646785</v>
      </c>
      <c r="EW54" s="2">
        <f t="shared" si="162"/>
        <v>82.08035346180462</v>
      </c>
      <c r="EX54" s="2">
        <f t="shared" si="162"/>
        <v>85.889625400102602</v>
      </c>
      <c r="EY54" s="2">
        <f t="shared" si="162"/>
        <v>90.169890126592733</v>
      </c>
      <c r="EZ54" s="2">
        <f t="shared" si="162"/>
        <v>91.500416230668719</v>
      </c>
      <c r="FA54" s="2">
        <f t="shared" si="162"/>
        <v>91.525087647449709</v>
      </c>
      <c r="FB54" s="2">
        <f t="shared" si="162"/>
        <v>90.429704051843899</v>
      </c>
      <c r="FC54" s="2">
        <f t="shared" si="162"/>
        <v>87.401316532392286</v>
      </c>
      <c r="FD54" s="2">
        <f t="shared" si="162"/>
        <v>86.351072011431455</v>
      </c>
      <c r="FE54" s="2">
        <f t="shared" si="162"/>
        <v>88.965125281132472</v>
      </c>
      <c r="FG54" s="2">
        <f t="shared" si="88"/>
        <v>0.14695557601000547</v>
      </c>
      <c r="FH54" s="2">
        <f t="shared" si="163"/>
        <v>0.16719010668836218</v>
      </c>
      <c r="FI54" s="2">
        <f t="shared" si="163"/>
        <v>0.1735068569574961</v>
      </c>
      <c r="FJ54" s="2">
        <f t="shared" si="163"/>
        <v>0.16402253927887775</v>
      </c>
      <c r="FK54" s="2">
        <f t="shared" si="163"/>
        <v>0.15347570622884377</v>
      </c>
      <c r="FL54" s="2">
        <f t="shared" si="163"/>
        <v>0.1420022051267224</v>
      </c>
      <c r="FM54" s="2">
        <f t="shared" si="163"/>
        <v>0.14633985223424195</v>
      </c>
      <c r="FN54" s="2">
        <f t="shared" si="163"/>
        <v>0.14095202918866112</v>
      </c>
      <c r="FO54" s="2">
        <f t="shared" si="163"/>
        <v>0.13455238305908668</v>
      </c>
      <c r="FP54" s="2">
        <f t="shared" si="163"/>
        <v>0.12911935510101535</v>
      </c>
      <c r="FQ54" s="2">
        <f t="shared" si="163"/>
        <v>0.13525078055815842</v>
      </c>
      <c r="FR54" s="2">
        <f t="shared" si="163"/>
        <v>0.15344823308615224</v>
      </c>
      <c r="FS54" s="2">
        <f t="shared" si="163"/>
        <v>0.15191017526272635</v>
      </c>
      <c r="FT54" s="2">
        <f t="shared" si="163"/>
        <v>0.15520248151833474</v>
      </c>
      <c r="FU54" s="2">
        <f t="shared" si="163"/>
        <v>0.12965469505957189</v>
      </c>
      <c r="FW54" s="2">
        <f t="shared" si="112"/>
        <v>8.9356860555402569E-6</v>
      </c>
      <c r="FX54" s="2">
        <f t="shared" si="164"/>
        <v>8.8926681494849077E-6</v>
      </c>
      <c r="FY54" s="2">
        <f t="shared" si="165"/>
        <v>1.1888496533517356E-5</v>
      </c>
      <c r="FZ54" s="2">
        <f t="shared" si="166"/>
        <v>1.3322908656941503E-5</v>
      </c>
      <c r="GA54" s="2">
        <f t="shared" si="167"/>
        <v>1.2435391031568062E-5</v>
      </c>
      <c r="GB54" s="2">
        <f t="shared" si="168"/>
        <v>1.1805917740424669E-5</v>
      </c>
      <c r="GC54" s="2">
        <f t="shared" si="169"/>
        <v>1.4260433930987353E-5</v>
      </c>
      <c r="GD54" s="2">
        <f t="shared" si="170"/>
        <v>1.7586536499378527E-5</v>
      </c>
      <c r="GE54" s="2">
        <f t="shared" si="171"/>
        <v>1.7855957333136248E-5</v>
      </c>
      <c r="GF54" s="2">
        <f t="shared" si="172"/>
        <v>1.5054512233716704E-5</v>
      </c>
      <c r="GG54" s="2">
        <f t="shared" si="173"/>
        <v>1.2526869615668229E-5</v>
      </c>
      <c r="GH54" s="2">
        <f t="shared" si="174"/>
        <v>1.1830743962188536E-5</v>
      </c>
      <c r="GI54" s="2">
        <f t="shared" si="175"/>
        <v>9.8801015965520977E-6</v>
      </c>
      <c r="GJ54" s="2">
        <f t="shared" si="176"/>
        <v>9.161118851504875E-6</v>
      </c>
      <c r="GK54" s="2">
        <f t="shared" si="177"/>
        <v>7.1297865230840005E-6</v>
      </c>
      <c r="GM54" s="86">
        <f t="shared" si="113"/>
        <v>1.7636092739703097E-7</v>
      </c>
      <c r="GN54" s="86">
        <f t="shared" si="178"/>
        <v>2.2451261551209487E-6</v>
      </c>
      <c r="GO54" s="86">
        <f t="shared" si="179"/>
        <v>2.8900941874380751E-6</v>
      </c>
      <c r="GP54" s="86">
        <f t="shared" si="180"/>
        <v>1.7658815028025948E-6</v>
      </c>
      <c r="GQ54" s="86">
        <f t="shared" si="181"/>
        <v>3.3343225926277141E-7</v>
      </c>
      <c r="GR54" s="86">
        <f t="shared" si="182"/>
        <v>1.1896244919681793E-7</v>
      </c>
      <c r="GS54" s="86">
        <f t="shared" si="183"/>
        <v>1.1851735151047132E-7</v>
      </c>
      <c r="GT54" s="86">
        <f t="shared" si="184"/>
        <v>4.5337917773042378E-8</v>
      </c>
      <c r="GU54" s="86">
        <f t="shared" si="185"/>
        <v>2.3198812901058953E-8</v>
      </c>
      <c r="GV54" s="86">
        <f t="shared" si="186"/>
        <v>1.0858087347747777E-8</v>
      </c>
      <c r="GW54" s="86">
        <f t="shared" si="187"/>
        <v>3.7340949209857929E-8</v>
      </c>
      <c r="GX54" s="86">
        <f t="shared" si="188"/>
        <v>3.5282276443360376E-7</v>
      </c>
      <c r="GY54" s="86">
        <f t="shared" si="189"/>
        <v>2.6691360380159089E-7</v>
      </c>
      <c r="GZ54" s="86">
        <f t="shared" si="190"/>
        <v>2.8192092897464042E-7</v>
      </c>
      <c r="HA54" s="86">
        <f t="shared" si="191"/>
        <v>8.186619271365527E-9</v>
      </c>
      <c r="HC54" s="86">
        <f t="shared" si="145"/>
        <v>6.6316395266110665E-23</v>
      </c>
      <c r="HD54" s="86">
        <f t="shared" si="192"/>
        <v>1.0179521040784148E-17</v>
      </c>
      <c r="HE54" s="86">
        <f t="shared" si="193"/>
        <v>4.2644664361343678E-19</v>
      </c>
      <c r="HF54" s="86">
        <f t="shared" si="194"/>
        <v>1.569440948058755E-22</v>
      </c>
      <c r="HG54" s="86">
        <f t="shared" si="195"/>
        <v>4.0789785764236938E-23</v>
      </c>
      <c r="HH54" s="86">
        <f t="shared" si="196"/>
        <v>1.3257406159026932E-20</v>
      </c>
      <c r="HI54" s="86">
        <f t="shared" si="197"/>
        <v>8.5363084729723887E-21</v>
      </c>
      <c r="HJ54" s="86">
        <f t="shared" si="198"/>
        <v>2.9429628949896802E-21</v>
      </c>
      <c r="HK54" s="86">
        <f t="shared" si="199"/>
        <v>8.9905485888695901E-20</v>
      </c>
      <c r="HL54" s="86">
        <f t="shared" si="200"/>
        <v>1.5784053805890714E-21</v>
      </c>
      <c r="HM54" s="86">
        <f t="shared" si="201"/>
        <v>1.050346311883192E-21</v>
      </c>
      <c r="HN54" s="86">
        <f t="shared" si="202"/>
        <v>2.4717611632414849E-22</v>
      </c>
      <c r="HO54" s="86">
        <f t="shared" si="203"/>
        <v>3.3807620227738872E-23</v>
      </c>
      <c r="HP54" s="86">
        <f t="shared" si="204"/>
        <v>2.2836027957581824E-22</v>
      </c>
      <c r="HQ54" s="86">
        <f t="shared" si="205"/>
        <v>2.9946784623163378E-25</v>
      </c>
      <c r="HS54" s="86">
        <f t="shared" si="114"/>
        <v>8.7379389970964647E-88</v>
      </c>
      <c r="HT54" s="86">
        <f t="shared" si="206"/>
        <v>1.0634374635695919E-63</v>
      </c>
      <c r="HU54" s="86">
        <f t="shared" si="207"/>
        <v>2.7053491727523473E-70</v>
      </c>
      <c r="HV54" s="86">
        <f t="shared" si="208"/>
        <v>7.7270569763175876E-84</v>
      </c>
      <c r="HW54" s="86">
        <f t="shared" si="209"/>
        <v>1.0924342999164152E-87</v>
      </c>
      <c r="HX54" s="86">
        <f t="shared" si="210"/>
        <v>3.9087049551638066E-77</v>
      </c>
      <c r="HY54" s="86">
        <f t="shared" si="211"/>
        <v>8.3026665837306012E-79</v>
      </c>
      <c r="HZ54" s="86">
        <f t="shared" si="212"/>
        <v>1.0558618192569803E-79</v>
      </c>
      <c r="IA54" s="86">
        <f t="shared" si="213"/>
        <v>1.2918430460263889E-73</v>
      </c>
      <c r="IB54" s="86">
        <f t="shared" si="214"/>
        <v>4.4009462744918422E-81</v>
      </c>
      <c r="IC54" s="86">
        <f t="shared" si="215"/>
        <v>1.1069880591673431E-83</v>
      </c>
      <c r="ID54" s="86">
        <f t="shared" si="216"/>
        <v>1.3017408650899083E-86</v>
      </c>
      <c r="IE54" s="86">
        <f t="shared" si="217"/>
        <v>3.213215483367054E-90</v>
      </c>
      <c r="IF54" s="86">
        <f t="shared" si="218"/>
        <v>2.2231906372790004E-59</v>
      </c>
      <c r="IG54" s="86">
        <f t="shared" si="219"/>
        <v>1.6329110661654174E-46</v>
      </c>
      <c r="II54" s="86">
        <f t="shared" si="115"/>
        <v>0</v>
      </c>
      <c r="IJ54" s="86">
        <f t="shared" si="116"/>
        <v>5.086136472630178E-264</v>
      </c>
      <c r="IK54" s="86">
        <f t="shared" si="117"/>
        <v>1.0142513134757688E-283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6.0417529842709518E-291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9.9053651093587879E-220</v>
      </c>
      <c r="IW54" s="86">
        <f t="shared" si="129"/>
        <v>1.2042523588331328E-130</v>
      </c>
      <c r="IY54" s="86">
        <f t="shared" si="130"/>
        <v>1.7636092739703105E-7</v>
      </c>
      <c r="IZ54" s="86">
        <f t="shared" si="131"/>
        <v>2.2451261551311283E-6</v>
      </c>
      <c r="JA54" s="86">
        <f t="shared" si="132"/>
        <v>2.8900941874385016E-6</v>
      </c>
      <c r="JB54" s="86">
        <f t="shared" si="133"/>
        <v>1.765881502802595E-6</v>
      </c>
      <c r="JC54" s="86">
        <f t="shared" si="134"/>
        <v>3.3343225926277146E-7</v>
      </c>
      <c r="JD54" s="86">
        <f t="shared" si="135"/>
        <v>1.1896244919683119E-7</v>
      </c>
      <c r="JE54" s="86">
        <f t="shared" si="136"/>
        <v>1.1851735151047986E-7</v>
      </c>
      <c r="JF54" s="86">
        <f t="shared" si="137"/>
        <v>4.5337917773045323E-8</v>
      </c>
      <c r="JG54" s="86">
        <f t="shared" si="138"/>
        <v>2.3198812901148858E-8</v>
      </c>
      <c r="JH54" s="86">
        <f t="shared" si="139"/>
        <v>1.0858087347749355E-8</v>
      </c>
      <c r="JI54" s="86">
        <f t="shared" si="140"/>
        <v>3.7340949209858981E-8</v>
      </c>
      <c r="JJ54" s="86">
        <f t="shared" si="141"/>
        <v>3.5282276443360403E-7</v>
      </c>
      <c r="JK54" s="86">
        <f t="shared" si="142"/>
        <v>2.6691360380159095E-7</v>
      </c>
      <c r="JL54" s="86">
        <f t="shared" si="143"/>
        <v>2.8192092897464064E-7</v>
      </c>
      <c r="JM54" s="86">
        <f t="shared" si="144"/>
        <v>8.186619271365527E-9</v>
      </c>
    </row>
    <row r="55" spans="2:273" x14ac:dyDescent="0.25">
      <c r="B55" s="2">
        <v>28</v>
      </c>
      <c r="C55" s="37">
        <v>87.414000000000001</v>
      </c>
      <c r="D55" s="37">
        <v>90.492000000000004</v>
      </c>
      <c r="E55" s="37">
        <v>90.650999999999996</v>
      </c>
      <c r="F55" s="37">
        <v>87.338999999999999</v>
      </c>
      <c r="G55" s="37">
        <v>89.29</v>
      </c>
      <c r="H55" s="37">
        <v>89.031999999999996</v>
      </c>
      <c r="I55" s="37">
        <v>87.725999999999999</v>
      </c>
      <c r="J55" s="37">
        <v>91.935000000000002</v>
      </c>
      <c r="K55" s="37">
        <v>91.951999999999998</v>
      </c>
      <c r="L55" s="37">
        <v>93.403000000000006</v>
      </c>
      <c r="M55" s="37">
        <v>91.096999999999994</v>
      </c>
      <c r="N55" s="37">
        <v>90.016000000000005</v>
      </c>
      <c r="O55" s="37">
        <v>87.433000000000007</v>
      </c>
      <c r="P55" s="37">
        <v>87.262</v>
      </c>
      <c r="Q55" s="37">
        <v>87.492000000000004</v>
      </c>
      <c r="S55" s="4">
        <f t="shared" si="8"/>
        <v>89.566304026560331</v>
      </c>
      <c r="T55" s="4">
        <f t="shared" si="9"/>
        <v>91.613550107945841</v>
      </c>
      <c r="U55" s="4">
        <f t="shared" si="10"/>
        <v>89.787769845520089</v>
      </c>
      <c r="V55" s="4">
        <f t="shared" si="11"/>
        <v>87.14480317883482</v>
      </c>
      <c r="W55" s="4">
        <f t="shared" si="12"/>
        <v>89.82993137108312</v>
      </c>
      <c r="X55" s="4">
        <f t="shared" si="13"/>
        <v>89.079354280267083</v>
      </c>
      <c r="Y55" s="4">
        <f t="shared" si="14"/>
        <v>88.246113331091266</v>
      </c>
      <c r="Z55" s="4">
        <f t="shared" si="15"/>
        <v>92.8083708558637</v>
      </c>
      <c r="AA55" s="4">
        <f t="shared" si="16"/>
        <v>93.256406461569583</v>
      </c>
      <c r="AB55" s="4">
        <f t="shared" si="17"/>
        <v>93.554086641621538</v>
      </c>
      <c r="AC55" s="4">
        <f t="shared" si="18"/>
        <v>92.36833198602416</v>
      </c>
      <c r="AD55" s="4">
        <f t="shared" si="19"/>
        <v>91.332925680994322</v>
      </c>
      <c r="AE55" s="4">
        <f t="shared" si="20"/>
        <v>88.764904800777359</v>
      </c>
      <c r="AF55" s="4">
        <f t="shared" si="21"/>
        <v>87.089574597361889</v>
      </c>
      <c r="AG55" s="4">
        <f t="shared" si="22"/>
        <v>87.703044965110294</v>
      </c>
      <c r="AI55" s="4">
        <f t="shared" si="23"/>
        <v>-2.1523040265603299</v>
      </c>
      <c r="AJ55" s="4">
        <f t="shared" si="24"/>
        <v>-1.1215501079458363</v>
      </c>
      <c r="AK55" s="4">
        <f t="shared" si="25"/>
        <v>0.8632301544799077</v>
      </c>
      <c r="AL55" s="4">
        <f t="shared" si="26"/>
        <v>0.19419682116517833</v>
      </c>
      <c r="AM55" s="4">
        <f t="shared" si="27"/>
        <v>-0.53993137108311373</v>
      </c>
      <c r="AN55" s="4">
        <f t="shared" si="28"/>
        <v>-4.7354280267086324E-2</v>
      </c>
      <c r="AO55" s="4">
        <f t="shared" si="29"/>
        <v>-0.52011333109126667</v>
      </c>
      <c r="AP55" s="4">
        <f t="shared" si="30"/>
        <v>-0.87337085586369767</v>
      </c>
      <c r="AQ55" s="4">
        <f t="shared" si="31"/>
        <v>-1.3044064615695845</v>
      </c>
      <c r="AR55" s="4">
        <f t="shared" si="32"/>
        <v>-0.15108664162153218</v>
      </c>
      <c r="AS55" s="4">
        <f t="shared" si="33"/>
        <v>-1.2713319860241654</v>
      </c>
      <c r="AT55" s="4">
        <f t="shared" si="34"/>
        <v>-1.3169256809943164</v>
      </c>
      <c r="AU55" s="4">
        <f t="shared" si="35"/>
        <v>-1.3319048007773517</v>
      </c>
      <c r="AV55" s="4">
        <f t="shared" si="146"/>
        <v>0.17242540263811179</v>
      </c>
      <c r="AW55" s="4">
        <f t="shared" si="146"/>
        <v>-0.2110449651102897</v>
      </c>
      <c r="AY55" s="2">
        <f t="shared" si="96"/>
        <v>89.56584120976413</v>
      </c>
      <c r="AZ55" s="2">
        <f t="shared" si="147"/>
        <v>91.608814700978641</v>
      </c>
      <c r="BA55" s="2">
        <f t="shared" si="148"/>
        <v>89.781781020196576</v>
      </c>
      <c r="BB55" s="2">
        <f t="shared" si="149"/>
        <v>87.141037991803941</v>
      </c>
      <c r="BC55" s="2">
        <f t="shared" si="150"/>
        <v>89.829076110944101</v>
      </c>
      <c r="BD55" s="2">
        <f t="shared" si="151"/>
        <v>89.079011693263396</v>
      </c>
      <c r="BE55" s="2">
        <f t="shared" si="152"/>
        <v>88.245773678767875</v>
      </c>
      <c r="BF55" s="2">
        <f t="shared" si="153"/>
        <v>92.808235988555239</v>
      </c>
      <c r="BG55" s="2">
        <f t="shared" si="154"/>
        <v>93.256335567748209</v>
      </c>
      <c r="BH55" s="2">
        <f t="shared" si="155"/>
        <v>93.554050526404211</v>
      </c>
      <c r="BI55" s="2">
        <f t="shared" si="156"/>
        <v>92.368223053512978</v>
      </c>
      <c r="BJ55" s="2">
        <f t="shared" si="157"/>
        <v>91.332118555376894</v>
      </c>
      <c r="BK55" s="2">
        <f t="shared" si="158"/>
        <v>88.764254449057873</v>
      </c>
      <c r="BL55" s="2">
        <f t="shared" si="159"/>
        <v>87.088944355407165</v>
      </c>
      <c r="BM55" s="2">
        <f t="shared" si="160"/>
        <v>87.703025220125767</v>
      </c>
      <c r="BO55" s="2">
        <f t="shared" si="38"/>
        <v>87.414000000000001</v>
      </c>
      <c r="BP55" s="2">
        <f t="shared" si="39"/>
        <v>90.492000000000004</v>
      </c>
      <c r="BQ55" s="2">
        <f t="shared" si="40"/>
        <v>90.650999999999996</v>
      </c>
      <c r="BR55" s="2">
        <f t="shared" si="41"/>
        <v>87.338999999999999</v>
      </c>
      <c r="BS55" s="2">
        <f t="shared" si="42"/>
        <v>89.29</v>
      </c>
      <c r="BT55" s="2">
        <f t="shared" si="43"/>
        <v>89.031999999999996</v>
      </c>
      <c r="BU55" s="2">
        <f t="shared" si="44"/>
        <v>87.725999999999999</v>
      </c>
      <c r="BV55" s="2">
        <f t="shared" si="45"/>
        <v>91.935000000000002</v>
      </c>
      <c r="BW55" s="2">
        <f t="shared" si="46"/>
        <v>91.951999999999998</v>
      </c>
      <c r="BX55" s="2">
        <f t="shared" si="47"/>
        <v>93.403000000000006</v>
      </c>
      <c r="BY55" s="2">
        <f t="shared" si="48"/>
        <v>91.096999999999994</v>
      </c>
      <c r="BZ55" s="2">
        <f t="shared" si="49"/>
        <v>90.016000000000005</v>
      </c>
      <c r="CA55" s="2">
        <f t="shared" si="50"/>
        <v>87.433000000000007</v>
      </c>
      <c r="CB55" s="2">
        <f t="shared" si="51"/>
        <v>87.262</v>
      </c>
      <c r="CC55" s="2">
        <f t="shared" si="52"/>
        <v>87.492000000000004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90.546122989386134</v>
      </c>
      <c r="DL55" s="2">
        <f t="shared" si="161"/>
        <v>92.652571509602154</v>
      </c>
      <c r="DM55" s="2">
        <f t="shared" si="161"/>
        <v>91.35144588499044</v>
      </c>
      <c r="DN55" s="2">
        <f t="shared" si="161"/>
        <v>88.283118899062757</v>
      </c>
      <c r="DO55" s="2">
        <f t="shared" si="161"/>
        <v>90.679014304993274</v>
      </c>
      <c r="DP55" s="2">
        <f t="shared" si="161"/>
        <v>90.000424845898522</v>
      </c>
      <c r="DQ55" s="2">
        <f t="shared" si="161"/>
        <v>89.106920104314838</v>
      </c>
      <c r="DR55" s="2">
        <f t="shared" si="161"/>
        <v>93.516828871728848</v>
      </c>
      <c r="DS55" s="2">
        <f t="shared" si="161"/>
        <v>93.414084033613463</v>
      </c>
      <c r="DT55" s="2">
        <f t="shared" si="161"/>
        <v>94.022944537815121</v>
      </c>
      <c r="DU55" s="2">
        <f t="shared" si="161"/>
        <v>92.57714517374518</v>
      </c>
      <c r="DV55" s="2">
        <f t="shared" si="161"/>
        <v>91.070115986431759</v>
      </c>
      <c r="DW55" s="2">
        <f t="shared" si="161"/>
        <v>88.681221862348181</v>
      </c>
      <c r="DX55" s="2">
        <f t="shared" si="161"/>
        <v>87.582275486012321</v>
      </c>
      <c r="DY55" s="2">
        <f t="shared" si="161"/>
        <v>88.10637198879553</v>
      </c>
      <c r="EA55" s="2">
        <f t="shared" si="71"/>
        <v>84.3762393177348</v>
      </c>
      <c r="EB55" s="2">
        <f t="shared" si="72"/>
        <v>86.867233223539003</v>
      </c>
      <c r="EC55" s="2">
        <f t="shared" si="73"/>
        <v>82.9626979624001</v>
      </c>
      <c r="ED55" s="2">
        <f t="shared" si="74"/>
        <v>81.832446722851898</v>
      </c>
      <c r="EE55" s="2">
        <f t="shared" si="75"/>
        <v>85.553729147468616</v>
      </c>
      <c r="EF55" s="2">
        <f t="shared" si="76"/>
        <v>84.001724900767385</v>
      </c>
      <c r="EG55" s="2">
        <f t="shared" si="77"/>
        <v>83.664531038853312</v>
      </c>
      <c r="EH55" s="2">
        <f t="shared" si="78"/>
        <v>88.870021938596366</v>
      </c>
      <c r="EI55" s="2">
        <f t="shared" si="79"/>
        <v>92.331283660679361</v>
      </c>
      <c r="EJ55" s="2">
        <f t="shared" si="80"/>
        <v>90.669665939757394</v>
      </c>
      <c r="EK55" s="2">
        <f t="shared" si="81"/>
        <v>91.149960994947733</v>
      </c>
      <c r="EL55" s="2">
        <f t="shared" si="82"/>
        <v>92.650553166862068</v>
      </c>
      <c r="EM55" s="2">
        <f t="shared" si="83"/>
        <v>89.18715025642841</v>
      </c>
      <c r="EN55" s="2">
        <f t="shared" si="84"/>
        <v>84.639827500228776</v>
      </c>
      <c r="EO55" s="2">
        <f t="shared" si="85"/>
        <v>85.233477531801455</v>
      </c>
      <c r="EQ55" s="2">
        <f t="shared" si="86"/>
        <v>83.898313895887</v>
      </c>
      <c r="ER55" s="2">
        <f t="shared" si="162"/>
        <v>84.563387418704835</v>
      </c>
      <c r="ES55" s="2">
        <f t="shared" si="162"/>
        <v>82.158293793329619</v>
      </c>
      <c r="ET55" s="2">
        <f t="shared" si="162"/>
        <v>80.555424601466314</v>
      </c>
      <c r="EU55" s="2">
        <f t="shared" si="162"/>
        <v>83.666117832157113</v>
      </c>
      <c r="EV55" s="2">
        <f t="shared" si="162"/>
        <v>82.088071110496074</v>
      </c>
      <c r="EW55" s="2">
        <f t="shared" si="162"/>
        <v>81.945490770654359</v>
      </c>
      <c r="EX55" s="2">
        <f t="shared" si="162"/>
        <v>85.746980500127265</v>
      </c>
      <c r="EY55" s="2">
        <f t="shared" si="162"/>
        <v>89.978961227739404</v>
      </c>
      <c r="EZ55" s="2">
        <f t="shared" si="162"/>
        <v>91.299218791182781</v>
      </c>
      <c r="FA55" s="2">
        <f t="shared" si="162"/>
        <v>91.326222218552545</v>
      </c>
      <c r="FB55" s="2">
        <f t="shared" si="162"/>
        <v>90.267665636101782</v>
      </c>
      <c r="FC55" s="2">
        <f t="shared" si="162"/>
        <v>87.271808908715613</v>
      </c>
      <c r="FD55" s="2">
        <f t="shared" si="162"/>
        <v>86.241582612099037</v>
      </c>
      <c r="FE55" s="2">
        <f t="shared" si="162"/>
        <v>88.858090964071749</v>
      </c>
      <c r="FG55" s="2">
        <f t="shared" si="88"/>
        <v>0.1588809691047503</v>
      </c>
      <c r="FH55" s="2">
        <f t="shared" si="163"/>
        <v>0.18041025314625042</v>
      </c>
      <c r="FI55" s="2">
        <f t="shared" si="163"/>
        <v>0.18711426228301475</v>
      </c>
      <c r="FJ55" s="2">
        <f t="shared" si="163"/>
        <v>0.17704546456403514</v>
      </c>
      <c r="FK55" s="2">
        <f t="shared" si="163"/>
        <v>0.16582735011278602</v>
      </c>
      <c r="FL55" s="2">
        <f t="shared" si="163"/>
        <v>0.15359801106474461</v>
      </c>
      <c r="FM55" s="2">
        <f t="shared" si="163"/>
        <v>0.15822454732187549</v>
      </c>
      <c r="FN55" s="2">
        <f t="shared" si="163"/>
        <v>0.15247731852664467</v>
      </c>
      <c r="FO55" s="2">
        <f t="shared" si="163"/>
        <v>0.14564310702771874</v>
      </c>
      <c r="FP55" s="2">
        <f t="shared" si="163"/>
        <v>0.13983460952553484</v>
      </c>
      <c r="FQ55" s="2">
        <f t="shared" si="163"/>
        <v>0.1463893338774733</v>
      </c>
      <c r="FR55" s="2">
        <f t="shared" si="163"/>
        <v>0.16579809899161543</v>
      </c>
      <c r="FS55" s="2">
        <f t="shared" si="163"/>
        <v>0.16416025896101843</v>
      </c>
      <c r="FT55" s="2">
        <f t="shared" si="163"/>
        <v>0.16766557048820857</v>
      </c>
      <c r="FU55" s="2">
        <f t="shared" si="163"/>
        <v>0.14040721323655386</v>
      </c>
      <c r="FW55" s="2">
        <f t="shared" si="112"/>
        <v>9.7977764808285395E-6</v>
      </c>
      <c r="FX55" s="2">
        <f t="shared" si="164"/>
        <v>9.7506083659265609E-6</v>
      </c>
      <c r="FY55" s="2">
        <f t="shared" si="165"/>
        <v>1.3035462282501978E-5</v>
      </c>
      <c r="FZ55" s="2">
        <f t="shared" si="166"/>
        <v>1.460826007452154E-5</v>
      </c>
      <c r="GA55" s="2">
        <f t="shared" si="167"/>
        <v>1.3635118767975685E-5</v>
      </c>
      <c r="GB55" s="2">
        <f t="shared" si="168"/>
        <v>1.2944916643398941E-5</v>
      </c>
      <c r="GC55" s="2">
        <f t="shared" si="169"/>
        <v>1.5636233360210771E-5</v>
      </c>
      <c r="GD55" s="2">
        <f t="shared" si="170"/>
        <v>1.9283221099069657E-5</v>
      </c>
      <c r="GE55" s="2">
        <f t="shared" si="171"/>
        <v>1.9578634158727248E-5</v>
      </c>
      <c r="GF55" s="2">
        <f t="shared" si="172"/>
        <v>1.6506920442658684E-5</v>
      </c>
      <c r="GG55" s="2">
        <f t="shared" si="173"/>
        <v>1.3735422799291805E-5</v>
      </c>
      <c r="GH55" s="2">
        <f t="shared" si="174"/>
        <v>1.2972137992179424E-5</v>
      </c>
      <c r="GI55" s="2">
        <f t="shared" si="175"/>
        <v>1.0833305649836137E-5</v>
      </c>
      <c r="GJ55" s="2">
        <f t="shared" si="176"/>
        <v>1.0044958194732954E-5</v>
      </c>
      <c r="GK55" s="2">
        <f t="shared" si="177"/>
        <v>7.8176500881984318E-6</v>
      </c>
      <c r="GM55" s="86">
        <f t="shared" si="113"/>
        <v>3.7727118203065009E-7</v>
      </c>
      <c r="GN55" s="86">
        <f t="shared" si="178"/>
        <v>4.1827108020207784E-6</v>
      </c>
      <c r="GO55" s="86">
        <f t="shared" si="179"/>
        <v>5.3660859652669289E-6</v>
      </c>
      <c r="GP55" s="86">
        <f t="shared" si="180"/>
        <v>3.3247747161840883E-6</v>
      </c>
      <c r="GQ55" s="86">
        <f t="shared" si="181"/>
        <v>6.9386901082959642E-7</v>
      </c>
      <c r="GR55" s="86">
        <f t="shared" si="182"/>
        <v>2.5777275388600847E-7</v>
      </c>
      <c r="GS55" s="86">
        <f t="shared" si="183"/>
        <v>2.6082008962261541E-7</v>
      </c>
      <c r="GT55" s="86">
        <f t="shared" si="184"/>
        <v>1.0525655545153139E-7</v>
      </c>
      <c r="GU55" s="86">
        <f t="shared" si="185"/>
        <v>5.5241395864917434E-8</v>
      </c>
      <c r="GV55" s="86">
        <f t="shared" si="186"/>
        <v>2.6741588162873739E-8</v>
      </c>
      <c r="GW55" s="86">
        <f t="shared" si="187"/>
        <v>8.6073954116362857E-8</v>
      </c>
      <c r="GX55" s="86">
        <f t="shared" si="188"/>
        <v>7.3091592635577631E-7</v>
      </c>
      <c r="GY55" s="86">
        <f t="shared" si="189"/>
        <v>5.6227703355713805E-7</v>
      </c>
      <c r="GZ55" s="86">
        <f t="shared" si="190"/>
        <v>5.9786433276074657E-7</v>
      </c>
      <c r="HA55" s="86">
        <f t="shared" si="191"/>
        <v>2.062774088374727E-8</v>
      </c>
      <c r="HC55" s="86">
        <f t="shared" si="145"/>
        <v>3.3360369763574771E-22</v>
      </c>
      <c r="HD55" s="86">
        <f t="shared" si="192"/>
        <v>3.445285670771915E-17</v>
      </c>
      <c r="HE55" s="86">
        <f t="shared" si="193"/>
        <v>1.6435997983229029E-18</v>
      </c>
      <c r="HF55" s="86">
        <f t="shared" si="194"/>
        <v>7.80905479764107E-22</v>
      </c>
      <c r="HG55" s="86">
        <f t="shared" si="195"/>
        <v>2.1801382025646181E-22</v>
      </c>
      <c r="HH55" s="86">
        <f t="shared" si="196"/>
        <v>5.7449155772613698E-20</v>
      </c>
      <c r="HI55" s="86">
        <f t="shared" si="197"/>
        <v>3.8781477792657933E-20</v>
      </c>
      <c r="HJ55" s="86">
        <f t="shared" si="198"/>
        <v>1.4041506336960571E-20</v>
      </c>
      <c r="HK55" s="86">
        <f t="shared" si="199"/>
        <v>3.8070251403719255E-19</v>
      </c>
      <c r="HL55" s="86">
        <f t="shared" si="200"/>
        <v>7.5774022984416324E-21</v>
      </c>
      <c r="HM55" s="86">
        <f t="shared" si="201"/>
        <v>5.0410556849392751E-21</v>
      </c>
      <c r="HN55" s="86">
        <f t="shared" si="202"/>
        <v>1.2434664404313307E-21</v>
      </c>
      <c r="HO55" s="86">
        <f t="shared" si="203"/>
        <v>1.7913559030428949E-22</v>
      </c>
      <c r="HP55" s="86">
        <f t="shared" si="204"/>
        <v>1.1515426149891409E-21</v>
      </c>
      <c r="HQ55" s="86">
        <f t="shared" si="205"/>
        <v>1.8525518667698203E-24</v>
      </c>
      <c r="HS55" s="86">
        <f t="shared" si="114"/>
        <v>4.7352091932971104E-86</v>
      </c>
      <c r="HT55" s="86">
        <f t="shared" si="206"/>
        <v>1.9942653380823394E-62</v>
      </c>
      <c r="HU55" s="86">
        <f t="shared" si="207"/>
        <v>7.1762604597293533E-69</v>
      </c>
      <c r="HV55" s="86">
        <f t="shared" si="208"/>
        <v>3.8455668166569226E-82</v>
      </c>
      <c r="HW55" s="86">
        <f t="shared" si="209"/>
        <v>6.7266828401790808E-86</v>
      </c>
      <c r="HX55" s="86">
        <f t="shared" si="210"/>
        <v>1.4136828017624878E-75</v>
      </c>
      <c r="HY55" s="86">
        <f t="shared" si="211"/>
        <v>3.4488912958727709E-77</v>
      </c>
      <c r="HZ55" s="86">
        <f t="shared" si="212"/>
        <v>4.8376905933604253E-78</v>
      </c>
      <c r="IA55" s="86">
        <f t="shared" si="213"/>
        <v>4.3863834028692818E-72</v>
      </c>
      <c r="IB55" s="86">
        <f t="shared" si="214"/>
        <v>2.0630709136389731E-79</v>
      </c>
      <c r="IC55" s="86">
        <f t="shared" si="215"/>
        <v>5.4276877191649504E-82</v>
      </c>
      <c r="ID55" s="86">
        <f t="shared" si="216"/>
        <v>7.2440817158473621E-85</v>
      </c>
      <c r="IE55" s="86">
        <f t="shared" si="217"/>
        <v>2.0405824189652605E-88</v>
      </c>
      <c r="IF55" s="86">
        <f t="shared" si="218"/>
        <v>3.2555484175521421E-58</v>
      </c>
      <c r="IG55" s="86">
        <f t="shared" si="219"/>
        <v>1.2693731484216628E-45</v>
      </c>
      <c r="II55" s="86">
        <f t="shared" si="115"/>
        <v>0</v>
      </c>
      <c r="IJ55" s="86">
        <f t="shared" si="116"/>
        <v>6.8811252891503152E-260</v>
      </c>
      <c r="IK55" s="86">
        <f t="shared" si="117"/>
        <v>3.6410140947852246E-279</v>
      </c>
      <c r="IL55" s="86">
        <f t="shared" si="118"/>
        <v>0</v>
      </c>
      <c r="IM55" s="86">
        <f t="shared" si="119"/>
        <v>0</v>
      </c>
      <c r="IN55" s="86">
        <f t="shared" si="120"/>
        <v>2.0737063776554744E-304</v>
      </c>
      <c r="IO55" s="86">
        <f t="shared" si="121"/>
        <v>0</v>
      </c>
      <c r="IP55" s="86">
        <f t="shared" si="122"/>
        <v>0</v>
      </c>
      <c r="IQ55" s="86">
        <f t="shared" si="123"/>
        <v>4.2278774884183563E-286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2.7405470890228408E-216</v>
      </c>
      <c r="IW55" s="86">
        <f t="shared" si="129"/>
        <v>1.182035164041504E-128</v>
      </c>
      <c r="IY55" s="86">
        <f t="shared" si="130"/>
        <v>3.7727118203065041E-7</v>
      </c>
      <c r="IZ55" s="86">
        <f t="shared" si="131"/>
        <v>4.1827108020552314E-6</v>
      </c>
      <c r="JA55" s="86">
        <f t="shared" si="132"/>
        <v>5.3660859652685721E-6</v>
      </c>
      <c r="JB55" s="86">
        <f t="shared" si="133"/>
        <v>3.3247747161840892E-6</v>
      </c>
      <c r="JC55" s="86">
        <f t="shared" si="134"/>
        <v>6.9386901082959663E-7</v>
      </c>
      <c r="JD55" s="86">
        <f t="shared" si="135"/>
        <v>2.5777275388606591E-7</v>
      </c>
      <c r="JE55" s="86">
        <f t="shared" si="136"/>
        <v>2.6082008962265422E-7</v>
      </c>
      <c r="JF55" s="86">
        <f t="shared" si="137"/>
        <v>1.0525655545154543E-7</v>
      </c>
      <c r="JG55" s="86">
        <f t="shared" si="138"/>
        <v>5.5241395865298136E-8</v>
      </c>
      <c r="JH55" s="86">
        <f t="shared" si="139"/>
        <v>2.6741588162881315E-8</v>
      </c>
      <c r="JI55" s="86">
        <f t="shared" si="140"/>
        <v>8.60739541163679E-8</v>
      </c>
      <c r="JJ55" s="86">
        <f t="shared" si="141"/>
        <v>7.3091592635577758E-7</v>
      </c>
      <c r="JK55" s="86">
        <f t="shared" si="142"/>
        <v>5.6227703355713826E-7</v>
      </c>
      <c r="JL55" s="86">
        <f t="shared" si="143"/>
        <v>5.9786433276074774E-7</v>
      </c>
      <c r="JM55" s="86">
        <f t="shared" si="144"/>
        <v>2.0627740883747274E-8</v>
      </c>
    </row>
    <row r="56" spans="2:273" x14ac:dyDescent="0.25">
      <c r="B56" s="2">
        <v>29</v>
      </c>
      <c r="C56" s="37">
        <v>89.138000000000005</v>
      </c>
      <c r="D56" s="37">
        <v>92.54</v>
      </c>
      <c r="E56" s="37">
        <v>90.46</v>
      </c>
      <c r="F56" s="37">
        <v>87.968000000000004</v>
      </c>
      <c r="G56" s="37">
        <v>90.194000000000003</v>
      </c>
      <c r="H56" s="37">
        <v>89.694000000000003</v>
      </c>
      <c r="I56" s="37">
        <v>88.177000000000007</v>
      </c>
      <c r="J56" s="37">
        <v>92.435000000000002</v>
      </c>
      <c r="K56" s="37">
        <v>92.677000000000007</v>
      </c>
      <c r="L56" s="37">
        <v>94.338999999999999</v>
      </c>
      <c r="M56" s="37">
        <v>91.564999999999998</v>
      </c>
      <c r="N56" s="37">
        <v>91.274000000000001</v>
      </c>
      <c r="O56" s="37">
        <v>88.566999999999993</v>
      </c>
      <c r="P56" s="37">
        <v>87.23</v>
      </c>
      <c r="Q56" s="37">
        <v>88.147999999999996</v>
      </c>
      <c r="S56" s="4">
        <f t="shared" si="8"/>
        <v>89.403693703531275</v>
      </c>
      <c r="T56" s="4">
        <f t="shared" si="9"/>
        <v>91.5189668283911</v>
      </c>
      <c r="U56" s="4">
        <f t="shared" si="10"/>
        <v>89.736465502500224</v>
      </c>
      <c r="V56" s="4">
        <f t="shared" si="11"/>
        <v>87.117013011760434</v>
      </c>
      <c r="W56" s="4">
        <f t="shared" si="12"/>
        <v>89.842015777839251</v>
      </c>
      <c r="X56" s="4">
        <f t="shared" si="13"/>
        <v>88.991222936926476</v>
      </c>
      <c r="Y56" s="4">
        <f t="shared" si="14"/>
        <v>88.128175811702164</v>
      </c>
      <c r="Z56" s="4">
        <f t="shared" si="15"/>
        <v>92.806105801397251</v>
      </c>
      <c r="AA56" s="4">
        <f t="shared" si="16"/>
        <v>93.279330551123508</v>
      </c>
      <c r="AB56" s="4">
        <f t="shared" si="17"/>
        <v>93.526466317323283</v>
      </c>
      <c r="AC56" s="4">
        <f t="shared" si="18"/>
        <v>92.436426964938619</v>
      </c>
      <c r="AD56" s="4">
        <f t="shared" si="19"/>
        <v>91.39914204236905</v>
      </c>
      <c r="AE56" s="4">
        <f t="shared" si="20"/>
        <v>88.851253770692892</v>
      </c>
      <c r="AF56" s="4">
        <f t="shared" si="21"/>
        <v>87.117064295487069</v>
      </c>
      <c r="AG56" s="4">
        <f t="shared" si="22"/>
        <v>87.683702701393386</v>
      </c>
      <c r="AI56" s="4">
        <f t="shared" si="23"/>
        <v>-0.26569370353126942</v>
      </c>
      <c r="AJ56" s="4">
        <f t="shared" si="24"/>
        <v>1.0210331716089058</v>
      </c>
      <c r="AK56" s="4">
        <f t="shared" si="25"/>
        <v>0.72353449749977017</v>
      </c>
      <c r="AL56" s="4">
        <f t="shared" si="26"/>
        <v>0.85098698823956909</v>
      </c>
      <c r="AM56" s="4">
        <f t="shared" si="27"/>
        <v>0.35198422216075187</v>
      </c>
      <c r="AN56" s="4">
        <f t="shared" si="28"/>
        <v>0.70277706307352616</v>
      </c>
      <c r="AO56" s="4">
        <f t="shared" si="29"/>
        <v>4.8824188297842852E-2</v>
      </c>
      <c r="AP56" s="4">
        <f t="shared" si="30"/>
        <v>-0.37110580139724902</v>
      </c>
      <c r="AQ56" s="4">
        <f t="shared" si="31"/>
        <v>-0.60233055112350087</v>
      </c>
      <c r="AR56" s="4">
        <f t="shared" si="32"/>
        <v>0.81253368267671533</v>
      </c>
      <c r="AS56" s="4">
        <f t="shared" si="33"/>
        <v>-0.87142696493862104</v>
      </c>
      <c r="AT56" s="4">
        <f t="shared" si="34"/>
        <v>-0.12514204236904902</v>
      </c>
      <c r="AU56" s="4">
        <f t="shared" si="35"/>
        <v>-0.28425377069289937</v>
      </c>
      <c r="AV56" s="4">
        <f t="shared" si="146"/>
        <v>0.11293570451293533</v>
      </c>
      <c r="AW56" s="4">
        <f t="shared" si="146"/>
        <v>0.46429729860660984</v>
      </c>
      <c r="AY56" s="2">
        <f t="shared" si="96"/>
        <v>89.402748381648394</v>
      </c>
      <c r="AZ56" s="2">
        <f t="shared" si="147"/>
        <v>91.510504985999603</v>
      </c>
      <c r="BA56" s="2">
        <f t="shared" si="148"/>
        <v>89.725805729411576</v>
      </c>
      <c r="BB56" s="2">
        <f t="shared" si="149"/>
        <v>87.110214887943442</v>
      </c>
      <c r="BC56" s="2">
        <f t="shared" si="150"/>
        <v>89.840315596103977</v>
      </c>
      <c r="BD56" s="2">
        <f t="shared" si="151"/>
        <v>88.9905140980688</v>
      </c>
      <c r="BE56" s="2">
        <f t="shared" si="152"/>
        <v>88.127463034463176</v>
      </c>
      <c r="BF56" s="2">
        <f t="shared" si="153"/>
        <v>92.805807748305668</v>
      </c>
      <c r="BG56" s="2">
        <f t="shared" si="154"/>
        <v>93.279169884033777</v>
      </c>
      <c r="BH56" s="2">
        <f t="shared" si="155"/>
        <v>93.526381719066563</v>
      </c>
      <c r="BI56" s="2">
        <f t="shared" si="156"/>
        <v>92.436187653589315</v>
      </c>
      <c r="BJ56" s="2">
        <f t="shared" si="157"/>
        <v>91.39754440215971</v>
      </c>
      <c r="BK56" s="2">
        <f t="shared" si="158"/>
        <v>88.849945548669041</v>
      </c>
      <c r="BL56" s="2">
        <f t="shared" si="159"/>
        <v>87.115789042050494</v>
      </c>
      <c r="BM56" s="2">
        <f t="shared" si="160"/>
        <v>87.68365543398393</v>
      </c>
      <c r="BO56" s="2">
        <f t="shared" si="38"/>
        <v>89.138000000000005</v>
      </c>
      <c r="BP56" s="2">
        <f t="shared" si="39"/>
        <v>92.54</v>
      </c>
      <c r="BQ56" s="2">
        <f t="shared" si="40"/>
        <v>90.46</v>
      </c>
      <c r="BR56" s="2">
        <f t="shared" si="41"/>
        <v>87.968000000000004</v>
      </c>
      <c r="BS56" s="2">
        <f t="shared" si="42"/>
        <v>90.194000000000003</v>
      </c>
      <c r="BT56" s="2">
        <f t="shared" si="43"/>
        <v>89.694000000000003</v>
      </c>
      <c r="BU56" s="2">
        <f t="shared" si="44"/>
        <v>88.177000000000007</v>
      </c>
      <c r="BV56" s="2">
        <f t="shared" si="45"/>
        <v>92.435000000000002</v>
      </c>
      <c r="BW56" s="2">
        <f t="shared" si="46"/>
        <v>92.677000000000007</v>
      </c>
      <c r="BX56" s="2">
        <f t="shared" si="47"/>
        <v>94.338999999999999</v>
      </c>
      <c r="BY56" s="2">
        <f t="shared" si="48"/>
        <v>91.564999999999998</v>
      </c>
      <c r="BZ56" s="2">
        <f t="shared" si="49"/>
        <v>91.274000000000001</v>
      </c>
      <c r="CA56" s="2">
        <f t="shared" si="50"/>
        <v>88.566999999999993</v>
      </c>
      <c r="CB56" s="2">
        <f t="shared" si="51"/>
        <v>87.23</v>
      </c>
      <c r="CC56" s="2">
        <f t="shared" si="52"/>
        <v>88.147999999999996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90.45945059634532</v>
      </c>
      <c r="DL56" s="2">
        <f t="shared" si="161"/>
        <v>92.658324771088246</v>
      </c>
      <c r="DM56" s="2">
        <f t="shared" si="161"/>
        <v>91.45472608918783</v>
      </c>
      <c r="DN56" s="2">
        <f t="shared" si="161"/>
        <v>88.378965426896798</v>
      </c>
      <c r="DO56" s="2">
        <f t="shared" si="161"/>
        <v>90.801816329284762</v>
      </c>
      <c r="DP56" s="2">
        <f t="shared" si="161"/>
        <v>90.01341725936463</v>
      </c>
      <c r="DQ56" s="2">
        <f t="shared" si="161"/>
        <v>89.079542911332382</v>
      </c>
      <c r="DR56" s="2">
        <f t="shared" si="161"/>
        <v>93.618393350493335</v>
      </c>
      <c r="DS56" s="2">
        <f t="shared" si="161"/>
        <v>93.497657142857165</v>
      </c>
      <c r="DT56" s="2">
        <f t="shared" si="161"/>
        <v>94.070015126050421</v>
      </c>
      <c r="DU56" s="2">
        <f t="shared" si="161"/>
        <v>92.715021492921494</v>
      </c>
      <c r="DV56" s="2">
        <f t="shared" si="161"/>
        <v>91.166425538899205</v>
      </c>
      <c r="DW56" s="2">
        <f t="shared" si="161"/>
        <v>88.81052510121458</v>
      </c>
      <c r="DX56" s="2">
        <f t="shared" si="161"/>
        <v>87.682413229018479</v>
      </c>
      <c r="DY56" s="2">
        <f t="shared" si="161"/>
        <v>88.132571708683486</v>
      </c>
      <c r="EA56" s="2">
        <f t="shared" si="71"/>
        <v>84.300804473217411</v>
      </c>
      <c r="EB56" s="2">
        <f t="shared" si="72"/>
        <v>86.754989782335571</v>
      </c>
      <c r="EC56" s="2">
        <f t="shared" si="73"/>
        <v>82.875751210176745</v>
      </c>
      <c r="ED56" s="2">
        <f t="shared" si="74"/>
        <v>81.731745140866821</v>
      </c>
      <c r="EE56" s="2">
        <f t="shared" si="75"/>
        <v>85.42934591705216</v>
      </c>
      <c r="EF56" s="2">
        <f t="shared" si="76"/>
        <v>83.849936173590891</v>
      </c>
      <c r="EG56" s="2">
        <f t="shared" si="77"/>
        <v>83.508124734033615</v>
      </c>
      <c r="EH56" s="2">
        <f t="shared" si="78"/>
        <v>88.686981252194641</v>
      </c>
      <c r="EI56" s="2">
        <f t="shared" si="79"/>
        <v>92.110591469289247</v>
      </c>
      <c r="EJ56" s="2">
        <f t="shared" si="80"/>
        <v>90.476492844486842</v>
      </c>
      <c r="EK56" s="2">
        <f t="shared" si="81"/>
        <v>90.95332568405783</v>
      </c>
      <c r="EL56" s="2">
        <f t="shared" si="82"/>
        <v>92.45827134040276</v>
      </c>
      <c r="EM56" s="2">
        <f t="shared" si="83"/>
        <v>89.033125172426011</v>
      </c>
      <c r="EN56" s="2">
        <f t="shared" si="84"/>
        <v>84.550328262726111</v>
      </c>
      <c r="EO56" s="2">
        <f t="shared" si="85"/>
        <v>85.176948057829733</v>
      </c>
      <c r="EQ56" s="2">
        <f t="shared" si="86"/>
        <v>83.82851929523757</v>
      </c>
      <c r="ER56" s="2">
        <f t="shared" si="162"/>
        <v>84.478287183294995</v>
      </c>
      <c r="ES56" s="2">
        <f t="shared" si="162"/>
        <v>82.081211638072375</v>
      </c>
      <c r="ET56" s="2">
        <f t="shared" si="162"/>
        <v>80.470446737328757</v>
      </c>
      <c r="EU56" s="2">
        <f t="shared" si="162"/>
        <v>83.565170716894301</v>
      </c>
      <c r="EV56" s="2">
        <f t="shared" si="162"/>
        <v>81.959809374524298</v>
      </c>
      <c r="EW56" s="2">
        <f t="shared" si="162"/>
        <v>81.810628079504113</v>
      </c>
      <c r="EX56" s="2">
        <f t="shared" si="162"/>
        <v>85.604335600151927</v>
      </c>
      <c r="EY56" s="2">
        <f t="shared" si="162"/>
        <v>89.788032328886075</v>
      </c>
      <c r="EZ56" s="2">
        <f t="shared" si="162"/>
        <v>91.098021351696858</v>
      </c>
      <c r="FA56" s="2">
        <f t="shared" si="162"/>
        <v>91.12735678965538</v>
      </c>
      <c r="FB56" s="2">
        <f t="shared" si="162"/>
        <v>90.105627220359651</v>
      </c>
      <c r="FC56" s="2">
        <f t="shared" si="162"/>
        <v>87.14230128503894</v>
      </c>
      <c r="FD56" s="2">
        <f t="shared" si="162"/>
        <v>86.132093212766605</v>
      </c>
      <c r="FE56" s="2">
        <f t="shared" si="162"/>
        <v>88.751056647011026</v>
      </c>
      <c r="FG56" s="2">
        <f t="shared" si="88"/>
        <v>0.17157945428151508</v>
      </c>
      <c r="FH56" s="2">
        <f t="shared" si="163"/>
        <v>0.19443169773031571</v>
      </c>
      <c r="FI56" s="2">
        <f t="shared" si="163"/>
        <v>0.20152862407683503</v>
      </c>
      <c r="FJ56" s="2">
        <f t="shared" si="163"/>
        <v>0.19086629919970688</v>
      </c>
      <c r="FK56" s="2">
        <f t="shared" si="163"/>
        <v>0.17896289581624722</v>
      </c>
      <c r="FL56" s="2">
        <f t="shared" si="163"/>
        <v>0.16595756829251862</v>
      </c>
      <c r="FM56" s="2">
        <f t="shared" si="163"/>
        <v>0.17088122689667221</v>
      </c>
      <c r="FN56" s="2">
        <f t="shared" si="163"/>
        <v>0.16476425165634984</v>
      </c>
      <c r="FO56" s="2">
        <f t="shared" si="163"/>
        <v>0.15748165601397912</v>
      </c>
      <c r="FP56" s="2">
        <f t="shared" si="163"/>
        <v>0.15128462096835818</v>
      </c>
      <c r="FQ56" s="2">
        <f t="shared" si="163"/>
        <v>0.15827730243620514</v>
      </c>
      <c r="FR56" s="2">
        <f t="shared" si="163"/>
        <v>0.17893182466117352</v>
      </c>
      <c r="FS56" s="2">
        <f t="shared" si="163"/>
        <v>0.17719180113715199</v>
      </c>
      <c r="FT56" s="2">
        <f t="shared" si="163"/>
        <v>0.18091514589524005</v>
      </c>
      <c r="FU56" s="2">
        <f t="shared" si="163"/>
        <v>0.15189583132038595</v>
      </c>
      <c r="FW56" s="2">
        <f t="shared" si="112"/>
        <v>1.0743038126821995E-5</v>
      </c>
      <c r="FX56" s="2">
        <f t="shared" si="164"/>
        <v>1.0691319414819968E-5</v>
      </c>
      <c r="FY56" s="2">
        <f t="shared" si="165"/>
        <v>1.4293082193888601E-5</v>
      </c>
      <c r="FZ56" s="2">
        <f t="shared" si="166"/>
        <v>1.6017616080416865E-5</v>
      </c>
      <c r="GA56" s="2">
        <f t="shared" si="167"/>
        <v>1.4950590763530554E-5</v>
      </c>
      <c r="GB56" s="2">
        <f t="shared" si="168"/>
        <v>1.419380112370841E-5</v>
      </c>
      <c r="GC56" s="2">
        <f t="shared" si="169"/>
        <v>1.7144763085449644E-5</v>
      </c>
      <c r="GD56" s="2">
        <f t="shared" si="170"/>
        <v>2.1143592150779668E-5</v>
      </c>
      <c r="GE56" s="2">
        <f t="shared" si="171"/>
        <v>2.1467504915095827E-5</v>
      </c>
      <c r="GF56" s="2">
        <f t="shared" si="172"/>
        <v>1.8099449526423976E-5</v>
      </c>
      <c r="GG56" s="2">
        <f t="shared" si="173"/>
        <v>1.5060571656431557E-5</v>
      </c>
      <c r="GH56" s="2">
        <f t="shared" si="174"/>
        <v>1.4223648664484067E-5</v>
      </c>
      <c r="GI56" s="2">
        <f t="shared" si="175"/>
        <v>1.1878471022086034E-5</v>
      </c>
      <c r="GJ56" s="2">
        <f t="shared" si="176"/>
        <v>1.1014066967748019E-5</v>
      </c>
      <c r="GK56" s="2">
        <f t="shared" si="177"/>
        <v>8.57187640159627E-6</v>
      </c>
      <c r="GM56" s="86">
        <f t="shared" si="113"/>
        <v>7.9132764787285524E-7</v>
      </c>
      <c r="GN56" s="86">
        <f t="shared" si="178"/>
        <v>7.6706985808100553E-6</v>
      </c>
      <c r="GO56" s="86">
        <f t="shared" si="179"/>
        <v>9.8062162175399141E-6</v>
      </c>
      <c r="GP56" s="86">
        <f t="shared" si="180"/>
        <v>6.1605173801041585E-6</v>
      </c>
      <c r="GQ56" s="86">
        <f t="shared" si="181"/>
        <v>1.4166639813866299E-6</v>
      </c>
      <c r="GR56" s="86">
        <f t="shared" si="182"/>
        <v>5.4757706161314964E-7</v>
      </c>
      <c r="GS56" s="86">
        <f t="shared" si="183"/>
        <v>5.6225071546590194E-7</v>
      </c>
      <c r="GT56" s="86">
        <f t="shared" si="184"/>
        <v>2.3899608407148814E-7</v>
      </c>
      <c r="GU56" s="86">
        <f t="shared" si="185"/>
        <v>1.2859452750881798E-7</v>
      </c>
      <c r="GV56" s="86">
        <f t="shared" si="186"/>
        <v>6.4334510196176082E-8</v>
      </c>
      <c r="GW56" s="86">
        <f t="shared" si="187"/>
        <v>1.9417256215648163E-7</v>
      </c>
      <c r="GX56" s="86">
        <f t="shared" si="188"/>
        <v>1.4858284080111516E-6</v>
      </c>
      <c r="GY56" s="86">
        <f t="shared" si="189"/>
        <v>1.1617070568567285E-6</v>
      </c>
      <c r="GZ56" s="86">
        <f t="shared" si="190"/>
        <v>1.2429655570388687E-6</v>
      </c>
      <c r="HA56" s="86">
        <f t="shared" si="191"/>
        <v>5.0729478100797236E-8</v>
      </c>
      <c r="HC56" s="86">
        <f t="shared" si="145"/>
        <v>1.6342800223170861E-21</v>
      </c>
      <c r="HD56" s="86">
        <f t="shared" si="192"/>
        <v>1.1432452842128299E-16</v>
      </c>
      <c r="HE56" s="86">
        <f t="shared" si="193"/>
        <v>6.1945537711022927E-18</v>
      </c>
      <c r="HF56" s="86">
        <f t="shared" si="194"/>
        <v>3.7835038618547737E-21</v>
      </c>
      <c r="HG56" s="86">
        <f t="shared" si="195"/>
        <v>1.1327517506252619E-21</v>
      </c>
      <c r="HH56" s="86">
        <f t="shared" si="196"/>
        <v>2.4294571216289569E-19</v>
      </c>
      <c r="HI56" s="86">
        <f t="shared" si="197"/>
        <v>1.7170755650045651E-19</v>
      </c>
      <c r="HJ56" s="86">
        <f t="shared" si="198"/>
        <v>6.5220979379694784E-20</v>
      </c>
      <c r="HK56" s="86">
        <f t="shared" si="199"/>
        <v>1.5727462503166174E-18</v>
      </c>
      <c r="HL56" s="86">
        <f t="shared" si="200"/>
        <v>3.5418581649393745E-20</v>
      </c>
      <c r="HM56" s="86">
        <f t="shared" si="201"/>
        <v>2.3562632327691202E-20</v>
      </c>
      <c r="HN56" s="86">
        <f t="shared" si="202"/>
        <v>6.0874254322252377E-21</v>
      </c>
      <c r="HO56" s="86">
        <f t="shared" si="203"/>
        <v>9.2308220525673541E-22</v>
      </c>
      <c r="HP56" s="86">
        <f t="shared" si="204"/>
        <v>5.6506154628510425E-21</v>
      </c>
      <c r="HQ56" s="86">
        <f t="shared" si="205"/>
        <v>1.1116072995467649E-23</v>
      </c>
      <c r="HS56" s="86">
        <f t="shared" si="114"/>
        <v>2.464200409856625E-84</v>
      </c>
      <c r="HT56" s="86">
        <f t="shared" si="206"/>
        <v>3.6283709957059709E-61</v>
      </c>
      <c r="HU56" s="86">
        <f t="shared" si="207"/>
        <v>1.8395190226912233E-67</v>
      </c>
      <c r="HV56" s="86">
        <f t="shared" si="208"/>
        <v>1.8375789163144777E-80</v>
      </c>
      <c r="HW56" s="86">
        <f t="shared" si="209"/>
        <v>3.9668169472876142E-84</v>
      </c>
      <c r="HX56" s="86">
        <f t="shared" si="210"/>
        <v>4.9256397419170146E-74</v>
      </c>
      <c r="HY56" s="86">
        <f t="shared" si="211"/>
        <v>1.3773105274752311E-75</v>
      </c>
      <c r="HZ56" s="86">
        <f t="shared" si="212"/>
        <v>2.1274071439179531E-76</v>
      </c>
      <c r="IA56" s="86">
        <f t="shared" si="213"/>
        <v>1.4341508845785629E-70</v>
      </c>
      <c r="IB56" s="86">
        <f t="shared" si="214"/>
        <v>9.2846122922970443E-78</v>
      </c>
      <c r="IC56" s="86">
        <f t="shared" si="215"/>
        <v>2.5558056272274113E-80</v>
      </c>
      <c r="ID56" s="86">
        <f t="shared" si="216"/>
        <v>3.8669212547546882E-83</v>
      </c>
      <c r="IE56" s="86">
        <f t="shared" si="217"/>
        <v>1.2418462967328087E-86</v>
      </c>
      <c r="IF56" s="86">
        <f t="shared" si="218"/>
        <v>4.6391438090530467E-57</v>
      </c>
      <c r="IG56" s="86">
        <f t="shared" si="219"/>
        <v>9.6683011525880633E-45</v>
      </c>
      <c r="II56" s="86">
        <f t="shared" si="115"/>
        <v>0</v>
      </c>
      <c r="IJ56" s="86">
        <f t="shared" si="116"/>
        <v>8.63255009276187E-256</v>
      </c>
      <c r="IK56" s="86">
        <f t="shared" si="117"/>
        <v>1.2000782629150178E-274</v>
      </c>
      <c r="IL56" s="86">
        <f t="shared" si="118"/>
        <v>0</v>
      </c>
      <c r="IM56" s="86">
        <f t="shared" si="119"/>
        <v>0</v>
      </c>
      <c r="IN56" s="86">
        <f t="shared" si="120"/>
        <v>1.7503497316601135E-299</v>
      </c>
      <c r="IO56" s="86">
        <f t="shared" si="121"/>
        <v>1.835927571764879E-305</v>
      </c>
      <c r="IP56" s="86">
        <f t="shared" si="122"/>
        <v>4.569776084333044E-306</v>
      </c>
      <c r="IQ56" s="86">
        <f t="shared" si="123"/>
        <v>2.692504089848092E-281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7.1190581004993572E-213</v>
      </c>
      <c r="IW56" s="86">
        <f t="shared" si="129"/>
        <v>1.1195801583486962E-126</v>
      </c>
      <c r="IY56" s="86">
        <f t="shared" si="130"/>
        <v>7.9132764787285683E-7</v>
      </c>
      <c r="IZ56" s="86">
        <f t="shared" si="131"/>
        <v>7.6706985809243794E-6</v>
      </c>
      <c r="JA56" s="86">
        <f t="shared" si="132"/>
        <v>9.8062162175461093E-6</v>
      </c>
      <c r="JB56" s="86">
        <f t="shared" si="133"/>
        <v>6.1605173801041618E-6</v>
      </c>
      <c r="JC56" s="86">
        <f t="shared" si="134"/>
        <v>1.416663981386631E-6</v>
      </c>
      <c r="JD56" s="86">
        <f t="shared" si="135"/>
        <v>5.4757706161339264E-7</v>
      </c>
      <c r="JE56" s="86">
        <f t="shared" si="136"/>
        <v>5.6225071546607368E-7</v>
      </c>
      <c r="JF56" s="86">
        <f t="shared" si="137"/>
        <v>2.3899608407155336E-7</v>
      </c>
      <c r="JG56" s="86">
        <f t="shared" si="138"/>
        <v>1.2859452751039074E-7</v>
      </c>
      <c r="JH56" s="86">
        <f t="shared" si="139"/>
        <v>6.4334510196211499E-8</v>
      </c>
      <c r="JI56" s="86">
        <f t="shared" si="140"/>
        <v>1.9417256215650519E-7</v>
      </c>
      <c r="JJ56" s="86">
        <f t="shared" si="141"/>
        <v>1.4858284080111577E-6</v>
      </c>
      <c r="JK56" s="86">
        <f t="shared" si="142"/>
        <v>1.1617070568567294E-6</v>
      </c>
      <c r="JL56" s="86">
        <f t="shared" si="143"/>
        <v>1.2429655570388745E-6</v>
      </c>
      <c r="JM56" s="86">
        <f t="shared" si="144"/>
        <v>5.0729478100797249E-8</v>
      </c>
    </row>
    <row r="57" spans="2:273" x14ac:dyDescent="0.25">
      <c r="B57" s="2">
        <v>30</v>
      </c>
      <c r="C57" s="37">
        <v>88.206999999999994</v>
      </c>
      <c r="D57" s="37">
        <v>91.063000000000002</v>
      </c>
      <c r="E57" s="37">
        <v>90.349000000000004</v>
      </c>
      <c r="F57" s="37">
        <v>87.29</v>
      </c>
      <c r="G57" s="37">
        <v>88.887</v>
      </c>
      <c r="H57" s="37">
        <v>89.983999999999995</v>
      </c>
      <c r="I57" s="37">
        <v>88.387</v>
      </c>
      <c r="J57" s="37">
        <v>92.887</v>
      </c>
      <c r="K57" s="37">
        <v>92.596999999999994</v>
      </c>
      <c r="L57" s="37">
        <v>94.468000000000004</v>
      </c>
      <c r="M57" s="37">
        <v>92</v>
      </c>
      <c r="N57" s="37">
        <v>91.305999999999997</v>
      </c>
      <c r="O57" s="37">
        <v>89.066999999999993</v>
      </c>
      <c r="P57" s="37">
        <v>87.459000000000003</v>
      </c>
      <c r="Q57" s="37">
        <v>87.197000000000003</v>
      </c>
      <c r="S57" s="4">
        <f t="shared" si="8"/>
        <v>89.236966570491674</v>
      </c>
      <c r="T57" s="4">
        <f t="shared" si="9"/>
        <v>91.418875156855762</v>
      </c>
      <c r="U57" s="4">
        <f t="shared" si="10"/>
        <v>89.675868330425288</v>
      </c>
      <c r="V57" s="4">
        <f t="shared" si="11"/>
        <v>87.080490760159577</v>
      </c>
      <c r="W57" s="4">
        <f t="shared" si="12"/>
        <v>89.843879816270515</v>
      </c>
      <c r="X57" s="4">
        <f t="shared" si="13"/>
        <v>88.89441808042308</v>
      </c>
      <c r="Y57" s="4">
        <f t="shared" si="14"/>
        <v>88.002842764990362</v>
      </c>
      <c r="Z57" s="4">
        <f t="shared" si="15"/>
        <v>92.792948273376467</v>
      </c>
      <c r="AA57" s="4">
        <f t="shared" si="16"/>
        <v>93.293851971521832</v>
      </c>
      <c r="AB57" s="4">
        <f t="shared" si="17"/>
        <v>93.490493666705063</v>
      </c>
      <c r="AC57" s="4">
        <f t="shared" si="18"/>
        <v>92.495094697290142</v>
      </c>
      <c r="AD57" s="4">
        <f t="shared" si="19"/>
        <v>91.459293108967358</v>
      </c>
      <c r="AE57" s="4">
        <f t="shared" si="20"/>
        <v>88.930782904447199</v>
      </c>
      <c r="AF57" s="4">
        <f t="shared" si="21"/>
        <v>87.137473329792641</v>
      </c>
      <c r="AG57" s="4">
        <f t="shared" si="22"/>
        <v>87.660184539127329</v>
      </c>
      <c r="AI57" s="4">
        <f t="shared" si="23"/>
        <v>-1.0299665704916805</v>
      </c>
      <c r="AJ57" s="4">
        <f t="shared" si="24"/>
        <v>-0.35587515685575966</v>
      </c>
      <c r="AK57" s="4">
        <f t="shared" si="25"/>
        <v>0.67313166957471537</v>
      </c>
      <c r="AL57" s="4">
        <f t="shared" si="26"/>
        <v>0.20950923984042902</v>
      </c>
      <c r="AM57" s="4">
        <f t="shared" si="27"/>
        <v>-0.95687981627051499</v>
      </c>
      <c r="AN57" s="4">
        <f t="shared" si="28"/>
        <v>1.089581919576915</v>
      </c>
      <c r="AO57" s="4">
        <f t="shared" si="29"/>
        <v>0.3841572350096385</v>
      </c>
      <c r="AP57" s="4">
        <f t="shared" si="30"/>
        <v>9.4051726623533227E-2</v>
      </c>
      <c r="AQ57" s="4">
        <f t="shared" si="31"/>
        <v>-0.69685197152183775</v>
      </c>
      <c r="AR57" s="4">
        <f t="shared" si="32"/>
        <v>0.97750633329494008</v>
      </c>
      <c r="AS57" s="4">
        <f t="shared" si="33"/>
        <v>-0.49509469729014199</v>
      </c>
      <c r="AT57" s="4">
        <f t="shared" si="34"/>
        <v>-0.15329310896736104</v>
      </c>
      <c r="AU57" s="4">
        <f t="shared" si="35"/>
        <v>0.13621709555279438</v>
      </c>
      <c r="AV57" s="4">
        <f t="shared" si="146"/>
        <v>0.32152667020736203</v>
      </c>
      <c r="AW57" s="4">
        <f t="shared" si="146"/>
        <v>-0.46318453912732593</v>
      </c>
      <c r="AY57" s="2">
        <f t="shared" si="96"/>
        <v>89.235074573262011</v>
      </c>
      <c r="AZ57" s="2">
        <f t="shared" si="147"/>
        <v>91.403999833217171</v>
      </c>
      <c r="BA57" s="2">
        <f t="shared" si="148"/>
        <v>89.65720544498582</v>
      </c>
      <c r="BB57" s="2">
        <f t="shared" si="149"/>
        <v>87.068418731164371</v>
      </c>
      <c r="BC57" s="2">
        <f t="shared" si="150"/>
        <v>89.84056600016693</v>
      </c>
      <c r="BD57" s="2">
        <f t="shared" si="151"/>
        <v>88.892981174049581</v>
      </c>
      <c r="BE57" s="2">
        <f t="shared" si="152"/>
        <v>88.001378517007197</v>
      </c>
      <c r="BF57" s="2">
        <f t="shared" si="153"/>
        <v>92.792304487686835</v>
      </c>
      <c r="BG57" s="2">
        <f t="shared" si="154"/>
        <v>93.293496245000043</v>
      </c>
      <c r="BH57" s="2">
        <f t="shared" si="155"/>
        <v>93.490300216405458</v>
      </c>
      <c r="BI57" s="2">
        <f t="shared" si="156"/>
        <v>92.494580514858825</v>
      </c>
      <c r="BJ57" s="2">
        <f t="shared" si="157"/>
        <v>91.456191942022556</v>
      </c>
      <c r="BK57" s="2">
        <f t="shared" si="158"/>
        <v>88.928203636307785</v>
      </c>
      <c r="BL57" s="2">
        <f t="shared" si="159"/>
        <v>87.134945344196794</v>
      </c>
      <c r="BM57" s="2">
        <f t="shared" si="160"/>
        <v>87.660074172862153</v>
      </c>
      <c r="BO57" s="2">
        <f t="shared" si="38"/>
        <v>88.206999999999994</v>
      </c>
      <c r="BP57" s="2">
        <f t="shared" si="39"/>
        <v>91.063000000000002</v>
      </c>
      <c r="BQ57" s="2">
        <f t="shared" si="40"/>
        <v>90.349000000000004</v>
      </c>
      <c r="BR57" s="2">
        <f t="shared" si="41"/>
        <v>87.29</v>
      </c>
      <c r="BS57" s="2">
        <f t="shared" si="42"/>
        <v>88.887</v>
      </c>
      <c r="BT57" s="2">
        <f t="shared" si="43"/>
        <v>89.983999999999995</v>
      </c>
      <c r="BU57" s="2">
        <f t="shared" si="44"/>
        <v>88.387</v>
      </c>
      <c r="BV57" s="2">
        <f t="shared" si="45"/>
        <v>92.887</v>
      </c>
      <c r="BW57" s="2">
        <f t="shared" si="46"/>
        <v>92.596999999999994</v>
      </c>
      <c r="BX57" s="2">
        <f t="shared" si="47"/>
        <v>94.468000000000004</v>
      </c>
      <c r="BY57" s="2">
        <f t="shared" si="48"/>
        <v>92</v>
      </c>
      <c r="BZ57" s="2">
        <f t="shared" si="49"/>
        <v>91.305999999999997</v>
      </c>
      <c r="CA57" s="2">
        <f t="shared" si="50"/>
        <v>89.066999999999993</v>
      </c>
      <c r="CB57" s="2">
        <f t="shared" si="51"/>
        <v>87.459000000000003</v>
      </c>
      <c r="CC57" s="2">
        <f t="shared" si="52"/>
        <v>87.197000000000003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90.372778203304506</v>
      </c>
      <c r="DL57" s="2">
        <f t="shared" si="161"/>
        <v>92.664078032574352</v>
      </c>
      <c r="DM57" s="2">
        <f t="shared" si="161"/>
        <v>91.558006293385219</v>
      </c>
      <c r="DN57" s="2">
        <f t="shared" si="161"/>
        <v>88.474811954730853</v>
      </c>
      <c r="DO57" s="2">
        <f t="shared" si="161"/>
        <v>90.924618353576264</v>
      </c>
      <c r="DP57" s="2">
        <f t="shared" si="161"/>
        <v>90.026409672830724</v>
      </c>
      <c r="DQ57" s="2">
        <f t="shared" si="161"/>
        <v>89.052165718349926</v>
      </c>
      <c r="DR57" s="2">
        <f t="shared" si="161"/>
        <v>93.719957829257808</v>
      </c>
      <c r="DS57" s="2">
        <f t="shared" si="161"/>
        <v>93.581230252100852</v>
      </c>
      <c r="DT57" s="2">
        <f t="shared" si="161"/>
        <v>94.117085714285707</v>
      </c>
      <c r="DU57" s="2">
        <f t="shared" si="161"/>
        <v>92.852897812097808</v>
      </c>
      <c r="DV57" s="2">
        <f t="shared" si="161"/>
        <v>91.26273509136665</v>
      </c>
      <c r="DW57" s="2">
        <f t="shared" si="161"/>
        <v>88.939828340080979</v>
      </c>
      <c r="DX57" s="2">
        <f t="shared" si="161"/>
        <v>87.782550972024652</v>
      </c>
      <c r="DY57" s="2">
        <f t="shared" si="161"/>
        <v>88.158771428571441</v>
      </c>
      <c r="EA57" s="2">
        <f t="shared" si="71"/>
        <v>84.225369628700037</v>
      </c>
      <c r="EB57" s="2">
        <f t="shared" si="72"/>
        <v>86.642746341132124</v>
      </c>
      <c r="EC57" s="2">
        <f t="shared" si="73"/>
        <v>82.788804457953404</v>
      </c>
      <c r="ED57" s="2">
        <f t="shared" si="74"/>
        <v>81.631043558881743</v>
      </c>
      <c r="EE57" s="2">
        <f t="shared" si="75"/>
        <v>85.304962686635704</v>
      </c>
      <c r="EF57" s="2">
        <f t="shared" si="76"/>
        <v>83.698147446414396</v>
      </c>
      <c r="EG57" s="2">
        <f t="shared" si="77"/>
        <v>83.351718429213918</v>
      </c>
      <c r="EH57" s="2">
        <f t="shared" si="78"/>
        <v>88.503940565792902</v>
      </c>
      <c r="EI57" s="2">
        <f t="shared" si="79"/>
        <v>91.889899277899133</v>
      </c>
      <c r="EJ57" s="2">
        <f t="shared" si="80"/>
        <v>90.283319749216304</v>
      </c>
      <c r="EK57" s="2">
        <f t="shared" si="81"/>
        <v>90.756690373167928</v>
      </c>
      <c r="EL57" s="2">
        <f t="shared" si="82"/>
        <v>92.265989513943452</v>
      </c>
      <c r="EM57" s="2">
        <f t="shared" si="83"/>
        <v>88.879100088423598</v>
      </c>
      <c r="EN57" s="2">
        <f t="shared" si="84"/>
        <v>84.460829025223433</v>
      </c>
      <c r="EO57" s="2">
        <f t="shared" si="85"/>
        <v>85.120418583858012</v>
      </c>
      <c r="EQ57" s="2">
        <f t="shared" si="86"/>
        <v>83.758724694588125</v>
      </c>
      <c r="ER57" s="2">
        <f t="shared" si="162"/>
        <v>84.393186947885141</v>
      </c>
      <c r="ES57" s="2">
        <f t="shared" si="162"/>
        <v>82.004129482815145</v>
      </c>
      <c r="ET57" s="2">
        <f t="shared" si="162"/>
        <v>80.385468873191186</v>
      </c>
      <c r="EU57" s="2">
        <f t="shared" si="162"/>
        <v>83.464223601631474</v>
      </c>
      <c r="EV57" s="2">
        <f t="shared" si="162"/>
        <v>81.831547638552536</v>
      </c>
      <c r="EW57" s="2">
        <f t="shared" si="162"/>
        <v>81.675765388353852</v>
      </c>
      <c r="EX57" s="2">
        <f t="shared" si="162"/>
        <v>85.461690700176575</v>
      </c>
      <c r="EY57" s="2">
        <f t="shared" si="162"/>
        <v>89.59710343003276</v>
      </c>
      <c r="EZ57" s="2">
        <f t="shared" si="162"/>
        <v>90.896823912210934</v>
      </c>
      <c r="FA57" s="2">
        <f t="shared" si="162"/>
        <v>90.928491360758201</v>
      </c>
      <c r="FB57" s="2">
        <f t="shared" si="162"/>
        <v>89.943588804617519</v>
      </c>
      <c r="FC57" s="2">
        <f t="shared" si="162"/>
        <v>87.012793661362267</v>
      </c>
      <c r="FD57" s="2">
        <f t="shared" si="162"/>
        <v>86.022603813434174</v>
      </c>
      <c r="FE57" s="2">
        <f t="shared" si="162"/>
        <v>88.644022329950303</v>
      </c>
      <c r="FG57" s="2">
        <f t="shared" si="88"/>
        <v>0.18506954912690007</v>
      </c>
      <c r="FH57" s="2">
        <f t="shared" si="163"/>
        <v>0.20926464324220018</v>
      </c>
      <c r="FI57" s="2">
        <f t="shared" si="163"/>
        <v>0.21675730432711496</v>
      </c>
      <c r="FJ57" s="2">
        <f t="shared" si="163"/>
        <v>0.20549663084251096</v>
      </c>
      <c r="FK57" s="2">
        <f t="shared" si="163"/>
        <v>0.19289832731212583</v>
      </c>
      <c r="FL57" s="2">
        <f t="shared" si="163"/>
        <v>0.17910121420629674</v>
      </c>
      <c r="FM57" s="2">
        <f t="shared" si="163"/>
        <v>0.18432863985825243</v>
      </c>
      <c r="FN57" s="2">
        <f t="shared" si="163"/>
        <v>0.17783353944194649</v>
      </c>
      <c r="FO57" s="2">
        <f t="shared" si="163"/>
        <v>0.17009091790975844</v>
      </c>
      <c r="FP57" s="2">
        <f t="shared" si="163"/>
        <v>0.16349398449459601</v>
      </c>
      <c r="FQ57" s="2">
        <f t="shared" si="163"/>
        <v>0.17093734505043975</v>
      </c>
      <c r="FR57" s="2">
        <f t="shared" si="163"/>
        <v>0.19286540505482674</v>
      </c>
      <c r="FS57" s="2">
        <f t="shared" si="163"/>
        <v>0.19102140775267362</v>
      </c>
      <c r="FT57" s="2">
        <f t="shared" si="163"/>
        <v>0.19496649606463934</v>
      </c>
      <c r="FU57" s="2">
        <f t="shared" si="163"/>
        <v>0.16414498219416873</v>
      </c>
      <c r="FW57" s="2">
        <f t="shared" si="112"/>
        <v>1.1779494857314718E-5</v>
      </c>
      <c r="FX57" s="2">
        <f t="shared" si="164"/>
        <v>1.1722786534541797E-5</v>
      </c>
      <c r="FY57" s="2">
        <f t="shared" si="165"/>
        <v>1.5672031370007779E-5</v>
      </c>
      <c r="FZ57" s="2">
        <f t="shared" si="166"/>
        <v>1.7562939645468404E-5</v>
      </c>
      <c r="GA57" s="2">
        <f t="shared" si="167"/>
        <v>1.6392973146347652E-5</v>
      </c>
      <c r="GB57" s="2">
        <f t="shared" si="168"/>
        <v>1.5563172140450362E-5</v>
      </c>
      <c r="GC57" s="2">
        <f t="shared" si="169"/>
        <v>1.8798827806173671E-5</v>
      </c>
      <c r="GD57" s="2">
        <f t="shared" si="170"/>
        <v>2.3183440489675126E-5</v>
      </c>
      <c r="GE57" s="2">
        <f t="shared" si="171"/>
        <v>2.3538602313113668E-5</v>
      </c>
      <c r="GF57" s="2">
        <f t="shared" si="172"/>
        <v>1.984561711345689E-5</v>
      </c>
      <c r="GG57" s="2">
        <f t="shared" si="173"/>
        <v>1.6513564448242926E-5</v>
      </c>
      <c r="GH57" s="2">
        <f t="shared" si="174"/>
        <v>1.5595899228392617E-5</v>
      </c>
      <c r="GI57" s="2">
        <f t="shared" si="175"/>
        <v>1.3024469553018584E-5</v>
      </c>
      <c r="GJ57" s="2">
        <f t="shared" si="176"/>
        <v>1.2076671448116416E-5</v>
      </c>
      <c r="GK57" s="2">
        <f t="shared" si="177"/>
        <v>9.3988678015287301E-6</v>
      </c>
      <c r="GM57" s="86">
        <f t="shared" si="113"/>
        <v>1.6275115447147955E-6</v>
      </c>
      <c r="GN57" s="86">
        <f t="shared" si="178"/>
        <v>1.3847912140573035E-5</v>
      </c>
      <c r="GO57" s="86">
        <f t="shared" si="179"/>
        <v>1.7638284247574147E-5</v>
      </c>
      <c r="GP57" s="86">
        <f t="shared" si="180"/>
        <v>1.1234111868329424E-5</v>
      </c>
      <c r="GQ57" s="86">
        <f t="shared" si="181"/>
        <v>2.8378497771342579E-6</v>
      </c>
      <c r="GR57" s="86">
        <f t="shared" si="182"/>
        <v>1.1403755233127521E-6</v>
      </c>
      <c r="GS57" s="86">
        <f t="shared" si="183"/>
        <v>1.1873069148364564E-6</v>
      </c>
      <c r="GT57" s="86">
        <f t="shared" si="184"/>
        <v>5.3076347648559163E-7</v>
      </c>
      <c r="GU57" s="86">
        <f t="shared" si="185"/>
        <v>2.9265335828047285E-7</v>
      </c>
      <c r="GV57" s="86">
        <f t="shared" si="186"/>
        <v>1.5119514559418937E-7</v>
      </c>
      <c r="GW57" s="86">
        <f t="shared" si="187"/>
        <v>4.2869397029666954E-7</v>
      </c>
      <c r="GX57" s="86">
        <f t="shared" si="188"/>
        <v>2.9639705997890062E-6</v>
      </c>
      <c r="GY57" s="86">
        <f t="shared" si="189"/>
        <v>2.3540916613212997E-6</v>
      </c>
      <c r="GZ57" s="86">
        <f t="shared" si="190"/>
        <v>2.5334423414146556E-6</v>
      </c>
      <c r="HA57" s="86">
        <f t="shared" si="191"/>
        <v>1.2177141362684615E-7</v>
      </c>
      <c r="HC57" s="86">
        <f t="shared" si="145"/>
        <v>7.7967132417162535E-21</v>
      </c>
      <c r="HD57" s="86">
        <f t="shared" si="192"/>
        <v>3.7194051321819814E-16</v>
      </c>
      <c r="HE57" s="86">
        <f t="shared" si="193"/>
        <v>2.283023718167617E-17</v>
      </c>
      <c r="HF57" s="86">
        <f t="shared" si="194"/>
        <v>1.7849910187146772E-20</v>
      </c>
      <c r="HG57" s="86">
        <f t="shared" si="195"/>
        <v>5.7214711676779298E-21</v>
      </c>
      <c r="HH57" s="86">
        <f t="shared" si="196"/>
        <v>1.0026267012228376E-18</v>
      </c>
      <c r="HI57" s="86">
        <f t="shared" si="197"/>
        <v>7.4091687420637452E-19</v>
      </c>
      <c r="HJ57" s="86">
        <f t="shared" si="198"/>
        <v>2.9492390828720127E-19</v>
      </c>
      <c r="HK57" s="86">
        <f t="shared" si="199"/>
        <v>6.3388315741184546E-18</v>
      </c>
      <c r="HL57" s="86">
        <f t="shared" si="200"/>
        <v>1.6119636352814734E-19</v>
      </c>
      <c r="HM57" s="86">
        <f t="shared" si="201"/>
        <v>1.072614258482594E-19</v>
      </c>
      <c r="HN57" s="86">
        <f t="shared" si="202"/>
        <v>2.9000760095010977E-20</v>
      </c>
      <c r="HO57" s="86">
        <f t="shared" si="203"/>
        <v>4.6258774989688088E-21</v>
      </c>
      <c r="HP57" s="86">
        <f t="shared" si="204"/>
        <v>2.6981861048128025E-20</v>
      </c>
      <c r="HQ57" s="86">
        <f t="shared" si="205"/>
        <v>6.4698959040532027E-23</v>
      </c>
      <c r="HS57" s="86">
        <f t="shared" si="114"/>
        <v>1.2314605274404309E-82</v>
      </c>
      <c r="HT57" s="86">
        <f t="shared" si="206"/>
        <v>6.4047054020933938E-60</v>
      </c>
      <c r="HU57" s="86">
        <f t="shared" si="207"/>
        <v>4.5566177691729229E-66</v>
      </c>
      <c r="HV57" s="86">
        <f t="shared" si="208"/>
        <v>8.4308628006109933E-79</v>
      </c>
      <c r="HW57" s="86">
        <f t="shared" si="209"/>
        <v>2.240371149665908E-82</v>
      </c>
      <c r="HX57" s="86">
        <f t="shared" si="210"/>
        <v>1.6533541532572556E-72</v>
      </c>
      <c r="HY57" s="86">
        <f t="shared" si="211"/>
        <v>5.2878085399151761E-74</v>
      </c>
      <c r="HZ57" s="86">
        <f t="shared" si="212"/>
        <v>8.9793675559706514E-75</v>
      </c>
      <c r="IA57" s="86">
        <f t="shared" si="213"/>
        <v>4.515185558442104E-69</v>
      </c>
      <c r="IB57" s="86">
        <f t="shared" si="214"/>
        <v>4.011399993681291E-76</v>
      </c>
      <c r="IC57" s="86">
        <f t="shared" si="215"/>
        <v>1.1558003794151572E-78</v>
      </c>
      <c r="ID57" s="86">
        <f t="shared" si="216"/>
        <v>1.9800286836034991E-81</v>
      </c>
      <c r="IE57" s="86">
        <f t="shared" si="217"/>
        <v>7.2423902524993927E-85</v>
      </c>
      <c r="IF57" s="86">
        <f t="shared" si="218"/>
        <v>6.4330755408363306E-56</v>
      </c>
      <c r="IG57" s="86">
        <f t="shared" si="219"/>
        <v>7.215160177025531E-44</v>
      </c>
      <c r="II57" s="86">
        <f t="shared" si="115"/>
        <v>0</v>
      </c>
      <c r="IJ57" s="86">
        <f t="shared" si="116"/>
        <v>1.004216555789306E-251</v>
      </c>
      <c r="IK57" s="86">
        <f t="shared" si="117"/>
        <v>3.6316809250208463E-270</v>
      </c>
      <c r="IL57" s="86">
        <f t="shared" si="118"/>
        <v>0</v>
      </c>
      <c r="IM57" s="86">
        <f t="shared" si="119"/>
        <v>0</v>
      </c>
      <c r="IN57" s="86">
        <f t="shared" si="120"/>
        <v>1.3461100451352374E-294</v>
      </c>
      <c r="IO57" s="86">
        <f t="shared" si="121"/>
        <v>2.1549326559180803E-300</v>
      </c>
      <c r="IP57" s="86">
        <f t="shared" si="122"/>
        <v>6.8876518391724991E-301</v>
      </c>
      <c r="IQ57" s="86">
        <f t="shared" si="123"/>
        <v>1.5605059615601922E-276</v>
      </c>
      <c r="IR57" s="86">
        <f t="shared" si="124"/>
        <v>6.4991646044410301E-308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1.736307892583348E-209</v>
      </c>
      <c r="IW57" s="86">
        <f t="shared" si="129"/>
        <v>1.0232748718122746E-124</v>
      </c>
      <c r="IY57" s="86">
        <f t="shared" si="130"/>
        <v>1.6275115447148033E-6</v>
      </c>
      <c r="IZ57" s="86">
        <f t="shared" si="131"/>
        <v>1.3847912140944976E-5</v>
      </c>
      <c r="JA57" s="86">
        <f t="shared" si="132"/>
        <v>1.7638284247596976E-5</v>
      </c>
      <c r="JB57" s="86">
        <f t="shared" si="133"/>
        <v>1.1234111868329442E-5</v>
      </c>
      <c r="JC57" s="86">
        <f t="shared" si="134"/>
        <v>2.8378497771342638E-6</v>
      </c>
      <c r="JD57" s="86">
        <f t="shared" si="135"/>
        <v>1.1403755233137547E-6</v>
      </c>
      <c r="JE57" s="86">
        <f t="shared" si="136"/>
        <v>1.1873069148371973E-6</v>
      </c>
      <c r="JF57" s="86">
        <f t="shared" si="137"/>
        <v>5.3076347648588651E-7</v>
      </c>
      <c r="JG57" s="86">
        <f t="shared" si="138"/>
        <v>2.9265335828681168E-7</v>
      </c>
      <c r="JH57" s="86">
        <f t="shared" si="139"/>
        <v>1.5119514559435057E-7</v>
      </c>
      <c r="JI57" s="86">
        <f t="shared" si="140"/>
        <v>4.286939702967768E-7</v>
      </c>
      <c r="JJ57" s="86">
        <f t="shared" si="141"/>
        <v>2.963970599789035E-6</v>
      </c>
      <c r="JK57" s="86">
        <f t="shared" si="142"/>
        <v>2.3540916613213043E-6</v>
      </c>
      <c r="JL57" s="86">
        <f t="shared" si="143"/>
        <v>2.5334423414146827E-6</v>
      </c>
      <c r="JM57" s="86">
        <f t="shared" si="144"/>
        <v>1.217714136268462E-7</v>
      </c>
    </row>
    <row r="58" spans="2:273" x14ac:dyDescent="0.25">
      <c r="B58" s="2">
        <v>31</v>
      </c>
      <c r="C58" s="37">
        <v>88.69</v>
      </c>
      <c r="D58" s="37">
        <v>92.587000000000003</v>
      </c>
      <c r="E58" s="37">
        <v>91.048000000000002</v>
      </c>
      <c r="F58" s="37">
        <v>87.903000000000006</v>
      </c>
      <c r="G58" s="37">
        <v>89.629000000000005</v>
      </c>
      <c r="H58" s="37">
        <v>89.418999999999997</v>
      </c>
      <c r="I58" s="37">
        <v>88.242000000000004</v>
      </c>
      <c r="J58" s="37">
        <v>92.918999999999997</v>
      </c>
      <c r="K58" s="37">
        <v>92.581000000000003</v>
      </c>
      <c r="L58" s="37">
        <v>95.113</v>
      </c>
      <c r="M58" s="37">
        <v>91.903000000000006</v>
      </c>
      <c r="N58" s="37">
        <v>91.5</v>
      </c>
      <c r="O58" s="37">
        <v>89.332999999999998</v>
      </c>
      <c r="P58" s="37">
        <v>87.82</v>
      </c>
      <c r="Q58" s="37">
        <v>87.869</v>
      </c>
      <c r="S58" s="4">
        <f t="shared" si="8"/>
        <v>89.066472441214003</v>
      </c>
      <c r="T58" s="4">
        <f t="shared" si="9"/>
        <v>91.314711876776599</v>
      </c>
      <c r="U58" s="4">
        <f t="shared" si="10"/>
        <v>89.607646215883236</v>
      </c>
      <c r="V58" s="4">
        <f t="shared" si="11"/>
        <v>87.036216215599111</v>
      </c>
      <c r="W58" s="4">
        <f t="shared" si="12"/>
        <v>89.835503600085516</v>
      </c>
      <c r="X58" s="4">
        <f t="shared" si="13"/>
        <v>88.78877556804899</v>
      </c>
      <c r="Y58" s="4">
        <f t="shared" si="14"/>
        <v>87.870076677709747</v>
      </c>
      <c r="Z58" s="4">
        <f t="shared" si="15"/>
        <v>92.768327175740509</v>
      </c>
      <c r="AA58" s="4">
        <f t="shared" si="16"/>
        <v>93.299342632199725</v>
      </c>
      <c r="AB58" s="4">
        <f t="shared" si="17"/>
        <v>93.445604591244333</v>
      </c>
      <c r="AC58" s="4">
        <f t="shared" si="18"/>
        <v>92.543661793516108</v>
      </c>
      <c r="AD58" s="4">
        <f t="shared" si="19"/>
        <v>91.513279487600272</v>
      </c>
      <c r="AE58" s="4">
        <f t="shared" si="20"/>
        <v>89.003330568806973</v>
      </c>
      <c r="AF58" s="4">
        <f t="shared" si="21"/>
        <v>87.150831593121538</v>
      </c>
      <c r="AG58" s="4">
        <f t="shared" si="22"/>
        <v>87.632278806677277</v>
      </c>
      <c r="AI58" s="4">
        <f t="shared" si="23"/>
        <v>-0.37647244121400547</v>
      </c>
      <c r="AJ58" s="4">
        <f t="shared" si="24"/>
        <v>1.2722881232234045</v>
      </c>
      <c r="AK58" s="4">
        <f t="shared" si="25"/>
        <v>1.4403537841167662</v>
      </c>
      <c r="AL58" s="4">
        <f t="shared" si="26"/>
        <v>0.86678378440089432</v>
      </c>
      <c r="AM58" s="4">
        <f t="shared" si="27"/>
        <v>-0.20650360008551161</v>
      </c>
      <c r="AN58" s="4">
        <f t="shared" si="28"/>
        <v>0.63022443195100664</v>
      </c>
      <c r="AO58" s="4">
        <f t="shared" si="29"/>
        <v>0.37192332229025737</v>
      </c>
      <c r="AP58" s="4">
        <f t="shared" si="30"/>
        <v>0.15067282425948747</v>
      </c>
      <c r="AQ58" s="4">
        <f t="shared" si="31"/>
        <v>-0.71834263219972172</v>
      </c>
      <c r="AR58" s="4">
        <f t="shared" si="32"/>
        <v>1.6673954087556666</v>
      </c>
      <c r="AS58" s="4">
        <f t="shared" si="33"/>
        <v>-0.64066179351610231</v>
      </c>
      <c r="AT58" s="4">
        <f t="shared" si="34"/>
        <v>-1.3279487600271977E-2</v>
      </c>
      <c r="AU58" s="4">
        <f t="shared" si="35"/>
        <v>0.32966943119302528</v>
      </c>
      <c r="AV58" s="4">
        <f t="shared" si="146"/>
        <v>0.66916840687845536</v>
      </c>
      <c r="AW58" s="4">
        <f t="shared" si="146"/>
        <v>0.23672119332272246</v>
      </c>
      <c r="AY58" s="2">
        <f t="shared" si="96"/>
        <v>89.06276194949946</v>
      </c>
      <c r="AZ58" s="2">
        <f t="shared" si="147"/>
        <v>91.28898649771223</v>
      </c>
      <c r="BA58" s="2">
        <f t="shared" si="148"/>
        <v>89.575507084392584</v>
      </c>
      <c r="BB58" s="2">
        <f t="shared" si="149"/>
        <v>87.015131868708863</v>
      </c>
      <c r="BC58" s="2">
        <f t="shared" si="150"/>
        <v>89.829170776285935</v>
      </c>
      <c r="BD58" s="2">
        <f t="shared" si="151"/>
        <v>88.785921832364124</v>
      </c>
      <c r="BE58" s="2">
        <f t="shared" si="152"/>
        <v>87.867132140652686</v>
      </c>
      <c r="BF58" s="2">
        <f t="shared" si="153"/>
        <v>92.76696808093115</v>
      </c>
      <c r="BG58" s="2">
        <f t="shared" si="154"/>
        <v>93.298573189394261</v>
      </c>
      <c r="BH58" s="2">
        <f t="shared" si="155"/>
        <v>93.445172759851303</v>
      </c>
      <c r="BI58" s="2">
        <f t="shared" si="156"/>
        <v>92.542581307054633</v>
      </c>
      <c r="BJ58" s="2">
        <f t="shared" si="157"/>
        <v>91.507376394627855</v>
      </c>
      <c r="BK58" s="2">
        <f t="shared" si="158"/>
        <v>88.99834639240288</v>
      </c>
      <c r="BL58" s="2">
        <f t="shared" si="159"/>
        <v>87.145922044244713</v>
      </c>
      <c r="BM58" s="2">
        <f t="shared" si="160"/>
        <v>87.632027455783856</v>
      </c>
      <c r="BO58" s="2">
        <f t="shared" si="38"/>
        <v>88.69</v>
      </c>
      <c r="BP58" s="2">
        <f t="shared" si="39"/>
        <v>92.587000000000003</v>
      </c>
      <c r="BQ58" s="2">
        <f t="shared" si="40"/>
        <v>91.048000000000002</v>
      </c>
      <c r="BR58" s="2">
        <f t="shared" si="41"/>
        <v>87.903000000000006</v>
      </c>
      <c r="BS58" s="2">
        <f t="shared" si="42"/>
        <v>89.629000000000005</v>
      </c>
      <c r="BT58" s="2">
        <f t="shared" si="43"/>
        <v>89.418999999999997</v>
      </c>
      <c r="BU58" s="2">
        <f t="shared" si="44"/>
        <v>88.242000000000004</v>
      </c>
      <c r="BV58" s="2">
        <f t="shared" si="45"/>
        <v>92.918999999999997</v>
      </c>
      <c r="BW58" s="2">
        <f t="shared" si="46"/>
        <v>92.581000000000003</v>
      </c>
      <c r="BX58" s="2">
        <f t="shared" si="47"/>
        <v>95.113</v>
      </c>
      <c r="BY58" s="2">
        <f t="shared" si="48"/>
        <v>91.903000000000006</v>
      </c>
      <c r="BZ58" s="2">
        <f t="shared" si="49"/>
        <v>91.5</v>
      </c>
      <c r="CA58" s="2">
        <f t="shared" si="50"/>
        <v>89.332999999999998</v>
      </c>
      <c r="CB58" s="2">
        <f t="shared" si="51"/>
        <v>87.82</v>
      </c>
      <c r="CC58" s="2">
        <f t="shared" si="52"/>
        <v>87.869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90.286105810263692</v>
      </c>
      <c r="DL58" s="2">
        <f t="shared" si="161"/>
        <v>92.669831294060458</v>
      </c>
      <c r="DM58" s="2">
        <f t="shared" si="161"/>
        <v>91.661286497582608</v>
      </c>
      <c r="DN58" s="2">
        <f t="shared" si="161"/>
        <v>88.570658482564895</v>
      </c>
      <c r="DO58" s="2">
        <f t="shared" si="161"/>
        <v>91.047420377867766</v>
      </c>
      <c r="DP58" s="2">
        <f t="shared" si="161"/>
        <v>90.039402086296818</v>
      </c>
      <c r="DQ58" s="2">
        <f t="shared" si="161"/>
        <v>89.02478852536747</v>
      </c>
      <c r="DR58" s="2">
        <f t="shared" si="161"/>
        <v>93.821522308022281</v>
      </c>
      <c r="DS58" s="2">
        <f t="shared" si="161"/>
        <v>93.664803361344553</v>
      </c>
      <c r="DT58" s="2">
        <f t="shared" si="161"/>
        <v>94.164156302521008</v>
      </c>
      <c r="DU58" s="2">
        <f t="shared" si="161"/>
        <v>92.990774131274136</v>
      </c>
      <c r="DV58" s="2">
        <f t="shared" si="161"/>
        <v>91.359044643834096</v>
      </c>
      <c r="DW58" s="2">
        <f t="shared" si="161"/>
        <v>89.069131578947378</v>
      </c>
      <c r="DX58" s="2">
        <f t="shared" si="161"/>
        <v>87.88268871503081</v>
      </c>
      <c r="DY58" s="2">
        <f t="shared" si="161"/>
        <v>88.184971148459397</v>
      </c>
      <c r="EA58" s="2">
        <f t="shared" si="71"/>
        <v>84.149934784182648</v>
      </c>
      <c r="EB58" s="2">
        <f t="shared" si="72"/>
        <v>86.530502899928692</v>
      </c>
      <c r="EC58" s="2">
        <f t="shared" si="73"/>
        <v>82.701857705730049</v>
      </c>
      <c r="ED58" s="2">
        <f t="shared" si="74"/>
        <v>81.530341976896651</v>
      </c>
      <c r="EE58" s="2">
        <f t="shared" si="75"/>
        <v>85.180579456219249</v>
      </c>
      <c r="EF58" s="2">
        <f t="shared" si="76"/>
        <v>83.546358719237887</v>
      </c>
      <c r="EG58" s="2">
        <f t="shared" si="77"/>
        <v>83.195312124394235</v>
      </c>
      <c r="EH58" s="2">
        <f t="shared" si="78"/>
        <v>88.320899879391163</v>
      </c>
      <c r="EI58" s="2">
        <f t="shared" si="79"/>
        <v>91.669207086509019</v>
      </c>
      <c r="EJ58" s="2">
        <f t="shared" si="80"/>
        <v>90.090146653945752</v>
      </c>
      <c r="EK58" s="2">
        <f t="shared" si="81"/>
        <v>90.560055062278025</v>
      </c>
      <c r="EL58" s="2">
        <f t="shared" si="82"/>
        <v>92.073707687484145</v>
      </c>
      <c r="EM58" s="2">
        <f t="shared" si="83"/>
        <v>88.7250750044212</v>
      </c>
      <c r="EN58" s="2">
        <f t="shared" si="84"/>
        <v>84.371329787720768</v>
      </c>
      <c r="EO58" s="2">
        <f t="shared" si="85"/>
        <v>85.06388910988629</v>
      </c>
      <c r="EQ58" s="2">
        <f t="shared" si="86"/>
        <v>83.68893009393868</v>
      </c>
      <c r="ER58" s="2">
        <f t="shared" si="162"/>
        <v>84.308086712475301</v>
      </c>
      <c r="ES58" s="2">
        <f t="shared" si="162"/>
        <v>81.927047327557915</v>
      </c>
      <c r="ET58" s="2">
        <f t="shared" si="162"/>
        <v>80.30049100905363</v>
      </c>
      <c r="EU58" s="2">
        <f t="shared" si="162"/>
        <v>83.363276486368648</v>
      </c>
      <c r="EV58" s="2">
        <f t="shared" si="162"/>
        <v>81.70328590258076</v>
      </c>
      <c r="EW58" s="2">
        <f t="shared" si="162"/>
        <v>81.540902697203606</v>
      </c>
      <c r="EX58" s="2">
        <f t="shared" si="162"/>
        <v>85.319045800201238</v>
      </c>
      <c r="EY58" s="2">
        <f t="shared" si="162"/>
        <v>89.406174531179431</v>
      </c>
      <c r="EZ58" s="2">
        <f t="shared" si="162"/>
        <v>90.69562647272501</v>
      </c>
      <c r="FA58" s="2">
        <f t="shared" si="162"/>
        <v>90.729625931861037</v>
      </c>
      <c r="FB58" s="2">
        <f t="shared" si="162"/>
        <v>89.781550388875402</v>
      </c>
      <c r="FC58" s="2">
        <f t="shared" si="162"/>
        <v>86.883286037685593</v>
      </c>
      <c r="FD58" s="2">
        <f t="shared" si="162"/>
        <v>85.913114414101756</v>
      </c>
      <c r="FE58" s="2">
        <f t="shared" si="162"/>
        <v>88.53698801288958</v>
      </c>
      <c r="FG58" s="2">
        <f t="shared" si="88"/>
        <v>0.19936502767826214</v>
      </c>
      <c r="FH58" s="2">
        <f t="shared" si="163"/>
        <v>0.22491323827081802</v>
      </c>
      <c r="FI58" s="2">
        <f t="shared" si="163"/>
        <v>0.23280123624999652</v>
      </c>
      <c r="FJ58" s="2">
        <f t="shared" si="163"/>
        <v>0.22094218760419654</v>
      </c>
      <c r="FK58" s="2">
        <f t="shared" si="163"/>
        <v>0.20764444659777631</v>
      </c>
      <c r="FL58" s="2">
        <f t="shared" si="163"/>
        <v>0.19304488383570623</v>
      </c>
      <c r="FM58" s="2">
        <f t="shared" si="163"/>
        <v>0.19858083361674053</v>
      </c>
      <c r="FN58" s="2">
        <f t="shared" si="163"/>
        <v>0.19170156348692513</v>
      </c>
      <c r="FO58" s="2">
        <f t="shared" si="163"/>
        <v>0.18348990164810103</v>
      </c>
      <c r="FP58" s="2">
        <f t="shared" si="163"/>
        <v>0.1764838034466181</v>
      </c>
      <c r="FQ58" s="2">
        <f t="shared" si="163"/>
        <v>0.18438819208313689</v>
      </c>
      <c r="FR58" s="2">
        <f t="shared" si="163"/>
        <v>0.20760965497575271</v>
      </c>
      <c r="FS58" s="2">
        <f t="shared" si="163"/>
        <v>0.20566060683603588</v>
      </c>
      <c r="FT58" s="2">
        <f t="shared" si="163"/>
        <v>0.20982961355678886</v>
      </c>
      <c r="FU58" s="2">
        <f t="shared" si="163"/>
        <v>0.17717556871722959</v>
      </c>
      <c r="FW58" s="2">
        <f t="shared" si="112"/>
        <v>1.2915944594114937E-5</v>
      </c>
      <c r="FX58" s="2">
        <f t="shared" si="164"/>
        <v>1.2853765295643592E-5</v>
      </c>
      <c r="FY58" s="2">
        <f t="shared" si="165"/>
        <v>1.7184014704095201E-5</v>
      </c>
      <c r="FZ58" s="2">
        <f t="shared" si="166"/>
        <v>1.9257347751000317E-5</v>
      </c>
      <c r="GA58" s="2">
        <f t="shared" si="167"/>
        <v>1.7974509197085671E-5</v>
      </c>
      <c r="GB58" s="2">
        <f t="shared" si="168"/>
        <v>1.7064653292134387E-5</v>
      </c>
      <c r="GC58" s="2">
        <f t="shared" si="169"/>
        <v>2.0612467418161649E-5</v>
      </c>
      <c r="GD58" s="2">
        <f t="shared" si="170"/>
        <v>2.5420080151507068E-5</v>
      </c>
      <c r="GE58" s="2">
        <f t="shared" si="171"/>
        <v>2.5809505591611044E-5</v>
      </c>
      <c r="GF58" s="2">
        <f t="shared" si="172"/>
        <v>2.1760244790238022E-5</v>
      </c>
      <c r="GG58" s="2">
        <f t="shared" si="173"/>
        <v>1.810673451047395E-5</v>
      </c>
      <c r="GH58" s="2">
        <f t="shared" si="174"/>
        <v>1.7100537722611513E-5</v>
      </c>
      <c r="GI58" s="2">
        <f t="shared" si="175"/>
        <v>1.428102893599846E-5</v>
      </c>
      <c r="GJ58" s="2">
        <f t="shared" si="176"/>
        <v>1.3241791496363543E-5</v>
      </c>
      <c r="GK58" s="2">
        <f t="shared" si="177"/>
        <v>1.030564426779648E-5</v>
      </c>
      <c r="GM58" s="86">
        <f t="shared" si="113"/>
        <v>3.2822479088920856E-6</v>
      </c>
      <c r="GN58" s="86">
        <f t="shared" si="178"/>
        <v>2.4610424865232714E-5</v>
      </c>
      <c r="GO58" s="86">
        <f t="shared" si="179"/>
        <v>3.1227407237399413E-5</v>
      </c>
      <c r="GP58" s="86">
        <f t="shared" si="180"/>
        <v>2.0162296909931168E-5</v>
      </c>
      <c r="GQ58" s="86">
        <f t="shared" si="181"/>
        <v>5.5777597547877022E-6</v>
      </c>
      <c r="GR58" s="86">
        <f t="shared" si="182"/>
        <v>2.3284083008188793E-6</v>
      </c>
      <c r="GS58" s="86">
        <f t="shared" si="183"/>
        <v>2.4561512822552347E-6</v>
      </c>
      <c r="GT58" s="86">
        <f t="shared" si="184"/>
        <v>1.152910260423029E-6</v>
      </c>
      <c r="GU58" s="86">
        <f t="shared" si="185"/>
        <v>6.5113788041863797E-7</v>
      </c>
      <c r="GV58" s="86">
        <f t="shared" si="186"/>
        <v>3.4712337944902384E-7</v>
      </c>
      <c r="GW58" s="86">
        <f t="shared" si="187"/>
        <v>9.2632837100433006E-7</v>
      </c>
      <c r="GX58" s="86">
        <f t="shared" si="188"/>
        <v>5.8022664559546793E-6</v>
      </c>
      <c r="GY58" s="86">
        <f t="shared" si="189"/>
        <v>4.6789170914134423E-6</v>
      </c>
      <c r="GZ58" s="86">
        <f t="shared" si="190"/>
        <v>5.0626023335791735E-6</v>
      </c>
      <c r="HA58" s="86">
        <f t="shared" si="191"/>
        <v>2.8531339538548939E-7</v>
      </c>
      <c r="HC58" s="86">
        <f t="shared" si="145"/>
        <v>3.6223475017261131E-20</v>
      </c>
      <c r="HD58" s="86">
        <f t="shared" si="192"/>
        <v>1.1864001951571958E-15</v>
      </c>
      <c r="HE58" s="86">
        <f t="shared" si="193"/>
        <v>8.2281336248033514E-17</v>
      </c>
      <c r="HF58" s="86">
        <f t="shared" si="194"/>
        <v>8.2002698936865491E-20</v>
      </c>
      <c r="HG58" s="86">
        <f t="shared" si="195"/>
        <v>2.8093593007812253E-20</v>
      </c>
      <c r="HH58" s="86">
        <f t="shared" si="196"/>
        <v>4.0381074442397963E-18</v>
      </c>
      <c r="HI58" s="86">
        <f t="shared" si="197"/>
        <v>3.1157960595074975E-18</v>
      </c>
      <c r="HJ58" s="86">
        <f t="shared" si="198"/>
        <v>1.2983334951377623E-18</v>
      </c>
      <c r="HK58" s="86">
        <f t="shared" si="199"/>
        <v>2.49253865238412E-17</v>
      </c>
      <c r="HL58" s="86">
        <f t="shared" si="200"/>
        <v>7.143269053903665E-19</v>
      </c>
      <c r="HM58" s="86">
        <f t="shared" si="201"/>
        <v>4.7553785443502703E-19</v>
      </c>
      <c r="HN58" s="86">
        <f t="shared" si="202"/>
        <v>1.3445147565950105E-19</v>
      </c>
      <c r="HO58" s="86">
        <f t="shared" si="203"/>
        <v>2.2544850159907679E-20</v>
      </c>
      <c r="HP58" s="86">
        <f t="shared" si="204"/>
        <v>1.2537553002916136E-19</v>
      </c>
      <c r="HQ58" s="86">
        <f t="shared" si="205"/>
        <v>3.6526860018451284E-22</v>
      </c>
      <c r="HS58" s="86">
        <f t="shared" si="114"/>
        <v>5.9098101669521642E-81</v>
      </c>
      <c r="HT58" s="86">
        <f t="shared" si="206"/>
        <v>1.0968477562565175E-58</v>
      </c>
      <c r="HU58" s="86">
        <f t="shared" si="207"/>
        <v>1.0907222559105732E-64</v>
      </c>
      <c r="HV58" s="86">
        <f t="shared" si="208"/>
        <v>3.7139790979137537E-77</v>
      </c>
      <c r="HW58" s="86">
        <f t="shared" si="209"/>
        <v>1.2118125233020391E-80</v>
      </c>
      <c r="HX58" s="86">
        <f t="shared" si="210"/>
        <v>5.3464158444961245E-71</v>
      </c>
      <c r="HY58" s="86">
        <f t="shared" si="211"/>
        <v>1.9516958826498295E-72</v>
      </c>
      <c r="HZ58" s="86">
        <f t="shared" si="212"/>
        <v>3.6376810734904506E-73</v>
      </c>
      <c r="IA58" s="86">
        <f t="shared" si="213"/>
        <v>1.3688314765833312E-67</v>
      </c>
      <c r="IB58" s="86">
        <f t="shared" si="214"/>
        <v>1.6638410344269872E-74</v>
      </c>
      <c r="IC58" s="86">
        <f t="shared" si="215"/>
        <v>5.0197363150193892E-77</v>
      </c>
      <c r="ID58" s="86">
        <f t="shared" si="216"/>
        <v>9.725295632918871E-80</v>
      </c>
      <c r="IE58" s="86">
        <f t="shared" si="217"/>
        <v>4.0475978190026172E-83</v>
      </c>
      <c r="IF58" s="86">
        <f t="shared" si="218"/>
        <v>8.6809559026662091E-55</v>
      </c>
      <c r="IG58" s="86">
        <f t="shared" si="219"/>
        <v>5.2756698875719289E-43</v>
      </c>
      <c r="II58" s="86">
        <f t="shared" si="115"/>
        <v>0</v>
      </c>
      <c r="IJ58" s="86">
        <f t="shared" si="116"/>
        <v>1.0832400994239808E-247</v>
      </c>
      <c r="IK58" s="86">
        <f t="shared" si="117"/>
        <v>1.0090604792703982E-265</v>
      </c>
      <c r="IL58" s="86">
        <f t="shared" si="118"/>
        <v>0</v>
      </c>
      <c r="IM58" s="86">
        <f t="shared" si="119"/>
        <v>0</v>
      </c>
      <c r="IN58" s="86">
        <f t="shared" si="120"/>
        <v>9.4322423621420399E-290</v>
      </c>
      <c r="IO58" s="86">
        <f t="shared" si="121"/>
        <v>2.2926894413629311E-295</v>
      </c>
      <c r="IP58" s="86">
        <f t="shared" si="122"/>
        <v>9.371611581237642E-296</v>
      </c>
      <c r="IQ58" s="86">
        <f t="shared" si="123"/>
        <v>8.2309530429398433E-272</v>
      </c>
      <c r="IR58" s="86">
        <f t="shared" si="124"/>
        <v>9.8204518607627832E-303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3.9760362093850695E-206</v>
      </c>
      <c r="IW58" s="86">
        <f t="shared" si="129"/>
        <v>9.0248952316945833E-123</v>
      </c>
      <c r="IY58" s="86">
        <f t="shared" si="130"/>
        <v>3.282247908892122E-6</v>
      </c>
      <c r="IZ58" s="86">
        <f t="shared" si="131"/>
        <v>2.4610424866419115E-5</v>
      </c>
      <c r="JA58" s="86">
        <f t="shared" si="132"/>
        <v>3.1227407237481697E-5</v>
      </c>
      <c r="JB58" s="86">
        <f t="shared" si="133"/>
        <v>2.016229690993125E-5</v>
      </c>
      <c r="JC58" s="86">
        <f t="shared" si="134"/>
        <v>5.5777597547877302E-6</v>
      </c>
      <c r="JD58" s="86">
        <f t="shared" si="135"/>
        <v>2.3284083008229176E-6</v>
      </c>
      <c r="JE58" s="86">
        <f t="shared" si="136"/>
        <v>2.4561512822583505E-6</v>
      </c>
      <c r="JF58" s="86">
        <f t="shared" si="137"/>
        <v>1.1529102604243273E-6</v>
      </c>
      <c r="JG58" s="86">
        <f t="shared" si="138"/>
        <v>6.5113788044356339E-7</v>
      </c>
      <c r="JH58" s="86">
        <f t="shared" si="139"/>
        <v>3.4712337944973815E-7</v>
      </c>
      <c r="JI58" s="86">
        <f t="shared" si="140"/>
        <v>9.2632837100480557E-7</v>
      </c>
      <c r="JJ58" s="86">
        <f t="shared" si="141"/>
        <v>5.802266455954814E-6</v>
      </c>
      <c r="JK58" s="86">
        <f t="shared" si="142"/>
        <v>4.6789170914134652E-6</v>
      </c>
      <c r="JL58" s="86">
        <f t="shared" si="143"/>
        <v>5.0626023335792989E-6</v>
      </c>
      <c r="JM58" s="86">
        <f t="shared" si="144"/>
        <v>2.8531339538548976E-7</v>
      </c>
    </row>
    <row r="59" spans="2:273" x14ac:dyDescent="0.25">
      <c r="B59" s="2">
        <v>32</v>
      </c>
      <c r="C59" s="37">
        <v>87.620999999999995</v>
      </c>
      <c r="D59" s="37">
        <v>92.126999999999995</v>
      </c>
      <c r="E59" s="37">
        <v>91.667000000000002</v>
      </c>
      <c r="F59" s="37">
        <v>88.064999999999998</v>
      </c>
      <c r="G59" s="37">
        <v>89.71</v>
      </c>
      <c r="H59" s="37">
        <v>90.596999999999994</v>
      </c>
      <c r="I59" s="37">
        <v>88.29</v>
      </c>
      <c r="J59" s="37">
        <v>93.305999999999997</v>
      </c>
      <c r="K59" s="37">
        <v>92.418999999999997</v>
      </c>
      <c r="L59" s="37">
        <v>94.79</v>
      </c>
      <c r="M59" s="37">
        <v>91.71</v>
      </c>
      <c r="N59" s="37">
        <v>91.322999999999993</v>
      </c>
      <c r="O59" s="37">
        <v>89.582999999999998</v>
      </c>
      <c r="P59" s="37">
        <v>88.328000000000003</v>
      </c>
      <c r="Q59" s="37">
        <v>86.41</v>
      </c>
      <c r="S59" s="4">
        <f t="shared" si="8"/>
        <v>88.892917572251761</v>
      </c>
      <c r="T59" s="4">
        <f t="shared" si="9"/>
        <v>91.208960350036847</v>
      </c>
      <c r="U59" s="4">
        <f t="shared" si="10"/>
        <v>89.534741916247242</v>
      </c>
      <c r="V59" s="4">
        <f t="shared" si="11"/>
        <v>86.986098480040738</v>
      </c>
      <c r="W59" s="4">
        <f t="shared" si="12"/>
        <v>89.817365148586077</v>
      </c>
      <c r="X59" s="4">
        <f t="shared" si="13"/>
        <v>88.67442172351771</v>
      </c>
      <c r="Y59" s="4">
        <f t="shared" si="14"/>
        <v>87.730157829948112</v>
      </c>
      <c r="Z59" s="4">
        <f t="shared" si="15"/>
        <v>92.731855610818528</v>
      </c>
      <c r="AA59" s="4">
        <f t="shared" si="16"/>
        <v>93.295272772382773</v>
      </c>
      <c r="AB59" s="4">
        <f t="shared" si="17"/>
        <v>93.391305165660313</v>
      </c>
      <c r="AC59" s="4">
        <f t="shared" si="18"/>
        <v>92.581578244117708</v>
      </c>
      <c r="AD59" s="4">
        <f t="shared" si="19"/>
        <v>91.561416956811371</v>
      </c>
      <c r="AE59" s="4">
        <f t="shared" si="20"/>
        <v>89.069122117577052</v>
      </c>
      <c r="AF59" s="4">
        <f t="shared" si="21"/>
        <v>87.157583947087915</v>
      </c>
      <c r="AG59" s="4">
        <f t="shared" si="22"/>
        <v>87.599826467864702</v>
      </c>
      <c r="AI59" s="4">
        <f t="shared" si="23"/>
        <v>-1.2719175722517662</v>
      </c>
      <c r="AJ59" s="4">
        <f t="shared" si="24"/>
        <v>0.91803964996314846</v>
      </c>
      <c r="AK59" s="4">
        <f t="shared" si="25"/>
        <v>2.1322580837527596</v>
      </c>
      <c r="AL59" s="4">
        <f t="shared" si="26"/>
        <v>1.0789015199592598</v>
      </c>
      <c r="AM59" s="4">
        <f t="shared" si="27"/>
        <v>-0.10736514858608359</v>
      </c>
      <c r="AN59" s="4">
        <f t="shared" si="28"/>
        <v>1.9225782764822839</v>
      </c>
      <c r="AO59" s="4">
        <f t="shared" si="29"/>
        <v>0.55984217005189407</v>
      </c>
      <c r="AP59" s="4">
        <f t="shared" si="30"/>
        <v>0.57414438918146971</v>
      </c>
      <c r="AQ59" s="4">
        <f t="shared" si="31"/>
        <v>-0.87627277238277657</v>
      </c>
      <c r="AR59" s="4">
        <f t="shared" si="32"/>
        <v>1.3986948343396932</v>
      </c>
      <c r="AS59" s="4">
        <f t="shared" si="33"/>
        <v>-0.87157824411771401</v>
      </c>
      <c r="AT59" s="4">
        <f t="shared" si="34"/>
        <v>-0.23841695681137764</v>
      </c>
      <c r="AU59" s="4">
        <f t="shared" si="35"/>
        <v>0.51387788242294619</v>
      </c>
      <c r="AV59" s="4">
        <f t="shared" ref="AV59:AW74" si="220">IF(OR($B59 &lt; P$230, $B59 &gt; P$233), 0, P59-AF59)</f>
        <v>1.1704160529120884</v>
      </c>
      <c r="AW59" s="4">
        <f t="shared" si="220"/>
        <v>-1.1898264678647053</v>
      </c>
      <c r="AY59" s="2">
        <f t="shared" si="96"/>
        <v>88.885787193139066</v>
      </c>
      <c r="AZ59" s="2">
        <f t="shared" si="147"/>
        <v>91.165192923600117</v>
      </c>
      <c r="BA59" s="2">
        <f t="shared" si="148"/>
        <v>89.480302432400066</v>
      </c>
      <c r="BB59" s="2">
        <f t="shared" si="149"/>
        <v>86.949880125212673</v>
      </c>
      <c r="BC59" s="2">
        <f t="shared" si="150"/>
        <v>89.805499203119382</v>
      </c>
      <c r="BD59" s="2">
        <f t="shared" si="151"/>
        <v>88.668869034623555</v>
      </c>
      <c r="BE59" s="2">
        <f t="shared" si="152"/>
        <v>87.724361394651737</v>
      </c>
      <c r="BF59" s="2">
        <f t="shared" si="153"/>
        <v>92.729051346564006</v>
      </c>
      <c r="BG59" s="2">
        <f t="shared" si="154"/>
        <v>93.293646822260968</v>
      </c>
      <c r="BH59" s="2">
        <f t="shared" si="155"/>
        <v>93.390364152217742</v>
      </c>
      <c r="BI59" s="2">
        <f t="shared" si="156"/>
        <v>92.579357647962439</v>
      </c>
      <c r="BJ59" s="2">
        <f t="shared" si="157"/>
        <v>91.550397950960502</v>
      </c>
      <c r="BK59" s="2">
        <f t="shared" si="158"/>
        <v>89.05968211332052</v>
      </c>
      <c r="BL59" s="2">
        <f t="shared" si="159"/>
        <v>87.148242858703966</v>
      </c>
      <c r="BM59" s="2">
        <f t="shared" si="160"/>
        <v>87.599268133881353</v>
      </c>
      <c r="BO59" s="2">
        <f t="shared" si="38"/>
        <v>87.620999999999995</v>
      </c>
      <c r="BP59" s="2">
        <f t="shared" si="39"/>
        <v>92.126999999999995</v>
      </c>
      <c r="BQ59" s="2">
        <f t="shared" si="40"/>
        <v>91.667000000000002</v>
      </c>
      <c r="BR59" s="2">
        <f t="shared" si="41"/>
        <v>88.064999999999998</v>
      </c>
      <c r="BS59" s="2">
        <f t="shared" si="42"/>
        <v>89.71</v>
      </c>
      <c r="BT59" s="2">
        <f t="shared" si="43"/>
        <v>90.596999999999994</v>
      </c>
      <c r="BU59" s="2">
        <f t="shared" si="44"/>
        <v>88.29</v>
      </c>
      <c r="BV59" s="2">
        <f t="shared" si="45"/>
        <v>93.305999999999997</v>
      </c>
      <c r="BW59" s="2">
        <f t="shared" si="46"/>
        <v>92.418999999999997</v>
      </c>
      <c r="BX59" s="2">
        <f t="shared" si="47"/>
        <v>94.79</v>
      </c>
      <c r="BY59" s="2">
        <f t="shared" si="48"/>
        <v>91.71</v>
      </c>
      <c r="BZ59" s="2">
        <f t="shared" si="49"/>
        <v>91.322999999999993</v>
      </c>
      <c r="CA59" s="2">
        <f t="shared" si="50"/>
        <v>89.582999999999998</v>
      </c>
      <c r="CB59" s="2">
        <f t="shared" si="51"/>
        <v>88.328000000000003</v>
      </c>
      <c r="CC59" s="2">
        <f t="shared" si="52"/>
        <v>86.41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90.199433417222878</v>
      </c>
      <c r="DL59" s="2">
        <f t="shared" ref="DL59:DY74" si="221">BP$228*$B59+BP$229</f>
        <v>92.675584555546564</v>
      </c>
      <c r="DM59" s="2">
        <f t="shared" si="221"/>
        <v>91.764566701779998</v>
      </c>
      <c r="DN59" s="2">
        <f t="shared" si="221"/>
        <v>88.66650501039895</v>
      </c>
      <c r="DO59" s="2">
        <f t="shared" si="221"/>
        <v>91.170222402159268</v>
      </c>
      <c r="DP59" s="2">
        <f t="shared" si="221"/>
        <v>90.052394499762912</v>
      </c>
      <c r="DQ59" s="2">
        <f t="shared" si="221"/>
        <v>88.997411332385013</v>
      </c>
      <c r="DR59" s="2">
        <f t="shared" si="221"/>
        <v>93.923086786786769</v>
      </c>
      <c r="DS59" s="2">
        <f t="shared" si="221"/>
        <v>93.748376470588255</v>
      </c>
      <c r="DT59" s="2">
        <f t="shared" si="221"/>
        <v>94.211226890756294</v>
      </c>
      <c r="DU59" s="2">
        <f t="shared" si="221"/>
        <v>93.128650450450451</v>
      </c>
      <c r="DV59" s="2">
        <f t="shared" si="221"/>
        <v>91.455354196301542</v>
      </c>
      <c r="DW59" s="2">
        <f t="shared" si="221"/>
        <v>89.198434817813762</v>
      </c>
      <c r="DX59" s="2">
        <f t="shared" si="221"/>
        <v>87.982826458036982</v>
      </c>
      <c r="DY59" s="2">
        <f t="shared" si="221"/>
        <v>88.211170868347352</v>
      </c>
      <c r="EA59" s="2">
        <f t="shared" si="71"/>
        <v>84.074499939665273</v>
      </c>
      <c r="EB59" s="2">
        <f t="shared" si="72"/>
        <v>86.418259458725259</v>
      </c>
      <c r="EC59" s="2">
        <f t="shared" si="73"/>
        <v>82.614910953506708</v>
      </c>
      <c r="ED59" s="2">
        <f t="shared" si="74"/>
        <v>81.429640394911573</v>
      </c>
      <c r="EE59" s="2">
        <f t="shared" si="75"/>
        <v>85.056196225802807</v>
      </c>
      <c r="EF59" s="2">
        <f t="shared" si="76"/>
        <v>83.394569992061378</v>
      </c>
      <c r="EG59" s="2">
        <f t="shared" si="77"/>
        <v>83.038905819574538</v>
      </c>
      <c r="EH59" s="2">
        <f t="shared" si="78"/>
        <v>88.137859192989438</v>
      </c>
      <c r="EI59" s="2">
        <f t="shared" si="79"/>
        <v>91.448514895118905</v>
      </c>
      <c r="EJ59" s="2">
        <f t="shared" si="80"/>
        <v>89.896973558675199</v>
      </c>
      <c r="EK59" s="2">
        <f t="shared" si="81"/>
        <v>90.363419751388122</v>
      </c>
      <c r="EL59" s="2">
        <f t="shared" si="82"/>
        <v>91.881425861024837</v>
      </c>
      <c r="EM59" s="2">
        <f t="shared" si="83"/>
        <v>88.571049920418787</v>
      </c>
      <c r="EN59" s="2">
        <f t="shared" si="84"/>
        <v>84.281830550218103</v>
      </c>
      <c r="EO59" s="2">
        <f t="shared" si="85"/>
        <v>85.007359635914582</v>
      </c>
      <c r="EQ59" s="2">
        <f t="shared" si="86"/>
        <v>83.619135493289235</v>
      </c>
      <c r="ER59" s="2">
        <f t="shared" ref="ER59:FE74" si="222">CV$228*$B59+CV$229</f>
        <v>84.222986477065461</v>
      </c>
      <c r="ES59" s="2">
        <f t="shared" si="222"/>
        <v>81.849965172300671</v>
      </c>
      <c r="ET59" s="2">
        <f t="shared" si="222"/>
        <v>80.215513144916059</v>
      </c>
      <c r="EU59" s="2">
        <f t="shared" si="222"/>
        <v>83.262329371105835</v>
      </c>
      <c r="EV59" s="2">
        <f t="shared" si="222"/>
        <v>81.575024166608998</v>
      </c>
      <c r="EW59" s="2">
        <f t="shared" si="222"/>
        <v>81.406040006053345</v>
      </c>
      <c r="EX59" s="2">
        <f t="shared" si="222"/>
        <v>85.1764009002259</v>
      </c>
      <c r="EY59" s="2">
        <f t="shared" si="222"/>
        <v>89.215245632326116</v>
      </c>
      <c r="EZ59" s="2">
        <f t="shared" si="222"/>
        <v>90.494429033239086</v>
      </c>
      <c r="FA59" s="2">
        <f t="shared" si="222"/>
        <v>90.530760502963858</v>
      </c>
      <c r="FB59" s="2">
        <f t="shared" si="222"/>
        <v>89.619511973133271</v>
      </c>
      <c r="FC59" s="2">
        <f t="shared" si="222"/>
        <v>86.753778414008906</v>
      </c>
      <c r="FD59" s="2">
        <f t="shared" si="222"/>
        <v>85.803625014769324</v>
      </c>
      <c r="FE59" s="2">
        <f t="shared" si="222"/>
        <v>88.429953695828857</v>
      </c>
      <c r="FG59" s="2">
        <f t="shared" si="88"/>
        <v>0.21447412939428157</v>
      </c>
      <c r="FH59" s="2">
        <f t="shared" ref="FH59:FU74" si="223">POWER(10,($B59-D$231)/D$229)/(1+POWER(10,($B59-D$231)/D$229))</f>
        <v>0.24137481571041211</v>
      </c>
      <c r="FI59" s="2">
        <f t="shared" si="223"/>
        <v>0.24965418582059148</v>
      </c>
      <c r="FJ59" s="2">
        <f t="shared" si="223"/>
        <v>0.23720206744580727</v>
      </c>
      <c r="FK59" s="2">
        <f t="shared" si="223"/>
        <v>0.22320608466991487</v>
      </c>
      <c r="FL59" s="2">
        <f t="shared" si="223"/>
        <v>0.20779932214137503</v>
      </c>
      <c r="FM59" s="2">
        <f t="shared" si="223"/>
        <v>0.21364636324859926</v>
      </c>
      <c r="FN59" s="2">
        <f t="shared" si="223"/>
        <v>0.20637958967605791</v>
      </c>
      <c r="FO59" s="2">
        <f t="shared" si="223"/>
        <v>0.19769296239234274</v>
      </c>
      <c r="FP59" s="2">
        <f t="shared" si="223"/>
        <v>0.19027092995987435</v>
      </c>
      <c r="FQ59" s="2">
        <f t="shared" si="223"/>
        <v>0.19864386902381723</v>
      </c>
      <c r="FR59" s="2">
        <f t="shared" si="223"/>
        <v>0.22316942002160883</v>
      </c>
      <c r="FS59" s="2">
        <f t="shared" si="223"/>
        <v>0.22111505831656289</v>
      </c>
      <c r="FT59" s="2">
        <f t="shared" si="223"/>
        <v>0.22550840788183837</v>
      </c>
      <c r="FU59" s="2">
        <f t="shared" si="223"/>
        <v>0.1910042025110924</v>
      </c>
      <c r="FW59" s="2">
        <f t="shared" si="112"/>
        <v>1.4162033982630275E-5</v>
      </c>
      <c r="FX59" s="2">
        <f t="shared" si="164"/>
        <v>1.4093855907110456E-5</v>
      </c>
      <c r="FY59" s="2">
        <f t="shared" si="165"/>
        <v>1.8841866207639509E-5</v>
      </c>
      <c r="FZ59" s="2">
        <f t="shared" si="166"/>
        <v>2.1115222694247314E-5</v>
      </c>
      <c r="GA59" s="2">
        <f t="shared" si="167"/>
        <v>1.9708623243305626E-5</v>
      </c>
      <c r="GB59" s="2">
        <f t="shared" si="168"/>
        <v>1.8710989454413407E-5</v>
      </c>
      <c r="GC59" s="2">
        <f t="shared" si="169"/>
        <v>2.2601076147012967E-5</v>
      </c>
      <c r="GD59" s="2">
        <f t="shared" si="170"/>
        <v>2.7872495273505462E-5</v>
      </c>
      <c r="GE59" s="2">
        <f t="shared" si="171"/>
        <v>2.8299489667164358E-5</v>
      </c>
      <c r="GF59" s="2">
        <f t="shared" si="172"/>
        <v>2.3859583864682469E-5</v>
      </c>
      <c r="GG59" s="2">
        <f t="shared" si="173"/>
        <v>1.9853604911724675E-5</v>
      </c>
      <c r="GH59" s="2">
        <f t="shared" si="174"/>
        <v>1.8750335820319146E-5</v>
      </c>
      <c r="GI59" s="2">
        <f t="shared" si="175"/>
        <v>1.5658815271972661E-5</v>
      </c>
      <c r="GJ59" s="2">
        <f t="shared" si="176"/>
        <v>1.4519317104568148E-5</v>
      </c>
      <c r="GK59" s="2">
        <f t="shared" si="177"/>
        <v>1.1299903001692629E-5</v>
      </c>
      <c r="GM59" s="86">
        <f t="shared" si="113"/>
        <v>6.4910329531305411E-6</v>
      </c>
      <c r="GN59" s="86">
        <f t="shared" si="178"/>
        <v>4.3057951610345412E-5</v>
      </c>
      <c r="GO59" s="86">
        <f t="shared" si="179"/>
        <v>5.4419538142831792E-5</v>
      </c>
      <c r="GP59" s="86">
        <f t="shared" si="180"/>
        <v>3.5615165654864253E-5</v>
      </c>
      <c r="GQ59" s="86">
        <f t="shared" si="181"/>
        <v>1.075706427750157E-5</v>
      </c>
      <c r="GR59" s="86">
        <f t="shared" si="182"/>
        <v>4.6611621898505637E-6</v>
      </c>
      <c r="GS59" s="86">
        <f t="shared" si="183"/>
        <v>4.9776297668691576E-6</v>
      </c>
      <c r="GT59" s="86">
        <f t="shared" si="184"/>
        <v>2.4495763068645437E-6</v>
      </c>
      <c r="GU59" s="86">
        <f t="shared" si="185"/>
        <v>1.4164367748976913E-6</v>
      </c>
      <c r="GV59" s="86">
        <f t="shared" si="186"/>
        <v>7.7857110923900619E-7</v>
      </c>
      <c r="GW59" s="86">
        <f t="shared" si="187"/>
        <v>1.9590988971823964E-6</v>
      </c>
      <c r="GX59" s="86">
        <f t="shared" si="188"/>
        <v>1.1146937395808072E-5</v>
      </c>
      <c r="GY59" s="86">
        <f t="shared" si="189"/>
        <v>9.121755041094979E-6</v>
      </c>
      <c r="GZ59" s="86">
        <f t="shared" si="190"/>
        <v>9.9189101666169608E-6</v>
      </c>
      <c r="HA59" s="86">
        <f t="shared" si="191"/>
        <v>6.525407440359432E-7</v>
      </c>
      <c r="HC59" s="86">
        <f t="shared" si="145"/>
        <v>1.6389522636961957E-19</v>
      </c>
      <c r="HD59" s="86">
        <f t="shared" si="192"/>
        <v>3.7103641853700435E-15</v>
      </c>
      <c r="HE59" s="86">
        <f t="shared" si="193"/>
        <v>2.8999267899896955E-16</v>
      </c>
      <c r="HF59" s="86">
        <f t="shared" si="194"/>
        <v>3.6683843816768087E-19</v>
      </c>
      <c r="HG59" s="86">
        <f t="shared" si="195"/>
        <v>1.3410285629405643E-19</v>
      </c>
      <c r="HH59" s="86">
        <f t="shared" si="196"/>
        <v>1.5871917324173199E-17</v>
      </c>
      <c r="HI59" s="86">
        <f t="shared" si="197"/>
        <v>1.2770052547100739E-17</v>
      </c>
      <c r="HJ59" s="86">
        <f t="shared" si="198"/>
        <v>5.5644335766323851E-18</v>
      </c>
      <c r="HK59" s="86">
        <f t="shared" si="199"/>
        <v>9.5622798805132789E-17</v>
      </c>
      <c r="HL59" s="86">
        <f t="shared" si="200"/>
        <v>3.0822022744275865E-18</v>
      </c>
      <c r="HM59" s="86">
        <f t="shared" si="201"/>
        <v>2.0533024790314177E-18</v>
      </c>
      <c r="HN59" s="86">
        <f t="shared" si="202"/>
        <v>6.0660610525384627E-19</v>
      </c>
      <c r="HO59" s="86">
        <f t="shared" si="203"/>
        <v>1.068573737547751E-19</v>
      </c>
      <c r="HP59" s="86">
        <f t="shared" si="204"/>
        <v>5.6692151510407501E-19</v>
      </c>
      <c r="HQ59" s="86">
        <f t="shared" si="205"/>
        <v>2.0003270210958904E-21</v>
      </c>
      <c r="HS59" s="86">
        <f t="shared" si="114"/>
        <v>2.7235547507316755E-79</v>
      </c>
      <c r="HT59" s="86">
        <f t="shared" si="206"/>
        <v>1.8224444200099445E-57</v>
      </c>
      <c r="HU59" s="86">
        <f t="shared" si="207"/>
        <v>2.5230164170538739E-63</v>
      </c>
      <c r="HV59" s="86">
        <f t="shared" si="208"/>
        <v>1.570902959876023E-75</v>
      </c>
      <c r="HW59" s="86">
        <f t="shared" si="209"/>
        <v>6.2775421780017418E-79</v>
      </c>
      <c r="HX59" s="86">
        <f t="shared" si="210"/>
        <v>1.6655368019331592E-69</v>
      </c>
      <c r="HY59" s="86">
        <f t="shared" si="211"/>
        <v>6.9253583247852394E-71</v>
      </c>
      <c r="HZ59" s="86">
        <f t="shared" si="212"/>
        <v>1.4144525706317998E-71</v>
      </c>
      <c r="IA59" s="86">
        <f t="shared" si="213"/>
        <v>3.9959416979804545E-66</v>
      </c>
      <c r="IB59" s="86">
        <f t="shared" si="214"/>
        <v>6.6254057216572266E-73</v>
      </c>
      <c r="IC59" s="86">
        <f t="shared" si="215"/>
        <v>2.0937416356951894E-75</v>
      </c>
      <c r="ID59" s="86">
        <f t="shared" si="216"/>
        <v>4.5820556831566467E-78</v>
      </c>
      <c r="IE59" s="86">
        <f t="shared" si="217"/>
        <v>2.1677797373439169E-81</v>
      </c>
      <c r="IF59" s="86">
        <f t="shared" si="218"/>
        <v>1.1399492201227162E-53</v>
      </c>
      <c r="IG59" s="86">
        <f t="shared" si="219"/>
        <v>3.7796012792716167E-42</v>
      </c>
      <c r="II59" s="86">
        <f t="shared" si="115"/>
        <v>0</v>
      </c>
      <c r="IJ59" s="86">
        <f t="shared" si="116"/>
        <v>1.0835067613383822E-243</v>
      </c>
      <c r="IK59" s="86">
        <f t="shared" si="117"/>
        <v>2.5741782001066524E-261</v>
      </c>
      <c r="IL59" s="86">
        <f t="shared" si="118"/>
        <v>2.0885055834945424E-303</v>
      </c>
      <c r="IM59" s="86">
        <f t="shared" si="119"/>
        <v>0</v>
      </c>
      <c r="IN59" s="86">
        <f t="shared" si="120"/>
        <v>6.0218300333458629E-285</v>
      </c>
      <c r="IO59" s="86">
        <f t="shared" si="121"/>
        <v>2.2110097517688067E-290</v>
      </c>
      <c r="IP59" s="86">
        <f t="shared" si="122"/>
        <v>1.1511310388121164E-290</v>
      </c>
      <c r="IQ59" s="86">
        <f t="shared" si="123"/>
        <v>3.9510362131970727E-267</v>
      </c>
      <c r="IR59" s="86">
        <f t="shared" si="124"/>
        <v>1.3403665589533092E-297</v>
      </c>
      <c r="IS59" s="86">
        <f t="shared" si="125"/>
        <v>4.1171041074236964E-305</v>
      </c>
      <c r="IT59" s="86">
        <f t="shared" si="126"/>
        <v>0</v>
      </c>
      <c r="IU59" s="86">
        <f t="shared" si="127"/>
        <v>0</v>
      </c>
      <c r="IV59" s="86">
        <f t="shared" si="128"/>
        <v>8.5485760347002767E-203</v>
      </c>
      <c r="IW59" s="86">
        <f t="shared" si="129"/>
        <v>7.6807778684516132E-121</v>
      </c>
      <c r="IY59" s="86">
        <f t="shared" si="130"/>
        <v>6.4910329531307046E-6</v>
      </c>
      <c r="IZ59" s="86">
        <f t="shared" si="131"/>
        <v>4.3057951614055776E-5</v>
      </c>
      <c r="JA59" s="86">
        <f t="shared" si="132"/>
        <v>5.4419538143121782E-5</v>
      </c>
      <c r="JB59" s="86">
        <f t="shared" si="133"/>
        <v>3.5615165654864619E-5</v>
      </c>
      <c r="JC59" s="86">
        <f t="shared" si="134"/>
        <v>1.0757064277501704E-5</v>
      </c>
      <c r="JD59" s="86">
        <f t="shared" si="135"/>
        <v>4.6611621898664354E-6</v>
      </c>
      <c r="JE59" s="86">
        <f t="shared" si="136"/>
        <v>4.9776297668819275E-6</v>
      </c>
      <c r="JF59" s="86">
        <f t="shared" si="137"/>
        <v>2.4495763068701083E-6</v>
      </c>
      <c r="JG59" s="86">
        <f t="shared" si="138"/>
        <v>1.4164367749933142E-6</v>
      </c>
      <c r="JH59" s="86">
        <f t="shared" si="139"/>
        <v>7.7857110924208844E-7</v>
      </c>
      <c r="JI59" s="86">
        <f t="shared" si="140"/>
        <v>1.9590988971844496E-6</v>
      </c>
      <c r="JJ59" s="86">
        <f t="shared" si="141"/>
        <v>1.1146937395808679E-5</v>
      </c>
      <c r="JK59" s="86">
        <f t="shared" si="142"/>
        <v>9.1217550410950857E-6</v>
      </c>
      <c r="JL59" s="86">
        <f t="shared" si="143"/>
        <v>9.9189101666175284E-6</v>
      </c>
      <c r="JM59" s="86">
        <f t="shared" si="144"/>
        <v>6.5254074403594521E-7</v>
      </c>
    </row>
    <row r="60" spans="2:273" x14ac:dyDescent="0.25">
      <c r="B60" s="2">
        <v>33</v>
      </c>
      <c r="C60" s="37">
        <v>88</v>
      </c>
      <c r="D60" s="37">
        <v>93.111000000000004</v>
      </c>
      <c r="E60" s="37">
        <v>91.873000000000005</v>
      </c>
      <c r="F60" s="37">
        <v>88.694000000000003</v>
      </c>
      <c r="G60" s="37">
        <v>90.242000000000004</v>
      </c>
      <c r="H60" s="37">
        <v>89.016000000000005</v>
      </c>
      <c r="I60" s="37">
        <v>88.725999999999999</v>
      </c>
      <c r="J60" s="37">
        <v>92.935000000000002</v>
      </c>
      <c r="K60" s="37">
        <v>93.322999999999993</v>
      </c>
      <c r="L60" s="37">
        <v>94.29</v>
      </c>
      <c r="M60" s="37">
        <v>92.644999999999996</v>
      </c>
      <c r="N60" s="37">
        <v>91.774000000000001</v>
      </c>
      <c r="O60" s="37">
        <v>89.183000000000007</v>
      </c>
      <c r="P60" s="37">
        <v>88.361000000000004</v>
      </c>
      <c r="Q60" s="37">
        <v>86.540999999999997</v>
      </c>
      <c r="S60" s="4">
        <f t="shared" si="8"/>
        <v>88.717592509599029</v>
      </c>
      <c r="T60" s="4">
        <f t="shared" si="9"/>
        <v>91.105650733217587</v>
      </c>
      <c r="U60" s="4">
        <f t="shared" si="10"/>
        <v>89.461963513504159</v>
      </c>
      <c r="V60" s="4">
        <f t="shared" si="11"/>
        <v>86.933435468648227</v>
      </c>
      <c r="W60" s="4">
        <f t="shared" si="12"/>
        <v>89.79075796911826</v>
      </c>
      <c r="X60" s="4">
        <f t="shared" si="13"/>
        <v>88.551974607313028</v>
      </c>
      <c r="Y60" s="4">
        <f t="shared" si="14"/>
        <v>87.583907382642778</v>
      </c>
      <c r="Z60" s="4">
        <f t="shared" si="15"/>
        <v>92.683485332709765</v>
      </c>
      <c r="AA60" s="4">
        <f t="shared" si="16"/>
        <v>93.281316625192019</v>
      </c>
      <c r="AB60" s="4">
        <f t="shared" si="17"/>
        <v>93.327247709666352</v>
      </c>
      <c r="AC60" s="4">
        <f t="shared" si="18"/>
        <v>92.608538846538195</v>
      </c>
      <c r="AD60" s="4">
        <f t="shared" si="19"/>
        <v>91.604720635149093</v>
      </c>
      <c r="AE60" s="4">
        <f t="shared" si="20"/>
        <v>89.129042709838401</v>
      </c>
      <c r="AF60" s="4">
        <f t="shared" si="21"/>
        <v>87.158866906936353</v>
      </c>
      <c r="AG60" s="4">
        <f t="shared" si="22"/>
        <v>87.562769946612264</v>
      </c>
      <c r="AI60" s="4">
        <f t="shared" si="23"/>
        <v>-0.71759250959902943</v>
      </c>
      <c r="AJ60" s="4">
        <f t="shared" si="24"/>
        <v>2.0053492667824173</v>
      </c>
      <c r="AK60" s="4">
        <f t="shared" si="25"/>
        <v>2.4110364864958456</v>
      </c>
      <c r="AL60" s="4">
        <f t="shared" si="26"/>
        <v>1.7605645313517755</v>
      </c>
      <c r="AM60" s="4">
        <f t="shared" si="27"/>
        <v>0.45124203088174397</v>
      </c>
      <c r="AN60" s="4">
        <f t="shared" si="28"/>
        <v>0.46402539268697751</v>
      </c>
      <c r="AO60" s="4">
        <f t="shared" si="29"/>
        <v>1.1420926173572212</v>
      </c>
      <c r="AP60" s="4">
        <f t="shared" si="30"/>
        <v>0.25151466729023753</v>
      </c>
      <c r="AQ60" s="4">
        <f t="shared" si="31"/>
        <v>4.1683374807973905E-2</v>
      </c>
      <c r="AR60" s="4">
        <f t="shared" si="32"/>
        <v>0.96275229033365406</v>
      </c>
      <c r="AS60" s="4">
        <f t="shared" si="33"/>
        <v>3.6461153461800677E-2</v>
      </c>
      <c r="AT60" s="4">
        <f t="shared" si="34"/>
        <v>0.16927936485090811</v>
      </c>
      <c r="AU60" s="4">
        <f t="shared" si="35"/>
        <v>5.3957290161605442E-2</v>
      </c>
      <c r="AV60" s="4">
        <f t="shared" si="220"/>
        <v>1.2021330930636509</v>
      </c>
      <c r="AW60" s="4">
        <f t="shared" si="220"/>
        <v>-1.0217699466122667</v>
      </c>
      <c r="AY60" s="2">
        <f t="shared" si="96"/>
        <v>88.704165974185997</v>
      </c>
      <c r="AZ60" s="2">
        <f t="shared" si="147"/>
        <v>91.032396267315477</v>
      </c>
      <c r="BA60" s="2">
        <f t="shared" si="148"/>
        <v>89.371261197291261</v>
      </c>
      <c r="BB60" s="2">
        <f t="shared" si="149"/>
        <v>86.872244691512236</v>
      </c>
      <c r="BC60" s="2">
        <f t="shared" si="150"/>
        <v>89.768958634675229</v>
      </c>
      <c r="BD60" s="2">
        <f t="shared" si="151"/>
        <v>88.541389451436572</v>
      </c>
      <c r="BE60" s="2">
        <f t="shared" si="152"/>
        <v>87.572737553278742</v>
      </c>
      <c r="BF60" s="2">
        <f t="shared" si="153"/>
        <v>92.677830121028677</v>
      </c>
      <c r="BG60" s="2">
        <f t="shared" si="154"/>
        <v>93.277959953446071</v>
      </c>
      <c r="BH60" s="2">
        <f t="shared" si="155"/>
        <v>93.325245939302022</v>
      </c>
      <c r="BI60" s="2">
        <f t="shared" si="156"/>
        <v>92.60407542406729</v>
      </c>
      <c r="BJ60" s="2">
        <f t="shared" si="157"/>
        <v>91.584550281294298</v>
      </c>
      <c r="BK60" s="2">
        <f t="shared" si="158"/>
        <v>89.111518725781451</v>
      </c>
      <c r="BL60" s="2">
        <f t="shared" si="159"/>
        <v>87.141455162861931</v>
      </c>
      <c r="BM60" s="2">
        <f t="shared" si="160"/>
        <v>87.56156024785858</v>
      </c>
      <c r="BO60" s="2">
        <f t="shared" si="38"/>
        <v>88</v>
      </c>
      <c r="BP60" s="2">
        <f t="shared" si="39"/>
        <v>93.111000000000004</v>
      </c>
      <c r="BQ60" s="2">
        <f t="shared" si="40"/>
        <v>91.873000000000005</v>
      </c>
      <c r="BR60" s="2">
        <f t="shared" si="41"/>
        <v>88.694000000000003</v>
      </c>
      <c r="BS60" s="2">
        <f t="shared" si="42"/>
        <v>90.242000000000004</v>
      </c>
      <c r="BT60" s="2">
        <f t="shared" si="43"/>
        <v>89.016000000000005</v>
      </c>
      <c r="BU60" s="2">
        <f t="shared" si="44"/>
        <v>88.725999999999999</v>
      </c>
      <c r="BV60" s="2">
        <f t="shared" si="45"/>
        <v>92.935000000000002</v>
      </c>
      <c r="BW60" s="2">
        <f t="shared" si="46"/>
        <v>93.322999999999993</v>
      </c>
      <c r="BX60" s="2">
        <f t="shared" si="47"/>
        <v>94.29</v>
      </c>
      <c r="BY60" s="2">
        <f t="shared" si="48"/>
        <v>92.644999999999996</v>
      </c>
      <c r="BZ60" s="2">
        <f t="shared" si="49"/>
        <v>91.774000000000001</v>
      </c>
      <c r="CA60" s="2">
        <f t="shared" si="50"/>
        <v>89.183000000000007</v>
      </c>
      <c r="CB60" s="2">
        <f t="shared" si="51"/>
        <v>88.361000000000004</v>
      </c>
      <c r="CC60" s="2">
        <f t="shared" si="52"/>
        <v>86.540999999999997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90.112761024182063</v>
      </c>
      <c r="DL60" s="2">
        <f t="shared" si="221"/>
        <v>92.68133781703267</v>
      </c>
      <c r="DM60" s="2">
        <f t="shared" si="221"/>
        <v>91.867846905977387</v>
      </c>
      <c r="DN60" s="2">
        <f t="shared" si="221"/>
        <v>88.762351538232991</v>
      </c>
      <c r="DO60" s="2">
        <f t="shared" si="221"/>
        <v>91.293024426450756</v>
      </c>
      <c r="DP60" s="2">
        <f t="shared" si="221"/>
        <v>90.06538691322902</v>
      </c>
      <c r="DQ60" s="2">
        <f t="shared" si="221"/>
        <v>88.970034139402557</v>
      </c>
      <c r="DR60" s="2">
        <f t="shared" si="221"/>
        <v>94.024651265551242</v>
      </c>
      <c r="DS60" s="2">
        <f t="shared" si="221"/>
        <v>93.831949579831942</v>
      </c>
      <c r="DT60" s="2">
        <f t="shared" si="221"/>
        <v>94.258297478991594</v>
      </c>
      <c r="DU60" s="2">
        <f t="shared" si="221"/>
        <v>93.266526769626779</v>
      </c>
      <c r="DV60" s="2">
        <f t="shared" si="221"/>
        <v>91.551663748768988</v>
      </c>
      <c r="DW60" s="2">
        <f t="shared" si="221"/>
        <v>89.327738056680161</v>
      </c>
      <c r="DX60" s="2">
        <f t="shared" si="221"/>
        <v>88.08296420104314</v>
      </c>
      <c r="DY60" s="2">
        <f t="shared" si="221"/>
        <v>88.237370588235308</v>
      </c>
      <c r="EA60" s="2">
        <f t="shared" si="71"/>
        <v>83.999065095147884</v>
      </c>
      <c r="EB60" s="2">
        <f t="shared" si="72"/>
        <v>86.306016017521827</v>
      </c>
      <c r="EC60" s="2">
        <f t="shared" si="73"/>
        <v>82.527964201283353</v>
      </c>
      <c r="ED60" s="2">
        <f t="shared" si="74"/>
        <v>81.328938812926495</v>
      </c>
      <c r="EE60" s="2">
        <f t="shared" si="75"/>
        <v>84.931812995386352</v>
      </c>
      <c r="EF60" s="2">
        <f t="shared" si="76"/>
        <v>83.242781264884883</v>
      </c>
      <c r="EG60" s="2">
        <f t="shared" si="77"/>
        <v>82.882499514754841</v>
      </c>
      <c r="EH60" s="2">
        <f t="shared" si="78"/>
        <v>87.954818506587699</v>
      </c>
      <c r="EI60" s="2">
        <f t="shared" si="79"/>
        <v>91.227822703728776</v>
      </c>
      <c r="EJ60" s="2">
        <f t="shared" si="80"/>
        <v>89.703800463404662</v>
      </c>
      <c r="EK60" s="2">
        <f t="shared" si="81"/>
        <v>90.166784440498233</v>
      </c>
      <c r="EL60" s="2">
        <f t="shared" si="82"/>
        <v>91.68914403456553</v>
      </c>
      <c r="EM60" s="2">
        <f t="shared" si="83"/>
        <v>88.417024836416388</v>
      </c>
      <c r="EN60" s="2">
        <f t="shared" si="84"/>
        <v>84.192331312715424</v>
      </c>
      <c r="EO60" s="2">
        <f t="shared" si="85"/>
        <v>84.950830161942861</v>
      </c>
      <c r="EQ60" s="2">
        <f t="shared" si="86"/>
        <v>83.54934089263979</v>
      </c>
      <c r="ER60" s="2">
        <f t="shared" si="222"/>
        <v>84.137886241655622</v>
      </c>
      <c r="ES60" s="2">
        <f t="shared" si="222"/>
        <v>81.772883017043441</v>
      </c>
      <c r="ET60" s="2">
        <f t="shared" si="222"/>
        <v>80.130535280778503</v>
      </c>
      <c r="EU60" s="2">
        <f t="shared" si="222"/>
        <v>83.161382255843009</v>
      </c>
      <c r="EV60" s="2">
        <f t="shared" si="222"/>
        <v>81.446762430637222</v>
      </c>
      <c r="EW60" s="2">
        <f t="shared" si="222"/>
        <v>81.271177314903085</v>
      </c>
      <c r="EX60" s="2">
        <f t="shared" si="222"/>
        <v>85.033756000250548</v>
      </c>
      <c r="EY60" s="2">
        <f t="shared" si="222"/>
        <v>89.024316733472787</v>
      </c>
      <c r="EZ60" s="2">
        <f t="shared" si="222"/>
        <v>90.293231593753163</v>
      </c>
      <c r="FA60" s="2">
        <f t="shared" si="222"/>
        <v>90.331895074066693</v>
      </c>
      <c r="FB60" s="2">
        <f t="shared" si="222"/>
        <v>89.45747355739114</v>
      </c>
      <c r="FC60" s="2">
        <f t="shared" si="222"/>
        <v>86.624270790332233</v>
      </c>
      <c r="FD60" s="2">
        <f t="shared" si="222"/>
        <v>85.694135615436892</v>
      </c>
      <c r="FE60" s="2">
        <f t="shared" si="222"/>
        <v>88.32291937876812</v>
      </c>
      <c r="FG60" s="2">
        <f t="shared" si="88"/>
        <v>0.23039877724964883</v>
      </c>
      <c r="FH60" s="2">
        <f t="shared" si="223"/>
        <v>0.258639186568841</v>
      </c>
      <c r="FI60" s="2">
        <f t="shared" si="223"/>
        <v>0.26730208375233983</v>
      </c>
      <c r="FJ60" s="2">
        <f t="shared" si="223"/>
        <v>0.25426801534201399</v>
      </c>
      <c r="FK60" s="2">
        <f t="shared" si="223"/>
        <v>0.23958133591717798</v>
      </c>
      <c r="FL60" s="2">
        <f t="shared" si="223"/>
        <v>0.22336929509646478</v>
      </c>
      <c r="FM60" s="2">
        <f t="shared" si="223"/>
        <v>0.22952750846491313</v>
      </c>
      <c r="FN60" s="2">
        <f t="shared" si="223"/>
        <v>0.22187297837467385</v>
      </c>
      <c r="FO60" s="2">
        <f t="shared" si="223"/>
        <v>0.21270901097973161</v>
      </c>
      <c r="FP60" s="2">
        <f t="shared" si="223"/>
        <v>0.20486718003574719</v>
      </c>
      <c r="FQ60" s="2">
        <f t="shared" si="223"/>
        <v>0.21371290562711459</v>
      </c>
      <c r="FR60" s="2">
        <f t="shared" si="223"/>
        <v>0.23954281089184426</v>
      </c>
      <c r="FS60" s="2">
        <f t="shared" si="223"/>
        <v>0.23738378378125707</v>
      </c>
      <c r="FT60" s="2">
        <f t="shared" si="223"/>
        <v>0.24199994552789997</v>
      </c>
      <c r="FU60" s="2">
        <f t="shared" si="223"/>
        <v>0.20564241822121346</v>
      </c>
      <c r="FW60" s="2">
        <f t="shared" si="112"/>
        <v>1.5528340258194719E-5</v>
      </c>
      <c r="FX60" s="2">
        <f t="shared" si="164"/>
        <v>1.5453584688721832E-5</v>
      </c>
      <c r="FY60" s="2">
        <f t="shared" si="165"/>
        <v>2.0659657915593055E-5</v>
      </c>
      <c r="FZ60" s="2">
        <f t="shared" si="166"/>
        <v>2.3152334125973438E-5</v>
      </c>
      <c r="GA60" s="2">
        <f t="shared" si="167"/>
        <v>2.1610034571832879E-5</v>
      </c>
      <c r="GB60" s="2">
        <f t="shared" si="168"/>
        <v>2.0516154929214977E-5</v>
      </c>
      <c r="GC60" s="2">
        <f t="shared" si="169"/>
        <v>2.4781533168164436E-5</v>
      </c>
      <c r="GD60" s="2">
        <f t="shared" si="170"/>
        <v>3.0561501156934732E-5</v>
      </c>
      <c r="GE60" s="2">
        <f t="shared" si="171"/>
        <v>3.1029688662171435E-5</v>
      </c>
      <c r="GF60" s="2">
        <f t="shared" si="172"/>
        <v>2.6161453254850128E-5</v>
      </c>
      <c r="GG60" s="2">
        <f t="shared" si="173"/>
        <v>2.1769003203328087E-5</v>
      </c>
      <c r="GH60" s="2">
        <f t="shared" si="174"/>
        <v>2.0559297205603086E-5</v>
      </c>
      <c r="GI60" s="2">
        <f t="shared" si="175"/>
        <v>1.7169523584564608E-5</v>
      </c>
      <c r="GJ60" s="2">
        <f t="shared" si="176"/>
        <v>1.5920092327221863E-5</v>
      </c>
      <c r="GK60" s="2">
        <f t="shared" si="177"/>
        <v>1.2390083752290727E-5</v>
      </c>
      <c r="GM60" s="86">
        <f t="shared" si="113"/>
        <v>1.2588328696360964E-5</v>
      </c>
      <c r="GN60" s="86">
        <f t="shared" si="178"/>
        <v>7.4165517996344405E-5</v>
      </c>
      <c r="GO60" s="86">
        <f t="shared" si="179"/>
        <v>9.335309960978388E-5</v>
      </c>
      <c r="GP60" s="86">
        <f t="shared" si="180"/>
        <v>6.192108965078886E-5</v>
      </c>
      <c r="GQ60" s="86">
        <f t="shared" si="181"/>
        <v>2.0356734928436318E-5</v>
      </c>
      <c r="GR60" s="86">
        <f t="shared" si="182"/>
        <v>9.1489114705537089E-6</v>
      </c>
      <c r="GS60" s="86">
        <f t="shared" si="183"/>
        <v>9.8828648071285116E-6</v>
      </c>
      <c r="GT60" s="86">
        <f t="shared" si="184"/>
        <v>5.0910276778712017E-6</v>
      </c>
      <c r="GU60" s="86">
        <f t="shared" si="185"/>
        <v>3.0126160773800293E-6</v>
      </c>
      <c r="GV60" s="86">
        <f t="shared" si="186"/>
        <v>1.706076694276184E-6</v>
      </c>
      <c r="GW60" s="86">
        <f t="shared" si="187"/>
        <v>4.0554443090420881E-6</v>
      </c>
      <c r="GX60" s="86">
        <f t="shared" si="188"/>
        <v>2.1016687483909698E-5</v>
      </c>
      <c r="GY60" s="86">
        <f t="shared" si="189"/>
        <v>1.7443736700987983E-5</v>
      </c>
      <c r="GZ60" s="86">
        <f t="shared" si="190"/>
        <v>1.9054570212509311E-5</v>
      </c>
      <c r="HA60" s="86">
        <f t="shared" si="191"/>
        <v>1.4568667508587096E-6</v>
      </c>
      <c r="HC60" s="86">
        <f t="shared" si="145"/>
        <v>7.2217846776474168E-19</v>
      </c>
      <c r="HD60" s="86">
        <f t="shared" si="192"/>
        <v>1.1377153502969302E-14</v>
      </c>
      <c r="HE60" s="86">
        <f t="shared" si="193"/>
        <v>9.9947514967149496E-16</v>
      </c>
      <c r="HF60" s="86">
        <f t="shared" si="194"/>
        <v>1.598014232383801E-18</v>
      </c>
      <c r="HG60" s="86">
        <f t="shared" si="195"/>
        <v>6.2230708111106404E-19</v>
      </c>
      <c r="HH60" s="86">
        <f t="shared" si="196"/>
        <v>6.0883329576494311E-17</v>
      </c>
      <c r="HI60" s="86">
        <f t="shared" si="197"/>
        <v>5.1008831189497983E-17</v>
      </c>
      <c r="HJ60" s="86">
        <f t="shared" si="198"/>
        <v>2.3217697026158836E-17</v>
      </c>
      <c r="HK60" s="86">
        <f t="shared" si="199"/>
        <v>3.5790917435532303E-16</v>
      </c>
      <c r="HL60" s="86">
        <f t="shared" si="200"/>
        <v>1.2949486115139224E-17</v>
      </c>
      <c r="HM60" s="86">
        <f t="shared" si="201"/>
        <v>8.6347914504194927E-18</v>
      </c>
      <c r="HN60" s="86">
        <f t="shared" si="202"/>
        <v>2.6634084425153597E-18</v>
      </c>
      <c r="HO60" s="86">
        <f t="shared" si="203"/>
        <v>4.9257257242895492E-19</v>
      </c>
      <c r="HP60" s="86">
        <f t="shared" si="204"/>
        <v>2.4946358017105319E-18</v>
      </c>
      <c r="HQ60" s="86">
        <f t="shared" si="205"/>
        <v>1.0625955141028067E-20</v>
      </c>
      <c r="HS60" s="86">
        <f t="shared" si="114"/>
        <v>1.2053390980408037E-77</v>
      </c>
      <c r="HT60" s="86">
        <f t="shared" si="206"/>
        <v>2.9378122760824565E-56</v>
      </c>
      <c r="HU60" s="86">
        <f t="shared" si="207"/>
        <v>5.6397701599056279E-62</v>
      </c>
      <c r="HV60" s="86">
        <f t="shared" si="208"/>
        <v>6.3797376980994865E-74</v>
      </c>
      <c r="HW60" s="86">
        <f t="shared" si="209"/>
        <v>3.1144667629563989E-77</v>
      </c>
      <c r="HX60" s="86">
        <f t="shared" si="210"/>
        <v>4.9985204646044943E-68</v>
      </c>
      <c r="HY60" s="86">
        <f t="shared" si="211"/>
        <v>2.3624747640116794E-69</v>
      </c>
      <c r="HZ60" s="86">
        <f t="shared" si="212"/>
        <v>5.2788370484726055E-70</v>
      </c>
      <c r="IA60" s="86">
        <f t="shared" si="213"/>
        <v>1.1232703047183773E-64</v>
      </c>
      <c r="IB60" s="86">
        <f t="shared" si="214"/>
        <v>2.5327893435592697E-71</v>
      </c>
      <c r="IC60" s="86">
        <f t="shared" si="215"/>
        <v>8.387073983307045E-74</v>
      </c>
      <c r="ID60" s="86">
        <f t="shared" si="216"/>
        <v>2.0708336356566405E-76</v>
      </c>
      <c r="IE60" s="86">
        <f t="shared" si="217"/>
        <v>1.1125931149014765E-79</v>
      </c>
      <c r="IF60" s="86">
        <f t="shared" si="218"/>
        <v>1.4567114110486278E-52</v>
      </c>
      <c r="IG60" s="86">
        <f t="shared" si="219"/>
        <v>2.6530903399873536E-41</v>
      </c>
      <c r="II60" s="86">
        <f t="shared" si="115"/>
        <v>0</v>
      </c>
      <c r="IJ60" s="86">
        <f t="shared" si="116"/>
        <v>1.0049594656533766E-239</v>
      </c>
      <c r="IK60" s="86">
        <f t="shared" si="117"/>
        <v>6.0293769114360652E-257</v>
      </c>
      <c r="IL60" s="86">
        <f t="shared" si="118"/>
        <v>2.8319274489548406E-298</v>
      </c>
      <c r="IM60" s="86">
        <f t="shared" si="119"/>
        <v>0</v>
      </c>
      <c r="IN60" s="86">
        <f t="shared" si="120"/>
        <v>3.502851333226157E-280</v>
      </c>
      <c r="IO60" s="86">
        <f t="shared" si="121"/>
        <v>1.9327270565436656E-285</v>
      </c>
      <c r="IP60" s="86">
        <f t="shared" si="122"/>
        <v>1.2764482528745593E-285</v>
      </c>
      <c r="IQ60" s="86">
        <f t="shared" si="123"/>
        <v>1.726031304549456E-262</v>
      </c>
      <c r="IR60" s="86">
        <f t="shared" si="124"/>
        <v>1.652473204991393E-292</v>
      </c>
      <c r="IS60" s="86">
        <f t="shared" si="125"/>
        <v>5.579903835213829E-300</v>
      </c>
      <c r="IT60" s="86">
        <f t="shared" si="126"/>
        <v>0</v>
      </c>
      <c r="IU60" s="86">
        <f t="shared" si="127"/>
        <v>0</v>
      </c>
      <c r="IV60" s="86">
        <f t="shared" si="128"/>
        <v>1.725669257122139E-199</v>
      </c>
      <c r="IW60" s="86">
        <f t="shared" si="129"/>
        <v>6.3078573376119122E-119</v>
      </c>
      <c r="IY60" s="86">
        <f t="shared" si="130"/>
        <v>1.2588328696361686E-5</v>
      </c>
      <c r="IZ60" s="86">
        <f t="shared" si="131"/>
        <v>7.4165518007721562E-5</v>
      </c>
      <c r="JA60" s="86">
        <f t="shared" si="132"/>
        <v>9.3353099610783352E-5</v>
      </c>
      <c r="JB60" s="86">
        <f t="shared" si="133"/>
        <v>6.1921089650790459E-5</v>
      </c>
      <c r="JC60" s="86">
        <f t="shared" si="134"/>
        <v>2.0356734928436941E-5</v>
      </c>
      <c r="JD60" s="86">
        <f t="shared" si="135"/>
        <v>9.1489114706145919E-6</v>
      </c>
      <c r="JE60" s="86">
        <f t="shared" si="136"/>
        <v>9.8828648071795199E-6</v>
      </c>
      <c r="JF60" s="86">
        <f t="shared" si="137"/>
        <v>5.0910276778944197E-6</v>
      </c>
      <c r="JG60" s="86">
        <f t="shared" si="138"/>
        <v>3.0126160777379384E-6</v>
      </c>
      <c r="JH60" s="86">
        <f t="shared" si="139"/>
        <v>1.7060766942891334E-6</v>
      </c>
      <c r="JI60" s="86">
        <f t="shared" si="140"/>
        <v>4.0554443090507227E-6</v>
      </c>
      <c r="JJ60" s="86">
        <f t="shared" si="141"/>
        <v>2.1016687483912362E-5</v>
      </c>
      <c r="JK60" s="86">
        <f t="shared" si="142"/>
        <v>1.7443736700988474E-5</v>
      </c>
      <c r="JL60" s="86">
        <f t="shared" si="143"/>
        <v>1.9054570212511805E-5</v>
      </c>
      <c r="JM60" s="86">
        <f t="shared" si="144"/>
        <v>1.4568667508587202E-6</v>
      </c>
    </row>
    <row r="61" spans="2:273" x14ac:dyDescent="0.25">
      <c r="B61" s="2">
        <v>34</v>
      </c>
      <c r="C61" s="37">
        <v>88.897000000000006</v>
      </c>
      <c r="D61" s="37">
        <v>92.762</v>
      </c>
      <c r="E61" s="37">
        <v>92.492000000000004</v>
      </c>
      <c r="F61" s="37">
        <v>88.71</v>
      </c>
      <c r="G61" s="37">
        <v>91.370999999999995</v>
      </c>
      <c r="H61" s="37">
        <v>89.838999999999999</v>
      </c>
      <c r="I61" s="37">
        <v>88.194000000000003</v>
      </c>
      <c r="J61" s="37">
        <v>94.113</v>
      </c>
      <c r="K61" s="37">
        <v>92.418999999999997</v>
      </c>
      <c r="L61" s="37">
        <v>94.144999999999996</v>
      </c>
      <c r="M61" s="37">
        <v>92.161000000000001</v>
      </c>
      <c r="N61" s="37">
        <v>91.161000000000001</v>
      </c>
      <c r="O61" s="37">
        <v>88.882999999999996</v>
      </c>
      <c r="P61" s="37">
        <v>88.507999999999996</v>
      </c>
      <c r="Q61" s="37">
        <v>86.442999999999998</v>
      </c>
      <c r="S61" s="4">
        <f t="shared" si="8"/>
        <v>88.542730541085177</v>
      </c>
      <c r="T61" s="4">
        <f t="shared" si="9"/>
        <v>91.011049062821641</v>
      </c>
      <c r="U61" s="4">
        <f t="shared" si="10"/>
        <v>89.396787807794922</v>
      </c>
      <c r="V61" s="4">
        <f t="shared" si="11"/>
        <v>86.883553412013498</v>
      </c>
      <c r="W61" s="4">
        <f t="shared" si="12"/>
        <v>89.758273849201842</v>
      </c>
      <c r="X61" s="4">
        <f t="shared" si="13"/>
        <v>88.422863226717041</v>
      </c>
      <c r="Y61" s="4">
        <f t="shared" si="14"/>
        <v>87.433044822118276</v>
      </c>
      <c r="Z61" s="4">
        <f t="shared" si="15"/>
        <v>92.623763072612391</v>
      </c>
      <c r="AA61" s="4">
        <f t="shared" si="16"/>
        <v>93.257532546120103</v>
      </c>
      <c r="AB61" s="4">
        <f t="shared" si="17"/>
        <v>93.253363148889974</v>
      </c>
      <c r="AC61" s="4">
        <f t="shared" si="18"/>
        <v>92.624685013474902</v>
      </c>
      <c r="AD61" s="4">
        <f t="shared" si="19"/>
        <v>91.645337393819048</v>
      </c>
      <c r="AE61" s="4">
        <f t="shared" si="20"/>
        <v>89.185058242810513</v>
      </c>
      <c r="AF61" s="4">
        <f t="shared" si="21"/>
        <v>87.156935604787606</v>
      </c>
      <c r="AG61" s="4">
        <f t="shared" si="22"/>
        <v>87.521240197117621</v>
      </c>
      <c r="AI61" s="4">
        <f t="shared" si="23"/>
        <v>0.35426945891482831</v>
      </c>
      <c r="AJ61" s="4">
        <f t="shared" si="24"/>
        <v>1.7509509371783594</v>
      </c>
      <c r="AK61" s="4">
        <f t="shared" si="25"/>
        <v>3.0952121922050821</v>
      </c>
      <c r="AL61" s="4">
        <f t="shared" si="26"/>
        <v>1.8264465879864957</v>
      </c>
      <c r="AM61" s="4">
        <f t="shared" si="27"/>
        <v>1.612726150798153</v>
      </c>
      <c r="AN61" s="4">
        <f t="shared" si="28"/>
        <v>1.4161367732829575</v>
      </c>
      <c r="AO61" s="4">
        <f t="shared" si="29"/>
        <v>0.76095517788172629</v>
      </c>
      <c r="AP61" s="4">
        <f t="shared" si="30"/>
        <v>1.4892369273876085</v>
      </c>
      <c r="AQ61" s="4">
        <f t="shared" si="31"/>
        <v>-0.8385325461201063</v>
      </c>
      <c r="AR61" s="4">
        <f t="shared" si="32"/>
        <v>0.89163685111002167</v>
      </c>
      <c r="AS61" s="4">
        <f t="shared" si="33"/>
        <v>-0.4636850134749011</v>
      </c>
      <c r="AT61" s="4">
        <f t="shared" si="34"/>
        <v>-0.48433739381904672</v>
      </c>
      <c r="AU61" s="4">
        <f t="shared" si="35"/>
        <v>-0.30205824281051719</v>
      </c>
      <c r="AV61" s="4">
        <f t="shared" si="220"/>
        <v>1.35106439521239</v>
      </c>
      <c r="AW61" s="4">
        <f t="shared" si="220"/>
        <v>-1.0782401971176228</v>
      </c>
      <c r="AY61" s="2">
        <f t="shared" si="96"/>
        <v>88.517957148376595</v>
      </c>
      <c r="AZ61" s="2">
        <f t="shared" si="147"/>
        <v>90.890431355221708</v>
      </c>
      <c r="BA61" s="2">
        <f t="shared" si="148"/>
        <v>89.248143845893409</v>
      </c>
      <c r="BB61" s="2">
        <f t="shared" si="149"/>
        <v>86.781874263201971</v>
      </c>
      <c r="BC61" s="2">
        <f t="shared" si="150"/>
        <v>89.719007541689962</v>
      </c>
      <c r="BD61" s="2">
        <f t="shared" si="151"/>
        <v>88.403093735397505</v>
      </c>
      <c r="BE61" s="2">
        <f t="shared" si="152"/>
        <v>87.411974379281943</v>
      </c>
      <c r="BF61" s="2">
        <f t="shared" si="153"/>
        <v>92.61261654637751</v>
      </c>
      <c r="BG61" s="2">
        <f t="shared" si="154"/>
        <v>93.250762660899539</v>
      </c>
      <c r="BH61" s="2">
        <f t="shared" si="155"/>
        <v>93.249206249676405</v>
      </c>
      <c r="BI61" s="2">
        <f t="shared" si="156"/>
        <v>92.615910671323661</v>
      </c>
      <c r="BJ61" s="2">
        <f t="shared" si="157"/>
        <v>91.609130361135072</v>
      </c>
      <c r="BK61" s="2">
        <f t="shared" si="158"/>
        <v>89.153174053237564</v>
      </c>
      <c r="BL61" s="2">
        <f t="shared" si="159"/>
        <v>87.125139349937143</v>
      </c>
      <c r="BM61" s="2">
        <f t="shared" si="160"/>
        <v>87.518683790423651</v>
      </c>
      <c r="BO61" s="2">
        <f t="shared" si="38"/>
        <v>88.897000000000006</v>
      </c>
      <c r="BP61" s="2">
        <f t="shared" si="39"/>
        <v>92.762</v>
      </c>
      <c r="BQ61" s="2">
        <f t="shared" si="40"/>
        <v>92.492000000000004</v>
      </c>
      <c r="BR61" s="2">
        <f t="shared" si="41"/>
        <v>88.71</v>
      </c>
      <c r="BS61" s="2">
        <f t="shared" si="42"/>
        <v>91.370999999999995</v>
      </c>
      <c r="BT61" s="2">
        <f t="shared" si="43"/>
        <v>89.838999999999999</v>
      </c>
      <c r="BU61" s="2">
        <f t="shared" si="44"/>
        <v>88.194000000000003</v>
      </c>
      <c r="BV61" s="2">
        <f t="shared" si="45"/>
        <v>94.113</v>
      </c>
      <c r="BW61" s="2">
        <f t="shared" si="46"/>
        <v>92.418999999999997</v>
      </c>
      <c r="BX61" s="2">
        <f t="shared" si="47"/>
        <v>94.144999999999996</v>
      </c>
      <c r="BY61" s="2">
        <f t="shared" si="48"/>
        <v>92.161000000000001</v>
      </c>
      <c r="BZ61" s="2">
        <f t="shared" si="49"/>
        <v>91.161000000000001</v>
      </c>
      <c r="CA61" s="2">
        <f t="shared" si="50"/>
        <v>88.882999999999996</v>
      </c>
      <c r="CB61" s="2">
        <f t="shared" si="51"/>
        <v>88.507999999999996</v>
      </c>
      <c r="CC61" s="2">
        <f t="shared" si="52"/>
        <v>86.442999999999998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90.026088631141249</v>
      </c>
      <c r="DL61" s="2">
        <f t="shared" si="221"/>
        <v>92.687091078518762</v>
      </c>
      <c r="DM61" s="2">
        <f t="shared" si="221"/>
        <v>91.971127110174777</v>
      </c>
      <c r="DN61" s="2">
        <f t="shared" si="221"/>
        <v>88.858198066067047</v>
      </c>
      <c r="DO61" s="2">
        <f t="shared" si="221"/>
        <v>91.415826450742259</v>
      </c>
      <c r="DP61" s="2">
        <f t="shared" si="221"/>
        <v>90.078379326695114</v>
      </c>
      <c r="DQ61" s="2">
        <f t="shared" si="221"/>
        <v>88.942656946420101</v>
      </c>
      <c r="DR61" s="2">
        <f t="shared" si="221"/>
        <v>94.126215744315729</v>
      </c>
      <c r="DS61" s="2">
        <f t="shared" si="221"/>
        <v>93.915522689075644</v>
      </c>
      <c r="DT61" s="2">
        <f t="shared" si="221"/>
        <v>94.305368067226894</v>
      </c>
      <c r="DU61" s="2">
        <f t="shared" si="221"/>
        <v>93.404403088803093</v>
      </c>
      <c r="DV61" s="2">
        <f t="shared" si="221"/>
        <v>91.647973301236433</v>
      </c>
      <c r="DW61" s="2">
        <f t="shared" si="221"/>
        <v>89.45704129554656</v>
      </c>
      <c r="DX61" s="2">
        <f t="shared" si="221"/>
        <v>88.183101944049312</v>
      </c>
      <c r="DY61" s="2">
        <f t="shared" si="221"/>
        <v>88.263570308123263</v>
      </c>
      <c r="EA61" s="2">
        <f t="shared" si="71"/>
        <v>83.923630250630509</v>
      </c>
      <c r="EB61" s="2">
        <f t="shared" si="72"/>
        <v>86.193772576318381</v>
      </c>
      <c r="EC61" s="2">
        <f t="shared" si="73"/>
        <v>82.441017449060013</v>
      </c>
      <c r="ED61" s="2">
        <f t="shared" si="74"/>
        <v>81.228237230941403</v>
      </c>
      <c r="EE61" s="2">
        <f t="shared" si="75"/>
        <v>84.807429764969896</v>
      </c>
      <c r="EF61" s="2">
        <f t="shared" si="76"/>
        <v>83.090992537708388</v>
      </c>
      <c r="EG61" s="2">
        <f t="shared" si="77"/>
        <v>82.726093209935144</v>
      </c>
      <c r="EH61" s="2">
        <f t="shared" si="78"/>
        <v>87.77177782018596</v>
      </c>
      <c r="EI61" s="2">
        <f t="shared" si="79"/>
        <v>91.007130512338662</v>
      </c>
      <c r="EJ61" s="2">
        <f t="shared" si="80"/>
        <v>89.510627368134109</v>
      </c>
      <c r="EK61" s="2">
        <f t="shared" si="81"/>
        <v>89.97014912960833</v>
      </c>
      <c r="EL61" s="2">
        <f t="shared" si="82"/>
        <v>91.496862208106222</v>
      </c>
      <c r="EM61" s="2">
        <f t="shared" si="83"/>
        <v>88.262999752413975</v>
      </c>
      <c r="EN61" s="2">
        <f t="shared" si="84"/>
        <v>84.10283207521276</v>
      </c>
      <c r="EO61" s="2">
        <f t="shared" si="85"/>
        <v>84.894300687971139</v>
      </c>
      <c r="EQ61" s="2">
        <f t="shared" si="86"/>
        <v>83.479546291990346</v>
      </c>
      <c r="ER61" s="2">
        <f t="shared" si="222"/>
        <v>84.052786006245782</v>
      </c>
      <c r="ES61" s="2">
        <f t="shared" si="222"/>
        <v>81.695800861786196</v>
      </c>
      <c r="ET61" s="2">
        <f t="shared" si="222"/>
        <v>80.045557416640932</v>
      </c>
      <c r="EU61" s="2">
        <f t="shared" si="222"/>
        <v>83.060435140580196</v>
      </c>
      <c r="EV61" s="2">
        <f t="shared" si="222"/>
        <v>81.318500694665445</v>
      </c>
      <c r="EW61" s="2">
        <f t="shared" si="222"/>
        <v>81.136314623752838</v>
      </c>
      <c r="EX61" s="2">
        <f t="shared" si="222"/>
        <v>84.891111100275211</v>
      </c>
      <c r="EY61" s="2">
        <f t="shared" si="222"/>
        <v>88.833387834619458</v>
      </c>
      <c r="EZ61" s="2">
        <f t="shared" si="222"/>
        <v>90.092034154267225</v>
      </c>
      <c r="FA61" s="2">
        <f t="shared" si="222"/>
        <v>90.133029645169529</v>
      </c>
      <c r="FB61" s="2">
        <f t="shared" si="222"/>
        <v>89.295435141649008</v>
      </c>
      <c r="FC61" s="2">
        <f t="shared" si="222"/>
        <v>86.494763166655559</v>
      </c>
      <c r="FD61" s="2">
        <f t="shared" si="222"/>
        <v>85.584646216104474</v>
      </c>
      <c r="FE61" s="2">
        <f t="shared" si="222"/>
        <v>88.215885061707397</v>
      </c>
      <c r="FG61" s="2">
        <f t="shared" si="88"/>
        <v>0.24713383157235619</v>
      </c>
      <c r="FH61" s="2">
        <f t="shared" si="223"/>
        <v>0.27668802088722888</v>
      </c>
      <c r="FI61" s="2">
        <f t="shared" si="223"/>
        <v>0.28572246069056767</v>
      </c>
      <c r="FJ61" s="2">
        <f t="shared" si="223"/>
        <v>0.27212377943395005</v>
      </c>
      <c r="FK61" s="2">
        <f t="shared" si="223"/>
        <v>0.25676084455906723</v>
      </c>
      <c r="FL61" s="2">
        <f t="shared" si="223"/>
        <v>0.2397528244604139</v>
      </c>
      <c r="FM61" s="2">
        <f t="shared" si="223"/>
        <v>0.24621952480617773</v>
      </c>
      <c r="FN61" s="2">
        <f t="shared" si="223"/>
        <v>0.2381804158125751</v>
      </c>
      <c r="FO61" s="2">
        <f t="shared" si="223"/>
        <v>0.22854072970190381</v>
      </c>
      <c r="FP61" s="2">
        <f t="shared" si="223"/>
        <v>0.22027854303593869</v>
      </c>
      <c r="FQ61" s="2">
        <f t="shared" si="223"/>
        <v>0.22959755296892326</v>
      </c>
      <c r="FR61" s="2">
        <f t="shared" si="223"/>
        <v>0.25672048967190403</v>
      </c>
      <c r="FS61" s="2">
        <f t="shared" si="223"/>
        <v>0.2544584443272111</v>
      </c>
      <c r="FT61" s="2">
        <f t="shared" si="223"/>
        <v>0.25929374641396036</v>
      </c>
      <c r="FU61" s="2">
        <f t="shared" si="223"/>
        <v>0.2210958833424167</v>
      </c>
      <c r="FW61" s="2">
        <f t="shared" si="112"/>
        <v>1.702646100727414E-5</v>
      </c>
      <c r="FX61" s="2">
        <f t="shared" si="164"/>
        <v>1.6944493400314762E-5</v>
      </c>
      <c r="FY61" s="2">
        <f t="shared" si="165"/>
        <v>2.265281929247743E-5</v>
      </c>
      <c r="FZ61" s="2">
        <f t="shared" si="166"/>
        <v>2.5385972854420071E-5</v>
      </c>
      <c r="GA61" s="2">
        <f t="shared" si="167"/>
        <v>2.3694882324522445E-5</v>
      </c>
      <c r="GB61" s="2">
        <f t="shared" si="168"/>
        <v>2.2495472021905849E-5</v>
      </c>
      <c r="GC61" s="2">
        <f t="shared" si="169"/>
        <v>2.7172345820137998E-5</v>
      </c>
      <c r="GD61" s="2">
        <f t="shared" si="170"/>
        <v>3.3509920855361962E-5</v>
      </c>
      <c r="GE61" s="2">
        <f t="shared" si="171"/>
        <v>3.4023275196098449E-5</v>
      </c>
      <c r="GF61" s="2">
        <f t="shared" si="172"/>
        <v>2.8685390671154668E-5</v>
      </c>
      <c r="GG61" s="2">
        <f t="shared" si="173"/>
        <v>2.3869187233338017E-5</v>
      </c>
      <c r="GH61" s="2">
        <f t="shared" si="174"/>
        <v>2.2542776399835338E-5</v>
      </c>
      <c r="GI61" s="2">
        <f t="shared" si="175"/>
        <v>1.8825977063698974E-5</v>
      </c>
      <c r="GJ61" s="2">
        <f t="shared" si="176"/>
        <v>1.7456007305974073E-5</v>
      </c>
      <c r="GK61" s="2">
        <f t="shared" si="177"/>
        <v>1.3585440443106985E-5</v>
      </c>
      <c r="GM61" s="86">
        <f t="shared" si="113"/>
        <v>2.3941540424792594E-5</v>
      </c>
      <c r="GN61" s="86">
        <f t="shared" si="178"/>
        <v>1.2577117956238032E-4</v>
      </c>
      <c r="GO61" s="86">
        <f t="shared" si="179"/>
        <v>1.5764287005185201E-4</v>
      </c>
      <c r="GP61" s="86">
        <f t="shared" si="180"/>
        <v>1.0596608079576484E-4</v>
      </c>
      <c r="GQ61" s="86">
        <f t="shared" si="181"/>
        <v>3.7802538201495511E-5</v>
      </c>
      <c r="GR61" s="86">
        <f t="shared" si="182"/>
        <v>1.7607685711798445E-5</v>
      </c>
      <c r="GS61" s="86">
        <f t="shared" si="183"/>
        <v>1.9224481522328298E-5</v>
      </c>
      <c r="GT61" s="86">
        <f t="shared" si="184"/>
        <v>1.0350429261045193E-5</v>
      </c>
      <c r="GU61" s="86">
        <f t="shared" si="185"/>
        <v>6.2651528025059466E-6</v>
      </c>
      <c r="GV61" s="86">
        <f t="shared" si="186"/>
        <v>3.6526111540169559E-6</v>
      </c>
      <c r="GW61" s="86">
        <f t="shared" si="187"/>
        <v>8.217304078340469E-6</v>
      </c>
      <c r="GX61" s="86">
        <f t="shared" si="188"/>
        <v>3.8890336771371026E-5</v>
      </c>
      <c r="GY61" s="86">
        <f t="shared" si="189"/>
        <v>3.2722535427801925E-5</v>
      </c>
      <c r="GZ61" s="86">
        <f t="shared" si="190"/>
        <v>3.5892065571499024E-5</v>
      </c>
      <c r="HA61" s="86">
        <f t="shared" si="191"/>
        <v>3.1752521762559408E-6</v>
      </c>
      <c r="HC61" s="86">
        <f t="shared" si="145"/>
        <v>3.0990559863547827E-18</v>
      </c>
      <c r="HD61" s="86">
        <f t="shared" si="192"/>
        <v>3.4204779232456104E-14</v>
      </c>
      <c r="HE61" s="86">
        <f t="shared" si="193"/>
        <v>3.3686892197810718E-15</v>
      </c>
      <c r="HF61" s="86">
        <f t="shared" si="194"/>
        <v>6.7787613062982061E-18</v>
      </c>
      <c r="HG61" s="86">
        <f t="shared" si="195"/>
        <v>2.8074529545451838E-18</v>
      </c>
      <c r="HH61" s="86">
        <f t="shared" si="196"/>
        <v>2.2792379839569207E-16</v>
      </c>
      <c r="HI61" s="86">
        <f t="shared" si="197"/>
        <v>1.9857851138837085E-16</v>
      </c>
      <c r="HJ61" s="86">
        <f t="shared" si="198"/>
        <v>9.4316161661336652E-17</v>
      </c>
      <c r="HK61" s="86">
        <f t="shared" si="199"/>
        <v>1.3070171149987814E-15</v>
      </c>
      <c r="HL61" s="86">
        <f t="shared" si="200"/>
        <v>5.297565925575404E-17</v>
      </c>
      <c r="HM61" s="86">
        <f t="shared" si="201"/>
        <v>3.5366076529096628E-17</v>
      </c>
      <c r="HN61" s="86">
        <f t="shared" si="202"/>
        <v>1.1380558843458175E-17</v>
      </c>
      <c r="HO61" s="86">
        <f t="shared" si="203"/>
        <v>2.2082561735226984E-18</v>
      </c>
      <c r="HP61" s="86">
        <f t="shared" si="204"/>
        <v>1.0682439596669819E-17</v>
      </c>
      <c r="HQ61" s="86">
        <f t="shared" si="205"/>
        <v>5.4754298249804709E-20</v>
      </c>
      <c r="HS61" s="86">
        <f t="shared" si="114"/>
        <v>5.1226416398271107E-76</v>
      </c>
      <c r="HT61" s="86">
        <f t="shared" si="206"/>
        <v>4.5946950432023347E-55</v>
      </c>
      <c r="HU61" s="86">
        <f t="shared" si="207"/>
        <v>1.2182580756043673E-60</v>
      </c>
      <c r="HV61" s="86">
        <f t="shared" si="208"/>
        <v>2.4877170310380698E-72</v>
      </c>
      <c r="HW61" s="86">
        <f t="shared" si="209"/>
        <v>1.4798536799875495E-75</v>
      </c>
      <c r="HX61" s="86">
        <f t="shared" si="210"/>
        <v>1.4451921152332563E-66</v>
      </c>
      <c r="HY61" s="86">
        <f t="shared" si="211"/>
        <v>7.7479733337927618E-68</v>
      </c>
      <c r="HZ61" s="86">
        <f t="shared" si="212"/>
        <v>1.8909300424807373E-68</v>
      </c>
      <c r="IA61" s="86">
        <f t="shared" si="213"/>
        <v>3.0405113104786323E-63</v>
      </c>
      <c r="IB61" s="86">
        <f t="shared" si="214"/>
        <v>9.2955010265004105E-70</v>
      </c>
      <c r="IC61" s="86">
        <f t="shared" si="215"/>
        <v>3.2265929449257993E-72</v>
      </c>
      <c r="ID61" s="86">
        <f t="shared" si="216"/>
        <v>8.9775631240486359E-75</v>
      </c>
      <c r="IE61" s="86">
        <f t="shared" si="217"/>
        <v>5.4722015004192787E-78</v>
      </c>
      <c r="IF61" s="86">
        <f t="shared" si="218"/>
        <v>1.8114762116733085E-51</v>
      </c>
      <c r="IG61" s="86">
        <f t="shared" si="219"/>
        <v>1.8247221022913968E-40</v>
      </c>
      <c r="II61" s="86">
        <f t="shared" si="115"/>
        <v>0</v>
      </c>
      <c r="IJ61" s="86">
        <f t="shared" si="116"/>
        <v>8.6432280969897488E-236</v>
      </c>
      <c r="IK61" s="86">
        <f t="shared" si="117"/>
        <v>1.2966393635465426E-252</v>
      </c>
      <c r="IL61" s="86">
        <f t="shared" si="118"/>
        <v>3.469729567378702E-293</v>
      </c>
      <c r="IM61" s="86">
        <f t="shared" si="119"/>
        <v>0</v>
      </c>
      <c r="IN61" s="86">
        <f t="shared" si="120"/>
        <v>1.8565006939524451E-275</v>
      </c>
      <c r="IO61" s="86">
        <f t="shared" si="121"/>
        <v>1.5313885395668581E-280</v>
      </c>
      <c r="IP61" s="86">
        <f t="shared" si="122"/>
        <v>1.2777627346984781E-280</v>
      </c>
      <c r="IQ61" s="86">
        <f t="shared" si="123"/>
        <v>6.8622050434812238E-258</v>
      </c>
      <c r="IR61" s="86">
        <f t="shared" si="124"/>
        <v>1.8401980350156697E-287</v>
      </c>
      <c r="IS61" s="86">
        <f t="shared" si="125"/>
        <v>6.837253412277138E-295</v>
      </c>
      <c r="IT61" s="86">
        <f t="shared" si="126"/>
        <v>9.6215368406430118E-307</v>
      </c>
      <c r="IU61" s="86">
        <f t="shared" si="127"/>
        <v>0</v>
      </c>
      <c r="IV61" s="86">
        <f t="shared" si="128"/>
        <v>3.2707109996501745E-196</v>
      </c>
      <c r="IW61" s="86">
        <f t="shared" si="129"/>
        <v>4.9988786631998206E-117</v>
      </c>
      <c r="IY61" s="86">
        <f t="shared" si="130"/>
        <v>2.3941540424795694E-5</v>
      </c>
      <c r="IZ61" s="86">
        <f t="shared" si="131"/>
        <v>1.2577117959658511E-4</v>
      </c>
      <c r="JA61" s="86">
        <f t="shared" si="132"/>
        <v>1.5764287005522071E-4</v>
      </c>
      <c r="JB61" s="86">
        <f t="shared" si="133"/>
        <v>1.0596608079577161E-4</v>
      </c>
      <c r="JC61" s="86">
        <f t="shared" si="134"/>
        <v>3.7802538201498316E-5</v>
      </c>
      <c r="JD61" s="86">
        <f t="shared" si="135"/>
        <v>1.7607685712026368E-5</v>
      </c>
      <c r="JE61" s="86">
        <f t="shared" si="136"/>
        <v>1.9224481522526877E-5</v>
      </c>
      <c r="JF61" s="86">
        <f t="shared" si="137"/>
        <v>1.0350429261139508E-5</v>
      </c>
      <c r="JG61" s="86">
        <f t="shared" si="138"/>
        <v>6.2651528038129633E-6</v>
      </c>
      <c r="JH61" s="86">
        <f t="shared" si="139"/>
        <v>3.6526111540699315E-6</v>
      </c>
      <c r="JI61" s="86">
        <f t="shared" si="140"/>
        <v>8.2173040783758343E-6</v>
      </c>
      <c r="JJ61" s="86">
        <f t="shared" si="141"/>
        <v>3.8890336771382403E-5</v>
      </c>
      <c r="JK61" s="86">
        <f t="shared" si="142"/>
        <v>3.2722535427804134E-5</v>
      </c>
      <c r="JL61" s="86">
        <f t="shared" si="143"/>
        <v>3.5892065571509703E-5</v>
      </c>
      <c r="JM61" s="86">
        <f t="shared" si="144"/>
        <v>3.1752521762559954E-6</v>
      </c>
    </row>
    <row r="62" spans="2:273" x14ac:dyDescent="0.25">
      <c r="B62" s="2">
        <v>35</v>
      </c>
      <c r="C62" s="37">
        <v>88.206999999999994</v>
      </c>
      <c r="D62" s="37">
        <v>93.873000000000005</v>
      </c>
      <c r="E62" s="37">
        <v>92.206000000000003</v>
      </c>
      <c r="F62" s="37">
        <v>89.468000000000004</v>
      </c>
      <c r="G62" s="37">
        <v>90.968000000000004</v>
      </c>
      <c r="H62" s="37">
        <v>89.144999999999996</v>
      </c>
      <c r="I62" s="37">
        <v>87.951999999999998</v>
      </c>
      <c r="J62" s="37">
        <v>93.322999999999993</v>
      </c>
      <c r="K62" s="37">
        <v>93.113</v>
      </c>
      <c r="L62" s="37">
        <v>93.742000000000004</v>
      </c>
      <c r="M62" s="37">
        <v>91.935000000000002</v>
      </c>
      <c r="N62" s="37">
        <v>91.548000000000002</v>
      </c>
      <c r="O62" s="37">
        <v>90.1</v>
      </c>
      <c r="P62" s="37">
        <v>88.573999999999998</v>
      </c>
      <c r="Q62" s="37">
        <v>86.245999999999995</v>
      </c>
      <c r="S62" s="4">
        <f t="shared" si="8"/>
        <v>88.372056105960212</v>
      </c>
      <c r="T62" s="4">
        <f t="shared" si="9"/>
        <v>90.934579591318951</v>
      </c>
      <c r="U62" s="4">
        <f t="shared" si="10"/>
        <v>89.350421405525765</v>
      </c>
      <c r="V62" s="4">
        <f t="shared" si="11"/>
        <v>86.844672378840812</v>
      </c>
      <c r="W62" s="4">
        <f t="shared" si="12"/>
        <v>89.724516861565775</v>
      </c>
      <c r="X62" s="4">
        <f t="shared" si="13"/>
        <v>88.289821302647439</v>
      </c>
      <c r="Y62" s="4">
        <f t="shared" si="14"/>
        <v>87.28074530998633</v>
      </c>
      <c r="Z62" s="4">
        <f t="shared" si="15"/>
        <v>92.554246254778036</v>
      </c>
      <c r="AA62" s="4">
        <f t="shared" si="16"/>
        <v>93.224663219379735</v>
      </c>
      <c r="AB62" s="4">
        <f t="shared" si="17"/>
        <v>93.170087458503247</v>
      </c>
      <c r="AC62" s="4">
        <f t="shared" si="18"/>
        <v>92.630932673023608</v>
      </c>
      <c r="AD62" s="4">
        <f t="shared" si="19"/>
        <v>91.687184888674182</v>
      </c>
      <c r="AE62" s="4">
        <f t="shared" si="20"/>
        <v>89.240846267616789</v>
      </c>
      <c r="AF62" s="4">
        <f t="shared" si="21"/>
        <v>87.155803718558118</v>
      </c>
      <c r="AG62" s="4">
        <f t="shared" si="22"/>
        <v>87.475709083492944</v>
      </c>
      <c r="AI62" s="4">
        <f t="shared" si="23"/>
        <v>-0.16505610596021825</v>
      </c>
      <c r="AJ62" s="4">
        <f t="shared" si="24"/>
        <v>2.9384204086810541</v>
      </c>
      <c r="AK62" s="4">
        <f t="shared" si="25"/>
        <v>2.8555785944742382</v>
      </c>
      <c r="AL62" s="4">
        <f t="shared" si="26"/>
        <v>2.6233276211591914</v>
      </c>
      <c r="AM62" s="4">
        <f t="shared" si="27"/>
        <v>1.2434831384342289</v>
      </c>
      <c r="AN62" s="4">
        <f t="shared" si="28"/>
        <v>0.85517869735255658</v>
      </c>
      <c r="AO62" s="4">
        <f t="shared" si="29"/>
        <v>0.67125469001366866</v>
      </c>
      <c r="AP62" s="4">
        <f t="shared" si="30"/>
        <v>0.76875374522195727</v>
      </c>
      <c r="AQ62" s="4">
        <f t="shared" si="31"/>
        <v>-0.11166321937973578</v>
      </c>
      <c r="AR62" s="4">
        <f t="shared" si="32"/>
        <v>0.57191254149675785</v>
      </c>
      <c r="AS62" s="4">
        <f t="shared" si="33"/>
        <v>-0.69593267302360573</v>
      </c>
      <c r="AT62" s="4">
        <f t="shared" si="34"/>
        <v>-0.13918488867417977</v>
      </c>
      <c r="AU62" s="4">
        <f t="shared" si="35"/>
        <v>0.85915373238320569</v>
      </c>
      <c r="AV62" s="4">
        <f t="shared" si="220"/>
        <v>1.4181962814418796</v>
      </c>
      <c r="AW62" s="4">
        <f t="shared" si="220"/>
        <v>-1.2297090834929492</v>
      </c>
      <c r="AY62" s="2">
        <f t="shared" si="96"/>
        <v>88.327266504527529</v>
      </c>
      <c r="AZ62" s="2">
        <f t="shared" si="147"/>
        <v>90.739198782829646</v>
      </c>
      <c r="BA62" s="2">
        <f t="shared" si="148"/>
        <v>89.110813753558318</v>
      </c>
      <c r="BB62" s="2">
        <f t="shared" si="149"/>
        <v>86.678497060891445</v>
      </c>
      <c r="BC62" s="2">
        <f t="shared" si="150"/>
        <v>89.655169038041294</v>
      </c>
      <c r="BD62" s="2">
        <f t="shared" si="151"/>
        <v>88.253647176182739</v>
      </c>
      <c r="BE62" s="2">
        <f t="shared" si="152"/>
        <v>87.241837000106244</v>
      </c>
      <c r="BF62" s="2">
        <f t="shared" si="153"/>
        <v>92.532773341673973</v>
      </c>
      <c r="BG62" s="2">
        <f t="shared" si="154"/>
        <v>93.211324181172287</v>
      </c>
      <c r="BH62" s="2">
        <f t="shared" si="155"/>
        <v>93.161660680631655</v>
      </c>
      <c r="BI62" s="2">
        <f t="shared" si="156"/>
        <v>92.614062897898862</v>
      </c>
      <c r="BJ62" s="2">
        <f t="shared" si="157"/>
        <v>91.623449496259141</v>
      </c>
      <c r="BK62" s="2">
        <f t="shared" si="158"/>
        <v>89.183987192658677</v>
      </c>
      <c r="BL62" s="2">
        <f t="shared" si="159"/>
        <v>87.098918613588751</v>
      </c>
      <c r="BM62" s="2">
        <f t="shared" si="160"/>
        <v>87.470439792281226</v>
      </c>
      <c r="BO62" s="2">
        <f t="shared" si="38"/>
        <v>88.206999999999994</v>
      </c>
      <c r="BP62" s="2">
        <f t="shared" si="39"/>
        <v>93.873000000000005</v>
      </c>
      <c r="BQ62" s="2">
        <f t="shared" si="40"/>
        <v>92.206000000000003</v>
      </c>
      <c r="BR62" s="2">
        <f t="shared" si="41"/>
        <v>89.468000000000004</v>
      </c>
      <c r="BS62" s="2">
        <f t="shared" si="42"/>
        <v>90.968000000000004</v>
      </c>
      <c r="BT62" s="2">
        <f t="shared" si="43"/>
        <v>89.144999999999996</v>
      </c>
      <c r="BU62" s="2">
        <f t="shared" si="44"/>
        <v>87.951999999999998</v>
      </c>
      <c r="BV62" s="2">
        <f t="shared" si="45"/>
        <v>93.322999999999993</v>
      </c>
      <c r="BW62" s="2">
        <f t="shared" si="46"/>
        <v>93.113</v>
      </c>
      <c r="BX62" s="2">
        <f t="shared" si="47"/>
        <v>93.742000000000004</v>
      </c>
      <c r="BY62" s="2">
        <f t="shared" si="48"/>
        <v>91.935000000000002</v>
      </c>
      <c r="BZ62" s="2">
        <f t="shared" si="49"/>
        <v>91.548000000000002</v>
      </c>
      <c r="CA62" s="2">
        <f t="shared" si="50"/>
        <v>90.1</v>
      </c>
      <c r="CB62" s="2">
        <f t="shared" si="51"/>
        <v>88.573999999999998</v>
      </c>
      <c r="CC62" s="2">
        <f t="shared" si="52"/>
        <v>86.245999999999995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89.939416238100435</v>
      </c>
      <c r="DL62" s="2">
        <f t="shared" si="221"/>
        <v>92.692844340004868</v>
      </c>
      <c r="DM62" s="2">
        <f t="shared" si="221"/>
        <v>92.074407314372166</v>
      </c>
      <c r="DN62" s="2">
        <f t="shared" si="221"/>
        <v>88.954044593901088</v>
      </c>
      <c r="DO62" s="2">
        <f t="shared" si="221"/>
        <v>91.538628475033761</v>
      </c>
      <c r="DP62" s="2">
        <f t="shared" si="221"/>
        <v>90.091371740161208</v>
      </c>
      <c r="DQ62" s="2">
        <f t="shared" si="221"/>
        <v>88.915279753437645</v>
      </c>
      <c r="DR62" s="2">
        <f t="shared" si="221"/>
        <v>94.227780223080202</v>
      </c>
      <c r="DS62" s="2">
        <f t="shared" si="221"/>
        <v>93.999095798319345</v>
      </c>
      <c r="DT62" s="2">
        <f t="shared" si="221"/>
        <v>94.35243865546218</v>
      </c>
      <c r="DU62" s="2">
        <f t="shared" si="221"/>
        <v>93.542279407979407</v>
      </c>
      <c r="DV62" s="2">
        <f t="shared" si="221"/>
        <v>91.744282853703879</v>
      </c>
      <c r="DW62" s="2">
        <f t="shared" si="221"/>
        <v>89.586344534412959</v>
      </c>
      <c r="DX62" s="2">
        <f t="shared" si="221"/>
        <v>88.28323968705547</v>
      </c>
      <c r="DY62" s="2">
        <f t="shared" si="221"/>
        <v>88.289770028011219</v>
      </c>
      <c r="EA62" s="2">
        <f t="shared" si="71"/>
        <v>83.84819540611312</v>
      </c>
      <c r="EB62" s="2">
        <f t="shared" si="72"/>
        <v>86.081529135114948</v>
      </c>
      <c r="EC62" s="2">
        <f t="shared" si="73"/>
        <v>82.354070696836658</v>
      </c>
      <c r="ED62" s="2">
        <f t="shared" si="74"/>
        <v>81.127535648956325</v>
      </c>
      <c r="EE62" s="2">
        <f t="shared" si="75"/>
        <v>84.683046534553441</v>
      </c>
      <c r="EF62" s="2">
        <f t="shared" si="76"/>
        <v>82.939203810531879</v>
      </c>
      <c r="EG62" s="2">
        <f t="shared" si="77"/>
        <v>82.569686905115461</v>
      </c>
      <c r="EH62" s="2">
        <f t="shared" si="78"/>
        <v>87.588737133784235</v>
      </c>
      <c r="EI62" s="2">
        <f t="shared" si="79"/>
        <v>90.786438320948548</v>
      </c>
      <c r="EJ62" s="2">
        <f t="shared" si="80"/>
        <v>89.317454272863571</v>
      </c>
      <c r="EK62" s="2">
        <f t="shared" si="81"/>
        <v>89.773513818718428</v>
      </c>
      <c r="EL62" s="2">
        <f t="shared" si="82"/>
        <v>91.304580381646915</v>
      </c>
      <c r="EM62" s="2">
        <f t="shared" si="83"/>
        <v>88.108974668411577</v>
      </c>
      <c r="EN62" s="2">
        <f t="shared" si="84"/>
        <v>84.013332837710095</v>
      </c>
      <c r="EO62" s="2">
        <f t="shared" si="85"/>
        <v>84.837771213999417</v>
      </c>
      <c r="EQ62" s="2">
        <f t="shared" si="86"/>
        <v>83.409751691340915</v>
      </c>
      <c r="ER62" s="2">
        <f t="shared" si="222"/>
        <v>83.967685770835942</v>
      </c>
      <c r="ES62" s="2">
        <f t="shared" si="222"/>
        <v>81.618718706528966</v>
      </c>
      <c r="ET62" s="2">
        <f t="shared" si="222"/>
        <v>79.960579552503361</v>
      </c>
      <c r="EU62" s="2">
        <f t="shared" si="222"/>
        <v>82.95948802531737</v>
      </c>
      <c r="EV62" s="2">
        <f t="shared" si="222"/>
        <v>81.190238958693683</v>
      </c>
      <c r="EW62" s="2">
        <f t="shared" si="222"/>
        <v>81.001451932602578</v>
      </c>
      <c r="EX62" s="2">
        <f t="shared" si="222"/>
        <v>84.748466200299873</v>
      </c>
      <c r="EY62" s="2">
        <f t="shared" si="222"/>
        <v>88.642458935766143</v>
      </c>
      <c r="EZ62" s="2">
        <f t="shared" si="222"/>
        <v>89.890836714781301</v>
      </c>
      <c r="FA62" s="2">
        <f t="shared" si="222"/>
        <v>89.93416421627235</v>
      </c>
      <c r="FB62" s="2">
        <f t="shared" si="222"/>
        <v>89.133396725906891</v>
      </c>
      <c r="FC62" s="2">
        <f t="shared" si="222"/>
        <v>86.365255542978886</v>
      </c>
      <c r="FD62" s="2">
        <f t="shared" si="222"/>
        <v>85.475156816772042</v>
      </c>
      <c r="FE62" s="2">
        <f t="shared" si="222"/>
        <v>88.108850744646674</v>
      </c>
      <c r="FG62" s="2">
        <f t="shared" si="88"/>
        <v>0.26466640968783478</v>
      </c>
      <c r="FH62" s="2">
        <f t="shared" si="223"/>
        <v>0.29549434916263501</v>
      </c>
      <c r="FI62" s="2">
        <f t="shared" si="223"/>
        <v>0.30488401920131419</v>
      </c>
      <c r="FJ62" s="2">
        <f t="shared" si="223"/>
        <v>0.29074457931114328</v>
      </c>
      <c r="FK62" s="2">
        <f t="shared" si="223"/>
        <v>0.27472717470342078</v>
      </c>
      <c r="FL62" s="2">
        <f t="shared" si="223"/>
        <v>0.2569404749085063</v>
      </c>
      <c r="FM62" s="2">
        <f t="shared" si="223"/>
        <v>0.26370995896535443</v>
      </c>
      <c r="FN62" s="2">
        <f t="shared" si="223"/>
        <v>0.25529319499255687</v>
      </c>
      <c r="FO62" s="2">
        <f t="shared" si="223"/>
        <v>0.24518382060207192</v>
      </c>
      <c r="FP62" s="2">
        <f t="shared" si="223"/>
        <v>0.23650440971372816</v>
      </c>
      <c r="FQ62" s="2">
        <f t="shared" si="223"/>
        <v>0.24629303485071471</v>
      </c>
      <c r="FR62" s="2">
        <f t="shared" si="223"/>
        <v>0.27468503966094954</v>
      </c>
      <c r="FS62" s="2">
        <f t="shared" si="223"/>
        <v>0.27232269775591234</v>
      </c>
      <c r="FT62" s="2">
        <f t="shared" si="223"/>
        <v>0.27737116867179823</v>
      </c>
      <c r="FU62" s="2">
        <f t="shared" si="223"/>
        <v>0.23736362793531987</v>
      </c>
      <c r="FW62" s="2">
        <f t="shared" si="112"/>
        <v>1.8669112584538447E-5</v>
      </c>
      <c r="FX62" s="2">
        <f t="shared" si="164"/>
        <v>1.8579237185280401E-5</v>
      </c>
      <c r="FY62" s="2">
        <f t="shared" si="165"/>
        <v>2.4838268151260079E-5</v>
      </c>
      <c r="FZ62" s="2">
        <f t="shared" si="166"/>
        <v>2.7835097549231954E-5</v>
      </c>
      <c r="GA62" s="2">
        <f t="shared" si="167"/>
        <v>2.5980862435739559E-5</v>
      </c>
      <c r="GB62" s="2">
        <f t="shared" si="168"/>
        <v>2.4665741051354485E-5</v>
      </c>
      <c r="GC62" s="2">
        <f t="shared" si="169"/>
        <v>2.9793806624220381E-5</v>
      </c>
      <c r="GD62" s="2">
        <f t="shared" si="170"/>
        <v>3.6742778783839834E-5</v>
      </c>
      <c r="GE62" s="2">
        <f t="shared" si="171"/>
        <v>3.7305656957924939E-5</v>
      </c>
      <c r="GF62" s="2">
        <f t="shared" si="172"/>
        <v>3.1452818372631499E-5</v>
      </c>
      <c r="GG62" s="2">
        <f t="shared" si="173"/>
        <v>2.6171983090702764E-5</v>
      </c>
      <c r="GH62" s="2">
        <f t="shared" si="174"/>
        <v>2.4717609044958821E-5</v>
      </c>
      <c r="GI62" s="2">
        <f t="shared" si="175"/>
        <v>2.0642235879020807E-5</v>
      </c>
      <c r="GJ62" s="2">
        <f t="shared" si="176"/>
        <v>1.9140099168414477E-5</v>
      </c>
      <c r="GK62" s="2">
        <f t="shared" si="177"/>
        <v>1.4896119706542572E-5</v>
      </c>
      <c r="GM62" s="86">
        <f t="shared" si="113"/>
        <v>4.4656546881341672E-5</v>
      </c>
      <c r="GN62" s="86">
        <f t="shared" si="178"/>
        <v>2.0999444905388432E-4</v>
      </c>
      <c r="GO62" s="86">
        <f t="shared" si="179"/>
        <v>2.620653223900017E-4</v>
      </c>
      <c r="GP62" s="86">
        <f t="shared" si="180"/>
        <v>1.7849947857061918E-4</v>
      </c>
      <c r="GQ62" s="86">
        <f t="shared" si="181"/>
        <v>6.8889292109417503E-5</v>
      </c>
      <c r="GR62" s="86">
        <f t="shared" si="182"/>
        <v>3.3228565331476898E-5</v>
      </c>
      <c r="GS62" s="86">
        <f t="shared" si="183"/>
        <v>3.6640222449263547E-5</v>
      </c>
      <c r="GT62" s="86">
        <f t="shared" si="184"/>
        <v>2.0585935012610414E-5</v>
      </c>
      <c r="GU62" s="86">
        <f t="shared" si="185"/>
        <v>1.2740345826155796E-5</v>
      </c>
      <c r="GV62" s="86">
        <f t="shared" si="186"/>
        <v>7.6407008113512519E-6</v>
      </c>
      <c r="GW62" s="86">
        <f t="shared" si="187"/>
        <v>1.6298537724272023E-5</v>
      </c>
      <c r="GX62" s="86">
        <f t="shared" si="188"/>
        <v>7.0632916233411011E-5</v>
      </c>
      <c r="GY62" s="86">
        <f t="shared" si="189"/>
        <v>6.0217163960581687E-5</v>
      </c>
      <c r="GZ62" s="86">
        <f t="shared" si="190"/>
        <v>6.6295238012454229E-5</v>
      </c>
      <c r="HA62" s="86">
        <f t="shared" si="191"/>
        <v>6.756220386360769E-6</v>
      </c>
      <c r="HC62" s="86">
        <f t="shared" si="145"/>
        <v>1.2951671521327497E-17</v>
      </c>
      <c r="HD62" s="86">
        <f t="shared" si="192"/>
        <v>1.0082787766832386E-13</v>
      </c>
      <c r="HE62" s="86">
        <f t="shared" si="193"/>
        <v>1.1103472659070729E-14</v>
      </c>
      <c r="HF62" s="86">
        <f t="shared" si="194"/>
        <v>2.8001993855283956E-17</v>
      </c>
      <c r="HG62" s="86">
        <f t="shared" si="195"/>
        <v>1.2313076824419708E-17</v>
      </c>
      <c r="HH62" s="86">
        <f t="shared" si="196"/>
        <v>8.3273779461318363E-16</v>
      </c>
      <c r="HI62" s="86">
        <f t="shared" si="197"/>
        <v>7.5345749885356627E-16</v>
      </c>
      <c r="HJ62" s="86">
        <f t="shared" si="198"/>
        <v>3.7301604417470922E-16</v>
      </c>
      <c r="HK62" s="86">
        <f t="shared" si="199"/>
        <v>4.6568505033637272E-15</v>
      </c>
      <c r="HL62" s="86">
        <f t="shared" si="200"/>
        <v>2.1102703143431135E-16</v>
      </c>
      <c r="HM62" s="86">
        <f t="shared" si="201"/>
        <v>1.4107930503110951E-16</v>
      </c>
      <c r="HN62" s="86">
        <f t="shared" si="202"/>
        <v>4.7324880414736257E-17</v>
      </c>
      <c r="HO62" s="86">
        <f t="shared" si="203"/>
        <v>9.6282498361489273E-18</v>
      </c>
      <c r="HP62" s="86">
        <f t="shared" si="204"/>
        <v>4.451620365638041E-17</v>
      </c>
      <c r="HQ62" s="86">
        <f t="shared" si="205"/>
        <v>2.736887397116321E-19</v>
      </c>
      <c r="HS62" s="86">
        <f t="shared" si="114"/>
        <v>2.0906983667904285E-74</v>
      </c>
      <c r="HT62" s="86">
        <f t="shared" si="206"/>
        <v>6.971935709918656E-54</v>
      </c>
      <c r="HU62" s="86">
        <f t="shared" si="207"/>
        <v>2.5430501932361848E-59</v>
      </c>
      <c r="HV62" s="86">
        <f t="shared" si="208"/>
        <v>9.3141878528407851E-71</v>
      </c>
      <c r="HW62" s="86">
        <f t="shared" si="209"/>
        <v>6.7343558904368234E-74</v>
      </c>
      <c r="HX62" s="86">
        <f t="shared" si="210"/>
        <v>4.0253877642513358E-65</v>
      </c>
      <c r="HY62" s="86">
        <f t="shared" si="211"/>
        <v>2.4429033854570098E-66</v>
      </c>
      <c r="HZ62" s="86">
        <f t="shared" si="212"/>
        <v>6.5013162158667008E-67</v>
      </c>
      <c r="IA62" s="86">
        <f t="shared" si="213"/>
        <v>7.9251493882033418E-62</v>
      </c>
      <c r="IB62" s="86">
        <f t="shared" si="214"/>
        <v>3.2751780460784735E-68</v>
      </c>
      <c r="IC62" s="86">
        <f t="shared" si="215"/>
        <v>1.1921347999840254E-70</v>
      </c>
      <c r="ID62" s="86">
        <f t="shared" si="216"/>
        <v>3.7333721410740201E-73</v>
      </c>
      <c r="IE62" s="86">
        <f t="shared" si="217"/>
        <v>2.579249809924348E-76</v>
      </c>
      <c r="IF62" s="86">
        <f t="shared" si="218"/>
        <v>2.1921179267311111E-50</v>
      </c>
      <c r="IG62" s="86">
        <f t="shared" si="219"/>
        <v>1.2296487333047725E-39</v>
      </c>
      <c r="II62" s="86">
        <f t="shared" si="115"/>
        <v>0</v>
      </c>
      <c r="IJ62" s="86">
        <f t="shared" si="116"/>
        <v>6.8930973697235631E-232</v>
      </c>
      <c r="IK62" s="86">
        <f t="shared" si="117"/>
        <v>2.5602327873751315E-248</v>
      </c>
      <c r="IL62" s="86">
        <f t="shared" si="118"/>
        <v>3.841286616097774E-288</v>
      </c>
      <c r="IM62" s="86">
        <f t="shared" si="119"/>
        <v>0</v>
      </c>
      <c r="IN62" s="86">
        <f t="shared" si="120"/>
        <v>8.9649787800420857E-271</v>
      </c>
      <c r="IO62" s="86">
        <f t="shared" si="121"/>
        <v>1.0998559986740314E-275</v>
      </c>
      <c r="IP62" s="86">
        <f t="shared" si="122"/>
        <v>1.154692606950762E-275</v>
      </c>
      <c r="IQ62" s="86">
        <f t="shared" si="123"/>
        <v>2.4828854682350217E-253</v>
      </c>
      <c r="IR62" s="86">
        <f t="shared" si="124"/>
        <v>1.8510347578043187E-282</v>
      </c>
      <c r="IS62" s="86">
        <f t="shared" si="125"/>
        <v>7.5745578507363157E-290</v>
      </c>
      <c r="IT62" s="86">
        <f t="shared" si="126"/>
        <v>1.5991445183126125E-301</v>
      </c>
      <c r="IU62" s="86">
        <f t="shared" si="127"/>
        <v>0</v>
      </c>
      <c r="IV62" s="86">
        <f t="shared" si="128"/>
        <v>5.8203367127505968E-193</v>
      </c>
      <c r="IW62" s="86">
        <f t="shared" si="129"/>
        <v>3.8227673643188736E-115</v>
      </c>
      <c r="IY62" s="86">
        <f t="shared" si="130"/>
        <v>4.4656546881354622E-5</v>
      </c>
      <c r="IZ62" s="86">
        <f t="shared" si="131"/>
        <v>2.099944491547122E-4</v>
      </c>
      <c r="JA62" s="86">
        <f t="shared" si="132"/>
        <v>2.6206532240110518E-4</v>
      </c>
      <c r="JB62" s="86">
        <f t="shared" si="133"/>
        <v>1.7849947857064718E-4</v>
      </c>
      <c r="JC62" s="86">
        <f t="shared" si="134"/>
        <v>6.8889292109429822E-5</v>
      </c>
      <c r="JD62" s="86">
        <f t="shared" si="135"/>
        <v>3.3228565332309633E-5</v>
      </c>
      <c r="JE62" s="86">
        <f t="shared" si="136"/>
        <v>3.6640222450017006E-5</v>
      </c>
      <c r="JF62" s="86">
        <f t="shared" si="137"/>
        <v>2.0585935012983431E-5</v>
      </c>
      <c r="JG62" s="86">
        <f t="shared" si="138"/>
        <v>1.2740345830812646E-5</v>
      </c>
      <c r="JH62" s="86">
        <f t="shared" si="139"/>
        <v>7.6407008115622783E-6</v>
      </c>
      <c r="JI62" s="86">
        <f t="shared" si="140"/>
        <v>1.6298537724413101E-5</v>
      </c>
      <c r="JJ62" s="86">
        <f t="shared" si="141"/>
        <v>7.0632916233458336E-5</v>
      </c>
      <c r="JK62" s="86">
        <f t="shared" si="142"/>
        <v>6.0217163960591316E-5</v>
      </c>
      <c r="JL62" s="86">
        <f t="shared" si="143"/>
        <v>6.6295238012498749E-5</v>
      </c>
      <c r="JM62" s="86">
        <f t="shared" si="144"/>
        <v>6.7562203863610425E-6</v>
      </c>
    </row>
    <row r="63" spans="2:273" x14ac:dyDescent="0.25">
      <c r="B63" s="2">
        <v>36</v>
      </c>
      <c r="C63" s="37">
        <v>88.414000000000001</v>
      </c>
      <c r="D63" s="37">
        <v>92.555999999999997</v>
      </c>
      <c r="E63" s="37">
        <v>92.429000000000002</v>
      </c>
      <c r="F63" s="37">
        <v>89.257999999999996</v>
      </c>
      <c r="G63" s="37">
        <v>91.016000000000005</v>
      </c>
      <c r="H63" s="37">
        <v>89.451999999999998</v>
      </c>
      <c r="I63" s="37">
        <v>88.918999999999997</v>
      </c>
      <c r="J63" s="37">
        <v>93.257999999999996</v>
      </c>
      <c r="K63" s="37">
        <v>93.531999999999996</v>
      </c>
      <c r="L63" s="37">
        <v>93.113</v>
      </c>
      <c r="M63" s="37">
        <v>92.757999999999996</v>
      </c>
      <c r="N63" s="37">
        <v>91.418999999999997</v>
      </c>
      <c r="O63" s="37">
        <v>89.433000000000007</v>
      </c>
      <c r="P63" s="37">
        <v>87.41</v>
      </c>
      <c r="Q63" s="37">
        <v>85.557000000000002</v>
      </c>
      <c r="S63" s="4">
        <f t="shared" si="8"/>
        <v>88.211598436253141</v>
      </c>
      <c r="T63" s="4">
        <f t="shared" si="9"/>
        <v>90.890020706507997</v>
      </c>
      <c r="U63" s="4">
        <f t="shared" si="10"/>
        <v>89.339156314195961</v>
      </c>
      <c r="V63" s="4">
        <f t="shared" si="11"/>
        <v>86.829042106663536</v>
      </c>
      <c r="W63" s="4">
        <f t="shared" si="12"/>
        <v>89.697127516777456</v>
      </c>
      <c r="X63" s="4">
        <f t="shared" si="13"/>
        <v>88.15762969218693</v>
      </c>
      <c r="Y63" s="4">
        <f t="shared" si="14"/>
        <v>87.132482637231348</v>
      </c>
      <c r="Z63" s="4">
        <f t="shared" si="15"/>
        <v>92.478158686096776</v>
      </c>
      <c r="AA63" s="4">
        <f t="shared" si="16"/>
        <v>93.184622611907486</v>
      </c>
      <c r="AB63" s="4">
        <f t="shared" si="17"/>
        <v>93.078739994738939</v>
      </c>
      <c r="AC63" s="4">
        <f t="shared" si="18"/>
        <v>92.629491033516899</v>
      </c>
      <c r="AD63" s="4">
        <f t="shared" si="19"/>
        <v>91.736866637393391</v>
      </c>
      <c r="AE63" s="4">
        <f t="shared" si="20"/>
        <v>89.302712405825062</v>
      </c>
      <c r="AF63" s="4">
        <f t="shared" si="21"/>
        <v>87.162172308222978</v>
      </c>
      <c r="AG63" s="4">
        <f t="shared" si="22"/>
        <v>87.427249231015182</v>
      </c>
      <c r="AI63" s="4">
        <f t="shared" si="23"/>
        <v>0.2024015637468608</v>
      </c>
      <c r="AJ63" s="4">
        <f t="shared" si="24"/>
        <v>1.6659792934920006</v>
      </c>
      <c r="AK63" s="4">
        <f t="shared" si="25"/>
        <v>3.0898436858040412</v>
      </c>
      <c r="AL63" s="4">
        <f t="shared" si="26"/>
        <v>2.4289578933364595</v>
      </c>
      <c r="AM63" s="4">
        <f t="shared" si="27"/>
        <v>1.3188724832225489</v>
      </c>
      <c r="AN63" s="4">
        <f t="shared" si="28"/>
        <v>1.2943703078130682</v>
      </c>
      <c r="AO63" s="4">
        <f t="shared" si="29"/>
        <v>1.7865173627686488</v>
      </c>
      <c r="AP63" s="4">
        <f t="shared" si="30"/>
        <v>0.7798413139032192</v>
      </c>
      <c r="AQ63" s="4">
        <f t="shared" si="31"/>
        <v>0.34737738809251084</v>
      </c>
      <c r="AR63" s="4">
        <f t="shared" si="32"/>
        <v>3.4260005261060655E-2</v>
      </c>
      <c r="AS63" s="4">
        <f t="shared" si="33"/>
        <v>0.12850896648309629</v>
      </c>
      <c r="AT63" s="4">
        <f t="shared" si="34"/>
        <v>-0.3178666373933936</v>
      </c>
      <c r="AU63" s="4">
        <f t="shared" si="35"/>
        <v>0.13028759417494484</v>
      </c>
      <c r="AV63" s="4">
        <f t="shared" si="220"/>
        <v>0.2478276917770188</v>
      </c>
      <c r="AW63" s="4">
        <f t="shared" si="220"/>
        <v>-1.8702492310151797</v>
      </c>
      <c r="AY63" s="2">
        <f t="shared" si="96"/>
        <v>88.132249868218324</v>
      </c>
      <c r="AZ63" s="2">
        <f t="shared" si="147"/>
        <v>90.578672331934357</v>
      </c>
      <c r="BA63" s="2">
        <f t="shared" si="148"/>
        <v>88.95924816411241</v>
      </c>
      <c r="BB63" s="2">
        <f t="shared" si="149"/>
        <v>86.561932309080163</v>
      </c>
      <c r="BC63" s="2">
        <f t="shared" si="150"/>
        <v>89.57704451101371</v>
      </c>
      <c r="BD63" s="2">
        <f t="shared" si="151"/>
        <v>88.092780446173677</v>
      </c>
      <c r="BE63" s="2">
        <f t="shared" si="152"/>
        <v>87.062150689087815</v>
      </c>
      <c r="BF63" s="2">
        <f t="shared" si="153"/>
        <v>92.437728742267282</v>
      </c>
      <c r="BG63" s="2">
        <f t="shared" si="154"/>
        <v>93.158945953350894</v>
      </c>
      <c r="BH63" s="2">
        <f t="shared" si="155"/>
        <v>93.062064051468084</v>
      </c>
      <c r="BI63" s="2">
        <f t="shared" si="156"/>
        <v>92.597769645710613</v>
      </c>
      <c r="BJ63" s="2">
        <f t="shared" si="157"/>
        <v>91.62684535383039</v>
      </c>
      <c r="BK63" s="2">
        <f t="shared" si="158"/>
        <v>89.203330785996698</v>
      </c>
      <c r="BL63" s="2">
        <f t="shared" si="159"/>
        <v>87.062468887490169</v>
      </c>
      <c r="BM63" s="2">
        <f t="shared" si="160"/>
        <v>87.416655620597908</v>
      </c>
      <c r="BO63" s="2">
        <f t="shared" si="38"/>
        <v>88.414000000000001</v>
      </c>
      <c r="BP63" s="2">
        <f t="shared" si="39"/>
        <v>92.555999999999997</v>
      </c>
      <c r="BQ63" s="2">
        <f t="shared" si="40"/>
        <v>92.429000000000002</v>
      </c>
      <c r="BR63" s="2">
        <f t="shared" si="41"/>
        <v>89.257999999999996</v>
      </c>
      <c r="BS63" s="2">
        <f t="shared" si="42"/>
        <v>91.016000000000005</v>
      </c>
      <c r="BT63" s="2">
        <f t="shared" si="43"/>
        <v>89.451999999999998</v>
      </c>
      <c r="BU63" s="2">
        <f t="shared" si="44"/>
        <v>88.918999999999997</v>
      </c>
      <c r="BV63" s="2">
        <f t="shared" si="45"/>
        <v>93.257999999999996</v>
      </c>
      <c r="BW63" s="2">
        <f t="shared" si="46"/>
        <v>93.531999999999996</v>
      </c>
      <c r="BX63" s="2">
        <f t="shared" si="47"/>
        <v>93.113</v>
      </c>
      <c r="BY63" s="2">
        <f t="shared" si="48"/>
        <v>92.757999999999996</v>
      </c>
      <c r="BZ63" s="2">
        <f t="shared" si="49"/>
        <v>91.418999999999997</v>
      </c>
      <c r="CA63" s="2">
        <f t="shared" si="50"/>
        <v>89.433000000000007</v>
      </c>
      <c r="CB63" s="2">
        <f t="shared" si="51"/>
        <v>87.41</v>
      </c>
      <c r="CC63" s="2">
        <f t="shared" si="52"/>
        <v>85.557000000000002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89.852743845059621</v>
      </c>
      <c r="DL63" s="2">
        <f t="shared" si="221"/>
        <v>92.698597601490974</v>
      </c>
      <c r="DM63" s="2">
        <f t="shared" si="221"/>
        <v>92.17768751856957</v>
      </c>
      <c r="DN63" s="2">
        <f t="shared" si="221"/>
        <v>89.049891121735143</v>
      </c>
      <c r="DO63" s="2">
        <f t="shared" si="221"/>
        <v>91.661430499325249</v>
      </c>
      <c r="DP63" s="2">
        <f t="shared" si="221"/>
        <v>90.104364153627316</v>
      </c>
      <c r="DQ63" s="2">
        <f t="shared" si="221"/>
        <v>88.887902560455188</v>
      </c>
      <c r="DR63" s="2">
        <f t="shared" si="221"/>
        <v>94.329344701844676</v>
      </c>
      <c r="DS63" s="2">
        <f t="shared" si="221"/>
        <v>94.082668907563047</v>
      </c>
      <c r="DT63" s="2">
        <f t="shared" si="221"/>
        <v>94.39950924369748</v>
      </c>
      <c r="DU63" s="2">
        <f t="shared" si="221"/>
        <v>93.680155727155736</v>
      </c>
      <c r="DV63" s="2">
        <f t="shared" si="221"/>
        <v>91.840592406171339</v>
      </c>
      <c r="DW63" s="2">
        <f t="shared" si="221"/>
        <v>89.715647773279358</v>
      </c>
      <c r="DX63" s="2">
        <f t="shared" si="221"/>
        <v>88.383377430061628</v>
      </c>
      <c r="DY63" s="2">
        <f t="shared" si="221"/>
        <v>88.315969747899175</v>
      </c>
      <c r="EA63" s="2">
        <f t="shared" si="71"/>
        <v>83.772760561595732</v>
      </c>
      <c r="EB63" s="2">
        <f t="shared" si="72"/>
        <v>85.969285693911516</v>
      </c>
      <c r="EC63" s="2">
        <f t="shared" si="73"/>
        <v>82.267123944613303</v>
      </c>
      <c r="ED63" s="2">
        <f t="shared" si="74"/>
        <v>81.026834066971247</v>
      </c>
      <c r="EE63" s="2">
        <f t="shared" si="75"/>
        <v>84.558663304136985</v>
      </c>
      <c r="EF63" s="2">
        <f t="shared" si="76"/>
        <v>82.787415083355384</v>
      </c>
      <c r="EG63" s="2">
        <f t="shared" si="77"/>
        <v>82.413280600295764</v>
      </c>
      <c r="EH63" s="2">
        <f t="shared" si="78"/>
        <v>87.405696447382496</v>
      </c>
      <c r="EI63" s="2">
        <f t="shared" si="79"/>
        <v>90.565746129558434</v>
      </c>
      <c r="EJ63" s="2">
        <f t="shared" si="80"/>
        <v>89.124281177593019</v>
      </c>
      <c r="EK63" s="2">
        <f t="shared" si="81"/>
        <v>89.576878507828525</v>
      </c>
      <c r="EL63" s="2">
        <f t="shared" si="82"/>
        <v>91.112298555187607</v>
      </c>
      <c r="EM63" s="2">
        <f t="shared" si="83"/>
        <v>87.954949584409178</v>
      </c>
      <c r="EN63" s="2">
        <f t="shared" si="84"/>
        <v>83.923833600207416</v>
      </c>
      <c r="EO63" s="2">
        <f t="shared" si="85"/>
        <v>84.781241740027696</v>
      </c>
      <c r="EQ63" s="2">
        <f t="shared" si="86"/>
        <v>83.33995709069147</v>
      </c>
      <c r="ER63" s="2">
        <f t="shared" si="222"/>
        <v>83.882585535426088</v>
      </c>
      <c r="ES63" s="2">
        <f t="shared" si="222"/>
        <v>81.541636551271736</v>
      </c>
      <c r="ET63" s="2">
        <f t="shared" si="222"/>
        <v>79.875601688365805</v>
      </c>
      <c r="EU63" s="2">
        <f t="shared" si="222"/>
        <v>82.858540910054558</v>
      </c>
      <c r="EV63" s="2">
        <f t="shared" si="222"/>
        <v>81.061977222721907</v>
      </c>
      <c r="EW63" s="2">
        <f t="shared" si="222"/>
        <v>80.866589241452331</v>
      </c>
      <c r="EX63" s="2">
        <f t="shared" si="222"/>
        <v>84.605821300324536</v>
      </c>
      <c r="EY63" s="2">
        <f t="shared" si="222"/>
        <v>88.451530036912814</v>
      </c>
      <c r="EZ63" s="2">
        <f t="shared" si="222"/>
        <v>89.689639275295377</v>
      </c>
      <c r="FA63" s="2">
        <f t="shared" si="222"/>
        <v>89.735298787375186</v>
      </c>
      <c r="FB63" s="2">
        <f t="shared" si="222"/>
        <v>88.97135831016476</v>
      </c>
      <c r="FC63" s="2">
        <f t="shared" si="222"/>
        <v>86.235747919302213</v>
      </c>
      <c r="FD63" s="2">
        <f t="shared" si="222"/>
        <v>85.36566741743961</v>
      </c>
      <c r="FE63" s="2">
        <f t="shared" si="222"/>
        <v>88.00181642758595</v>
      </c>
      <c r="FG63" s="2">
        <f t="shared" si="88"/>
        <v>0.28297530388455894</v>
      </c>
      <c r="FH63" s="2">
        <f t="shared" si="223"/>
        <v>0.31502221758454507</v>
      </c>
      <c r="FI63" s="2">
        <f t="shared" si="223"/>
        <v>0.32474637512936672</v>
      </c>
      <c r="FJ63" s="2">
        <f t="shared" si="223"/>
        <v>0.31009671992734766</v>
      </c>
      <c r="FK63" s="2">
        <f t="shared" si="223"/>
        <v>0.29345429731875106</v>
      </c>
      <c r="FL63" s="2">
        <f t="shared" si="223"/>
        <v>0.27491472511387693</v>
      </c>
      <c r="FM63" s="2">
        <f t="shared" si="223"/>
        <v>0.28197806065471354</v>
      </c>
      <c r="FN63" s="2">
        <f t="shared" si="223"/>
        <v>0.2731945774905592</v>
      </c>
      <c r="FO63" s="2">
        <f t="shared" si="223"/>
        <v>0.26262631600277248</v>
      </c>
      <c r="FP63" s="2">
        <f t="shared" si="223"/>
        <v>0.25353684676782468</v>
      </c>
      <c r="FQ63" s="2">
        <f t="shared" si="223"/>
        <v>0.26378686346696573</v>
      </c>
      <c r="FR63" s="2">
        <f t="shared" si="223"/>
        <v>0.29341045203717775</v>
      </c>
      <c r="FS63" s="2">
        <f t="shared" si="223"/>
        <v>0.29095166826310059</v>
      </c>
      <c r="FT63" s="2">
        <f t="shared" si="223"/>
        <v>0.29620491517729342</v>
      </c>
      <c r="FU63" s="2">
        <f t="shared" si="223"/>
        <v>0.25443732240225947</v>
      </c>
      <c r="FW63" s="2">
        <f t="shared" si="112"/>
        <v>2.0470238020067637E-5</v>
      </c>
      <c r="FX63" s="2">
        <f t="shared" si="164"/>
        <v>2.0371691958552284E-5</v>
      </c>
      <c r="FY63" s="2">
        <f t="shared" si="165"/>
        <v>2.7234554194254883E-5</v>
      </c>
      <c r="FZ63" s="2">
        <f t="shared" si="166"/>
        <v>3.0520495588070906E-5</v>
      </c>
      <c r="GA63" s="2">
        <f t="shared" si="167"/>
        <v>2.8487377771700495E-5</v>
      </c>
      <c r="GB63" s="2">
        <f t="shared" si="168"/>
        <v>2.7045382894458625E-5</v>
      </c>
      <c r="GC63" s="2">
        <f t="shared" si="169"/>
        <v>3.2668165440467091E-5</v>
      </c>
      <c r="GD63" s="2">
        <f t="shared" si="170"/>
        <v>4.0287512987913862E-5</v>
      </c>
      <c r="GE63" s="2">
        <f t="shared" si="171"/>
        <v>4.0904692223709993E-5</v>
      </c>
      <c r="GF63" s="2">
        <f t="shared" si="172"/>
        <v>3.4487224900972666E-5</v>
      </c>
      <c r="GG63" s="2">
        <f t="shared" si="173"/>
        <v>2.8696936348281382E-5</v>
      </c>
      <c r="GH63" s="2">
        <f t="shared" si="174"/>
        <v>2.7102254747561945E-5</v>
      </c>
      <c r="GI63" s="2">
        <f t="shared" si="175"/>
        <v>2.2633716485363201E-5</v>
      </c>
      <c r="GJ63" s="2">
        <f t="shared" si="176"/>
        <v>2.0986662656166503E-5</v>
      </c>
      <c r="GK63" s="2">
        <f t="shared" si="177"/>
        <v>1.6333246992024436E-5</v>
      </c>
      <c r="GM63" s="86">
        <f t="shared" si="113"/>
        <v>8.1693588177011482E-5</v>
      </c>
      <c r="GN63" s="86">
        <f t="shared" si="178"/>
        <v>3.4522358832531275E-4</v>
      </c>
      <c r="GO63" s="86">
        <f t="shared" si="179"/>
        <v>4.2889763900493336E-4</v>
      </c>
      <c r="GP63" s="86">
        <f t="shared" si="180"/>
        <v>2.9598329730216443E-4</v>
      </c>
      <c r="GQ63" s="86">
        <f t="shared" si="181"/>
        <v>1.2320301372310656E-4</v>
      </c>
      <c r="GR63" s="86">
        <f t="shared" si="182"/>
        <v>6.14918582100974E-5</v>
      </c>
      <c r="GS63" s="86">
        <f t="shared" si="183"/>
        <v>6.8425029328947131E-5</v>
      </c>
      <c r="GT63" s="86">
        <f t="shared" si="184"/>
        <v>4.0055738554660024E-5</v>
      </c>
      <c r="GU63" s="86">
        <f t="shared" si="185"/>
        <v>2.5334622680719068E-5</v>
      </c>
      <c r="GV63" s="86">
        <f t="shared" si="186"/>
        <v>1.5617433133361906E-5</v>
      </c>
      <c r="GW63" s="86">
        <f t="shared" si="187"/>
        <v>3.1645892376389979E-5</v>
      </c>
      <c r="GX63" s="86">
        <f t="shared" si="188"/>
        <v>1.2591610956763714E-4</v>
      </c>
      <c r="GY63" s="86">
        <f t="shared" si="189"/>
        <v>1.087128057520992E-4</v>
      </c>
      <c r="GZ63" s="86">
        <f t="shared" si="190"/>
        <v>1.2008061159079392E-4</v>
      </c>
      <c r="HA63" s="86">
        <f t="shared" si="191"/>
        <v>1.4035221837033818E-5</v>
      </c>
      <c r="HC63" s="86">
        <f t="shared" si="145"/>
        <v>5.2715562619303706E-17</v>
      </c>
      <c r="HD63" s="86">
        <f t="shared" si="192"/>
        <v>2.9142037766480531E-13</v>
      </c>
      <c r="HE63" s="86">
        <f t="shared" si="193"/>
        <v>3.5790754832101225E-14</v>
      </c>
      <c r="HF63" s="86">
        <f t="shared" si="194"/>
        <v>1.1264236918890316E-16</v>
      </c>
      <c r="HG63" s="86">
        <f t="shared" si="195"/>
        <v>5.2501615227359624E-17</v>
      </c>
      <c r="HH63" s="86">
        <f t="shared" si="196"/>
        <v>2.9693371768947681E-15</v>
      </c>
      <c r="HI63" s="86">
        <f t="shared" si="197"/>
        <v>2.7863177064394778E-15</v>
      </c>
      <c r="HJ63" s="86">
        <f t="shared" si="198"/>
        <v>1.4363135077710414E-15</v>
      </c>
      <c r="HK63" s="86">
        <f t="shared" si="199"/>
        <v>1.6188690150319822E-14</v>
      </c>
      <c r="HL63" s="86">
        <f t="shared" si="200"/>
        <v>8.185466519377507E-16</v>
      </c>
      <c r="HM63" s="86">
        <f t="shared" si="201"/>
        <v>5.4813397049038243E-16</v>
      </c>
      <c r="HN63" s="86">
        <f t="shared" si="202"/>
        <v>1.9152310194330104E-16</v>
      </c>
      <c r="HO63" s="86">
        <f t="shared" si="203"/>
        <v>4.0829058824002597E-17</v>
      </c>
      <c r="HP63" s="86">
        <f t="shared" si="204"/>
        <v>1.8053265059288487E-16</v>
      </c>
      <c r="HQ63" s="86">
        <f t="shared" si="205"/>
        <v>1.3270570956265693E-18</v>
      </c>
      <c r="HS63" s="86">
        <f t="shared" si="114"/>
        <v>8.1941247054644073E-73</v>
      </c>
      <c r="HT63" s="86">
        <f t="shared" si="206"/>
        <v>1.0263967149570279E-52</v>
      </c>
      <c r="HU63" s="86">
        <f t="shared" si="207"/>
        <v>5.129907322284113E-58</v>
      </c>
      <c r="HV63" s="86">
        <f t="shared" si="208"/>
        <v>3.3483902467495377E-69</v>
      </c>
      <c r="HW63" s="86">
        <f t="shared" si="209"/>
        <v>2.9350587412262824E-72</v>
      </c>
      <c r="HX63" s="86">
        <f t="shared" si="210"/>
        <v>1.0801624889141886E-63</v>
      </c>
      <c r="HY63" s="86">
        <f t="shared" si="211"/>
        <v>7.4049642503411079E-65</v>
      </c>
      <c r="HZ63" s="86">
        <f t="shared" si="212"/>
        <v>2.1454434340774539E-65</v>
      </c>
      <c r="IA63" s="86">
        <f t="shared" si="213"/>
        <v>1.989152600657756E-60</v>
      </c>
      <c r="IB63" s="86">
        <f t="shared" si="214"/>
        <v>1.107864592953956E-66</v>
      </c>
      <c r="IC63" s="86">
        <f t="shared" si="215"/>
        <v>4.2301447552823316E-69</v>
      </c>
      <c r="ID63" s="86">
        <f t="shared" si="216"/>
        <v>1.4892748039621758E-71</v>
      </c>
      <c r="IE63" s="86">
        <f t="shared" si="217"/>
        <v>1.1650149549051987E-74</v>
      </c>
      <c r="IF63" s="86">
        <f t="shared" si="218"/>
        <v>2.5814781941012523E-49</v>
      </c>
      <c r="IG63" s="86">
        <f t="shared" si="219"/>
        <v>8.1190659465008696E-39</v>
      </c>
      <c r="II63" s="86">
        <f t="shared" si="115"/>
        <v>5.926401858856181E-304</v>
      </c>
      <c r="IJ63" s="86">
        <f t="shared" si="116"/>
        <v>5.0975838084170353E-228</v>
      </c>
      <c r="IK63" s="86">
        <f t="shared" si="117"/>
        <v>4.6414507793442352E-244</v>
      </c>
      <c r="IL63" s="86">
        <f t="shared" si="118"/>
        <v>3.8426068853627091E-283</v>
      </c>
      <c r="IM63" s="86">
        <f t="shared" si="119"/>
        <v>1.2227831764551554E-304</v>
      </c>
      <c r="IN63" s="86">
        <f t="shared" si="120"/>
        <v>3.9444341593376567E-266</v>
      </c>
      <c r="IO63" s="86">
        <f t="shared" si="121"/>
        <v>7.1601549080381473E-271</v>
      </c>
      <c r="IP63" s="86">
        <f t="shared" si="122"/>
        <v>9.4200311261412536E-271</v>
      </c>
      <c r="IQ63" s="86">
        <f t="shared" si="123"/>
        <v>8.175762768937619E-249</v>
      </c>
      <c r="IR63" s="86">
        <f t="shared" si="124"/>
        <v>1.6818414635749516E-277</v>
      </c>
      <c r="IS63" s="86">
        <f t="shared" si="125"/>
        <v>7.5867209470473327E-285</v>
      </c>
      <c r="IT63" s="86">
        <f t="shared" si="126"/>
        <v>2.3958731987544802E-296</v>
      </c>
      <c r="IU63" s="86">
        <f t="shared" si="127"/>
        <v>0</v>
      </c>
      <c r="IV63" s="86">
        <f t="shared" si="128"/>
        <v>9.724692838098466E-190</v>
      </c>
      <c r="IW63" s="86">
        <f t="shared" si="129"/>
        <v>2.8209680208671974E-113</v>
      </c>
      <c r="IY63" s="86">
        <f t="shared" si="130"/>
        <v>8.1693588177064201E-5</v>
      </c>
      <c r="IZ63" s="86">
        <f t="shared" si="131"/>
        <v>3.4522358861673313E-4</v>
      </c>
      <c r="JA63" s="86">
        <f t="shared" si="132"/>
        <v>4.2889763904072412E-4</v>
      </c>
      <c r="JB63" s="86">
        <f t="shared" si="133"/>
        <v>2.9598329730227708E-4</v>
      </c>
      <c r="JC63" s="86">
        <f t="shared" si="134"/>
        <v>1.2320301372315906E-4</v>
      </c>
      <c r="JD63" s="86">
        <f t="shared" si="135"/>
        <v>6.1491858213066732E-5</v>
      </c>
      <c r="JE63" s="86">
        <f t="shared" si="136"/>
        <v>6.8425029331733449E-5</v>
      </c>
      <c r="JF63" s="86">
        <f t="shared" si="137"/>
        <v>4.0055738556096334E-5</v>
      </c>
      <c r="JG63" s="86">
        <f t="shared" si="138"/>
        <v>2.5334622696907758E-5</v>
      </c>
      <c r="JH63" s="86">
        <f t="shared" si="139"/>
        <v>1.5617433134180452E-5</v>
      </c>
      <c r="JI63" s="86">
        <f t="shared" si="140"/>
        <v>3.1645892376938111E-5</v>
      </c>
      <c r="JJ63" s="86">
        <f t="shared" si="141"/>
        <v>1.2591610956782867E-4</v>
      </c>
      <c r="JK63" s="86">
        <f t="shared" si="142"/>
        <v>1.0871280575214003E-4</v>
      </c>
      <c r="JL63" s="86">
        <f t="shared" si="143"/>
        <v>1.2008061159097445E-4</v>
      </c>
      <c r="JM63" s="86">
        <f t="shared" si="144"/>
        <v>1.4035221837035144E-5</v>
      </c>
    </row>
    <row r="64" spans="2:273" x14ac:dyDescent="0.25">
      <c r="B64" s="2">
        <v>37</v>
      </c>
      <c r="C64" s="37">
        <v>89.828000000000003</v>
      </c>
      <c r="D64" s="37">
        <v>93.316999999999993</v>
      </c>
      <c r="E64" s="37">
        <v>93.302000000000007</v>
      </c>
      <c r="F64" s="37">
        <v>89.387</v>
      </c>
      <c r="G64" s="37">
        <v>91.903000000000006</v>
      </c>
      <c r="H64" s="37">
        <v>89.387</v>
      </c>
      <c r="I64" s="37">
        <v>88.483999999999995</v>
      </c>
      <c r="J64" s="37">
        <v>92.918999999999997</v>
      </c>
      <c r="K64" s="37">
        <v>93.516000000000005</v>
      </c>
      <c r="L64" s="37">
        <v>92.742000000000004</v>
      </c>
      <c r="M64" s="37">
        <v>93.531999999999996</v>
      </c>
      <c r="N64" s="37">
        <v>91.370999999999995</v>
      </c>
      <c r="O64" s="37">
        <v>89.85</v>
      </c>
      <c r="P64" s="37">
        <v>88.688999999999993</v>
      </c>
      <c r="Q64" s="37">
        <v>86.278999999999996</v>
      </c>
      <c r="S64" s="4">
        <f t="shared" si="8"/>
        <v>88.070858885063629</v>
      </c>
      <c r="T64" s="4">
        <f t="shared" si="9"/>
        <v>90.897001278014969</v>
      </c>
      <c r="U64" s="4">
        <f t="shared" si="10"/>
        <v>89.386037476361551</v>
      </c>
      <c r="V64" s="4">
        <f t="shared" si="11"/>
        <v>86.854381963482211</v>
      </c>
      <c r="W64" s="4">
        <f t="shared" si="12"/>
        <v>89.688202956111098</v>
      </c>
      <c r="X64" s="4">
        <f t="shared" si="13"/>
        <v>88.034198098997962</v>
      </c>
      <c r="Y64" s="4">
        <f t="shared" si="14"/>
        <v>86.997261995450529</v>
      </c>
      <c r="Z64" s="4">
        <f t="shared" si="15"/>
        <v>92.401392241077957</v>
      </c>
      <c r="AA64" s="4">
        <f t="shared" si="16"/>
        <v>93.141261787715905</v>
      </c>
      <c r="AB64" s="4">
        <f t="shared" si="17"/>
        <v>92.982137622096474</v>
      </c>
      <c r="AC64" s="4">
        <f t="shared" si="18"/>
        <v>92.624658879755444</v>
      </c>
      <c r="AD64" s="4">
        <f t="shared" si="19"/>
        <v>91.804938203543642</v>
      </c>
      <c r="AE64" s="4">
        <f t="shared" si="20"/>
        <v>89.380876680291991</v>
      </c>
      <c r="AF64" s="4">
        <f t="shared" si="21"/>
        <v>87.186731264427053</v>
      </c>
      <c r="AG64" s="4">
        <f t="shared" si="22"/>
        <v>87.377963641587414</v>
      </c>
      <c r="AI64" s="4">
        <f t="shared" si="23"/>
        <v>1.757141114936374</v>
      </c>
      <c r="AJ64" s="4">
        <f t="shared" si="24"/>
        <v>2.4199987219850243</v>
      </c>
      <c r="AK64" s="4">
        <f t="shared" si="25"/>
        <v>3.9159625236384557</v>
      </c>
      <c r="AL64" s="4">
        <f t="shared" si="26"/>
        <v>2.5326180365177891</v>
      </c>
      <c r="AM64" s="4">
        <f t="shared" si="27"/>
        <v>2.2147970438889075</v>
      </c>
      <c r="AN64" s="4">
        <f t="shared" si="28"/>
        <v>1.3528019010020387</v>
      </c>
      <c r="AO64" s="4">
        <f t="shared" si="29"/>
        <v>1.4867380045494656</v>
      </c>
      <c r="AP64" s="4">
        <f t="shared" si="30"/>
        <v>0.51760775892203981</v>
      </c>
      <c r="AQ64" s="4">
        <f t="shared" si="31"/>
        <v>0.37473821228410031</v>
      </c>
      <c r="AR64" s="4">
        <f t="shared" si="32"/>
        <v>-0.24013762209646927</v>
      </c>
      <c r="AS64" s="4">
        <f t="shared" si="33"/>
        <v>0.90734112024455271</v>
      </c>
      <c r="AT64" s="4">
        <f t="shared" si="34"/>
        <v>-0.43393820354364721</v>
      </c>
      <c r="AU64" s="4">
        <f t="shared" si="35"/>
        <v>0.46912331970800381</v>
      </c>
      <c r="AV64" s="4">
        <f t="shared" si="220"/>
        <v>1.5022687355729403</v>
      </c>
      <c r="AW64" s="4">
        <f t="shared" si="220"/>
        <v>-1.0989636415874173</v>
      </c>
      <c r="AY64" s="2">
        <f t="shared" si="96"/>
        <v>87.933115365828712</v>
      </c>
      <c r="AZ64" s="2">
        <f t="shared" si="147"/>
        <v>90.408905364661592</v>
      </c>
      <c r="BA64" s="2">
        <f t="shared" si="148"/>
        <v>88.793547436679432</v>
      </c>
      <c r="BB64" s="2">
        <f t="shared" si="149"/>
        <v>86.432100710575966</v>
      </c>
      <c r="BC64" s="2">
        <f t="shared" si="150"/>
        <v>89.484326907566825</v>
      </c>
      <c r="BD64" s="2">
        <f t="shared" si="151"/>
        <v>87.920300090581435</v>
      </c>
      <c r="BE64" s="2">
        <f t="shared" si="152"/>
        <v>86.872809242850138</v>
      </c>
      <c r="BF64" s="2">
        <f t="shared" si="153"/>
        <v>92.326991706407853</v>
      </c>
      <c r="BG64" s="2">
        <f t="shared" si="154"/>
        <v>93.092975560469966</v>
      </c>
      <c r="BH64" s="2">
        <f t="shared" si="155"/>
        <v>92.949922774312526</v>
      </c>
      <c r="BI64" s="2">
        <f t="shared" si="156"/>
        <v>92.566321996393114</v>
      </c>
      <c r="BJ64" s="2">
        <f t="shared" si="157"/>
        <v>91.618694729592761</v>
      </c>
      <c r="BK64" s="2">
        <f t="shared" si="158"/>
        <v>89.210623894742852</v>
      </c>
      <c r="BL64" s="2">
        <f t="shared" si="159"/>
        <v>87.015528625663833</v>
      </c>
      <c r="BM64" s="2">
        <f t="shared" si="160"/>
        <v>87.357190349088057</v>
      </c>
      <c r="BO64" s="2">
        <f t="shared" si="38"/>
        <v>89.828000000000003</v>
      </c>
      <c r="BP64" s="2">
        <f t="shared" si="39"/>
        <v>93.316999999999993</v>
      </c>
      <c r="BQ64" s="2">
        <f t="shared" si="40"/>
        <v>93.302000000000007</v>
      </c>
      <c r="BR64" s="2">
        <f t="shared" si="41"/>
        <v>89.387</v>
      </c>
      <c r="BS64" s="2">
        <f t="shared" si="42"/>
        <v>91.903000000000006</v>
      </c>
      <c r="BT64" s="2">
        <f t="shared" si="43"/>
        <v>89.387</v>
      </c>
      <c r="BU64" s="2">
        <f t="shared" si="44"/>
        <v>88.483999999999995</v>
      </c>
      <c r="BV64" s="2">
        <f t="shared" si="45"/>
        <v>92.918999999999997</v>
      </c>
      <c r="BW64" s="2">
        <f t="shared" si="46"/>
        <v>93.516000000000005</v>
      </c>
      <c r="BX64" s="2">
        <f t="shared" si="47"/>
        <v>92.742000000000004</v>
      </c>
      <c r="BY64" s="2">
        <f t="shared" si="48"/>
        <v>93.531999999999996</v>
      </c>
      <c r="BZ64" s="2">
        <f t="shared" si="49"/>
        <v>91.370999999999995</v>
      </c>
      <c r="CA64" s="2">
        <f t="shared" si="50"/>
        <v>89.85</v>
      </c>
      <c r="CB64" s="2">
        <f t="shared" si="51"/>
        <v>88.688999999999993</v>
      </c>
      <c r="CC64" s="2">
        <f t="shared" si="52"/>
        <v>86.278999999999996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89.766071452018807</v>
      </c>
      <c r="DL64" s="2">
        <f t="shared" si="221"/>
        <v>92.70435086297708</v>
      </c>
      <c r="DM64" s="2">
        <f t="shared" si="221"/>
        <v>92.28096772276696</v>
      </c>
      <c r="DN64" s="2">
        <f t="shared" si="221"/>
        <v>89.145737649569199</v>
      </c>
      <c r="DO64" s="2">
        <f t="shared" si="221"/>
        <v>91.784232523616751</v>
      </c>
      <c r="DP64" s="2">
        <f t="shared" si="221"/>
        <v>90.11735656709341</v>
      </c>
      <c r="DQ64" s="2">
        <f t="shared" si="221"/>
        <v>88.860525367472732</v>
      </c>
      <c r="DR64" s="2">
        <f t="shared" si="221"/>
        <v>94.430909180609163</v>
      </c>
      <c r="DS64" s="2">
        <f t="shared" si="221"/>
        <v>94.166242016806734</v>
      </c>
      <c r="DT64" s="2">
        <f t="shared" si="221"/>
        <v>94.446579831932766</v>
      </c>
      <c r="DU64" s="2">
        <f t="shared" si="221"/>
        <v>93.81803204633205</v>
      </c>
      <c r="DV64" s="2">
        <f t="shared" si="221"/>
        <v>91.936901958638785</v>
      </c>
      <c r="DW64" s="2">
        <f t="shared" si="221"/>
        <v>89.844951012145756</v>
      </c>
      <c r="DX64" s="2">
        <f t="shared" si="221"/>
        <v>88.483515173067801</v>
      </c>
      <c r="DY64" s="2">
        <f t="shared" si="221"/>
        <v>88.34216946778713</v>
      </c>
      <c r="EA64" s="2">
        <f t="shared" si="71"/>
        <v>83.697325717078357</v>
      </c>
      <c r="EB64" s="2">
        <f t="shared" si="72"/>
        <v>85.857042252708069</v>
      </c>
      <c r="EC64" s="2">
        <f t="shared" si="73"/>
        <v>82.180177192389962</v>
      </c>
      <c r="ED64" s="2">
        <f t="shared" si="74"/>
        <v>80.926132484986169</v>
      </c>
      <c r="EE64" s="2">
        <f t="shared" si="75"/>
        <v>84.434280073720529</v>
      </c>
      <c r="EF64" s="2">
        <f t="shared" si="76"/>
        <v>82.635626356178875</v>
      </c>
      <c r="EG64" s="2">
        <f t="shared" si="77"/>
        <v>82.256874295476067</v>
      </c>
      <c r="EH64" s="2">
        <f t="shared" si="78"/>
        <v>87.222655760980757</v>
      </c>
      <c r="EI64" s="2">
        <f t="shared" si="79"/>
        <v>90.34505393816832</v>
      </c>
      <c r="EJ64" s="2">
        <f t="shared" si="80"/>
        <v>88.931108082322467</v>
      </c>
      <c r="EK64" s="2">
        <f t="shared" si="81"/>
        <v>89.380243196938622</v>
      </c>
      <c r="EL64" s="2">
        <f t="shared" si="82"/>
        <v>90.920016728728299</v>
      </c>
      <c r="EM64" s="2">
        <f t="shared" si="83"/>
        <v>87.800924500406765</v>
      </c>
      <c r="EN64" s="2">
        <f t="shared" si="84"/>
        <v>83.834334362704752</v>
      </c>
      <c r="EO64" s="2">
        <f t="shared" si="85"/>
        <v>84.724712266055974</v>
      </c>
      <c r="EQ64" s="2">
        <f t="shared" si="86"/>
        <v>83.270162490042026</v>
      </c>
      <c r="ER64" s="2">
        <f t="shared" si="222"/>
        <v>83.797485300016248</v>
      </c>
      <c r="ES64" s="2">
        <f t="shared" si="222"/>
        <v>81.464554396014492</v>
      </c>
      <c r="ET64" s="2">
        <f t="shared" si="222"/>
        <v>79.790623824228234</v>
      </c>
      <c r="EU64" s="2">
        <f t="shared" si="222"/>
        <v>82.757593794791731</v>
      </c>
      <c r="EV64" s="2">
        <f t="shared" si="222"/>
        <v>80.933715486750145</v>
      </c>
      <c r="EW64" s="2">
        <f t="shared" si="222"/>
        <v>80.731726550302071</v>
      </c>
      <c r="EX64" s="2">
        <f t="shared" si="222"/>
        <v>84.463176400349184</v>
      </c>
      <c r="EY64" s="2">
        <f t="shared" si="222"/>
        <v>88.260601138059485</v>
      </c>
      <c r="EZ64" s="2">
        <f t="shared" si="222"/>
        <v>89.488441835809454</v>
      </c>
      <c r="FA64" s="2">
        <f t="shared" si="222"/>
        <v>89.536433358478007</v>
      </c>
      <c r="FB64" s="2">
        <f t="shared" si="222"/>
        <v>88.809319894422629</v>
      </c>
      <c r="FC64" s="2">
        <f t="shared" si="222"/>
        <v>86.106240295625526</v>
      </c>
      <c r="FD64" s="2">
        <f t="shared" si="222"/>
        <v>85.256178018107192</v>
      </c>
      <c r="FE64" s="2">
        <f t="shared" si="222"/>
        <v>87.894782110525227</v>
      </c>
      <c r="FG64" s="2">
        <f t="shared" si="88"/>
        <v>0.30203053126857032</v>
      </c>
      <c r="FH64" s="2">
        <f t="shared" si="223"/>
        <v>0.33522652833272271</v>
      </c>
      <c r="FI64" s="2">
        <f t="shared" si="223"/>
        <v>0.34525999778531136</v>
      </c>
      <c r="FJ64" s="2">
        <f t="shared" si="223"/>
        <v>0.33013738311110735</v>
      </c>
      <c r="FK64" s="2">
        <f t="shared" si="223"/>
        <v>0.31290722753018679</v>
      </c>
      <c r="FL64" s="2">
        <f t="shared" si="223"/>
        <v>0.29364945608823312</v>
      </c>
      <c r="FM64" s="2">
        <f t="shared" si="223"/>
        <v>0.3009943245693974</v>
      </c>
      <c r="FN64" s="2">
        <f t="shared" si="223"/>
        <v>0.29185926935610984</v>
      </c>
      <c r="FO64" s="2">
        <f t="shared" si="223"/>
        <v>0.28084798356237506</v>
      </c>
      <c r="FP64" s="2">
        <f t="shared" si="223"/>
        <v>0.27135994902840332</v>
      </c>
      <c r="FQ64" s="2">
        <f t="shared" si="223"/>
        <v>0.28205825175934424</v>
      </c>
      <c r="FR64" s="2">
        <f t="shared" si="223"/>
        <v>0.31286176277134087</v>
      </c>
      <c r="FS64" s="2">
        <f t="shared" si="223"/>
        <v>0.31031156212300548</v>
      </c>
      <c r="FT64" s="2">
        <f t="shared" si="223"/>
        <v>0.31575869510262949</v>
      </c>
      <c r="FU64" s="2">
        <f t="shared" si="223"/>
        <v>0.27230063456590897</v>
      </c>
      <c r="FW64" s="2">
        <f t="shared" si="112"/>
        <v>2.2445125331277199E-5</v>
      </c>
      <c r="FX64" s="2">
        <f t="shared" si="164"/>
        <v>2.2337072149278264E-5</v>
      </c>
      <c r="FY64" s="2">
        <f t="shared" si="165"/>
        <v>2.9862016392018093E-5</v>
      </c>
      <c r="FZ64" s="2">
        <f t="shared" si="166"/>
        <v>3.3464959408144174E-5</v>
      </c>
      <c r="GA64" s="2">
        <f t="shared" si="167"/>
        <v>3.123570274342022E-5</v>
      </c>
      <c r="GB64" s="2">
        <f t="shared" si="168"/>
        <v>2.9654595272686088E-5</v>
      </c>
      <c r="GC64" s="2">
        <f t="shared" si="169"/>
        <v>3.5819818217797014E-5</v>
      </c>
      <c r="GD64" s="2">
        <f t="shared" si="170"/>
        <v>4.4174207868830717E-5</v>
      </c>
      <c r="GE64" s="2">
        <f t="shared" si="171"/>
        <v>4.4850926143060923E-5</v>
      </c>
      <c r="GF64" s="2">
        <f t="shared" si="172"/>
        <v>3.7814364330982491E-5</v>
      </c>
      <c r="GG64" s="2">
        <f t="shared" si="173"/>
        <v>3.1465477885775735E-5</v>
      </c>
      <c r="GH64" s="2">
        <f t="shared" si="174"/>
        <v>2.9716953693823127E-5</v>
      </c>
      <c r="GI64" s="2">
        <f t="shared" si="175"/>
        <v>2.4817322431289611E-5</v>
      </c>
      <c r="GJ64" s="2">
        <f t="shared" si="176"/>
        <v>2.3011371419901451E-5</v>
      </c>
      <c r="GK64" s="2">
        <f t="shared" si="177"/>
        <v>1.7909020977901268E-5</v>
      </c>
      <c r="GM64" s="86">
        <f t="shared" si="113"/>
        <v>1.4658278411600417E-4</v>
      </c>
      <c r="GN64" s="86">
        <f t="shared" si="178"/>
        <v>5.5882883670919719E-4</v>
      </c>
      <c r="GO64" s="86">
        <f t="shared" si="179"/>
        <v>6.9107836326895552E-4</v>
      </c>
      <c r="GP64" s="86">
        <f t="shared" si="180"/>
        <v>4.8314484677831757E-4</v>
      </c>
      <c r="GQ64" s="86">
        <f t="shared" si="181"/>
        <v>2.16248122144972E-4</v>
      </c>
      <c r="GR64" s="86">
        <f t="shared" si="182"/>
        <v>1.1159434383040611E-4</v>
      </c>
      <c r="GS64" s="86">
        <f t="shared" si="183"/>
        <v>1.2521281429453684E-4</v>
      </c>
      <c r="GT64" s="86">
        <f t="shared" si="184"/>
        <v>7.6254453035680075E-5</v>
      </c>
      <c r="GU64" s="86">
        <f t="shared" si="185"/>
        <v>4.9266886902539019E-5</v>
      </c>
      <c r="GV64" s="86">
        <f t="shared" si="186"/>
        <v>3.1192949234692994E-5</v>
      </c>
      <c r="GW64" s="86">
        <f t="shared" si="187"/>
        <v>6.0153125332965907E-5</v>
      </c>
      <c r="GX64" s="86">
        <f t="shared" si="188"/>
        <v>2.2033653748966604E-4</v>
      </c>
      <c r="GY64" s="86">
        <f t="shared" si="189"/>
        <v>1.9255329229992863E-4</v>
      </c>
      <c r="GZ64" s="86">
        <f t="shared" si="190"/>
        <v>2.1330152769880704E-4</v>
      </c>
      <c r="HA64" s="86">
        <f t="shared" si="191"/>
        <v>2.8467491661025756E-5</v>
      </c>
      <c r="HC64" s="86">
        <f t="shared" si="145"/>
        <v>2.0896515919669834E-16</v>
      </c>
      <c r="HD64" s="86">
        <f t="shared" si="192"/>
        <v>8.2586623127904446E-13</v>
      </c>
      <c r="HE64" s="86">
        <f t="shared" si="193"/>
        <v>1.1282426965717755E-13</v>
      </c>
      <c r="HF64" s="86">
        <f t="shared" si="194"/>
        <v>4.4125981633343237E-16</v>
      </c>
      <c r="HG64" s="86">
        <f t="shared" si="195"/>
        <v>2.1763895970219491E-16</v>
      </c>
      <c r="HH64" s="86">
        <f t="shared" si="196"/>
        <v>1.0333536893486133E-14</v>
      </c>
      <c r="HI64" s="86">
        <f t="shared" si="197"/>
        <v>1.004277955860703E-14</v>
      </c>
      <c r="HJ64" s="86">
        <f t="shared" si="198"/>
        <v>5.3846511403988972E-15</v>
      </c>
      <c r="HK64" s="86">
        <f t="shared" si="199"/>
        <v>5.4909268220542293E-14</v>
      </c>
      <c r="HL64" s="86">
        <f t="shared" si="200"/>
        <v>3.0917080175787964E-15</v>
      </c>
      <c r="HM64" s="86">
        <f t="shared" si="201"/>
        <v>2.0742590147371773E-15</v>
      </c>
      <c r="HN64" s="86">
        <f t="shared" si="202"/>
        <v>7.5433525722609015E-16</v>
      </c>
      <c r="HO64" s="86">
        <f t="shared" si="203"/>
        <v>1.6839192250325189E-16</v>
      </c>
      <c r="HP64" s="86">
        <f t="shared" si="204"/>
        <v>7.1250718857669922E-16</v>
      </c>
      <c r="HQ64" s="86">
        <f t="shared" si="205"/>
        <v>6.2419753416538318E-18</v>
      </c>
      <c r="HS64" s="86">
        <f t="shared" si="114"/>
        <v>3.0841016992925686E-71</v>
      </c>
      <c r="HT64" s="86">
        <f t="shared" si="206"/>
        <v>1.4660322917999638E-51</v>
      </c>
      <c r="HU64" s="86">
        <f t="shared" si="207"/>
        <v>1.0000099364301345E-56</v>
      </c>
      <c r="HV64" s="86">
        <f t="shared" si="208"/>
        <v>1.1557807361150285E-67</v>
      </c>
      <c r="HW64" s="86">
        <f t="shared" si="209"/>
        <v>1.2251302292268911E-70</v>
      </c>
      <c r="HX64" s="86">
        <f t="shared" si="210"/>
        <v>2.7923569396467605E-62</v>
      </c>
      <c r="HY64" s="86">
        <f t="shared" si="211"/>
        <v>2.1579404271793171E-63</v>
      </c>
      <c r="HZ64" s="86">
        <f t="shared" si="212"/>
        <v>6.7955431017407529E-64</v>
      </c>
      <c r="IA64" s="86">
        <f t="shared" si="213"/>
        <v>4.8076176933143694E-59</v>
      </c>
      <c r="IB64" s="86">
        <f t="shared" si="214"/>
        <v>3.597737160309049E-65</v>
      </c>
      <c r="IC64" s="86">
        <f t="shared" si="215"/>
        <v>1.4415675834454237E-67</v>
      </c>
      <c r="ID64" s="86">
        <f t="shared" si="216"/>
        <v>5.698760077092991E-70</v>
      </c>
      <c r="IE64" s="86">
        <f t="shared" si="217"/>
        <v>5.0428674337225499E-73</v>
      </c>
      <c r="IF64" s="86">
        <f t="shared" si="218"/>
        <v>2.9583354404756813E-48</v>
      </c>
      <c r="IG64" s="86">
        <f t="shared" si="219"/>
        <v>5.2525815009730809E-38</v>
      </c>
      <c r="II64" s="86">
        <f t="shared" si="115"/>
        <v>7.936711879677968E-299</v>
      </c>
      <c r="IJ64" s="86">
        <f t="shared" si="116"/>
        <v>3.495637456727176E-224</v>
      </c>
      <c r="IK64" s="86">
        <f t="shared" si="117"/>
        <v>7.725785664606167E-240</v>
      </c>
      <c r="IL64" s="86">
        <f t="shared" si="118"/>
        <v>3.4733132096001108E-278</v>
      </c>
      <c r="IM64" s="86">
        <f t="shared" si="119"/>
        <v>2.4399626571622849E-299</v>
      </c>
      <c r="IN64" s="86">
        <f t="shared" si="120"/>
        <v>1.5812554006403301E-261</v>
      </c>
      <c r="IO64" s="86">
        <f t="shared" si="121"/>
        <v>4.2251853559526381E-266</v>
      </c>
      <c r="IP64" s="86">
        <f t="shared" si="122"/>
        <v>6.9375913675018028E-266</v>
      </c>
      <c r="IQ64" s="86">
        <f t="shared" si="123"/>
        <v>2.450073522185263E-244</v>
      </c>
      <c r="IR64" s="86">
        <f t="shared" si="124"/>
        <v>1.3803099497816751E-272</v>
      </c>
      <c r="IS64" s="86">
        <f t="shared" si="125"/>
        <v>6.8702529455519139E-280</v>
      </c>
      <c r="IT64" s="86">
        <f t="shared" si="126"/>
        <v>3.2357381182694489E-291</v>
      </c>
      <c r="IU64" s="86">
        <f t="shared" si="127"/>
        <v>0</v>
      </c>
      <c r="IV64" s="86">
        <f t="shared" si="128"/>
        <v>1.5255486049932165E-186</v>
      </c>
      <c r="IW64" s="86">
        <f t="shared" si="129"/>
        <v>2.0087873470352847E-111</v>
      </c>
      <c r="IY64" s="86">
        <f t="shared" si="130"/>
        <v>1.4658278411621312E-4</v>
      </c>
      <c r="IZ64" s="86">
        <f t="shared" si="131"/>
        <v>5.5882883753506348E-4</v>
      </c>
      <c r="JA64" s="86">
        <f t="shared" si="132"/>
        <v>6.9107836338177977E-4</v>
      </c>
      <c r="JB64" s="86">
        <f t="shared" si="133"/>
        <v>4.8314484677875884E-4</v>
      </c>
      <c r="JC64" s="86">
        <f t="shared" si="134"/>
        <v>2.1624812214518963E-4</v>
      </c>
      <c r="JD64" s="86">
        <f t="shared" si="135"/>
        <v>1.1159434384073964E-4</v>
      </c>
      <c r="JE64" s="86">
        <f t="shared" si="136"/>
        <v>1.2521281430457961E-4</v>
      </c>
      <c r="JF64" s="86">
        <f t="shared" si="137"/>
        <v>7.6254453041064724E-5</v>
      </c>
      <c r="JG64" s="86">
        <f t="shared" si="138"/>
        <v>4.9266886957448289E-5</v>
      </c>
      <c r="JH64" s="86">
        <f t="shared" si="139"/>
        <v>3.1192949237784705E-5</v>
      </c>
      <c r="JI64" s="86">
        <f t="shared" si="140"/>
        <v>6.0153125335040169E-5</v>
      </c>
      <c r="JJ64" s="86">
        <f t="shared" si="141"/>
        <v>2.2033653749042038E-4</v>
      </c>
      <c r="JK64" s="86">
        <f t="shared" si="142"/>
        <v>1.9255329230009703E-4</v>
      </c>
      <c r="JL64" s="86">
        <f t="shared" si="143"/>
        <v>2.1330152769951955E-4</v>
      </c>
      <c r="JM64" s="86">
        <f t="shared" si="144"/>
        <v>2.8467491661031997E-5</v>
      </c>
    </row>
    <row r="65" spans="2:273" x14ac:dyDescent="0.25">
      <c r="B65" s="2">
        <v>38</v>
      </c>
      <c r="C65" s="37">
        <v>89.069000000000003</v>
      </c>
      <c r="D65" s="37">
        <v>94.221999999999994</v>
      </c>
      <c r="E65" s="37">
        <v>93.444000000000003</v>
      </c>
      <c r="F65" s="37">
        <v>89.113</v>
      </c>
      <c r="G65" s="37">
        <v>92.113</v>
      </c>
      <c r="H65" s="37">
        <v>90.274000000000001</v>
      </c>
      <c r="I65" s="37">
        <v>86.951999999999998</v>
      </c>
      <c r="J65" s="37">
        <v>94.903000000000006</v>
      </c>
      <c r="K65" s="37">
        <v>94.370999999999995</v>
      </c>
      <c r="L65" s="37">
        <v>94.031999999999996</v>
      </c>
      <c r="M65" s="37">
        <v>94.613</v>
      </c>
      <c r="N65" s="37">
        <v>92.031999999999996</v>
      </c>
      <c r="O65" s="37">
        <v>89.933000000000007</v>
      </c>
      <c r="P65" s="37">
        <v>87.835999999999999</v>
      </c>
      <c r="Q65" s="37">
        <v>88.164000000000001</v>
      </c>
      <c r="S65" s="4">
        <f t="shared" si="8"/>
        <v>87.964425281956977</v>
      </c>
      <c r="T65" s="4">
        <f t="shared" si="9"/>
        <v>90.98279771699049</v>
      </c>
      <c r="U65" s="4">
        <f t="shared" si="10"/>
        <v>89.522825136000321</v>
      </c>
      <c r="V65" s="4">
        <f t="shared" si="11"/>
        <v>86.94563583763896</v>
      </c>
      <c r="W65" s="4">
        <f t="shared" si="12"/>
        <v>89.71619361640883</v>
      </c>
      <c r="X65" s="4">
        <f t="shared" si="13"/>
        <v>87.932087350285556</v>
      </c>
      <c r="Y65" s="4">
        <f t="shared" si="14"/>
        <v>86.889357392042797</v>
      </c>
      <c r="Z65" s="4">
        <f t="shared" si="15"/>
        <v>92.333983428301096</v>
      </c>
      <c r="AA65" s="4">
        <f t="shared" si="16"/>
        <v>93.101532503607757</v>
      </c>
      <c r="AB65" s="4">
        <f t="shared" si="17"/>
        <v>92.885559240302143</v>
      </c>
      <c r="AC65" s="4">
        <f t="shared" si="18"/>
        <v>92.624006468031411</v>
      </c>
      <c r="AD65" s="4">
        <f t="shared" si="19"/>
        <v>91.90759413475925</v>
      </c>
      <c r="AE65" s="4">
        <f t="shared" si="20"/>
        <v>89.49121226600414</v>
      </c>
      <c r="AF65" s="4">
        <f t="shared" si="21"/>
        <v>87.245912883140804</v>
      </c>
      <c r="AG65" s="4">
        <f t="shared" si="22"/>
        <v>87.331671645972932</v>
      </c>
      <c r="AI65" s="4">
        <f t="shared" si="23"/>
        <v>1.1045747180430254</v>
      </c>
      <c r="AJ65" s="4">
        <f t="shared" si="24"/>
        <v>3.2392022830095044</v>
      </c>
      <c r="AK65" s="4">
        <f t="shared" si="25"/>
        <v>3.9211748639996813</v>
      </c>
      <c r="AL65" s="4">
        <f t="shared" si="26"/>
        <v>2.1673641623610393</v>
      </c>
      <c r="AM65" s="4">
        <f t="shared" si="27"/>
        <v>2.3968063835911693</v>
      </c>
      <c r="AN65" s="4">
        <f t="shared" si="28"/>
        <v>2.3419126497144447</v>
      </c>
      <c r="AO65" s="4">
        <f t="shared" si="29"/>
        <v>6.2642607957201335E-2</v>
      </c>
      <c r="AP65" s="4">
        <f t="shared" si="30"/>
        <v>2.56901657169891</v>
      </c>
      <c r="AQ65" s="4">
        <f t="shared" si="31"/>
        <v>1.2694674963922381</v>
      </c>
      <c r="AR65" s="4">
        <f t="shared" si="32"/>
        <v>1.1464407596978532</v>
      </c>
      <c r="AS65" s="4">
        <f t="shared" si="33"/>
        <v>1.988993531968589</v>
      </c>
      <c r="AT65" s="4">
        <f t="shared" si="34"/>
        <v>0.12440586524074604</v>
      </c>
      <c r="AU65" s="4">
        <f t="shared" si="35"/>
        <v>0.44178773399586646</v>
      </c>
      <c r="AV65" s="4">
        <f t="shared" si="220"/>
        <v>0.59008711685919479</v>
      </c>
      <c r="AW65" s="4">
        <f t="shared" si="220"/>
        <v>0.83232835402706939</v>
      </c>
      <c r="AY65" s="2">
        <f t="shared" si="96"/>
        <v>87.730124660330262</v>
      </c>
      <c r="AZ65" s="2">
        <f t="shared" si="147"/>
        <v>90.230035853645404</v>
      </c>
      <c r="BA65" s="2">
        <f t="shared" si="148"/>
        <v>88.613942066731127</v>
      </c>
      <c r="BB65" s="2">
        <f t="shared" si="149"/>
        <v>86.289033434320672</v>
      </c>
      <c r="BC65" s="2">
        <f t="shared" si="150"/>
        <v>89.376813176662154</v>
      </c>
      <c r="BD65" s="2">
        <f t="shared" si="151"/>
        <v>87.736098371422955</v>
      </c>
      <c r="BE65" s="2">
        <f t="shared" si="152"/>
        <v>86.673782615647312</v>
      </c>
      <c r="BF65" s="2">
        <f t="shared" si="153"/>
        <v>92.200166911103921</v>
      </c>
      <c r="BG65" s="2">
        <f t="shared" si="154"/>
        <v>93.012821228742169</v>
      </c>
      <c r="BH65" s="2">
        <f t="shared" si="155"/>
        <v>92.824807521458013</v>
      </c>
      <c r="BI65" s="2">
        <f t="shared" si="156"/>
        <v>92.519080635159753</v>
      </c>
      <c r="BJ65" s="2">
        <f t="shared" si="157"/>
        <v>91.598426706393724</v>
      </c>
      <c r="BK65" s="2">
        <f t="shared" si="158"/>
        <v>89.205345113709612</v>
      </c>
      <c r="BL65" s="2">
        <f t="shared" si="159"/>
        <v>86.957908067162123</v>
      </c>
      <c r="BM65" s="2">
        <f t="shared" si="160"/>
        <v>87.291940031125236</v>
      </c>
      <c r="BO65" s="2">
        <f t="shared" si="38"/>
        <v>89.069000000000003</v>
      </c>
      <c r="BP65" s="2">
        <f t="shared" si="39"/>
        <v>94.221999999999994</v>
      </c>
      <c r="BQ65" s="2">
        <f t="shared" si="40"/>
        <v>93.444000000000003</v>
      </c>
      <c r="BR65" s="2">
        <f t="shared" si="41"/>
        <v>89.113</v>
      </c>
      <c r="BS65" s="2">
        <f t="shared" si="42"/>
        <v>92.113</v>
      </c>
      <c r="BT65" s="2">
        <f t="shared" si="43"/>
        <v>90.274000000000001</v>
      </c>
      <c r="BU65" s="2">
        <f t="shared" si="44"/>
        <v>86.951999999999998</v>
      </c>
      <c r="BV65" s="2">
        <f t="shared" si="45"/>
        <v>94.903000000000006</v>
      </c>
      <c r="BW65" s="2">
        <f t="shared" si="46"/>
        <v>94.370999999999995</v>
      </c>
      <c r="BX65" s="2">
        <f t="shared" si="47"/>
        <v>94.031999999999996</v>
      </c>
      <c r="BY65" s="2">
        <f t="shared" si="48"/>
        <v>94.613</v>
      </c>
      <c r="BZ65" s="2">
        <f t="shared" si="49"/>
        <v>92.031999999999996</v>
      </c>
      <c r="CA65" s="2">
        <f t="shared" si="50"/>
        <v>89.933000000000007</v>
      </c>
      <c r="CB65" s="2">
        <f t="shared" si="51"/>
        <v>87.835999999999999</v>
      </c>
      <c r="CC65" s="2">
        <f t="shared" si="52"/>
        <v>88.164000000000001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89.679399058977992</v>
      </c>
      <c r="DL65" s="2">
        <f t="shared" si="221"/>
        <v>92.710104124463186</v>
      </c>
      <c r="DM65" s="2">
        <f t="shared" si="221"/>
        <v>92.384247926964349</v>
      </c>
      <c r="DN65" s="2">
        <f t="shared" si="221"/>
        <v>89.24158417740324</v>
      </c>
      <c r="DO65" s="2">
        <f t="shared" si="221"/>
        <v>91.907034547908253</v>
      </c>
      <c r="DP65" s="2">
        <f t="shared" si="221"/>
        <v>90.130348980559504</v>
      </c>
      <c r="DQ65" s="2">
        <f t="shared" si="221"/>
        <v>88.833148174490276</v>
      </c>
      <c r="DR65" s="2">
        <f t="shared" si="221"/>
        <v>94.532473659373636</v>
      </c>
      <c r="DS65" s="2">
        <f t="shared" si="221"/>
        <v>94.249815126050436</v>
      </c>
      <c r="DT65" s="2">
        <f t="shared" si="221"/>
        <v>94.493650420168066</v>
      </c>
      <c r="DU65" s="2">
        <f t="shared" si="221"/>
        <v>93.955908365508364</v>
      </c>
      <c r="DV65" s="2">
        <f t="shared" si="221"/>
        <v>92.033211511106231</v>
      </c>
      <c r="DW65" s="2">
        <f t="shared" si="221"/>
        <v>89.974254251012155</v>
      </c>
      <c r="DX65" s="2">
        <f t="shared" si="221"/>
        <v>88.583652916073959</v>
      </c>
      <c r="DY65" s="2">
        <f t="shared" si="221"/>
        <v>88.368369187675086</v>
      </c>
      <c r="EA65" s="2">
        <f t="shared" si="71"/>
        <v>83.621890872560968</v>
      </c>
      <c r="EB65" s="2">
        <f t="shared" si="72"/>
        <v>85.744798811504637</v>
      </c>
      <c r="EC65" s="2">
        <f t="shared" si="73"/>
        <v>82.093230440166607</v>
      </c>
      <c r="ED65" s="2">
        <f t="shared" si="74"/>
        <v>80.825430903001077</v>
      </c>
      <c r="EE65" s="2">
        <f t="shared" si="75"/>
        <v>84.309896843304074</v>
      </c>
      <c r="EF65" s="2">
        <f t="shared" si="76"/>
        <v>82.48383762900238</v>
      </c>
      <c r="EG65" s="2">
        <f t="shared" si="77"/>
        <v>82.100467990656369</v>
      </c>
      <c r="EH65" s="2">
        <f t="shared" si="78"/>
        <v>87.039615074579032</v>
      </c>
      <c r="EI65" s="2">
        <f t="shared" si="79"/>
        <v>90.124361746778206</v>
      </c>
      <c r="EJ65" s="2">
        <f t="shared" si="80"/>
        <v>88.737934987051929</v>
      </c>
      <c r="EK65" s="2">
        <f t="shared" si="81"/>
        <v>89.183607886048719</v>
      </c>
      <c r="EL65" s="2">
        <f t="shared" si="82"/>
        <v>90.727734902268992</v>
      </c>
      <c r="EM65" s="2">
        <f t="shared" si="83"/>
        <v>87.646899416404366</v>
      </c>
      <c r="EN65" s="2">
        <f t="shared" si="84"/>
        <v>83.744835125202087</v>
      </c>
      <c r="EO65" s="2">
        <f t="shared" si="85"/>
        <v>84.668182792084252</v>
      </c>
      <c r="EQ65" s="2">
        <f t="shared" si="86"/>
        <v>83.200367889392581</v>
      </c>
      <c r="ER65" s="2">
        <f t="shared" si="222"/>
        <v>83.712385064606408</v>
      </c>
      <c r="ES65" s="2">
        <f t="shared" si="222"/>
        <v>81.387472240757262</v>
      </c>
      <c r="ET65" s="2">
        <f t="shared" si="222"/>
        <v>79.705645960090678</v>
      </c>
      <c r="EU65" s="2">
        <f t="shared" si="222"/>
        <v>82.656646679528905</v>
      </c>
      <c r="EV65" s="2">
        <f t="shared" si="222"/>
        <v>80.805453750778369</v>
      </c>
      <c r="EW65" s="2">
        <f t="shared" si="222"/>
        <v>80.59686385915181</v>
      </c>
      <c r="EX65" s="2">
        <f t="shared" si="222"/>
        <v>84.320531500373846</v>
      </c>
      <c r="EY65" s="2">
        <f t="shared" si="222"/>
        <v>88.06967223920617</v>
      </c>
      <c r="EZ65" s="2">
        <f t="shared" si="222"/>
        <v>89.28724439632353</v>
      </c>
      <c r="FA65" s="2">
        <f t="shared" si="222"/>
        <v>89.337567929580842</v>
      </c>
      <c r="FB65" s="2">
        <f t="shared" si="222"/>
        <v>88.647281478680497</v>
      </c>
      <c r="FC65" s="2">
        <f t="shared" si="222"/>
        <v>85.976732671948852</v>
      </c>
      <c r="FD65" s="2">
        <f t="shared" si="222"/>
        <v>85.14668861877476</v>
      </c>
      <c r="FE65" s="2">
        <f t="shared" si="222"/>
        <v>87.787747793464504</v>
      </c>
      <c r="FG65" s="2">
        <f t="shared" si="88"/>
        <v>0.32179304835469713</v>
      </c>
      <c r="FH65" s="2">
        <f t="shared" si="223"/>
        <v>0.35605309191613344</v>
      </c>
      <c r="FI65" s="2">
        <f t="shared" si="223"/>
        <v>0.36636637304919067</v>
      </c>
      <c r="FJ65" s="2">
        <f t="shared" si="223"/>
        <v>0.3508146249256669</v>
      </c>
      <c r="FK65" s="2">
        <f t="shared" si="223"/>
        <v>0.33304184380876545</v>
      </c>
      <c r="FL65" s="2">
        <f t="shared" si="223"/>
        <v>0.31310959018161355</v>
      </c>
      <c r="FM65" s="2">
        <f t="shared" si="223"/>
        <v>0.32072019538411217</v>
      </c>
      <c r="FN65" s="2">
        <f t="shared" si="223"/>
        <v>0.31125304458302738</v>
      </c>
      <c r="FO65" s="2">
        <f t="shared" si="223"/>
        <v>0.29981985939069966</v>
      </c>
      <c r="FP65" s="2">
        <f t="shared" si="223"/>
        <v>0.28994930236397065</v>
      </c>
      <c r="FQ65" s="2">
        <f t="shared" si="223"/>
        <v>0.30107765601193753</v>
      </c>
      <c r="FR65" s="2">
        <f t="shared" si="223"/>
        <v>0.33299487136487504</v>
      </c>
      <c r="FS65" s="2">
        <f t="shared" si="223"/>
        <v>0.33035946129939453</v>
      </c>
      <c r="FT65" s="2">
        <f t="shared" si="223"/>
        <v>0.33598707161911651</v>
      </c>
      <c r="FU65" s="2">
        <f t="shared" si="223"/>
        <v>0.29092869920280906</v>
      </c>
      <c r="FW65" s="2">
        <f t="shared" si="112"/>
        <v>2.4610537242184513E-5</v>
      </c>
      <c r="FX65" s="2">
        <f t="shared" si="164"/>
        <v>2.4492059795981767E-5</v>
      </c>
      <c r="FY65" s="2">
        <f t="shared" si="165"/>
        <v>3.2742955533167252E-5</v>
      </c>
      <c r="FZ65" s="2">
        <f t="shared" si="166"/>
        <v>3.6693479855849794E-5</v>
      </c>
      <c r="GA65" s="2">
        <f t="shared" si="167"/>
        <v>3.4249163787314335E-5</v>
      </c>
      <c r="GB65" s="2">
        <f t="shared" si="168"/>
        <v>3.2515524104325873E-5</v>
      </c>
      <c r="GC65" s="2">
        <f t="shared" si="169"/>
        <v>3.9275513936070654E-5</v>
      </c>
      <c r="GD65" s="2">
        <f t="shared" si="170"/>
        <v>4.8435849333847237E-5</v>
      </c>
      <c r="GE65" s="2">
        <f t="shared" si="171"/>
        <v>4.9177849793428294E-5</v>
      </c>
      <c r="GF65" s="2">
        <f t="shared" si="172"/>
        <v>4.1462474723980121E-5</v>
      </c>
      <c r="GG65" s="2">
        <f t="shared" si="173"/>
        <v>3.4501105696849162E-5</v>
      </c>
      <c r="GH65" s="2">
        <f t="shared" si="174"/>
        <v>3.2583898361796089E-5</v>
      </c>
      <c r="GI65" s="2">
        <f t="shared" si="175"/>
        <v>2.7211587779029615E-5</v>
      </c>
      <c r="GJ65" s="2">
        <f t="shared" si="176"/>
        <v>2.5231411009129674E-5</v>
      </c>
      <c r="GK65" s="2">
        <f t="shared" si="177"/>
        <v>1.9636817087457237E-5</v>
      </c>
      <c r="GM65" s="86">
        <f t="shared" si="113"/>
        <v>2.5798489253545803E-4</v>
      </c>
      <c r="GN65" s="86">
        <f t="shared" si="178"/>
        <v>8.9076686516647674E-4</v>
      </c>
      <c r="GO65" s="86">
        <f t="shared" si="179"/>
        <v>1.0963587911001413E-3</v>
      </c>
      <c r="GP65" s="86">
        <f t="shared" si="180"/>
        <v>7.7640547602018863E-4</v>
      </c>
      <c r="GQ65" s="86">
        <f t="shared" si="181"/>
        <v>3.7253673721267174E-4</v>
      </c>
      <c r="GR65" s="86">
        <f t="shared" si="182"/>
        <v>1.9861353501631957E-4</v>
      </c>
      <c r="GS65" s="86">
        <f t="shared" si="183"/>
        <v>2.2453540331553545E-4</v>
      </c>
      <c r="GT65" s="86">
        <f t="shared" si="184"/>
        <v>1.4203599782375311E-4</v>
      </c>
      <c r="GU65" s="86">
        <f t="shared" si="185"/>
        <v>9.369771489940986E-5</v>
      </c>
      <c r="GV65" s="86">
        <f t="shared" si="186"/>
        <v>6.0883429907890509E-5</v>
      </c>
      <c r="GW65" s="86">
        <f t="shared" si="187"/>
        <v>1.1194269402555241E-4</v>
      </c>
      <c r="GX65" s="86">
        <f t="shared" si="188"/>
        <v>3.7848346494979816E-4</v>
      </c>
      <c r="GY65" s="86">
        <f t="shared" si="189"/>
        <v>3.3462287623201731E-4</v>
      </c>
      <c r="GZ65" s="86">
        <f t="shared" si="190"/>
        <v>3.7159625564566346E-4</v>
      </c>
      <c r="HA65" s="86">
        <f t="shared" si="191"/>
        <v>5.6379366190148967E-5</v>
      </c>
      <c r="HC65" s="86">
        <f t="shared" si="145"/>
        <v>8.067456061623362E-16</v>
      </c>
      <c r="HD65" s="86">
        <f t="shared" si="192"/>
        <v>2.2948553202195806E-12</v>
      </c>
      <c r="HE65" s="86">
        <f t="shared" si="193"/>
        <v>3.4782407404801347E-13</v>
      </c>
      <c r="HF65" s="86">
        <f t="shared" si="194"/>
        <v>1.6833431268697915E-15</v>
      </c>
      <c r="HG65" s="86">
        <f t="shared" si="195"/>
        <v>8.7713164319699481E-16</v>
      </c>
      <c r="HH65" s="86">
        <f t="shared" si="196"/>
        <v>3.5098020196007259E-14</v>
      </c>
      <c r="HI65" s="86">
        <f t="shared" si="197"/>
        <v>3.5280525009455024E-14</v>
      </c>
      <c r="HJ65" s="86">
        <f t="shared" si="198"/>
        <v>1.9654368940092116E-14</v>
      </c>
      <c r="HK65" s="86">
        <f t="shared" si="199"/>
        <v>1.8171911585344892E-13</v>
      </c>
      <c r="HL65" s="86">
        <f t="shared" si="200"/>
        <v>1.1371286470750496E-14</v>
      </c>
      <c r="HM65" s="86">
        <f t="shared" si="201"/>
        <v>7.6453668377360895E-15</v>
      </c>
      <c r="HN65" s="86">
        <f t="shared" si="202"/>
        <v>2.8915151187875226E-15</v>
      </c>
      <c r="HO65" s="86">
        <f t="shared" si="203"/>
        <v>6.7547468584770535E-16</v>
      </c>
      <c r="HP65" s="86">
        <f t="shared" si="204"/>
        <v>2.7366850296114911E-15</v>
      </c>
      <c r="HQ65" s="86">
        <f t="shared" si="205"/>
        <v>2.848133684547732E-17</v>
      </c>
      <c r="HS65" s="86">
        <f t="shared" si="114"/>
        <v>1.1147331857095412E-69</v>
      </c>
      <c r="HT65" s="86">
        <f t="shared" si="206"/>
        <v>2.0316059172817379E-50</v>
      </c>
      <c r="HU65" s="86">
        <f t="shared" si="207"/>
        <v>1.8838252720640566E-55</v>
      </c>
      <c r="HV65" s="86">
        <f t="shared" si="208"/>
        <v>3.830579068378908E-66</v>
      </c>
      <c r="HW65" s="86">
        <f t="shared" si="209"/>
        <v>4.8977178362023026E-69</v>
      </c>
      <c r="HX65" s="86">
        <f t="shared" si="210"/>
        <v>6.9543177201017864E-61</v>
      </c>
      <c r="HY65" s="86">
        <f t="shared" si="211"/>
        <v>6.0458462907900484E-62</v>
      </c>
      <c r="HZ65" s="86">
        <f t="shared" si="212"/>
        <v>2.0659700490828194E-62</v>
      </c>
      <c r="IA65" s="86">
        <f t="shared" si="213"/>
        <v>1.1189079050825061E-57</v>
      </c>
      <c r="IB65" s="86">
        <f t="shared" si="214"/>
        <v>1.1216685203675257E-63</v>
      </c>
      <c r="IC65" s="86">
        <f t="shared" si="215"/>
        <v>4.7180873986929192E-66</v>
      </c>
      <c r="ID65" s="86">
        <f t="shared" si="216"/>
        <v>2.0917951142781976E-68</v>
      </c>
      <c r="IE65" s="86">
        <f t="shared" si="217"/>
        <v>2.0918608543812165E-71</v>
      </c>
      <c r="IF65" s="86">
        <f t="shared" si="218"/>
        <v>3.2991492044602058E-47</v>
      </c>
      <c r="IG65" s="86">
        <f t="shared" si="219"/>
        <v>3.3295255655416837E-37</v>
      </c>
      <c r="II65" s="86">
        <f t="shared" si="115"/>
        <v>9.6079398118710861E-294</v>
      </c>
      <c r="IJ65" s="86">
        <f t="shared" si="116"/>
        <v>2.2228030364105483E-220</v>
      </c>
      <c r="IK65" s="86">
        <f t="shared" si="117"/>
        <v>1.1807195635112539E-235</v>
      </c>
      <c r="IL65" s="86">
        <f t="shared" si="118"/>
        <v>2.8368168225195567E-273</v>
      </c>
      <c r="IM65" s="86">
        <f t="shared" si="119"/>
        <v>4.3715677715049483E-294</v>
      </c>
      <c r="IN65" s="86">
        <f t="shared" si="120"/>
        <v>5.7756621759729575E-257</v>
      </c>
      <c r="IO65" s="86">
        <f t="shared" si="121"/>
        <v>2.2599898513284505E-261</v>
      </c>
      <c r="IP65" s="86">
        <f t="shared" si="122"/>
        <v>4.6124978496562938E-261</v>
      </c>
      <c r="IQ65" s="86">
        <f t="shared" si="123"/>
        <v>6.6820520382575637E-240</v>
      </c>
      <c r="IR65" s="86">
        <f t="shared" si="124"/>
        <v>1.0232691757346605E-267</v>
      </c>
      <c r="IS65" s="86">
        <f t="shared" si="125"/>
        <v>5.6248861005903373E-275</v>
      </c>
      <c r="IT65" s="86">
        <f t="shared" si="126"/>
        <v>3.9392805078721951E-286</v>
      </c>
      <c r="IU65" s="86">
        <f t="shared" si="127"/>
        <v>5.5629275755278782E-303</v>
      </c>
      <c r="IV65" s="86">
        <f t="shared" si="128"/>
        <v>2.2469795585291947E-183</v>
      </c>
      <c r="IW65" s="86">
        <f t="shared" si="129"/>
        <v>1.3803390514053453E-109</v>
      </c>
      <c r="IY65" s="86">
        <f t="shared" si="130"/>
        <v>2.5798489253626479E-4</v>
      </c>
      <c r="IZ65" s="86">
        <f t="shared" si="131"/>
        <v>8.9076686746133202E-4</v>
      </c>
      <c r="JA65" s="86">
        <f t="shared" si="132"/>
        <v>1.0963587914479653E-3</v>
      </c>
      <c r="JB65" s="86">
        <f t="shared" si="133"/>
        <v>7.7640547602187196E-4</v>
      </c>
      <c r="JC65" s="86">
        <f t="shared" si="134"/>
        <v>3.7253673721354886E-4</v>
      </c>
      <c r="JD65" s="86">
        <f t="shared" si="135"/>
        <v>1.9861353505141758E-4</v>
      </c>
      <c r="JE65" s="86">
        <f t="shared" si="136"/>
        <v>2.2453540335081598E-4</v>
      </c>
      <c r="JF65" s="86">
        <f t="shared" si="137"/>
        <v>1.4203599784340748E-4</v>
      </c>
      <c r="JG65" s="86">
        <f t="shared" si="138"/>
        <v>9.3697715081128975E-5</v>
      </c>
      <c r="JH65" s="86">
        <f t="shared" si="139"/>
        <v>6.0883429919261798E-5</v>
      </c>
      <c r="JI65" s="86">
        <f t="shared" si="140"/>
        <v>1.1194269403319778E-4</v>
      </c>
      <c r="JJ65" s="86">
        <f t="shared" si="141"/>
        <v>3.7848346495268967E-4</v>
      </c>
      <c r="JK65" s="86">
        <f t="shared" si="142"/>
        <v>3.3462287623269276E-4</v>
      </c>
      <c r="JL65" s="86">
        <f t="shared" si="143"/>
        <v>3.7159625564840015E-4</v>
      </c>
      <c r="JM65" s="86">
        <f t="shared" si="144"/>
        <v>5.6379366190177448E-5</v>
      </c>
    </row>
    <row r="66" spans="2:273" x14ac:dyDescent="0.25">
      <c r="B66" s="2">
        <v>39</v>
      </c>
      <c r="C66" s="37">
        <v>90.206999999999994</v>
      </c>
      <c r="D66" s="37">
        <v>92.697999999999993</v>
      </c>
      <c r="E66" s="37">
        <v>92.81</v>
      </c>
      <c r="F66" s="37">
        <v>89.742000000000004</v>
      </c>
      <c r="G66" s="37">
        <v>92.225999999999999</v>
      </c>
      <c r="H66" s="37">
        <v>89.968000000000004</v>
      </c>
      <c r="I66" s="37">
        <v>89.144999999999996</v>
      </c>
      <c r="J66" s="37">
        <v>95.435000000000002</v>
      </c>
      <c r="K66" s="37">
        <v>94.403000000000006</v>
      </c>
      <c r="L66" s="37">
        <v>94.403000000000006</v>
      </c>
      <c r="M66" s="37">
        <v>94.71</v>
      </c>
      <c r="N66" s="37">
        <v>91.918999999999997</v>
      </c>
      <c r="O66" s="37">
        <v>90.183000000000007</v>
      </c>
      <c r="P66" s="37">
        <v>88.376999999999995</v>
      </c>
      <c r="Q66" s="37">
        <v>88.721000000000004</v>
      </c>
      <c r="S66" s="4">
        <f t="shared" si="8"/>
        <v>87.914115338376789</v>
      </c>
      <c r="T66" s="4">
        <f t="shared" si="9"/>
        <v>91.184389157346615</v>
      </c>
      <c r="U66" s="4">
        <f t="shared" si="10"/>
        <v>89.792182309788132</v>
      </c>
      <c r="V66" s="4">
        <f t="shared" si="11"/>
        <v>87.137013477768036</v>
      </c>
      <c r="W66" s="4">
        <f t="shared" si="12"/>
        <v>89.808330624241634</v>
      </c>
      <c r="X66" s="4">
        <f t="shared" si="13"/>
        <v>87.87057075787898</v>
      </c>
      <c r="Y66" s="4">
        <f t="shared" si="14"/>
        <v>86.830661816828069</v>
      </c>
      <c r="Z66" s="4">
        <f t="shared" si="15"/>
        <v>92.292205185246559</v>
      </c>
      <c r="AA66" s="4">
        <f t="shared" si="16"/>
        <v>93.077189224831088</v>
      </c>
      <c r="AB66" s="4">
        <f t="shared" si="17"/>
        <v>92.798205984716532</v>
      </c>
      <c r="AC66" s="4">
        <f t="shared" si="18"/>
        <v>92.640065685340048</v>
      </c>
      <c r="AD66" s="4">
        <f t="shared" si="19"/>
        <v>92.068821638417731</v>
      </c>
      <c r="AE66" s="4">
        <f t="shared" si="20"/>
        <v>89.657498406797004</v>
      </c>
      <c r="AF66" s="4">
        <f t="shared" si="21"/>
        <v>87.364152478951723</v>
      </c>
      <c r="AG66" s="4">
        <f t="shared" si="22"/>
        <v>87.294962893728922</v>
      </c>
      <c r="AI66" s="4">
        <f t="shared" si="23"/>
        <v>2.292884661623205</v>
      </c>
      <c r="AJ66" s="4">
        <f t="shared" si="24"/>
        <v>1.5136108426533781</v>
      </c>
      <c r="AK66" s="4">
        <f t="shared" si="25"/>
        <v>3.0178176902118707</v>
      </c>
      <c r="AL66" s="4">
        <f t="shared" si="26"/>
        <v>2.6049865222319681</v>
      </c>
      <c r="AM66" s="4">
        <f t="shared" si="27"/>
        <v>2.4176693757583649</v>
      </c>
      <c r="AN66" s="4">
        <f t="shared" si="28"/>
        <v>2.0974292421210237</v>
      </c>
      <c r="AO66" s="4">
        <f t="shared" si="29"/>
        <v>2.3143381831719267</v>
      </c>
      <c r="AP66" s="4">
        <f t="shared" si="30"/>
        <v>3.1427948147534437</v>
      </c>
      <c r="AQ66" s="4">
        <f t="shared" si="31"/>
        <v>1.3258107751689181</v>
      </c>
      <c r="AR66" s="4">
        <f t="shared" si="32"/>
        <v>1.6047940152834741</v>
      </c>
      <c r="AS66" s="4">
        <f t="shared" si="33"/>
        <v>2.069934314659946</v>
      </c>
      <c r="AT66" s="4">
        <f t="shared" si="34"/>
        <v>-0.14982163841773399</v>
      </c>
      <c r="AU66" s="4">
        <f t="shared" si="35"/>
        <v>0.52550159320300338</v>
      </c>
      <c r="AV66" s="4">
        <f t="shared" si="220"/>
        <v>1.0128475210482719</v>
      </c>
      <c r="AW66" s="4">
        <f t="shared" si="220"/>
        <v>1.4260371062710817</v>
      </c>
      <c r="AY66" s="2">
        <f t="shared" si="96"/>
        <v>87.523592990066021</v>
      </c>
      <c r="AZ66" s="2">
        <f t="shared" si="147"/>
        <v>90.042289728387601</v>
      </c>
      <c r="BA66" s="2">
        <f t="shared" si="148"/>
        <v>88.420797011738372</v>
      </c>
      <c r="BB66" s="2">
        <f t="shared" si="149"/>
        <v>86.132879141527681</v>
      </c>
      <c r="BC66" s="2">
        <f t="shared" si="150"/>
        <v>89.254415336861982</v>
      </c>
      <c r="BD66" s="2">
        <f t="shared" si="151"/>
        <v>87.540162045200532</v>
      </c>
      <c r="BE66" s="2">
        <f t="shared" si="152"/>
        <v>86.465123455762367</v>
      </c>
      <c r="BF66" s="2">
        <f t="shared" si="153"/>
        <v>92.056968995862121</v>
      </c>
      <c r="BG66" s="2">
        <f t="shared" si="154"/>
        <v>92.917966465545121</v>
      </c>
      <c r="BH66" s="2">
        <f t="shared" si="155"/>
        <v>92.686365802007543</v>
      </c>
      <c r="BI66" s="2">
        <f t="shared" si="156"/>
        <v>92.455491999428503</v>
      </c>
      <c r="BJ66" s="2">
        <f t="shared" si="157"/>
        <v>91.565535792803246</v>
      </c>
      <c r="BK66" s="2">
        <f t="shared" si="158"/>
        <v>89.187045497529311</v>
      </c>
      <c r="BL66" s="2">
        <f t="shared" si="159"/>
        <v>86.889497603335613</v>
      </c>
      <c r="BM66" s="2">
        <f t="shared" si="160"/>
        <v>87.220842684030188</v>
      </c>
      <c r="BO66" s="2">
        <f t="shared" si="38"/>
        <v>90.206999999999994</v>
      </c>
      <c r="BP66" s="2">
        <f t="shared" si="39"/>
        <v>92.697999999999993</v>
      </c>
      <c r="BQ66" s="2">
        <f t="shared" si="40"/>
        <v>92.81</v>
      </c>
      <c r="BR66" s="2">
        <f t="shared" si="41"/>
        <v>89.742000000000004</v>
      </c>
      <c r="BS66" s="2">
        <f t="shared" si="42"/>
        <v>92.225999999999999</v>
      </c>
      <c r="BT66" s="2">
        <f t="shared" si="43"/>
        <v>89.968000000000004</v>
      </c>
      <c r="BU66" s="2">
        <f t="shared" si="44"/>
        <v>89.144999999999996</v>
      </c>
      <c r="BV66" s="2">
        <f t="shared" si="45"/>
        <v>95.435000000000002</v>
      </c>
      <c r="BW66" s="2">
        <f t="shared" si="46"/>
        <v>94.403000000000006</v>
      </c>
      <c r="BX66" s="2">
        <f t="shared" si="47"/>
        <v>94.403000000000006</v>
      </c>
      <c r="BY66" s="2">
        <f t="shared" si="48"/>
        <v>94.71</v>
      </c>
      <c r="BZ66" s="2">
        <f t="shared" si="49"/>
        <v>91.918999999999997</v>
      </c>
      <c r="CA66" s="2">
        <f t="shared" si="50"/>
        <v>90.183000000000007</v>
      </c>
      <c r="CB66" s="2">
        <f t="shared" si="51"/>
        <v>88.376999999999995</v>
      </c>
      <c r="CC66" s="2">
        <f t="shared" si="52"/>
        <v>88.721000000000004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89.592726665937178</v>
      </c>
      <c r="DL66" s="2">
        <f t="shared" si="221"/>
        <v>92.715857385949278</v>
      </c>
      <c r="DM66" s="2">
        <f t="shared" si="221"/>
        <v>92.487528131161739</v>
      </c>
      <c r="DN66" s="2">
        <f t="shared" si="221"/>
        <v>89.337430705237296</v>
      </c>
      <c r="DO66" s="2">
        <f t="shared" si="221"/>
        <v>92.029836572199741</v>
      </c>
      <c r="DP66" s="2">
        <f t="shared" si="221"/>
        <v>90.143341394025597</v>
      </c>
      <c r="DQ66" s="2">
        <f t="shared" si="221"/>
        <v>88.80577098150782</v>
      </c>
      <c r="DR66" s="2">
        <f t="shared" si="221"/>
        <v>94.634038138138123</v>
      </c>
      <c r="DS66" s="2">
        <f t="shared" si="221"/>
        <v>94.333388235294137</v>
      </c>
      <c r="DT66" s="2">
        <f t="shared" si="221"/>
        <v>94.540721008403366</v>
      </c>
      <c r="DU66" s="2">
        <f t="shared" si="221"/>
        <v>94.093784684684692</v>
      </c>
      <c r="DV66" s="2">
        <f t="shared" si="221"/>
        <v>92.129521063573677</v>
      </c>
      <c r="DW66" s="2">
        <f t="shared" si="221"/>
        <v>90.10355748987854</v>
      </c>
      <c r="DX66" s="2">
        <f t="shared" si="221"/>
        <v>88.683790659080131</v>
      </c>
      <c r="DY66" s="2">
        <f t="shared" si="221"/>
        <v>88.394568907563041</v>
      </c>
      <c r="EA66" s="2">
        <f t="shared" si="71"/>
        <v>83.546456028043593</v>
      </c>
      <c r="EB66" s="2">
        <f t="shared" si="72"/>
        <v>85.632555370301205</v>
      </c>
      <c r="EC66" s="2">
        <f t="shared" si="73"/>
        <v>82.006283687943267</v>
      </c>
      <c r="ED66" s="2">
        <f t="shared" si="74"/>
        <v>80.724729321016</v>
      </c>
      <c r="EE66" s="2">
        <f t="shared" si="75"/>
        <v>84.185513612887632</v>
      </c>
      <c r="EF66" s="2">
        <f t="shared" si="76"/>
        <v>82.332048901825871</v>
      </c>
      <c r="EG66" s="2">
        <f t="shared" si="77"/>
        <v>81.944061685836672</v>
      </c>
      <c r="EH66" s="2">
        <f t="shared" si="78"/>
        <v>86.856574388177293</v>
      </c>
      <c r="EI66" s="2">
        <f t="shared" si="79"/>
        <v>89.903669555388092</v>
      </c>
      <c r="EJ66" s="2">
        <f t="shared" si="80"/>
        <v>88.544761891781377</v>
      </c>
      <c r="EK66" s="2">
        <f t="shared" si="81"/>
        <v>88.986972575158831</v>
      </c>
      <c r="EL66" s="2">
        <f t="shared" si="82"/>
        <v>90.535453075809684</v>
      </c>
      <c r="EM66" s="2">
        <f t="shared" si="83"/>
        <v>87.492874332401954</v>
      </c>
      <c r="EN66" s="2">
        <f t="shared" si="84"/>
        <v>83.655335887699422</v>
      </c>
      <c r="EO66" s="2">
        <f t="shared" si="85"/>
        <v>84.611653318112531</v>
      </c>
      <c r="EQ66" s="2">
        <f t="shared" si="86"/>
        <v>83.130573288743136</v>
      </c>
      <c r="ER66" s="2">
        <f t="shared" si="222"/>
        <v>83.627284829196569</v>
      </c>
      <c r="ES66" s="2">
        <f t="shared" si="222"/>
        <v>81.310390085500032</v>
      </c>
      <c r="ET66" s="2">
        <f t="shared" si="222"/>
        <v>79.620668095953107</v>
      </c>
      <c r="EU66" s="2">
        <f t="shared" si="222"/>
        <v>82.555699564266092</v>
      </c>
      <c r="EV66" s="2">
        <f t="shared" si="222"/>
        <v>80.677192014806593</v>
      </c>
      <c r="EW66" s="2">
        <f t="shared" si="222"/>
        <v>80.462001168001564</v>
      </c>
      <c r="EX66" s="2">
        <f t="shared" si="222"/>
        <v>84.177886600398509</v>
      </c>
      <c r="EY66" s="2">
        <f t="shared" si="222"/>
        <v>87.878743340352841</v>
      </c>
      <c r="EZ66" s="2">
        <f t="shared" si="222"/>
        <v>89.086046956837606</v>
      </c>
      <c r="FA66" s="2">
        <f t="shared" si="222"/>
        <v>89.138702500683664</v>
      </c>
      <c r="FB66" s="2">
        <f t="shared" si="222"/>
        <v>88.48524306293838</v>
      </c>
      <c r="FC66" s="2">
        <f t="shared" si="222"/>
        <v>85.847225048272179</v>
      </c>
      <c r="FD66" s="2">
        <f t="shared" si="222"/>
        <v>85.037199219442329</v>
      </c>
      <c r="FE66" s="2">
        <f t="shared" si="222"/>
        <v>87.680713476403781</v>
      </c>
      <c r="FG66" s="2">
        <f t="shared" si="88"/>
        <v>0.3422146604501406</v>
      </c>
      <c r="FH66" s="2">
        <f t="shared" si="223"/>
        <v>0.37743891199657992</v>
      </c>
      <c r="FI66" s="2">
        <f t="shared" si="223"/>
        <v>0.38799840587682888</v>
      </c>
      <c r="FJ66" s="2">
        <f t="shared" si="223"/>
        <v>0.37206760115696708</v>
      </c>
      <c r="FK66" s="2">
        <f t="shared" si="223"/>
        <v>0.35380491659722957</v>
      </c>
      <c r="FL66" s="2">
        <f t="shared" si="223"/>
        <v>0.3332509122811389</v>
      </c>
      <c r="FM66" s="2">
        <f t="shared" si="223"/>
        <v>0.34110796604369914</v>
      </c>
      <c r="FN66" s="2">
        <f t="shared" si="223"/>
        <v>0.33133254795544465</v>
      </c>
      <c r="FO66" s="2">
        <f t="shared" si="223"/>
        <v>0.31950394225366319</v>
      </c>
      <c r="FP66" s="2">
        <f t="shared" si="223"/>
        <v>0.30927159083472167</v>
      </c>
      <c r="FQ66" s="2">
        <f t="shared" si="223"/>
        <v>0.32080648161701963</v>
      </c>
      <c r="FR66" s="2">
        <f t="shared" si="223"/>
        <v>0.35375656896764135</v>
      </c>
      <c r="FS66" s="2">
        <f t="shared" si="223"/>
        <v>0.35104332318517401</v>
      </c>
      <c r="FT66" s="2">
        <f t="shared" si="223"/>
        <v>0.35683552252854683</v>
      </c>
      <c r="FU66" s="2">
        <f t="shared" si="223"/>
        <v>0.31028773353131284</v>
      </c>
      <c r="FW66" s="2">
        <f t="shared" si="112"/>
        <v>2.6984853409122451E-5</v>
      </c>
      <c r="FX66" s="2">
        <f t="shared" si="164"/>
        <v>2.6854946088040993E-5</v>
      </c>
      <c r="FY66" s="2">
        <f t="shared" si="165"/>
        <v>3.5901823406215465E-5</v>
      </c>
      <c r="FZ66" s="2">
        <f t="shared" si="166"/>
        <v>4.0233458171258487E-5</v>
      </c>
      <c r="GA66" s="2">
        <f t="shared" si="167"/>
        <v>3.7553337241527047E-5</v>
      </c>
      <c r="GB66" s="2">
        <f t="shared" si="168"/>
        <v>3.5652451373427062E-5</v>
      </c>
      <c r="GC66" s="2">
        <f t="shared" si="169"/>
        <v>4.3064581491583393E-5</v>
      </c>
      <c r="GD66" s="2">
        <f t="shared" si="170"/>
        <v>5.3108604529551825E-5</v>
      </c>
      <c r="GE66" s="2">
        <f t="shared" si="171"/>
        <v>5.3922184193029993E-5</v>
      </c>
      <c r="GF66" s="2">
        <f t="shared" si="172"/>
        <v>4.5462517632693015E-5</v>
      </c>
      <c r="GG66" s="2">
        <f t="shared" si="173"/>
        <v>3.7829584219704426E-5</v>
      </c>
      <c r="GH66" s="2">
        <f t="shared" si="174"/>
        <v>3.5727421785055191E-5</v>
      </c>
      <c r="GI66" s="2">
        <f t="shared" si="175"/>
        <v>2.983683435075807E-5</v>
      </c>
      <c r="GJ66" s="2">
        <f t="shared" si="176"/>
        <v>2.7665624683532706E-5</v>
      </c>
      <c r="GK66" s="2">
        <f t="shared" si="177"/>
        <v>2.1531300986467437E-5</v>
      </c>
      <c r="GM66" s="86">
        <f t="shared" si="113"/>
        <v>4.4539773821883637E-4</v>
      </c>
      <c r="GN66" s="86">
        <f t="shared" si="178"/>
        <v>1.3982312447475458E-3</v>
      </c>
      <c r="GO66" s="86">
        <f t="shared" si="179"/>
        <v>1.7125915810821241E-3</v>
      </c>
      <c r="GP66" s="86">
        <f t="shared" si="180"/>
        <v>1.2283544993219753E-3</v>
      </c>
      <c r="GQ66" s="86">
        <f t="shared" si="181"/>
        <v>6.2993817320990066E-4</v>
      </c>
      <c r="GR66" s="86">
        <f t="shared" si="182"/>
        <v>3.4669138039555164E-4</v>
      </c>
      <c r="GS66" s="86">
        <f t="shared" si="183"/>
        <v>3.945941224923656E-4</v>
      </c>
      <c r="GT66" s="86">
        <f t="shared" si="184"/>
        <v>2.5887675302908527E-4</v>
      </c>
      <c r="GU66" s="86">
        <f t="shared" si="185"/>
        <v>1.7428659424616988E-4</v>
      </c>
      <c r="GV66" s="86">
        <f t="shared" si="186"/>
        <v>1.1613560733453313E-4</v>
      </c>
      <c r="GW66" s="86">
        <f t="shared" si="187"/>
        <v>2.0396545101112481E-4</v>
      </c>
      <c r="GX66" s="86">
        <f t="shared" si="188"/>
        <v>6.3824660052707964E-4</v>
      </c>
      <c r="GY66" s="86">
        <f t="shared" si="189"/>
        <v>5.7058629622235848E-4</v>
      </c>
      <c r="GZ66" s="86">
        <f t="shared" si="190"/>
        <v>6.3494027413521969E-4</v>
      </c>
      <c r="HA66" s="86">
        <f t="shared" si="191"/>
        <v>1.0903379850579324E-4</v>
      </c>
      <c r="HC66" s="86">
        <f t="shared" si="145"/>
        <v>3.0334233021089101E-15</v>
      </c>
      <c r="HD66" s="86">
        <f t="shared" si="192"/>
        <v>6.252624004433182E-12</v>
      </c>
      <c r="HE66" s="86">
        <f t="shared" si="193"/>
        <v>1.0486928041523702E-12</v>
      </c>
      <c r="HF66" s="86">
        <f t="shared" si="194"/>
        <v>6.2537828800540724E-15</v>
      </c>
      <c r="HG66" s="86">
        <f t="shared" si="195"/>
        <v>3.4368746672593439E-15</v>
      </c>
      <c r="HH66" s="86">
        <f t="shared" si="196"/>
        <v>1.1635006447344798E-13</v>
      </c>
      <c r="HI66" s="86">
        <f t="shared" si="197"/>
        <v>1.2080383544014576E-13</v>
      </c>
      <c r="HJ66" s="86">
        <f t="shared" si="198"/>
        <v>6.9849103666188507E-14</v>
      </c>
      <c r="HK66" s="86">
        <f t="shared" si="199"/>
        <v>5.8679099977635552E-13</v>
      </c>
      <c r="HL66" s="86">
        <f t="shared" si="200"/>
        <v>4.0727109940530809E-14</v>
      </c>
      <c r="HM66" s="86">
        <f t="shared" si="201"/>
        <v>2.7447279873123099E-14</v>
      </c>
      <c r="HN66" s="86">
        <f t="shared" si="202"/>
        <v>1.0787254515350486E-14</v>
      </c>
      <c r="HO66" s="86">
        <f t="shared" si="203"/>
        <v>2.6353557425795758E-15</v>
      </c>
      <c r="HP66" s="86">
        <f t="shared" si="204"/>
        <v>1.0229844484562837E-14</v>
      </c>
      <c r="HQ66" s="86">
        <f t="shared" si="205"/>
        <v>1.2606979342893364E-16</v>
      </c>
      <c r="HS66" s="86">
        <f t="shared" si="114"/>
        <v>3.8692831667657432E-68</v>
      </c>
      <c r="HT66" s="86">
        <f t="shared" si="206"/>
        <v>2.7315197172249445E-49</v>
      </c>
      <c r="HU66" s="86">
        <f t="shared" si="207"/>
        <v>3.4294128641454466E-54</v>
      </c>
      <c r="HV66" s="86">
        <f t="shared" si="208"/>
        <v>1.2190017800594492E-64</v>
      </c>
      <c r="HW66" s="86">
        <f t="shared" si="209"/>
        <v>1.8752219668077552E-67</v>
      </c>
      <c r="HX66" s="86">
        <f t="shared" si="210"/>
        <v>1.66855761495957E-59</v>
      </c>
      <c r="HY66" s="86">
        <f t="shared" si="211"/>
        <v>1.6284608404102143E-60</v>
      </c>
      <c r="HZ66" s="86">
        <f t="shared" si="212"/>
        <v>6.0286225163968285E-61</v>
      </c>
      <c r="IA66" s="86">
        <f t="shared" si="213"/>
        <v>2.5076263249137686E-56</v>
      </c>
      <c r="IB66" s="86">
        <f t="shared" si="214"/>
        <v>3.3573251157585707E-62</v>
      </c>
      <c r="IC66" s="86">
        <f t="shared" si="215"/>
        <v>1.4830284234760932E-64</v>
      </c>
      <c r="ID66" s="86">
        <f t="shared" si="216"/>
        <v>7.3653343680308935E-67</v>
      </c>
      <c r="IE66" s="86">
        <f t="shared" si="217"/>
        <v>8.3156939611198377E-70</v>
      </c>
      <c r="IF66" s="86">
        <f t="shared" si="218"/>
        <v>3.5804144328382807E-46</v>
      </c>
      <c r="IG66" s="86">
        <f t="shared" si="219"/>
        <v>2.067930132057007E-36</v>
      </c>
      <c r="II66" s="86">
        <f t="shared" si="115"/>
        <v>1.0513822232884989E-288</v>
      </c>
      <c r="IJ66" s="86">
        <f t="shared" si="116"/>
        <v>1.3106559975180159E-216</v>
      </c>
      <c r="IK66" s="86">
        <f t="shared" si="117"/>
        <v>1.6567869386708568E-231</v>
      </c>
      <c r="IL66" s="86">
        <f t="shared" si="118"/>
        <v>2.093575446216785E-268</v>
      </c>
      <c r="IM66" s="86">
        <f t="shared" si="119"/>
        <v>7.0325393888952072E-289</v>
      </c>
      <c r="IN66" s="86">
        <f t="shared" si="120"/>
        <v>1.922138136854783E-252</v>
      </c>
      <c r="IO66" s="86">
        <f t="shared" si="121"/>
        <v>1.0957342131759874E-256</v>
      </c>
      <c r="IP66" s="86">
        <f t="shared" si="122"/>
        <v>2.7684417900088819E-256</v>
      </c>
      <c r="IQ66" s="86">
        <f t="shared" si="123"/>
        <v>1.6585217425696434E-235</v>
      </c>
      <c r="IR66" s="86">
        <f t="shared" si="124"/>
        <v>6.8521288456278646E-263</v>
      </c>
      <c r="IS66" s="86">
        <f t="shared" si="125"/>
        <v>4.1636837850340022E-270</v>
      </c>
      <c r="IT66" s="86">
        <f t="shared" si="126"/>
        <v>4.3230977662718792E-281</v>
      </c>
      <c r="IU66" s="86">
        <f t="shared" si="127"/>
        <v>9.8498836795255719E-298</v>
      </c>
      <c r="IV66" s="86">
        <f t="shared" si="128"/>
        <v>3.1073893039506162E-180</v>
      </c>
      <c r="IW66" s="86">
        <f t="shared" si="129"/>
        <v>9.1528028747183663E-108</v>
      </c>
      <c r="IY66" s="86">
        <f t="shared" si="130"/>
        <v>4.453977382218698E-4</v>
      </c>
      <c r="IZ66" s="86">
        <f t="shared" si="131"/>
        <v>1.3982312510001699E-3</v>
      </c>
      <c r="JA66" s="86">
        <f t="shared" si="132"/>
        <v>1.7125915821308169E-3</v>
      </c>
      <c r="JB66" s="86">
        <f t="shared" si="133"/>
        <v>1.228354499328229E-3</v>
      </c>
      <c r="JC66" s="86">
        <f t="shared" si="134"/>
        <v>6.2993817321333758E-4</v>
      </c>
      <c r="JD66" s="86">
        <f t="shared" si="135"/>
        <v>3.4669138051190171E-4</v>
      </c>
      <c r="JE66" s="86">
        <f t="shared" si="136"/>
        <v>3.9459412261316941E-4</v>
      </c>
      <c r="JF66" s="86">
        <f t="shared" si="137"/>
        <v>2.588767530989344E-4</v>
      </c>
      <c r="JG66" s="86">
        <f t="shared" si="138"/>
        <v>1.7428659483296089E-4</v>
      </c>
      <c r="JH66" s="86">
        <f t="shared" si="139"/>
        <v>1.1613560737526023E-4</v>
      </c>
      <c r="JI66" s="86">
        <f t="shared" si="140"/>
        <v>2.0396545103857209E-4</v>
      </c>
      <c r="JJ66" s="86">
        <f t="shared" si="141"/>
        <v>6.3824660053786691E-4</v>
      </c>
      <c r="JK66" s="86">
        <f t="shared" si="142"/>
        <v>5.7058629622499385E-4</v>
      </c>
      <c r="JL66" s="86">
        <f t="shared" si="143"/>
        <v>6.3494027414544958E-4</v>
      </c>
      <c r="JM66" s="86">
        <f t="shared" si="144"/>
        <v>1.090337985059193E-4</v>
      </c>
    </row>
    <row r="67" spans="2:273" x14ac:dyDescent="0.25">
      <c r="B67" s="2">
        <v>40</v>
      </c>
      <c r="C67" s="37">
        <v>91.828000000000003</v>
      </c>
      <c r="D67" s="37">
        <v>93.570999999999998</v>
      </c>
      <c r="E67" s="37">
        <v>94.016000000000005</v>
      </c>
      <c r="F67" s="37">
        <v>90.21</v>
      </c>
      <c r="G67" s="37">
        <v>92.661000000000001</v>
      </c>
      <c r="H67" s="37">
        <v>90.613</v>
      </c>
      <c r="I67" s="37">
        <v>88.564999999999998</v>
      </c>
      <c r="J67" s="37">
        <v>95.5</v>
      </c>
      <c r="K67" s="37">
        <v>94.531999999999996</v>
      </c>
      <c r="L67" s="37">
        <v>95.564999999999998</v>
      </c>
      <c r="M67" s="37">
        <v>93.774000000000001</v>
      </c>
      <c r="N67" s="37">
        <v>91.694000000000003</v>
      </c>
      <c r="O67" s="37">
        <v>90.783000000000001</v>
      </c>
      <c r="P67" s="37">
        <v>89.033000000000001</v>
      </c>
      <c r="Q67" s="37">
        <v>87.787000000000006</v>
      </c>
      <c r="S67" s="4">
        <f t="shared" si="8"/>
        <v>87.951693769468235</v>
      </c>
      <c r="T67" s="4">
        <f t="shared" si="9"/>
        <v>91.550667062721573</v>
      </c>
      <c r="U67" s="4">
        <f t="shared" si="10"/>
        <v>90.249945963724969</v>
      </c>
      <c r="V67" s="4">
        <f t="shared" si="11"/>
        <v>87.474231664764062</v>
      </c>
      <c r="W67" s="4">
        <f t="shared" si="12"/>
        <v>90.003582064742687</v>
      </c>
      <c r="X67" s="4">
        <f t="shared" si="13"/>
        <v>87.878306910314834</v>
      </c>
      <c r="Y67" s="4">
        <f t="shared" si="14"/>
        <v>86.853721870360303</v>
      </c>
      <c r="Z67" s="4">
        <f t="shared" si="15"/>
        <v>92.301401024698123</v>
      </c>
      <c r="AA67" s="4">
        <f t="shared" si="16"/>
        <v>93.087175886144223</v>
      </c>
      <c r="AB67" s="4">
        <f t="shared" si="17"/>
        <v>92.735323786560585</v>
      </c>
      <c r="AC67" s="4">
        <f t="shared" si="18"/>
        <v>92.692648983267745</v>
      </c>
      <c r="AD67" s="4">
        <f t="shared" si="19"/>
        <v>92.32301712065113</v>
      </c>
      <c r="AE67" s="4">
        <f t="shared" si="20"/>
        <v>89.914200338077279</v>
      </c>
      <c r="AF67" s="4">
        <f t="shared" si="21"/>
        <v>87.576656413384498</v>
      </c>
      <c r="AG67" s="4">
        <f t="shared" si="22"/>
        <v>87.278750058120437</v>
      </c>
      <c r="AI67" s="4">
        <f t="shared" si="23"/>
        <v>3.8763062305317675</v>
      </c>
      <c r="AJ67" s="4">
        <f t="shared" si="24"/>
        <v>2.0203329372784253</v>
      </c>
      <c r="AK67" s="4">
        <f t="shared" si="25"/>
        <v>3.7660540362750368</v>
      </c>
      <c r="AL67" s="4">
        <f t="shared" si="26"/>
        <v>2.7357683352359317</v>
      </c>
      <c r="AM67" s="4">
        <f t="shared" si="27"/>
        <v>2.657417935257314</v>
      </c>
      <c r="AN67" s="4">
        <f t="shared" si="28"/>
        <v>2.734693089685166</v>
      </c>
      <c r="AO67" s="4">
        <f t="shared" si="29"/>
        <v>1.7112781296396946</v>
      </c>
      <c r="AP67" s="4">
        <f t="shared" si="30"/>
        <v>3.1985989753018771</v>
      </c>
      <c r="AQ67" s="4">
        <f t="shared" si="31"/>
        <v>1.4448241138557734</v>
      </c>
      <c r="AR67" s="4">
        <f t="shared" si="32"/>
        <v>2.8296762134394129</v>
      </c>
      <c r="AS67" s="4">
        <f t="shared" si="33"/>
        <v>1.0813510167322562</v>
      </c>
      <c r="AT67" s="4">
        <f t="shared" si="34"/>
        <v>-0.62901712065112747</v>
      </c>
      <c r="AU67" s="4">
        <f t="shared" si="35"/>
        <v>0.86879966192272207</v>
      </c>
      <c r="AV67" s="4">
        <f t="shared" si="220"/>
        <v>1.4563435866155032</v>
      </c>
      <c r="AW67" s="4">
        <f t="shared" si="220"/>
        <v>0.50824994187956918</v>
      </c>
      <c r="AY67" s="2">
        <f t="shared" si="96"/>
        <v>87.313887874860384</v>
      </c>
      <c r="AZ67" s="2">
        <f t="shared" si="147"/>
        <v>89.845982260978232</v>
      </c>
      <c r="BA67" s="2">
        <f t="shared" si="148"/>
        <v>88.214612929035383</v>
      </c>
      <c r="BB67" s="2">
        <f t="shared" si="149"/>
        <v>85.963908611912288</v>
      </c>
      <c r="BC67" s="2">
        <f t="shared" si="150"/>
        <v>89.117169634899028</v>
      </c>
      <c r="BD67" s="2">
        <f t="shared" si="151"/>
        <v>87.332579644859877</v>
      </c>
      <c r="BE67" s="2">
        <f t="shared" si="152"/>
        <v>86.246972192202179</v>
      </c>
      <c r="BF67" s="2">
        <f t="shared" si="153"/>
        <v>91.897235471482276</v>
      </c>
      <c r="BG67" s="2">
        <f t="shared" si="154"/>
        <v>92.807984348749372</v>
      </c>
      <c r="BH67" s="2">
        <f t="shared" si="155"/>
        <v>92.534334005261982</v>
      </c>
      <c r="BI67" s="2">
        <f t="shared" si="156"/>
        <v>92.375103965562019</v>
      </c>
      <c r="BJ67" s="2">
        <f t="shared" si="157"/>
        <v>91.519594578821341</v>
      </c>
      <c r="BK67" s="2">
        <f t="shared" si="158"/>
        <v>89.155360826805477</v>
      </c>
      <c r="BL67" s="2">
        <f t="shared" si="159"/>
        <v>86.810274859842778</v>
      </c>
      <c r="BM67" s="2">
        <f t="shared" si="160"/>
        <v>87.143882776560091</v>
      </c>
      <c r="BO67" s="2">
        <f t="shared" si="38"/>
        <v>91.828000000000003</v>
      </c>
      <c r="BP67" s="2">
        <f t="shared" si="39"/>
        <v>93.570999999999998</v>
      </c>
      <c r="BQ67" s="2">
        <f t="shared" si="40"/>
        <v>94.016000000000005</v>
      </c>
      <c r="BR67" s="2">
        <f t="shared" si="41"/>
        <v>90.21</v>
      </c>
      <c r="BS67" s="2">
        <f t="shared" si="42"/>
        <v>92.661000000000001</v>
      </c>
      <c r="BT67" s="2">
        <f t="shared" si="43"/>
        <v>90.613</v>
      </c>
      <c r="BU67" s="2">
        <f t="shared" si="44"/>
        <v>88.564999999999998</v>
      </c>
      <c r="BV67" s="2">
        <f t="shared" si="45"/>
        <v>95.5</v>
      </c>
      <c r="BW67" s="2">
        <f t="shared" si="46"/>
        <v>94.531999999999996</v>
      </c>
      <c r="BX67" s="2">
        <f t="shared" si="47"/>
        <v>95.564999999999998</v>
      </c>
      <c r="BY67" s="2">
        <f t="shared" si="48"/>
        <v>93.774000000000001</v>
      </c>
      <c r="BZ67" s="2">
        <f t="shared" si="49"/>
        <v>91.694000000000003</v>
      </c>
      <c r="CA67" s="2">
        <f t="shared" si="50"/>
        <v>90.783000000000001</v>
      </c>
      <c r="CB67" s="2">
        <f t="shared" si="51"/>
        <v>89.033000000000001</v>
      </c>
      <c r="CC67" s="2">
        <f t="shared" si="52"/>
        <v>87.787000000000006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89.506054272896364</v>
      </c>
      <c r="DL67" s="2">
        <f t="shared" si="221"/>
        <v>92.721610647435384</v>
      </c>
      <c r="DM67" s="2">
        <f t="shared" si="221"/>
        <v>92.590808335359128</v>
      </c>
      <c r="DN67" s="2">
        <f t="shared" si="221"/>
        <v>89.433277233071337</v>
      </c>
      <c r="DO67" s="2">
        <f t="shared" si="221"/>
        <v>92.152638596491244</v>
      </c>
      <c r="DP67" s="2">
        <f t="shared" si="221"/>
        <v>90.156333807491706</v>
      </c>
      <c r="DQ67" s="2">
        <f t="shared" si="221"/>
        <v>88.778393788525364</v>
      </c>
      <c r="DR67" s="2">
        <f t="shared" si="221"/>
        <v>94.735602616902597</v>
      </c>
      <c r="DS67" s="2">
        <f t="shared" si="221"/>
        <v>94.416961344537825</v>
      </c>
      <c r="DT67" s="2">
        <f t="shared" si="221"/>
        <v>94.587791596638652</v>
      </c>
      <c r="DU67" s="2">
        <f t="shared" si="221"/>
        <v>94.231661003861007</v>
      </c>
      <c r="DV67" s="2">
        <f t="shared" si="221"/>
        <v>92.225830616041122</v>
      </c>
      <c r="DW67" s="2">
        <f t="shared" si="221"/>
        <v>90.232860728744939</v>
      </c>
      <c r="DX67" s="2">
        <f t="shared" si="221"/>
        <v>88.783928402086289</v>
      </c>
      <c r="DY67" s="2">
        <f t="shared" si="221"/>
        <v>88.420768627450997</v>
      </c>
      <c r="EA67" s="2">
        <f t="shared" si="71"/>
        <v>83.471021183526204</v>
      </c>
      <c r="EB67" s="2">
        <f t="shared" si="72"/>
        <v>85.520311929097772</v>
      </c>
      <c r="EC67" s="2">
        <f t="shared" si="73"/>
        <v>81.919336935719912</v>
      </c>
      <c r="ED67" s="2">
        <f t="shared" si="74"/>
        <v>80.624027739030922</v>
      </c>
      <c r="EE67" s="2">
        <f t="shared" si="75"/>
        <v>84.061130382471177</v>
      </c>
      <c r="EF67" s="2">
        <f t="shared" si="76"/>
        <v>82.180260174649376</v>
      </c>
      <c r="EG67" s="2">
        <f t="shared" si="77"/>
        <v>81.78765538101699</v>
      </c>
      <c r="EH67" s="2">
        <f t="shared" si="78"/>
        <v>86.673533701775554</v>
      </c>
      <c r="EI67" s="2">
        <f t="shared" si="79"/>
        <v>89.682977363997978</v>
      </c>
      <c r="EJ67" s="2">
        <f t="shared" si="80"/>
        <v>88.351588796510839</v>
      </c>
      <c r="EK67" s="2">
        <f t="shared" si="81"/>
        <v>88.790337264268928</v>
      </c>
      <c r="EL67" s="2">
        <f t="shared" si="82"/>
        <v>90.343171249350377</v>
      </c>
      <c r="EM67" s="2">
        <f t="shared" si="83"/>
        <v>87.338849248399555</v>
      </c>
      <c r="EN67" s="2">
        <f t="shared" si="84"/>
        <v>83.565836650196744</v>
      </c>
      <c r="EO67" s="2">
        <f t="shared" si="85"/>
        <v>84.555123844140809</v>
      </c>
      <c r="EQ67" s="2">
        <f t="shared" si="86"/>
        <v>83.060778688093691</v>
      </c>
      <c r="ER67" s="2">
        <f t="shared" si="222"/>
        <v>83.542184593786729</v>
      </c>
      <c r="ES67" s="2">
        <f t="shared" si="222"/>
        <v>81.233307930242788</v>
      </c>
      <c r="ET67" s="2">
        <f t="shared" si="222"/>
        <v>79.535690231815551</v>
      </c>
      <c r="EU67" s="2">
        <f t="shared" si="222"/>
        <v>82.454752449003266</v>
      </c>
      <c r="EV67" s="2">
        <f t="shared" si="222"/>
        <v>80.548930278834831</v>
      </c>
      <c r="EW67" s="2">
        <f t="shared" si="222"/>
        <v>80.327138476851303</v>
      </c>
      <c r="EX67" s="2">
        <f t="shared" si="222"/>
        <v>84.035241700423157</v>
      </c>
      <c r="EY67" s="2">
        <f t="shared" si="222"/>
        <v>87.687814441499512</v>
      </c>
      <c r="EZ67" s="2">
        <f t="shared" si="222"/>
        <v>88.884849517351682</v>
      </c>
      <c r="FA67" s="2">
        <f t="shared" si="222"/>
        <v>88.939837071786499</v>
      </c>
      <c r="FB67" s="2">
        <f t="shared" si="222"/>
        <v>88.323204647196249</v>
      </c>
      <c r="FC67" s="2">
        <f t="shared" si="222"/>
        <v>85.717717424595506</v>
      </c>
      <c r="FD67" s="2">
        <f t="shared" si="222"/>
        <v>84.927709820109897</v>
      </c>
      <c r="FE67" s="2">
        <f t="shared" si="222"/>
        <v>87.573679159343058</v>
      </c>
      <c r="FG67" s="2">
        <f t="shared" si="88"/>
        <v>0.3632381508478118</v>
      </c>
      <c r="FH67" s="2">
        <f t="shared" si="223"/>
        <v>0.39931271447182587</v>
      </c>
      <c r="FI67" s="2">
        <f t="shared" si="223"/>
        <v>0.41008106910587377</v>
      </c>
      <c r="FJ67" s="2">
        <f t="shared" si="223"/>
        <v>0.39382703504583622</v>
      </c>
      <c r="FK67" s="2">
        <f t="shared" si="223"/>
        <v>0.37513436761854202</v>
      </c>
      <c r="FL67" s="2">
        <f t="shared" si="223"/>
        <v>0.35402010069903272</v>
      </c>
      <c r="FM67" s="2">
        <f t="shared" si="223"/>
        <v>0.36210089469176276</v>
      </c>
      <c r="FN67" s="2">
        <f t="shared" si="223"/>
        <v>0.35204530523622946</v>
      </c>
      <c r="FO67" s="2">
        <f t="shared" si="223"/>
        <v>0.33985307935282671</v>
      </c>
      <c r="FP67" s="2">
        <f t="shared" si="223"/>
        <v>0.32928438015999079</v>
      </c>
      <c r="FQ67" s="2">
        <f t="shared" si="223"/>
        <v>0.34119698225583744</v>
      </c>
      <c r="FR67" s="2">
        <f t="shared" si="223"/>
        <v>0.37508479713850779</v>
      </c>
      <c r="FS67" s="2">
        <f t="shared" si="223"/>
        <v>0.37230220867174513</v>
      </c>
      <c r="FT67" s="2">
        <f t="shared" si="223"/>
        <v>0.37824073398219865</v>
      </c>
      <c r="FU67" s="2">
        <f t="shared" si="223"/>
        <v>0.33033483058953811</v>
      </c>
      <c r="FW67" s="2">
        <f t="shared" si="112"/>
        <v>2.9588226357755529E-5</v>
      </c>
      <c r="FX67" s="2">
        <f t="shared" si="164"/>
        <v>2.944578655255594E-5</v>
      </c>
      <c r="FY67" s="2">
        <f t="shared" si="165"/>
        <v>3.9365430214958696E-5</v>
      </c>
      <c r="FZ67" s="2">
        <f t="shared" si="166"/>
        <v>4.4114938401408321E-5</v>
      </c>
      <c r="GA67" s="2">
        <f t="shared" si="167"/>
        <v>4.1176266292911997E-5</v>
      </c>
      <c r="GB67" s="2">
        <f t="shared" si="168"/>
        <v>3.9092001105879498E-5</v>
      </c>
      <c r="GC67" s="2">
        <f t="shared" si="169"/>
        <v>4.7219178445633937E-5</v>
      </c>
      <c r="GD67" s="2">
        <f t="shared" si="170"/>
        <v>5.8232128523162267E-5</v>
      </c>
      <c r="GE67" s="2">
        <f t="shared" si="171"/>
        <v>5.9124191673401243E-5</v>
      </c>
      <c r="GF67" s="2">
        <f t="shared" si="172"/>
        <v>4.9848440683698925E-5</v>
      </c>
      <c r="GG67" s="2">
        <f t="shared" si="173"/>
        <v>4.1479162878321142E-5</v>
      </c>
      <c r="GH67" s="2">
        <f t="shared" si="174"/>
        <v>3.9174203961486333E-5</v>
      </c>
      <c r="GI67" s="2">
        <f t="shared" si="175"/>
        <v>3.2715344133023206E-5</v>
      </c>
      <c r="GJ67" s="2">
        <f t="shared" si="176"/>
        <v>3.0334673281001075E-5</v>
      </c>
      <c r="GK67" s="2">
        <f t="shared" si="177"/>
        <v>2.3608553024185099E-5</v>
      </c>
      <c r="GM67" s="86">
        <f t="shared" si="113"/>
        <v>7.5434919118073896E-4</v>
      </c>
      <c r="GN67" s="86">
        <f t="shared" si="178"/>
        <v>2.1614650275160597E-3</v>
      </c>
      <c r="GO67" s="86">
        <f t="shared" si="179"/>
        <v>2.6342463690775964E-3</v>
      </c>
      <c r="GP67" s="86">
        <f t="shared" si="180"/>
        <v>1.9134067686397745E-3</v>
      </c>
      <c r="GQ67" s="86">
        <f t="shared" si="181"/>
        <v>1.0456041020888197E-3</v>
      </c>
      <c r="GR67" s="86">
        <f t="shared" si="182"/>
        <v>5.9357053457466879E-4</v>
      </c>
      <c r="GS67" s="86">
        <f t="shared" si="183"/>
        <v>6.7963527405499457E-4</v>
      </c>
      <c r="GT67" s="86">
        <f t="shared" si="184"/>
        <v>4.6172162548741865E-4</v>
      </c>
      <c r="GU67" s="86">
        <f t="shared" si="185"/>
        <v>3.1709571501339299E-4</v>
      </c>
      <c r="GV67" s="86">
        <f t="shared" si="186"/>
        <v>2.1651371033472167E-4</v>
      </c>
      <c r="GW67" s="86">
        <f t="shared" si="187"/>
        <v>3.6388955490777782E-4</v>
      </c>
      <c r="GX67" s="86">
        <f t="shared" si="188"/>
        <v>1.0566702811520038E-3</v>
      </c>
      <c r="GY67" s="86">
        <f t="shared" si="189"/>
        <v>9.5472186749051579E-4</v>
      </c>
      <c r="GZ67" s="86">
        <f t="shared" si="190"/>
        <v>1.064164676784879E-3</v>
      </c>
      <c r="HA67" s="86">
        <f t="shared" si="191"/>
        <v>2.0592235070705789E-4</v>
      </c>
      <c r="HC67" s="86">
        <f t="shared" si="145"/>
        <v>1.1108858660483781E-14</v>
      </c>
      <c r="HD67" s="86">
        <f t="shared" si="192"/>
        <v>1.6704620419093981E-11</v>
      </c>
      <c r="HE67" s="86">
        <f t="shared" si="193"/>
        <v>3.0922523902379848E-12</v>
      </c>
      <c r="HF67" s="86">
        <f t="shared" si="194"/>
        <v>2.2626188073766505E-14</v>
      </c>
      <c r="HG67" s="86">
        <f t="shared" si="195"/>
        <v>1.3093036920419264E-14</v>
      </c>
      <c r="HH67" s="86">
        <f t="shared" si="196"/>
        <v>3.7645026807361469E-13</v>
      </c>
      <c r="HI67" s="86">
        <f t="shared" si="197"/>
        <v>4.0317921540474116E-13</v>
      </c>
      <c r="HJ67" s="86">
        <f t="shared" si="198"/>
        <v>2.4169639854701809E-13</v>
      </c>
      <c r="HK67" s="86">
        <f t="shared" si="199"/>
        <v>1.8488488095516664E-12</v>
      </c>
      <c r="HL67" s="86">
        <f t="shared" si="200"/>
        <v>1.4204554446040397E-13</v>
      </c>
      <c r="HM67" s="86">
        <f t="shared" si="201"/>
        <v>9.5978261353521883E-14</v>
      </c>
      <c r="HN67" s="86">
        <f t="shared" si="202"/>
        <v>3.9167670209166755E-14</v>
      </c>
      <c r="HO67" s="86">
        <f t="shared" si="203"/>
        <v>1.0000427044954591E-14</v>
      </c>
      <c r="HP67" s="86">
        <f t="shared" si="204"/>
        <v>3.7215927839797767E-14</v>
      </c>
      <c r="HQ67" s="86">
        <f t="shared" si="205"/>
        <v>5.4135344518458564E-16</v>
      </c>
      <c r="HS67" s="86">
        <f t="shared" si="114"/>
        <v>1.2897594215886784E-66</v>
      </c>
      <c r="HT67" s="86">
        <f t="shared" si="206"/>
        <v>3.563194106672532E-48</v>
      </c>
      <c r="HU67" s="86">
        <f t="shared" si="207"/>
        <v>6.0331367141287377E-53</v>
      </c>
      <c r="HV67" s="86">
        <f t="shared" si="208"/>
        <v>3.7247450943516701E-63</v>
      </c>
      <c r="HW67" s="86">
        <f t="shared" si="209"/>
        <v>6.8763889558549955E-66</v>
      </c>
      <c r="HX67" s="86">
        <f t="shared" si="210"/>
        <v>3.8568464011189652E-58</v>
      </c>
      <c r="HY67" s="86">
        <f t="shared" si="211"/>
        <v>4.216980159932191E-59</v>
      </c>
      <c r="HZ67" s="86">
        <f t="shared" si="212"/>
        <v>1.688526606981979E-59</v>
      </c>
      <c r="IA67" s="86">
        <f t="shared" si="213"/>
        <v>5.4117394464662589E-55</v>
      </c>
      <c r="IB67" s="86">
        <f t="shared" si="214"/>
        <v>9.6475603459265125E-61</v>
      </c>
      <c r="IC67" s="86">
        <f t="shared" si="215"/>
        <v>4.4769975580812312E-63</v>
      </c>
      <c r="ID67" s="86">
        <f t="shared" si="216"/>
        <v>2.4877211623327778E-65</v>
      </c>
      <c r="IE67" s="86">
        <f t="shared" si="217"/>
        <v>3.16793296986163E-68</v>
      </c>
      <c r="IF67" s="86">
        <f t="shared" si="218"/>
        <v>3.7813136276651333E-45</v>
      </c>
      <c r="IG67" s="86">
        <f t="shared" si="219"/>
        <v>1.258445723413834E-35</v>
      </c>
      <c r="II67" s="86">
        <f t="shared" si="115"/>
        <v>1.0399973978931048E-283</v>
      </c>
      <c r="IJ67" s="86">
        <f t="shared" si="116"/>
        <v>7.1662204731608571E-213</v>
      </c>
      <c r="IK67" s="86">
        <f t="shared" si="117"/>
        <v>2.1345335331740653E-227</v>
      </c>
      <c r="IL67" s="86">
        <f t="shared" si="118"/>
        <v>1.3961000905583079E-263</v>
      </c>
      <c r="IM67" s="86">
        <f t="shared" si="119"/>
        <v>1.0158011031996889E-283</v>
      </c>
      <c r="IN67" s="86">
        <f t="shared" si="120"/>
        <v>5.8284231768113505E-248</v>
      </c>
      <c r="IO67" s="86">
        <f t="shared" si="121"/>
        <v>4.8155136507105601E-252</v>
      </c>
      <c r="IP67" s="86">
        <f t="shared" si="122"/>
        <v>1.5000546083272413E-251</v>
      </c>
      <c r="IQ67" s="86">
        <f t="shared" si="123"/>
        <v>3.7463966958385373E-231</v>
      </c>
      <c r="IR67" s="86">
        <f t="shared" si="124"/>
        <v>4.1446147485402466E-258</v>
      </c>
      <c r="IS67" s="86">
        <f t="shared" si="125"/>
        <v>2.7865405956881862E-265</v>
      </c>
      <c r="IT67" s="86">
        <f t="shared" si="126"/>
        <v>4.2766965202543555E-276</v>
      </c>
      <c r="IU67" s="86">
        <f t="shared" si="127"/>
        <v>1.5683406822033452E-292</v>
      </c>
      <c r="IV67" s="86">
        <f t="shared" si="128"/>
        <v>4.0347465154595471E-177</v>
      </c>
      <c r="IW67" s="86">
        <f t="shared" si="129"/>
        <v>5.8565181519362689E-106</v>
      </c>
      <c r="IY67" s="86">
        <f t="shared" si="130"/>
        <v>7.5434919119184781E-4</v>
      </c>
      <c r="IZ67" s="86">
        <f t="shared" si="131"/>
        <v>2.1614650442206801E-3</v>
      </c>
      <c r="JA67" s="86">
        <f t="shared" si="132"/>
        <v>2.634246372169849E-3</v>
      </c>
      <c r="JB67" s="86">
        <f t="shared" si="133"/>
        <v>1.9134067686624007E-3</v>
      </c>
      <c r="JC67" s="86">
        <f t="shared" si="134"/>
        <v>1.0456041021019128E-3</v>
      </c>
      <c r="JD67" s="86">
        <f t="shared" si="135"/>
        <v>5.9357053495111907E-4</v>
      </c>
      <c r="JE67" s="86">
        <f t="shared" si="136"/>
        <v>6.7963527445817379E-4</v>
      </c>
      <c r="JF67" s="86">
        <f t="shared" si="137"/>
        <v>4.6172162572911507E-4</v>
      </c>
      <c r="JG67" s="86">
        <f t="shared" si="138"/>
        <v>3.1709571686224181E-4</v>
      </c>
      <c r="JH67" s="86">
        <f t="shared" si="139"/>
        <v>2.1651371047676723E-4</v>
      </c>
      <c r="JI67" s="86">
        <f t="shared" si="140"/>
        <v>3.6388955500375606E-4</v>
      </c>
      <c r="JJ67" s="86">
        <f t="shared" si="141"/>
        <v>1.0566702811911715E-3</v>
      </c>
      <c r="JK67" s="86">
        <f t="shared" si="142"/>
        <v>9.5472186750051626E-4</v>
      </c>
      <c r="JL67" s="86">
        <f t="shared" si="143"/>
        <v>1.0641646768220949E-3</v>
      </c>
      <c r="JM67" s="86">
        <f t="shared" si="144"/>
        <v>2.0592235070759923E-4</v>
      </c>
    </row>
    <row r="68" spans="2:273" x14ac:dyDescent="0.25">
      <c r="B68" s="2">
        <v>41</v>
      </c>
      <c r="C68" s="37">
        <v>90.102999999999994</v>
      </c>
      <c r="D68" s="37">
        <v>93.429000000000002</v>
      </c>
      <c r="E68" s="37">
        <v>93.73</v>
      </c>
      <c r="F68" s="37">
        <v>90.451999999999998</v>
      </c>
      <c r="G68" s="37">
        <v>92.644999999999996</v>
      </c>
      <c r="H68" s="37">
        <v>91.581000000000003</v>
      </c>
      <c r="I68" s="37">
        <v>89.451999999999998</v>
      </c>
      <c r="J68" s="37">
        <v>95.531999999999996</v>
      </c>
      <c r="K68" s="37">
        <v>94.516000000000005</v>
      </c>
      <c r="L68" s="37">
        <v>95.564999999999998</v>
      </c>
      <c r="M68" s="37">
        <v>94.370999999999995</v>
      </c>
      <c r="N68" s="37">
        <v>92.403000000000006</v>
      </c>
      <c r="O68" s="37">
        <v>89.983000000000004</v>
      </c>
      <c r="P68" s="37">
        <v>88.656000000000006</v>
      </c>
      <c r="Q68" s="37">
        <v>88.278999999999996</v>
      </c>
      <c r="S68" s="4">
        <f t="shared" si="8"/>
        <v>88.122134004399598</v>
      </c>
      <c r="T68" s="4">
        <f t="shared" si="9"/>
        <v>92.144616895910787</v>
      </c>
      <c r="U68" s="4">
        <f t="shared" si="10"/>
        <v>90.96725212025332</v>
      </c>
      <c r="V68" s="4">
        <f t="shared" si="11"/>
        <v>88.016791301380252</v>
      </c>
      <c r="W68" s="4">
        <f t="shared" si="12"/>
        <v>90.356041958111078</v>
      </c>
      <c r="X68" s="4">
        <f t="shared" si="13"/>
        <v>87.996635159878082</v>
      </c>
      <c r="Y68" s="4">
        <f t="shared" si="14"/>
        <v>87.005448678276267</v>
      </c>
      <c r="Z68" s="4">
        <f t="shared" si="15"/>
        <v>92.399633564582516</v>
      </c>
      <c r="AA68" s="4">
        <f t="shared" si="16"/>
        <v>93.160817619355129</v>
      </c>
      <c r="AB68" s="4">
        <f t="shared" si="17"/>
        <v>92.721152157647907</v>
      </c>
      <c r="AC68" s="4">
        <f t="shared" si="18"/>
        <v>92.811885155581507</v>
      </c>
      <c r="AD68" s="4">
        <f t="shared" si="19"/>
        <v>92.717978624016752</v>
      </c>
      <c r="AE68" s="4">
        <f t="shared" si="20"/>
        <v>90.309703180667469</v>
      </c>
      <c r="AF68" s="4">
        <f t="shared" si="21"/>
        <v>87.932584817816846</v>
      </c>
      <c r="AG68" s="4">
        <f t="shared" si="22"/>
        <v>87.300451992633782</v>
      </c>
      <c r="AI68" s="4">
        <f t="shared" si="23"/>
        <v>1.9808659956003964</v>
      </c>
      <c r="AJ68" s="4">
        <f t="shared" si="24"/>
        <v>1.2843831040892155</v>
      </c>
      <c r="AK68" s="4">
        <f t="shared" si="25"/>
        <v>2.7627478797466836</v>
      </c>
      <c r="AL68" s="4">
        <f t="shared" si="26"/>
        <v>2.4352086986197463</v>
      </c>
      <c r="AM68" s="4">
        <f t="shared" si="27"/>
        <v>2.2889580418889182</v>
      </c>
      <c r="AN68" s="4">
        <f t="shared" si="28"/>
        <v>3.5843648401219212</v>
      </c>
      <c r="AO68" s="4">
        <f t="shared" si="29"/>
        <v>2.4465513217237316</v>
      </c>
      <c r="AP68" s="4">
        <f t="shared" si="30"/>
        <v>3.1323664354174809</v>
      </c>
      <c r="AQ68" s="4">
        <f t="shared" si="31"/>
        <v>1.3551823806448766</v>
      </c>
      <c r="AR68" s="4">
        <f t="shared" si="32"/>
        <v>2.8438478423520905</v>
      </c>
      <c r="AS68" s="4">
        <f t="shared" si="33"/>
        <v>1.5591148444184881</v>
      </c>
      <c r="AT68" s="4">
        <f t="shared" si="34"/>
        <v>-0.31497862401674581</v>
      </c>
      <c r="AU68" s="4">
        <f t="shared" si="35"/>
        <v>-0.32670318066746518</v>
      </c>
      <c r="AV68" s="4">
        <f t="shared" si="220"/>
        <v>0.72341518218316025</v>
      </c>
      <c r="AW68" s="4">
        <f t="shared" si="220"/>
        <v>0.97854800736621428</v>
      </c>
      <c r="AY68" s="2">
        <f t="shared" si="96"/>
        <v>87.101426399931114</v>
      </c>
      <c r="AZ68" s="2">
        <f t="shared" si="147"/>
        <v>89.641517279683171</v>
      </c>
      <c r="BA68" s="2">
        <f t="shared" si="148"/>
        <v>87.996024043684528</v>
      </c>
      <c r="BB68" s="2">
        <f t="shared" si="149"/>
        <v>85.782516600089053</v>
      </c>
      <c r="BC68" s="2">
        <f t="shared" si="150"/>
        <v>88.965243289401528</v>
      </c>
      <c r="BD68" s="2">
        <f t="shared" si="151"/>
        <v>87.113546851811691</v>
      </c>
      <c r="BE68" s="2">
        <f t="shared" si="152"/>
        <v>86.019560344804049</v>
      </c>
      <c r="BF68" s="2">
        <f t="shared" si="153"/>
        <v>91.720937698385058</v>
      </c>
      <c r="BG68" s="2">
        <f t="shared" si="154"/>
        <v>92.682550929840161</v>
      </c>
      <c r="BH68" s="2">
        <f t="shared" si="155"/>
        <v>92.36854843005348</v>
      </c>
      <c r="BI68" s="2">
        <f t="shared" si="156"/>
        <v>92.277580474592668</v>
      </c>
      <c r="BJ68" s="2">
        <f t="shared" si="157"/>
        <v>91.460265414922318</v>
      </c>
      <c r="BK68" s="2">
        <f t="shared" si="158"/>
        <v>89.110022716536818</v>
      </c>
      <c r="BL68" s="2">
        <f t="shared" si="159"/>
        <v>86.72031012224754</v>
      </c>
      <c r="BM68" s="2">
        <f t="shared" si="160"/>
        <v>87.061095005207392</v>
      </c>
      <c r="BO68" s="2">
        <f t="shared" si="38"/>
        <v>90.102999999999994</v>
      </c>
      <c r="BP68" s="2">
        <f t="shared" si="39"/>
        <v>93.429000000000002</v>
      </c>
      <c r="BQ68" s="2">
        <f t="shared" si="40"/>
        <v>93.73</v>
      </c>
      <c r="BR68" s="2">
        <f t="shared" si="41"/>
        <v>90.451999999999998</v>
      </c>
      <c r="BS68" s="2">
        <f t="shared" si="42"/>
        <v>92.644999999999996</v>
      </c>
      <c r="BT68" s="2">
        <f t="shared" si="43"/>
        <v>91.581000000000003</v>
      </c>
      <c r="BU68" s="2">
        <f t="shared" si="44"/>
        <v>89.451999999999998</v>
      </c>
      <c r="BV68" s="2">
        <f t="shared" si="45"/>
        <v>95.531999999999996</v>
      </c>
      <c r="BW68" s="2">
        <f t="shared" si="46"/>
        <v>94.516000000000005</v>
      </c>
      <c r="BX68" s="2">
        <f t="shared" si="47"/>
        <v>95.564999999999998</v>
      </c>
      <c r="BY68" s="2">
        <f t="shared" si="48"/>
        <v>94.370999999999995</v>
      </c>
      <c r="BZ68" s="2">
        <f t="shared" si="49"/>
        <v>92.403000000000006</v>
      </c>
      <c r="CA68" s="2">
        <f t="shared" si="50"/>
        <v>89.983000000000004</v>
      </c>
      <c r="CB68" s="2">
        <f t="shared" si="51"/>
        <v>88.656000000000006</v>
      </c>
      <c r="CC68" s="2">
        <f t="shared" si="52"/>
        <v>88.278999999999996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89.41938187985555</v>
      </c>
      <c r="DL68" s="2">
        <f t="shared" si="221"/>
        <v>92.72736390892149</v>
      </c>
      <c r="DM68" s="2">
        <f t="shared" si="221"/>
        <v>92.694088539556518</v>
      </c>
      <c r="DN68" s="2">
        <f t="shared" si="221"/>
        <v>89.529123760905392</v>
      </c>
      <c r="DO68" s="2">
        <f t="shared" si="221"/>
        <v>92.275440620782746</v>
      </c>
      <c r="DP68" s="2">
        <f t="shared" si="221"/>
        <v>90.169326220957799</v>
      </c>
      <c r="DQ68" s="2">
        <f t="shared" si="221"/>
        <v>88.751016595542907</v>
      </c>
      <c r="DR68" s="2">
        <f t="shared" si="221"/>
        <v>94.83716709566707</v>
      </c>
      <c r="DS68" s="2">
        <f t="shared" si="221"/>
        <v>94.500534453781526</v>
      </c>
      <c r="DT68" s="2">
        <f t="shared" si="221"/>
        <v>94.634862184873953</v>
      </c>
      <c r="DU68" s="2">
        <f t="shared" si="221"/>
        <v>94.369537323037321</v>
      </c>
      <c r="DV68" s="2">
        <f t="shared" si="221"/>
        <v>92.322140168508568</v>
      </c>
      <c r="DW68" s="2">
        <f t="shared" si="221"/>
        <v>90.362163967611338</v>
      </c>
      <c r="DX68" s="2">
        <f t="shared" si="221"/>
        <v>88.884066145092461</v>
      </c>
      <c r="DY68" s="2">
        <f t="shared" si="221"/>
        <v>88.446968347338952</v>
      </c>
      <c r="EA68" s="2">
        <f t="shared" si="71"/>
        <v>83.39558633900883</v>
      </c>
      <c r="EB68" s="2">
        <f t="shared" si="72"/>
        <v>85.408068487894326</v>
      </c>
      <c r="EC68" s="2">
        <f t="shared" si="73"/>
        <v>81.832390183496571</v>
      </c>
      <c r="ED68" s="2">
        <f t="shared" si="74"/>
        <v>80.52332615704583</v>
      </c>
      <c r="EE68" s="2">
        <f t="shared" si="75"/>
        <v>83.936747152054721</v>
      </c>
      <c r="EF68" s="2">
        <f t="shared" si="76"/>
        <v>82.028471447472867</v>
      </c>
      <c r="EG68" s="2">
        <f t="shared" si="77"/>
        <v>81.631249076197292</v>
      </c>
      <c r="EH68" s="2">
        <f t="shared" si="78"/>
        <v>86.490493015373829</v>
      </c>
      <c r="EI68" s="2">
        <f t="shared" si="79"/>
        <v>89.462285172607864</v>
      </c>
      <c r="EJ68" s="2">
        <f t="shared" si="80"/>
        <v>88.158415701240287</v>
      </c>
      <c r="EK68" s="2">
        <f t="shared" si="81"/>
        <v>88.593701953379025</v>
      </c>
      <c r="EL68" s="2">
        <f t="shared" si="82"/>
        <v>90.150889422891069</v>
      </c>
      <c r="EM68" s="2">
        <f t="shared" si="83"/>
        <v>87.184824164397142</v>
      </c>
      <c r="EN68" s="2">
        <f t="shared" si="84"/>
        <v>83.476337412694079</v>
      </c>
      <c r="EO68" s="2">
        <f t="shared" si="85"/>
        <v>84.498594370169101</v>
      </c>
      <c r="EQ68" s="2">
        <f t="shared" si="86"/>
        <v>82.990984087444247</v>
      </c>
      <c r="ER68" s="2">
        <f t="shared" si="222"/>
        <v>83.457084358376875</v>
      </c>
      <c r="ES68" s="2">
        <f t="shared" si="222"/>
        <v>81.156225774985558</v>
      </c>
      <c r="ET68" s="2">
        <f t="shared" si="222"/>
        <v>79.45071236767798</v>
      </c>
      <c r="EU68" s="2">
        <f t="shared" si="222"/>
        <v>82.353805333740453</v>
      </c>
      <c r="EV68" s="2">
        <f t="shared" si="222"/>
        <v>80.420668542863055</v>
      </c>
      <c r="EW68" s="2">
        <f t="shared" si="222"/>
        <v>80.192275785701057</v>
      </c>
      <c r="EX68" s="2">
        <f t="shared" si="222"/>
        <v>83.892596800447819</v>
      </c>
      <c r="EY68" s="2">
        <f t="shared" si="222"/>
        <v>87.496885542646197</v>
      </c>
      <c r="EZ68" s="2">
        <f t="shared" si="222"/>
        <v>88.683652077865744</v>
      </c>
      <c r="FA68" s="2">
        <f t="shared" si="222"/>
        <v>88.74097164288932</v>
      </c>
      <c r="FB68" s="2">
        <f t="shared" si="222"/>
        <v>88.161166231454118</v>
      </c>
      <c r="FC68" s="2">
        <f t="shared" si="222"/>
        <v>85.588209800918833</v>
      </c>
      <c r="FD68" s="2">
        <f t="shared" si="222"/>
        <v>84.818220420777479</v>
      </c>
      <c r="FE68" s="2">
        <f t="shared" si="222"/>
        <v>87.466644842282335</v>
      </c>
      <c r="FG68" s="2">
        <f t="shared" si="88"/>
        <v>0.38479764756224683</v>
      </c>
      <c r="FH68" s="2">
        <f t="shared" si="223"/>
        <v>0.42159572214906627</v>
      </c>
      <c r="FI68" s="2">
        <f t="shared" si="223"/>
        <v>0.43253229434881235</v>
      </c>
      <c r="FJ68" s="2">
        <f t="shared" si="223"/>
        <v>0.41601593133259929</v>
      </c>
      <c r="FK68" s="2">
        <f t="shared" si="223"/>
        <v>0.39695977265881177</v>
      </c>
      <c r="FL68" s="2">
        <f t="shared" si="223"/>
        <v>0.37535498892027919</v>
      </c>
      <c r="FM68" s="2">
        <f t="shared" si="223"/>
        <v>0.38363355841365343</v>
      </c>
      <c r="FN68" s="2">
        <f t="shared" si="223"/>
        <v>0.37332996255649109</v>
      </c>
      <c r="FO68" s="2">
        <f t="shared" si="223"/>
        <v>0.36081106938734087</v>
      </c>
      <c r="FP68" s="2">
        <f t="shared" si="223"/>
        <v>0.34993610595513586</v>
      </c>
      <c r="FQ68" s="2">
        <f t="shared" si="223"/>
        <v>0.36219237781252939</v>
      </c>
      <c r="FR68" s="2">
        <f t="shared" si="223"/>
        <v>0.39690915006213418</v>
      </c>
      <c r="FS68" s="2">
        <f t="shared" si="223"/>
        <v>0.39406675256409801</v>
      </c>
      <c r="FT68" s="2">
        <f t="shared" si="223"/>
        <v>0.40013113870422479</v>
      </c>
      <c r="FU68" s="2">
        <f t="shared" si="223"/>
        <v>0.35101795871094499</v>
      </c>
      <c r="FW68" s="2">
        <f t="shared" si="112"/>
        <v>3.2442752452139976E-5</v>
      </c>
      <c r="FX68" s="2">
        <f t="shared" si="164"/>
        <v>3.2286571201006567E-5</v>
      </c>
      <c r="FY68" s="2">
        <f t="shared" si="165"/>
        <v>4.3163171982841522E-5</v>
      </c>
      <c r="FZ68" s="2">
        <f t="shared" si="166"/>
        <v>4.8370862208681689E-5</v>
      </c>
      <c r="GA68" s="2">
        <f t="shared" si="167"/>
        <v>4.5148698830505496E-5</v>
      </c>
      <c r="GB68" s="2">
        <f t="shared" si="168"/>
        <v>4.2863365195916543E-5</v>
      </c>
      <c r="GC68" s="2">
        <f t="shared" si="169"/>
        <v>5.1774563740133726E-5</v>
      </c>
      <c r="GD68" s="2">
        <f t="shared" si="170"/>
        <v>6.3849900523567734E-5</v>
      </c>
      <c r="GE68" s="2">
        <f t="shared" si="171"/>
        <v>6.482801724279966E-5</v>
      </c>
      <c r="GF68" s="2">
        <f t="shared" si="172"/>
        <v>5.4657465457939798E-5</v>
      </c>
      <c r="GG68" s="2">
        <f t="shared" si="173"/>
        <v>4.54808156836395E-5</v>
      </c>
      <c r="GH68" s="2">
        <f t="shared" si="174"/>
        <v>4.2953498154156496E-5</v>
      </c>
      <c r="GI68" s="2">
        <f t="shared" si="175"/>
        <v>3.5871548299189162E-5</v>
      </c>
      <c r="GJ68" s="2">
        <f t="shared" si="176"/>
        <v>3.3261210496336811E-5</v>
      </c>
      <c r="GK68" s="2">
        <f t="shared" si="177"/>
        <v>2.5886204672226185E-5</v>
      </c>
      <c r="GM68" s="86">
        <f t="shared" si="113"/>
        <v>1.2534245022825952E-3</v>
      </c>
      <c r="GN68" s="86">
        <f t="shared" si="178"/>
        <v>3.2907747895103401E-3</v>
      </c>
      <c r="GO68" s="86">
        <f t="shared" si="179"/>
        <v>3.9901414259424289E-3</v>
      </c>
      <c r="GP68" s="86">
        <f t="shared" si="180"/>
        <v>2.9347143135876998E-3</v>
      </c>
      <c r="GQ68" s="86">
        <f t="shared" si="181"/>
        <v>1.7037584326539356E-3</v>
      </c>
      <c r="GR68" s="86">
        <f t="shared" si="182"/>
        <v>9.9684252677226595E-4</v>
      </c>
      <c r="GS68" s="86">
        <f t="shared" si="183"/>
        <v>1.1473424461638522E-3</v>
      </c>
      <c r="GT68" s="86">
        <f t="shared" si="184"/>
        <v>8.0592341769877363E-4</v>
      </c>
      <c r="GU68" s="86">
        <f t="shared" si="185"/>
        <v>5.6434037389064325E-4</v>
      </c>
      <c r="GV68" s="86">
        <f t="shared" si="186"/>
        <v>3.9454076894609096E-4</v>
      </c>
      <c r="GW68" s="86">
        <f t="shared" si="187"/>
        <v>6.3572017249764723E-4</v>
      </c>
      <c r="GX68" s="86">
        <f t="shared" si="188"/>
        <v>1.7176330296511514E-3</v>
      </c>
      <c r="GY68" s="86">
        <f t="shared" si="189"/>
        <v>1.5676656604324678E-3</v>
      </c>
      <c r="GZ68" s="86">
        <f t="shared" si="190"/>
        <v>1.7495728916723274E-3</v>
      </c>
      <c r="HA68" s="86">
        <f t="shared" si="191"/>
        <v>3.7982317148474307E-4</v>
      </c>
      <c r="HC68" s="86">
        <f t="shared" si="145"/>
        <v>3.9623475653235879E-14</v>
      </c>
      <c r="HD68" s="86">
        <f t="shared" si="192"/>
        <v>4.376071627985314E-11</v>
      </c>
      <c r="HE68" s="86">
        <f t="shared" si="193"/>
        <v>8.9175672777349551E-12</v>
      </c>
      <c r="HF68" s="86">
        <f t="shared" si="194"/>
        <v>7.9723319884593886E-14</v>
      </c>
      <c r="HG68" s="86">
        <f t="shared" si="195"/>
        <v>4.8495594591209173E-14</v>
      </c>
      <c r="HH68" s="86">
        <f t="shared" si="196"/>
        <v>1.1888102382011022E-12</v>
      </c>
      <c r="HI68" s="86">
        <f t="shared" si="197"/>
        <v>1.3115802067823788E-12</v>
      </c>
      <c r="HJ68" s="86">
        <f t="shared" si="198"/>
        <v>8.1431977541220977E-13</v>
      </c>
      <c r="HK68" s="86">
        <f t="shared" si="199"/>
        <v>5.6841059327351745E-12</v>
      </c>
      <c r="HL68" s="86">
        <f t="shared" si="200"/>
        <v>4.8244661245397545E-13</v>
      </c>
      <c r="HM68" s="86">
        <f t="shared" si="201"/>
        <v>3.2690862976148145E-13</v>
      </c>
      <c r="HN68" s="86">
        <f t="shared" si="202"/>
        <v>1.3841503813236935E-13</v>
      </c>
      <c r="HO68" s="86">
        <f t="shared" si="203"/>
        <v>3.6910858627293332E-14</v>
      </c>
      <c r="HP68" s="86">
        <f t="shared" si="204"/>
        <v>1.3176851150315914E-13</v>
      </c>
      <c r="HQ68" s="86">
        <f t="shared" si="205"/>
        <v>2.2551592131490194E-15</v>
      </c>
      <c r="HS68" s="86">
        <f t="shared" si="114"/>
        <v>4.1286381997701587E-65</v>
      </c>
      <c r="HT68" s="86">
        <f t="shared" si="206"/>
        <v>4.5096856807299978E-47</v>
      </c>
      <c r="HU68" s="86">
        <f t="shared" si="207"/>
        <v>1.025680834205621E-51</v>
      </c>
      <c r="HV68" s="86">
        <f t="shared" si="208"/>
        <v>1.092804590065979E-61</v>
      </c>
      <c r="HW68" s="86">
        <f t="shared" si="209"/>
        <v>2.4150075085689926E-64</v>
      </c>
      <c r="HX68" s="86">
        <f t="shared" si="210"/>
        <v>8.5887380850720099E-57</v>
      </c>
      <c r="HY68" s="86">
        <f t="shared" si="211"/>
        <v>1.0498598342155638E-57</v>
      </c>
      <c r="HZ68" s="86">
        <f t="shared" si="212"/>
        <v>4.5393644810039936E-58</v>
      </c>
      <c r="IA68" s="86">
        <f t="shared" si="213"/>
        <v>1.1246518252066771E-53</v>
      </c>
      <c r="IB68" s="86">
        <f t="shared" si="214"/>
        <v>2.6615729017048253E-59</v>
      </c>
      <c r="IC68" s="86">
        <f t="shared" si="215"/>
        <v>1.298014513678823E-61</v>
      </c>
      <c r="ID68" s="86">
        <f t="shared" si="216"/>
        <v>8.0602451142742995E-64</v>
      </c>
      <c r="IE68" s="86">
        <f t="shared" si="217"/>
        <v>1.1565558624093787E-66</v>
      </c>
      <c r="IF68" s="86">
        <f t="shared" si="218"/>
        <v>3.8862564808526971E-44</v>
      </c>
      <c r="IG68" s="86">
        <f t="shared" si="219"/>
        <v>7.5037687740326267E-35</v>
      </c>
      <c r="II68" s="86">
        <f t="shared" si="115"/>
        <v>9.2992029911700516E-279</v>
      </c>
      <c r="IJ68" s="86">
        <f t="shared" si="116"/>
        <v>3.6333388505242411E-209</v>
      </c>
      <c r="IK68" s="86">
        <f t="shared" si="117"/>
        <v>2.5249707583302649E-223</v>
      </c>
      <c r="IL68" s="86">
        <f t="shared" si="118"/>
        <v>8.4123196800310515E-259</v>
      </c>
      <c r="IM68" s="86">
        <f t="shared" si="119"/>
        <v>1.3174294894007307E-278</v>
      </c>
      <c r="IN68" s="86">
        <f t="shared" si="120"/>
        <v>1.6102817078511709E-243</v>
      </c>
      <c r="IO68" s="86">
        <f t="shared" si="121"/>
        <v>1.9183124592048032E-247</v>
      </c>
      <c r="IP68" s="86">
        <f t="shared" si="122"/>
        <v>7.3375641390853232E-247</v>
      </c>
      <c r="IQ68" s="86">
        <f t="shared" si="123"/>
        <v>7.7017310351585407E-227</v>
      </c>
      <c r="IR68" s="86">
        <f t="shared" si="124"/>
        <v>2.2644697088781765E-253</v>
      </c>
      <c r="IS68" s="86">
        <f t="shared" si="125"/>
        <v>1.6860765333013295E-260</v>
      </c>
      <c r="IT68" s="86">
        <f t="shared" si="126"/>
        <v>3.8137978559737861E-271</v>
      </c>
      <c r="IU68" s="86">
        <f t="shared" si="127"/>
        <v>2.2455975572351624E-287</v>
      </c>
      <c r="IV68" s="86">
        <f t="shared" si="128"/>
        <v>4.9188261569366947E-174</v>
      </c>
      <c r="IW68" s="86">
        <f t="shared" si="129"/>
        <v>3.6161169655024633E-104</v>
      </c>
      <c r="IY68" s="86">
        <f t="shared" si="130"/>
        <v>1.2534245023222187E-3</v>
      </c>
      <c r="IZ68" s="86">
        <f t="shared" si="131"/>
        <v>3.2907748332710565E-3</v>
      </c>
      <c r="JA68" s="86">
        <f t="shared" si="132"/>
        <v>3.9901414348599961E-3</v>
      </c>
      <c r="JB68" s="86">
        <f t="shared" si="133"/>
        <v>2.9347143136674229E-3</v>
      </c>
      <c r="JC68" s="86">
        <f t="shared" si="134"/>
        <v>1.7037584327024311E-3</v>
      </c>
      <c r="JD68" s="86">
        <f t="shared" si="135"/>
        <v>9.9684252796107629E-4</v>
      </c>
      <c r="JE68" s="86">
        <f t="shared" si="136"/>
        <v>1.1473424474754323E-3</v>
      </c>
      <c r="JF68" s="86">
        <f t="shared" si="137"/>
        <v>8.0592341851309338E-4</v>
      </c>
      <c r="JG68" s="86">
        <f t="shared" si="138"/>
        <v>5.6434037957474922E-4</v>
      </c>
      <c r="JH68" s="86">
        <f t="shared" si="139"/>
        <v>3.9454076942853757E-4</v>
      </c>
      <c r="JI68" s="86">
        <f t="shared" si="140"/>
        <v>6.3572017282455587E-4</v>
      </c>
      <c r="JJ68" s="86">
        <f t="shared" si="141"/>
        <v>1.7176330297895665E-3</v>
      </c>
      <c r="JK68" s="86">
        <f t="shared" si="142"/>
        <v>1.5676656604693786E-3</v>
      </c>
      <c r="JL68" s="86">
        <f t="shared" si="143"/>
        <v>1.7495728918040959E-3</v>
      </c>
      <c r="JM68" s="86">
        <f t="shared" si="144"/>
        <v>3.7982317148699821E-4</v>
      </c>
    </row>
    <row r="69" spans="2:273" x14ac:dyDescent="0.25">
      <c r="B69" s="2">
        <v>42</v>
      </c>
      <c r="C69" s="37">
        <v>89.965999999999994</v>
      </c>
      <c r="D69" s="37">
        <v>94.444000000000003</v>
      </c>
      <c r="E69" s="37">
        <v>95.126999999999995</v>
      </c>
      <c r="F69" s="37">
        <v>91.29</v>
      </c>
      <c r="G69" s="37">
        <v>93.79</v>
      </c>
      <c r="H69" s="37">
        <v>90.161000000000001</v>
      </c>
      <c r="I69" s="37">
        <v>89.113</v>
      </c>
      <c r="J69" s="37">
        <v>95.661000000000001</v>
      </c>
      <c r="K69" s="37">
        <v>95.064999999999998</v>
      </c>
      <c r="L69" s="37">
        <v>95.403000000000006</v>
      </c>
      <c r="M69" s="37">
        <v>94.435000000000002</v>
      </c>
      <c r="N69" s="37">
        <v>93.21</v>
      </c>
      <c r="O69" s="37">
        <v>90.117000000000004</v>
      </c>
      <c r="P69" s="37">
        <v>89.656000000000006</v>
      </c>
      <c r="Q69" s="37">
        <v>88.540999999999997</v>
      </c>
      <c r="S69" s="4">
        <f t="shared" si="8"/>
        <v>88.487276738614781</v>
      </c>
      <c r="T69" s="4">
        <f t="shared" si="9"/>
        <v>93.045197808461154</v>
      </c>
      <c r="U69" s="4">
        <f t="shared" si="10"/>
        <v>92.032187052494834</v>
      </c>
      <c r="V69" s="4">
        <f t="shared" si="11"/>
        <v>88.840033503400534</v>
      </c>
      <c r="W69" s="4">
        <f t="shared" si="12"/>
        <v>90.938518911167137</v>
      </c>
      <c r="X69" s="4">
        <f t="shared" si="13"/>
        <v>88.283398285105648</v>
      </c>
      <c r="Y69" s="4">
        <f t="shared" si="14"/>
        <v>87.351361332591551</v>
      </c>
      <c r="Z69" s="4">
        <f t="shared" si="15"/>
        <v>92.642103866234905</v>
      </c>
      <c r="AA69" s="4">
        <f t="shared" si="16"/>
        <v>93.341860354865233</v>
      </c>
      <c r="AB69" s="4">
        <f t="shared" si="17"/>
        <v>92.792815318552556</v>
      </c>
      <c r="AC69" s="4">
        <f t="shared" si="18"/>
        <v>93.041981553418751</v>
      </c>
      <c r="AD69" s="4">
        <f t="shared" si="19"/>
        <v>93.318067290682748</v>
      </c>
      <c r="AE69" s="4">
        <f t="shared" si="20"/>
        <v>90.909798396076312</v>
      </c>
      <c r="AF69" s="4">
        <f t="shared" si="21"/>
        <v>88.498420038042468</v>
      </c>
      <c r="AG69" s="4">
        <f t="shared" si="22"/>
        <v>87.386905525412104</v>
      </c>
      <c r="AI69" s="4">
        <f t="shared" si="23"/>
        <v>1.4787232613852126</v>
      </c>
      <c r="AJ69" s="4">
        <f t="shared" si="24"/>
        <v>1.3988021915388487</v>
      </c>
      <c r="AK69" s="4">
        <f t="shared" si="25"/>
        <v>3.0948129475051616</v>
      </c>
      <c r="AL69" s="4">
        <f t="shared" si="26"/>
        <v>2.4499664965994725</v>
      </c>
      <c r="AM69" s="4">
        <f t="shared" si="27"/>
        <v>2.8514810888328697</v>
      </c>
      <c r="AN69" s="4">
        <f t="shared" si="28"/>
        <v>1.8776017148943538</v>
      </c>
      <c r="AO69" s="4">
        <f t="shared" si="29"/>
        <v>1.7616386674084481</v>
      </c>
      <c r="AP69" s="4">
        <f t="shared" si="30"/>
        <v>3.0188961337650966</v>
      </c>
      <c r="AQ69" s="4">
        <f t="shared" si="31"/>
        <v>1.7231396451347649</v>
      </c>
      <c r="AR69" s="4">
        <f t="shared" si="32"/>
        <v>2.6101846814474499</v>
      </c>
      <c r="AS69" s="4">
        <f t="shared" si="33"/>
        <v>1.3930184465812516</v>
      </c>
      <c r="AT69" s="4">
        <f t="shared" si="34"/>
        <v>-0.10806729068275445</v>
      </c>
      <c r="AU69" s="4">
        <f t="shared" si="35"/>
        <v>-0.7927983960763072</v>
      </c>
      <c r="AV69" s="4">
        <f t="shared" si="220"/>
        <v>1.1575799619575378</v>
      </c>
      <c r="AW69" s="4">
        <f t="shared" si="220"/>
        <v>1.1540944745878932</v>
      </c>
      <c r="AY69" s="2">
        <f t="shared" si="96"/>
        <v>86.886671045715957</v>
      </c>
      <c r="AZ69" s="2">
        <f t="shared" si="147"/>
        <v>89.429384084226385</v>
      </c>
      <c r="BA69" s="2">
        <f t="shared" si="148"/>
        <v>87.765792502666812</v>
      </c>
      <c r="BB69" s="2">
        <f t="shared" si="149"/>
        <v>85.58922065079463</v>
      </c>
      <c r="BC69" s="2">
        <f t="shared" si="150"/>
        <v>88.798938376913171</v>
      </c>
      <c r="BD69" s="2">
        <f t="shared" si="151"/>
        <v>86.883369586287344</v>
      </c>
      <c r="BE69" s="2">
        <f t="shared" si="152"/>
        <v>85.783211778951824</v>
      </c>
      <c r="BF69" s="2">
        <f t="shared" si="153"/>
        <v>91.528189360680997</v>
      </c>
      <c r="BG69" s="2">
        <f t="shared" si="154"/>
        <v>92.541457188293293</v>
      </c>
      <c r="BH69" s="2">
        <f t="shared" si="155"/>
        <v>92.188954804037778</v>
      </c>
      <c r="BI69" s="2">
        <f t="shared" si="156"/>
        <v>92.162714473904416</v>
      </c>
      <c r="BJ69" s="2">
        <f t="shared" si="157"/>
        <v>91.387310616376894</v>
      </c>
      <c r="BK69" s="2">
        <f t="shared" si="158"/>
        <v>89.050868072501203</v>
      </c>
      <c r="BL69" s="2">
        <f t="shared" si="159"/>
        <v>86.619769775503386</v>
      </c>
      <c r="BM69" s="2">
        <f t="shared" si="160"/>
        <v>86.972567150424695</v>
      </c>
      <c r="BO69" s="2">
        <f t="shared" si="38"/>
        <v>89.965999999999994</v>
      </c>
      <c r="BP69" s="2">
        <f t="shared" si="39"/>
        <v>94.444000000000003</v>
      </c>
      <c r="BQ69" s="2">
        <f t="shared" si="40"/>
        <v>95.126999999999995</v>
      </c>
      <c r="BR69" s="2">
        <f t="shared" si="41"/>
        <v>91.29</v>
      </c>
      <c r="BS69" s="2">
        <f t="shared" si="42"/>
        <v>93.79</v>
      </c>
      <c r="BT69" s="2">
        <f t="shared" si="43"/>
        <v>90.161000000000001</v>
      </c>
      <c r="BU69" s="2">
        <f t="shared" si="44"/>
        <v>89.113</v>
      </c>
      <c r="BV69" s="2">
        <f t="shared" si="45"/>
        <v>95.661000000000001</v>
      </c>
      <c r="BW69" s="2">
        <f t="shared" si="46"/>
        <v>95.064999999999998</v>
      </c>
      <c r="BX69" s="2">
        <f t="shared" si="47"/>
        <v>95.403000000000006</v>
      </c>
      <c r="BY69" s="2">
        <f t="shared" si="48"/>
        <v>94.435000000000002</v>
      </c>
      <c r="BZ69" s="2">
        <f t="shared" si="49"/>
        <v>93.21</v>
      </c>
      <c r="CA69" s="2">
        <f t="shared" si="50"/>
        <v>90.117000000000004</v>
      </c>
      <c r="CB69" s="2">
        <f t="shared" si="51"/>
        <v>89.656000000000006</v>
      </c>
      <c r="CC69" s="2">
        <f t="shared" si="52"/>
        <v>88.540999999999997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89.332709486814736</v>
      </c>
      <c r="DL69" s="2">
        <f t="shared" si="221"/>
        <v>92.733117170407596</v>
      </c>
      <c r="DM69" s="2">
        <f t="shared" si="221"/>
        <v>92.797368743753907</v>
      </c>
      <c r="DN69" s="2">
        <f t="shared" si="221"/>
        <v>89.624970288739433</v>
      </c>
      <c r="DO69" s="2">
        <f t="shared" si="221"/>
        <v>92.398242645074248</v>
      </c>
      <c r="DP69" s="2">
        <f t="shared" si="221"/>
        <v>90.182318634423893</v>
      </c>
      <c r="DQ69" s="2">
        <f t="shared" si="221"/>
        <v>88.723639402560451</v>
      </c>
      <c r="DR69" s="2">
        <f t="shared" si="221"/>
        <v>94.938731574431557</v>
      </c>
      <c r="DS69" s="2">
        <f t="shared" si="221"/>
        <v>94.584107563025228</v>
      </c>
      <c r="DT69" s="2">
        <f t="shared" si="221"/>
        <v>94.681932773109239</v>
      </c>
      <c r="DU69" s="2">
        <f t="shared" si="221"/>
        <v>94.507413642213649</v>
      </c>
      <c r="DV69" s="2">
        <f t="shared" si="221"/>
        <v>92.418449720976014</v>
      </c>
      <c r="DW69" s="2">
        <f t="shared" si="221"/>
        <v>90.491467206477736</v>
      </c>
      <c r="DX69" s="2">
        <f t="shared" si="221"/>
        <v>88.984203888098619</v>
      </c>
      <c r="DY69" s="2">
        <f t="shared" si="221"/>
        <v>88.473168067226908</v>
      </c>
      <c r="EA69" s="2">
        <f t="shared" si="71"/>
        <v>83.320151494491441</v>
      </c>
      <c r="EB69" s="2">
        <f t="shared" si="72"/>
        <v>85.295825046690894</v>
      </c>
      <c r="EC69" s="2">
        <f t="shared" si="73"/>
        <v>81.745443431273216</v>
      </c>
      <c r="ED69" s="2">
        <f t="shared" si="74"/>
        <v>80.422624575060752</v>
      </c>
      <c r="EE69" s="2">
        <f t="shared" si="75"/>
        <v>83.812363921638266</v>
      </c>
      <c r="EF69" s="2">
        <f t="shared" si="76"/>
        <v>81.876682720296373</v>
      </c>
      <c r="EG69" s="2">
        <f t="shared" si="77"/>
        <v>81.474842771377595</v>
      </c>
      <c r="EH69" s="2">
        <f t="shared" si="78"/>
        <v>86.30745232897209</v>
      </c>
      <c r="EI69" s="2">
        <f t="shared" si="79"/>
        <v>89.24159298121775</v>
      </c>
      <c r="EJ69" s="2">
        <f t="shared" si="80"/>
        <v>87.965242605969735</v>
      </c>
      <c r="EK69" s="2">
        <f t="shared" si="81"/>
        <v>88.397066642489122</v>
      </c>
      <c r="EL69" s="2">
        <f t="shared" si="82"/>
        <v>89.958607596431762</v>
      </c>
      <c r="EM69" s="2">
        <f t="shared" si="83"/>
        <v>87.030799080394743</v>
      </c>
      <c r="EN69" s="2">
        <f t="shared" si="84"/>
        <v>83.386838175191414</v>
      </c>
      <c r="EO69" s="2">
        <f t="shared" si="85"/>
        <v>84.44206489619738</v>
      </c>
      <c r="EQ69" s="2">
        <f t="shared" si="86"/>
        <v>82.921189486794816</v>
      </c>
      <c r="ER69" s="2">
        <f t="shared" si="222"/>
        <v>83.371984122967035</v>
      </c>
      <c r="ES69" s="2">
        <f t="shared" si="222"/>
        <v>81.079143619728328</v>
      </c>
      <c r="ET69" s="2">
        <f t="shared" si="222"/>
        <v>79.365734503540423</v>
      </c>
      <c r="EU69" s="2">
        <f t="shared" si="222"/>
        <v>82.252858218477627</v>
      </c>
      <c r="EV69" s="2">
        <f t="shared" si="222"/>
        <v>80.292406806891279</v>
      </c>
      <c r="EW69" s="2">
        <f t="shared" si="222"/>
        <v>80.057413094550796</v>
      </c>
      <c r="EX69" s="2">
        <f t="shared" si="222"/>
        <v>83.749951900472482</v>
      </c>
      <c r="EY69" s="2">
        <f t="shared" si="222"/>
        <v>87.305956643792868</v>
      </c>
      <c r="EZ69" s="2">
        <f t="shared" si="222"/>
        <v>88.482454638379821</v>
      </c>
      <c r="FA69" s="2">
        <f t="shared" si="222"/>
        <v>88.542106213992156</v>
      </c>
      <c r="FB69" s="2">
        <f t="shared" si="222"/>
        <v>87.999127815712001</v>
      </c>
      <c r="FC69" s="2">
        <f t="shared" si="222"/>
        <v>85.458702177242145</v>
      </c>
      <c r="FD69" s="2">
        <f t="shared" si="222"/>
        <v>84.708731021445047</v>
      </c>
      <c r="FE69" s="2">
        <f t="shared" si="222"/>
        <v>87.359610525221598</v>
      </c>
      <c r="FG69" s="2">
        <f t="shared" si="88"/>
        <v>0.40681923601938302</v>
      </c>
      <c r="FH69" s="2">
        <f t="shared" si="223"/>
        <v>0.4442026646987291</v>
      </c>
      <c r="FI69" s="2">
        <f t="shared" si="223"/>
        <v>0.45526408880518066</v>
      </c>
      <c r="FJ69" s="2">
        <f t="shared" si="223"/>
        <v>0.43855052927421012</v>
      </c>
      <c r="FK69" s="2">
        <f t="shared" si="223"/>
        <v>0.41920311033782354</v>
      </c>
      <c r="FL69" s="2">
        <f t="shared" si="223"/>
        <v>0.39718507090504629</v>
      </c>
      <c r="FM69" s="2">
        <f t="shared" si="223"/>
        <v>0.40563245274839582</v>
      </c>
      <c r="FN69" s="2">
        <f t="shared" si="223"/>
        <v>0.39511676858118239</v>
      </c>
      <c r="FO69" s="2">
        <f t="shared" si="223"/>
        <v>0.38231300157110293</v>
      </c>
      <c r="FP69" s="2">
        <f t="shared" si="223"/>
        <v>0.3711662893122214</v>
      </c>
      <c r="FQ69" s="2">
        <f t="shared" si="223"/>
        <v>0.38372720916199538</v>
      </c>
      <c r="FR69" s="2">
        <f t="shared" si="223"/>
        <v>0.4191516227604633</v>
      </c>
      <c r="FS69" s="2">
        <f t="shared" si="223"/>
        <v>0.41625988029168798</v>
      </c>
      <c r="FT69" s="2">
        <f t="shared" si="223"/>
        <v>0.42242769963631438</v>
      </c>
      <c r="FU69" s="2">
        <f t="shared" si="223"/>
        <v>0.37227618930735318</v>
      </c>
      <c r="FW69" s="2">
        <f t="shared" si="112"/>
        <v>3.5572659343570001E-5</v>
      </c>
      <c r="FX69" s="2">
        <f t="shared" si="164"/>
        <v>3.5401411076497463E-5</v>
      </c>
      <c r="FY69" s="2">
        <f t="shared" si="165"/>
        <v>4.7327279870337215E-5</v>
      </c>
      <c r="FZ69" s="2">
        <f t="shared" si="166"/>
        <v>5.3037348229294427E-5</v>
      </c>
      <c r="GA69" s="2">
        <f t="shared" si="167"/>
        <v>4.9504348217625774E-5</v>
      </c>
      <c r="GB69" s="2">
        <f t="shared" si="168"/>
        <v>4.6998550993770147E-5</v>
      </c>
      <c r="GC69" s="2">
        <f t="shared" si="169"/>
        <v>5.6769396686131193E-5</v>
      </c>
      <c r="GD69" s="2">
        <f t="shared" si="170"/>
        <v>7.0009592482286594E-5</v>
      </c>
      <c r="GE69" s="2">
        <f t="shared" si="171"/>
        <v>7.1082062823861532E-5</v>
      </c>
      <c r="GF69" s="2">
        <f t="shared" si="172"/>
        <v>5.9930403102862061E-5</v>
      </c>
      <c r="GG69" s="2">
        <f t="shared" si="173"/>
        <v>4.9868503921557447E-5</v>
      </c>
      <c r="GH69" s="2">
        <f t="shared" si="174"/>
        <v>4.7097378998990211E-5</v>
      </c>
      <c r="GI69" s="2">
        <f t="shared" si="175"/>
        <v>3.9332234450085026E-5</v>
      </c>
      <c r="GJ69" s="2">
        <f t="shared" si="176"/>
        <v>3.6470075054762706E-5</v>
      </c>
      <c r="GK69" s="2">
        <f t="shared" si="177"/>
        <v>2.8383588117280803E-5</v>
      </c>
      <c r="GM69" s="86">
        <f t="shared" si="113"/>
        <v>2.0434241577510885E-3</v>
      </c>
      <c r="GN69" s="86">
        <f t="shared" si="178"/>
        <v>4.9346621670733693E-3</v>
      </c>
      <c r="GO69" s="86">
        <f t="shared" si="179"/>
        <v>5.9522281144051359E-3</v>
      </c>
      <c r="GP69" s="86">
        <f t="shared" si="180"/>
        <v>4.4322871416148119E-3</v>
      </c>
      <c r="GQ69" s="86">
        <f t="shared" si="181"/>
        <v>2.7255467290878224E-3</v>
      </c>
      <c r="GR69" s="86">
        <f t="shared" si="182"/>
        <v>1.6422455883046794E-3</v>
      </c>
      <c r="GS69" s="86">
        <f t="shared" si="183"/>
        <v>1.8986163755067697E-3</v>
      </c>
      <c r="GT69" s="86">
        <f t="shared" si="184"/>
        <v>1.3767992498631549E-3</v>
      </c>
      <c r="GU69" s="86">
        <f t="shared" si="185"/>
        <v>9.8254425664017538E-4</v>
      </c>
      <c r="GV69" s="86">
        <f t="shared" si="186"/>
        <v>7.0278185315662313E-4</v>
      </c>
      <c r="GW69" s="86">
        <f t="shared" si="187"/>
        <v>1.0876266837411598E-3</v>
      </c>
      <c r="GX69" s="86">
        <f t="shared" si="188"/>
        <v>2.7415381497274019E-3</v>
      </c>
      <c r="GY69" s="86">
        <f t="shared" si="189"/>
        <v>2.526300204872235E-3</v>
      </c>
      <c r="GZ69" s="86">
        <f t="shared" si="190"/>
        <v>2.8218775039735695E-3</v>
      </c>
      <c r="HA69" s="86">
        <f t="shared" si="191"/>
        <v>6.8427771752031916E-4</v>
      </c>
      <c r="HC69" s="86">
        <f t="shared" si="145"/>
        <v>1.3765420385707517E-13</v>
      </c>
      <c r="HD69" s="86">
        <f t="shared" si="192"/>
        <v>1.1241190542055812E-10</v>
      </c>
      <c r="HE69" s="86">
        <f t="shared" si="193"/>
        <v>2.5151847069441982E-11</v>
      </c>
      <c r="HF69" s="86">
        <f t="shared" si="194"/>
        <v>2.7357228705691031E-13</v>
      </c>
      <c r="HG69" s="86">
        <f t="shared" si="195"/>
        <v>1.7464543836694267E-13</v>
      </c>
      <c r="HH69" s="86">
        <f t="shared" si="196"/>
        <v>3.664281112362037E-12</v>
      </c>
      <c r="HI69" s="86">
        <f t="shared" si="197"/>
        <v>4.1589041749702239E-12</v>
      </c>
      <c r="HJ69" s="86">
        <f t="shared" si="198"/>
        <v>2.6714286352797734E-12</v>
      </c>
      <c r="HK69" s="86">
        <f t="shared" si="199"/>
        <v>1.7051943685530068E-11</v>
      </c>
      <c r="HL69" s="86">
        <f t="shared" si="200"/>
        <v>1.5957196054642543E-12</v>
      </c>
      <c r="HM69" s="86">
        <f t="shared" si="201"/>
        <v>1.0845950677738883E-12</v>
      </c>
      <c r="HN69" s="86">
        <f t="shared" si="202"/>
        <v>4.7608593083184447E-13</v>
      </c>
      <c r="HO69" s="86">
        <f t="shared" si="203"/>
        <v>1.3251152705847619E-13</v>
      </c>
      <c r="HP69" s="86">
        <f t="shared" si="204"/>
        <v>4.5407250562993845E-13</v>
      </c>
      <c r="HQ69" s="86">
        <f t="shared" si="205"/>
        <v>9.1139708054152145E-15</v>
      </c>
      <c r="HS69" s="86">
        <f t="shared" si="114"/>
        <v>1.2691887764056164E-63</v>
      </c>
      <c r="HT69" s="86">
        <f t="shared" si="206"/>
        <v>5.5376581556698082E-46</v>
      </c>
      <c r="HU69" s="86">
        <f t="shared" si="207"/>
        <v>1.6851108854900487E-50</v>
      </c>
      <c r="HV69" s="86">
        <f t="shared" si="208"/>
        <v>3.0785320549019243E-60</v>
      </c>
      <c r="HW69" s="86">
        <f t="shared" si="209"/>
        <v>8.1232226240409704E-63</v>
      </c>
      <c r="HX69" s="86">
        <f t="shared" si="210"/>
        <v>1.8426112885301969E-55</v>
      </c>
      <c r="HY69" s="86">
        <f t="shared" si="211"/>
        <v>2.5128592736596517E-56</v>
      </c>
      <c r="HZ69" s="86">
        <f t="shared" si="212"/>
        <v>1.1713351403030065E-56</v>
      </c>
      <c r="IA69" s="86">
        <f t="shared" si="213"/>
        <v>2.2506506785648347E-52</v>
      </c>
      <c r="IB69" s="86">
        <f t="shared" si="214"/>
        <v>7.0494878052079069E-58</v>
      </c>
      <c r="IC69" s="86">
        <f t="shared" si="215"/>
        <v>3.614340107605778E-60</v>
      </c>
      <c r="ID69" s="86">
        <f t="shared" si="216"/>
        <v>2.5051490379901775E-62</v>
      </c>
      <c r="IE69" s="86">
        <f t="shared" si="217"/>
        <v>4.0464278475158028E-65</v>
      </c>
      <c r="IF69" s="86">
        <f t="shared" si="218"/>
        <v>3.8868781148856358E-43</v>
      </c>
      <c r="IG69" s="86">
        <f t="shared" si="219"/>
        <v>4.3840143637874715E-34</v>
      </c>
      <c r="II69" s="86">
        <f t="shared" si="115"/>
        <v>7.5162576089844668E-274</v>
      </c>
      <c r="IJ69" s="86">
        <f t="shared" si="116"/>
        <v>1.7081913932419733E-205</v>
      </c>
      <c r="IK69" s="86">
        <f t="shared" si="117"/>
        <v>2.7423786997283102E-219</v>
      </c>
      <c r="IL69" s="86">
        <f t="shared" si="118"/>
        <v>4.5802262377974465E-254</v>
      </c>
      <c r="IM69" s="86">
        <f t="shared" si="119"/>
        <v>1.534153928283831E-273</v>
      </c>
      <c r="IN69" s="86">
        <f t="shared" si="120"/>
        <v>4.0535692410734333E-239</v>
      </c>
      <c r="IO69" s="86">
        <f t="shared" si="121"/>
        <v>6.9268550373501424E-243</v>
      </c>
      <c r="IP69" s="86">
        <f t="shared" si="122"/>
        <v>3.2401913196077577E-242</v>
      </c>
      <c r="IQ69" s="86">
        <f t="shared" si="123"/>
        <v>1.4409392294951535E-222</v>
      </c>
      <c r="IR69" s="86">
        <f t="shared" si="124"/>
        <v>1.1175662147549248E-248</v>
      </c>
      <c r="IS69" s="86">
        <f t="shared" si="125"/>
        <v>9.2238903341121681E-256</v>
      </c>
      <c r="IT69" s="86">
        <f t="shared" si="126"/>
        <v>3.0657971796672138E-266</v>
      </c>
      <c r="IU69" s="86">
        <f t="shared" si="127"/>
        <v>2.8913873599945086E-282</v>
      </c>
      <c r="IV69" s="86">
        <f t="shared" si="128"/>
        <v>5.6303050330674215E-171</v>
      </c>
      <c r="IW69" s="86">
        <f t="shared" si="129"/>
        <v>2.1545847972403777E-102</v>
      </c>
      <c r="IY69" s="86">
        <f t="shared" si="130"/>
        <v>2.0434241578887427E-3</v>
      </c>
      <c r="IZ69" s="86">
        <f t="shared" si="131"/>
        <v>4.9346622794852746E-3</v>
      </c>
      <c r="JA69" s="86">
        <f t="shared" si="132"/>
        <v>5.9522281395569827E-3</v>
      </c>
      <c r="JB69" s="86">
        <f t="shared" si="133"/>
        <v>4.4322871418883839E-3</v>
      </c>
      <c r="JC69" s="86">
        <f t="shared" si="134"/>
        <v>2.7255467292624678E-3</v>
      </c>
      <c r="JD69" s="86">
        <f t="shared" si="135"/>
        <v>1.6422455919689605E-3</v>
      </c>
      <c r="JE69" s="86">
        <f t="shared" si="136"/>
        <v>1.8986163796656738E-3</v>
      </c>
      <c r="JF69" s="86">
        <f t="shared" si="137"/>
        <v>1.3767992525345835E-3</v>
      </c>
      <c r="JG69" s="86">
        <f t="shared" si="138"/>
        <v>9.8254427369211901E-4</v>
      </c>
      <c r="JH69" s="86">
        <f t="shared" si="139"/>
        <v>7.0278185475234278E-4</v>
      </c>
      <c r="JI69" s="86">
        <f t="shared" si="140"/>
        <v>1.0876266848257549E-3</v>
      </c>
      <c r="JJ69" s="86">
        <f t="shared" si="141"/>
        <v>2.7415381502034876E-3</v>
      </c>
      <c r="JK69" s="86">
        <f t="shared" si="142"/>
        <v>2.5263002050047467E-3</v>
      </c>
      <c r="JL69" s="86">
        <f t="shared" si="143"/>
        <v>2.821877504427642E-3</v>
      </c>
      <c r="JM69" s="86">
        <f t="shared" si="144"/>
        <v>6.8427771752943318E-4</v>
      </c>
    </row>
    <row r="70" spans="2:273" x14ac:dyDescent="0.25">
      <c r="B70" s="2">
        <v>43</v>
      </c>
      <c r="C70" s="37">
        <v>92.414000000000001</v>
      </c>
      <c r="D70" s="37">
        <v>93.745999999999995</v>
      </c>
      <c r="E70" s="37">
        <v>95.570999999999998</v>
      </c>
      <c r="F70" s="37">
        <v>92.016000000000005</v>
      </c>
      <c r="G70" s="37">
        <v>93.855000000000004</v>
      </c>
      <c r="H70" s="37">
        <v>90.5</v>
      </c>
      <c r="I70" s="37">
        <v>90.048000000000002</v>
      </c>
      <c r="J70" s="37">
        <v>95.194000000000003</v>
      </c>
      <c r="K70" s="37">
        <v>95.305999999999997</v>
      </c>
      <c r="L70" s="37">
        <v>95.194000000000003</v>
      </c>
      <c r="M70" s="37">
        <v>95.144999999999996</v>
      </c>
      <c r="N70" s="37">
        <v>94.29</v>
      </c>
      <c r="O70" s="37">
        <v>92.316999999999993</v>
      </c>
      <c r="P70" s="37">
        <v>91.656000000000006</v>
      </c>
      <c r="Q70" s="37">
        <v>89.262</v>
      </c>
      <c r="S70" s="4">
        <f t="shared" si="8"/>
        <v>89.129571557536266</v>
      </c>
      <c r="T70" s="4">
        <f t="shared" si="9"/>
        <v>94.348551181937765</v>
      </c>
      <c r="U70" s="4">
        <f t="shared" si="10"/>
        <v>93.550541592729559</v>
      </c>
      <c r="V70" s="4">
        <f t="shared" si="11"/>
        <v>90.036617581915351</v>
      </c>
      <c r="W70" s="4">
        <f t="shared" si="12"/>
        <v>91.845915340847085</v>
      </c>
      <c r="X70" s="4">
        <f t="shared" si="13"/>
        <v>88.817037873035872</v>
      </c>
      <c r="Y70" s="4">
        <f t="shared" si="14"/>
        <v>87.980022051893442</v>
      </c>
      <c r="Z70" s="4">
        <f t="shared" si="15"/>
        <v>93.106106719777699</v>
      </c>
      <c r="AA70" s="4">
        <f t="shared" si="16"/>
        <v>93.693253113971849</v>
      </c>
      <c r="AB70" s="4">
        <f t="shared" si="17"/>
        <v>93.005154989665883</v>
      </c>
      <c r="AC70" s="4">
        <f t="shared" si="18"/>
        <v>93.445583120426662</v>
      </c>
      <c r="AD70" s="4">
        <f t="shared" si="19"/>
        <v>94.20717737381338</v>
      </c>
      <c r="AE70" s="4">
        <f t="shared" si="20"/>
        <v>91.80105206202748</v>
      </c>
      <c r="AF70" s="4">
        <f t="shared" si="21"/>
        <v>89.361115917539991</v>
      </c>
      <c r="AG70" s="4">
        <f t="shared" si="22"/>
        <v>87.578015965114901</v>
      </c>
      <c r="AI70" s="4">
        <f t="shared" si="23"/>
        <v>3.2844284424637351</v>
      </c>
      <c r="AJ70" s="4">
        <f t="shared" si="24"/>
        <v>-0.6025511819377698</v>
      </c>
      <c r="AK70" s="4">
        <f t="shared" si="25"/>
        <v>2.0204584072704392</v>
      </c>
      <c r="AL70" s="4">
        <f t="shared" si="26"/>
        <v>1.9793824180846542</v>
      </c>
      <c r="AM70" s="4">
        <f t="shared" si="27"/>
        <v>2.0090846591529186</v>
      </c>
      <c r="AN70" s="4">
        <f t="shared" si="28"/>
        <v>1.6829621269641279</v>
      </c>
      <c r="AO70" s="4">
        <f t="shared" si="29"/>
        <v>2.0679779481065594</v>
      </c>
      <c r="AP70" s="4">
        <f t="shared" si="30"/>
        <v>2.0878932802223034</v>
      </c>
      <c r="AQ70" s="4">
        <f t="shared" si="31"/>
        <v>1.6127468860281482</v>
      </c>
      <c r="AR70" s="4">
        <f t="shared" si="32"/>
        <v>2.1888450103341199</v>
      </c>
      <c r="AS70" s="4">
        <f t="shared" si="33"/>
        <v>1.6994168795733344</v>
      </c>
      <c r="AT70" s="4">
        <f t="shared" si="34"/>
        <v>8.282262618662628E-2</v>
      </c>
      <c r="AU70" s="4">
        <f t="shared" si="35"/>
        <v>0.5159479379725127</v>
      </c>
      <c r="AV70" s="4">
        <f t="shared" si="220"/>
        <v>2.2948840824600154</v>
      </c>
      <c r="AW70" s="4">
        <f t="shared" si="220"/>
        <v>1.6839840348850998</v>
      </c>
      <c r="AY70" s="2">
        <f t="shared" si="96"/>
        <v>86.670124098044255</v>
      </c>
      <c r="AZ70" s="2">
        <f t="shared" si="147"/>
        <v>89.21015203752539</v>
      </c>
      <c r="BA70" s="2">
        <f t="shared" si="148"/>
        <v>87.524799230812619</v>
      </c>
      <c r="BB70" s="2">
        <f t="shared" si="149"/>
        <v>85.384656726335564</v>
      </c>
      <c r="BC70" s="2">
        <f t="shared" si="150"/>
        <v>88.61869251437173</v>
      </c>
      <c r="BD70" s="2">
        <f t="shared" si="151"/>
        <v>86.642464514762366</v>
      </c>
      <c r="BE70" s="2">
        <f t="shared" si="152"/>
        <v>85.538341696933287</v>
      </c>
      <c r="BF70" s="2">
        <f t="shared" si="153"/>
        <v>91.319251921726575</v>
      </c>
      <c r="BG70" s="2">
        <f t="shared" si="154"/>
        <v>92.384618980638052</v>
      </c>
      <c r="BH70" s="2">
        <f t="shared" si="155"/>
        <v>91.995615809751854</v>
      </c>
      <c r="BI70" s="2">
        <f t="shared" si="156"/>
        <v>92.030438562780915</v>
      </c>
      <c r="BJ70" s="2">
        <f t="shared" si="157"/>
        <v>91.300600720661592</v>
      </c>
      <c r="BK70" s="2">
        <f t="shared" si="158"/>
        <v>88.977846435086235</v>
      </c>
      <c r="BL70" s="2">
        <f t="shared" si="159"/>
        <v>86.508917493773794</v>
      </c>
      <c r="BM70" s="2">
        <f t="shared" si="160"/>
        <v>86.878441822856885</v>
      </c>
      <c r="BO70" s="2">
        <f t="shared" si="38"/>
        <v>92.414000000000001</v>
      </c>
      <c r="BP70" s="2">
        <f t="shared" si="39"/>
        <v>93.745999999999995</v>
      </c>
      <c r="BQ70" s="2">
        <f t="shared" si="40"/>
        <v>95.570999999999998</v>
      </c>
      <c r="BR70" s="2">
        <f t="shared" si="41"/>
        <v>92.016000000000005</v>
      </c>
      <c r="BS70" s="2">
        <f t="shared" si="42"/>
        <v>93.855000000000004</v>
      </c>
      <c r="BT70" s="2">
        <f t="shared" si="43"/>
        <v>90.5</v>
      </c>
      <c r="BU70" s="2">
        <f t="shared" si="44"/>
        <v>90.048000000000002</v>
      </c>
      <c r="BV70" s="2">
        <f t="shared" si="45"/>
        <v>95.194000000000003</v>
      </c>
      <c r="BW70" s="2">
        <f t="shared" si="46"/>
        <v>95.305999999999997</v>
      </c>
      <c r="BX70" s="2">
        <f t="shared" si="47"/>
        <v>95.194000000000003</v>
      </c>
      <c r="BY70" s="2">
        <f t="shared" si="48"/>
        <v>95.144999999999996</v>
      </c>
      <c r="BZ70" s="2">
        <f t="shared" si="49"/>
        <v>94.29</v>
      </c>
      <c r="CA70" s="2">
        <f t="shared" si="50"/>
        <v>92.316999999999993</v>
      </c>
      <c r="CB70" s="2">
        <f t="shared" si="51"/>
        <v>91.656000000000006</v>
      </c>
      <c r="CC70" s="2">
        <f t="shared" si="52"/>
        <v>89.262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89.246037093773921</v>
      </c>
      <c r="DL70" s="2">
        <f t="shared" si="221"/>
        <v>92.738870431893702</v>
      </c>
      <c r="DM70" s="2">
        <f t="shared" si="221"/>
        <v>92.900648947951296</v>
      </c>
      <c r="DN70" s="2">
        <f t="shared" si="221"/>
        <v>89.720816816573489</v>
      </c>
      <c r="DO70" s="2">
        <f t="shared" si="221"/>
        <v>92.521044669365736</v>
      </c>
      <c r="DP70" s="2">
        <f t="shared" si="221"/>
        <v>90.195311047889987</v>
      </c>
      <c r="DQ70" s="2">
        <f t="shared" si="221"/>
        <v>88.696262209577995</v>
      </c>
      <c r="DR70" s="2">
        <f t="shared" si="221"/>
        <v>95.04029605319603</v>
      </c>
      <c r="DS70" s="2">
        <f t="shared" si="221"/>
        <v>94.667680672268929</v>
      </c>
      <c r="DT70" s="2">
        <f t="shared" si="221"/>
        <v>94.729003361344539</v>
      </c>
      <c r="DU70" s="2">
        <f t="shared" si="221"/>
        <v>94.645289961389963</v>
      </c>
      <c r="DV70" s="2">
        <f t="shared" si="221"/>
        <v>92.51475927344346</v>
      </c>
      <c r="DW70" s="2">
        <f t="shared" si="221"/>
        <v>90.620770445344135</v>
      </c>
      <c r="DX70" s="2">
        <f t="shared" si="221"/>
        <v>89.084341631104778</v>
      </c>
      <c r="DY70" s="2">
        <f t="shared" si="221"/>
        <v>88.499367787114863</v>
      </c>
      <c r="EA70" s="2">
        <f t="shared" si="71"/>
        <v>83.244716649974066</v>
      </c>
      <c r="EB70" s="2">
        <f t="shared" si="72"/>
        <v>85.183581605487461</v>
      </c>
      <c r="EC70" s="2">
        <f t="shared" si="73"/>
        <v>81.658496679049875</v>
      </c>
      <c r="ED70" s="2">
        <f t="shared" si="74"/>
        <v>80.321922993075674</v>
      </c>
      <c r="EE70" s="2">
        <f t="shared" si="75"/>
        <v>83.68798069122181</v>
      </c>
      <c r="EF70" s="2">
        <f t="shared" si="76"/>
        <v>81.724893993119863</v>
      </c>
      <c r="EG70" s="2">
        <f t="shared" si="77"/>
        <v>81.318436466557898</v>
      </c>
      <c r="EH70" s="2">
        <f t="shared" si="78"/>
        <v>86.124411642570351</v>
      </c>
      <c r="EI70" s="2">
        <f t="shared" si="79"/>
        <v>89.020900789827635</v>
      </c>
      <c r="EJ70" s="2">
        <f t="shared" si="80"/>
        <v>87.772069510699197</v>
      </c>
      <c r="EK70" s="2">
        <f t="shared" si="81"/>
        <v>88.200431331599219</v>
      </c>
      <c r="EL70" s="2">
        <f t="shared" si="82"/>
        <v>89.766325769972454</v>
      </c>
      <c r="EM70" s="2">
        <f t="shared" si="83"/>
        <v>86.87677399639233</v>
      </c>
      <c r="EN70" s="2">
        <f t="shared" si="84"/>
        <v>83.297338937688735</v>
      </c>
      <c r="EO70" s="2">
        <f t="shared" si="85"/>
        <v>84.385535422225658</v>
      </c>
      <c r="EQ70" s="2">
        <f t="shared" si="86"/>
        <v>82.851394886145371</v>
      </c>
      <c r="ER70" s="2">
        <f t="shared" si="222"/>
        <v>83.286883887557195</v>
      </c>
      <c r="ES70" s="2">
        <f t="shared" si="222"/>
        <v>81.002061464471083</v>
      </c>
      <c r="ET70" s="2">
        <f t="shared" si="222"/>
        <v>79.280756639402853</v>
      </c>
      <c r="EU70" s="2">
        <f t="shared" si="222"/>
        <v>82.151911103214815</v>
      </c>
      <c r="EV70" s="2">
        <f t="shared" si="222"/>
        <v>80.164145070919517</v>
      </c>
      <c r="EW70" s="2">
        <f t="shared" si="222"/>
        <v>79.922550403400535</v>
      </c>
      <c r="EX70" s="2">
        <f t="shared" si="222"/>
        <v>83.607307000497144</v>
      </c>
      <c r="EY70" s="2">
        <f t="shared" si="222"/>
        <v>87.115027744939539</v>
      </c>
      <c r="EZ70" s="2">
        <f t="shared" si="222"/>
        <v>88.281257198893897</v>
      </c>
      <c r="FA70" s="2">
        <f t="shared" si="222"/>
        <v>88.343240785094991</v>
      </c>
      <c r="FB70" s="2">
        <f t="shared" si="222"/>
        <v>87.837089399969869</v>
      </c>
      <c r="FC70" s="2">
        <f t="shared" si="222"/>
        <v>85.329194553565472</v>
      </c>
      <c r="FD70" s="2">
        <f t="shared" si="222"/>
        <v>84.599241622112615</v>
      </c>
      <c r="FE70" s="2">
        <f t="shared" si="222"/>
        <v>87.252576208160875</v>
      </c>
      <c r="FG70" s="2">
        <f t="shared" si="88"/>
        <v>0.42922181518696351</v>
      </c>
      <c r="FH70" s="2">
        <f t="shared" si="223"/>
        <v>0.46704300150750083</v>
      </c>
      <c r="FI70" s="2">
        <f t="shared" si="223"/>
        <v>0.47818384986258711</v>
      </c>
      <c r="FJ70" s="2">
        <f t="shared" si="223"/>
        <v>0.46134147525009855</v>
      </c>
      <c r="FK70" s="2">
        <f t="shared" si="223"/>
        <v>0.44177974783349161</v>
      </c>
      <c r="FL70" s="2">
        <f t="shared" si="223"/>
        <v>0.41943225234637571</v>
      </c>
      <c r="FM70" s="2">
        <f t="shared" si="223"/>
        <v>0.42801683507067673</v>
      </c>
      <c r="FN70" s="2">
        <f t="shared" si="223"/>
        <v>0.41732830288157907</v>
      </c>
      <c r="FO70" s="2">
        <f t="shared" si="223"/>
        <v>0.40428584017109293</v>
      </c>
      <c r="FP70" s="2">
        <f t="shared" si="223"/>
        <v>0.39290599422339584</v>
      </c>
      <c r="FQ70" s="2">
        <f t="shared" si="223"/>
        <v>0.4057279387427522</v>
      </c>
      <c r="FR70" s="2">
        <f t="shared" si="223"/>
        <v>0.44172759629265979</v>
      </c>
      <c r="FS70" s="2">
        <f t="shared" si="223"/>
        <v>0.43879776344585975</v>
      </c>
      <c r="FT70" s="2">
        <f t="shared" si="223"/>
        <v>0.44504492824903263</v>
      </c>
      <c r="FU70" s="2">
        <f t="shared" si="223"/>
        <v>0.39404016698649635</v>
      </c>
      <c r="FW70" s="2">
        <f t="shared" si="112"/>
        <v>3.9004511486116056E-5</v>
      </c>
      <c r="FX70" s="2">
        <f t="shared" si="164"/>
        <v>3.8816742780882783E-5</v>
      </c>
      <c r="FY70" s="2">
        <f t="shared" si="165"/>
        <v>5.1893093514100725E-5</v>
      </c>
      <c r="FZ70" s="2">
        <f t="shared" si="166"/>
        <v>5.8153998343707451E-5</v>
      </c>
      <c r="GA70" s="2">
        <f t="shared" si="167"/>
        <v>5.428017918787358E-5</v>
      </c>
      <c r="GB70" s="2">
        <f t="shared" si="168"/>
        <v>5.1532652748659853E-5</v>
      </c>
      <c r="GC70" s="2">
        <f t="shared" si="169"/>
        <v>6.2246064752289847E-5</v>
      </c>
      <c r="GD70" s="2">
        <f t="shared" si="170"/>
        <v>7.6763473186555528E-5</v>
      </c>
      <c r="GE70" s="2">
        <f t="shared" si="171"/>
        <v>7.7939397525050651E-5</v>
      </c>
      <c r="GF70" s="2">
        <f t="shared" si="172"/>
        <v>6.5712000343073304E-5</v>
      </c>
      <c r="GG70" s="2">
        <f t="shared" si="173"/>
        <v>5.467946414915645E-5</v>
      </c>
      <c r="GH70" s="2">
        <f t="shared" si="174"/>
        <v>5.1641014517819424E-5</v>
      </c>
      <c r="GI70" s="2">
        <f t="shared" si="175"/>
        <v>4.3126773826810742E-5</v>
      </c>
      <c r="GJ70" s="2">
        <f t="shared" si="176"/>
        <v>3.9988501407029155E-5</v>
      </c>
      <c r="GK70" s="2">
        <f t="shared" si="177"/>
        <v>3.1121900274776957E-5</v>
      </c>
      <c r="GM70" s="86">
        <f t="shared" si="113"/>
        <v>3.2688095615076721E-3</v>
      </c>
      <c r="GN70" s="86">
        <f t="shared" si="178"/>
        <v>7.2888143086351853E-3</v>
      </c>
      <c r="GO70" s="86">
        <f t="shared" si="179"/>
        <v>8.7450589528847746E-3</v>
      </c>
      <c r="GP70" s="86">
        <f t="shared" si="180"/>
        <v>6.5921090869155066E-3</v>
      </c>
      <c r="GQ70" s="86">
        <f t="shared" si="181"/>
        <v>4.2809534889991212E-3</v>
      </c>
      <c r="GR70" s="86">
        <f t="shared" si="182"/>
        <v>2.6542521226029349E-3</v>
      </c>
      <c r="GS70" s="86">
        <f t="shared" si="183"/>
        <v>3.0799714356009428E-3</v>
      </c>
      <c r="GT70" s="86">
        <f t="shared" si="184"/>
        <v>2.3022421898969726E-3</v>
      </c>
      <c r="GU70" s="86">
        <f t="shared" si="185"/>
        <v>1.6736418735389513E-3</v>
      </c>
      <c r="GV70" s="86">
        <f t="shared" si="186"/>
        <v>1.2237996193129792E-3</v>
      </c>
      <c r="GW70" s="86">
        <f t="shared" si="187"/>
        <v>1.8224190347747667E-3</v>
      </c>
      <c r="GX70" s="86">
        <f t="shared" si="188"/>
        <v>4.297018253689733E-3</v>
      </c>
      <c r="GY70" s="86">
        <f t="shared" si="189"/>
        <v>3.9958415449208948E-3</v>
      </c>
      <c r="GZ70" s="86">
        <f t="shared" si="190"/>
        <v>4.4654581734439218E-3</v>
      </c>
      <c r="HA70" s="86">
        <f t="shared" si="191"/>
        <v>1.2041958826017737E-3</v>
      </c>
      <c r="HC70" s="86">
        <f t="shared" si="145"/>
        <v>4.6578733283683539E-13</v>
      </c>
      <c r="HD70" s="86">
        <f t="shared" si="192"/>
        <v>2.8315694013705814E-10</v>
      </c>
      <c r="HE70" s="86">
        <f t="shared" si="193"/>
        <v>6.9382994562628549E-11</v>
      </c>
      <c r="HF70" s="86">
        <f t="shared" si="194"/>
        <v>9.1428030233515226E-13</v>
      </c>
      <c r="HG70" s="86">
        <f t="shared" si="195"/>
        <v>6.115241506003462E-13</v>
      </c>
      <c r="HH70" s="86">
        <f t="shared" si="196"/>
        <v>1.1024126058970688E-11</v>
      </c>
      <c r="HI70" s="86">
        <f t="shared" si="197"/>
        <v>1.2854608165577146E-11</v>
      </c>
      <c r="HJ70" s="86">
        <f t="shared" si="198"/>
        <v>8.533453293321347E-12</v>
      </c>
      <c r="HK70" s="86">
        <f t="shared" si="199"/>
        <v>4.9916626748373711E-11</v>
      </c>
      <c r="HL70" s="86">
        <f t="shared" si="200"/>
        <v>5.1399408551439924E-12</v>
      </c>
      <c r="HM70" s="86">
        <f t="shared" si="201"/>
        <v>3.5051359458902467E-12</v>
      </c>
      <c r="HN70" s="86">
        <f t="shared" si="202"/>
        <v>1.5938308864781617E-12</v>
      </c>
      <c r="HO70" s="86">
        <f t="shared" si="203"/>
        <v>4.6272732282388911E-13</v>
      </c>
      <c r="HP70" s="86">
        <f t="shared" si="204"/>
        <v>1.522922602697122E-12</v>
      </c>
      <c r="HQ70" s="86">
        <f t="shared" si="205"/>
        <v>3.5733892874100194E-14</v>
      </c>
      <c r="HS70" s="86">
        <f t="shared" si="114"/>
        <v>3.7468672158110411E-62</v>
      </c>
      <c r="HT70" s="86">
        <f t="shared" si="206"/>
        <v>6.5975177766099034E-45</v>
      </c>
      <c r="HU70" s="86">
        <f t="shared" si="207"/>
        <v>2.6754290741029925E-49</v>
      </c>
      <c r="HV70" s="86">
        <f t="shared" si="208"/>
        <v>8.3272499025234583E-59</v>
      </c>
      <c r="HW70" s="86">
        <f t="shared" si="209"/>
        <v>2.6169270753599357E-61</v>
      </c>
      <c r="HX70" s="86">
        <f t="shared" si="210"/>
        <v>3.8084387478867596E-54</v>
      </c>
      <c r="HY70" s="86">
        <f t="shared" si="211"/>
        <v>5.7824743562974822E-55</v>
      </c>
      <c r="HZ70" s="86">
        <f t="shared" si="212"/>
        <v>2.9011351621566936E-55</v>
      </c>
      <c r="IA70" s="86">
        <f t="shared" si="213"/>
        <v>4.3371912889107173E-51</v>
      </c>
      <c r="IB70" s="86">
        <f t="shared" si="214"/>
        <v>1.7925725067612831E-56</v>
      </c>
      <c r="IC70" s="86">
        <f t="shared" si="215"/>
        <v>9.6657773122390036E-59</v>
      </c>
      <c r="ID70" s="86">
        <f t="shared" si="216"/>
        <v>7.4689433659470859E-61</v>
      </c>
      <c r="IE70" s="86">
        <f t="shared" si="217"/>
        <v>1.3567286780703608E-63</v>
      </c>
      <c r="IF70" s="86">
        <f t="shared" si="218"/>
        <v>3.7831405835377655E-42</v>
      </c>
      <c r="IG70" s="86">
        <f t="shared" si="219"/>
        <v>2.5096511280274653E-33</v>
      </c>
      <c r="II70" s="86">
        <f t="shared" si="115"/>
        <v>5.491622242396309E-269</v>
      </c>
      <c r="IJ70" s="86">
        <f t="shared" si="116"/>
        <v>7.4470223896794993E-202</v>
      </c>
      <c r="IK70" s="86">
        <f t="shared" si="117"/>
        <v>2.7347452341053835E-215</v>
      </c>
      <c r="IL70" s="86">
        <f t="shared" si="118"/>
        <v>2.2533608059026876E-249</v>
      </c>
      <c r="IM70" s="86">
        <f t="shared" si="119"/>
        <v>1.6041095655829175E-268</v>
      </c>
      <c r="IN70" s="86">
        <f t="shared" si="120"/>
        <v>9.297345163859569E-235</v>
      </c>
      <c r="IO70" s="86">
        <f t="shared" si="121"/>
        <v>2.2672195685752E-238</v>
      </c>
      <c r="IP70" s="86">
        <f t="shared" si="122"/>
        <v>1.2917071291589372E-237</v>
      </c>
      <c r="IQ70" s="86">
        <f t="shared" si="123"/>
        <v>2.4535023176135341E-218</v>
      </c>
      <c r="IR70" s="86">
        <f t="shared" si="124"/>
        <v>4.982016185743881E-244</v>
      </c>
      <c r="IS70" s="86">
        <f t="shared" si="125"/>
        <v>4.5622239153087876E-251</v>
      </c>
      <c r="IT70" s="86">
        <f t="shared" si="126"/>
        <v>2.2216024917502039E-261</v>
      </c>
      <c r="IU70" s="86">
        <f t="shared" si="127"/>
        <v>3.3478353941307817E-277</v>
      </c>
      <c r="IV70" s="86">
        <f t="shared" si="128"/>
        <v>6.0510149307463202E-168</v>
      </c>
      <c r="IW70" s="86">
        <f t="shared" si="129"/>
        <v>1.2388063632413065E-100</v>
      </c>
      <c r="IY70" s="86">
        <f t="shared" si="130"/>
        <v>3.2688095619734592E-3</v>
      </c>
      <c r="IZ70" s="86">
        <f t="shared" si="131"/>
        <v>7.2888145917921251E-3</v>
      </c>
      <c r="JA70" s="86">
        <f t="shared" si="132"/>
        <v>8.7450590222677687E-3</v>
      </c>
      <c r="JB70" s="86">
        <f t="shared" si="133"/>
        <v>6.5921090878297865E-3</v>
      </c>
      <c r="JC70" s="86">
        <f t="shared" si="134"/>
        <v>4.2809534896106451E-3</v>
      </c>
      <c r="JD70" s="86">
        <f t="shared" si="135"/>
        <v>2.654252133627061E-3</v>
      </c>
      <c r="JE70" s="86">
        <f t="shared" si="136"/>
        <v>3.0799714484555508E-3</v>
      </c>
      <c r="JF70" s="86">
        <f t="shared" si="137"/>
        <v>2.3022421984304261E-3</v>
      </c>
      <c r="JG70" s="86">
        <f t="shared" si="138"/>
        <v>1.6736419234555781E-3</v>
      </c>
      <c r="JH70" s="86">
        <f t="shared" si="139"/>
        <v>1.22379962445292E-3</v>
      </c>
      <c r="JI70" s="86">
        <f t="shared" si="140"/>
        <v>1.8224190382799025E-3</v>
      </c>
      <c r="JJ70" s="86">
        <f t="shared" si="141"/>
        <v>4.2970182552835639E-3</v>
      </c>
      <c r="JK70" s="86">
        <f t="shared" si="142"/>
        <v>3.9958415453836219E-3</v>
      </c>
      <c r="JL70" s="86">
        <f t="shared" si="143"/>
        <v>4.4654581749668442E-3</v>
      </c>
      <c r="JM70" s="86">
        <f t="shared" si="144"/>
        <v>1.2041958826375075E-3</v>
      </c>
    </row>
    <row r="71" spans="2:273" x14ac:dyDescent="0.25">
      <c r="B71" s="2">
        <v>44</v>
      </c>
      <c r="C71" s="37">
        <v>92.138000000000005</v>
      </c>
      <c r="D71" s="37">
        <v>95.254000000000005</v>
      </c>
      <c r="E71" s="37">
        <v>96</v>
      </c>
      <c r="F71" s="37">
        <v>92.531999999999996</v>
      </c>
      <c r="G71" s="37">
        <v>94.805999999999997</v>
      </c>
      <c r="H71" s="37">
        <v>90.564999999999998</v>
      </c>
      <c r="I71" s="37">
        <v>90.71</v>
      </c>
      <c r="J71" s="37">
        <v>96.725999999999999</v>
      </c>
      <c r="K71" s="37">
        <v>95.983999999999995</v>
      </c>
      <c r="L71" s="37">
        <v>94.516000000000005</v>
      </c>
      <c r="M71" s="37">
        <v>95.983999999999995</v>
      </c>
      <c r="N71" s="37">
        <v>96.21</v>
      </c>
      <c r="O71" s="37">
        <v>93.533000000000001</v>
      </c>
      <c r="P71" s="37">
        <v>91.82</v>
      </c>
      <c r="Q71" s="37">
        <v>88.721000000000004</v>
      </c>
      <c r="S71" s="4">
        <f t="shared" si="8"/>
        <v>90.155382258851063</v>
      </c>
      <c r="T71" s="4">
        <f t="shared" si="9"/>
        <v>96.168085391284194</v>
      </c>
      <c r="U71" s="4">
        <f t="shared" si="10"/>
        <v>95.645171769289661</v>
      </c>
      <c r="V71" s="4">
        <f t="shared" si="11"/>
        <v>91.71697080764136</v>
      </c>
      <c r="W71" s="4">
        <f t="shared" si="12"/>
        <v>93.197787918703796</v>
      </c>
      <c r="X71" s="4">
        <f t="shared" si="13"/>
        <v>89.700499575406596</v>
      </c>
      <c r="Y71" s="4">
        <f t="shared" si="14"/>
        <v>89.007070607231228</v>
      </c>
      <c r="Z71" s="4">
        <f t="shared" si="15"/>
        <v>93.896015920982563</v>
      </c>
      <c r="AA71" s="4">
        <f t="shared" si="16"/>
        <v>94.302335631261826</v>
      </c>
      <c r="AB71" s="4">
        <f t="shared" si="17"/>
        <v>93.436296274827797</v>
      </c>
      <c r="AC71" s="4">
        <f t="shared" si="18"/>
        <v>94.108390449396396</v>
      </c>
      <c r="AD71" s="4">
        <f t="shared" si="19"/>
        <v>95.490980238543656</v>
      </c>
      <c r="AE71" s="4">
        <f t="shared" si="20"/>
        <v>93.093486708839961</v>
      </c>
      <c r="AF71" s="4">
        <f t="shared" si="21"/>
        <v>90.630423331621614</v>
      </c>
      <c r="AG71" s="4">
        <f t="shared" si="22"/>
        <v>87.930994935653601</v>
      </c>
      <c r="AI71" s="4">
        <f t="shared" si="23"/>
        <v>1.9826177411489425</v>
      </c>
      <c r="AJ71" s="4">
        <f t="shared" si="24"/>
        <v>-0.91408539128418909</v>
      </c>
      <c r="AK71" s="4">
        <f t="shared" si="25"/>
        <v>0.3548282307103392</v>
      </c>
      <c r="AL71" s="4">
        <f t="shared" si="26"/>
        <v>0.81502919235863658</v>
      </c>
      <c r="AM71" s="4">
        <f t="shared" si="27"/>
        <v>1.6082120812962017</v>
      </c>
      <c r="AN71" s="4">
        <f t="shared" si="28"/>
        <v>0.86450042459340182</v>
      </c>
      <c r="AO71" s="4">
        <f t="shared" si="29"/>
        <v>1.7029293927687661</v>
      </c>
      <c r="AP71" s="4">
        <f t="shared" si="30"/>
        <v>2.8299840790174358</v>
      </c>
      <c r="AQ71" s="4">
        <f t="shared" si="31"/>
        <v>1.6816643687381685</v>
      </c>
      <c r="AR71" s="4">
        <f t="shared" si="32"/>
        <v>1.0797037251722088</v>
      </c>
      <c r="AS71" s="4">
        <f t="shared" si="33"/>
        <v>1.875609550603599</v>
      </c>
      <c r="AT71" s="4">
        <f t="shared" si="34"/>
        <v>0.71901976145633739</v>
      </c>
      <c r="AU71" s="4">
        <f t="shared" si="35"/>
        <v>0.4395132911600399</v>
      </c>
      <c r="AV71" s="4">
        <f t="shared" si="220"/>
        <v>1.1895766683783791</v>
      </c>
      <c r="AW71" s="4">
        <f t="shared" si="220"/>
        <v>0.79000506434640272</v>
      </c>
      <c r="AY71" s="2">
        <f t="shared" si="96"/>
        <v>86.452320744021776</v>
      </c>
      <c r="AZ71" s="2">
        <f t="shared" si="147"/>
        <v>88.984462918838744</v>
      </c>
      <c r="BA71" s="2">
        <f t="shared" si="148"/>
        <v>87.274031472972339</v>
      </c>
      <c r="BB71" s="2">
        <f t="shared" si="149"/>
        <v>85.169571643466696</v>
      </c>
      <c r="BC71" s="2">
        <f t="shared" si="150"/>
        <v>88.425076119638504</v>
      </c>
      <c r="BD71" s="2">
        <f t="shared" si="151"/>
        <v>86.391356769808993</v>
      </c>
      <c r="BE71" s="2">
        <f t="shared" si="152"/>
        <v>85.285453248875356</v>
      </c>
      <c r="BF71" s="2">
        <f t="shared" si="153"/>
        <v>91.09453664460483</v>
      </c>
      <c r="BG71" s="2">
        <f t="shared" si="154"/>
        <v>92.212084468452133</v>
      </c>
      <c r="BH71" s="2">
        <f t="shared" si="155"/>
        <v>91.78871617818973</v>
      </c>
      <c r="BI71" s="2">
        <f t="shared" si="156"/>
        <v>91.880832779502725</v>
      </c>
      <c r="BJ71" s="2">
        <f t="shared" si="157"/>
        <v>91.200120383204066</v>
      </c>
      <c r="BK71" s="2">
        <f t="shared" si="158"/>
        <v>88.891024815498398</v>
      </c>
      <c r="BL71" s="2">
        <f t="shared" si="159"/>
        <v>86.388113005495214</v>
      </c>
      <c r="BM71" s="2">
        <f t="shared" si="160"/>
        <v>86.778916942609328</v>
      </c>
      <c r="BO71" s="2">
        <f t="shared" si="38"/>
        <v>92.138000000000005</v>
      </c>
      <c r="BP71" s="2" t="str">
        <f t="shared" si="39"/>
        <v/>
      </c>
      <c r="BQ71" s="2" t="str">
        <f t="shared" si="40"/>
        <v/>
      </c>
      <c r="BR71" s="2">
        <f t="shared" si="41"/>
        <v>92.531999999999996</v>
      </c>
      <c r="BS71" s="2">
        <f t="shared" si="42"/>
        <v>94.805999999999997</v>
      </c>
      <c r="BT71" s="2">
        <f t="shared" si="43"/>
        <v>90.564999999999998</v>
      </c>
      <c r="BU71" s="2">
        <f t="shared" si="44"/>
        <v>90.71</v>
      </c>
      <c r="BV71" s="2">
        <f t="shared" si="45"/>
        <v>96.725999999999999</v>
      </c>
      <c r="BW71" s="2">
        <f t="shared" si="46"/>
        <v>95.983999999999995</v>
      </c>
      <c r="BX71" s="2">
        <f t="shared" si="47"/>
        <v>94.516000000000005</v>
      </c>
      <c r="BY71" s="2">
        <f t="shared" si="48"/>
        <v>95.983999999999995</v>
      </c>
      <c r="BZ71" s="2">
        <f t="shared" si="49"/>
        <v>96.21</v>
      </c>
      <c r="CA71" s="2">
        <f t="shared" si="50"/>
        <v>93.533000000000001</v>
      </c>
      <c r="CB71" s="2">
        <f t="shared" si="51"/>
        <v>91.82</v>
      </c>
      <c r="CC71" s="2">
        <f t="shared" si="52"/>
        <v>88.721000000000004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89.159364700733107</v>
      </c>
      <c r="DL71" s="2">
        <f t="shared" si="221"/>
        <v>92.744623693379793</v>
      </c>
      <c r="DM71" s="2">
        <f t="shared" si="221"/>
        <v>93.003929152148686</v>
      </c>
      <c r="DN71" s="2">
        <f t="shared" si="221"/>
        <v>89.816663344407544</v>
      </c>
      <c r="DO71" s="2">
        <f t="shared" si="221"/>
        <v>92.643846693657238</v>
      </c>
      <c r="DP71" s="2">
        <f t="shared" si="221"/>
        <v>90.208303461356095</v>
      </c>
      <c r="DQ71" s="2">
        <f t="shared" si="221"/>
        <v>88.668885016595539</v>
      </c>
      <c r="DR71" s="2">
        <f t="shared" si="221"/>
        <v>95.141860531960504</v>
      </c>
      <c r="DS71" s="2">
        <f t="shared" si="221"/>
        <v>94.751253781512617</v>
      </c>
      <c r="DT71" s="2">
        <f t="shared" si="221"/>
        <v>94.776073949579825</v>
      </c>
      <c r="DU71" s="2">
        <f t="shared" si="221"/>
        <v>94.783166280566277</v>
      </c>
      <c r="DV71" s="2">
        <f t="shared" si="221"/>
        <v>92.611068825910905</v>
      </c>
      <c r="DW71" s="2">
        <f t="shared" si="221"/>
        <v>90.750073684210534</v>
      </c>
      <c r="DX71" s="2">
        <f t="shared" si="221"/>
        <v>89.18447937411095</v>
      </c>
      <c r="DY71" s="2">
        <f t="shared" si="221"/>
        <v>88.525567507002819</v>
      </c>
      <c r="EA71" s="2">
        <f t="shared" si="71"/>
        <v>83.169281805456677</v>
      </c>
      <c r="EB71" s="2">
        <f t="shared" si="72"/>
        <v>85.071338164284015</v>
      </c>
      <c r="EC71" s="2">
        <f t="shared" si="73"/>
        <v>81.571549926826521</v>
      </c>
      <c r="ED71" s="2">
        <f t="shared" si="74"/>
        <v>80.221221411090582</v>
      </c>
      <c r="EE71" s="2">
        <f t="shared" si="75"/>
        <v>83.563597460805354</v>
      </c>
      <c r="EF71" s="2">
        <f t="shared" si="76"/>
        <v>81.573105265943369</v>
      </c>
      <c r="EG71" s="2">
        <f t="shared" si="77"/>
        <v>81.162030161738215</v>
      </c>
      <c r="EH71" s="2">
        <f t="shared" si="78"/>
        <v>85.941370956168626</v>
      </c>
      <c r="EI71" s="2">
        <f t="shared" si="79"/>
        <v>88.800208598437507</v>
      </c>
      <c r="EJ71" s="2">
        <f t="shared" si="80"/>
        <v>87.578896415428645</v>
      </c>
      <c r="EK71" s="2">
        <f t="shared" si="81"/>
        <v>88.003796020709331</v>
      </c>
      <c r="EL71" s="2">
        <f t="shared" si="82"/>
        <v>89.574043943513146</v>
      </c>
      <c r="EM71" s="2">
        <f t="shared" si="83"/>
        <v>86.722748912389932</v>
      </c>
      <c r="EN71" s="2">
        <f t="shared" si="84"/>
        <v>83.207839700186071</v>
      </c>
      <c r="EO71" s="2">
        <f t="shared" si="85"/>
        <v>84.329005948253936</v>
      </c>
      <c r="EQ71" s="2">
        <f t="shared" si="86"/>
        <v>82.781600285495927</v>
      </c>
      <c r="ER71" s="2">
        <f t="shared" si="222"/>
        <v>83.201783652147355</v>
      </c>
      <c r="ES71" s="2">
        <f t="shared" si="222"/>
        <v>80.924979309213853</v>
      </c>
      <c r="ET71" s="2">
        <f t="shared" si="222"/>
        <v>79.195778775265296</v>
      </c>
      <c r="EU71" s="2">
        <f t="shared" si="222"/>
        <v>82.050963987951988</v>
      </c>
      <c r="EV71" s="2">
        <f t="shared" si="222"/>
        <v>80.035883334947741</v>
      </c>
      <c r="EW71" s="2">
        <f t="shared" si="222"/>
        <v>79.787687712250289</v>
      </c>
      <c r="EX71" s="2">
        <f t="shared" si="222"/>
        <v>83.464662100521792</v>
      </c>
      <c r="EY71" s="2">
        <f t="shared" si="222"/>
        <v>86.924098846086224</v>
      </c>
      <c r="EZ71" s="2">
        <f t="shared" si="222"/>
        <v>88.080059759407973</v>
      </c>
      <c r="FA71" s="2">
        <f t="shared" si="222"/>
        <v>88.144375356197813</v>
      </c>
      <c r="FB71" s="2">
        <f t="shared" si="222"/>
        <v>87.675050984227738</v>
      </c>
      <c r="FC71" s="2">
        <f t="shared" si="222"/>
        <v>85.199686929888799</v>
      </c>
      <c r="FD71" s="2">
        <f t="shared" si="222"/>
        <v>84.489752222780197</v>
      </c>
      <c r="FE71" s="2">
        <f t="shared" si="222"/>
        <v>87.145541891100152</v>
      </c>
      <c r="FG71" s="2">
        <f t="shared" si="88"/>
        <v>0.4519181827519646</v>
      </c>
      <c r="FH71" s="2">
        <f t="shared" si="223"/>
        <v>0.49002232344157598</v>
      </c>
      <c r="FI71" s="2">
        <f t="shared" si="223"/>
        <v>0.50119583831073333</v>
      </c>
      <c r="FJ71" s="2">
        <f t="shared" si="223"/>
        <v>0.48429518376240399</v>
      </c>
      <c r="FK71" s="2">
        <f t="shared" si="223"/>
        <v>0.46459964246036001</v>
      </c>
      <c r="FL71" s="2">
        <f t="shared" si="223"/>
        <v>0.44201183872738248</v>
      </c>
      <c r="FM71" s="2">
        <f t="shared" si="223"/>
        <v>0.45069979809526683</v>
      </c>
      <c r="FN71" s="2">
        <f t="shared" si="223"/>
        <v>0.4398804424783086</v>
      </c>
      <c r="FO71" s="2">
        <f t="shared" si="223"/>
        <v>0.42664925336227283</v>
      </c>
      <c r="FP71" s="2">
        <f t="shared" si="223"/>
        <v>0.41507853136796402</v>
      </c>
      <c r="FQ71" s="2">
        <f t="shared" si="223"/>
        <v>0.4281137949665425</v>
      </c>
      <c r="FR71" s="2">
        <f t="shared" si="223"/>
        <v>0.46454703887126436</v>
      </c>
      <c r="FS71" s="2">
        <f t="shared" si="223"/>
        <v>0.46159099462833114</v>
      </c>
      <c r="FT71" s="2">
        <f t="shared" si="223"/>
        <v>0.46789211469484254</v>
      </c>
      <c r="FU71" s="2">
        <f t="shared" si="223"/>
        <v>0.41623282596727013</v>
      </c>
      <c r="FW71" s="2">
        <f t="shared" si="112"/>
        <v>4.2767435458251664E-5</v>
      </c>
      <c r="FX71" s="2">
        <f t="shared" si="164"/>
        <v>4.2561552712827134E-5</v>
      </c>
      <c r="FY71" s="2">
        <f t="shared" si="165"/>
        <v>5.6899360699019642E-5</v>
      </c>
      <c r="FZ71" s="2">
        <f t="shared" si="166"/>
        <v>6.3764233447269268E-5</v>
      </c>
      <c r="GA71" s="2">
        <f t="shared" si="167"/>
        <v>5.9516721281881956E-5</v>
      </c>
      <c r="GB71" s="2">
        <f t="shared" si="168"/>
        <v>5.6504149202272817E-5</v>
      </c>
      <c r="GC71" s="2">
        <f t="shared" si="169"/>
        <v>6.8251042922605609E-5</v>
      </c>
      <c r="GD71" s="2">
        <f t="shared" si="170"/>
        <v>8.4168851254648163E-5</v>
      </c>
      <c r="GE71" s="2">
        <f t="shared" si="171"/>
        <v>8.5458207407824335E-5</v>
      </c>
      <c r="GF71" s="2">
        <f t="shared" si="172"/>
        <v>7.2051318811965046E-5</v>
      </c>
      <c r="GG71" s="2">
        <f t="shared" si="173"/>
        <v>5.9954523933682323E-5</v>
      </c>
      <c r="GH71" s="2">
        <f t="shared" si="174"/>
        <v>5.662296433676188E-5</v>
      </c>
      <c r="GI71" s="2">
        <f t="shared" si="175"/>
        <v>4.7287370418120523E-5</v>
      </c>
      <c r="GJ71" s="2">
        <f t="shared" si="176"/>
        <v>4.3846350729217106E-5</v>
      </c>
      <c r="GK71" s="2">
        <f t="shared" si="177"/>
        <v>3.4124382612483011E-5</v>
      </c>
      <c r="GM71" s="86">
        <f t="shared" si="113"/>
        <v>5.1313405291807642E-3</v>
      </c>
      <c r="GN71" s="86">
        <f t="shared" si="178"/>
        <v>1.0605470735074488E-2</v>
      </c>
      <c r="GO71" s="86">
        <f t="shared" si="179"/>
        <v>1.2655316860906016E-2</v>
      </c>
      <c r="GP71" s="86">
        <f t="shared" si="180"/>
        <v>9.6558112288583318E-3</v>
      </c>
      <c r="GQ71" s="86">
        <f t="shared" si="181"/>
        <v>6.6024975420079131E-3</v>
      </c>
      <c r="GR71" s="86">
        <f t="shared" si="182"/>
        <v>4.2089820584416708E-3</v>
      </c>
      <c r="GS71" s="86">
        <f t="shared" si="183"/>
        <v>4.8985012605068951E-3</v>
      </c>
      <c r="GT71" s="86">
        <f t="shared" si="184"/>
        <v>3.7685904046617529E-3</v>
      </c>
      <c r="GU71" s="86">
        <f t="shared" si="185"/>
        <v>2.7894279697415745E-3</v>
      </c>
      <c r="GV71" s="86">
        <f t="shared" si="186"/>
        <v>2.0835493911017231E-3</v>
      </c>
      <c r="GW71" s="86">
        <f t="shared" si="187"/>
        <v>2.9909668144189766E-3</v>
      </c>
      <c r="GX71" s="86">
        <f t="shared" si="188"/>
        <v>6.6143661178247274E-3</v>
      </c>
      <c r="GY71" s="86">
        <f t="shared" si="189"/>
        <v>6.203881170523398E-3</v>
      </c>
      <c r="GZ71" s="86">
        <f t="shared" si="190"/>
        <v>6.9335872633929825E-3</v>
      </c>
      <c r="HA71" s="86">
        <f t="shared" si="191"/>
        <v>2.0702384627293955E-3</v>
      </c>
      <c r="HC71" s="86">
        <f t="shared" si="145"/>
        <v>1.5351651494782425E-12</v>
      </c>
      <c r="HD71" s="86">
        <f t="shared" si="192"/>
        <v>6.994174488162069E-10</v>
      </c>
      <c r="HE71" s="86">
        <f t="shared" si="193"/>
        <v>1.8719918740074767E-10</v>
      </c>
      <c r="HF71" s="86">
        <f t="shared" si="194"/>
        <v>2.9758801086659578E-12</v>
      </c>
      <c r="HG71" s="86">
        <f t="shared" si="195"/>
        <v>2.0819977471711567E-12</v>
      </c>
      <c r="HH71" s="86">
        <f t="shared" si="196"/>
        <v>3.2373301253921383E-11</v>
      </c>
      <c r="HI71" s="86">
        <f t="shared" si="197"/>
        <v>3.8729661591464979E-11</v>
      </c>
      <c r="HJ71" s="86">
        <f t="shared" si="198"/>
        <v>2.6542884041896362E-11</v>
      </c>
      <c r="HK71" s="86">
        <f t="shared" si="199"/>
        <v>1.42588786790927E-10</v>
      </c>
      <c r="HL71" s="86">
        <f t="shared" si="200"/>
        <v>1.6123635293899246E-11</v>
      </c>
      <c r="HM71" s="86">
        <f t="shared" si="201"/>
        <v>1.1034353454364328E-11</v>
      </c>
      <c r="HN71" s="86">
        <f t="shared" si="202"/>
        <v>5.1935312875599313E-12</v>
      </c>
      <c r="HO71" s="86">
        <f t="shared" si="203"/>
        <v>1.5717271960727401E-12</v>
      </c>
      <c r="HP71" s="86">
        <f t="shared" si="204"/>
        <v>4.9713955401240866E-12</v>
      </c>
      <c r="HQ71" s="86">
        <f t="shared" si="205"/>
        <v>1.3592644599811696E-13</v>
      </c>
      <c r="HS71" s="86">
        <f t="shared" si="114"/>
        <v>1.0622690287429064E-60</v>
      </c>
      <c r="HT71" s="86">
        <f t="shared" si="206"/>
        <v>7.6262508003764337E-44</v>
      </c>
      <c r="HU71" s="86">
        <f t="shared" si="207"/>
        <v>4.1049579818248122E-48</v>
      </c>
      <c r="HV71" s="86">
        <f t="shared" si="208"/>
        <v>2.1628074343882967E-57</v>
      </c>
      <c r="HW71" s="86">
        <f t="shared" si="209"/>
        <v>8.0743935631201783E-60</v>
      </c>
      <c r="HX71" s="86">
        <f t="shared" si="210"/>
        <v>7.5835173392420493E-53</v>
      </c>
      <c r="HY71" s="86">
        <f t="shared" si="211"/>
        <v>1.2792918728484458E-53</v>
      </c>
      <c r="HZ71" s="86">
        <f t="shared" si="212"/>
        <v>6.896951838891011E-54</v>
      </c>
      <c r="IA71" s="86">
        <f t="shared" si="213"/>
        <v>8.0486177004192407E-50</v>
      </c>
      <c r="IB71" s="86">
        <f t="shared" si="214"/>
        <v>4.37620406819978E-55</v>
      </c>
      <c r="IC71" s="86">
        <f t="shared" si="215"/>
        <v>2.4825867386515735E-57</v>
      </c>
      <c r="ID71" s="86">
        <f t="shared" si="216"/>
        <v>2.1361247208407519E-59</v>
      </c>
      <c r="IE71" s="86">
        <f t="shared" si="217"/>
        <v>4.3594504071450487E-62</v>
      </c>
      <c r="IF71" s="86">
        <f t="shared" si="218"/>
        <v>3.5833363404471408E-41</v>
      </c>
      <c r="IG71" s="86">
        <f t="shared" si="219"/>
        <v>1.4076832078661166E-32</v>
      </c>
      <c r="II71" s="86">
        <f t="shared" si="115"/>
        <v>3.626964947184869E-264</v>
      </c>
      <c r="IJ71" s="86">
        <f t="shared" si="116"/>
        <v>3.0105436212577362E-198</v>
      </c>
      <c r="IK71" s="86">
        <f t="shared" si="117"/>
        <v>2.5039484451858477E-211</v>
      </c>
      <c r="IL71" s="86">
        <f t="shared" si="118"/>
        <v>1.0017235861951301E-244</v>
      </c>
      <c r="IM71" s="86">
        <f t="shared" si="119"/>
        <v>1.5059943989678932E-263</v>
      </c>
      <c r="IN71" s="86">
        <f t="shared" si="120"/>
        <v>1.9429723629517867E-230</v>
      </c>
      <c r="IO71" s="86">
        <f t="shared" si="121"/>
        <v>6.7265523020155924E-234</v>
      </c>
      <c r="IP71" s="86">
        <f t="shared" si="122"/>
        <v>4.648714719808368E-233</v>
      </c>
      <c r="IQ71" s="86">
        <f t="shared" si="123"/>
        <v>3.8019950837277748E-214</v>
      </c>
      <c r="IR71" s="86">
        <f t="shared" si="124"/>
        <v>2.0061475281751906E-239</v>
      </c>
      <c r="IS71" s="86">
        <f t="shared" si="125"/>
        <v>2.0401654215038377E-246</v>
      </c>
      <c r="IT71" s="86">
        <f t="shared" si="126"/>
        <v>1.4511996324869379E-256</v>
      </c>
      <c r="IU71" s="86">
        <f t="shared" si="127"/>
        <v>3.4858286539148166E-272</v>
      </c>
      <c r="IV71" s="86">
        <f t="shared" si="128"/>
        <v>6.1059185887993566E-165</v>
      </c>
      <c r="IW71" s="86">
        <f t="shared" si="129"/>
        <v>6.8732566760200195E-99</v>
      </c>
      <c r="IY71" s="86">
        <f t="shared" si="130"/>
        <v>5.1313405307159294E-3</v>
      </c>
      <c r="IZ71" s="86">
        <f t="shared" si="131"/>
        <v>1.0605471434491937E-2</v>
      </c>
      <c r="JA71" s="86">
        <f t="shared" si="132"/>
        <v>1.2655317048105203E-2</v>
      </c>
      <c r="JB71" s="86">
        <f t="shared" si="133"/>
        <v>9.6558112318342118E-3</v>
      </c>
      <c r="JC71" s="86">
        <f t="shared" si="134"/>
        <v>6.6024975440899109E-3</v>
      </c>
      <c r="JD71" s="86">
        <f t="shared" si="135"/>
        <v>4.2089820908149719E-3</v>
      </c>
      <c r="JE71" s="86">
        <f t="shared" si="136"/>
        <v>4.898501299236557E-3</v>
      </c>
      <c r="JF71" s="86">
        <f t="shared" si="137"/>
        <v>3.7685904312046371E-3</v>
      </c>
      <c r="JG71" s="86">
        <f t="shared" si="138"/>
        <v>2.7894281123303612E-3</v>
      </c>
      <c r="JH71" s="86">
        <f t="shared" si="139"/>
        <v>2.0835494072253585E-3</v>
      </c>
      <c r="JI71" s="86">
        <f t="shared" si="140"/>
        <v>2.9909668254533301E-3</v>
      </c>
      <c r="JJ71" s="86">
        <f t="shared" si="141"/>
        <v>6.6143661230182588E-3</v>
      </c>
      <c r="JK71" s="86">
        <f t="shared" si="142"/>
        <v>6.2038811720951251E-3</v>
      </c>
      <c r="JL71" s="86">
        <f t="shared" si="143"/>
        <v>6.9335872683643782E-3</v>
      </c>
      <c r="JM71" s="86">
        <f t="shared" si="144"/>
        <v>2.0702384628653219E-3</v>
      </c>
    </row>
    <row r="72" spans="2:273" x14ac:dyDescent="0.25">
      <c r="B72" s="2">
        <v>45</v>
      </c>
      <c r="C72" s="37">
        <v>91.828000000000003</v>
      </c>
      <c r="D72" s="37">
        <v>95.951999999999998</v>
      </c>
      <c r="E72" s="37">
        <v>96.332999999999998</v>
      </c>
      <c r="F72" s="37">
        <v>93.564999999999998</v>
      </c>
      <c r="G72" s="37">
        <v>95.951999999999998</v>
      </c>
      <c r="H72" s="37">
        <v>92.161000000000001</v>
      </c>
      <c r="I72" s="37">
        <v>91.661000000000001</v>
      </c>
      <c r="J72" s="37">
        <v>96.468000000000004</v>
      </c>
      <c r="K72" s="37">
        <v>95.918999999999997</v>
      </c>
      <c r="L72" s="37">
        <v>94.113</v>
      </c>
      <c r="M72" s="37">
        <v>98.144999999999996</v>
      </c>
      <c r="N72" s="37">
        <v>97.161000000000001</v>
      </c>
      <c r="O72" s="37">
        <v>93.683000000000007</v>
      </c>
      <c r="P72" s="37">
        <v>93.638999999999996</v>
      </c>
      <c r="Q72" s="37">
        <v>91.343999999999994</v>
      </c>
      <c r="S72" s="4">
        <f t="shared" si="8"/>
        <v>91.697113984945389</v>
      </c>
      <c r="T72" s="4">
        <f t="shared" si="9"/>
        <v>98.63293252904964</v>
      </c>
      <c r="U72" s="4">
        <f t="shared" si="10"/>
        <v>98.453439439608999</v>
      </c>
      <c r="V72" s="4">
        <f t="shared" si="11"/>
        <v>94.008194142061683</v>
      </c>
      <c r="W72" s="4">
        <f t="shared" si="12"/>
        <v>95.139285190694224</v>
      </c>
      <c r="X72" s="4">
        <f t="shared" si="13"/>
        <v>91.064244615155005</v>
      </c>
      <c r="Y72" s="4">
        <f t="shared" si="14"/>
        <v>90.577985164840186</v>
      </c>
      <c r="Z72" s="4">
        <f t="shared" si="15"/>
        <v>95.14745883655867</v>
      </c>
      <c r="AA72" s="4">
        <f t="shared" si="16"/>
        <v>95.285779729119184</v>
      </c>
      <c r="AB72" s="4">
        <f t="shared" si="17"/>
        <v>94.19342839618426</v>
      </c>
      <c r="AC72" s="4">
        <f t="shared" si="18"/>
        <v>95.143427375047921</v>
      </c>
      <c r="AD72" s="4">
        <f t="shared" si="19"/>
        <v>97.297739098238353</v>
      </c>
      <c r="AE72" s="4">
        <f t="shared" si="20"/>
        <v>94.921810170277425</v>
      </c>
      <c r="AF72" s="4">
        <f t="shared" si="21"/>
        <v>92.439595314222032</v>
      </c>
      <c r="AG72" s="4">
        <f t="shared" si="22"/>
        <v>88.524789434223663</v>
      </c>
      <c r="AI72" s="4">
        <f t="shared" si="23"/>
        <v>0.13088601505461384</v>
      </c>
      <c r="AJ72" s="4">
        <f t="shared" si="24"/>
        <v>-2.6809325290496417</v>
      </c>
      <c r="AK72" s="4">
        <f t="shared" si="25"/>
        <v>-2.1204394396090009</v>
      </c>
      <c r="AL72" s="4">
        <f t="shared" si="26"/>
        <v>-0.44319414206168517</v>
      </c>
      <c r="AM72" s="4">
        <f t="shared" si="27"/>
        <v>0.81271480930577411</v>
      </c>
      <c r="AN72" s="4">
        <f t="shared" si="28"/>
        <v>1.0967553848449967</v>
      </c>
      <c r="AO72" s="4">
        <f t="shared" si="29"/>
        <v>1.0830148351598154</v>
      </c>
      <c r="AP72" s="4">
        <f t="shared" si="30"/>
        <v>1.3205411634413338</v>
      </c>
      <c r="AQ72" s="4">
        <f t="shared" si="31"/>
        <v>0.63322027088081256</v>
      </c>
      <c r="AR72" s="4">
        <f t="shared" si="32"/>
        <v>-8.0428396184260009E-2</v>
      </c>
      <c r="AS72" s="4">
        <f t="shared" si="33"/>
        <v>3.0015726249520753</v>
      </c>
      <c r="AT72" s="4">
        <f t="shared" si="34"/>
        <v>-0.13673909823835118</v>
      </c>
      <c r="AU72" s="4">
        <f t="shared" si="35"/>
        <v>-1.2388101702774179</v>
      </c>
      <c r="AV72" s="4">
        <f t="shared" si="220"/>
        <v>1.1994046857779637</v>
      </c>
      <c r="AW72" s="4">
        <f t="shared" si="220"/>
        <v>2.8192105657763307</v>
      </c>
      <c r="AY72" s="2">
        <f t="shared" si="96"/>
        <v>86.233821029558968</v>
      </c>
      <c r="AZ72" s="2">
        <f t="shared" si="147"/>
        <v>88.753021234929548</v>
      </c>
      <c r="BA72" s="2">
        <f t="shared" si="148"/>
        <v>87.01456737361832</v>
      </c>
      <c r="BB72" s="2">
        <f t="shared" si="149"/>
        <v>84.944812470189063</v>
      </c>
      <c r="BC72" s="2">
        <f t="shared" si="150"/>
        <v>88.218786182542956</v>
      </c>
      <c r="BD72" s="2">
        <f t="shared" si="151"/>
        <v>86.130674795998061</v>
      </c>
      <c r="BE72" s="2">
        <f t="shared" si="152"/>
        <v>85.025131752273211</v>
      </c>
      <c r="BF72" s="2">
        <f t="shared" si="153"/>
        <v>90.854602893610974</v>
      </c>
      <c r="BG72" s="2">
        <f t="shared" si="154"/>
        <v>92.024038586340609</v>
      </c>
      <c r="BH72" s="2">
        <f t="shared" si="155"/>
        <v>91.568564986482471</v>
      </c>
      <c r="BI72" s="2">
        <f t="shared" si="156"/>
        <v>91.714129057198278</v>
      </c>
      <c r="BJ72" s="2">
        <f t="shared" si="157"/>
        <v>91.085971584283385</v>
      </c>
      <c r="BK72" s="2">
        <f t="shared" si="158"/>
        <v>88.790589724394295</v>
      </c>
      <c r="BL72" s="2">
        <f t="shared" si="159"/>
        <v>86.25780836457659</v>
      </c>
      <c r="BM72" s="2">
        <f t="shared" si="160"/>
        <v>86.674244840821203</v>
      </c>
      <c r="BO72" s="2">
        <f t="shared" si="38"/>
        <v>91.828000000000003</v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>
        <f t="shared" si="42"/>
        <v>95.951999999999998</v>
      </c>
      <c r="BT72" s="2">
        <f t="shared" si="43"/>
        <v>92.161000000000001</v>
      </c>
      <c r="BU72" s="2">
        <f t="shared" si="44"/>
        <v>91.661000000000001</v>
      </c>
      <c r="BV72" s="2">
        <f t="shared" si="45"/>
        <v>96.468000000000004</v>
      </c>
      <c r="BW72" s="2">
        <f t="shared" si="46"/>
        <v>95.918999999999997</v>
      </c>
      <c r="BX72" s="2">
        <f t="shared" si="47"/>
        <v>94.113</v>
      </c>
      <c r="BY72" s="2">
        <f t="shared" si="48"/>
        <v>98.144999999999996</v>
      </c>
      <c r="BZ72" s="2" t="str">
        <f t="shared" si="49"/>
        <v/>
      </c>
      <c r="CA72" s="2">
        <f t="shared" si="50"/>
        <v>93.683000000000007</v>
      </c>
      <c r="CB72" s="2" t="str">
        <f t="shared" si="51"/>
        <v/>
      </c>
      <c r="CC72" s="2">
        <f t="shared" si="52"/>
        <v>91.343999999999994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89.072692307692293</v>
      </c>
      <c r="DL72" s="2">
        <f t="shared" si="221"/>
        <v>92.750376954865899</v>
      </c>
      <c r="DM72" s="2">
        <f t="shared" si="221"/>
        <v>93.10720935634609</v>
      </c>
      <c r="DN72" s="2">
        <f t="shared" si="221"/>
        <v>89.912509872241586</v>
      </c>
      <c r="DO72" s="2">
        <f t="shared" si="221"/>
        <v>92.76664871794874</v>
      </c>
      <c r="DP72" s="2">
        <f t="shared" si="221"/>
        <v>90.221295874822189</v>
      </c>
      <c r="DQ72" s="2">
        <f t="shared" si="221"/>
        <v>88.641507823613082</v>
      </c>
      <c r="DR72" s="2">
        <f t="shared" si="221"/>
        <v>95.243425010724991</v>
      </c>
      <c r="DS72" s="2">
        <f t="shared" si="221"/>
        <v>94.834826890756318</v>
      </c>
      <c r="DT72" s="2">
        <f t="shared" si="221"/>
        <v>94.823144537815125</v>
      </c>
      <c r="DU72" s="2">
        <f t="shared" si="221"/>
        <v>94.921042599742606</v>
      </c>
      <c r="DV72" s="2">
        <f t="shared" si="221"/>
        <v>92.707378378378351</v>
      </c>
      <c r="DW72" s="2">
        <f t="shared" si="221"/>
        <v>90.879376923076933</v>
      </c>
      <c r="DX72" s="2">
        <f t="shared" si="221"/>
        <v>89.284617117117108</v>
      </c>
      <c r="DY72" s="2">
        <f t="shared" si="221"/>
        <v>88.551767226890775</v>
      </c>
      <c r="EA72" s="2">
        <f t="shared" si="71"/>
        <v>83.093846960939302</v>
      </c>
      <c r="EB72" s="2">
        <f t="shared" si="72"/>
        <v>84.959094723080582</v>
      </c>
      <c r="EC72" s="2">
        <f t="shared" si="73"/>
        <v>81.48460317460318</v>
      </c>
      <c r="ED72" s="2">
        <f t="shared" si="74"/>
        <v>80.120519829105504</v>
      </c>
      <c r="EE72" s="2">
        <f t="shared" si="75"/>
        <v>83.439214230388899</v>
      </c>
      <c r="EF72" s="2">
        <f t="shared" si="76"/>
        <v>81.42131653876686</v>
      </c>
      <c r="EG72" s="2">
        <f t="shared" si="77"/>
        <v>81.005623856918518</v>
      </c>
      <c r="EH72" s="2">
        <f t="shared" si="78"/>
        <v>85.758330269766887</v>
      </c>
      <c r="EI72" s="2">
        <f t="shared" si="79"/>
        <v>88.579516407047393</v>
      </c>
      <c r="EJ72" s="2">
        <f t="shared" si="80"/>
        <v>87.385723320158107</v>
      </c>
      <c r="EK72" s="2">
        <f t="shared" si="81"/>
        <v>87.807160709819428</v>
      </c>
      <c r="EL72" s="2">
        <f t="shared" si="82"/>
        <v>89.381762117053825</v>
      </c>
      <c r="EM72" s="2">
        <f t="shared" si="83"/>
        <v>86.568723828387533</v>
      </c>
      <c r="EN72" s="2">
        <f t="shared" si="84"/>
        <v>83.118340462683406</v>
      </c>
      <c r="EO72" s="2">
        <f t="shared" si="85"/>
        <v>84.272476474282215</v>
      </c>
      <c r="EQ72" s="2">
        <f t="shared" si="86"/>
        <v>82.711805684846482</v>
      </c>
      <c r="ER72" s="2">
        <f t="shared" si="222"/>
        <v>83.116683416737516</v>
      </c>
      <c r="ES72" s="2">
        <f t="shared" si="222"/>
        <v>80.847897153956609</v>
      </c>
      <c r="ET72" s="2">
        <f t="shared" si="222"/>
        <v>79.110800911127725</v>
      </c>
      <c r="EU72" s="2">
        <f t="shared" si="222"/>
        <v>81.950016872689162</v>
      </c>
      <c r="EV72" s="2">
        <f t="shared" si="222"/>
        <v>79.907621598975979</v>
      </c>
      <c r="EW72" s="2">
        <f t="shared" si="222"/>
        <v>79.652825021100028</v>
      </c>
      <c r="EX72" s="2">
        <f t="shared" si="222"/>
        <v>83.322017200546455</v>
      </c>
      <c r="EY72" s="2">
        <f t="shared" si="222"/>
        <v>86.733169947232895</v>
      </c>
      <c r="EZ72" s="2">
        <f t="shared" si="222"/>
        <v>87.87886231992205</v>
      </c>
      <c r="FA72" s="2">
        <f t="shared" si="222"/>
        <v>87.945509927300648</v>
      </c>
      <c r="FB72" s="2">
        <f t="shared" si="222"/>
        <v>87.513012568485607</v>
      </c>
      <c r="FC72" s="2">
        <f t="shared" si="222"/>
        <v>85.070179306212125</v>
      </c>
      <c r="FD72" s="2">
        <f t="shared" si="222"/>
        <v>84.380262823447765</v>
      </c>
      <c r="FE72" s="2">
        <f t="shared" si="222"/>
        <v>87.038507574039429</v>
      </c>
      <c r="FG72" s="2">
        <f t="shared" si="88"/>
        <v>0.47481632293320702</v>
      </c>
      <c r="FH72" s="2">
        <f t="shared" si="223"/>
        <v>0.51304388931939726</v>
      </c>
      <c r="FI72" s="2">
        <f t="shared" si="223"/>
        <v>0.5242027617801126</v>
      </c>
      <c r="FJ72" s="2">
        <f t="shared" si="223"/>
        <v>0.50731534499144726</v>
      </c>
      <c r="FK72" s="2">
        <f t="shared" si="223"/>
        <v>0.48756872630044062</v>
      </c>
      <c r="FL72" s="2">
        <f t="shared" si="223"/>
        <v>0.46483373895509955</v>
      </c>
      <c r="FM72" s="2">
        <f t="shared" si="223"/>
        <v>0.47358954772269596</v>
      </c>
      <c r="FN72" s="2">
        <f t="shared" si="223"/>
        <v>0.46268354646333981</v>
      </c>
      <c r="FO72" s="2">
        <f t="shared" si="223"/>
        <v>0.44931667338445153</v>
      </c>
      <c r="FP72" s="2">
        <f t="shared" si="223"/>
        <v>0.43760040141973255</v>
      </c>
      <c r="FQ72" s="2">
        <f t="shared" si="223"/>
        <v>0.45079784666509276</v>
      </c>
      <c r="FR72" s="2">
        <f t="shared" si="223"/>
        <v>0.48751589011858992</v>
      </c>
      <c r="FS72" s="2">
        <f t="shared" si="223"/>
        <v>0.48454595029238773</v>
      </c>
      <c r="FT72" s="2">
        <f t="shared" si="223"/>
        <v>0.49087473540505505</v>
      </c>
      <c r="FU72" s="2">
        <f t="shared" si="223"/>
        <v>0.43877034533778714</v>
      </c>
      <c r="FW72" s="2">
        <f t="shared" si="112"/>
        <v>4.6893366997038709E-5</v>
      </c>
      <c r="FX72" s="2">
        <f t="shared" si="164"/>
        <v>4.6667622914135067E-5</v>
      </c>
      <c r="FY72" s="2">
        <f t="shared" si="165"/>
        <v>6.2388565895954174E-5</v>
      </c>
      <c r="FZ72" s="2">
        <f t="shared" si="166"/>
        <v>6.9915661557477498E-5</v>
      </c>
      <c r="GA72" s="2">
        <f t="shared" si="167"/>
        <v>6.5258412473409043E-5</v>
      </c>
      <c r="GB72" s="2">
        <f t="shared" si="168"/>
        <v>6.1955229848034132E-5</v>
      </c>
      <c r="GC72" s="2">
        <f t="shared" si="169"/>
        <v>7.4835287657944107E-5</v>
      </c>
      <c r="GD72" s="2">
        <f t="shared" si="170"/>
        <v>9.2288560769672188E-5</v>
      </c>
      <c r="GE72" s="2">
        <f t="shared" si="171"/>
        <v>9.3702288542501339E-5</v>
      </c>
      <c r="GF72" s="2">
        <f t="shared" si="172"/>
        <v>7.9002150906608932E-5</v>
      </c>
      <c r="GG72" s="2">
        <f t="shared" si="173"/>
        <v>6.5738448002238632E-5</v>
      </c>
      <c r="GH72" s="2">
        <f t="shared" si="174"/>
        <v>6.2085506630489473E-5</v>
      </c>
      <c r="GI72" s="2">
        <f t="shared" si="175"/>
        <v>5.1849334069373203E-5</v>
      </c>
      <c r="GJ72" s="2">
        <f t="shared" si="176"/>
        <v>4.8076364181588611E-5</v>
      </c>
      <c r="GK72" s="2">
        <f t="shared" si="177"/>
        <v>3.7416518306570679E-5</v>
      </c>
      <c r="GM72" s="86">
        <f t="shared" si="113"/>
        <v>7.9054226460447859E-3</v>
      </c>
      <c r="GN72" s="86">
        <f t="shared" si="178"/>
        <v>1.5202422449331562E-2</v>
      </c>
      <c r="GO72" s="86">
        <f t="shared" si="179"/>
        <v>1.8040500428013768E-2</v>
      </c>
      <c r="GP72" s="86">
        <f t="shared" si="180"/>
        <v>1.3930197134992307E-2</v>
      </c>
      <c r="GQ72" s="86">
        <f t="shared" si="181"/>
        <v>9.999999972227119E-3</v>
      </c>
      <c r="GR72" s="86">
        <f t="shared" si="182"/>
        <v>6.5491442954249352E-3</v>
      </c>
      <c r="GS72" s="86">
        <f t="shared" si="183"/>
        <v>7.6389285269084107E-3</v>
      </c>
      <c r="GT72" s="86">
        <f t="shared" si="184"/>
        <v>6.039522151747973E-3</v>
      </c>
      <c r="GU72" s="86">
        <f t="shared" si="185"/>
        <v>4.5494282304256112E-3</v>
      </c>
      <c r="GV72" s="86">
        <f t="shared" si="186"/>
        <v>3.4685474300700583E-3</v>
      </c>
      <c r="GW72" s="86">
        <f t="shared" si="187"/>
        <v>4.8085494302488891E-3</v>
      </c>
      <c r="GX72" s="86">
        <f t="shared" si="188"/>
        <v>1.0000000370720772E-2</v>
      </c>
      <c r="GY72" s="86">
        <f t="shared" si="189"/>
        <v>9.4557143053623192E-3</v>
      </c>
      <c r="GZ72" s="86">
        <f t="shared" si="190"/>
        <v>1.0564775179372312E-2</v>
      </c>
      <c r="HA72" s="86">
        <f t="shared" si="191"/>
        <v>3.477371802842571E-3</v>
      </c>
      <c r="HC72" s="86">
        <f t="shared" si="145"/>
        <v>4.9283348097517593E-12</v>
      </c>
      <c r="HD72" s="86">
        <f t="shared" si="192"/>
        <v>1.6941342897726288E-9</v>
      </c>
      <c r="HE72" s="86">
        <f t="shared" si="193"/>
        <v>4.9400487005689393E-10</v>
      </c>
      <c r="HF72" s="86">
        <f t="shared" si="194"/>
        <v>9.4338525639064079E-12</v>
      </c>
      <c r="HG72" s="86">
        <f t="shared" si="195"/>
        <v>6.8923385971149468E-12</v>
      </c>
      <c r="HH72" s="86">
        <f t="shared" si="196"/>
        <v>9.2795313204900956E-11</v>
      </c>
      <c r="HI72" s="86">
        <f t="shared" si="197"/>
        <v>1.137478323874229E-10</v>
      </c>
      <c r="HJ72" s="86">
        <f t="shared" si="198"/>
        <v>8.0393970476031002E-11</v>
      </c>
      <c r="HK72" s="86">
        <f t="shared" si="199"/>
        <v>3.9746976931584019E-10</v>
      </c>
      <c r="HL72" s="86">
        <f t="shared" si="200"/>
        <v>4.9258453987774896E-11</v>
      </c>
      <c r="HM72" s="86">
        <f t="shared" si="201"/>
        <v>3.3837871359506706E-11</v>
      </c>
      <c r="HN72" s="86">
        <f t="shared" si="202"/>
        <v>1.6472376037633003E-11</v>
      </c>
      <c r="HO72" s="86">
        <f t="shared" si="203"/>
        <v>5.1930060977320514E-12</v>
      </c>
      <c r="HP72" s="86">
        <f t="shared" si="204"/>
        <v>1.5795596095680373E-11</v>
      </c>
      <c r="HQ72" s="86">
        <f t="shared" si="205"/>
        <v>5.0163488853243778E-13</v>
      </c>
      <c r="HS72" s="86">
        <f t="shared" si="114"/>
        <v>2.8921870704353728E-59</v>
      </c>
      <c r="HT72" s="86">
        <f t="shared" si="206"/>
        <v>8.5530157936394516E-43</v>
      </c>
      <c r="HU72" s="86">
        <f t="shared" si="207"/>
        <v>6.0866168752077788E-47</v>
      </c>
      <c r="HV72" s="86">
        <f t="shared" si="208"/>
        <v>5.3937907553632879E-56</v>
      </c>
      <c r="HW72" s="86">
        <f t="shared" si="209"/>
        <v>2.386079618957981E-58</v>
      </c>
      <c r="HX72" s="86">
        <f t="shared" si="210"/>
        <v>1.4548107282153314E-51</v>
      </c>
      <c r="HY72" s="86">
        <f t="shared" si="211"/>
        <v>2.7210572801701837E-52</v>
      </c>
      <c r="HZ72" s="86">
        <f t="shared" si="212"/>
        <v>1.573804196192121E-52</v>
      </c>
      <c r="IA72" s="86">
        <f t="shared" si="213"/>
        <v>1.4382953839442699E-48</v>
      </c>
      <c r="IB72" s="86">
        <f t="shared" si="214"/>
        <v>1.0257034756162383E-53</v>
      </c>
      <c r="IC72" s="86">
        <f t="shared" si="215"/>
        <v>6.1239775624615523E-56</v>
      </c>
      <c r="ID72" s="86">
        <f t="shared" si="216"/>
        <v>5.8605382895114034E-58</v>
      </c>
      <c r="IE72" s="86">
        <f t="shared" si="217"/>
        <v>1.3424236043221642E-60</v>
      </c>
      <c r="IF72" s="86">
        <f t="shared" si="218"/>
        <v>3.3029933209994745E-40</v>
      </c>
      <c r="IG72" s="86">
        <f t="shared" si="219"/>
        <v>7.7365631651323518E-32</v>
      </c>
      <c r="II72" s="86">
        <f t="shared" si="115"/>
        <v>2.1653615297770566E-259</v>
      </c>
      <c r="IJ72" s="86">
        <f t="shared" si="116"/>
        <v>1.1285582286926147E-194</v>
      </c>
      <c r="IK72" s="86">
        <f t="shared" si="117"/>
        <v>2.1050075645279433E-207</v>
      </c>
      <c r="IL72" s="86">
        <f t="shared" si="118"/>
        <v>4.0238256550276092E-240</v>
      </c>
      <c r="IM72" s="86">
        <f t="shared" si="119"/>
        <v>1.2695144255156143E-258</v>
      </c>
      <c r="IN72" s="86">
        <f t="shared" si="120"/>
        <v>3.6996556994264949E-226</v>
      </c>
      <c r="IO72" s="86">
        <f t="shared" si="121"/>
        <v>1.8089796226737889E-229</v>
      </c>
      <c r="IP72" s="86">
        <f t="shared" si="122"/>
        <v>1.5103512928800305E-228</v>
      </c>
      <c r="IQ72" s="86">
        <f t="shared" si="123"/>
        <v>5.3619369667651054E-210</v>
      </c>
      <c r="IR72" s="86">
        <f t="shared" si="124"/>
        <v>7.2970483757605456E-235</v>
      </c>
      <c r="IS72" s="86">
        <f t="shared" si="125"/>
        <v>8.248618325235667E-242</v>
      </c>
      <c r="IT72" s="86">
        <f t="shared" si="126"/>
        <v>8.5452848953905577E-252</v>
      </c>
      <c r="IU72" s="86">
        <f t="shared" si="127"/>
        <v>3.2638693531101523E-267</v>
      </c>
      <c r="IV72" s="86">
        <f t="shared" si="128"/>
        <v>5.7849676043687799E-162</v>
      </c>
      <c r="IW72" s="86">
        <f t="shared" si="129"/>
        <v>3.6799472715047638E-97</v>
      </c>
      <c r="IY72" s="86">
        <f t="shared" si="130"/>
        <v>7.9054226509731214E-3</v>
      </c>
      <c r="IZ72" s="86">
        <f t="shared" si="131"/>
        <v>1.5202424143465851E-2</v>
      </c>
      <c r="JA72" s="86">
        <f t="shared" si="132"/>
        <v>1.804050092201864E-2</v>
      </c>
      <c r="JB72" s="86">
        <f t="shared" si="133"/>
        <v>1.393019714442616E-2</v>
      </c>
      <c r="JC72" s="86">
        <f t="shared" si="134"/>
        <v>9.9999999791194581E-3</v>
      </c>
      <c r="JD72" s="86">
        <f t="shared" si="135"/>
        <v>6.5491443882202483E-3</v>
      </c>
      <c r="JE72" s="86">
        <f t="shared" si="136"/>
        <v>7.638928640656243E-3</v>
      </c>
      <c r="JF72" s="86">
        <f t="shared" si="137"/>
        <v>6.0395222321419431E-3</v>
      </c>
      <c r="JG72" s="86">
        <f t="shared" si="138"/>
        <v>4.5494286278953801E-3</v>
      </c>
      <c r="JH72" s="86">
        <f t="shared" si="139"/>
        <v>3.4685474793285124E-3</v>
      </c>
      <c r="JI72" s="86">
        <f t="shared" si="140"/>
        <v>4.8085494640867608E-3</v>
      </c>
      <c r="JJ72" s="86">
        <f t="shared" si="141"/>
        <v>1.0000000387193148E-2</v>
      </c>
      <c r="JK72" s="86">
        <f t="shared" si="142"/>
        <v>9.455714310555325E-3</v>
      </c>
      <c r="JL72" s="86">
        <f t="shared" si="143"/>
        <v>1.0564775195167908E-2</v>
      </c>
      <c r="JM72" s="86">
        <f t="shared" si="144"/>
        <v>3.4773718033442058E-3</v>
      </c>
    </row>
    <row r="73" spans="2:273" x14ac:dyDescent="0.25">
      <c r="B73" s="2">
        <v>46</v>
      </c>
      <c r="C73" s="37">
        <v>93.620999999999995</v>
      </c>
      <c r="D73" s="37">
        <v>98.048000000000002</v>
      </c>
      <c r="E73" s="37">
        <v>97.397000000000006</v>
      </c>
      <c r="F73" s="37">
        <v>95.355000000000004</v>
      </c>
      <c r="G73" s="37">
        <v>97.968000000000004</v>
      </c>
      <c r="H73" s="37">
        <v>92.483999999999995</v>
      </c>
      <c r="I73" s="37">
        <v>91.129000000000005</v>
      </c>
      <c r="J73" s="37">
        <v>96.855000000000004</v>
      </c>
      <c r="K73" s="37">
        <v>96.951999999999998</v>
      </c>
      <c r="L73" s="37">
        <v>95.451999999999998</v>
      </c>
      <c r="M73" s="37">
        <v>97.581000000000003</v>
      </c>
      <c r="N73" s="37">
        <v>98.194000000000003</v>
      </c>
      <c r="O73" s="37">
        <v>94.832999999999998</v>
      </c>
      <c r="P73" s="37">
        <v>95.525000000000006</v>
      </c>
      <c r="Q73" s="37">
        <v>90.426000000000002</v>
      </c>
      <c r="S73" s="4">
        <f t="shared" si="8"/>
        <v>93.913221056668519</v>
      </c>
      <c r="T73" s="4">
        <f t="shared" si="9"/>
        <v>101.88427633284256</v>
      </c>
      <c r="U73" s="4">
        <f t="shared" si="10"/>
        <v>102.12224602951267</v>
      </c>
      <c r="V73" s="4">
        <f t="shared" si="11"/>
        <v>97.050893907241587</v>
      </c>
      <c r="W73" s="4">
        <f t="shared" si="12"/>
        <v>97.839514167403223</v>
      </c>
      <c r="X73" s="4">
        <f t="shared" si="13"/>
        <v>93.067426341023449</v>
      </c>
      <c r="Y73" s="4">
        <f t="shared" si="14"/>
        <v>92.868436766669433</v>
      </c>
      <c r="Z73" s="4">
        <f t="shared" si="15"/>
        <v>97.029486283445252</v>
      </c>
      <c r="AA73" s="4">
        <f t="shared" si="16"/>
        <v>96.793264301500585</v>
      </c>
      <c r="AB73" s="4">
        <f t="shared" si="17"/>
        <v>95.417883426160387</v>
      </c>
      <c r="AC73" s="4">
        <f t="shared" si="18"/>
        <v>96.694040264777115</v>
      </c>
      <c r="AD73" s="4">
        <f t="shared" si="19"/>
        <v>99.776866842908461</v>
      </c>
      <c r="AE73" s="4">
        <f t="shared" si="20"/>
        <v>97.444269059948255</v>
      </c>
      <c r="AF73" s="4">
        <f t="shared" si="21"/>
        <v>94.943538109862388</v>
      </c>
      <c r="AG73" s="4">
        <f t="shared" si="22"/>
        <v>89.463987308501814</v>
      </c>
      <c r="AI73" s="4">
        <f t="shared" si="23"/>
        <v>-0.29222105666852372</v>
      </c>
      <c r="AJ73" s="4">
        <f t="shared" si="24"/>
        <v>-3.8362763328425586</v>
      </c>
      <c r="AK73" s="4">
        <f t="shared" si="25"/>
        <v>-4.725246029512661</v>
      </c>
      <c r="AL73" s="4">
        <f t="shared" si="26"/>
        <v>-1.6958939072415831</v>
      </c>
      <c r="AM73" s="4">
        <f t="shared" si="27"/>
        <v>0.12848583259678037</v>
      </c>
      <c r="AN73" s="4">
        <f t="shared" si="28"/>
        <v>-0.58342634102345414</v>
      </c>
      <c r="AO73" s="4">
        <f t="shared" si="29"/>
        <v>-1.7394367666694279</v>
      </c>
      <c r="AP73" s="4">
        <f t="shared" si="30"/>
        <v>-0.17448628344524764</v>
      </c>
      <c r="AQ73" s="4">
        <f t="shared" si="31"/>
        <v>0.15873569849941305</v>
      </c>
      <c r="AR73" s="4">
        <f t="shared" si="32"/>
        <v>3.4116573839611419E-2</v>
      </c>
      <c r="AS73" s="4">
        <f t="shared" si="33"/>
        <v>0.88695973522288796</v>
      </c>
      <c r="AT73" s="4">
        <f t="shared" si="34"/>
        <v>-1.5828668429084587</v>
      </c>
      <c r="AU73" s="4">
        <f t="shared" si="35"/>
        <v>-2.6112690599482562</v>
      </c>
      <c r="AV73" s="4">
        <f t="shared" si="220"/>
        <v>0.58146189013761784</v>
      </c>
      <c r="AW73" s="4">
        <f t="shared" si="220"/>
        <v>0.96201269149818813</v>
      </c>
      <c r="AY73" s="2">
        <f t="shared" si="96"/>
        <v>86.015200919164954</v>
      </c>
      <c r="AZ73" s="2">
        <f t="shared" si="147"/>
        <v>88.516582790414787</v>
      </c>
      <c r="BA73" s="2">
        <f t="shared" si="148"/>
        <v>86.7475580963997</v>
      </c>
      <c r="BB73" s="2">
        <f t="shared" si="149"/>
        <v>84.711313184477461</v>
      </c>
      <c r="BC73" s="2">
        <f t="shared" si="150"/>
        <v>88.000636643387466</v>
      </c>
      <c r="BD73" s="2">
        <f t="shared" si="151"/>
        <v>85.861142368275708</v>
      </c>
      <c r="BE73" s="2">
        <f t="shared" si="152"/>
        <v>84.7580366235143</v>
      </c>
      <c r="BF73" s="2">
        <f t="shared" si="153"/>
        <v>90.600152593539661</v>
      </c>
      <c r="BG73" s="2">
        <f t="shared" si="154"/>
        <v>91.820804221658676</v>
      </c>
      <c r="BH73" s="2">
        <f t="shared" si="155"/>
        <v>91.335594901813693</v>
      </c>
      <c r="BI73" s="2">
        <f t="shared" si="156"/>
        <v>91.530712002204808</v>
      </c>
      <c r="BJ73" s="2">
        <f t="shared" si="157"/>
        <v>90.958373933194736</v>
      </c>
      <c r="BK73" s="2">
        <f t="shared" si="158"/>
        <v>88.676846212785335</v>
      </c>
      <c r="BL73" s="2">
        <f t="shared" si="159"/>
        <v>86.118541775281074</v>
      </c>
      <c r="BM73" s="2">
        <f t="shared" si="160"/>
        <v>86.564729930290653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>
        <f t="shared" si="45"/>
        <v>96.855000000000004</v>
      </c>
      <c r="BW73" s="2">
        <f t="shared" si="46"/>
        <v>96.951999999999998</v>
      </c>
      <c r="BX73" s="2">
        <f t="shared" si="47"/>
        <v>95.451999999999998</v>
      </c>
      <c r="BY73" s="2">
        <f t="shared" si="48"/>
        <v>97.581000000000003</v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90.426000000000002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88.986019914651479</v>
      </c>
      <c r="DL73" s="2">
        <f t="shared" si="221"/>
        <v>92.756130216352005</v>
      </c>
      <c r="DM73" s="2">
        <f t="shared" si="221"/>
        <v>93.210489560543479</v>
      </c>
      <c r="DN73" s="2">
        <f t="shared" si="221"/>
        <v>90.008356400075641</v>
      </c>
      <c r="DO73" s="2">
        <f t="shared" si="221"/>
        <v>92.889450742240228</v>
      </c>
      <c r="DP73" s="2">
        <f t="shared" si="221"/>
        <v>90.234288288288283</v>
      </c>
      <c r="DQ73" s="2">
        <f t="shared" si="221"/>
        <v>88.614130630630626</v>
      </c>
      <c r="DR73" s="2">
        <f t="shared" si="221"/>
        <v>95.344989489489464</v>
      </c>
      <c r="DS73" s="2">
        <f t="shared" si="221"/>
        <v>94.91840000000002</v>
      </c>
      <c r="DT73" s="2">
        <f t="shared" si="221"/>
        <v>94.870215126050425</v>
      </c>
      <c r="DU73" s="2">
        <f t="shared" si="221"/>
        <v>95.05891891891892</v>
      </c>
      <c r="DV73" s="2">
        <f t="shared" si="221"/>
        <v>92.803687930845797</v>
      </c>
      <c r="DW73" s="2">
        <f t="shared" si="221"/>
        <v>91.008680161943317</v>
      </c>
      <c r="DX73" s="2">
        <f t="shared" si="221"/>
        <v>89.38475486012328</v>
      </c>
      <c r="DY73" s="2">
        <f t="shared" si="221"/>
        <v>88.57796694677873</v>
      </c>
      <c r="EA73" s="2">
        <f t="shared" si="71"/>
        <v>83.018412116421914</v>
      </c>
      <c r="EB73" s="2">
        <f t="shared" si="72"/>
        <v>84.84685128187715</v>
      </c>
      <c r="EC73" s="2">
        <f t="shared" si="73"/>
        <v>81.397656422379825</v>
      </c>
      <c r="ED73" s="2">
        <f t="shared" si="74"/>
        <v>80.019818247120426</v>
      </c>
      <c r="EE73" s="2">
        <f t="shared" si="75"/>
        <v>83.314830999972457</v>
      </c>
      <c r="EF73" s="2">
        <f t="shared" si="76"/>
        <v>81.269527811590365</v>
      </c>
      <c r="EG73" s="2">
        <f t="shared" si="77"/>
        <v>80.849217552098821</v>
      </c>
      <c r="EH73" s="2">
        <f t="shared" si="78"/>
        <v>85.575289583365162</v>
      </c>
      <c r="EI73" s="2">
        <f t="shared" si="79"/>
        <v>88.358824215657279</v>
      </c>
      <c r="EJ73" s="2">
        <f t="shared" si="80"/>
        <v>87.192550224887555</v>
      </c>
      <c r="EK73" s="2">
        <f t="shared" si="81"/>
        <v>87.610525398929525</v>
      </c>
      <c r="EL73" s="2">
        <f t="shared" si="82"/>
        <v>89.189480290594531</v>
      </c>
      <c r="EM73" s="2">
        <f t="shared" si="83"/>
        <v>86.41469874438512</v>
      </c>
      <c r="EN73" s="2">
        <f t="shared" si="84"/>
        <v>83.028841225180742</v>
      </c>
      <c r="EO73" s="2">
        <f t="shared" si="85"/>
        <v>84.215947000310493</v>
      </c>
      <c r="EQ73" s="2">
        <f t="shared" si="86"/>
        <v>82.642011084197037</v>
      </c>
      <c r="ER73" s="2">
        <f t="shared" si="222"/>
        <v>83.031583181327676</v>
      </c>
      <c r="ES73" s="2">
        <f t="shared" si="222"/>
        <v>80.770814998699379</v>
      </c>
      <c r="ET73" s="2">
        <f t="shared" si="222"/>
        <v>79.025823046990169</v>
      </c>
      <c r="EU73" s="2">
        <f t="shared" si="222"/>
        <v>81.849069757426349</v>
      </c>
      <c r="EV73" s="2">
        <f t="shared" si="222"/>
        <v>79.779359863004203</v>
      </c>
      <c r="EW73" s="2">
        <f t="shared" si="222"/>
        <v>79.517962329949782</v>
      </c>
      <c r="EX73" s="2">
        <f t="shared" si="222"/>
        <v>83.179372300571117</v>
      </c>
      <c r="EY73" s="2">
        <f t="shared" si="222"/>
        <v>86.542241048379566</v>
      </c>
      <c r="EZ73" s="2">
        <f t="shared" si="222"/>
        <v>87.677664880436112</v>
      </c>
      <c r="FA73" s="2">
        <f t="shared" si="222"/>
        <v>87.746644498403469</v>
      </c>
      <c r="FB73" s="2">
        <f t="shared" si="222"/>
        <v>87.35097415274349</v>
      </c>
      <c r="FC73" s="2">
        <f t="shared" si="222"/>
        <v>84.940671682535452</v>
      </c>
      <c r="FD73" s="2">
        <f t="shared" si="222"/>
        <v>84.270773424115333</v>
      </c>
      <c r="FE73" s="2">
        <f t="shared" si="222"/>
        <v>86.931473256978705</v>
      </c>
      <c r="FG73" s="2">
        <f t="shared" si="88"/>
        <v>0.49782085927880165</v>
      </c>
      <c r="FH73" s="2">
        <f t="shared" si="223"/>
        <v>0.53601024494807048</v>
      </c>
      <c r="FI73" s="2">
        <f t="shared" si="223"/>
        <v>0.54710741344011926</v>
      </c>
      <c r="FJ73" s="2">
        <f t="shared" si="223"/>
        <v>0.53030452848402998</v>
      </c>
      <c r="FK73" s="2">
        <f t="shared" si="223"/>
        <v>0.510590430680671</v>
      </c>
      <c r="FL73" s="2">
        <f t="shared" si="223"/>
        <v>0.48780385165481172</v>
      </c>
      <c r="FM73" s="2">
        <f t="shared" si="223"/>
        <v>0.49659084814109516</v>
      </c>
      <c r="FN73" s="2">
        <f t="shared" si="223"/>
        <v>0.48564382684130258</v>
      </c>
      <c r="FO73" s="2">
        <f t="shared" si="223"/>
        <v>0.47219656293875112</v>
      </c>
      <c r="FP73" s="2">
        <f t="shared" si="223"/>
        <v>0.46038245899725777</v>
      </c>
      <c r="FQ73" s="2">
        <f t="shared" si="223"/>
        <v>0.47368828174200067</v>
      </c>
      <c r="FR73" s="2">
        <f t="shared" si="223"/>
        <v>0.51053758527935023</v>
      </c>
      <c r="FS73" s="2">
        <f t="shared" si="223"/>
        <v>0.50756629963141553</v>
      </c>
      <c r="FT73" s="2">
        <f t="shared" si="223"/>
        <v>0.51389599359035731</v>
      </c>
      <c r="FU73" s="2">
        <f t="shared" si="223"/>
        <v>0.46156332365535169</v>
      </c>
      <c r="FW73" s="2">
        <f t="shared" si="112"/>
        <v>5.1417321834390808E-5</v>
      </c>
      <c r="FX73" s="2">
        <f t="shared" si="164"/>
        <v>5.1169800603857621E-5</v>
      </c>
      <c r="FY73" s="2">
        <f t="shared" si="165"/>
        <v>6.8407290440751132E-5</v>
      </c>
      <c r="FZ73" s="2">
        <f t="shared" si="166"/>
        <v>7.6660481365925894E-5</v>
      </c>
      <c r="GA73" s="2">
        <f t="shared" si="167"/>
        <v>7.1553975887183317E-5</v>
      </c>
      <c r="GB73" s="2">
        <f t="shared" si="168"/>
        <v>6.7932152612595534E-5</v>
      </c>
      <c r="GC73" s="2">
        <f t="shared" si="169"/>
        <v>8.2054668786499688E-5</v>
      </c>
      <c r="GD73" s="2">
        <f t="shared" si="170"/>
        <v>1.0119149364513242E-4</v>
      </c>
      <c r="GE73" s="2">
        <f t="shared" si="171"/>
        <v>1.0274158750821722E-4</v>
      </c>
      <c r="GF73" s="2">
        <f t="shared" si="172"/>
        <v>8.6623475674677179E-5</v>
      </c>
      <c r="GG73" s="2">
        <f t="shared" si="173"/>
        <v>7.2080317725810628E-5</v>
      </c>
      <c r="GH73" s="2">
        <f t="shared" si="174"/>
        <v>6.8074996554570458E-5</v>
      </c>
      <c r="GI73" s="2">
        <f t="shared" si="175"/>
        <v>5.6851379902235845E-5</v>
      </c>
      <c r="GJ73" s="2">
        <f t="shared" si="176"/>
        <v>5.2714440568460014E-5</v>
      </c>
      <c r="GK73" s="2">
        <f t="shared" si="177"/>
        <v>4.1026248398987655E-5</v>
      </c>
      <c r="GM73" s="86">
        <f t="shared" si="113"/>
        <v>1.1954165038962981E-2</v>
      </c>
      <c r="GN73" s="86">
        <f t="shared" si="178"/>
        <v>2.1470623273115438E-2</v>
      </c>
      <c r="GO73" s="86">
        <f t="shared" si="179"/>
        <v>2.5335578819455581E-2</v>
      </c>
      <c r="GP73" s="86">
        <f t="shared" si="180"/>
        <v>1.9795622622268246E-2</v>
      </c>
      <c r="GQ73" s="86">
        <f t="shared" si="181"/>
        <v>1.4875201054494462E-2</v>
      </c>
      <c r="GR73" s="86">
        <f t="shared" si="182"/>
        <v>1.0000234785872492E-2</v>
      </c>
      <c r="GS73" s="86">
        <f t="shared" si="183"/>
        <v>1.1681651808706542E-2</v>
      </c>
      <c r="GT73" s="86">
        <f t="shared" si="184"/>
        <v>9.4770843591323022E-3</v>
      </c>
      <c r="GU73" s="86">
        <f t="shared" si="185"/>
        <v>7.2617098213832573E-3</v>
      </c>
      <c r="GV73" s="86">
        <f t="shared" si="186"/>
        <v>5.6466775669770999E-3</v>
      </c>
      <c r="GW73" s="86">
        <f t="shared" si="187"/>
        <v>7.5736294319576269E-3</v>
      </c>
      <c r="GX73" s="86">
        <f t="shared" si="188"/>
        <v>1.4850772731111022E-2</v>
      </c>
      <c r="GY73" s="86">
        <f t="shared" si="189"/>
        <v>1.4149745658782457E-2</v>
      </c>
      <c r="GZ73" s="86">
        <f t="shared" si="190"/>
        <v>1.5798773727745862E-2</v>
      </c>
      <c r="HA73" s="86">
        <f t="shared" si="191"/>
        <v>5.7074651488380592E-3</v>
      </c>
      <c r="HC73" s="86">
        <f t="shared" si="145"/>
        <v>1.541103983366252E-11</v>
      </c>
      <c r="HD73" s="86">
        <f t="shared" si="192"/>
        <v>4.0241072853764084E-9</v>
      </c>
      <c r="HE73" s="86">
        <f t="shared" si="193"/>
        <v>1.2750992050021632E-9</v>
      </c>
      <c r="HF73" s="86">
        <f t="shared" si="194"/>
        <v>2.9127932678707841E-11</v>
      </c>
      <c r="HG73" s="86">
        <f t="shared" si="195"/>
        <v>2.2186188801576981E-11</v>
      </c>
      <c r="HH73" s="86">
        <f t="shared" si="196"/>
        <v>2.5963945442569429E-10</v>
      </c>
      <c r="HI73" s="86">
        <f t="shared" si="197"/>
        <v>3.2566222577302326E-10</v>
      </c>
      <c r="HJ73" s="86">
        <f t="shared" si="198"/>
        <v>2.3711640328993562E-10</v>
      </c>
      <c r="HK73" s="86">
        <f t="shared" si="199"/>
        <v>1.0812144195523593E-9</v>
      </c>
      <c r="HL73" s="86">
        <f t="shared" si="200"/>
        <v>1.4656215617672193E-10</v>
      </c>
      <c r="HM73" s="86">
        <f t="shared" si="201"/>
        <v>1.0108418986125684E-10</v>
      </c>
      <c r="HN73" s="86">
        <f t="shared" si="202"/>
        <v>5.0854886458301687E-11</v>
      </c>
      <c r="HO73" s="86">
        <f t="shared" si="203"/>
        <v>1.6690134004977168E-11</v>
      </c>
      <c r="HP73" s="86">
        <f t="shared" si="204"/>
        <v>4.8849587069942798E-11</v>
      </c>
      <c r="HQ73" s="86">
        <f t="shared" si="205"/>
        <v>1.7961452406606784E-12</v>
      </c>
      <c r="HS73" s="86">
        <f t="shared" si="114"/>
        <v>7.5621527612671907E-58</v>
      </c>
      <c r="HT73" s="86">
        <f t="shared" si="206"/>
        <v>9.3069372624673948E-42</v>
      </c>
      <c r="HU73" s="86">
        <f t="shared" si="207"/>
        <v>8.7216150465773645E-46</v>
      </c>
      <c r="HV73" s="86">
        <f t="shared" si="208"/>
        <v>1.2916118778493556E-54</v>
      </c>
      <c r="HW73" s="86">
        <f t="shared" si="209"/>
        <v>6.7533371417252298E-57</v>
      </c>
      <c r="HX73" s="86">
        <f t="shared" si="210"/>
        <v>2.6887852053549018E-50</v>
      </c>
      <c r="HY73" s="86">
        <f t="shared" si="211"/>
        <v>5.5644167796672356E-51</v>
      </c>
      <c r="HZ73" s="86">
        <f t="shared" si="212"/>
        <v>3.4470722459936913E-51</v>
      </c>
      <c r="IA73" s="86">
        <f t="shared" si="213"/>
        <v>2.4750890811805124E-47</v>
      </c>
      <c r="IB73" s="86">
        <f t="shared" si="214"/>
        <v>2.3080825852080567E-52</v>
      </c>
      <c r="IC73" s="86">
        <f t="shared" si="215"/>
        <v>1.4508615174120199E-54</v>
      </c>
      <c r="ID73" s="86">
        <f t="shared" si="216"/>
        <v>1.5423876968621567E-56</v>
      </c>
      <c r="IE73" s="86">
        <f t="shared" si="217"/>
        <v>3.961577422614235E-59</v>
      </c>
      <c r="IF73" s="86">
        <f t="shared" si="218"/>
        <v>2.9628822380995036E-39</v>
      </c>
      <c r="IG73" s="86">
        <f t="shared" si="219"/>
        <v>4.166239348894447E-31</v>
      </c>
      <c r="II73" s="86">
        <f t="shared" si="115"/>
        <v>1.1685908991989531E-254</v>
      </c>
      <c r="IJ73" s="86">
        <f t="shared" si="116"/>
        <v>3.923019508549523E-191</v>
      </c>
      <c r="IK73" s="86">
        <f t="shared" si="117"/>
        <v>1.6248094507631693E-203</v>
      </c>
      <c r="IL73" s="86">
        <f t="shared" si="118"/>
        <v>1.4605124338054727E-235</v>
      </c>
      <c r="IM73" s="86">
        <f t="shared" si="119"/>
        <v>9.6089872947001815E-254</v>
      </c>
      <c r="IN73" s="86">
        <f t="shared" si="120"/>
        <v>6.418650665846354E-222</v>
      </c>
      <c r="IO73" s="86">
        <f t="shared" si="121"/>
        <v>4.4097889708665142E-225</v>
      </c>
      <c r="IP73" s="86">
        <f t="shared" si="122"/>
        <v>4.4299631116515054E-224</v>
      </c>
      <c r="IQ73" s="86">
        <f t="shared" si="123"/>
        <v>6.8820489960210255E-206</v>
      </c>
      <c r="IR73" s="86">
        <f t="shared" si="124"/>
        <v>2.3975020890268505E-230</v>
      </c>
      <c r="IS73" s="86">
        <f t="shared" si="125"/>
        <v>3.01526034808945E-237</v>
      </c>
      <c r="IT73" s="86">
        <f t="shared" si="126"/>
        <v>4.5359184992393663E-247</v>
      </c>
      <c r="IU73" s="86">
        <f t="shared" si="127"/>
        <v>2.7481787623396227E-262</v>
      </c>
      <c r="IV73" s="86">
        <f t="shared" si="128"/>
        <v>5.1461051998217479E-159</v>
      </c>
      <c r="IW73" s="86">
        <f t="shared" si="129"/>
        <v>1.9012583872463759E-95</v>
      </c>
      <c r="IY73" s="86">
        <f t="shared" si="130"/>
        <v>1.1954165054374022E-2</v>
      </c>
      <c r="IZ73" s="86">
        <f t="shared" si="131"/>
        <v>2.1470627297222725E-2</v>
      </c>
      <c r="JA73" s="86">
        <f t="shared" si="132"/>
        <v>2.5335580094554784E-2</v>
      </c>
      <c r="JB73" s="86">
        <f t="shared" si="133"/>
        <v>1.9795622651396179E-2</v>
      </c>
      <c r="JC73" s="86">
        <f t="shared" si="134"/>
        <v>1.4875201076680651E-2</v>
      </c>
      <c r="JD73" s="86">
        <f t="shared" si="135"/>
        <v>1.0000235045511946E-2</v>
      </c>
      <c r="JE73" s="86">
        <f t="shared" si="136"/>
        <v>1.1681652134368769E-2</v>
      </c>
      <c r="JF73" s="86">
        <f t="shared" si="137"/>
        <v>9.4770845962487051E-3</v>
      </c>
      <c r="JG73" s="86">
        <f t="shared" si="138"/>
        <v>7.2617109025976765E-3</v>
      </c>
      <c r="JH73" s="86">
        <f t="shared" si="139"/>
        <v>5.6466777135392564E-3</v>
      </c>
      <c r="JI73" s="86">
        <f t="shared" si="140"/>
        <v>7.5736295330418165E-3</v>
      </c>
      <c r="JJ73" s="86">
        <f t="shared" si="141"/>
        <v>1.4850772781965909E-2</v>
      </c>
      <c r="JK73" s="86">
        <f t="shared" si="142"/>
        <v>1.4149745675472591E-2</v>
      </c>
      <c r="JL73" s="86">
        <f t="shared" si="143"/>
        <v>1.579877377659545E-2</v>
      </c>
      <c r="JM73" s="86">
        <f t="shared" si="144"/>
        <v>5.707465150634204E-3</v>
      </c>
    </row>
    <row r="74" spans="2:273" x14ac:dyDescent="0.25">
      <c r="B74" s="2">
        <v>47</v>
      </c>
      <c r="C74" s="37">
        <v>94.759</v>
      </c>
      <c r="D74" s="37">
        <v>99.635000000000005</v>
      </c>
      <c r="E74" s="37">
        <v>100.68300000000001</v>
      </c>
      <c r="F74" s="37">
        <v>97.483999999999995</v>
      </c>
      <c r="G74" s="37">
        <v>100.161</v>
      </c>
      <c r="H74" s="37">
        <v>94.031999999999996</v>
      </c>
      <c r="I74" s="37">
        <v>93.79</v>
      </c>
      <c r="J74" s="37">
        <v>98.805999999999997</v>
      </c>
      <c r="K74" s="37">
        <v>98.257999999999996</v>
      </c>
      <c r="L74" s="37">
        <v>95.581000000000003</v>
      </c>
      <c r="M74" s="37">
        <v>98.370999999999995</v>
      </c>
      <c r="N74" s="37">
        <v>98.29</v>
      </c>
      <c r="O74" s="37">
        <v>97</v>
      </c>
      <c r="P74" s="37">
        <v>98.097999999999999</v>
      </c>
      <c r="Q74" s="37">
        <v>90.933999999999997</v>
      </c>
      <c r="S74" s="4">
        <f t="shared" si="8"/>
        <v>96.985035277519728</v>
      </c>
      <c r="T74" s="4">
        <f t="shared" si="9"/>
        <v>106.06913212765294</v>
      </c>
      <c r="U74" s="4">
        <f t="shared" si="10"/>
        <v>106.80030294077852</v>
      </c>
      <c r="V74" s="4">
        <f t="shared" si="11"/>
        <v>100.99347162969906</v>
      </c>
      <c r="W74" s="4">
        <f t="shared" si="12"/>
        <v>101.48635078759169</v>
      </c>
      <c r="X74" s="4">
        <f t="shared" si="13"/>
        <v>95.896111427334759</v>
      </c>
      <c r="Y74" s="4">
        <f t="shared" si="14"/>
        <v>96.080937532653195</v>
      </c>
      <c r="Z74" s="4">
        <f t="shared" si="15"/>
        <v>99.743250593332547</v>
      </c>
      <c r="AA74" s="4">
        <f t="shared" si="16"/>
        <v>99.008502596125396</v>
      </c>
      <c r="AB74" s="4">
        <f t="shared" si="17"/>
        <v>97.288157444103419</v>
      </c>
      <c r="AC74" s="4">
        <f t="shared" si="18"/>
        <v>98.934420043143319</v>
      </c>
      <c r="AD74" s="4">
        <f t="shared" si="19"/>
        <v>103.09436816110936</v>
      </c>
      <c r="AE74" s="4">
        <f t="shared" si="20"/>
        <v>100.83814728248277</v>
      </c>
      <c r="AF74" s="4">
        <f t="shared" si="21"/>
        <v>98.313451865059349</v>
      </c>
      <c r="AG74" s="4">
        <f t="shared" si="22"/>
        <v>90.881130984499052</v>
      </c>
      <c r="AI74" s="4">
        <f t="shared" si="23"/>
        <v>-2.2260352775197276</v>
      </c>
      <c r="AJ74" s="4">
        <f t="shared" si="24"/>
        <v>-6.43413212765293</v>
      </c>
      <c r="AK74" s="4">
        <f t="shared" si="25"/>
        <v>-6.1173029407785151</v>
      </c>
      <c r="AL74" s="4">
        <f t="shared" si="26"/>
        <v>-3.509471629699064</v>
      </c>
      <c r="AM74" s="4">
        <f t="shared" si="27"/>
        <v>-1.3253507875916881</v>
      </c>
      <c r="AN74" s="4">
        <f t="shared" si="28"/>
        <v>-1.8641114273347625</v>
      </c>
      <c r="AO74" s="4">
        <f t="shared" si="29"/>
        <v>-2.2909375326531887</v>
      </c>
      <c r="AP74" s="4">
        <f t="shared" si="30"/>
        <v>-0.9372505933325499</v>
      </c>
      <c r="AQ74" s="4">
        <f t="shared" si="31"/>
        <v>-0.7505025961254006</v>
      </c>
      <c r="AR74" s="4">
        <f t="shared" si="32"/>
        <v>-1.7071574441034159</v>
      </c>
      <c r="AS74" s="4">
        <f t="shared" si="33"/>
        <v>-0.56342004314332428</v>
      </c>
      <c r="AT74" s="4">
        <f t="shared" si="34"/>
        <v>-4.8043681611093518</v>
      </c>
      <c r="AU74" s="4">
        <f t="shared" si="35"/>
        <v>-3.8381472824827654</v>
      </c>
      <c r="AV74" s="4">
        <f t="shared" si="220"/>
        <v>-0.21545186505935021</v>
      </c>
      <c r="AW74" s="4">
        <f t="shared" si="220"/>
        <v>5.2869015500945693E-2</v>
      </c>
      <c r="AY74" s="2">
        <f t="shared" si="96"/>
        <v>85.797042752040326</v>
      </c>
      <c r="AZ74" s="2">
        <f t="shared" si="147"/>
        <v>88.275941907613543</v>
      </c>
      <c r="BA74" s="2">
        <f t="shared" si="148"/>
        <v>86.474208110019191</v>
      </c>
      <c r="BB74" s="2">
        <f t="shared" si="149"/>
        <v>84.470079034961557</v>
      </c>
      <c r="BC74" s="2">
        <f t="shared" si="150"/>
        <v>87.771545642068958</v>
      </c>
      <c r="BD74" s="2">
        <f t="shared" si="151"/>
        <v>85.583567967451486</v>
      </c>
      <c r="BE74" s="2">
        <f t="shared" si="152"/>
        <v>84.48489123924368</v>
      </c>
      <c r="BF74" s="2">
        <f t="shared" si="153"/>
        <v>90.332020902160707</v>
      </c>
      <c r="BG74" s="2">
        <f t="shared" si="154"/>
        <v>91.60283991681915</v>
      </c>
      <c r="BH74" s="2">
        <f t="shared" si="155"/>
        <v>91.090358243722108</v>
      </c>
      <c r="BI74" s="2">
        <f t="shared" si="156"/>
        <v>91.331115805762025</v>
      </c>
      <c r="BJ74" s="2">
        <f t="shared" si="157"/>
        <v>90.817661987605973</v>
      </c>
      <c r="BK74" s="2">
        <f t="shared" si="158"/>
        <v>88.550213881873958</v>
      </c>
      <c r="BL74" s="2">
        <f t="shared" si="159"/>
        <v>85.970929137263852</v>
      </c>
      <c r="BM74" s="2">
        <f t="shared" si="160"/>
        <v>86.450724957268719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>
        <f t="shared" si="47"/>
        <v>95.581000000000003</v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90.933999999999997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88.899347521610665</v>
      </c>
      <c r="DL74" s="2">
        <f t="shared" si="221"/>
        <v>92.761883477838111</v>
      </c>
      <c r="DM74" s="2">
        <f t="shared" si="221"/>
        <v>93.313769764740869</v>
      </c>
      <c r="DN74" s="2">
        <f t="shared" si="221"/>
        <v>90.104202927909682</v>
      </c>
      <c r="DO74" s="2">
        <f t="shared" si="221"/>
        <v>93.012252766531731</v>
      </c>
      <c r="DP74" s="2">
        <f t="shared" si="221"/>
        <v>90.247280701754377</v>
      </c>
      <c r="DQ74" s="2">
        <f t="shared" si="221"/>
        <v>88.58675343764817</v>
      </c>
      <c r="DR74" s="2">
        <f t="shared" si="221"/>
        <v>95.446553968253951</v>
      </c>
      <c r="DS74" s="2">
        <f t="shared" si="221"/>
        <v>95.001973109243707</v>
      </c>
      <c r="DT74" s="2">
        <f t="shared" si="221"/>
        <v>94.917285714285711</v>
      </c>
      <c r="DU74" s="2">
        <f t="shared" si="221"/>
        <v>95.196795238095234</v>
      </c>
      <c r="DV74" s="2">
        <f t="shared" si="221"/>
        <v>92.899997483313257</v>
      </c>
      <c r="DW74" s="2">
        <f t="shared" si="221"/>
        <v>91.137983400809716</v>
      </c>
      <c r="DX74" s="2">
        <f t="shared" si="221"/>
        <v>89.484892603129438</v>
      </c>
      <c r="DY74" s="2">
        <f t="shared" si="221"/>
        <v>88.604166666666686</v>
      </c>
      <c r="EA74" s="2">
        <f t="shared" si="71"/>
        <v>82.942977271904539</v>
      </c>
      <c r="EB74" s="2">
        <f t="shared" si="72"/>
        <v>84.734607840673704</v>
      </c>
      <c r="EC74" s="2">
        <f t="shared" si="73"/>
        <v>81.310709670156484</v>
      </c>
      <c r="ED74" s="2">
        <f t="shared" si="74"/>
        <v>79.919116665135334</v>
      </c>
      <c r="EE74" s="2">
        <f t="shared" si="75"/>
        <v>83.190447769556002</v>
      </c>
      <c r="EF74" s="2">
        <f t="shared" si="76"/>
        <v>81.117739084413856</v>
      </c>
      <c r="EG74" s="2">
        <f t="shared" si="77"/>
        <v>80.692811247279124</v>
      </c>
      <c r="EH74" s="2">
        <f t="shared" si="78"/>
        <v>85.392248896963423</v>
      </c>
      <c r="EI74" s="2">
        <f t="shared" si="79"/>
        <v>88.138132024267165</v>
      </c>
      <c r="EJ74" s="2">
        <f t="shared" si="80"/>
        <v>86.999377129617002</v>
      </c>
      <c r="EK74" s="2">
        <f t="shared" si="81"/>
        <v>87.413890088039622</v>
      </c>
      <c r="EL74" s="2">
        <f t="shared" si="82"/>
        <v>88.997198464135209</v>
      </c>
      <c r="EM74" s="2">
        <f t="shared" si="83"/>
        <v>86.260673660382722</v>
      </c>
      <c r="EN74" s="2">
        <f t="shared" si="84"/>
        <v>82.939341987678063</v>
      </c>
      <c r="EO74" s="2">
        <f t="shared" si="85"/>
        <v>84.159417526338771</v>
      </c>
      <c r="EQ74" s="2">
        <f t="shared" si="86"/>
        <v>82.572216483547592</v>
      </c>
      <c r="ER74" s="2">
        <f t="shared" si="222"/>
        <v>82.946482945917822</v>
      </c>
      <c r="ES74" s="2">
        <f t="shared" si="222"/>
        <v>80.693732843442149</v>
      </c>
      <c r="ET74" s="2">
        <f t="shared" si="222"/>
        <v>78.940845182852598</v>
      </c>
      <c r="EU74" s="2">
        <f t="shared" si="222"/>
        <v>81.748122642163523</v>
      </c>
      <c r="EV74" s="2">
        <f t="shared" si="222"/>
        <v>79.651098127032427</v>
      </c>
      <c r="EW74" s="2">
        <f t="shared" si="222"/>
        <v>79.383099638799521</v>
      </c>
      <c r="EX74" s="2">
        <f t="shared" si="222"/>
        <v>83.036727400595765</v>
      </c>
      <c r="EY74" s="2">
        <f t="shared" si="222"/>
        <v>86.351312149526251</v>
      </c>
      <c r="EZ74" s="2">
        <f t="shared" si="222"/>
        <v>87.476467440950188</v>
      </c>
      <c r="FA74" s="2">
        <f t="shared" si="222"/>
        <v>87.547779069506305</v>
      </c>
      <c r="FB74" s="2">
        <f t="shared" si="222"/>
        <v>87.188935737001358</v>
      </c>
      <c r="FC74" s="2">
        <f t="shared" si="222"/>
        <v>84.811164058858765</v>
      </c>
      <c r="FD74" s="2">
        <f t="shared" si="222"/>
        <v>84.161284024782915</v>
      </c>
      <c r="FE74" s="2">
        <f t="shared" si="222"/>
        <v>86.824438939917982</v>
      </c>
      <c r="FG74" s="2">
        <f t="shared" si="88"/>
        <v>0.52083462526286728</v>
      </c>
      <c r="FH74" s="2">
        <f t="shared" si="223"/>
        <v>0.55882486760460781</v>
      </c>
      <c r="FI74" s="2">
        <f t="shared" si="223"/>
        <v>0.56981430764217889</v>
      </c>
      <c r="FJ74" s="2">
        <f t="shared" si="223"/>
        <v>0.55316582678598358</v>
      </c>
      <c r="FK74" s="2">
        <f t="shared" si="223"/>
        <v>0.53356729906723743</v>
      </c>
      <c r="FL74" s="2">
        <f t="shared" si="223"/>
        <v>0.51082559082270418</v>
      </c>
      <c r="FM74" s="2">
        <f t="shared" si="223"/>
        <v>0.51960658745072075</v>
      </c>
      <c r="FN74" s="2">
        <f t="shared" si="223"/>
        <v>0.50866486318269943</v>
      </c>
      <c r="FO74" s="2">
        <f t="shared" si="223"/>
        <v>0.49519385138636413</v>
      </c>
      <c r="FP74" s="2">
        <f t="shared" si="223"/>
        <v>0.48333126654072467</v>
      </c>
      <c r="FQ74" s="2">
        <f t="shared" si="223"/>
        <v>0.49668985289898682</v>
      </c>
      <c r="FR74" s="2">
        <f t="shared" si="223"/>
        <v>0.5335146679755568</v>
      </c>
      <c r="FS74" s="2">
        <f t="shared" si="223"/>
        <v>0.53055460901313156</v>
      </c>
      <c r="FT74" s="2">
        <f t="shared" si="223"/>
        <v>0.53685844025829177</v>
      </c>
      <c r="FU74" s="2">
        <f t="shared" si="223"/>
        <v>0.4845181415837494</v>
      </c>
      <c r="FW74" s="2">
        <f t="shared" si="112"/>
        <v>5.6377692625459501E-5</v>
      </c>
      <c r="FX74" s="2">
        <f t="shared" si="164"/>
        <v>5.6106293679253565E-5</v>
      </c>
      <c r="FY74" s="2">
        <f t="shared" si="165"/>
        <v>7.5006607396011424E-5</v>
      </c>
      <c r="FZ74" s="2">
        <f t="shared" si="166"/>
        <v>8.4055924640499916E-5</v>
      </c>
      <c r="GA74" s="2">
        <f t="shared" si="167"/>
        <v>7.8456832788868433E-5</v>
      </c>
      <c r="GB74" s="2">
        <f t="shared" si="168"/>
        <v>7.4485635980043615E-5</v>
      </c>
      <c r="GC74" s="2">
        <f t="shared" si="169"/>
        <v>8.9970442966356826E-5</v>
      </c>
      <c r="GD74" s="2">
        <f t="shared" si="170"/>
        <v>1.1095318320633357E-4</v>
      </c>
      <c r="GE74" s="2">
        <f t="shared" si="171"/>
        <v>1.126527938890139E-4</v>
      </c>
      <c r="GF74" s="2">
        <f t="shared" si="172"/>
        <v>9.4979958577630494E-5</v>
      </c>
      <c r="GG74" s="2">
        <f t="shared" si="173"/>
        <v>7.9033947141206434E-5</v>
      </c>
      <c r="GH74" s="2">
        <f t="shared" si="174"/>
        <v>7.4642259192697031E-5</v>
      </c>
      <c r="GI74" s="2">
        <f t="shared" si="175"/>
        <v>6.233595657580795E-5</v>
      </c>
      <c r="GJ74" s="2">
        <f t="shared" si="176"/>
        <v>5.7799940746602404E-5</v>
      </c>
      <c r="GK74" s="2">
        <f t="shared" si="177"/>
        <v>4.4984208785318212E-5</v>
      </c>
      <c r="GM74" s="86">
        <f t="shared" si="113"/>
        <v>1.7744530892099975E-2</v>
      </c>
      <c r="GN74" s="86">
        <f t="shared" si="178"/>
        <v>2.9879139558286846E-2</v>
      </c>
      <c r="GO74" s="86">
        <f t="shared" si="179"/>
        <v>3.5056194244584185E-2</v>
      </c>
      <c r="GP74" s="86">
        <f t="shared" si="180"/>
        <v>2.7711953241149345E-2</v>
      </c>
      <c r="GQ74" s="86">
        <f t="shared" si="181"/>
        <v>2.1734428608470972E-2</v>
      </c>
      <c r="GR74" s="86">
        <f t="shared" si="182"/>
        <v>1.4986623265372109E-2</v>
      </c>
      <c r="GS74" s="86">
        <f t="shared" si="183"/>
        <v>1.7519968491792832E-2</v>
      </c>
      <c r="GT74" s="86">
        <f t="shared" si="184"/>
        <v>1.4563087050359053E-2</v>
      </c>
      <c r="GU74" s="86">
        <f t="shared" si="185"/>
        <v>1.1345346513639566E-2</v>
      </c>
      <c r="GV74" s="86">
        <f t="shared" si="186"/>
        <v>8.9907531772974603E-3</v>
      </c>
      <c r="GW74" s="86">
        <f t="shared" si="187"/>
        <v>1.1687845668879322E-2</v>
      </c>
      <c r="GX74" s="86">
        <f t="shared" si="188"/>
        <v>2.1666368190624334E-2</v>
      </c>
      <c r="GY74" s="86">
        <f t="shared" si="189"/>
        <v>2.0791152357530766E-2</v>
      </c>
      <c r="GZ74" s="86">
        <f t="shared" si="190"/>
        <v>2.3190102185140789E-2</v>
      </c>
      <c r="HA74" s="86">
        <f t="shared" si="191"/>
        <v>9.1549521451800252E-3</v>
      </c>
      <c r="HC74" s="86">
        <f t="shared" si="145"/>
        <v>4.6941812400940945E-11</v>
      </c>
      <c r="HD74" s="86">
        <f t="shared" si="192"/>
        <v>9.3736847949079429E-9</v>
      </c>
      <c r="HE74" s="86">
        <f t="shared" si="193"/>
        <v>3.2192291392786594E-9</v>
      </c>
      <c r="HF74" s="86">
        <f t="shared" si="194"/>
        <v>8.759656993764088E-11</v>
      </c>
      <c r="HG74" s="86">
        <f t="shared" si="195"/>
        <v>6.9444724770192917E-11</v>
      </c>
      <c r="HH74" s="86">
        <f t="shared" si="196"/>
        <v>7.091382034251129E-10</v>
      </c>
      <c r="HI74" s="86">
        <f t="shared" si="197"/>
        <v>9.0892367309460893E-10</v>
      </c>
      <c r="HJ74" s="86">
        <f t="shared" si="198"/>
        <v>6.8104195337384551E-10</v>
      </c>
      <c r="HK74" s="86">
        <f t="shared" si="199"/>
        <v>2.8702495295064795E-9</v>
      </c>
      <c r="HL74" s="86">
        <f t="shared" si="200"/>
        <v>4.2471455533141632E-10</v>
      </c>
      <c r="HM74" s="86">
        <f t="shared" si="201"/>
        <v>2.9416979548137951E-10</v>
      </c>
      <c r="HN74" s="86">
        <f t="shared" si="202"/>
        <v>1.5282791698423483E-10</v>
      </c>
      <c r="HO74" s="86">
        <f t="shared" si="203"/>
        <v>5.2180767093643661E-11</v>
      </c>
      <c r="HP74" s="86">
        <f t="shared" si="204"/>
        <v>1.4704950387871469E-10</v>
      </c>
      <c r="HQ74" s="86">
        <f t="shared" si="205"/>
        <v>6.2398703504013211E-12</v>
      </c>
      <c r="HS74" s="86">
        <f t="shared" si="114"/>
        <v>1.8988617053065264E-56</v>
      </c>
      <c r="HT74" s="86">
        <f t="shared" si="206"/>
        <v>9.8259676103888782E-41</v>
      </c>
      <c r="HU74" s="86">
        <f t="shared" si="207"/>
        <v>1.2077397170916615E-44</v>
      </c>
      <c r="HV74" s="86">
        <f t="shared" si="208"/>
        <v>2.9698426165027055E-53</v>
      </c>
      <c r="HW74" s="86">
        <f t="shared" si="209"/>
        <v>1.8306791738473739E-55</v>
      </c>
      <c r="HX74" s="86">
        <f t="shared" si="210"/>
        <v>4.7876378845412622E-49</v>
      </c>
      <c r="HY74" s="86">
        <f t="shared" si="211"/>
        <v>1.0940002460916323E-49</v>
      </c>
      <c r="HZ74" s="86">
        <f t="shared" si="212"/>
        <v>7.2469995603586457E-50</v>
      </c>
      <c r="IA74" s="86">
        <f t="shared" si="213"/>
        <v>4.1015830771339518E-46</v>
      </c>
      <c r="IB74" s="86">
        <f t="shared" si="214"/>
        <v>4.9864103555668928E-51</v>
      </c>
      <c r="IC74" s="86">
        <f t="shared" si="215"/>
        <v>3.3012871793042731E-53</v>
      </c>
      <c r="ID74" s="86">
        <f t="shared" si="216"/>
        <v>3.894004815199351E-55</v>
      </c>
      <c r="IE74" s="86">
        <f t="shared" si="217"/>
        <v>1.1203897683372648E-57</v>
      </c>
      <c r="IF74" s="86">
        <f t="shared" si="218"/>
        <v>2.5864808123487059E-38</v>
      </c>
      <c r="IG74" s="86">
        <f t="shared" si="219"/>
        <v>2.1983398276875219E-30</v>
      </c>
      <c r="II74" s="86">
        <f t="shared" si="115"/>
        <v>5.7008589429440961E-250</v>
      </c>
      <c r="IJ74" s="86">
        <f t="shared" si="116"/>
        <v>1.2645473541566258E-187</v>
      </c>
      <c r="IK74" s="86">
        <f t="shared" si="117"/>
        <v>1.1515225807923903E-199</v>
      </c>
      <c r="IL74" s="86">
        <f t="shared" si="118"/>
        <v>4.7901265502776317E-231</v>
      </c>
      <c r="IM74" s="86">
        <f t="shared" si="119"/>
        <v>6.5304642330628779E-249</v>
      </c>
      <c r="IN74" s="86">
        <f t="shared" si="120"/>
        <v>1.0146462703287934E-217</v>
      </c>
      <c r="IO74" s="86">
        <f t="shared" si="121"/>
        <v>9.7441893347406869E-221</v>
      </c>
      <c r="IP74" s="86">
        <f t="shared" si="122"/>
        <v>1.1730057992657872E-219</v>
      </c>
      <c r="IQ74" s="86">
        <f t="shared" si="123"/>
        <v>8.0389730259434372E-202</v>
      </c>
      <c r="IR74" s="86">
        <f t="shared" si="124"/>
        <v>7.1153944651634821E-226</v>
      </c>
      <c r="IS74" s="86">
        <f t="shared" si="125"/>
        <v>9.9654512499259037E-233</v>
      </c>
      <c r="IT74" s="86">
        <f t="shared" si="126"/>
        <v>2.1704210746699777E-242</v>
      </c>
      <c r="IU74" s="86">
        <f t="shared" si="127"/>
        <v>2.0808624973383257E-257</v>
      </c>
      <c r="IV74" s="86">
        <f t="shared" si="128"/>
        <v>4.2981828287289062E-156</v>
      </c>
      <c r="IW74" s="86">
        <f t="shared" si="129"/>
        <v>9.4789849950963201E-94</v>
      </c>
      <c r="IY74" s="86">
        <f t="shared" si="130"/>
        <v>1.7744530939041787E-2</v>
      </c>
      <c r="IZ74" s="86">
        <f t="shared" si="131"/>
        <v>2.987914893197164E-2</v>
      </c>
      <c r="JA74" s="86">
        <f t="shared" si="132"/>
        <v>3.5056197463813325E-2</v>
      </c>
      <c r="JB74" s="86">
        <f t="shared" si="133"/>
        <v>2.7711953328745913E-2</v>
      </c>
      <c r="JC74" s="86">
        <f t="shared" si="134"/>
        <v>2.1734428677915696E-2</v>
      </c>
      <c r="JD74" s="86">
        <f t="shared" si="135"/>
        <v>1.4986623974510312E-2</v>
      </c>
      <c r="JE74" s="86">
        <f t="shared" si="136"/>
        <v>1.7519969400716505E-2</v>
      </c>
      <c r="JF74" s="86">
        <f t="shared" si="137"/>
        <v>1.4563087731401006E-2</v>
      </c>
      <c r="JG74" s="86">
        <f t="shared" si="138"/>
        <v>1.1345349383889095E-2</v>
      </c>
      <c r="JH74" s="86">
        <f t="shared" si="139"/>
        <v>8.9907536020120155E-3</v>
      </c>
      <c r="JI74" s="86">
        <f t="shared" si="140"/>
        <v>1.1687845963049118E-2</v>
      </c>
      <c r="JJ74" s="86">
        <f t="shared" si="141"/>
        <v>2.1666368343452251E-2</v>
      </c>
      <c r="JK74" s="86">
        <f t="shared" si="142"/>
        <v>2.0791152409711532E-2</v>
      </c>
      <c r="JL74" s="86">
        <f t="shared" si="143"/>
        <v>2.3190102332190293E-2</v>
      </c>
      <c r="JM74" s="86">
        <f t="shared" si="144"/>
        <v>9.1549521514198949E-3</v>
      </c>
    </row>
    <row r="75" spans="2:273" x14ac:dyDescent="0.25">
      <c r="B75" s="2">
        <v>48</v>
      </c>
      <c r="C75" s="37">
        <v>97.241</v>
      </c>
      <c r="D75" s="37">
        <v>103.54</v>
      </c>
      <c r="E75" s="37">
        <v>105.84099999999999</v>
      </c>
      <c r="F75" s="37">
        <v>101.48399999999999</v>
      </c>
      <c r="G75" s="37">
        <v>104.565</v>
      </c>
      <c r="H75" s="37">
        <v>96.322999999999993</v>
      </c>
      <c r="I75" s="37">
        <v>94.935000000000002</v>
      </c>
      <c r="J75" s="37">
        <v>100.065</v>
      </c>
      <c r="K75" s="37">
        <v>99.370999999999995</v>
      </c>
      <c r="L75" s="37">
        <v>96.225999999999999</v>
      </c>
      <c r="M75" s="37">
        <v>99.468000000000004</v>
      </c>
      <c r="N75" s="37">
        <v>101.79</v>
      </c>
      <c r="O75" s="37">
        <v>101.017</v>
      </c>
      <c r="P75" s="37">
        <v>102.361</v>
      </c>
      <c r="Q75" s="37">
        <v>93.245999999999995</v>
      </c>
      <c r="S75" s="4">
        <f t="shared" si="8"/>
        <v>101.10938233932211</v>
      </c>
      <c r="T75" s="4">
        <f t="shared" si="9"/>
        <v>111.33133678064743</v>
      </c>
      <c r="U75" s="4">
        <f t="shared" si="10"/>
        <v>112.62751720311425</v>
      </c>
      <c r="V75" s="4">
        <f t="shared" si="11"/>
        <v>105.98356381242431</v>
      </c>
      <c r="W75" s="4">
        <f t="shared" si="12"/>
        <v>106.27683934487621</v>
      </c>
      <c r="X75" s="4">
        <f t="shared" si="13"/>
        <v>99.757375034815709</v>
      </c>
      <c r="Y75" s="4">
        <f t="shared" si="14"/>
        <v>100.4364961932073</v>
      </c>
      <c r="Z75" s="4">
        <f t="shared" si="15"/>
        <v>103.51557991662911</v>
      </c>
      <c r="AA75" s="4">
        <f t="shared" si="16"/>
        <v>102.14598460639685</v>
      </c>
      <c r="AB75" s="4">
        <f t="shared" si="17"/>
        <v>100.0191326028862</v>
      </c>
      <c r="AC75" s="4">
        <f t="shared" si="18"/>
        <v>102.06624538871471</v>
      </c>
      <c r="AD75" s="4">
        <f t="shared" si="19"/>
        <v>107.4244207142096</v>
      </c>
      <c r="AE75" s="4">
        <f t="shared" si="20"/>
        <v>105.29103253854387</v>
      </c>
      <c r="AF75" s="4">
        <f t="shared" si="21"/>
        <v>102.72715786418719</v>
      </c>
      <c r="AG75" s="4">
        <f t="shared" si="22"/>
        <v>92.936059734544941</v>
      </c>
      <c r="AI75" s="4">
        <f t="shared" si="23"/>
        <v>-3.8683823393221104</v>
      </c>
      <c r="AJ75" s="4">
        <f t="shared" si="24"/>
        <v>-7.791336780647427</v>
      </c>
      <c r="AK75" s="4">
        <f t="shared" si="25"/>
        <v>-6.7865172031142578</v>
      </c>
      <c r="AL75" s="4">
        <f t="shared" si="26"/>
        <v>-4.4995638124243129</v>
      </c>
      <c r="AM75" s="4">
        <f t="shared" si="27"/>
        <v>-1.7118393448762106</v>
      </c>
      <c r="AN75" s="4">
        <f t="shared" si="28"/>
        <v>-3.4343750348157158</v>
      </c>
      <c r="AO75" s="4">
        <f t="shared" si="29"/>
        <v>-5.5014961932073021</v>
      </c>
      <c r="AP75" s="4">
        <f t="shared" si="30"/>
        <v>-3.4505799166291098</v>
      </c>
      <c r="AQ75" s="4">
        <f t="shared" si="31"/>
        <v>-2.7749846063968562</v>
      </c>
      <c r="AR75" s="4">
        <f t="shared" si="32"/>
        <v>-3.7931326028862031</v>
      </c>
      <c r="AS75" s="4">
        <f t="shared" si="33"/>
        <v>-2.5982453887147017</v>
      </c>
      <c r="AT75" s="4">
        <f t="shared" si="34"/>
        <v>-5.6344207142095968</v>
      </c>
      <c r="AU75" s="4">
        <f t="shared" si="35"/>
        <v>-4.274032538543878</v>
      </c>
      <c r="AV75" s="4">
        <f t="shared" ref="AV75:AW90" si="224">IF(OR($B75 &lt; P$230, $B75 &gt; P$233), 0, P75-AF75)</f>
        <v>-0.36615786418718699</v>
      </c>
      <c r="AW75" s="4">
        <f t="shared" si="224"/>
        <v>0.30994026545505449</v>
      </c>
      <c r="AY75" s="2">
        <f t="shared" si="96"/>
        <v>85.579925425912748</v>
      </c>
      <c r="AZ75" s="2">
        <f t="shared" si="147"/>
        <v>88.031917752735694</v>
      </c>
      <c r="BA75" s="2">
        <f t="shared" si="148"/>
        <v>86.195754353275234</v>
      </c>
      <c r="BB75" s="2">
        <f t="shared" si="149"/>
        <v>84.2221691571241</v>
      </c>
      <c r="BC75" s="2">
        <f t="shared" si="150"/>
        <v>87.532520056209222</v>
      </c>
      <c r="BD75" s="2">
        <f t="shared" si="151"/>
        <v>85.298831830709574</v>
      </c>
      <c r="BE75" s="2">
        <f t="shared" si="152"/>
        <v>84.20647105109569</v>
      </c>
      <c r="BF75" s="2">
        <f t="shared" si="153"/>
        <v>90.051163335056557</v>
      </c>
      <c r="BG75" s="2">
        <f t="shared" si="154"/>
        <v>91.370734063780063</v>
      </c>
      <c r="BH75" s="2">
        <f t="shared" si="155"/>
        <v>90.833519883370315</v>
      </c>
      <c r="BI75" s="2">
        <f t="shared" si="156"/>
        <v>91.116017277471911</v>
      </c>
      <c r="BJ75" s="2">
        <f t="shared" si="157"/>
        <v>90.664279647050478</v>
      </c>
      <c r="BK75" s="2">
        <f t="shared" si="158"/>
        <v>88.411219962527795</v>
      </c>
      <c r="BL75" s="2">
        <f t="shared" si="159"/>
        <v>85.815653589398963</v>
      </c>
      <c r="BM75" s="2">
        <f t="shared" si="160"/>
        <v>86.332625915380646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88.81267512856985</v>
      </c>
      <c r="DL75" s="2">
        <f t="shared" ref="DL75:DY90" si="225">BP$228*$B75+BP$229</f>
        <v>92.767636739324217</v>
      </c>
      <c r="DM75" s="2">
        <f t="shared" si="225"/>
        <v>93.417049968938258</v>
      </c>
      <c r="DN75" s="2">
        <f t="shared" si="225"/>
        <v>90.200049455743738</v>
      </c>
      <c r="DO75" s="2">
        <f t="shared" si="225"/>
        <v>93.135054790823233</v>
      </c>
      <c r="DP75" s="2">
        <f t="shared" si="225"/>
        <v>90.260273115220485</v>
      </c>
      <c r="DQ75" s="2">
        <f t="shared" si="225"/>
        <v>88.559376244665714</v>
      </c>
      <c r="DR75" s="2">
        <f t="shared" si="225"/>
        <v>95.548118447018425</v>
      </c>
      <c r="DS75" s="2">
        <f t="shared" si="225"/>
        <v>95.085546218487409</v>
      </c>
      <c r="DT75" s="2">
        <f t="shared" si="225"/>
        <v>94.964356302521011</v>
      </c>
      <c r="DU75" s="2">
        <f t="shared" si="225"/>
        <v>95.334671557271562</v>
      </c>
      <c r="DV75" s="2">
        <f t="shared" si="225"/>
        <v>92.996307035780703</v>
      </c>
      <c r="DW75" s="2">
        <f t="shared" si="225"/>
        <v>91.267286639676115</v>
      </c>
      <c r="DX75" s="2">
        <f t="shared" si="225"/>
        <v>89.585030346135596</v>
      </c>
      <c r="DY75" s="2">
        <f t="shared" si="225"/>
        <v>88.630366386554641</v>
      </c>
      <c r="EA75" s="2">
        <f t="shared" si="71"/>
        <v>82.86754242738715</v>
      </c>
      <c r="EB75" s="2">
        <f t="shared" si="72"/>
        <v>84.622364399470271</v>
      </c>
      <c r="EC75" s="2">
        <f t="shared" si="73"/>
        <v>81.223762917933129</v>
      </c>
      <c r="ED75" s="2">
        <f t="shared" si="74"/>
        <v>79.818415083150256</v>
      </c>
      <c r="EE75" s="2">
        <f t="shared" si="75"/>
        <v>83.066064539139546</v>
      </c>
      <c r="EF75" s="2">
        <f t="shared" si="76"/>
        <v>80.965950357237361</v>
      </c>
      <c r="EG75" s="2">
        <f t="shared" si="77"/>
        <v>80.536404942459427</v>
      </c>
      <c r="EH75" s="2">
        <f t="shared" si="78"/>
        <v>85.209208210561684</v>
      </c>
      <c r="EI75" s="2">
        <f t="shared" si="79"/>
        <v>87.917439832877051</v>
      </c>
      <c r="EJ75" s="2">
        <f t="shared" si="80"/>
        <v>86.806204034346464</v>
      </c>
      <c r="EK75" s="2">
        <f t="shared" si="81"/>
        <v>87.217254777149719</v>
      </c>
      <c r="EL75" s="2">
        <f t="shared" si="82"/>
        <v>88.804916637675916</v>
      </c>
      <c r="EM75" s="2">
        <f t="shared" si="83"/>
        <v>86.106648576380309</v>
      </c>
      <c r="EN75" s="2">
        <f t="shared" si="84"/>
        <v>82.849842750175398</v>
      </c>
      <c r="EO75" s="2">
        <f t="shared" si="85"/>
        <v>84.102888052367049</v>
      </c>
      <c r="EQ75" s="2">
        <f t="shared" si="86"/>
        <v>82.502421882898162</v>
      </c>
      <c r="ER75" s="2">
        <f t="shared" ref="ER75:FE90" si="226">CV$228*$B75+CV$229</f>
        <v>82.861382710507982</v>
      </c>
      <c r="ES75" s="2">
        <f t="shared" si="226"/>
        <v>80.616650688184905</v>
      </c>
      <c r="ET75" s="2">
        <f t="shared" si="226"/>
        <v>78.855867318715042</v>
      </c>
      <c r="EU75" s="2">
        <f t="shared" si="226"/>
        <v>81.64717552690071</v>
      </c>
      <c r="EV75" s="2">
        <f t="shared" si="226"/>
        <v>79.522836391060665</v>
      </c>
      <c r="EW75" s="2">
        <f t="shared" si="226"/>
        <v>79.248236947649261</v>
      </c>
      <c r="EX75" s="2">
        <f t="shared" si="226"/>
        <v>82.894082500620428</v>
      </c>
      <c r="EY75" s="2">
        <f t="shared" si="226"/>
        <v>86.160383250672922</v>
      </c>
      <c r="EZ75" s="2">
        <f t="shared" si="226"/>
        <v>87.275270001464264</v>
      </c>
      <c r="FA75" s="2">
        <f t="shared" si="226"/>
        <v>87.34891364060914</v>
      </c>
      <c r="FB75" s="2">
        <f t="shared" si="226"/>
        <v>87.026897321259227</v>
      </c>
      <c r="FC75" s="2">
        <f t="shared" si="226"/>
        <v>84.681656435182092</v>
      </c>
      <c r="FD75" s="2">
        <f t="shared" si="226"/>
        <v>84.051794625450484</v>
      </c>
      <c r="FE75" s="2">
        <f t="shared" si="226"/>
        <v>86.717404622857259</v>
      </c>
      <c r="FG75" s="2">
        <f t="shared" si="88"/>
        <v>0.54376029848966567</v>
      </c>
      <c r="FH75" s="2">
        <f t="shared" ref="FH75:FU90" si="227">POWER(10,($B75-D$231)/D$229)/(1+POWER(10,($B75-D$231)/D$229))</f>
        <v>0.5813937772951473</v>
      </c>
      <c r="FI75" s="2">
        <f t="shared" si="227"/>
        <v>0.59223125437955149</v>
      </c>
      <c r="FJ75" s="2">
        <f t="shared" si="227"/>
        <v>0.57580448040386001</v>
      </c>
      <c r="FK75" s="2">
        <f t="shared" si="227"/>
        <v>0.55640263163051218</v>
      </c>
      <c r="FL75" s="2">
        <f t="shared" si="227"/>
        <v>0.53380149933699128</v>
      </c>
      <c r="FM75" s="2">
        <f t="shared" si="227"/>
        <v>0.54253940991825766</v>
      </c>
      <c r="FN75" s="2">
        <f t="shared" si="227"/>
        <v>0.5316492102444822</v>
      </c>
      <c r="FO75" s="2">
        <f t="shared" si="227"/>
        <v>0.51821149453825066</v>
      </c>
      <c r="FP75" s="2">
        <f t="shared" si="227"/>
        <v>0.50635059668691462</v>
      </c>
      <c r="FQ75" s="2">
        <f t="shared" si="227"/>
        <v>0.51970544366637172</v>
      </c>
      <c r="FR75" s="2">
        <f t="shared" si="227"/>
        <v>0.55635043476588386</v>
      </c>
      <c r="FS75" s="2">
        <f t="shared" si="227"/>
        <v>0.55341398572577816</v>
      </c>
      <c r="FT75" s="2">
        <f t="shared" si="227"/>
        <v>0.55966561850857399</v>
      </c>
      <c r="FU75" s="2">
        <f t="shared" si="227"/>
        <v>0.50753847063425095</v>
      </c>
      <c r="FW75" s="2">
        <f t="shared" si="112"/>
        <v>6.1816574478848761E-5</v>
      </c>
      <c r="FX75" s="2">
        <f t="shared" si="164"/>
        <v>6.1518994681297455E-5</v>
      </c>
      <c r="FY75" s="2">
        <f t="shared" si="165"/>
        <v>8.2242514428263662E-5</v>
      </c>
      <c r="FZ75" s="2">
        <f t="shared" si="166"/>
        <v>9.2164741209096874E-5</v>
      </c>
      <c r="GA75" s="2">
        <f t="shared" si="167"/>
        <v>8.6025555331869632E-5</v>
      </c>
      <c r="GB75" s="2">
        <f t="shared" si="168"/>
        <v>8.1671288868509555E-5</v>
      </c>
      <c r="GC75" s="2">
        <f t="shared" si="169"/>
        <v>9.8649772711574085E-5</v>
      </c>
      <c r="GD75" s="2">
        <f t="shared" si="170"/>
        <v>1.2165644389936024E-4</v>
      </c>
      <c r="GE75" s="2">
        <f t="shared" si="171"/>
        <v>1.2351998975217095E-4</v>
      </c>
      <c r="GF75" s="2">
        <f t="shared" si="172"/>
        <v>1.0414249934167504E-4</v>
      </c>
      <c r="GG75" s="2">
        <f t="shared" si="173"/>
        <v>8.6658339021067874E-5</v>
      </c>
      <c r="GH75" s="2">
        <f t="shared" si="174"/>
        <v>8.1843020335383167E-5</v>
      </c>
      <c r="GI75" s="2">
        <f t="shared" si="175"/>
        <v>6.8349606162425381E-5</v>
      </c>
      <c r="GJ75" s="2">
        <f t="shared" si="176"/>
        <v>6.3376021354816106E-5</v>
      </c>
      <c r="GK75" s="2">
        <f t="shared" si="177"/>
        <v>4.9323990037968262E-5</v>
      </c>
      <c r="GM75" s="86">
        <f t="shared" si="113"/>
        <v>2.5859312971208522E-2</v>
      </c>
      <c r="GN75" s="86">
        <f t="shared" si="178"/>
        <v>4.0975980011551588E-2</v>
      </c>
      <c r="GO75" s="86">
        <f t="shared" si="179"/>
        <v>4.7796853812586873E-2</v>
      </c>
      <c r="GP75" s="86">
        <f t="shared" si="180"/>
        <v>3.8220603527219538E-2</v>
      </c>
      <c r="GQ75" s="86">
        <f t="shared" si="181"/>
        <v>3.1196970557659583E-2</v>
      </c>
      <c r="GR75" s="86">
        <f t="shared" si="182"/>
        <v>2.2045494344896274E-2</v>
      </c>
      <c r="GS75" s="86">
        <f t="shared" si="183"/>
        <v>2.5773868268204374E-2</v>
      </c>
      <c r="GT75" s="86">
        <f t="shared" si="184"/>
        <v>2.1918078246383539E-2</v>
      </c>
      <c r="GU75" s="86">
        <f t="shared" si="185"/>
        <v>1.7352236995756529E-2</v>
      </c>
      <c r="GV75" s="86">
        <f t="shared" si="186"/>
        <v>1.4002925256891244E-2</v>
      </c>
      <c r="GW75" s="86">
        <f t="shared" si="187"/>
        <v>1.7675164889523948E-2</v>
      </c>
      <c r="GX75" s="86">
        <f t="shared" si="188"/>
        <v>3.1057518265478912E-2</v>
      </c>
      <c r="GY75" s="86">
        <f t="shared" si="189"/>
        <v>3.0001383539818894E-2</v>
      </c>
      <c r="GZ75" s="86">
        <f t="shared" si="190"/>
        <v>3.3416329563556516E-2</v>
      </c>
      <c r="HA75" s="86">
        <f t="shared" si="191"/>
        <v>1.4353404426715469E-2</v>
      </c>
      <c r="HC75" s="86">
        <f t="shared" si="145"/>
        <v>1.3928170922572697E-10</v>
      </c>
      <c r="HD75" s="86">
        <f t="shared" si="192"/>
        <v>2.1413096997213238E-8</v>
      </c>
      <c r="HE75" s="86">
        <f t="shared" si="193"/>
        <v>7.9499664489732771E-9</v>
      </c>
      <c r="HF75" s="86">
        <f t="shared" si="194"/>
        <v>2.5658542848871993E-10</v>
      </c>
      <c r="HG75" s="86">
        <f t="shared" si="195"/>
        <v>2.1137211937187267E-10</v>
      </c>
      <c r="HH75" s="86">
        <f t="shared" si="196"/>
        <v>1.8906765247732343E-9</v>
      </c>
      <c r="HI75" s="86">
        <f t="shared" si="197"/>
        <v>2.4730613509289542E-9</v>
      </c>
      <c r="HJ75" s="86">
        <f t="shared" si="198"/>
        <v>1.9049011883107388E-9</v>
      </c>
      <c r="HK75" s="86">
        <f t="shared" si="199"/>
        <v>7.4360008165198612E-9</v>
      </c>
      <c r="HL75" s="86">
        <f t="shared" si="200"/>
        <v>1.1987217615514504E-9</v>
      </c>
      <c r="HM75" s="86">
        <f t="shared" si="201"/>
        <v>8.3398619476275885E-10</v>
      </c>
      <c r="HN75" s="86">
        <f t="shared" si="202"/>
        <v>4.4707212467052946E-10</v>
      </c>
      <c r="HO75" s="86">
        <f t="shared" si="203"/>
        <v>1.587017603057641E-10</v>
      </c>
      <c r="HP75" s="86">
        <f t="shared" si="204"/>
        <v>4.3087901728777589E-10</v>
      </c>
      <c r="HQ75" s="86">
        <f t="shared" si="205"/>
        <v>2.1033000382940619E-11</v>
      </c>
      <c r="HS75" s="86">
        <f t="shared" si="114"/>
        <v>4.5790114456974466E-55</v>
      </c>
      <c r="HT75" s="86">
        <f t="shared" si="206"/>
        <v>1.0065298788854275E-39</v>
      </c>
      <c r="HU75" s="86">
        <f t="shared" si="207"/>
        <v>1.6162447459841915E-43</v>
      </c>
      <c r="HV75" s="86">
        <f t="shared" si="208"/>
        <v>6.5569240248920507E-52</v>
      </c>
      <c r="HW75" s="86">
        <f t="shared" si="209"/>
        <v>4.7530048567819862E-54</v>
      </c>
      <c r="HX75" s="86">
        <f t="shared" si="210"/>
        <v>8.2130389838042911E-48</v>
      </c>
      <c r="HY75" s="86">
        <f t="shared" si="211"/>
        <v>2.0679162127954765E-48</v>
      </c>
      <c r="HZ75" s="86">
        <f t="shared" si="212"/>
        <v>1.4624341058956811E-48</v>
      </c>
      <c r="IA75" s="86">
        <f t="shared" si="213"/>
        <v>6.5453393801781513E-45</v>
      </c>
      <c r="IB75" s="86">
        <f t="shared" si="214"/>
        <v>1.0342697332074806E-49</v>
      </c>
      <c r="IC75" s="86">
        <f t="shared" si="215"/>
        <v>7.2145201535818115E-52</v>
      </c>
      <c r="ID75" s="86">
        <f t="shared" si="216"/>
        <v>9.4307908700735978E-54</v>
      </c>
      <c r="IE75" s="86">
        <f t="shared" si="217"/>
        <v>3.0366468686063717E-56</v>
      </c>
      <c r="IF75" s="86">
        <f t="shared" si="218"/>
        <v>2.1973233365512691E-37</v>
      </c>
      <c r="IG75" s="86">
        <f t="shared" si="219"/>
        <v>1.1365837426179099E-29</v>
      </c>
      <c r="II75" s="86">
        <f t="shared" si="115"/>
        <v>2.5139955855874279E-245</v>
      </c>
      <c r="IJ75" s="86">
        <f t="shared" si="116"/>
        <v>3.779797764203898E-184</v>
      </c>
      <c r="IK75" s="86">
        <f t="shared" si="117"/>
        <v>7.4931512354337904E-196</v>
      </c>
      <c r="IL75" s="86">
        <f t="shared" si="118"/>
        <v>1.4195972238557379E-226</v>
      </c>
      <c r="IM75" s="86">
        <f t="shared" si="119"/>
        <v>3.9850863108917793E-244</v>
      </c>
      <c r="IN75" s="86">
        <f t="shared" si="120"/>
        <v>1.4614193363955265E-213</v>
      </c>
      <c r="IO75" s="86">
        <f t="shared" si="121"/>
        <v>1.9517231493471526E-216</v>
      </c>
      <c r="IP75" s="86">
        <f t="shared" si="122"/>
        <v>2.8040063627231108E-215</v>
      </c>
      <c r="IQ75" s="86">
        <f t="shared" si="123"/>
        <v>8.5461599402082792E-198</v>
      </c>
      <c r="IR75" s="86">
        <f t="shared" si="124"/>
        <v>1.9075152540717494E-221</v>
      </c>
      <c r="IS75" s="86">
        <f t="shared" si="125"/>
        <v>2.9778200567288928E-228</v>
      </c>
      <c r="IT75" s="86">
        <f t="shared" si="126"/>
        <v>9.3618910603440257E-238</v>
      </c>
      <c r="IU75" s="86">
        <f t="shared" si="127"/>
        <v>1.4168657694420097E-252</v>
      </c>
      <c r="IV75" s="86">
        <f t="shared" si="128"/>
        <v>3.3707016509849217E-153</v>
      </c>
      <c r="IW75" s="86">
        <f t="shared" si="129"/>
        <v>4.5604145627885962E-92</v>
      </c>
      <c r="IY75" s="86">
        <f t="shared" si="130"/>
        <v>2.585931311049023E-2</v>
      </c>
      <c r="IZ75" s="86">
        <f t="shared" si="131"/>
        <v>4.0976001424648585E-2</v>
      </c>
      <c r="JA75" s="86">
        <f t="shared" si="132"/>
        <v>4.7796861762553322E-2</v>
      </c>
      <c r="JB75" s="86">
        <f t="shared" si="133"/>
        <v>3.8220603783804964E-2</v>
      </c>
      <c r="JC75" s="86">
        <f t="shared" si="134"/>
        <v>3.11969707690317E-2</v>
      </c>
      <c r="JD75" s="86">
        <f t="shared" si="135"/>
        <v>2.2045496235572799E-2</v>
      </c>
      <c r="JE75" s="86">
        <f t="shared" si="136"/>
        <v>2.5773870741265723E-2</v>
      </c>
      <c r="JF75" s="86">
        <f t="shared" si="137"/>
        <v>2.1918080151284727E-2</v>
      </c>
      <c r="JG75" s="86">
        <f t="shared" si="138"/>
        <v>1.7352244431757344E-2</v>
      </c>
      <c r="JH75" s="86">
        <f t="shared" si="139"/>
        <v>1.4002926455613005E-2</v>
      </c>
      <c r="JI75" s="86">
        <f t="shared" si="140"/>
        <v>1.7675165723510144E-2</v>
      </c>
      <c r="JJ75" s="86">
        <f t="shared" si="141"/>
        <v>3.1057518712551038E-2</v>
      </c>
      <c r="JK75" s="86">
        <f t="shared" si="142"/>
        <v>3.0001383698520654E-2</v>
      </c>
      <c r="JL75" s="86">
        <f t="shared" si="143"/>
        <v>3.3416329994435535E-2</v>
      </c>
      <c r="JM75" s="86">
        <f t="shared" si="144"/>
        <v>1.4353404447748469E-2</v>
      </c>
    </row>
    <row r="76" spans="2:273" x14ac:dyDescent="0.25">
      <c r="B76" s="2">
        <v>49</v>
      </c>
      <c r="C76" s="37">
        <v>101.069</v>
      </c>
      <c r="D76" s="37">
        <v>110.19</v>
      </c>
      <c r="E76" s="37">
        <v>111.968</v>
      </c>
      <c r="F76" s="37">
        <v>106.161</v>
      </c>
      <c r="G76" s="37">
        <v>110.113</v>
      </c>
      <c r="H76" s="37">
        <v>99.79</v>
      </c>
      <c r="I76" s="37">
        <v>99.564999999999998</v>
      </c>
      <c r="J76" s="37">
        <v>102.98399999999999</v>
      </c>
      <c r="K76" s="37">
        <v>101.98399999999999</v>
      </c>
      <c r="L76" s="37">
        <v>98.548000000000002</v>
      </c>
      <c r="M76" s="37">
        <v>101.694</v>
      </c>
      <c r="N76" s="37">
        <v>105.887</v>
      </c>
      <c r="O76" s="37">
        <v>105.35</v>
      </c>
      <c r="P76" s="37">
        <v>107.328</v>
      </c>
      <c r="Q76" s="37">
        <v>94.902000000000001</v>
      </c>
      <c r="S76" s="4">
        <f t="shared" si="8"/>
        <v>106.48619193002769</v>
      </c>
      <c r="T76" s="4">
        <f t="shared" si="9"/>
        <v>117.79978547758367</v>
      </c>
      <c r="U76" s="4">
        <f t="shared" si="10"/>
        <v>119.72170939045478</v>
      </c>
      <c r="V76" s="4">
        <f t="shared" si="11"/>
        <v>112.15659059941009</v>
      </c>
      <c r="W76" s="4">
        <f t="shared" si="12"/>
        <v>112.40267229014621</v>
      </c>
      <c r="X76" s="4">
        <f t="shared" si="13"/>
        <v>104.86825224985554</v>
      </c>
      <c r="Y76" s="4">
        <f t="shared" si="14"/>
        <v>106.1602757107339</v>
      </c>
      <c r="Z76" s="4">
        <f t="shared" si="15"/>
        <v>108.58600204813104</v>
      </c>
      <c r="AA76" s="4">
        <f t="shared" si="16"/>
        <v>106.4417718506714</v>
      </c>
      <c r="AB76" s="4">
        <f t="shared" si="17"/>
        <v>103.85555990502952</v>
      </c>
      <c r="AC76" s="4">
        <f t="shared" si="18"/>
        <v>106.31005185965172</v>
      </c>
      <c r="AD76" s="4">
        <f t="shared" si="19"/>
        <v>112.93665058890551</v>
      </c>
      <c r="AE76" s="4">
        <f t="shared" si="20"/>
        <v>110.98728855356417</v>
      </c>
      <c r="AF76" s="4">
        <f t="shared" si="21"/>
        <v>108.35468615578984</v>
      </c>
      <c r="AG76" s="4">
        <f t="shared" si="22"/>
        <v>95.810742857628028</v>
      </c>
      <c r="AI76" s="4">
        <f t="shared" si="23"/>
        <v>-5.4171919300276841</v>
      </c>
      <c r="AJ76" s="4">
        <f t="shared" si="24"/>
        <v>-7.6097854775836709</v>
      </c>
      <c r="AK76" s="4">
        <f t="shared" si="25"/>
        <v>-7.7537093904547731</v>
      </c>
      <c r="AL76" s="4">
        <f t="shared" si="26"/>
        <v>-5.9955905994100931</v>
      </c>
      <c r="AM76" s="4">
        <f t="shared" si="27"/>
        <v>-2.2896722901462141</v>
      </c>
      <c r="AN76" s="4">
        <f t="shared" si="28"/>
        <v>-5.078252249855538</v>
      </c>
      <c r="AO76" s="4">
        <f t="shared" si="29"/>
        <v>-6.5952757107339011</v>
      </c>
      <c r="AP76" s="4">
        <f t="shared" si="30"/>
        <v>-5.6020020481310411</v>
      </c>
      <c r="AQ76" s="4">
        <f t="shared" si="31"/>
        <v>-4.4577718506714064</v>
      </c>
      <c r="AR76" s="4">
        <f t="shared" si="32"/>
        <v>-5.307559905029521</v>
      </c>
      <c r="AS76" s="4">
        <f t="shared" si="33"/>
        <v>-4.6160518596517193</v>
      </c>
      <c r="AT76" s="4">
        <f t="shared" si="34"/>
        <v>-7.0496505889055072</v>
      </c>
      <c r="AU76" s="4">
        <f t="shared" si="35"/>
        <v>-5.6372885535641757</v>
      </c>
      <c r="AV76" s="4">
        <f t="shared" si="224"/>
        <v>-1.0266861557898324</v>
      </c>
      <c r="AW76" s="4">
        <f t="shared" si="224"/>
        <v>-0.90874285762802742</v>
      </c>
      <c r="AY76" s="2">
        <f t="shared" si="96"/>
        <v>85.364414658027144</v>
      </c>
      <c r="AZ76" s="2">
        <f t="shared" si="147"/>
        <v>87.785340263942373</v>
      </c>
      <c r="BA76" s="2">
        <f t="shared" si="148"/>
        <v>85.913445034705859</v>
      </c>
      <c r="BB76" s="2">
        <f t="shared" si="149"/>
        <v>83.968678078725674</v>
      </c>
      <c r="BC76" s="2">
        <f t="shared" si="150"/>
        <v>87.284637878765452</v>
      </c>
      <c r="BD76" s="2">
        <f t="shared" si="151"/>
        <v>85.007871112924747</v>
      </c>
      <c r="BE76" s="2">
        <f t="shared" si="152"/>
        <v>83.923590365795135</v>
      </c>
      <c r="BF76" s="2">
        <f t="shared" si="153"/>
        <v>89.758639757061289</v>
      </c>
      <c r="BG76" s="2">
        <f t="shared" si="154"/>
        <v>91.125195727572461</v>
      </c>
      <c r="BH76" s="2">
        <f t="shared" si="155"/>
        <v>90.565847150931901</v>
      </c>
      <c r="BI76" s="2">
        <f t="shared" si="156"/>
        <v>90.886225174528604</v>
      </c>
      <c r="BJ76" s="2">
        <f t="shared" si="157"/>
        <v>90.498771819155905</v>
      </c>
      <c r="BK76" s="2">
        <f t="shared" si="158"/>
        <v>88.26048970556289</v>
      </c>
      <c r="BL76" s="2">
        <f t="shared" si="159"/>
        <v>85.653453427673128</v>
      </c>
      <c r="BM76" s="2">
        <f t="shared" si="160"/>
        <v>86.210865769845142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88.726002735529036</v>
      </c>
      <c r="DL76" s="2">
        <f t="shared" si="225"/>
        <v>92.773390000810309</v>
      </c>
      <c r="DM76" s="2">
        <f t="shared" si="225"/>
        <v>93.520330173135648</v>
      </c>
      <c r="DN76" s="2">
        <f t="shared" si="225"/>
        <v>90.295895983577779</v>
      </c>
      <c r="DO76" s="2">
        <f t="shared" si="225"/>
        <v>93.257856815114735</v>
      </c>
      <c r="DP76" s="2">
        <f t="shared" si="225"/>
        <v>90.273265528686579</v>
      </c>
      <c r="DQ76" s="2">
        <f t="shared" si="225"/>
        <v>88.531999051683258</v>
      </c>
      <c r="DR76" s="2">
        <f t="shared" si="225"/>
        <v>95.649682925782912</v>
      </c>
      <c r="DS76" s="2">
        <f t="shared" si="225"/>
        <v>95.16911932773111</v>
      </c>
      <c r="DT76" s="2">
        <f t="shared" si="225"/>
        <v>95.011426890756297</v>
      </c>
      <c r="DU76" s="2">
        <f t="shared" si="225"/>
        <v>95.472547876447877</v>
      </c>
      <c r="DV76" s="2">
        <f t="shared" si="225"/>
        <v>93.092616588248148</v>
      </c>
      <c r="DW76" s="2">
        <f t="shared" si="225"/>
        <v>91.396589878542514</v>
      </c>
      <c r="DX76" s="2">
        <f t="shared" si="225"/>
        <v>89.685168089141769</v>
      </c>
      <c r="DY76" s="2">
        <f t="shared" si="225"/>
        <v>88.656566106442597</v>
      </c>
      <c r="EA76" s="2">
        <f t="shared" si="71"/>
        <v>82.792107582869761</v>
      </c>
      <c r="EB76" s="2">
        <f t="shared" si="72"/>
        <v>84.510120958266839</v>
      </c>
      <c r="EC76" s="2">
        <f t="shared" si="73"/>
        <v>81.136816165709789</v>
      </c>
      <c r="ED76" s="2">
        <f t="shared" si="74"/>
        <v>79.717713501165179</v>
      </c>
      <c r="EE76" s="2">
        <f t="shared" si="75"/>
        <v>82.941681308723091</v>
      </c>
      <c r="EF76" s="2">
        <f t="shared" si="76"/>
        <v>80.814161630060852</v>
      </c>
      <c r="EG76" s="2">
        <f t="shared" si="77"/>
        <v>80.379998637639744</v>
      </c>
      <c r="EH76" s="2">
        <f t="shared" si="78"/>
        <v>85.026167524159945</v>
      </c>
      <c r="EI76" s="2">
        <f t="shared" si="79"/>
        <v>87.696747641486937</v>
      </c>
      <c r="EJ76" s="2">
        <f t="shared" si="80"/>
        <v>86.613030939075912</v>
      </c>
      <c r="EK76" s="2">
        <f t="shared" si="81"/>
        <v>87.020619466259816</v>
      </c>
      <c r="EL76" s="2">
        <f t="shared" si="82"/>
        <v>88.612634811216594</v>
      </c>
      <c r="EM76" s="2">
        <f t="shared" si="83"/>
        <v>85.95262349237791</v>
      </c>
      <c r="EN76" s="2">
        <f t="shared" si="84"/>
        <v>82.760343512672733</v>
      </c>
      <c r="EO76" s="2">
        <f t="shared" si="85"/>
        <v>84.046358578395328</v>
      </c>
      <c r="EQ76" s="2">
        <f t="shared" si="86"/>
        <v>82.432627282248717</v>
      </c>
      <c r="ER76" s="2">
        <f t="shared" si="226"/>
        <v>82.776282475098142</v>
      </c>
      <c r="ES76" s="2">
        <f t="shared" si="226"/>
        <v>80.539568532927674</v>
      </c>
      <c r="ET76" s="2">
        <f t="shared" si="226"/>
        <v>78.770889454577471</v>
      </c>
      <c r="EU76" s="2">
        <f t="shared" si="226"/>
        <v>81.546228411637884</v>
      </c>
      <c r="EV76" s="2">
        <f t="shared" si="226"/>
        <v>79.394574655088888</v>
      </c>
      <c r="EW76" s="2">
        <f t="shared" si="226"/>
        <v>79.113374256499014</v>
      </c>
      <c r="EX76" s="2">
        <f t="shared" si="226"/>
        <v>82.75143760064509</v>
      </c>
      <c r="EY76" s="2">
        <f t="shared" si="226"/>
        <v>85.969454351819607</v>
      </c>
      <c r="EZ76" s="2">
        <f t="shared" si="226"/>
        <v>87.07407256197834</v>
      </c>
      <c r="FA76" s="2">
        <f t="shared" si="226"/>
        <v>87.150048211711962</v>
      </c>
      <c r="FB76" s="2">
        <f t="shared" si="226"/>
        <v>86.86485890551711</v>
      </c>
      <c r="FC76" s="2">
        <f t="shared" si="226"/>
        <v>84.552148811505418</v>
      </c>
      <c r="FD76" s="2">
        <f t="shared" si="226"/>
        <v>83.942305226118052</v>
      </c>
      <c r="FE76" s="2">
        <f t="shared" si="226"/>
        <v>86.610370305796536</v>
      </c>
      <c r="FG76" s="2">
        <f t="shared" si="88"/>
        <v>0.56650204046440267</v>
      </c>
      <c r="FH76" s="2">
        <f t="shared" si="227"/>
        <v>0.60362705814501671</v>
      </c>
      <c r="FI76" s="2">
        <f t="shared" si="227"/>
        <v>0.61427081813949413</v>
      </c>
      <c r="FJ76" s="2">
        <f t="shared" si="227"/>
        <v>0.59812942661708335</v>
      </c>
      <c r="FK76" s="2">
        <f t="shared" si="227"/>
        <v>0.57900210280864806</v>
      </c>
      <c r="FL76" s="2">
        <f t="shared" si="227"/>
        <v>0.5566348935438743</v>
      </c>
      <c r="FM76" s="2">
        <f t="shared" si="227"/>
        <v>0.56529335693880667</v>
      </c>
      <c r="FN76" s="2">
        <f t="shared" si="227"/>
        <v>0.55450004213132609</v>
      </c>
      <c r="FO76" s="2">
        <f t="shared" si="227"/>
        <v>0.54115210449333284</v>
      </c>
      <c r="FP76" s="2">
        <f t="shared" si="227"/>
        <v>0.52934303302758134</v>
      </c>
      <c r="FQ76" s="2">
        <f t="shared" si="227"/>
        <v>0.5426377008204778</v>
      </c>
      <c r="FR76" s="2">
        <f t="shared" si="227"/>
        <v>0.57895055283788843</v>
      </c>
      <c r="FS76" s="2">
        <f t="shared" si="227"/>
        <v>0.57604970241424847</v>
      </c>
      <c r="FT76" s="2">
        <f t="shared" si="227"/>
        <v>0.58222367245073681</v>
      </c>
      <c r="FU76" s="2">
        <f t="shared" si="227"/>
        <v>0.53052687751745431</v>
      </c>
      <c r="FW76" s="2">
        <f t="shared" si="112"/>
        <v>6.7780121838952994E-5</v>
      </c>
      <c r="FX76" s="2">
        <f t="shared" si="164"/>
        <v>6.7453835961875548E-5</v>
      </c>
      <c r="FY76" s="2">
        <f t="shared" si="165"/>
        <v>9.0176408352001558E-5</v>
      </c>
      <c r="FZ76" s="2">
        <f t="shared" si="166"/>
        <v>1.0105573061271762E-4</v>
      </c>
      <c r="GA76" s="2">
        <f t="shared" si="167"/>
        <v>9.4324362878927455E-5</v>
      </c>
      <c r="GB76" s="2">
        <f t="shared" si="168"/>
        <v>8.9550081885485055E-5</v>
      </c>
      <c r="GC76" s="2">
        <f t="shared" si="169"/>
        <v>1.0816629535436813E-4</v>
      </c>
      <c r="GD76" s="2">
        <f t="shared" si="170"/>
        <v>1.3339207250729775E-4</v>
      </c>
      <c r="GE76" s="2">
        <f t="shared" si="171"/>
        <v>1.3543536156980455E-4</v>
      </c>
      <c r="GF76" s="2">
        <f t="shared" si="172"/>
        <v>1.1418883250993714E-4</v>
      </c>
      <c r="GG76" s="2">
        <f t="shared" si="173"/>
        <v>9.5018184837726509E-5</v>
      </c>
      <c r="GH76" s="2">
        <f t="shared" si="174"/>
        <v>8.9738378724002815E-5</v>
      </c>
      <c r="GI76" s="2">
        <f t="shared" si="175"/>
        <v>7.4943358677076894E-5</v>
      </c>
      <c r="GJ76" s="2">
        <f t="shared" si="176"/>
        <v>6.9490000683907358E-5</v>
      </c>
      <c r="GK76" s="2">
        <f t="shared" si="177"/>
        <v>5.408242226195636E-5</v>
      </c>
      <c r="GM76" s="86">
        <f t="shared" si="113"/>
        <v>3.7003091794766629E-2</v>
      </c>
      <c r="GN76" s="86">
        <f t="shared" si="178"/>
        <v>5.5383285725101622E-2</v>
      </c>
      <c r="GO76" s="86">
        <f t="shared" si="179"/>
        <v>6.4222573684382112E-2</v>
      </c>
      <c r="GP76" s="86">
        <f t="shared" si="180"/>
        <v>5.1941060370111168E-2</v>
      </c>
      <c r="GQ76" s="86">
        <f t="shared" si="181"/>
        <v>4.3996392696896452E-2</v>
      </c>
      <c r="GR76" s="86">
        <f t="shared" si="182"/>
        <v>3.1835967046482103E-2</v>
      </c>
      <c r="GS76" s="86">
        <f t="shared" si="183"/>
        <v>3.7197091275359841E-2</v>
      </c>
      <c r="GT76" s="86">
        <f t="shared" si="184"/>
        <v>3.2314102798486705E-2</v>
      </c>
      <c r="GU76" s="86">
        <f t="shared" si="185"/>
        <v>2.5984857381400713E-2</v>
      </c>
      <c r="GV76" s="86">
        <f t="shared" si="186"/>
        <v>2.1336800162031093E-2</v>
      </c>
      <c r="GW76" s="86">
        <f t="shared" si="187"/>
        <v>2.61972058149882E-2</v>
      </c>
      <c r="GX76" s="86">
        <f t="shared" si="188"/>
        <v>4.374734904065785E-2</v>
      </c>
      <c r="GY76" s="86">
        <f t="shared" si="189"/>
        <v>4.2520606156600645E-2</v>
      </c>
      <c r="GZ76" s="86">
        <f t="shared" si="190"/>
        <v>4.7277899228144404E-2</v>
      </c>
      <c r="HA76" s="86">
        <f t="shared" si="191"/>
        <v>2.1999458055321872E-2</v>
      </c>
      <c r="HC76" s="86">
        <f t="shared" si="145"/>
        <v>4.0257376313887832E-10</v>
      </c>
      <c r="HD76" s="86">
        <f t="shared" si="192"/>
        <v>4.7971888453784625E-8</v>
      </c>
      <c r="HE76" s="86">
        <f t="shared" si="193"/>
        <v>1.920415431221787E-8</v>
      </c>
      <c r="HF76" s="86">
        <f t="shared" si="194"/>
        <v>7.3207508145115523E-10</v>
      </c>
      <c r="HG76" s="86">
        <f t="shared" si="195"/>
        <v>6.2563385215934778E-10</v>
      </c>
      <c r="HH76" s="86">
        <f t="shared" si="196"/>
        <v>4.9208604023676267E-9</v>
      </c>
      <c r="HI76" s="86">
        <f t="shared" si="197"/>
        <v>6.5599766140261638E-9</v>
      </c>
      <c r="HJ76" s="86">
        <f t="shared" si="198"/>
        <v>5.1888412023096628E-9</v>
      </c>
      <c r="HK76" s="86">
        <f t="shared" si="199"/>
        <v>1.8801124076003906E-8</v>
      </c>
      <c r="HL76" s="86">
        <f t="shared" si="200"/>
        <v>3.2953238453747163E-9</v>
      </c>
      <c r="HM76" s="86">
        <f t="shared" si="201"/>
        <v>2.3034439479322202E-9</v>
      </c>
      <c r="HN76" s="86">
        <f t="shared" si="202"/>
        <v>1.273120430287544E-9</v>
      </c>
      <c r="HO76" s="86">
        <f t="shared" si="203"/>
        <v>4.6955387486243396E-10</v>
      </c>
      <c r="HP76" s="86">
        <f t="shared" si="204"/>
        <v>1.2289899796790664E-9</v>
      </c>
      <c r="HQ76" s="86">
        <f t="shared" si="205"/>
        <v>6.8790799963441899E-11</v>
      </c>
      <c r="HS76" s="86">
        <f t="shared" si="114"/>
        <v>1.0604308842052732E-53</v>
      </c>
      <c r="HT76" s="86">
        <f t="shared" si="206"/>
        <v>1.0003745987579662E-38</v>
      </c>
      <c r="HU76" s="86">
        <f t="shared" si="207"/>
        <v>2.0902593535735767E-42</v>
      </c>
      <c r="HV76" s="86">
        <f t="shared" si="208"/>
        <v>1.3900617532607134E-50</v>
      </c>
      <c r="HW76" s="86">
        <f t="shared" si="209"/>
        <v>1.1819210157810914E-52</v>
      </c>
      <c r="HX76" s="86">
        <f t="shared" si="210"/>
        <v>1.3573935558753912E-46</v>
      </c>
      <c r="HY76" s="86">
        <f t="shared" si="211"/>
        <v>3.7580991506500385E-47</v>
      </c>
      <c r="HZ76" s="86">
        <f t="shared" si="212"/>
        <v>2.8327401929515407E-47</v>
      </c>
      <c r="IA76" s="86">
        <f t="shared" si="213"/>
        <v>1.0058539767186517E-43</v>
      </c>
      <c r="IB76" s="86">
        <f t="shared" si="214"/>
        <v>2.0596375272193886E-48</v>
      </c>
      <c r="IC76" s="86">
        <f t="shared" si="215"/>
        <v>1.5142594713906302E-50</v>
      </c>
      <c r="ID76" s="86">
        <f t="shared" si="216"/>
        <v>2.1910400896184815E-52</v>
      </c>
      <c r="IE76" s="86">
        <f t="shared" si="217"/>
        <v>7.8876101560437847E-55</v>
      </c>
      <c r="IF76" s="86">
        <f t="shared" si="218"/>
        <v>1.816645699636112E-36</v>
      </c>
      <c r="IG76" s="86">
        <f t="shared" si="219"/>
        <v>5.7579201110463185E-29</v>
      </c>
      <c r="II76" s="86">
        <f t="shared" si="115"/>
        <v>1.0021572518272613E-240</v>
      </c>
      <c r="IJ76" s="86">
        <f t="shared" si="116"/>
        <v>1.0476629637093269E-180</v>
      </c>
      <c r="IK76" s="86">
        <f t="shared" si="117"/>
        <v>4.4769201462232231E-192</v>
      </c>
      <c r="IL76" s="86">
        <f t="shared" si="118"/>
        <v>3.8015485852264593E-222</v>
      </c>
      <c r="IM76" s="86">
        <f t="shared" si="119"/>
        <v>2.1835314739673098E-239</v>
      </c>
      <c r="IN76" s="86">
        <f t="shared" si="120"/>
        <v>1.9178961628039404E-209</v>
      </c>
      <c r="IO76" s="86">
        <f t="shared" si="121"/>
        <v>3.5435302698603646E-212</v>
      </c>
      <c r="IP76" s="86">
        <f t="shared" si="122"/>
        <v>6.051144419840506E-211</v>
      </c>
      <c r="IQ76" s="86">
        <f t="shared" si="123"/>
        <v>8.2685622467268552E-194</v>
      </c>
      <c r="IR76" s="86">
        <f t="shared" si="124"/>
        <v>4.6192021147521052E-217</v>
      </c>
      <c r="IS76" s="86">
        <f t="shared" si="125"/>
        <v>8.0450744967150861E-224</v>
      </c>
      <c r="IT76" s="86">
        <f t="shared" si="126"/>
        <v>3.6401962061210265E-233</v>
      </c>
      <c r="IU76" s="86">
        <f t="shared" si="127"/>
        <v>8.6756436428464892E-248</v>
      </c>
      <c r="IV76" s="86">
        <f t="shared" si="128"/>
        <v>2.4819079791349758E-150</v>
      </c>
      <c r="IW76" s="86">
        <f t="shared" si="129"/>
        <v>2.1172360213973728E-90</v>
      </c>
      <c r="IY76" s="86">
        <f t="shared" si="130"/>
        <v>3.7003092197340395E-2</v>
      </c>
      <c r="IZ76" s="86">
        <f t="shared" si="131"/>
        <v>5.5383333696990077E-2</v>
      </c>
      <c r="JA76" s="86">
        <f t="shared" si="132"/>
        <v>6.422259288853642E-2</v>
      </c>
      <c r="JB76" s="86">
        <f t="shared" si="133"/>
        <v>5.1941061102186249E-2</v>
      </c>
      <c r="JC76" s="86">
        <f t="shared" si="134"/>
        <v>4.3996393322530303E-2</v>
      </c>
      <c r="JD76" s="86">
        <f t="shared" si="135"/>
        <v>3.1835971967342502E-2</v>
      </c>
      <c r="JE76" s="86">
        <f t="shared" si="136"/>
        <v>3.7197097835336458E-2</v>
      </c>
      <c r="JF76" s="86">
        <f t="shared" si="137"/>
        <v>3.2314107987327909E-2</v>
      </c>
      <c r="JG76" s="86">
        <f t="shared" si="138"/>
        <v>2.5984876182524791E-2</v>
      </c>
      <c r="JH76" s="86">
        <f t="shared" si="139"/>
        <v>2.1336803457354937E-2</v>
      </c>
      <c r="JI76" s="86">
        <f t="shared" si="140"/>
        <v>2.6197208118432149E-2</v>
      </c>
      <c r="JJ76" s="86">
        <f t="shared" si="141"/>
        <v>4.3747350313778278E-2</v>
      </c>
      <c r="JK76" s="86">
        <f t="shared" si="142"/>
        <v>4.252060662615452E-2</v>
      </c>
      <c r="JL76" s="86">
        <f t="shared" si="143"/>
        <v>4.7277900457134384E-2</v>
      </c>
      <c r="JM76" s="86">
        <f t="shared" si="144"/>
        <v>2.1999458124112671E-2</v>
      </c>
    </row>
    <row r="77" spans="2:273" x14ac:dyDescent="0.25">
      <c r="B77" s="2">
        <v>50</v>
      </c>
      <c r="C77" s="37">
        <v>108.44799999999999</v>
      </c>
      <c r="D77" s="37">
        <v>118.952</v>
      </c>
      <c r="E77" s="37">
        <v>120.571</v>
      </c>
      <c r="F77" s="37">
        <v>114.113</v>
      </c>
      <c r="G77" s="37">
        <v>117.806</v>
      </c>
      <c r="H77" s="37">
        <v>104.5</v>
      </c>
      <c r="I77" s="37">
        <v>105.194</v>
      </c>
      <c r="J77" s="37">
        <v>107.581</v>
      </c>
      <c r="K77" s="37">
        <v>105.90300000000001</v>
      </c>
      <c r="L77" s="37">
        <v>101.226</v>
      </c>
      <c r="M77" s="37">
        <v>105.629</v>
      </c>
      <c r="N77" s="37">
        <v>111.51600000000001</v>
      </c>
      <c r="O77" s="37">
        <v>111.35</v>
      </c>
      <c r="P77" s="37">
        <v>113.098</v>
      </c>
      <c r="Q77" s="37">
        <v>97.869</v>
      </c>
      <c r="S77" s="4">
        <f t="shared" si="8"/>
        <v>113.30078990117536</v>
      </c>
      <c r="T77" s="4">
        <f t="shared" si="9"/>
        <v>125.57431911093279</v>
      </c>
      <c r="U77" s="4">
        <f t="shared" si="10"/>
        <v>128.16330108339736</v>
      </c>
      <c r="V77" s="4">
        <f t="shared" si="11"/>
        <v>119.62174091139141</v>
      </c>
      <c r="W77" s="4">
        <f t="shared" si="12"/>
        <v>120.03082517253907</v>
      </c>
      <c r="X77" s="4">
        <f t="shared" si="13"/>
        <v>111.43894120048681</v>
      </c>
      <c r="Y77" s="4">
        <f t="shared" si="14"/>
        <v>113.46085793570234</v>
      </c>
      <c r="Z77" s="4">
        <f t="shared" si="15"/>
        <v>115.18633209702797</v>
      </c>
      <c r="AA77" s="4">
        <f t="shared" si="16"/>
        <v>112.13701545617748</v>
      </c>
      <c r="AB77" s="4">
        <f t="shared" si="17"/>
        <v>109.05800851536846</v>
      </c>
      <c r="AC77" s="4">
        <f t="shared" si="18"/>
        <v>111.890237313309</v>
      </c>
      <c r="AD77" s="4">
        <f t="shared" si="19"/>
        <v>119.77916275012261</v>
      </c>
      <c r="AE77" s="4">
        <f t="shared" si="20"/>
        <v>118.08972400120615</v>
      </c>
      <c r="AF77" s="4">
        <f t="shared" si="21"/>
        <v>115.33931191979197</v>
      </c>
      <c r="AG77" s="4">
        <f t="shared" si="22"/>
        <v>99.698193000044654</v>
      </c>
      <c r="AI77" s="4">
        <f t="shared" si="23"/>
        <v>-4.8527899011753703</v>
      </c>
      <c r="AJ77" s="4">
        <f t="shared" si="24"/>
        <v>-6.6223191109327928</v>
      </c>
      <c r="AK77" s="4">
        <f t="shared" si="25"/>
        <v>-7.5923010833973592</v>
      </c>
      <c r="AL77" s="4">
        <f t="shared" si="26"/>
        <v>-5.5087409113914134</v>
      </c>
      <c r="AM77" s="4">
        <f t="shared" si="27"/>
        <v>-2.2248251725390702</v>
      </c>
      <c r="AN77" s="4">
        <f t="shared" si="28"/>
        <v>-6.9389412004868092</v>
      </c>
      <c r="AO77" s="4">
        <f t="shared" si="29"/>
        <v>-8.2668579357023333</v>
      </c>
      <c r="AP77" s="4">
        <f t="shared" si="30"/>
        <v>-7.6053320970279685</v>
      </c>
      <c r="AQ77" s="4">
        <f t="shared" si="31"/>
        <v>-6.2340154561774739</v>
      </c>
      <c r="AR77" s="4">
        <f t="shared" si="32"/>
        <v>-7.8320085153684573</v>
      </c>
      <c r="AS77" s="4">
        <f t="shared" si="33"/>
        <v>-6.261237313308996</v>
      </c>
      <c r="AT77" s="4">
        <f t="shared" si="34"/>
        <v>-8.2631627501226035</v>
      </c>
      <c r="AU77" s="4">
        <f t="shared" si="35"/>
        <v>-6.7397240012061559</v>
      </c>
      <c r="AV77" s="4">
        <f t="shared" si="224"/>
        <v>-2.2413119197919684</v>
      </c>
      <c r="AW77" s="4">
        <f t="shared" si="224"/>
        <v>-1.8291930000446541</v>
      </c>
      <c r="AY77" s="2">
        <f t="shared" si="96"/>
        <v>85.151053669491574</v>
      </c>
      <c r="AZ77" s="2">
        <f t="shared" si="147"/>
        <v>87.537036185013349</v>
      </c>
      <c r="BA77" s="2">
        <f t="shared" si="148"/>
        <v>85.628518818553516</v>
      </c>
      <c r="BB77" s="2">
        <f t="shared" si="149"/>
        <v>83.710716789038713</v>
      </c>
      <c r="BC77" s="2">
        <f t="shared" si="150"/>
        <v>87.029029084265375</v>
      </c>
      <c r="BD77" s="2">
        <f t="shared" si="151"/>
        <v>84.711663687604883</v>
      </c>
      <c r="BE77" s="2">
        <f t="shared" si="152"/>
        <v>83.637088266808931</v>
      </c>
      <c r="BF77" s="2">
        <f t="shared" si="153"/>
        <v>89.4555958072403</v>
      </c>
      <c r="BG77" s="2">
        <f t="shared" si="154"/>
        <v>90.867042398974547</v>
      </c>
      <c r="BH77" s="2">
        <f t="shared" si="155"/>
        <v>90.288197069506438</v>
      </c>
      <c r="BI77" s="2">
        <f t="shared" si="156"/>
        <v>90.642666180283342</v>
      </c>
      <c r="BJ77" s="2">
        <f t="shared" si="157"/>
        <v>90.321773684873065</v>
      </c>
      <c r="BK77" s="2">
        <f t="shared" si="158"/>
        <v>88.09873445014891</v>
      </c>
      <c r="BL77" s="2">
        <f t="shared" si="159"/>
        <v>85.485108846112269</v>
      </c>
      <c r="BM77" s="2">
        <f t="shared" si="160"/>
        <v>86.085907200498369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88.639330342488222</v>
      </c>
      <c r="DL77" s="2">
        <f t="shared" si="225"/>
        <v>92.779143262296415</v>
      </c>
      <c r="DM77" s="2">
        <f t="shared" si="225"/>
        <v>93.623610377333037</v>
      </c>
      <c r="DN77" s="2">
        <f t="shared" si="225"/>
        <v>90.391742511411834</v>
      </c>
      <c r="DO77" s="2">
        <f t="shared" si="225"/>
        <v>93.380658839406223</v>
      </c>
      <c r="DP77" s="2">
        <f t="shared" si="225"/>
        <v>90.286257942152673</v>
      </c>
      <c r="DQ77" s="2">
        <f t="shared" si="225"/>
        <v>88.504621858700801</v>
      </c>
      <c r="DR77" s="2">
        <f t="shared" si="225"/>
        <v>95.751247404547385</v>
      </c>
      <c r="DS77" s="2">
        <f t="shared" si="225"/>
        <v>95.252692436974797</v>
      </c>
      <c r="DT77" s="2">
        <f t="shared" si="225"/>
        <v>95.058497478991598</v>
      </c>
      <c r="DU77" s="2">
        <f t="shared" si="225"/>
        <v>95.610424195624205</v>
      </c>
      <c r="DV77" s="2">
        <f t="shared" si="225"/>
        <v>93.188926140715594</v>
      </c>
      <c r="DW77" s="2">
        <f t="shared" si="225"/>
        <v>91.525893117408913</v>
      </c>
      <c r="DX77" s="2">
        <f t="shared" si="225"/>
        <v>89.785305832147927</v>
      </c>
      <c r="DY77" s="2">
        <f t="shared" si="225"/>
        <v>88.682765826330552</v>
      </c>
      <c r="EA77" s="2">
        <f t="shared" si="71"/>
        <v>82.716672738352386</v>
      </c>
      <c r="EB77" s="2">
        <f t="shared" si="72"/>
        <v>84.397877517063407</v>
      </c>
      <c r="EC77" s="2">
        <f t="shared" si="73"/>
        <v>81.049869413486434</v>
      </c>
      <c r="ED77" s="2">
        <f t="shared" si="74"/>
        <v>79.617011919180101</v>
      </c>
      <c r="EE77" s="2">
        <f t="shared" si="75"/>
        <v>82.817298078306635</v>
      </c>
      <c r="EF77" s="2">
        <f t="shared" si="76"/>
        <v>80.662372902884357</v>
      </c>
      <c r="EG77" s="2">
        <f t="shared" si="77"/>
        <v>80.223592332820047</v>
      </c>
      <c r="EH77" s="2">
        <f t="shared" si="78"/>
        <v>84.84312683775822</v>
      </c>
      <c r="EI77" s="2">
        <f t="shared" si="79"/>
        <v>87.476055450096823</v>
      </c>
      <c r="EJ77" s="2">
        <f t="shared" si="80"/>
        <v>86.419857843805374</v>
      </c>
      <c r="EK77" s="2">
        <f t="shared" si="81"/>
        <v>86.823984155369914</v>
      </c>
      <c r="EL77" s="2">
        <f t="shared" si="82"/>
        <v>88.420352984757301</v>
      </c>
      <c r="EM77" s="2">
        <f t="shared" si="83"/>
        <v>85.798598408375497</v>
      </c>
      <c r="EN77" s="2">
        <f t="shared" si="84"/>
        <v>82.670844275170055</v>
      </c>
      <c r="EO77" s="2">
        <f t="shared" si="85"/>
        <v>83.98982910442362</v>
      </c>
      <c r="EQ77" s="2">
        <f t="shared" si="86"/>
        <v>82.362832681599272</v>
      </c>
      <c r="ER77" s="2">
        <f t="shared" si="226"/>
        <v>82.691182239688303</v>
      </c>
      <c r="ES77" s="2">
        <f t="shared" si="226"/>
        <v>80.462486377670444</v>
      </c>
      <c r="ET77" s="2">
        <f t="shared" si="226"/>
        <v>78.685911590439915</v>
      </c>
      <c r="EU77" s="2">
        <f t="shared" si="226"/>
        <v>81.445281296375072</v>
      </c>
      <c r="EV77" s="2">
        <f t="shared" si="226"/>
        <v>79.266312919117127</v>
      </c>
      <c r="EW77" s="2">
        <f t="shared" si="226"/>
        <v>78.978511565348754</v>
      </c>
      <c r="EX77" s="2">
        <f t="shared" si="226"/>
        <v>82.608792700669753</v>
      </c>
      <c r="EY77" s="2">
        <f t="shared" si="226"/>
        <v>85.778525452966278</v>
      </c>
      <c r="EZ77" s="2">
        <f t="shared" si="226"/>
        <v>86.872875122492417</v>
      </c>
      <c r="FA77" s="2">
        <f t="shared" si="226"/>
        <v>86.951182782814797</v>
      </c>
      <c r="FB77" s="2">
        <f t="shared" si="226"/>
        <v>86.702820489774979</v>
      </c>
      <c r="FC77" s="2">
        <f t="shared" si="226"/>
        <v>84.422641187828745</v>
      </c>
      <c r="FD77" s="2">
        <f t="shared" si="226"/>
        <v>83.832815826785634</v>
      </c>
      <c r="FE77" s="2">
        <f t="shared" si="226"/>
        <v>86.503335988735813</v>
      </c>
      <c r="FG77" s="2">
        <f t="shared" si="88"/>
        <v>0.58896708355095684</v>
      </c>
      <c r="FH77" s="2">
        <f t="shared" si="227"/>
        <v>0.62544023867391907</v>
      </c>
      <c r="FI77" s="2">
        <f t="shared" si="227"/>
        <v>0.6358516136060447</v>
      </c>
      <c r="FJ77" s="2">
        <f t="shared" si="227"/>
        <v>0.62005471925641675</v>
      </c>
      <c r="FK77" s="2">
        <f t="shared" si="227"/>
        <v>0.60127529484036912</v>
      </c>
      <c r="FL77" s="2">
        <f t="shared" si="227"/>
        <v>0.57923148024509341</v>
      </c>
      <c r="FM77" s="2">
        <f t="shared" si="227"/>
        <v>0.58777545825323141</v>
      </c>
      <c r="FN77" s="2">
        <f t="shared" si="227"/>
        <v>0.57712277435025838</v>
      </c>
      <c r="FO77" s="2">
        <f t="shared" si="227"/>
        <v>0.5639195917500629</v>
      </c>
      <c r="FP77" s="2">
        <f t="shared" si="227"/>
        <v>0.55221161323993972</v>
      </c>
      <c r="FQ77" s="2">
        <f t="shared" si="227"/>
        <v>0.56539067525593711</v>
      </c>
      <c r="FR77" s="2">
        <f t="shared" si="227"/>
        <v>0.60122459379581428</v>
      </c>
      <c r="FS77" s="2">
        <f t="shared" si="227"/>
        <v>0.59837074475939234</v>
      </c>
      <c r="FT77" s="2">
        <f t="shared" si="227"/>
        <v>0.60444286423885663</v>
      </c>
      <c r="FU77" s="2">
        <f t="shared" si="227"/>
        <v>0.55338646787722123</v>
      </c>
      <c r="FW77" s="2">
        <f t="shared" si="112"/>
        <v>7.4318939734208922E-5</v>
      </c>
      <c r="FX77" s="2">
        <f t="shared" si="164"/>
        <v>7.396117905204853E-5</v>
      </c>
      <c r="FY77" s="2">
        <f t="shared" si="165"/>
        <v>9.8875605341050497E-5</v>
      </c>
      <c r="FZ77" s="2">
        <f t="shared" si="166"/>
        <v>1.1080432490605218E-4</v>
      </c>
      <c r="GA77" s="2">
        <f t="shared" si="167"/>
        <v>1.034236660812052E-4</v>
      </c>
      <c r="GB77" s="2">
        <f t="shared" si="168"/>
        <v>9.8188863934780976E-5</v>
      </c>
      <c r="GC77" s="2">
        <f t="shared" si="169"/>
        <v>1.1860074673313359E-4</v>
      </c>
      <c r="GD77" s="2">
        <f t="shared" si="170"/>
        <v>1.4625961676520993E-4</v>
      </c>
      <c r="GE77" s="2">
        <f t="shared" si="171"/>
        <v>1.4849998056424557E-4</v>
      </c>
      <c r="GF77" s="2">
        <f t="shared" si="172"/>
        <v>1.2520418574915978E-4</v>
      </c>
      <c r="GG77" s="2">
        <f t="shared" si="173"/>
        <v>1.0418441283408417E-4</v>
      </c>
      <c r="GH77" s="2">
        <f t="shared" si="174"/>
        <v>9.8395323741379308E-5</v>
      </c>
      <c r="GI77" s="2">
        <f t="shared" si="175"/>
        <v>8.2173164590298937E-5</v>
      </c>
      <c r="GJ77" s="2">
        <f t="shared" si="176"/>
        <v>7.619375977634795E-5</v>
      </c>
      <c r="GK77" s="2">
        <f t="shared" si="177"/>
        <v>5.9299887391400985E-5</v>
      </c>
      <c r="GM77" s="86">
        <f t="shared" si="113"/>
        <v>5.1998960051968558E-2</v>
      </c>
      <c r="GN77" s="86">
        <f t="shared" si="178"/>
        <v>7.3785468209385585E-2</v>
      </c>
      <c r="GO77" s="86">
        <f t="shared" si="179"/>
        <v>8.5052667060179304E-2</v>
      </c>
      <c r="GP77" s="86">
        <f t="shared" si="180"/>
        <v>6.956036683122846E-2</v>
      </c>
      <c r="GQ77" s="86">
        <f t="shared" si="181"/>
        <v>6.0971903343883867E-2</v>
      </c>
      <c r="GR77" s="86">
        <f t="shared" si="182"/>
        <v>4.5140226620042467E-2</v>
      </c>
      <c r="GS77" s="86">
        <f t="shared" si="183"/>
        <v>5.2673708625185646E-2</v>
      </c>
      <c r="GT77" s="86">
        <f t="shared" si="184"/>
        <v>4.6676668116077395E-2</v>
      </c>
      <c r="GU77" s="86">
        <f t="shared" si="185"/>
        <v>3.8105507155380317E-2</v>
      </c>
      <c r="GV77" s="86">
        <f t="shared" si="186"/>
        <v>3.1812877170114329E-2</v>
      </c>
      <c r="GW77" s="86">
        <f t="shared" si="187"/>
        <v>3.8060921578633514E-2</v>
      </c>
      <c r="GX77" s="86">
        <f t="shared" si="188"/>
        <v>6.0563049491072753E-2</v>
      </c>
      <c r="GY77" s="86">
        <f t="shared" si="189"/>
        <v>5.9200012032076581E-2</v>
      </c>
      <c r="GZ77" s="86">
        <f t="shared" si="190"/>
        <v>6.5686178987144669E-2</v>
      </c>
      <c r="HA77" s="86">
        <f t="shared" si="191"/>
        <v>3.296910100903367E-2</v>
      </c>
      <c r="HC77" s="86">
        <f t="shared" si="145"/>
        <v>1.1335104849284858E-9</v>
      </c>
      <c r="HD77" s="86">
        <f t="shared" si="192"/>
        <v>1.0540053494907907E-7</v>
      </c>
      <c r="HE77" s="86">
        <f t="shared" si="193"/>
        <v>4.5378829666918572E-8</v>
      </c>
      <c r="HF77" s="86">
        <f t="shared" si="194"/>
        <v>2.0345579912211039E-9</v>
      </c>
      <c r="HG77" s="86">
        <f t="shared" si="195"/>
        <v>1.8008184937852445E-9</v>
      </c>
      <c r="HH77" s="86">
        <f t="shared" si="196"/>
        <v>1.2503004764980683E-8</v>
      </c>
      <c r="HI77" s="86">
        <f t="shared" si="197"/>
        <v>1.6964574373293455E-8</v>
      </c>
      <c r="HJ77" s="86">
        <f t="shared" si="198"/>
        <v>1.3765170466990325E-8</v>
      </c>
      <c r="HK77" s="86">
        <f t="shared" si="199"/>
        <v>4.6394485654076636E-8</v>
      </c>
      <c r="HL77" s="86">
        <f t="shared" si="200"/>
        <v>8.8236785842269828E-9</v>
      </c>
      <c r="HM77" s="86">
        <f t="shared" si="201"/>
        <v>6.1982250539720527E-9</v>
      </c>
      <c r="HN77" s="86">
        <f t="shared" si="202"/>
        <v>3.5293223527654673E-9</v>
      </c>
      <c r="HO77" s="86">
        <f t="shared" si="203"/>
        <v>1.3515561022574981E-9</v>
      </c>
      <c r="HP77" s="86">
        <f t="shared" si="204"/>
        <v>3.4123651244040924E-9</v>
      </c>
      <c r="HQ77" s="86">
        <f t="shared" si="205"/>
        <v>2.1831104431062168E-10</v>
      </c>
      <c r="HS77" s="86">
        <f t="shared" si="114"/>
        <v>2.3584521047710218E-52</v>
      </c>
      <c r="HT77" s="86">
        <f t="shared" si="206"/>
        <v>9.6468425815622564E-38</v>
      </c>
      <c r="HU77" s="86">
        <f t="shared" si="207"/>
        <v>2.6124891863039251E-41</v>
      </c>
      <c r="HV77" s="86">
        <f t="shared" si="208"/>
        <v>2.8296795264539393E-49</v>
      </c>
      <c r="HW77" s="86">
        <f t="shared" si="209"/>
        <v>2.8149772052120661E-51</v>
      </c>
      <c r="HX77" s="86">
        <f t="shared" si="210"/>
        <v>2.1613692649662586E-45</v>
      </c>
      <c r="HY77" s="86">
        <f t="shared" si="211"/>
        <v>6.5663709815924233E-46</v>
      </c>
      <c r="HZ77" s="86">
        <f t="shared" si="212"/>
        <v>5.2668600629347728E-46</v>
      </c>
      <c r="IA77" s="86">
        <f t="shared" si="213"/>
        <v>1.4885452197111602E-42</v>
      </c>
      <c r="IB77" s="86">
        <f t="shared" si="214"/>
        <v>3.937867439330166E-47</v>
      </c>
      <c r="IC77" s="86">
        <f t="shared" si="215"/>
        <v>3.0525572911788821E-49</v>
      </c>
      <c r="ID77" s="86">
        <f t="shared" si="216"/>
        <v>4.8832062497898595E-51</v>
      </c>
      <c r="IE77" s="86">
        <f t="shared" si="217"/>
        <v>1.963470878511237E-53</v>
      </c>
      <c r="IF77" s="86">
        <f t="shared" si="218"/>
        <v>1.4616380833565627E-35</v>
      </c>
      <c r="IG77" s="86">
        <f t="shared" si="219"/>
        <v>2.8581765738341375E-28</v>
      </c>
      <c r="II77" s="86">
        <f t="shared" si="115"/>
        <v>3.6112298518005518E-236</v>
      </c>
      <c r="IJ77" s="86">
        <f t="shared" si="116"/>
        <v>2.6927431156918078E-177</v>
      </c>
      <c r="IK77" s="86">
        <f t="shared" si="117"/>
        <v>2.4559404105781494E-188</v>
      </c>
      <c r="IL77" s="86">
        <f t="shared" si="118"/>
        <v>9.1988608158714064E-218</v>
      </c>
      <c r="IM77" s="86">
        <f t="shared" si="119"/>
        <v>1.0742616174892974E-234</v>
      </c>
      <c r="IN77" s="86">
        <f t="shared" si="120"/>
        <v>2.2933281499618671E-205</v>
      </c>
      <c r="IO77" s="86">
        <f t="shared" si="121"/>
        <v>5.8317699308170377E-208</v>
      </c>
      <c r="IP77" s="86">
        <f t="shared" si="122"/>
        <v>1.1788991618576174E-206</v>
      </c>
      <c r="IQ77" s="86">
        <f t="shared" si="123"/>
        <v>7.2807891849621212E-190</v>
      </c>
      <c r="IR77" s="86">
        <f t="shared" si="124"/>
        <v>1.0104078275128787E-212</v>
      </c>
      <c r="IS77" s="86">
        <f t="shared" si="125"/>
        <v>1.9651362133584592E-219</v>
      </c>
      <c r="IT77" s="86">
        <f t="shared" si="126"/>
        <v>1.2759346858670041E-228</v>
      </c>
      <c r="IU77" s="86">
        <f t="shared" si="127"/>
        <v>4.7770869433576878E-243</v>
      </c>
      <c r="IV77" s="86">
        <f t="shared" si="128"/>
        <v>1.7158594804672912E-147</v>
      </c>
      <c r="IW77" s="86">
        <f t="shared" si="129"/>
        <v>9.4854376261754368E-89</v>
      </c>
      <c r="IY77" s="86">
        <f t="shared" si="130"/>
        <v>5.1998961185479045E-2</v>
      </c>
      <c r="IZ77" s="86">
        <f t="shared" si="131"/>
        <v>7.3785573609920538E-2</v>
      </c>
      <c r="JA77" s="86">
        <f t="shared" si="132"/>
        <v>8.5052712439008971E-2</v>
      </c>
      <c r="JB77" s="86">
        <f t="shared" si="133"/>
        <v>6.9560368865786454E-2</v>
      </c>
      <c r="JC77" s="86">
        <f t="shared" si="134"/>
        <v>6.0971905144702361E-2</v>
      </c>
      <c r="JD77" s="86">
        <f t="shared" si="135"/>
        <v>4.5140239123047231E-2</v>
      </c>
      <c r="JE77" s="86">
        <f t="shared" si="136"/>
        <v>5.2673725589760016E-2</v>
      </c>
      <c r="JF77" s="86">
        <f t="shared" si="137"/>
        <v>4.6676681881247864E-2</v>
      </c>
      <c r="JG77" s="86">
        <f t="shared" si="138"/>
        <v>3.8105553549865973E-2</v>
      </c>
      <c r="JH77" s="86">
        <f t="shared" si="139"/>
        <v>3.1812885993792915E-2</v>
      </c>
      <c r="JI77" s="86">
        <f t="shared" si="140"/>
        <v>3.8060927776858565E-2</v>
      </c>
      <c r="JJ77" s="86">
        <f t="shared" si="141"/>
        <v>6.0563053020395108E-2</v>
      </c>
      <c r="JK77" s="86">
        <f t="shared" si="142"/>
        <v>5.9200013383632684E-2</v>
      </c>
      <c r="JL77" s="86">
        <f t="shared" si="143"/>
        <v>6.5686182399509796E-2</v>
      </c>
      <c r="JM77" s="86">
        <f t="shared" si="144"/>
        <v>3.2969101227344713E-2</v>
      </c>
    </row>
    <row r="78" spans="2:273" x14ac:dyDescent="0.25">
      <c r="B78" s="2">
        <v>51</v>
      </c>
      <c r="C78" s="37">
        <v>117.241</v>
      </c>
      <c r="D78" s="37">
        <v>130.30199999999999</v>
      </c>
      <c r="E78" s="37">
        <v>132.98400000000001</v>
      </c>
      <c r="F78" s="37">
        <v>123.32299999999999</v>
      </c>
      <c r="G78" s="37">
        <v>128.565</v>
      </c>
      <c r="H78" s="37">
        <v>111.645</v>
      </c>
      <c r="I78" s="37">
        <v>114.452</v>
      </c>
      <c r="J78" s="37">
        <v>116.387</v>
      </c>
      <c r="K78" s="37">
        <v>111.935</v>
      </c>
      <c r="L78" s="37">
        <v>107.661</v>
      </c>
      <c r="M78" s="37">
        <v>110.887</v>
      </c>
      <c r="N78" s="37">
        <v>119.758</v>
      </c>
      <c r="O78" s="37">
        <v>121</v>
      </c>
      <c r="P78" s="37">
        <v>121.08199999999999</v>
      </c>
      <c r="Q78" s="37">
        <v>103.34399999999999</v>
      </c>
      <c r="S78" s="4">
        <f t="shared" si="8"/>
        <v>121.70124576468962</v>
      </c>
      <c r="T78" s="4">
        <f t="shared" si="9"/>
        <v>134.71007198708392</v>
      </c>
      <c r="U78" s="4">
        <f t="shared" si="10"/>
        <v>137.97906165138463</v>
      </c>
      <c r="V78" s="4">
        <f t="shared" si="11"/>
        <v>128.44616226325593</v>
      </c>
      <c r="W78" s="4">
        <f t="shared" si="12"/>
        <v>129.28021626849107</v>
      </c>
      <c r="X78" s="4">
        <f t="shared" si="13"/>
        <v>119.6503260386085</v>
      </c>
      <c r="Y78" s="4">
        <f t="shared" si="14"/>
        <v>122.50366550308131</v>
      </c>
      <c r="Z78" s="4">
        <f t="shared" si="15"/>
        <v>123.51294521659172</v>
      </c>
      <c r="AA78" s="4">
        <f t="shared" si="16"/>
        <v>119.45365650826605</v>
      </c>
      <c r="AB78" s="4">
        <f t="shared" si="17"/>
        <v>115.88012125559199</v>
      </c>
      <c r="AC78" s="4">
        <f t="shared" si="18"/>
        <v>119.01329012826866</v>
      </c>
      <c r="AD78" s="4">
        <f t="shared" si="19"/>
        <v>128.05807706876593</v>
      </c>
      <c r="AE78" s="4">
        <f t="shared" si="20"/>
        <v>126.71722267843006</v>
      </c>
      <c r="AF78" s="4">
        <f t="shared" si="21"/>
        <v>123.77502977140979</v>
      </c>
      <c r="AG78" s="4">
        <f t="shared" si="22"/>
        <v>104.78457861848091</v>
      </c>
      <c r="AI78" s="4">
        <f t="shared" si="23"/>
        <v>-4.460245764689617</v>
      </c>
      <c r="AJ78" s="4">
        <f t="shared" si="24"/>
        <v>-4.4080719870839289</v>
      </c>
      <c r="AK78" s="4">
        <f t="shared" si="25"/>
        <v>-4.9950616513846171</v>
      </c>
      <c r="AL78" s="4">
        <f t="shared" si="26"/>
        <v>-5.123162263255935</v>
      </c>
      <c r="AM78" s="4">
        <f t="shared" si="27"/>
        <v>-0.71521626849107633</v>
      </c>
      <c r="AN78" s="4">
        <f t="shared" si="28"/>
        <v>-8.0053260386085014</v>
      </c>
      <c r="AO78" s="4">
        <f t="shared" si="29"/>
        <v>-8.0516655030813098</v>
      </c>
      <c r="AP78" s="4">
        <f t="shared" si="30"/>
        <v>-7.1259452165917168</v>
      </c>
      <c r="AQ78" s="4">
        <f t="shared" si="31"/>
        <v>-7.5186565082660479</v>
      </c>
      <c r="AR78" s="4">
        <f t="shared" si="32"/>
        <v>-8.2191212555919861</v>
      </c>
      <c r="AS78" s="4">
        <f t="shared" si="33"/>
        <v>-8.1262901282686641</v>
      </c>
      <c r="AT78" s="4">
        <f t="shared" si="34"/>
        <v>-8.3000770687659298</v>
      </c>
      <c r="AU78" s="4">
        <f t="shared" si="35"/>
        <v>-5.7172226784300619</v>
      </c>
      <c r="AV78" s="4">
        <f t="shared" si="224"/>
        <v>-2.6930297714097975</v>
      </c>
      <c r="AW78" s="4">
        <f t="shared" si="224"/>
        <v>-1.4405786184809131</v>
      </c>
      <c r="AY78" s="2">
        <f t="shared" si="96"/>
        <v>84.940354615001965</v>
      </c>
      <c r="AZ78" s="2">
        <f t="shared" si="147"/>
        <v>87.287815686250966</v>
      </c>
      <c r="BA78" s="2">
        <f t="shared" si="148"/>
        <v>85.342185100590726</v>
      </c>
      <c r="BB78" s="2">
        <f t="shared" si="149"/>
        <v>83.449394045880325</v>
      </c>
      <c r="BC78" s="2">
        <f t="shared" si="150"/>
        <v>86.766855690892953</v>
      </c>
      <c r="BD78" s="2">
        <f t="shared" si="151"/>
        <v>84.411211177195653</v>
      </c>
      <c r="BE78" s="2">
        <f t="shared" si="152"/>
        <v>83.3478141886891</v>
      </c>
      <c r="BF78" s="2">
        <f t="shared" si="153"/>
        <v>89.143242442823635</v>
      </c>
      <c r="BG78" s="2">
        <f t="shared" si="154"/>
        <v>90.59718512310846</v>
      </c>
      <c r="BH78" s="2">
        <f t="shared" si="155"/>
        <v>90.001501364467742</v>
      </c>
      <c r="BI78" s="2">
        <f t="shared" si="156"/>
        <v>90.386368045437564</v>
      </c>
      <c r="BJ78" s="2">
        <f t="shared" si="157"/>
        <v>90.133997995103812</v>
      </c>
      <c r="BK78" s="2">
        <f t="shared" si="158"/>
        <v>87.926737840028437</v>
      </c>
      <c r="BL78" s="2">
        <f t="shared" si="159"/>
        <v>85.311427995119715</v>
      </c>
      <c r="BM78" s="2">
        <f t="shared" si="160"/>
        <v>85.958234620768422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88.552657949447408</v>
      </c>
      <c r="DL78" s="2">
        <f t="shared" si="225"/>
        <v>92.784896523782521</v>
      </c>
      <c r="DM78" s="2">
        <f t="shared" si="225"/>
        <v>93.726890581530427</v>
      </c>
      <c r="DN78" s="2">
        <f t="shared" si="225"/>
        <v>90.487589039245876</v>
      </c>
      <c r="DO78" s="2">
        <f t="shared" si="225"/>
        <v>93.503460863697725</v>
      </c>
      <c r="DP78" s="2">
        <f t="shared" si="225"/>
        <v>90.299250355618781</v>
      </c>
      <c r="DQ78" s="2">
        <f t="shared" si="225"/>
        <v>88.477244665718345</v>
      </c>
      <c r="DR78" s="2">
        <f t="shared" si="225"/>
        <v>95.852811883311858</v>
      </c>
      <c r="DS78" s="2">
        <f t="shared" si="225"/>
        <v>95.336265546218499</v>
      </c>
      <c r="DT78" s="2">
        <f t="shared" si="225"/>
        <v>95.105568067226883</v>
      </c>
      <c r="DU78" s="2">
        <f t="shared" si="225"/>
        <v>95.748300514800519</v>
      </c>
      <c r="DV78" s="2">
        <f t="shared" si="225"/>
        <v>93.28523569318304</v>
      </c>
      <c r="DW78" s="2">
        <f t="shared" si="225"/>
        <v>91.655196356275312</v>
      </c>
      <c r="DX78" s="2">
        <f t="shared" si="225"/>
        <v>89.885443575154099</v>
      </c>
      <c r="DY78" s="2">
        <f t="shared" si="225"/>
        <v>88.708965546218508</v>
      </c>
      <c r="EA78" s="2">
        <f t="shared" si="71"/>
        <v>82.641237893834997</v>
      </c>
      <c r="EB78" s="2">
        <f t="shared" si="72"/>
        <v>84.28563407585996</v>
      </c>
      <c r="EC78" s="2">
        <f t="shared" si="73"/>
        <v>80.962922661263093</v>
      </c>
      <c r="ED78" s="2">
        <f t="shared" si="74"/>
        <v>79.516310337195009</v>
      </c>
      <c r="EE78" s="2">
        <f t="shared" si="75"/>
        <v>82.692914847890179</v>
      </c>
      <c r="EF78" s="2">
        <f t="shared" si="76"/>
        <v>80.510584175707848</v>
      </c>
      <c r="EG78" s="2">
        <f t="shared" si="77"/>
        <v>80.06718602800035</v>
      </c>
      <c r="EH78" s="2">
        <f t="shared" si="78"/>
        <v>84.660086151356481</v>
      </c>
      <c r="EI78" s="2">
        <f t="shared" si="79"/>
        <v>87.255363258706709</v>
      </c>
      <c r="EJ78" s="2">
        <f t="shared" si="80"/>
        <v>86.226684748534822</v>
      </c>
      <c r="EK78" s="2">
        <f t="shared" si="81"/>
        <v>86.627348844480025</v>
      </c>
      <c r="EL78" s="2">
        <f t="shared" si="82"/>
        <v>88.228071158297979</v>
      </c>
      <c r="EM78" s="2">
        <f t="shared" si="83"/>
        <v>85.644573324373098</v>
      </c>
      <c r="EN78" s="2">
        <f t="shared" si="84"/>
        <v>82.58134503766739</v>
      </c>
      <c r="EO78" s="2">
        <f t="shared" si="85"/>
        <v>83.933299630451899</v>
      </c>
      <c r="EQ78" s="2">
        <f t="shared" si="86"/>
        <v>82.293038080949827</v>
      </c>
      <c r="ER78" s="2">
        <f t="shared" si="226"/>
        <v>82.606082004278463</v>
      </c>
      <c r="ES78" s="2">
        <f t="shared" si="226"/>
        <v>80.3854042224132</v>
      </c>
      <c r="ET78" s="2">
        <f t="shared" si="226"/>
        <v>78.600933726302344</v>
      </c>
      <c r="EU78" s="2">
        <f t="shared" si="226"/>
        <v>81.344334181112245</v>
      </c>
      <c r="EV78" s="2">
        <f t="shared" si="226"/>
        <v>79.13805118314535</v>
      </c>
      <c r="EW78" s="2">
        <f t="shared" si="226"/>
        <v>78.843648874198507</v>
      </c>
      <c r="EX78" s="2">
        <f t="shared" si="226"/>
        <v>82.466147800694401</v>
      </c>
      <c r="EY78" s="2">
        <f t="shared" si="226"/>
        <v>85.587596554112949</v>
      </c>
      <c r="EZ78" s="2">
        <f t="shared" si="226"/>
        <v>86.671677683006493</v>
      </c>
      <c r="FA78" s="2">
        <f t="shared" si="226"/>
        <v>86.752317353917618</v>
      </c>
      <c r="FB78" s="2">
        <f t="shared" si="226"/>
        <v>86.540782074032848</v>
      </c>
      <c r="FC78" s="2">
        <f t="shared" si="226"/>
        <v>84.293133564152072</v>
      </c>
      <c r="FD78" s="2">
        <f t="shared" si="226"/>
        <v>83.723326427453202</v>
      </c>
      <c r="FE78" s="2">
        <f t="shared" si="226"/>
        <v>86.396301671675076</v>
      </c>
      <c r="FG78" s="2">
        <f t="shared" si="88"/>
        <v>0.61106720993900798</v>
      </c>
      <c r="FH78" s="2">
        <f t="shared" si="227"/>
        <v>0.64675548800292704</v>
      </c>
      <c r="FI78" s="2">
        <f t="shared" si="227"/>
        <v>0.65689940011470527</v>
      </c>
      <c r="FJ78" s="2">
        <f t="shared" si="227"/>
        <v>0.64150077419791263</v>
      </c>
      <c r="FK78" s="2">
        <f t="shared" si="227"/>
        <v>0.62313709529679351</v>
      </c>
      <c r="FL78" s="2">
        <f t="shared" si="227"/>
        <v>0.60150088909256083</v>
      </c>
      <c r="FM78" s="2">
        <f t="shared" si="227"/>
        <v>0.60989721798622409</v>
      </c>
      <c r="FN78" s="2">
        <f t="shared" si="227"/>
        <v>0.59942660645654966</v>
      </c>
      <c r="FO78" s="2">
        <f t="shared" si="227"/>
        <v>0.58642076106897834</v>
      </c>
      <c r="FP78" s="2">
        <f t="shared" si="227"/>
        <v>0.57486145600477323</v>
      </c>
      <c r="FQ78" s="2">
        <f t="shared" si="227"/>
        <v>0.58787141286604716</v>
      </c>
      <c r="FR78" s="2">
        <f t="shared" si="227"/>
        <v>0.62308743155858759</v>
      </c>
      <c r="FS78" s="2">
        <f t="shared" si="227"/>
        <v>0.62029122958421579</v>
      </c>
      <c r="FT78" s="2">
        <f t="shared" si="227"/>
        <v>0.62623894823707249</v>
      </c>
      <c r="FU78" s="2">
        <f t="shared" si="227"/>
        <v>0.57602251078542355</v>
      </c>
      <c r="FW78" s="2">
        <f t="shared" si="112"/>
        <v>8.1488512693589775E-5</v>
      </c>
      <c r="FX78" s="2">
        <f t="shared" si="164"/>
        <v>8.1096241517936005E-5</v>
      </c>
      <c r="FY78" s="2">
        <f t="shared" si="165"/>
        <v>1.0841391118975594E-4</v>
      </c>
      <c r="FZ78" s="2">
        <f t="shared" si="166"/>
        <v>1.214932275107818E-4</v>
      </c>
      <c r="GA78" s="2">
        <f t="shared" si="167"/>
        <v>1.1340066329681734E-4</v>
      </c>
      <c r="GB78" s="2">
        <f t="shared" si="168"/>
        <v>1.0766092852748677E-4</v>
      </c>
      <c r="GC78" s="2">
        <f t="shared" si="169"/>
        <v>1.300416448524705E-4</v>
      </c>
      <c r="GD78" s="2">
        <f t="shared" si="170"/>
        <v>1.6036821782520013E-4</v>
      </c>
      <c r="GE78" s="2">
        <f t="shared" si="171"/>
        <v>1.628246580258374E-4</v>
      </c>
      <c r="GF78" s="2">
        <f t="shared" si="172"/>
        <v>1.3728200144544911E-4</v>
      </c>
      <c r="GG78" s="2">
        <f t="shared" si="173"/>
        <v>1.1423478881680729E-4</v>
      </c>
      <c r="GH78" s="2">
        <f t="shared" si="174"/>
        <v>1.0788730291034517E-4</v>
      </c>
      <c r="GI78" s="2">
        <f t="shared" si="175"/>
        <v>9.0100368972948733E-5</v>
      </c>
      <c r="GJ78" s="2">
        <f t="shared" si="176"/>
        <v>8.3544182140604802E-5</v>
      </c>
      <c r="GK78" s="2">
        <f t="shared" si="177"/>
        <v>6.5020661565708639E-5</v>
      </c>
      <c r="GM78" s="86">
        <f t="shared" si="113"/>
        <v>7.1772681520010678E-2</v>
      </c>
      <c r="GN78" s="86">
        <f t="shared" si="178"/>
        <v>9.6909160678187625E-2</v>
      </c>
      <c r="GO78" s="86">
        <f t="shared" si="179"/>
        <v>0.11103582387472904</v>
      </c>
      <c r="GP78" s="86">
        <f t="shared" si="180"/>
        <v>9.1814337639514784E-2</v>
      </c>
      <c r="GQ78" s="86">
        <f t="shared" si="181"/>
        <v>8.3047131657588966E-2</v>
      </c>
      <c r="GR78" s="86">
        <f t="shared" si="182"/>
        <v>6.2853272775735367E-2</v>
      </c>
      <c r="GS78" s="86">
        <f t="shared" si="183"/>
        <v>7.3200510561658091E-2</v>
      </c>
      <c r="GT78" s="86">
        <f t="shared" si="184"/>
        <v>6.6071066363531966E-2</v>
      </c>
      <c r="GU78" s="86">
        <f t="shared" si="185"/>
        <v>5.4731956214552471E-2</v>
      </c>
      <c r="GV78" s="86">
        <f t="shared" si="186"/>
        <v>4.642191261162526E-2</v>
      </c>
      <c r="GW78" s="86">
        <f t="shared" si="187"/>
        <v>5.4214315296929272E-2</v>
      </c>
      <c r="GX78" s="86">
        <f t="shared" si="188"/>
        <v>8.2415300660222804E-2</v>
      </c>
      <c r="GY78" s="86">
        <f t="shared" si="189"/>
        <v>8.0981130732669132E-2</v>
      </c>
      <c r="GZ78" s="86">
        <f t="shared" si="190"/>
        <v>8.9636777933799608E-2</v>
      </c>
      <c r="HA78" s="86">
        <f t="shared" si="191"/>
        <v>4.8320202348130885E-2</v>
      </c>
      <c r="HC78" s="86">
        <f t="shared" si="145"/>
        <v>3.1091856308183156E-9</v>
      </c>
      <c r="HD78" s="86">
        <f t="shared" si="192"/>
        <v>2.2712170578058097E-7</v>
      </c>
      <c r="HE78" s="86">
        <f t="shared" si="193"/>
        <v>1.0489435846747506E-7</v>
      </c>
      <c r="HF78" s="86">
        <f t="shared" si="194"/>
        <v>5.5079278089779972E-9</v>
      </c>
      <c r="HG78" s="86">
        <f t="shared" si="195"/>
        <v>5.040931668333148E-9</v>
      </c>
      <c r="HH78" s="86">
        <f t="shared" si="196"/>
        <v>3.101345814972815E-8</v>
      </c>
      <c r="HI78" s="86">
        <f t="shared" si="197"/>
        <v>4.277314895547617E-8</v>
      </c>
      <c r="HJ78" s="86">
        <f t="shared" si="198"/>
        <v>3.5564855856175316E-8</v>
      </c>
      <c r="HK78" s="86">
        <f t="shared" si="199"/>
        <v>1.1173817966606499E-7</v>
      </c>
      <c r="HL78" s="86">
        <f t="shared" si="200"/>
        <v>2.3013755086561825E-8</v>
      </c>
      <c r="HM78" s="86">
        <f t="shared" si="201"/>
        <v>1.6249565571682849E-8</v>
      </c>
      <c r="HN78" s="86">
        <f t="shared" si="202"/>
        <v>9.5248243638748087E-9</v>
      </c>
      <c r="HO78" s="86">
        <f t="shared" si="203"/>
        <v>3.7847843649330837E-9</v>
      </c>
      <c r="HP78" s="86">
        <f t="shared" si="204"/>
        <v>9.2233919584926825E-9</v>
      </c>
      <c r="HQ78" s="86">
        <f t="shared" si="205"/>
        <v>6.7228114631300675E-10</v>
      </c>
      <c r="HS78" s="86">
        <f t="shared" si="114"/>
        <v>5.0374145021532709E-51</v>
      </c>
      <c r="HT78" s="86">
        <f t="shared" si="206"/>
        <v>9.0260194499686587E-37</v>
      </c>
      <c r="HU78" s="86">
        <f t="shared" si="207"/>
        <v>3.1555290940324409E-40</v>
      </c>
      <c r="HV78" s="86">
        <f t="shared" si="208"/>
        <v>5.5311023629754533E-48</v>
      </c>
      <c r="HW78" s="86">
        <f t="shared" si="209"/>
        <v>6.4213992688198244E-50</v>
      </c>
      <c r="HX78" s="86">
        <f t="shared" si="210"/>
        <v>3.3157021288734419E-44</v>
      </c>
      <c r="HY78" s="86">
        <f t="shared" si="211"/>
        <v>1.1030791525574514E-44</v>
      </c>
      <c r="HZ78" s="86">
        <f t="shared" si="212"/>
        <v>9.3996944202880348E-45</v>
      </c>
      <c r="IA78" s="86">
        <f t="shared" si="213"/>
        <v>2.1213667849316688E-41</v>
      </c>
      <c r="IB78" s="86">
        <f t="shared" si="214"/>
        <v>7.2284790472648407E-46</v>
      </c>
      <c r="IC78" s="86">
        <f t="shared" si="215"/>
        <v>5.9101714418812693E-48</v>
      </c>
      <c r="ID78" s="86">
        <f t="shared" si="216"/>
        <v>1.0440333657490495E-49</v>
      </c>
      <c r="IE78" s="86">
        <f t="shared" si="217"/>
        <v>4.684177412680843E-52</v>
      </c>
      <c r="IF78" s="86">
        <f t="shared" si="218"/>
        <v>1.1444706766930229E-34</v>
      </c>
      <c r="IG78" s="86">
        <f t="shared" si="219"/>
        <v>1.3901875768425185E-27</v>
      </c>
      <c r="II78" s="86">
        <f t="shared" si="115"/>
        <v>1.1763134309257231E-231</v>
      </c>
      <c r="IJ78" s="86">
        <f t="shared" si="116"/>
        <v>6.4178465461268197E-174</v>
      </c>
      <c r="IK78" s="86">
        <f t="shared" si="117"/>
        <v>1.2370315334690806E-184</v>
      </c>
      <c r="IL78" s="86">
        <f t="shared" si="118"/>
        <v>2.0113447825939468E-213</v>
      </c>
      <c r="IM78" s="86">
        <f t="shared" si="119"/>
        <v>4.7455919842940563E-230</v>
      </c>
      <c r="IN78" s="86">
        <f t="shared" si="120"/>
        <v>2.4986131681758708E-201</v>
      </c>
      <c r="IO78" s="86">
        <f t="shared" si="121"/>
        <v>8.6998509674465303E-204</v>
      </c>
      <c r="IP78" s="86">
        <f t="shared" si="122"/>
        <v>2.073468183306659E-202</v>
      </c>
      <c r="IQ78" s="86">
        <f t="shared" si="123"/>
        <v>5.8346840921305167E-186</v>
      </c>
      <c r="IR78" s="86">
        <f t="shared" si="124"/>
        <v>1.9964486287363759E-208</v>
      </c>
      <c r="IS78" s="86">
        <f t="shared" si="125"/>
        <v>4.339973467975349E-215</v>
      </c>
      <c r="IT78" s="86">
        <f t="shared" si="126"/>
        <v>4.0315808912161596E-224</v>
      </c>
      <c r="IU78" s="86">
        <f t="shared" si="127"/>
        <v>2.3654502882875034E-238</v>
      </c>
      <c r="IV78" s="86">
        <f t="shared" si="128"/>
        <v>1.1138051323224674E-144</v>
      </c>
      <c r="IW78" s="86">
        <f t="shared" si="129"/>
        <v>4.1008069394612028E-87</v>
      </c>
      <c r="IY78" s="86">
        <f t="shared" si="130"/>
        <v>7.1772684629196309E-2</v>
      </c>
      <c r="IZ78" s="86">
        <f t="shared" si="131"/>
        <v>9.6909387799893401E-2</v>
      </c>
      <c r="JA78" s="86">
        <f t="shared" si="132"/>
        <v>0.11103592876908751</v>
      </c>
      <c r="JB78" s="86">
        <f t="shared" si="133"/>
        <v>9.1814343147442593E-2</v>
      </c>
      <c r="JC78" s="86">
        <f t="shared" si="134"/>
        <v>8.3047136698520638E-2</v>
      </c>
      <c r="JD78" s="86">
        <f t="shared" si="135"/>
        <v>6.2853303789193515E-2</v>
      </c>
      <c r="JE78" s="86">
        <f t="shared" si="136"/>
        <v>7.3200553334807045E-2</v>
      </c>
      <c r="JF78" s="86">
        <f t="shared" si="137"/>
        <v>6.6071101928387818E-2</v>
      </c>
      <c r="JG78" s="86">
        <f t="shared" si="138"/>
        <v>5.4732067952732139E-2</v>
      </c>
      <c r="JH78" s="86">
        <f t="shared" si="139"/>
        <v>4.6421935625380349E-2</v>
      </c>
      <c r="JI78" s="86">
        <f t="shared" si="140"/>
        <v>5.4214331546494847E-2</v>
      </c>
      <c r="JJ78" s="86">
        <f t="shared" si="141"/>
        <v>8.2415310185047164E-2</v>
      </c>
      <c r="JK78" s="86">
        <f t="shared" si="142"/>
        <v>8.0981134517453493E-2</v>
      </c>
      <c r="JL78" s="86">
        <f t="shared" si="143"/>
        <v>8.9636787157191561E-2</v>
      </c>
      <c r="JM78" s="86">
        <f t="shared" si="144"/>
        <v>4.8320203020412032E-2</v>
      </c>
    </row>
    <row r="79" spans="2:273" x14ac:dyDescent="0.25">
      <c r="B79" s="2">
        <v>52</v>
      </c>
      <c r="C79" s="37">
        <v>129.96600000000001</v>
      </c>
      <c r="D79" s="37">
        <v>145.381</v>
      </c>
      <c r="E79" s="37">
        <v>149.048</v>
      </c>
      <c r="F79" s="37">
        <v>137.08099999999999</v>
      </c>
      <c r="G79" s="37">
        <v>143.565</v>
      </c>
      <c r="H79" s="37">
        <v>122.774</v>
      </c>
      <c r="I79" s="37">
        <v>129.08099999999999</v>
      </c>
      <c r="J79" s="37">
        <v>128.64500000000001</v>
      </c>
      <c r="K79" s="37">
        <v>122.274</v>
      </c>
      <c r="L79" s="37">
        <v>116.40300000000001</v>
      </c>
      <c r="M79" s="37">
        <v>121.21</v>
      </c>
      <c r="N79" s="37">
        <v>131.774</v>
      </c>
      <c r="O79" s="37">
        <v>133.28299999999999</v>
      </c>
      <c r="P79" s="37">
        <v>131.541</v>
      </c>
      <c r="Q79" s="37">
        <v>108.902</v>
      </c>
      <c r="S79" s="4">
        <f t="shared" si="8"/>
        <v>131.77180318221414</v>
      </c>
      <c r="T79" s="4">
        <f t="shared" si="9"/>
        <v>145.20139684569011</v>
      </c>
      <c r="U79" s="4">
        <f t="shared" si="10"/>
        <v>149.12638139797045</v>
      </c>
      <c r="V79" s="4">
        <f t="shared" si="11"/>
        <v>138.63857067340044</v>
      </c>
      <c r="W79" s="4">
        <f t="shared" si="12"/>
        <v>140.1961723848917</v>
      </c>
      <c r="X79" s="4">
        <f t="shared" si="13"/>
        <v>129.62667577669359</v>
      </c>
      <c r="Y79" s="4">
        <f t="shared" si="14"/>
        <v>133.38028590899796</v>
      </c>
      <c r="Z79" s="4">
        <f t="shared" si="15"/>
        <v>133.69325761448795</v>
      </c>
      <c r="AA79" s="4">
        <f t="shared" si="16"/>
        <v>128.56302627985946</v>
      </c>
      <c r="AB79" s="4">
        <f t="shared" si="17"/>
        <v>124.5372134306817</v>
      </c>
      <c r="AC79" s="4">
        <f t="shared" si="18"/>
        <v>127.83988094901397</v>
      </c>
      <c r="AD79" s="4">
        <f t="shared" si="19"/>
        <v>137.81512491949633</v>
      </c>
      <c r="AE79" s="4">
        <f t="shared" si="20"/>
        <v>136.92001675369201</v>
      </c>
      <c r="AF79" s="4">
        <f t="shared" si="21"/>
        <v>133.68224436235622</v>
      </c>
      <c r="AG79" s="4">
        <f t="shared" si="22"/>
        <v>111.22464687866223</v>
      </c>
      <c r="AI79" s="4">
        <f t="shared" si="23"/>
        <v>-1.8058031822141345</v>
      </c>
      <c r="AJ79" s="4">
        <f t="shared" si="24"/>
        <v>0.17960315430988771</v>
      </c>
      <c r="AK79" s="4">
        <f t="shared" si="25"/>
        <v>-7.8381397970446187E-2</v>
      </c>
      <c r="AL79" s="4">
        <f t="shared" si="26"/>
        <v>-1.5575706734004484</v>
      </c>
      <c r="AM79" s="4">
        <f t="shared" si="27"/>
        <v>3.3688276151083016</v>
      </c>
      <c r="AN79" s="4">
        <f t="shared" si="28"/>
        <v>-6.8526757766935873</v>
      </c>
      <c r="AO79" s="4">
        <f t="shared" si="29"/>
        <v>-4.2992859089979731</v>
      </c>
      <c r="AP79" s="4">
        <f t="shared" si="30"/>
        <v>-5.0482576144879374</v>
      </c>
      <c r="AQ79" s="4">
        <f t="shared" si="31"/>
        <v>-6.2890262798594563</v>
      </c>
      <c r="AR79" s="4">
        <f t="shared" si="32"/>
        <v>-8.1342134306816973</v>
      </c>
      <c r="AS79" s="4">
        <f t="shared" si="33"/>
        <v>-6.6298809490139803</v>
      </c>
      <c r="AT79" s="4">
        <f t="shared" si="34"/>
        <v>-6.0411249194963261</v>
      </c>
      <c r="AU79" s="4">
        <f t="shared" si="35"/>
        <v>-3.6370167536920235</v>
      </c>
      <c r="AV79" s="4">
        <f t="shared" si="224"/>
        <v>-2.1412443623562183</v>
      </c>
      <c r="AW79" s="4">
        <f t="shared" si="224"/>
        <v>-2.3226468786622263</v>
      </c>
      <c r="AY79" s="2">
        <f t="shared" si="96"/>
        <v>84.732791036956229</v>
      </c>
      <c r="AZ79" s="2">
        <f t="shared" si="147"/>
        <v>87.038460004744152</v>
      </c>
      <c r="BA79" s="2">
        <f t="shared" si="148"/>
        <v>85.055605990440995</v>
      </c>
      <c r="BB79" s="2">
        <f t="shared" si="149"/>
        <v>83.185798553999007</v>
      </c>
      <c r="BC79" s="2">
        <f t="shared" si="150"/>
        <v>86.499291739787367</v>
      </c>
      <c r="BD79" s="2">
        <f t="shared" si="151"/>
        <v>84.107521826930196</v>
      </c>
      <c r="BE79" s="2">
        <f t="shared" si="152"/>
        <v>83.056613658771653</v>
      </c>
      <c r="BF79" s="2">
        <f t="shared" si="153"/>
        <v>88.822834363031532</v>
      </c>
      <c r="BG79" s="2">
        <f t="shared" si="154"/>
        <v>90.316611569648998</v>
      </c>
      <c r="BH79" s="2">
        <f t="shared" si="155"/>
        <v>89.706749800749904</v>
      </c>
      <c r="BI79" s="2">
        <f t="shared" si="156"/>
        <v>90.118440532892208</v>
      </c>
      <c r="BJ79" s="2">
        <f t="shared" si="157"/>
        <v>89.936220908332317</v>
      </c>
      <c r="BK79" s="2">
        <f t="shared" si="158"/>
        <v>87.745340728726546</v>
      </c>
      <c r="BL79" s="2">
        <f t="shared" si="159"/>
        <v>85.133232866108003</v>
      </c>
      <c r="BM79" s="2">
        <f t="shared" si="160"/>
        <v>85.828345762854852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88.465985556406594</v>
      </c>
      <c r="DL79" s="2">
        <f t="shared" si="225"/>
        <v>92.790649785268627</v>
      </c>
      <c r="DM79" s="2">
        <f t="shared" si="225"/>
        <v>93.830170785727816</v>
      </c>
      <c r="DN79" s="2">
        <f t="shared" si="225"/>
        <v>90.583435567079931</v>
      </c>
      <c r="DO79" s="2">
        <f t="shared" si="225"/>
        <v>93.626262887989228</v>
      </c>
      <c r="DP79" s="2">
        <f t="shared" si="225"/>
        <v>90.312242769084875</v>
      </c>
      <c r="DQ79" s="2">
        <f t="shared" si="225"/>
        <v>88.449867472735889</v>
      </c>
      <c r="DR79" s="2">
        <f t="shared" si="225"/>
        <v>95.954376362076346</v>
      </c>
      <c r="DS79" s="2">
        <f t="shared" si="225"/>
        <v>95.4198386554622</v>
      </c>
      <c r="DT79" s="2">
        <f t="shared" si="225"/>
        <v>95.152638655462184</v>
      </c>
      <c r="DU79" s="2">
        <f t="shared" si="225"/>
        <v>95.886176833976833</v>
      </c>
      <c r="DV79" s="2">
        <f t="shared" si="225"/>
        <v>93.381545245650486</v>
      </c>
      <c r="DW79" s="2">
        <f t="shared" si="225"/>
        <v>91.78449959514171</v>
      </c>
      <c r="DX79" s="2">
        <f t="shared" si="225"/>
        <v>89.985581318160257</v>
      </c>
      <c r="DY79" s="2">
        <f t="shared" si="225"/>
        <v>88.735165266106463</v>
      </c>
      <c r="EA79" s="2">
        <f t="shared" si="71"/>
        <v>82.565803049317623</v>
      </c>
      <c r="EB79" s="2">
        <f t="shared" si="72"/>
        <v>84.173390634656528</v>
      </c>
      <c r="EC79" s="2">
        <f t="shared" si="73"/>
        <v>80.875975909039738</v>
      </c>
      <c r="ED79" s="2">
        <f t="shared" si="74"/>
        <v>79.415608755209931</v>
      </c>
      <c r="EE79" s="2">
        <f t="shared" si="75"/>
        <v>82.568531617473724</v>
      </c>
      <c r="EF79" s="2">
        <f t="shared" si="76"/>
        <v>80.358795448531353</v>
      </c>
      <c r="EG79" s="2">
        <f t="shared" si="77"/>
        <v>79.910779723180653</v>
      </c>
      <c r="EH79" s="2">
        <f t="shared" si="78"/>
        <v>84.477045464954756</v>
      </c>
      <c r="EI79" s="2">
        <f t="shared" si="79"/>
        <v>87.034671067316594</v>
      </c>
      <c r="EJ79" s="2">
        <f t="shared" si="80"/>
        <v>86.03351165326427</v>
      </c>
      <c r="EK79" s="2">
        <f t="shared" si="81"/>
        <v>86.430713533590122</v>
      </c>
      <c r="EL79" s="2">
        <f t="shared" si="82"/>
        <v>88.035789331838686</v>
      </c>
      <c r="EM79" s="2">
        <f t="shared" si="83"/>
        <v>85.490548240370686</v>
      </c>
      <c r="EN79" s="2">
        <f t="shared" si="84"/>
        <v>82.491845800164725</v>
      </c>
      <c r="EO79" s="2">
        <f t="shared" si="85"/>
        <v>83.876770156480177</v>
      </c>
      <c r="EQ79" s="2">
        <f t="shared" si="86"/>
        <v>82.223243480300383</v>
      </c>
      <c r="ER79" s="2">
        <f t="shared" si="226"/>
        <v>82.520981768868609</v>
      </c>
      <c r="ES79" s="2">
        <f t="shared" si="226"/>
        <v>80.30832206715597</v>
      </c>
      <c r="ET79" s="2">
        <f t="shared" si="226"/>
        <v>78.515955862164788</v>
      </c>
      <c r="EU79" s="2">
        <f t="shared" si="226"/>
        <v>81.243387065849433</v>
      </c>
      <c r="EV79" s="2">
        <f t="shared" si="226"/>
        <v>79.009789447173574</v>
      </c>
      <c r="EW79" s="2">
        <f t="shared" si="226"/>
        <v>78.708786183048247</v>
      </c>
      <c r="EX79" s="2">
        <f t="shared" si="226"/>
        <v>82.323502900719063</v>
      </c>
      <c r="EY79" s="2">
        <f t="shared" si="226"/>
        <v>85.396667655259634</v>
      </c>
      <c r="EZ79" s="2">
        <f t="shared" si="226"/>
        <v>86.470480243520569</v>
      </c>
      <c r="FA79" s="2">
        <f t="shared" si="226"/>
        <v>86.553451925020454</v>
      </c>
      <c r="FB79" s="2">
        <f t="shared" si="226"/>
        <v>86.378743658290716</v>
      </c>
      <c r="FC79" s="2">
        <f t="shared" si="226"/>
        <v>84.163625940475384</v>
      </c>
      <c r="FD79" s="2">
        <f t="shared" si="226"/>
        <v>83.61383702812077</v>
      </c>
      <c r="FE79" s="2">
        <f t="shared" si="226"/>
        <v>86.289267354614353</v>
      </c>
      <c r="FG79" s="2">
        <f t="shared" si="88"/>
        <v>0.63272007389244189</v>
      </c>
      <c r="FH79" s="2">
        <f t="shared" si="227"/>
        <v>0.66750259549041357</v>
      </c>
      <c r="FI79" s="2">
        <f t="shared" si="227"/>
        <v>0.67734794794462572</v>
      </c>
      <c r="FJ79" s="2">
        <f t="shared" si="227"/>
        <v>0.66239540531335561</v>
      </c>
      <c r="FK79" s="2">
        <f t="shared" si="227"/>
        <v>0.64450891465763815</v>
      </c>
      <c r="FL79" s="2">
        <f t="shared" si="227"/>
        <v>0.62335806848789033</v>
      </c>
      <c r="FM79" s="2">
        <f t="shared" si="227"/>
        <v>0.63157594635879344</v>
      </c>
      <c r="FN79" s="2">
        <f t="shared" si="227"/>
        <v>0.62132593277590198</v>
      </c>
      <c r="FO79" s="2">
        <f t="shared" si="227"/>
        <v>0.60856680537098007</v>
      </c>
      <c r="FP79" s="2">
        <f t="shared" si="227"/>
        <v>0.59720131411457655</v>
      </c>
      <c r="FQ79" s="2">
        <f t="shared" si="227"/>
        <v>0.60999144001688077</v>
      </c>
      <c r="FR79" s="2">
        <f t="shared" si="227"/>
        <v>0.64446046039206606</v>
      </c>
      <c r="FS79" s="2">
        <f t="shared" si="227"/>
        <v>0.64173164823377904</v>
      </c>
      <c r="FT79" s="2">
        <f t="shared" si="227"/>
        <v>0.64753435971623563</v>
      </c>
      <c r="FU79" s="2">
        <f t="shared" si="227"/>
        <v>0.59834398654718457</v>
      </c>
      <c r="FW79" s="2">
        <f t="shared" si="112"/>
        <v>8.9349674949601893E-5</v>
      </c>
      <c r="FX79" s="2">
        <f t="shared" si="164"/>
        <v>8.8919564905204883E-5</v>
      </c>
      <c r="FY79" s="2">
        <f t="shared" si="165"/>
        <v>1.1887224642456756E-4</v>
      </c>
      <c r="FZ79" s="2">
        <f t="shared" si="166"/>
        <v>1.3321311349412824E-4</v>
      </c>
      <c r="GA79" s="2">
        <f t="shared" si="167"/>
        <v>1.2433999436762335E-4</v>
      </c>
      <c r="GB79" s="2">
        <f t="shared" si="168"/>
        <v>1.1804663456453198E-4</v>
      </c>
      <c r="GC79" s="2">
        <f t="shared" si="169"/>
        <v>1.4258603926074249E-4</v>
      </c>
      <c r="GD79" s="2">
        <f t="shared" si="170"/>
        <v>1.7583753363495635E-4</v>
      </c>
      <c r="GE79" s="2">
        <f t="shared" si="171"/>
        <v>1.7853088277293376E-4</v>
      </c>
      <c r="GF79" s="2">
        <f t="shared" si="172"/>
        <v>1.5052472764998229E-4</v>
      </c>
      <c r="GG79" s="2">
        <f t="shared" si="173"/>
        <v>1.2525457472714485E-4</v>
      </c>
      <c r="GH79" s="2">
        <f t="shared" si="174"/>
        <v>1.1829484397778492E-4</v>
      </c>
      <c r="GI79" s="2">
        <f t="shared" si="175"/>
        <v>9.8792231269984011E-5</v>
      </c>
      <c r="GJ79" s="2">
        <f t="shared" si="176"/>
        <v>9.1603635788896638E-5</v>
      </c>
      <c r="GK79" s="2">
        <f t="shared" si="177"/>
        <v>7.1293290477365262E-5</v>
      </c>
      <c r="GM79" s="86">
        <f t="shared" si="113"/>
        <v>9.7320802164971687E-2</v>
      </c>
      <c r="GN79" s="86">
        <f t="shared" si="178"/>
        <v>0.12549410250089155</v>
      </c>
      <c r="GO79" s="86">
        <f t="shared" si="179"/>
        <v>0.14291621328359266</v>
      </c>
      <c r="GP79" s="86">
        <f t="shared" si="180"/>
        <v>0.11945978636663117</v>
      </c>
      <c r="GQ79" s="86">
        <f t="shared" si="181"/>
        <v>0.11119443193588965</v>
      </c>
      <c r="GR79" s="86">
        <f t="shared" si="182"/>
        <v>8.5957830854523201E-2</v>
      </c>
      <c r="GS79" s="86">
        <f t="shared" si="183"/>
        <v>9.9852134515004534E-2</v>
      </c>
      <c r="GT79" s="86">
        <f t="shared" si="184"/>
        <v>9.1668706206289585E-2</v>
      </c>
      <c r="GU79" s="86">
        <f t="shared" si="185"/>
        <v>7.7014432995285376E-2</v>
      </c>
      <c r="GV79" s="86">
        <f t="shared" si="186"/>
        <v>6.6310414843379351E-2</v>
      </c>
      <c r="GW79" s="86">
        <f t="shared" si="187"/>
        <v>7.5725916978574531E-2</v>
      </c>
      <c r="GX79" s="86">
        <f t="shared" si="188"/>
        <v>0.11026365273381961</v>
      </c>
      <c r="GY79" s="86">
        <f t="shared" si="189"/>
        <v>0.10886006367609115</v>
      </c>
      <c r="GZ79" s="86">
        <f t="shared" si="190"/>
        <v>0.12016582198359269</v>
      </c>
      <c r="HA79" s="86">
        <f t="shared" si="191"/>
        <v>6.9274759809190692E-2</v>
      </c>
      <c r="HC79" s="86">
        <f t="shared" si="145"/>
        <v>8.3084880890596289E-9</v>
      </c>
      <c r="HD79" s="86">
        <f t="shared" si="192"/>
        <v>4.8000547204482171E-7</v>
      </c>
      <c r="HE79" s="86">
        <f t="shared" si="193"/>
        <v>2.3719476290599423E-7</v>
      </c>
      <c r="HF79" s="86">
        <f t="shared" si="194"/>
        <v>1.4525260903438586E-8</v>
      </c>
      <c r="HG79" s="86">
        <f t="shared" si="195"/>
        <v>1.3723278193470901E-8</v>
      </c>
      <c r="HH79" s="86">
        <f t="shared" si="196"/>
        <v>7.5103859313333277E-8</v>
      </c>
      <c r="HI79" s="86">
        <f t="shared" si="197"/>
        <v>1.0514833576379648E-7</v>
      </c>
      <c r="HJ79" s="86">
        <f t="shared" si="198"/>
        <v>8.9496246344758717E-8</v>
      </c>
      <c r="HK79" s="86">
        <f t="shared" si="199"/>
        <v>2.6266673239748261E-7</v>
      </c>
      <c r="HL79" s="86">
        <f t="shared" si="200"/>
        <v>5.8469170487006212E-8</v>
      </c>
      <c r="HM79" s="86">
        <f t="shared" si="201"/>
        <v>4.1506460683265211E-8</v>
      </c>
      <c r="HN79" s="86">
        <f t="shared" si="202"/>
        <v>2.5025416082191608E-8</v>
      </c>
      <c r="HO79" s="86">
        <f t="shared" si="203"/>
        <v>1.0311480787560724E-8</v>
      </c>
      <c r="HP79" s="86">
        <f t="shared" si="204"/>
        <v>2.4269940876736549E-8</v>
      </c>
      <c r="HQ79" s="86">
        <f t="shared" si="205"/>
        <v>2.0089572233563839E-9</v>
      </c>
      <c r="HS79" s="86">
        <f t="shared" si="114"/>
        <v>1.0332994578582838E-49</v>
      </c>
      <c r="HT79" s="86">
        <f t="shared" si="206"/>
        <v>8.1940373647802909E-36</v>
      </c>
      <c r="HU79" s="86">
        <f t="shared" si="207"/>
        <v>3.6834553194519281E-39</v>
      </c>
      <c r="HV79" s="86">
        <f t="shared" si="208"/>
        <v>1.0381487301738054E-46</v>
      </c>
      <c r="HW79" s="86">
        <f t="shared" si="209"/>
        <v>1.4029915370623268E-48</v>
      </c>
      <c r="HX79" s="86">
        <f t="shared" si="210"/>
        <v>4.9005805831174608E-43</v>
      </c>
      <c r="HY79" s="86">
        <f t="shared" si="211"/>
        <v>1.7816168124386169E-43</v>
      </c>
      <c r="HZ79" s="86">
        <f t="shared" si="212"/>
        <v>1.6102563944930866E-43</v>
      </c>
      <c r="IA79" s="86">
        <f t="shared" si="213"/>
        <v>2.9113776263084071E-40</v>
      </c>
      <c r="IB79" s="86">
        <f t="shared" si="214"/>
        <v>1.2739448072187537E-44</v>
      </c>
      <c r="IC79" s="86">
        <f t="shared" si="215"/>
        <v>1.09903418526531E-46</v>
      </c>
      <c r="ID79" s="86">
        <f t="shared" si="216"/>
        <v>2.1413140652556986E-48</v>
      </c>
      <c r="IE79" s="86">
        <f t="shared" si="217"/>
        <v>1.0709620792645089E-50</v>
      </c>
      <c r="IF79" s="86">
        <f t="shared" si="218"/>
        <v>8.7210067463906206E-34</v>
      </c>
      <c r="IG79" s="86">
        <f t="shared" si="219"/>
        <v>6.6255272454009426E-27</v>
      </c>
      <c r="II79" s="86">
        <f t="shared" si="115"/>
        <v>3.4637013420044736E-227</v>
      </c>
      <c r="IJ79" s="86">
        <f t="shared" si="116"/>
        <v>1.4184224389531522E-170</v>
      </c>
      <c r="IK79" s="86">
        <f t="shared" si="117"/>
        <v>5.7209618334054433E-181</v>
      </c>
      <c r="IL79" s="86">
        <f t="shared" si="118"/>
        <v>3.9739177402629183E-209</v>
      </c>
      <c r="IM79" s="86">
        <f t="shared" si="119"/>
        <v>1.88235420433635E-225</v>
      </c>
      <c r="IN79" s="86">
        <f t="shared" si="120"/>
        <v>2.480415424179701E-197</v>
      </c>
      <c r="IO79" s="86">
        <f t="shared" si="121"/>
        <v>1.1764442743926205E-199</v>
      </c>
      <c r="IP79" s="86">
        <f t="shared" si="122"/>
        <v>3.2923095142044907E-198</v>
      </c>
      <c r="IQ79" s="86">
        <f t="shared" si="123"/>
        <v>4.2554712925338197E-182</v>
      </c>
      <c r="IR79" s="86">
        <f t="shared" si="124"/>
        <v>3.5632985974549852E-204</v>
      </c>
      <c r="IS79" s="86">
        <f t="shared" si="125"/>
        <v>8.6659105128545071E-211</v>
      </c>
      <c r="IT79" s="86">
        <f t="shared" si="126"/>
        <v>1.1483293442292003E-219</v>
      </c>
      <c r="IU79" s="86">
        <f t="shared" si="127"/>
        <v>1.0533060122673717E-233</v>
      </c>
      <c r="IV79" s="86">
        <f t="shared" si="128"/>
        <v>6.7884239520454527E-142</v>
      </c>
      <c r="IW79" s="86">
        <f t="shared" si="129"/>
        <v>1.7108260423843496E-85</v>
      </c>
      <c r="IY79" s="86">
        <f t="shared" si="130"/>
        <v>9.7320810473459779E-2</v>
      </c>
      <c r="IZ79" s="86">
        <f t="shared" si="131"/>
        <v>0.12549458250636358</v>
      </c>
      <c r="JA79" s="86">
        <f t="shared" si="132"/>
        <v>0.14291645047835558</v>
      </c>
      <c r="JB79" s="86">
        <f t="shared" si="133"/>
        <v>0.11945980089189207</v>
      </c>
      <c r="JC79" s="86">
        <f t="shared" si="134"/>
        <v>0.11119444565916785</v>
      </c>
      <c r="JD79" s="86">
        <f t="shared" si="135"/>
        <v>8.5957905958382513E-2</v>
      </c>
      <c r="JE79" s="86">
        <f t="shared" si="136"/>
        <v>9.9852239663340295E-2</v>
      </c>
      <c r="JF79" s="86">
        <f t="shared" si="137"/>
        <v>9.166879570253593E-2</v>
      </c>
      <c r="JG79" s="86">
        <f t="shared" si="138"/>
        <v>7.7014695662017768E-2</v>
      </c>
      <c r="JH79" s="86">
        <f t="shared" si="139"/>
        <v>6.6310473312549842E-2</v>
      </c>
      <c r="JI79" s="86">
        <f t="shared" si="140"/>
        <v>7.5725958485035216E-2</v>
      </c>
      <c r="JJ79" s="86">
        <f t="shared" si="141"/>
        <v>0.11026367775923569</v>
      </c>
      <c r="JK79" s="86">
        <f t="shared" si="142"/>
        <v>0.10886007398757194</v>
      </c>
      <c r="JL79" s="86">
        <f t="shared" si="143"/>
        <v>0.12016584625353356</v>
      </c>
      <c r="JM79" s="86">
        <f t="shared" si="144"/>
        <v>6.9274761818147915E-2</v>
      </c>
    </row>
    <row r="80" spans="2:273" x14ac:dyDescent="0.25">
      <c r="B80" s="2">
        <v>53</v>
      </c>
      <c r="C80" s="37">
        <v>145.03399999999999</v>
      </c>
      <c r="D80" s="37">
        <v>162.07900000000001</v>
      </c>
      <c r="E80" s="37">
        <v>167.11099999999999</v>
      </c>
      <c r="F80" s="37">
        <v>152.14500000000001</v>
      </c>
      <c r="G80" s="37">
        <v>160.935</v>
      </c>
      <c r="H80" s="37">
        <v>137.75800000000001</v>
      </c>
      <c r="I80" s="37">
        <v>147.62899999999999</v>
      </c>
      <c r="J80" s="37">
        <v>145.48400000000001</v>
      </c>
      <c r="K80" s="37">
        <v>136.452</v>
      </c>
      <c r="L80" s="37">
        <v>131.048</v>
      </c>
      <c r="M80" s="37">
        <v>134.79</v>
      </c>
      <c r="N80" s="37">
        <v>147.09700000000001</v>
      </c>
      <c r="O80" s="37">
        <v>149.55000000000001</v>
      </c>
      <c r="P80" s="37">
        <v>143.803</v>
      </c>
      <c r="Q80" s="37">
        <v>116.31100000000001</v>
      </c>
      <c r="S80" s="4">
        <f t="shared" si="8"/>
        <v>143.50338683896234</v>
      </c>
      <c r="T80" s="4">
        <f t="shared" si="9"/>
        <v>156.96630706183984</v>
      </c>
      <c r="U80" s="4">
        <f t="shared" si="10"/>
        <v>161.47952796616337</v>
      </c>
      <c r="V80" s="4">
        <f t="shared" si="11"/>
        <v>150.1337887830214</v>
      </c>
      <c r="W80" s="4">
        <f t="shared" si="12"/>
        <v>152.72527441418575</v>
      </c>
      <c r="X80" s="4">
        <f t="shared" si="13"/>
        <v>141.40479036833634</v>
      </c>
      <c r="Y80" s="4">
        <f t="shared" si="14"/>
        <v>146.0766189711517</v>
      </c>
      <c r="Z80" s="4">
        <f t="shared" si="15"/>
        <v>145.74951527612802</v>
      </c>
      <c r="AA80" s="4">
        <f t="shared" si="16"/>
        <v>139.54968718617903</v>
      </c>
      <c r="AB80" s="4">
        <f t="shared" si="17"/>
        <v>135.16796169134267</v>
      </c>
      <c r="AC80" s="4">
        <f t="shared" si="18"/>
        <v>138.45280051752729</v>
      </c>
      <c r="AD80" s="4">
        <f t="shared" si="19"/>
        <v>149.00565987017956</v>
      </c>
      <c r="AE80" s="4">
        <f t="shared" si="20"/>
        <v>148.65519800604912</v>
      </c>
      <c r="AF80" s="4">
        <f t="shared" si="21"/>
        <v>144.98360510661479</v>
      </c>
      <c r="AG80" s="4">
        <f t="shared" si="22"/>
        <v>119.11197470320793</v>
      </c>
      <c r="AI80" s="4">
        <f t="shared" si="23"/>
        <v>1.5306131610376497</v>
      </c>
      <c r="AJ80" s="4">
        <f t="shared" si="24"/>
        <v>5.1126929381601656</v>
      </c>
      <c r="AK80" s="4">
        <f t="shared" si="25"/>
        <v>5.6314720338366158</v>
      </c>
      <c r="AL80" s="4">
        <f t="shared" si="26"/>
        <v>2.0112112169786087</v>
      </c>
      <c r="AM80" s="4">
        <f t="shared" si="27"/>
        <v>8.2097255858142546</v>
      </c>
      <c r="AN80" s="4">
        <f t="shared" si="28"/>
        <v>-3.6467903683363261</v>
      </c>
      <c r="AO80" s="4">
        <f t="shared" si="29"/>
        <v>1.5523810288482878</v>
      </c>
      <c r="AP80" s="4">
        <f t="shared" si="30"/>
        <v>-0.26551527612801351</v>
      </c>
      <c r="AQ80" s="4">
        <f t="shared" si="31"/>
        <v>-3.09768718617903</v>
      </c>
      <c r="AR80" s="4">
        <f t="shared" si="32"/>
        <v>-4.1199616913426667</v>
      </c>
      <c r="AS80" s="4">
        <f t="shared" si="33"/>
        <v>-3.6628005175273017</v>
      </c>
      <c r="AT80" s="4">
        <f t="shared" si="34"/>
        <v>-1.9086598701795481</v>
      </c>
      <c r="AU80" s="4">
        <f t="shared" si="35"/>
        <v>0.89480199395089244</v>
      </c>
      <c r="AV80" s="4">
        <f t="shared" si="224"/>
        <v>-1.1806051066147916</v>
      </c>
      <c r="AW80" s="4">
        <f t="shared" si="224"/>
        <v>-2.8009747032079275</v>
      </c>
      <c r="AY80" s="2">
        <f t="shared" si="96"/>
        <v>84.528791564908374</v>
      </c>
      <c r="AZ80" s="2">
        <f t="shared" si="147"/>
        <v>86.789710464387781</v>
      </c>
      <c r="BA80" s="2">
        <f t="shared" si="148"/>
        <v>84.769880500202092</v>
      </c>
      <c r="BB80" s="2">
        <f t="shared" si="149"/>
        <v>82.920982573189661</v>
      </c>
      <c r="BC80" s="2">
        <f t="shared" si="150"/>
        <v>86.227503883841166</v>
      </c>
      <c r="BD80" s="2">
        <f t="shared" si="151"/>
        <v>83.801593823451611</v>
      </c>
      <c r="BE80" s="2">
        <f t="shared" si="152"/>
        <v>82.764314693688945</v>
      </c>
      <c r="BF80" s="2">
        <f t="shared" si="153"/>
        <v>88.495648101644093</v>
      </c>
      <c r="BG80" s="2">
        <f t="shared" si="154"/>
        <v>90.026367692917418</v>
      </c>
      <c r="BH80" s="2">
        <f t="shared" si="155"/>
        <v>89.404972469567767</v>
      </c>
      <c r="BI80" s="2">
        <f t="shared" si="156"/>
        <v>89.8400548938843</v>
      </c>
      <c r="BJ80" s="2">
        <f t="shared" si="157"/>
        <v>89.729266922603216</v>
      </c>
      <c r="BK80" s="2">
        <f t="shared" si="158"/>
        <v>87.555425351413362</v>
      </c>
      <c r="BL80" s="2">
        <f t="shared" si="159"/>
        <v>84.951345495151628</v>
      </c>
      <c r="BM80" s="2">
        <f t="shared" si="160"/>
        <v>85.696743134529143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88.379313163365779</v>
      </c>
      <c r="DL80" s="2">
        <f t="shared" si="225"/>
        <v>92.796403046754733</v>
      </c>
      <c r="DM80" s="2">
        <f t="shared" si="225"/>
        <v>93.933450989925205</v>
      </c>
      <c r="DN80" s="2">
        <f t="shared" si="225"/>
        <v>90.679282094913987</v>
      </c>
      <c r="DO80" s="2">
        <f t="shared" si="225"/>
        <v>93.749064912280716</v>
      </c>
      <c r="DP80" s="2">
        <f t="shared" si="225"/>
        <v>90.325235182550969</v>
      </c>
      <c r="DQ80" s="2">
        <f t="shared" si="225"/>
        <v>88.422490279753433</v>
      </c>
      <c r="DR80" s="2">
        <f t="shared" si="225"/>
        <v>96.055940840840819</v>
      </c>
      <c r="DS80" s="2">
        <f t="shared" si="225"/>
        <v>95.503411764705902</v>
      </c>
      <c r="DT80" s="2">
        <f t="shared" si="225"/>
        <v>95.199709243697484</v>
      </c>
      <c r="DU80" s="2">
        <f t="shared" si="225"/>
        <v>96.024053153153147</v>
      </c>
      <c r="DV80" s="2">
        <f t="shared" si="225"/>
        <v>93.477854798117932</v>
      </c>
      <c r="DW80" s="2">
        <f t="shared" si="225"/>
        <v>91.913802834008109</v>
      </c>
      <c r="DX80" s="2">
        <f t="shared" si="225"/>
        <v>90.085719061166429</v>
      </c>
      <c r="DY80" s="2">
        <f t="shared" si="225"/>
        <v>88.761364985994419</v>
      </c>
      <c r="EA80" s="2">
        <f t="shared" si="71"/>
        <v>82.490368204800234</v>
      </c>
      <c r="EB80" s="2">
        <f t="shared" si="72"/>
        <v>84.061147193453095</v>
      </c>
      <c r="EC80" s="2">
        <f t="shared" si="73"/>
        <v>80.789029156816397</v>
      </c>
      <c r="ED80" s="2">
        <f t="shared" si="74"/>
        <v>79.314907173224853</v>
      </c>
      <c r="EE80" s="2">
        <f t="shared" si="75"/>
        <v>82.444148387057268</v>
      </c>
      <c r="EF80" s="2">
        <f t="shared" si="76"/>
        <v>80.207006721354844</v>
      </c>
      <c r="EG80" s="2">
        <f t="shared" si="77"/>
        <v>79.754373418360956</v>
      </c>
      <c r="EH80" s="2">
        <f t="shared" si="78"/>
        <v>84.294004778553017</v>
      </c>
      <c r="EI80" s="2">
        <f t="shared" si="79"/>
        <v>86.813978875926466</v>
      </c>
      <c r="EJ80" s="2">
        <f t="shared" si="80"/>
        <v>85.840338557993732</v>
      </c>
      <c r="EK80" s="2">
        <f t="shared" si="81"/>
        <v>86.234078222700219</v>
      </c>
      <c r="EL80" s="2">
        <f t="shared" si="82"/>
        <v>87.843507505379364</v>
      </c>
      <c r="EM80" s="2">
        <f t="shared" si="83"/>
        <v>85.336523156368287</v>
      </c>
      <c r="EN80" s="2">
        <f t="shared" si="84"/>
        <v>82.402346562662046</v>
      </c>
      <c r="EO80" s="2">
        <f t="shared" si="85"/>
        <v>83.820240682508455</v>
      </c>
      <c r="EQ80" s="2">
        <f t="shared" si="86"/>
        <v>82.153448879650938</v>
      </c>
      <c r="ER80" s="2">
        <f t="shared" si="226"/>
        <v>82.435881533458769</v>
      </c>
      <c r="ES80" s="2">
        <f t="shared" si="226"/>
        <v>80.23123991189874</v>
      </c>
      <c r="ET80" s="2">
        <f t="shared" si="226"/>
        <v>78.430977998027217</v>
      </c>
      <c r="EU80" s="2">
        <f t="shared" si="226"/>
        <v>81.142439950586606</v>
      </c>
      <c r="EV80" s="2">
        <f t="shared" si="226"/>
        <v>78.881527711201812</v>
      </c>
      <c r="EW80" s="2">
        <f t="shared" si="226"/>
        <v>78.573923491897986</v>
      </c>
      <c r="EX80" s="2">
        <f t="shared" si="226"/>
        <v>82.180858000743726</v>
      </c>
      <c r="EY80" s="2">
        <f t="shared" si="226"/>
        <v>85.205738756406305</v>
      </c>
      <c r="EZ80" s="2">
        <f t="shared" si="226"/>
        <v>86.269282804034631</v>
      </c>
      <c r="FA80" s="2">
        <f t="shared" si="226"/>
        <v>86.354586496123275</v>
      </c>
      <c r="FB80" s="2">
        <f t="shared" si="226"/>
        <v>86.216705242548599</v>
      </c>
      <c r="FC80" s="2">
        <f t="shared" si="226"/>
        <v>84.034118316798711</v>
      </c>
      <c r="FD80" s="2">
        <f t="shared" si="226"/>
        <v>83.504347628788338</v>
      </c>
      <c r="FE80" s="2">
        <f t="shared" si="226"/>
        <v>86.18223303755363</v>
      </c>
      <c r="FG80" s="2">
        <f t="shared" si="88"/>
        <v>0.6538503276660862</v>
      </c>
      <c r="FH80" s="2">
        <f t="shared" si="227"/>
        <v>0.687619713017672</v>
      </c>
      <c r="FI80" s="2">
        <f t="shared" si="227"/>
        <v>0.69713966153797258</v>
      </c>
      <c r="FJ80" s="2">
        <f t="shared" si="227"/>
        <v>0.68267462711209248</v>
      </c>
      <c r="FK80" s="2">
        <f t="shared" si="227"/>
        <v>0.66531969023784576</v>
      </c>
      <c r="FL80" s="2">
        <f t="shared" si="227"/>
        <v>0.6447245011270395</v>
      </c>
      <c r="FM80" s="2">
        <f t="shared" si="227"/>
        <v>0.65273589692025025</v>
      </c>
      <c r="FN80" s="2">
        <f t="shared" si="227"/>
        <v>0.64274157648047148</v>
      </c>
      <c r="FO80" s="2">
        <f t="shared" si="227"/>
        <v>0.63027464805949984</v>
      </c>
      <c r="FP80" s="2">
        <f t="shared" si="227"/>
        <v>0.61914500063013311</v>
      </c>
      <c r="FQ80" s="2">
        <f t="shared" si="227"/>
        <v>0.63166809450222761</v>
      </c>
      <c r="FR80" s="2">
        <f t="shared" si="227"/>
        <v>0.66527259935609473</v>
      </c>
      <c r="FS80" s="2">
        <f t="shared" si="227"/>
        <v>0.66261990008866689</v>
      </c>
      <c r="FT80" s="2">
        <f t="shared" si="227"/>
        <v>0.66825918599601553</v>
      </c>
      <c r="FU80" s="2">
        <f t="shared" si="227"/>
        <v>0.62026500499278792</v>
      </c>
      <c r="FW80" s="2">
        <f t="shared" si="112"/>
        <v>9.7969125891907735E-5</v>
      </c>
      <c r="FX80" s="2">
        <f t="shared" si="164"/>
        <v>9.7497527717380758E-5</v>
      </c>
      <c r="FY80" s="2">
        <f t="shared" si="165"/>
        <v>1.3033933152405963E-4</v>
      </c>
      <c r="FZ80" s="2">
        <f t="shared" si="166"/>
        <v>1.460633971563783E-4</v>
      </c>
      <c r="GA80" s="2">
        <f t="shared" si="167"/>
        <v>1.3633445725110568E-4</v>
      </c>
      <c r="GB80" s="2">
        <f t="shared" si="168"/>
        <v>1.294340868128081E-4</v>
      </c>
      <c r="GC80" s="2">
        <f t="shared" si="169"/>
        <v>1.5634033243681349E-4</v>
      </c>
      <c r="GD80" s="2">
        <f t="shared" si="170"/>
        <v>1.9279875096221493E-4</v>
      </c>
      <c r="GE80" s="2">
        <f t="shared" si="171"/>
        <v>1.9575184860280511E-4</v>
      </c>
      <c r="GF80" s="2">
        <f t="shared" si="172"/>
        <v>1.6504468501122235E-4</v>
      </c>
      <c r="GG80" s="2">
        <f t="shared" si="173"/>
        <v>1.3733725052609958E-4</v>
      </c>
      <c r="GH80" s="2">
        <f t="shared" si="174"/>
        <v>1.2970623681697222E-4</v>
      </c>
      <c r="GI80" s="2">
        <f t="shared" si="175"/>
        <v>1.0832249508207928E-4</v>
      </c>
      <c r="GJ80" s="2">
        <f t="shared" si="176"/>
        <v>1.0044050166156741E-4</v>
      </c>
      <c r="GK80" s="2">
        <f t="shared" si="177"/>
        <v>7.817100086019849E-5</v>
      </c>
      <c r="GM80" s="86">
        <f t="shared" si="113"/>
        <v>0.12965761451488364</v>
      </c>
      <c r="GN80" s="86">
        <f t="shared" si="178"/>
        <v>0.16025342143457794</v>
      </c>
      <c r="GO80" s="86">
        <f t="shared" si="179"/>
        <v>0.18139039036044996</v>
      </c>
      <c r="GP80" s="86">
        <f t="shared" si="180"/>
        <v>0.1532375317469358</v>
      </c>
      <c r="GQ80" s="86">
        <f t="shared" si="181"/>
        <v>0.14638385831253201</v>
      </c>
      <c r="GR80" s="86">
        <f t="shared" si="182"/>
        <v>0.11548025285320283</v>
      </c>
      <c r="GS80" s="86">
        <f t="shared" si="183"/>
        <v>0.13372700712993185</v>
      </c>
      <c r="GT80" s="86">
        <f t="shared" si="184"/>
        <v>0.12469048116970793</v>
      </c>
      <c r="GU80" s="86">
        <f t="shared" si="185"/>
        <v>0.10618989124556764</v>
      </c>
      <c r="GV80" s="86">
        <f t="shared" si="186"/>
        <v>9.2743026648850035E-2</v>
      </c>
      <c r="GW80" s="86">
        <f t="shared" si="187"/>
        <v>0.10374458210479434</v>
      </c>
      <c r="GX80" s="86">
        <f t="shared" si="188"/>
        <v>0.14506731176426801</v>
      </c>
      <c r="GY80" s="86">
        <f t="shared" si="189"/>
        <v>0.14383589071237179</v>
      </c>
      <c r="GZ80" s="86">
        <f t="shared" si="190"/>
        <v>0.15828638931408479</v>
      </c>
      <c r="HA80" s="86">
        <f t="shared" si="191"/>
        <v>9.7175086738920252E-2</v>
      </c>
      <c r="HC80" s="86">
        <f t="shared" si="145"/>
        <v>2.1630459006138514E-8</v>
      </c>
      <c r="HD80" s="86">
        <f t="shared" si="192"/>
        <v>9.9498870631303046E-7</v>
      </c>
      <c r="HE80" s="86">
        <f t="shared" si="193"/>
        <v>5.2471866985189036E-7</v>
      </c>
      <c r="HF80" s="86">
        <f t="shared" si="194"/>
        <v>3.7315734767015805E-8</v>
      </c>
      <c r="HG80" s="86">
        <f t="shared" si="195"/>
        <v>3.6335174723444683E-8</v>
      </c>
      <c r="HH80" s="86">
        <f t="shared" si="196"/>
        <v>1.7756827689475038E-7</v>
      </c>
      <c r="HI80" s="86">
        <f t="shared" si="197"/>
        <v>2.5203043446816665E-7</v>
      </c>
      <c r="HJ80" s="86">
        <f t="shared" si="198"/>
        <v>2.1935633129740137E-7</v>
      </c>
      <c r="HK80" s="86">
        <f t="shared" si="199"/>
        <v>6.0268937020694841E-7</v>
      </c>
      <c r="HL80" s="86">
        <f t="shared" si="200"/>
        <v>1.4470534585197036E-7</v>
      </c>
      <c r="HM80" s="86">
        <f t="shared" si="201"/>
        <v>1.0330113355848694E-7</v>
      </c>
      <c r="HN80" s="86">
        <f t="shared" si="202"/>
        <v>6.4014784868602342E-8</v>
      </c>
      <c r="HO80" s="86">
        <f t="shared" si="203"/>
        <v>2.7333122198354119E-8</v>
      </c>
      <c r="HP80" s="86">
        <f t="shared" si="204"/>
        <v>6.2173543523016449E-8</v>
      </c>
      <c r="HQ80" s="86">
        <f t="shared" si="205"/>
        <v>5.8257349858366796E-9</v>
      </c>
      <c r="HS80" s="86">
        <f t="shared" si="114"/>
        <v>2.0355633897297826E-48</v>
      </c>
      <c r="HT80" s="86">
        <f t="shared" si="206"/>
        <v>7.217592588850184E-35</v>
      </c>
      <c r="HU80" s="86">
        <f t="shared" si="207"/>
        <v>4.1553385359960318E-38</v>
      </c>
      <c r="HV80" s="86">
        <f t="shared" si="208"/>
        <v>1.8710402793110213E-45</v>
      </c>
      <c r="HW80" s="86">
        <f t="shared" si="209"/>
        <v>2.9359815806530827E-47</v>
      </c>
      <c r="HX80" s="86">
        <f t="shared" si="210"/>
        <v>6.9782621616873291E-42</v>
      </c>
      <c r="HY80" s="86">
        <f t="shared" si="211"/>
        <v>2.766627388158377E-42</v>
      </c>
      <c r="HZ80" s="86">
        <f t="shared" si="212"/>
        <v>2.6478793697380187E-42</v>
      </c>
      <c r="IA80" s="86">
        <f t="shared" si="213"/>
        <v>3.8478033384169255E-39</v>
      </c>
      <c r="IB80" s="86">
        <f t="shared" si="214"/>
        <v>2.1556317070228899E-43</v>
      </c>
      <c r="IC80" s="86">
        <f t="shared" si="215"/>
        <v>1.9629055995785311E-45</v>
      </c>
      <c r="ID80" s="86">
        <f t="shared" si="216"/>
        <v>4.2131337091136556E-47</v>
      </c>
      <c r="IE80" s="86">
        <f t="shared" si="217"/>
        <v>2.3466529345975686E-49</v>
      </c>
      <c r="IF80" s="86">
        <f t="shared" si="218"/>
        <v>6.4673700650020896E-33</v>
      </c>
      <c r="IG80" s="86">
        <f t="shared" si="219"/>
        <v>3.0940833647334124E-26</v>
      </c>
      <c r="II80" s="86">
        <f t="shared" si="115"/>
        <v>9.2195154019376044E-223</v>
      </c>
      <c r="IJ80" s="86">
        <f t="shared" si="116"/>
        <v>2.9069966340928837E-167</v>
      </c>
      <c r="IK80" s="86">
        <f t="shared" si="117"/>
        <v>2.4293134676024827E-177</v>
      </c>
      <c r="IL80" s="86">
        <f t="shared" si="118"/>
        <v>7.0946671643618236E-205</v>
      </c>
      <c r="IM80" s="86">
        <f t="shared" si="119"/>
        <v>6.7041515868533595E-221</v>
      </c>
      <c r="IN80" s="86">
        <f t="shared" si="120"/>
        <v>2.2435889387793919E-193</v>
      </c>
      <c r="IO80" s="86">
        <f t="shared" si="121"/>
        <v>1.4420488562536272E-195</v>
      </c>
      <c r="IP80" s="86">
        <f t="shared" si="122"/>
        <v>4.7194079888459706E-194</v>
      </c>
      <c r="IQ80" s="86">
        <f t="shared" si="123"/>
        <v>2.8246876756916112E-178</v>
      </c>
      <c r="IR80" s="86">
        <f t="shared" si="124"/>
        <v>5.744865976365392E-200</v>
      </c>
      <c r="IS80" s="86">
        <f t="shared" si="125"/>
        <v>1.5644977602137083E-206</v>
      </c>
      <c r="IT80" s="86">
        <f t="shared" si="126"/>
        <v>2.9485099093717377E-215</v>
      </c>
      <c r="IU80" s="86">
        <f t="shared" si="127"/>
        <v>4.2178021289874301E-229</v>
      </c>
      <c r="IV80" s="86">
        <f t="shared" si="128"/>
        <v>3.8847382580582749E-139</v>
      </c>
      <c r="IW80" s="86">
        <f t="shared" si="129"/>
        <v>6.8875966197016871E-84</v>
      </c>
      <c r="IY80" s="86">
        <f t="shared" si="130"/>
        <v>0.12965763614534265</v>
      </c>
      <c r="IZ80" s="86">
        <f t="shared" si="131"/>
        <v>0.16025441642328425</v>
      </c>
      <c r="JA80" s="86">
        <f t="shared" si="132"/>
        <v>0.18139091507911981</v>
      </c>
      <c r="JB80" s="86">
        <f t="shared" si="133"/>
        <v>0.15323756906267058</v>
      </c>
      <c r="JC80" s="86">
        <f t="shared" si="134"/>
        <v>0.14638389464770674</v>
      </c>
      <c r="JD80" s="86">
        <f t="shared" si="135"/>
        <v>0.11548043042147972</v>
      </c>
      <c r="JE80" s="86">
        <f t="shared" si="136"/>
        <v>0.13372725916036632</v>
      </c>
      <c r="JF80" s="86">
        <f t="shared" si="137"/>
        <v>0.12469070052603923</v>
      </c>
      <c r="JG80" s="86">
        <f t="shared" si="138"/>
        <v>0.10619049393493785</v>
      </c>
      <c r="JH80" s="86">
        <f t="shared" si="139"/>
        <v>9.2743171354195894E-2</v>
      </c>
      <c r="JI80" s="86">
        <f t="shared" si="140"/>
        <v>0.10374468540592791</v>
      </c>
      <c r="JJ80" s="86">
        <f t="shared" si="141"/>
        <v>0.14506737577905288</v>
      </c>
      <c r="JK80" s="86">
        <f t="shared" si="142"/>
        <v>0.143835918045494</v>
      </c>
      <c r="JL80" s="86">
        <f t="shared" si="143"/>
        <v>0.15828645148762832</v>
      </c>
      <c r="JM80" s="86">
        <f t="shared" si="144"/>
        <v>9.7175092564655244E-2</v>
      </c>
    </row>
    <row r="81" spans="2:273" x14ac:dyDescent="0.25">
      <c r="B81" s="2">
        <v>54</v>
      </c>
      <c r="C81" s="37">
        <v>161.06899999999999</v>
      </c>
      <c r="D81" s="37">
        <v>178.55600000000001</v>
      </c>
      <c r="E81" s="37">
        <v>185.619</v>
      </c>
      <c r="F81" s="37">
        <v>168.839</v>
      </c>
      <c r="G81" s="37">
        <v>178.613</v>
      </c>
      <c r="H81" s="37">
        <v>156.85499999999999</v>
      </c>
      <c r="I81" s="37">
        <v>168.01599999999999</v>
      </c>
      <c r="J81" s="37">
        <v>164.339</v>
      </c>
      <c r="K81" s="37">
        <v>153.53200000000001</v>
      </c>
      <c r="L81" s="37">
        <v>149.613</v>
      </c>
      <c r="M81" s="37">
        <v>152.113</v>
      </c>
      <c r="N81" s="37">
        <v>165.452</v>
      </c>
      <c r="O81" s="37">
        <v>168</v>
      </c>
      <c r="P81" s="37">
        <v>158.869</v>
      </c>
      <c r="Q81" s="37">
        <v>126.59</v>
      </c>
      <c r="S81" s="4">
        <f t="shared" si="8"/>
        <v>156.7601050982241</v>
      </c>
      <c r="T81" s="4">
        <f t="shared" si="9"/>
        <v>169.83074709264898</v>
      </c>
      <c r="U81" s="4">
        <f t="shared" si="10"/>
        <v>174.81790518036706</v>
      </c>
      <c r="V81" s="4">
        <f t="shared" si="11"/>
        <v>162.77935200314266</v>
      </c>
      <c r="W81" s="4">
        <f t="shared" si="12"/>
        <v>166.69308223558789</v>
      </c>
      <c r="X81" s="4">
        <f t="shared" si="13"/>
        <v>154.89975431316125</v>
      </c>
      <c r="Y81" s="4">
        <f t="shared" si="14"/>
        <v>160.44307394065049</v>
      </c>
      <c r="Z81" s="4">
        <f t="shared" si="15"/>
        <v>159.56406700848086</v>
      </c>
      <c r="AA81" s="4">
        <f t="shared" si="16"/>
        <v>152.37456596847386</v>
      </c>
      <c r="AB81" s="4">
        <f t="shared" si="17"/>
        <v>147.79288703790303</v>
      </c>
      <c r="AC81" s="4">
        <f t="shared" si="18"/>
        <v>150.82411258314198</v>
      </c>
      <c r="AD81" s="4">
        <f t="shared" si="19"/>
        <v>161.48006119754783</v>
      </c>
      <c r="AE81" s="4">
        <f t="shared" si="20"/>
        <v>161.76566857010567</v>
      </c>
      <c r="AF81" s="4">
        <f t="shared" si="21"/>
        <v>157.47962487375662</v>
      </c>
      <c r="AG81" s="4">
        <f t="shared" si="22"/>
        <v>128.44717775024358</v>
      </c>
      <c r="AI81" s="4">
        <f t="shared" si="23"/>
        <v>4.3088949017758864</v>
      </c>
      <c r="AJ81" s="4">
        <f t="shared" si="24"/>
        <v>8.7252529073510345</v>
      </c>
      <c r="AK81" s="4">
        <f t="shared" si="25"/>
        <v>10.801094819632937</v>
      </c>
      <c r="AL81" s="4">
        <f t="shared" si="26"/>
        <v>6.0596479968573362</v>
      </c>
      <c r="AM81" s="4">
        <f t="shared" si="27"/>
        <v>11.919917764412105</v>
      </c>
      <c r="AN81" s="4">
        <f t="shared" si="28"/>
        <v>1.9552456868387367</v>
      </c>
      <c r="AO81" s="4">
        <f t="shared" si="29"/>
        <v>7.5729260593494985</v>
      </c>
      <c r="AP81" s="4">
        <f t="shared" si="30"/>
        <v>4.7749329915191367</v>
      </c>
      <c r="AQ81" s="4">
        <f t="shared" si="31"/>
        <v>1.1574340315261509</v>
      </c>
      <c r="AR81" s="4">
        <f t="shared" si="32"/>
        <v>1.8201129620969709</v>
      </c>
      <c r="AS81" s="4">
        <f t="shared" si="33"/>
        <v>1.2888874168580173</v>
      </c>
      <c r="AT81" s="4">
        <f t="shared" si="34"/>
        <v>3.971938802452172</v>
      </c>
      <c r="AU81" s="4">
        <f t="shared" si="35"/>
        <v>6.2343314298943255</v>
      </c>
      <c r="AV81" s="4">
        <f t="shared" si="224"/>
        <v>1.3893751262433796</v>
      </c>
      <c r="AW81" s="4">
        <f t="shared" si="224"/>
        <v>-1.8571777502435793</v>
      </c>
      <c r="AY81" s="2">
        <f t="shared" si="96"/>
        <v>84.328735013183106</v>
      </c>
      <c r="AZ81" s="2">
        <f t="shared" si="147"/>
        <v>86.542259148869718</v>
      </c>
      <c r="BA81" s="2">
        <f t="shared" si="148"/>
        <v>84.486031303134283</v>
      </c>
      <c r="BB81" s="2">
        <f t="shared" si="149"/>
        <v>82.655947412399925</v>
      </c>
      <c r="BC81" s="2">
        <f t="shared" si="150"/>
        <v>85.95263321053595</v>
      </c>
      <c r="BD81" s="2">
        <f t="shared" si="151"/>
        <v>83.494399611552822</v>
      </c>
      <c r="BE81" s="2">
        <f t="shared" si="152"/>
        <v>82.471715283643192</v>
      </c>
      <c r="BF81" s="2">
        <f t="shared" si="153"/>
        <v>88.162960557267724</v>
      </c>
      <c r="BG81" s="2">
        <f t="shared" si="154"/>
        <v>89.727538671317561</v>
      </c>
      <c r="BH81" s="2">
        <f t="shared" si="155"/>
        <v>89.09722167603455</v>
      </c>
      <c r="BI81" s="2">
        <f t="shared" si="156"/>
        <v>89.552422643338403</v>
      </c>
      <c r="BJ81" s="2">
        <f t="shared" si="157"/>
        <v>89.513993464155263</v>
      </c>
      <c r="BK81" s="2">
        <f t="shared" si="158"/>
        <v>87.357899341800064</v>
      </c>
      <c r="BL81" s="2">
        <f t="shared" si="159"/>
        <v>84.766574934534304</v>
      </c>
      <c r="BM81" s="2">
        <f t="shared" si="160"/>
        <v>85.56392564945061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88.292640770324965</v>
      </c>
      <c r="DL81" s="2">
        <f t="shared" si="225"/>
        <v>92.802156308240839</v>
      </c>
      <c r="DM81" s="2">
        <f t="shared" si="225"/>
        <v>94.036731194122595</v>
      </c>
      <c r="DN81" s="2">
        <f t="shared" si="225"/>
        <v>90.775128622748028</v>
      </c>
      <c r="DO81" s="2">
        <f t="shared" si="225"/>
        <v>93.871866936572218</v>
      </c>
      <c r="DP81" s="2">
        <f t="shared" si="225"/>
        <v>90.338227596017063</v>
      </c>
      <c r="DQ81" s="2">
        <f t="shared" si="225"/>
        <v>88.395113086770976</v>
      </c>
      <c r="DR81" s="2">
        <f t="shared" si="225"/>
        <v>96.157505319605292</v>
      </c>
      <c r="DS81" s="2">
        <f t="shared" si="225"/>
        <v>95.586984873949589</v>
      </c>
      <c r="DT81" s="2">
        <f t="shared" si="225"/>
        <v>95.24677983193277</v>
      </c>
      <c r="DU81" s="2">
        <f t="shared" si="225"/>
        <v>96.161929472329476</v>
      </c>
      <c r="DV81" s="2">
        <f t="shared" si="225"/>
        <v>93.574164350585377</v>
      </c>
      <c r="DW81" s="2">
        <f t="shared" si="225"/>
        <v>92.043106072874494</v>
      </c>
      <c r="DX81" s="2">
        <f t="shared" si="225"/>
        <v>90.185856804172587</v>
      </c>
      <c r="DY81" s="2">
        <f t="shared" si="225"/>
        <v>88.78756470588236</v>
      </c>
      <c r="EA81" s="2">
        <f t="shared" si="71"/>
        <v>82.414933360282859</v>
      </c>
      <c r="EB81" s="2">
        <f t="shared" si="72"/>
        <v>83.948903752249663</v>
      </c>
      <c r="EC81" s="2">
        <f t="shared" si="73"/>
        <v>80.702082404593042</v>
      </c>
      <c r="ED81" s="2">
        <f t="shared" si="74"/>
        <v>79.214205591239761</v>
      </c>
      <c r="EE81" s="2">
        <f t="shared" si="75"/>
        <v>82.319765156640827</v>
      </c>
      <c r="EF81" s="2">
        <f t="shared" si="76"/>
        <v>80.055217994178349</v>
      </c>
      <c r="EG81" s="2">
        <f t="shared" si="77"/>
        <v>79.597967113541273</v>
      </c>
      <c r="EH81" s="2">
        <f t="shared" si="78"/>
        <v>84.110964092151278</v>
      </c>
      <c r="EI81" s="2">
        <f t="shared" si="79"/>
        <v>86.593286684536352</v>
      </c>
      <c r="EJ81" s="2">
        <f t="shared" si="80"/>
        <v>85.64716546272318</v>
      </c>
      <c r="EK81" s="2">
        <f t="shared" si="81"/>
        <v>86.037442911810317</v>
      </c>
      <c r="EL81" s="2">
        <f t="shared" si="82"/>
        <v>87.651225678920071</v>
      </c>
      <c r="EM81" s="2">
        <f t="shared" si="83"/>
        <v>85.182498072365874</v>
      </c>
      <c r="EN81" s="2">
        <f t="shared" si="84"/>
        <v>82.312847325159382</v>
      </c>
      <c r="EO81" s="2">
        <f t="shared" si="85"/>
        <v>83.763711208536733</v>
      </c>
      <c r="EQ81" s="2">
        <f t="shared" si="86"/>
        <v>82.083654279001507</v>
      </c>
      <c r="ER81" s="2">
        <f t="shared" si="226"/>
        <v>82.350781298048929</v>
      </c>
      <c r="ES81" s="2">
        <f t="shared" si="226"/>
        <v>80.154157756641496</v>
      </c>
      <c r="ET81" s="2">
        <f t="shared" si="226"/>
        <v>78.346000133889646</v>
      </c>
      <c r="EU81" s="2">
        <f t="shared" si="226"/>
        <v>81.04149283532378</v>
      </c>
      <c r="EV81" s="2">
        <f t="shared" si="226"/>
        <v>78.753265975230036</v>
      </c>
      <c r="EW81" s="2">
        <f t="shared" si="226"/>
        <v>78.43906080074774</v>
      </c>
      <c r="EX81" s="2">
        <f t="shared" si="226"/>
        <v>82.038213100768374</v>
      </c>
      <c r="EY81" s="2">
        <f t="shared" si="226"/>
        <v>85.014809857552976</v>
      </c>
      <c r="EZ81" s="2">
        <f t="shared" si="226"/>
        <v>86.068085364548708</v>
      </c>
      <c r="FA81" s="2">
        <f t="shared" si="226"/>
        <v>86.155721067226111</v>
      </c>
      <c r="FB81" s="2">
        <f t="shared" si="226"/>
        <v>86.054666826806468</v>
      </c>
      <c r="FC81" s="2">
        <f t="shared" si="226"/>
        <v>83.904610693122038</v>
      </c>
      <c r="FD81" s="2">
        <f t="shared" si="226"/>
        <v>83.39485822945592</v>
      </c>
      <c r="FE81" s="2">
        <f t="shared" si="226"/>
        <v>86.075198720492907</v>
      </c>
      <c r="FG81" s="2">
        <f t="shared" si="88"/>
        <v>0.6743905224632768</v>
      </c>
      <c r="FH81" s="2">
        <f t="shared" si="227"/>
        <v>0.70705385120836073</v>
      </c>
      <c r="FI81" s="2">
        <f t="shared" si="227"/>
        <v>0.71622595664013622</v>
      </c>
      <c r="FJ81" s="2">
        <f t="shared" si="227"/>
        <v>0.70228321237396485</v>
      </c>
      <c r="FK81" s="2">
        <f t="shared" si="227"/>
        <v>0.68550665440302216</v>
      </c>
      <c r="FL81" s="2">
        <f t="shared" si="227"/>
        <v>0.66552920560959949</v>
      </c>
      <c r="FM81" s="2">
        <f t="shared" si="227"/>
        <v>0.6733091800527955</v>
      </c>
      <c r="FN81" s="2">
        <f t="shared" si="227"/>
        <v>0.663601812401026</v>
      </c>
      <c r="FO81" s="2">
        <f t="shared" si="227"/>
        <v>0.65146809300273478</v>
      </c>
      <c r="FP81" s="2">
        <f t="shared" si="227"/>
        <v>0.64061264246198468</v>
      </c>
      <c r="FQ81" s="2">
        <f t="shared" si="227"/>
        <v>0.6528256618678665</v>
      </c>
      <c r="FR81" s="2">
        <f t="shared" si="227"/>
        <v>0.6854610610771954</v>
      </c>
      <c r="FS81" s="2">
        <f t="shared" si="227"/>
        <v>0.68289209257707073</v>
      </c>
      <c r="FT81" s="2">
        <f t="shared" si="227"/>
        <v>0.68835189969961197</v>
      </c>
      <c r="FU81" s="2">
        <f t="shared" si="227"/>
        <v>0.64170604909221629</v>
      </c>
      <c r="FW81" s="2">
        <f t="shared" si="112"/>
        <v>1.0741999511429222E-4</v>
      </c>
      <c r="FX81" s="2">
        <f t="shared" si="164"/>
        <v>1.0690290775000167E-4</v>
      </c>
      <c r="FY81" s="2">
        <f t="shared" si="165"/>
        <v>1.4291243800587937E-4</v>
      </c>
      <c r="FZ81" s="2">
        <f t="shared" si="166"/>
        <v>1.6015307337017873E-4</v>
      </c>
      <c r="GA81" s="2">
        <f t="shared" si="167"/>
        <v>1.494857935269896E-4</v>
      </c>
      <c r="GB81" s="2">
        <f t="shared" si="168"/>
        <v>1.419198817938851E-4</v>
      </c>
      <c r="GC81" s="2">
        <f t="shared" si="169"/>
        <v>1.7142118007481446E-4</v>
      </c>
      <c r="GD81" s="2">
        <f t="shared" si="170"/>
        <v>2.1139569452866864E-4</v>
      </c>
      <c r="GE81" s="2">
        <f t="shared" si="171"/>
        <v>2.146335803239932E-4</v>
      </c>
      <c r="GF81" s="2">
        <f t="shared" si="172"/>
        <v>1.8096501695952539E-4</v>
      </c>
      <c r="GG81" s="2">
        <f t="shared" si="173"/>
        <v>1.5058530545726653E-4</v>
      </c>
      <c r="GH81" s="2">
        <f t="shared" si="174"/>
        <v>1.4221828087909282E-4</v>
      </c>
      <c r="GI81" s="2">
        <f t="shared" si="175"/>
        <v>1.1877201275165494E-4</v>
      </c>
      <c r="GJ81" s="2">
        <f t="shared" si="176"/>
        <v>1.1012975288921895E-4</v>
      </c>
      <c r="GK81" s="2">
        <f t="shared" si="177"/>
        <v>8.5712151590236873E-5</v>
      </c>
      <c r="GM81" s="86">
        <f t="shared" si="113"/>
        <v>0.16972871758616737</v>
      </c>
      <c r="GN81" s="86">
        <f t="shared" si="178"/>
        <v>0.20181732250342907</v>
      </c>
      <c r="GO81" s="86">
        <f t="shared" si="179"/>
        <v>0.22705135192213471</v>
      </c>
      <c r="GP81" s="86">
        <f t="shared" si="180"/>
        <v>0.19382517942191296</v>
      </c>
      <c r="GQ81" s="86">
        <f t="shared" si="181"/>
        <v>0.18951572440965067</v>
      </c>
      <c r="GR81" s="86">
        <f t="shared" si="182"/>
        <v>0.15241900716101264</v>
      </c>
      <c r="GS81" s="86">
        <f t="shared" si="183"/>
        <v>0.17587225466468037</v>
      </c>
      <c r="GT81" s="86">
        <f t="shared" si="184"/>
        <v>0.16632553757634516</v>
      </c>
      <c r="GU81" s="86">
        <f t="shared" si="185"/>
        <v>0.14351154715514669</v>
      </c>
      <c r="GV81" s="86">
        <f t="shared" si="186"/>
        <v>0.12703821683418973</v>
      </c>
      <c r="GW81" s="86">
        <f t="shared" si="187"/>
        <v>0.13943779830441128</v>
      </c>
      <c r="GX81" s="86">
        <f t="shared" si="188"/>
        <v>0.1877225232226675</v>
      </c>
      <c r="GY81" s="86">
        <f t="shared" si="189"/>
        <v>0.18684403383394618</v>
      </c>
      <c r="GZ81" s="86">
        <f t="shared" si="190"/>
        <v>0.20489485286979409</v>
      </c>
      <c r="HA81" s="86">
        <f t="shared" si="191"/>
        <v>0.1334103020247705</v>
      </c>
      <c r="HC81" s="86">
        <f t="shared" si="145"/>
        <v>5.4864702246884693E-8</v>
      </c>
      <c r="HD81" s="86">
        <f t="shared" si="192"/>
        <v>2.0229637219420649E-6</v>
      </c>
      <c r="HE81" s="86">
        <f t="shared" si="193"/>
        <v>1.1356166591130564E-6</v>
      </c>
      <c r="HF81" s="86">
        <f t="shared" si="194"/>
        <v>9.339170739279299E-8</v>
      </c>
      <c r="HG81" s="86">
        <f t="shared" si="195"/>
        <v>9.356993630961135E-8</v>
      </c>
      <c r="HH81" s="86">
        <f t="shared" si="196"/>
        <v>4.0989767968618857E-7</v>
      </c>
      <c r="HI81" s="86">
        <f t="shared" si="197"/>
        <v>5.8903446926125121E-7</v>
      </c>
      <c r="HJ81" s="86">
        <f t="shared" si="198"/>
        <v>5.2369173737536588E-7</v>
      </c>
      <c r="HK81" s="86">
        <f t="shared" si="199"/>
        <v>1.349848314434759E-6</v>
      </c>
      <c r="HL81" s="86">
        <f t="shared" si="200"/>
        <v>3.4888173694892538E-7</v>
      </c>
      <c r="HM81" s="86">
        <f t="shared" si="201"/>
        <v>2.5051112072317489E-7</v>
      </c>
      <c r="HN81" s="86">
        <f t="shared" si="202"/>
        <v>1.594303878688217E-7</v>
      </c>
      <c r="HO81" s="86">
        <f t="shared" si="203"/>
        <v>7.0495662561762299E-8</v>
      </c>
      <c r="HP81" s="86">
        <f t="shared" si="204"/>
        <v>1.5506669860474442E-7</v>
      </c>
      <c r="HQ81" s="86">
        <f t="shared" si="205"/>
        <v>1.6394870017798601E-8</v>
      </c>
      <c r="HS81" s="86">
        <f t="shared" si="114"/>
        <v>3.8511026005385504E-47</v>
      </c>
      <c r="HT81" s="86">
        <f t="shared" si="206"/>
        <v>6.168531275404307E-34</v>
      </c>
      <c r="HU81" s="86">
        <f t="shared" si="207"/>
        <v>4.5303061956091744E-37</v>
      </c>
      <c r="HV81" s="86">
        <f t="shared" si="208"/>
        <v>3.2380586421865737E-44</v>
      </c>
      <c r="HW81" s="86">
        <f t="shared" si="209"/>
        <v>5.8847349951256682E-46</v>
      </c>
      <c r="HX81" s="86">
        <f t="shared" si="210"/>
        <v>9.5736394620900486E-41</v>
      </c>
      <c r="HY81" s="86">
        <f t="shared" si="211"/>
        <v>4.1306487485361928E-41</v>
      </c>
      <c r="HZ81" s="86">
        <f t="shared" si="212"/>
        <v>4.1795147172871188E-41</v>
      </c>
      <c r="IA81" s="86">
        <f t="shared" si="213"/>
        <v>4.8973524649592799E-38</v>
      </c>
      <c r="IB81" s="86">
        <f t="shared" si="214"/>
        <v>3.5020415195654247E-42</v>
      </c>
      <c r="IC81" s="86">
        <f t="shared" si="215"/>
        <v>3.3671854229581658E-44</v>
      </c>
      <c r="ID81" s="86">
        <f t="shared" si="216"/>
        <v>7.9522731130444013E-46</v>
      </c>
      <c r="IE81" s="86">
        <f t="shared" si="217"/>
        <v>4.9278769562933682E-48</v>
      </c>
      <c r="IF81" s="86">
        <f t="shared" si="218"/>
        <v>4.6675612134886382E-32</v>
      </c>
      <c r="IG81" s="86">
        <f t="shared" si="219"/>
        <v>1.4158263982336905E-25</v>
      </c>
      <c r="II81" s="86">
        <f t="shared" si="115"/>
        <v>2.2183336393170683E-218</v>
      </c>
      <c r="IJ81" s="86">
        <f t="shared" si="116"/>
        <v>5.5246780180295292E-164</v>
      </c>
      <c r="IK81" s="86">
        <f t="shared" si="117"/>
        <v>9.4716406516144889E-174</v>
      </c>
      <c r="IL81" s="86">
        <f t="shared" si="118"/>
        <v>1.1445293662359709E-200</v>
      </c>
      <c r="IM81" s="86">
        <f t="shared" si="119"/>
        <v>2.1439702962139552E-216</v>
      </c>
      <c r="IN81" s="86">
        <f t="shared" si="120"/>
        <v>1.8490835900529994E-189</v>
      </c>
      <c r="IO81" s="86">
        <f t="shared" si="121"/>
        <v>1.6022808228643628E-191</v>
      </c>
      <c r="IP81" s="86">
        <f t="shared" si="122"/>
        <v>6.1074374486618693E-190</v>
      </c>
      <c r="IQ81" s="86">
        <f t="shared" si="123"/>
        <v>1.7064230716573718E-174</v>
      </c>
      <c r="IR81" s="86">
        <f t="shared" si="124"/>
        <v>8.3664687153809869E-196</v>
      </c>
      <c r="IS81" s="86">
        <f t="shared" si="125"/>
        <v>2.5537021961588217E-202</v>
      </c>
      <c r="IT81" s="86">
        <f t="shared" si="126"/>
        <v>6.8247176044055822E-211</v>
      </c>
      <c r="IU81" s="86">
        <f t="shared" si="127"/>
        <v>1.5188315488761344E-224</v>
      </c>
      <c r="IV81" s="86">
        <f t="shared" si="128"/>
        <v>2.087317299715904E-136</v>
      </c>
      <c r="IW81" s="86">
        <f t="shared" si="129"/>
        <v>2.6758122997195907E-82</v>
      </c>
      <c r="IY81" s="86">
        <f t="shared" si="130"/>
        <v>0.16972877245086962</v>
      </c>
      <c r="IZ81" s="86">
        <f t="shared" si="131"/>
        <v>0.20181934546715102</v>
      </c>
      <c r="JA81" s="86">
        <f t="shared" si="132"/>
        <v>0.22705248753879384</v>
      </c>
      <c r="JB81" s="86">
        <f t="shared" si="133"/>
        <v>0.19382527281362036</v>
      </c>
      <c r="JC81" s="86">
        <f t="shared" si="134"/>
        <v>0.18951581797958697</v>
      </c>
      <c r="JD81" s="86">
        <f t="shared" si="135"/>
        <v>0.15241941705869233</v>
      </c>
      <c r="JE81" s="86">
        <f t="shared" si="136"/>
        <v>0.17587284369914963</v>
      </c>
      <c r="JF81" s="86">
        <f t="shared" si="137"/>
        <v>0.16632606126808253</v>
      </c>
      <c r="JG81" s="86">
        <f t="shared" si="138"/>
        <v>0.14351289700346112</v>
      </c>
      <c r="JH81" s="86">
        <f t="shared" si="139"/>
        <v>0.12703856571592667</v>
      </c>
      <c r="JI81" s="86">
        <f t="shared" si="140"/>
        <v>0.13943804881553201</v>
      </c>
      <c r="JJ81" s="86">
        <f t="shared" si="141"/>
        <v>0.18772268265305536</v>
      </c>
      <c r="JK81" s="86">
        <f t="shared" si="142"/>
        <v>0.18684410432960874</v>
      </c>
      <c r="JL81" s="86">
        <f t="shared" si="143"/>
        <v>0.20489500793649268</v>
      </c>
      <c r="JM81" s="86">
        <f t="shared" si="144"/>
        <v>0.13341031841964052</v>
      </c>
    </row>
    <row r="82" spans="2:273" x14ac:dyDescent="0.25">
      <c r="B82" s="2">
        <v>55</v>
      </c>
      <c r="C82" s="37">
        <v>178.41399999999999</v>
      </c>
      <c r="D82" s="37">
        <v>194.77799999999999</v>
      </c>
      <c r="E82" s="37">
        <v>199.79400000000001</v>
      </c>
      <c r="F82" s="37">
        <v>185.29</v>
      </c>
      <c r="G82" s="37">
        <v>194.12899999999999</v>
      </c>
      <c r="H82" s="37">
        <v>176.065</v>
      </c>
      <c r="I82" s="37">
        <v>186.64500000000001</v>
      </c>
      <c r="J82" s="37">
        <v>183.774</v>
      </c>
      <c r="K82" s="37">
        <v>173.274</v>
      </c>
      <c r="L82" s="37">
        <v>170.08099999999999</v>
      </c>
      <c r="M82" s="37">
        <v>170.839</v>
      </c>
      <c r="N82" s="37">
        <v>184.53200000000001</v>
      </c>
      <c r="O82" s="37">
        <v>185.3</v>
      </c>
      <c r="P82" s="37">
        <v>174.55699999999999</v>
      </c>
      <c r="Q82" s="37">
        <v>140.57400000000001</v>
      </c>
      <c r="S82" s="4">
        <f t="shared" si="8"/>
        <v>171.23497061171545</v>
      </c>
      <c r="T82" s="4">
        <f t="shared" si="9"/>
        <v>183.50717023366664</v>
      </c>
      <c r="U82" s="4">
        <f t="shared" si="10"/>
        <v>188.81061767794563</v>
      </c>
      <c r="V82" s="4">
        <f t="shared" si="11"/>
        <v>176.3227335404444</v>
      </c>
      <c r="W82" s="4">
        <f t="shared" si="12"/>
        <v>181.78373880098522</v>
      </c>
      <c r="X82" s="4">
        <f t="shared" si="13"/>
        <v>169.86299155795481</v>
      </c>
      <c r="Y82" s="4">
        <f t="shared" si="14"/>
        <v>176.16662243309682</v>
      </c>
      <c r="Z82" s="4">
        <f t="shared" si="15"/>
        <v>174.84846659356091</v>
      </c>
      <c r="AA82" s="4">
        <f t="shared" si="16"/>
        <v>166.84252870393976</v>
      </c>
      <c r="AB82" s="4">
        <f t="shared" si="17"/>
        <v>162.2747278187031</v>
      </c>
      <c r="AC82" s="4">
        <f t="shared" si="18"/>
        <v>164.78563919687645</v>
      </c>
      <c r="AD82" s="4">
        <f t="shared" si="19"/>
        <v>174.97165977267204</v>
      </c>
      <c r="AE82" s="4">
        <f t="shared" si="20"/>
        <v>175.96494698168146</v>
      </c>
      <c r="AF82" s="4">
        <f t="shared" si="21"/>
        <v>170.81528955082561</v>
      </c>
      <c r="AG82" s="4">
        <f t="shared" si="22"/>
        <v>139.10847272729606</v>
      </c>
      <c r="AI82" s="4">
        <f t="shared" si="23"/>
        <v>7.1790293882845333</v>
      </c>
      <c r="AJ82" s="4">
        <f t="shared" si="24"/>
        <v>11.27082976633335</v>
      </c>
      <c r="AK82" s="4">
        <f t="shared" si="25"/>
        <v>10.983382322054382</v>
      </c>
      <c r="AL82" s="4">
        <f t="shared" si="26"/>
        <v>8.9672664595555887</v>
      </c>
      <c r="AM82" s="4">
        <f t="shared" si="27"/>
        <v>12.345261199014772</v>
      </c>
      <c r="AN82" s="4">
        <f t="shared" si="28"/>
        <v>6.2020084420451838</v>
      </c>
      <c r="AO82" s="4">
        <f t="shared" si="29"/>
        <v>10.478377566903191</v>
      </c>
      <c r="AP82" s="4">
        <f t="shared" si="30"/>
        <v>8.9255334064390865</v>
      </c>
      <c r="AQ82" s="4">
        <f t="shared" si="31"/>
        <v>6.4314712960602378</v>
      </c>
      <c r="AR82" s="4">
        <f t="shared" si="32"/>
        <v>7.8062721812968903</v>
      </c>
      <c r="AS82" s="4">
        <f t="shared" si="33"/>
        <v>6.0533608031235531</v>
      </c>
      <c r="AT82" s="4">
        <f t="shared" si="34"/>
        <v>9.5603402273279698</v>
      </c>
      <c r="AU82" s="4">
        <f t="shared" si="35"/>
        <v>9.3350530183185469</v>
      </c>
      <c r="AV82" s="4">
        <f t="shared" si="224"/>
        <v>3.7417104491743771</v>
      </c>
      <c r="AW82" s="4">
        <f t="shared" si="224"/>
        <v>1.4655272727039517</v>
      </c>
      <c r="AY82" s="2">
        <f t="shared" si="96"/>
        <v>84.132946956836619</v>
      </c>
      <c r="AZ82" s="2">
        <f t="shared" si="147"/>
        <v>86.296741405696267</v>
      </c>
      <c r="BA82" s="2">
        <f t="shared" si="148"/>
        <v>84.204994282248549</v>
      </c>
      <c r="BB82" s="2">
        <f t="shared" si="149"/>
        <v>82.39163114653789</v>
      </c>
      <c r="BC82" s="2">
        <f t="shared" si="150"/>
        <v>85.675778824552509</v>
      </c>
      <c r="BD82" s="2">
        <f t="shared" si="151"/>
        <v>83.186871685016882</v>
      </c>
      <c r="BE82" s="2">
        <f t="shared" si="152"/>
        <v>82.179572321221301</v>
      </c>
      <c r="BF82" s="2">
        <f t="shared" si="153"/>
        <v>87.82602866660504</v>
      </c>
      <c r="BG82" s="2">
        <f t="shared" si="154"/>
        <v>89.421229814223125</v>
      </c>
      <c r="BH82" s="2">
        <f t="shared" si="155"/>
        <v>88.784554069319086</v>
      </c>
      <c r="BI82" s="2">
        <f t="shared" si="156"/>
        <v>89.256774395548589</v>
      </c>
      <c r="BJ82" s="2">
        <f t="shared" si="157"/>
        <v>89.291275671038207</v>
      </c>
      <c r="BK82" s="2">
        <f t="shared" si="158"/>
        <v>87.153680139822598</v>
      </c>
      <c r="BL82" s="2">
        <f t="shared" si="159"/>
        <v>84.57970537468843</v>
      </c>
      <c r="BM82" s="2">
        <f t="shared" si="160"/>
        <v>85.430380711662366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88.205968377284151</v>
      </c>
      <c r="DL82" s="2">
        <f t="shared" si="225"/>
        <v>92.807909569726931</v>
      </c>
      <c r="DM82" s="2">
        <f t="shared" si="225"/>
        <v>94.140011398319984</v>
      </c>
      <c r="DN82" s="2">
        <f t="shared" si="225"/>
        <v>90.870975150582083</v>
      </c>
      <c r="DO82" s="2">
        <f t="shared" si="225"/>
        <v>93.99466896086372</v>
      </c>
      <c r="DP82" s="2">
        <f t="shared" si="225"/>
        <v>90.351220009483171</v>
      </c>
      <c r="DQ82" s="2">
        <f t="shared" si="225"/>
        <v>88.36773589378852</v>
      </c>
      <c r="DR82" s="2">
        <f t="shared" si="225"/>
        <v>96.259069798369779</v>
      </c>
      <c r="DS82" s="2">
        <f t="shared" si="225"/>
        <v>95.670557983193291</v>
      </c>
      <c r="DT82" s="2">
        <f t="shared" si="225"/>
        <v>95.29385042016807</v>
      </c>
      <c r="DU82" s="2">
        <f t="shared" si="225"/>
        <v>96.29980579150579</v>
      </c>
      <c r="DV82" s="2">
        <f t="shared" si="225"/>
        <v>93.670473903052823</v>
      </c>
      <c r="DW82" s="2">
        <f t="shared" si="225"/>
        <v>92.172409311740893</v>
      </c>
      <c r="DX82" s="2">
        <f t="shared" si="225"/>
        <v>90.285994547178746</v>
      </c>
      <c r="DY82" s="2">
        <f t="shared" si="225"/>
        <v>88.813764425770316</v>
      </c>
      <c r="EA82" s="2">
        <f t="shared" si="71"/>
        <v>82.33949851576547</v>
      </c>
      <c r="EB82" s="2">
        <f t="shared" si="72"/>
        <v>83.836660311046217</v>
      </c>
      <c r="EC82" s="2">
        <f t="shared" si="73"/>
        <v>80.615135652369702</v>
      </c>
      <c r="ED82" s="2">
        <f t="shared" si="74"/>
        <v>79.113504009254683</v>
      </c>
      <c r="EE82" s="2">
        <f t="shared" si="75"/>
        <v>82.195381926224371</v>
      </c>
      <c r="EF82" s="2">
        <f t="shared" si="76"/>
        <v>79.90342926700184</v>
      </c>
      <c r="EG82" s="2">
        <f t="shared" si="77"/>
        <v>79.441560808721576</v>
      </c>
      <c r="EH82" s="2">
        <f t="shared" si="78"/>
        <v>83.927923405749539</v>
      </c>
      <c r="EI82" s="2">
        <f t="shared" si="79"/>
        <v>86.372594493146238</v>
      </c>
      <c r="EJ82" s="2">
        <f t="shared" si="80"/>
        <v>85.453992367452628</v>
      </c>
      <c r="EK82" s="2">
        <f t="shared" si="81"/>
        <v>85.840807600920414</v>
      </c>
      <c r="EL82" s="2">
        <f t="shared" si="82"/>
        <v>87.458943852460749</v>
      </c>
      <c r="EM82" s="2">
        <f t="shared" si="83"/>
        <v>85.028472988363475</v>
      </c>
      <c r="EN82" s="2">
        <f t="shared" si="84"/>
        <v>82.223348087656717</v>
      </c>
      <c r="EO82" s="2">
        <f t="shared" si="85"/>
        <v>83.707181734565012</v>
      </c>
      <c r="EQ82" s="2">
        <f t="shared" si="86"/>
        <v>82.013859678352063</v>
      </c>
      <c r="ER82" s="2">
        <f t="shared" si="226"/>
        <v>82.265681062639089</v>
      </c>
      <c r="ES82" s="2">
        <f t="shared" si="226"/>
        <v>80.077075601384266</v>
      </c>
      <c r="ET82" s="2">
        <f t="shared" si="226"/>
        <v>78.26102226975209</v>
      </c>
      <c r="EU82" s="2">
        <f t="shared" si="226"/>
        <v>80.940545720060967</v>
      </c>
      <c r="EV82" s="2">
        <f t="shared" si="226"/>
        <v>78.625004239258274</v>
      </c>
      <c r="EW82" s="2">
        <f t="shared" si="226"/>
        <v>78.304198109597479</v>
      </c>
      <c r="EX82" s="2">
        <f t="shared" si="226"/>
        <v>81.895568200793036</v>
      </c>
      <c r="EY82" s="2">
        <f t="shared" si="226"/>
        <v>84.823880958699661</v>
      </c>
      <c r="EZ82" s="2">
        <f t="shared" si="226"/>
        <v>85.866887925062784</v>
      </c>
      <c r="FA82" s="2">
        <f t="shared" si="226"/>
        <v>85.956855638328946</v>
      </c>
      <c r="FB82" s="2">
        <f t="shared" si="226"/>
        <v>85.892628411064337</v>
      </c>
      <c r="FC82" s="2">
        <f t="shared" si="226"/>
        <v>83.775103069445365</v>
      </c>
      <c r="FD82" s="2">
        <f t="shared" si="226"/>
        <v>83.285368830123488</v>
      </c>
      <c r="FE82" s="2">
        <f t="shared" si="226"/>
        <v>85.968164403432183</v>
      </c>
      <c r="FG82" s="2">
        <f t="shared" si="88"/>
        <v>0.69428176774937123</v>
      </c>
      <c r="FH82" s="2">
        <f t="shared" si="227"/>
        <v>0.72576113238797624</v>
      </c>
      <c r="FI82" s="2">
        <f t="shared" si="227"/>
        <v>0.73456739933440485</v>
      </c>
      <c r="FJ82" s="2">
        <f t="shared" si="227"/>
        <v>0.72117500480597474</v>
      </c>
      <c r="FK82" s="2">
        <f t="shared" si="227"/>
        <v>0.70501585708290471</v>
      </c>
      <c r="FL82" s="2">
        <f t="shared" si="227"/>
        <v>0.68570950217382365</v>
      </c>
      <c r="FM82" s="2">
        <f t="shared" si="227"/>
        <v>0.6932364354170506</v>
      </c>
      <c r="FN82" s="2">
        <f t="shared" si="227"/>
        <v>0.68384315551078079</v>
      </c>
      <c r="FO82" s="2">
        <f t="shared" si="227"/>
        <v>0.67207875222904068</v>
      </c>
      <c r="FP82" s="2">
        <f t="shared" si="227"/>
        <v>0.66153172566255147</v>
      </c>
      <c r="FQ82" s="2">
        <f t="shared" si="227"/>
        <v>0.67339628790802453</v>
      </c>
      <c r="FR82" s="2">
        <f t="shared" si="227"/>
        <v>0.70497187482858559</v>
      </c>
      <c r="FS82" s="2">
        <f t="shared" si="227"/>
        <v>0.70249309611644983</v>
      </c>
      <c r="FT82" s="2">
        <f t="shared" si="227"/>
        <v>0.70775984584665286</v>
      </c>
      <c r="FU82" s="2">
        <f t="shared" si="227"/>
        <v>0.66259500873900534</v>
      </c>
      <c r="FW82" s="2">
        <f t="shared" si="112"/>
        <v>1.1778246181201832E-4</v>
      </c>
      <c r="FX82" s="2">
        <f t="shared" si="164"/>
        <v>1.1721549851500942E-4</v>
      </c>
      <c r="FY82" s="2">
        <f t="shared" si="165"/>
        <v>1.5669821168647541E-4</v>
      </c>
      <c r="FZ82" s="2">
        <f t="shared" si="166"/>
        <v>1.7560163972568286E-4</v>
      </c>
      <c r="GA82" s="2">
        <f t="shared" si="167"/>
        <v>1.6390554937005248E-4</v>
      </c>
      <c r="GB82" s="2">
        <f t="shared" si="168"/>
        <v>1.556099253480092E-4</v>
      </c>
      <c r="GC82" s="2">
        <f t="shared" si="169"/>
        <v>1.8795647780858415E-4</v>
      </c>
      <c r="GD82" s="2">
        <f t="shared" si="170"/>
        <v>2.3178604251544417E-4</v>
      </c>
      <c r="GE82" s="2">
        <f t="shared" si="171"/>
        <v>2.3533616777096948E-4</v>
      </c>
      <c r="GF82" s="2">
        <f t="shared" si="172"/>
        <v>1.9842073109785846E-4</v>
      </c>
      <c r="GG82" s="2">
        <f t="shared" si="173"/>
        <v>1.6511110532651881E-4</v>
      </c>
      <c r="GH82" s="2">
        <f t="shared" si="174"/>
        <v>1.5593710446962081E-4</v>
      </c>
      <c r="GI82" s="2">
        <f t="shared" si="175"/>
        <v>1.302294300069717E-4</v>
      </c>
      <c r="GJ82" s="2">
        <f t="shared" si="176"/>
        <v>1.2075358976829601E-4</v>
      </c>
      <c r="GK82" s="2">
        <f t="shared" si="177"/>
        <v>9.3980728203324753E-5</v>
      </c>
      <c r="GM82" s="86">
        <f t="shared" si="113"/>
        <v>0.2182585505836451</v>
      </c>
      <c r="GN82" s="86">
        <f t="shared" si="178"/>
        <v>0.2506390363160298</v>
      </c>
      <c r="GO82" s="86">
        <f t="shared" si="179"/>
        <v>0.28029923779279536</v>
      </c>
      <c r="GP82" s="86">
        <f t="shared" si="180"/>
        <v>0.24177182539008929</v>
      </c>
      <c r="GQ82" s="86">
        <f t="shared" si="181"/>
        <v>0.24132686261866448</v>
      </c>
      <c r="GR82" s="86">
        <f t="shared" si="182"/>
        <v>0.19762315235334971</v>
      </c>
      <c r="GS82" s="86">
        <f t="shared" si="183"/>
        <v>0.22717711126862353</v>
      </c>
      <c r="GT82" s="86">
        <f t="shared" si="184"/>
        <v>0.21761907510164499</v>
      </c>
      <c r="GU82" s="86">
        <f t="shared" si="185"/>
        <v>0.19015387913427612</v>
      </c>
      <c r="GV82" s="86">
        <f t="shared" si="186"/>
        <v>0.17047546441751585</v>
      </c>
      <c r="GW82" s="86">
        <f t="shared" si="187"/>
        <v>0.18390803607336992</v>
      </c>
      <c r="GX82" s="86">
        <f t="shared" si="188"/>
        <v>0.23898937388857852</v>
      </c>
      <c r="GY82" s="86">
        <f t="shared" si="189"/>
        <v>0.23867430300129269</v>
      </c>
      <c r="GZ82" s="86">
        <f t="shared" si="190"/>
        <v>0.26060630813422209</v>
      </c>
      <c r="HA82" s="86">
        <f t="shared" si="191"/>
        <v>0.17931230038789917</v>
      </c>
      <c r="HC82" s="86">
        <f t="shared" si="145"/>
        <v>1.3558766262396325E-7</v>
      </c>
      <c r="HD82" s="86">
        <f t="shared" si="192"/>
        <v>4.0343217231915952E-6</v>
      </c>
      <c r="HE82" s="86">
        <f t="shared" si="193"/>
        <v>2.4045692763443699E-6</v>
      </c>
      <c r="HF82" s="86">
        <f t="shared" si="194"/>
        <v>2.2771414097364373E-7</v>
      </c>
      <c r="HG82" s="86">
        <f t="shared" si="195"/>
        <v>2.34370973535472E-7</v>
      </c>
      <c r="HH82" s="86">
        <f t="shared" si="196"/>
        <v>9.2386723348195285E-7</v>
      </c>
      <c r="HI82" s="86">
        <f t="shared" si="197"/>
        <v>1.3424084265265662E-6</v>
      </c>
      <c r="HJ82" s="86">
        <f t="shared" si="198"/>
        <v>1.2178716939120359E-6</v>
      </c>
      <c r="HK82" s="86">
        <f t="shared" si="199"/>
        <v>2.9512008530312918E-6</v>
      </c>
      <c r="HL82" s="86">
        <f t="shared" si="200"/>
        <v>8.194587885711603E-7</v>
      </c>
      <c r="HM82" s="86">
        <f t="shared" si="201"/>
        <v>5.9197025043775148E-7</v>
      </c>
      <c r="HN82" s="86">
        <f t="shared" si="202"/>
        <v>3.8660925287966392E-7</v>
      </c>
      <c r="HO82" s="86">
        <f t="shared" si="203"/>
        <v>1.7691245488067905E-7</v>
      </c>
      <c r="HP82" s="86">
        <f t="shared" si="204"/>
        <v>3.7655287954141682E-7</v>
      </c>
      <c r="HQ82" s="86">
        <f t="shared" si="205"/>
        <v>4.4777588790966242E-8</v>
      </c>
      <c r="HS82" s="86">
        <f t="shared" si="114"/>
        <v>6.9972883756162135E-46</v>
      </c>
      <c r="HT82" s="86">
        <f t="shared" si="206"/>
        <v>5.1152691303854575E-33</v>
      </c>
      <c r="HU82" s="86">
        <f t="shared" si="207"/>
        <v>4.7733281343422559E-36</v>
      </c>
      <c r="HV82" s="86">
        <f t="shared" si="208"/>
        <v>5.3810462821154217E-43</v>
      </c>
      <c r="HW82" s="86">
        <f t="shared" si="209"/>
        <v>1.1297395029410867E-44</v>
      </c>
      <c r="HX82" s="86">
        <f t="shared" si="210"/>
        <v>1.2654334633281629E-39</v>
      </c>
      <c r="HY82" s="86">
        <f t="shared" si="211"/>
        <v>5.9295218251784003E-40</v>
      </c>
      <c r="HZ82" s="86">
        <f t="shared" si="212"/>
        <v>6.332581237347556E-40</v>
      </c>
      <c r="IA82" s="86">
        <f t="shared" si="213"/>
        <v>6.0027015854854752E-37</v>
      </c>
      <c r="IB82" s="86">
        <f t="shared" si="214"/>
        <v>5.4625247587894844E-41</v>
      </c>
      <c r="IC82" s="86">
        <f t="shared" si="215"/>
        <v>5.5477447377394145E-43</v>
      </c>
      <c r="ID82" s="86">
        <f t="shared" si="216"/>
        <v>1.4399283790566127E-44</v>
      </c>
      <c r="IE82" s="86">
        <f t="shared" si="217"/>
        <v>9.9176636090917581E-47</v>
      </c>
      <c r="IF82" s="86">
        <f t="shared" si="218"/>
        <v>3.2783530395485612E-31</v>
      </c>
      <c r="IG82" s="86">
        <f t="shared" si="219"/>
        <v>6.3482848342130619E-25</v>
      </c>
      <c r="II82" s="86">
        <f t="shared" si="115"/>
        <v>4.8250033143982488E-214</v>
      </c>
      <c r="IJ82" s="86">
        <f t="shared" si="116"/>
        <v>9.7362963325407791E-161</v>
      </c>
      <c r="IK82" s="86">
        <f t="shared" si="117"/>
        <v>3.3907437059275309E-170</v>
      </c>
      <c r="IL82" s="86">
        <f t="shared" si="118"/>
        <v>1.6684169907072997E-196</v>
      </c>
      <c r="IM82" s="86">
        <f t="shared" si="119"/>
        <v>6.1564042640353614E-212</v>
      </c>
      <c r="IN82" s="86">
        <f t="shared" si="120"/>
        <v>1.3885615449256249E-185</v>
      </c>
      <c r="IO82" s="86">
        <f t="shared" si="121"/>
        <v>1.6137949512040774E-187</v>
      </c>
      <c r="IP82" s="86">
        <f t="shared" si="122"/>
        <v>7.1353660455658359E-186</v>
      </c>
      <c r="IQ82" s="86">
        <f t="shared" si="123"/>
        <v>9.3820467955184208E-171</v>
      </c>
      <c r="IR82" s="86">
        <f t="shared" si="124"/>
        <v>1.1006268857832299E-191</v>
      </c>
      <c r="IS82" s="86">
        <f t="shared" si="125"/>
        <v>3.768782551443694E-198</v>
      </c>
      <c r="IT82" s="86">
        <f t="shared" si="126"/>
        <v>1.4240121493085216E-206</v>
      </c>
      <c r="IU82" s="86">
        <f t="shared" si="127"/>
        <v>4.9184207949240961E-220</v>
      </c>
      <c r="IV82" s="86">
        <f t="shared" si="128"/>
        <v>1.0530523298990397E-133</v>
      </c>
      <c r="IW82" s="86">
        <f t="shared" si="129"/>
        <v>1.0031605988817988E-80</v>
      </c>
      <c r="IY82" s="86">
        <f t="shared" si="130"/>
        <v>0.21825868617130773</v>
      </c>
      <c r="IZ82" s="86">
        <f t="shared" si="131"/>
        <v>0.25064307063775298</v>
      </c>
      <c r="JA82" s="86">
        <f t="shared" si="132"/>
        <v>0.28030164236207172</v>
      </c>
      <c r="JB82" s="86">
        <f t="shared" si="133"/>
        <v>0.24177205310423025</v>
      </c>
      <c r="JC82" s="86">
        <f t="shared" si="134"/>
        <v>0.24132709698963803</v>
      </c>
      <c r="JD82" s="86">
        <f t="shared" si="135"/>
        <v>0.1976240762205832</v>
      </c>
      <c r="JE82" s="86">
        <f t="shared" si="136"/>
        <v>0.22717845367705006</v>
      </c>
      <c r="JF82" s="86">
        <f t="shared" si="137"/>
        <v>0.2176202929733389</v>
      </c>
      <c r="JG82" s="86">
        <f t="shared" si="138"/>
        <v>0.19015683033512915</v>
      </c>
      <c r="JH82" s="86">
        <f t="shared" si="139"/>
        <v>0.17047628387630442</v>
      </c>
      <c r="JI82" s="86">
        <f t="shared" si="140"/>
        <v>0.18390862804362035</v>
      </c>
      <c r="JJ82" s="86">
        <f t="shared" si="141"/>
        <v>0.23898976049783141</v>
      </c>
      <c r="JK82" s="86">
        <f t="shared" si="142"/>
        <v>0.23867447991374757</v>
      </c>
      <c r="JL82" s="86">
        <f t="shared" si="143"/>
        <v>0.26060668468710163</v>
      </c>
      <c r="JM82" s="86">
        <f t="shared" si="144"/>
        <v>0.17931234516548797</v>
      </c>
    </row>
    <row r="83" spans="2:273" x14ac:dyDescent="0.25">
      <c r="B83" s="2">
        <v>56</v>
      </c>
      <c r="C83" s="37">
        <v>191.27600000000001</v>
      </c>
      <c r="D83" s="37">
        <v>207.12700000000001</v>
      </c>
      <c r="E83" s="37">
        <v>212.22200000000001</v>
      </c>
      <c r="F83" s="37">
        <v>198.82300000000001</v>
      </c>
      <c r="G83" s="37">
        <v>207.98400000000001</v>
      </c>
      <c r="H83" s="37">
        <v>193.12899999999999</v>
      </c>
      <c r="I83" s="37">
        <v>202.58099999999999</v>
      </c>
      <c r="J83" s="37">
        <v>200.17699999999999</v>
      </c>
      <c r="K83" s="37">
        <v>192.161</v>
      </c>
      <c r="L83" s="37">
        <v>189.25800000000001</v>
      </c>
      <c r="M83" s="37">
        <v>189.935</v>
      </c>
      <c r="N83" s="37">
        <v>200.32300000000001</v>
      </c>
      <c r="O83" s="37">
        <v>200.93299999999999</v>
      </c>
      <c r="P83" s="37">
        <v>188.63900000000001</v>
      </c>
      <c r="Q83" s="37">
        <v>154.47499999999999</v>
      </c>
      <c r="S83" s="4">
        <f t="shared" si="8"/>
        <v>186.37995509477992</v>
      </c>
      <c r="T83" s="4">
        <f t="shared" si="9"/>
        <v>197.5527568425322</v>
      </c>
      <c r="U83" s="4">
        <f t="shared" si="10"/>
        <v>202.97705362319323</v>
      </c>
      <c r="V83" s="4">
        <f t="shared" si="11"/>
        <v>190.38942780331158</v>
      </c>
      <c r="W83" s="4">
        <f t="shared" si="12"/>
        <v>197.50687986034998</v>
      </c>
      <c r="X83" s="4">
        <f t="shared" si="13"/>
        <v>185.81988212646553</v>
      </c>
      <c r="Y83" s="4">
        <f t="shared" si="14"/>
        <v>192.73006078105453</v>
      </c>
      <c r="Z83" s="4">
        <f t="shared" si="15"/>
        <v>191.10635617083645</v>
      </c>
      <c r="AA83" s="4">
        <f t="shared" si="16"/>
        <v>182.57727426377232</v>
      </c>
      <c r="AB83" s="4">
        <f t="shared" si="17"/>
        <v>178.28361347693718</v>
      </c>
      <c r="AC83" s="4">
        <f t="shared" si="18"/>
        <v>180.00440788920668</v>
      </c>
      <c r="AD83" s="4">
        <f t="shared" si="19"/>
        <v>189.09254017738118</v>
      </c>
      <c r="AE83" s="4">
        <f t="shared" si="20"/>
        <v>190.82333232117148</v>
      </c>
      <c r="AF83" s="4">
        <f t="shared" si="21"/>
        <v>184.41172836988278</v>
      </c>
      <c r="AG83" s="4">
        <f t="shared" si="22"/>
        <v>150.82782398976346</v>
      </c>
      <c r="AI83" s="4">
        <f t="shared" si="23"/>
        <v>4.8960449052200943</v>
      </c>
      <c r="AJ83" s="4">
        <f t="shared" si="24"/>
        <v>9.5742431574678051</v>
      </c>
      <c r="AK83" s="4">
        <f t="shared" si="25"/>
        <v>9.2449463768067801</v>
      </c>
      <c r="AL83" s="4">
        <f t="shared" si="26"/>
        <v>8.4335721966884307</v>
      </c>
      <c r="AM83" s="4">
        <f t="shared" si="27"/>
        <v>10.477120139650026</v>
      </c>
      <c r="AN83" s="4">
        <f t="shared" si="28"/>
        <v>7.3091178735344613</v>
      </c>
      <c r="AO83" s="4">
        <f t="shared" si="29"/>
        <v>9.8509392189454559</v>
      </c>
      <c r="AP83" s="4">
        <f t="shared" si="30"/>
        <v>9.0706438291635436</v>
      </c>
      <c r="AQ83" s="4">
        <f t="shared" si="31"/>
        <v>9.5837257362276773</v>
      </c>
      <c r="AR83" s="4">
        <f t="shared" si="32"/>
        <v>10.974386523062833</v>
      </c>
      <c r="AS83" s="4">
        <f t="shared" si="33"/>
        <v>9.9305921107933273</v>
      </c>
      <c r="AT83" s="4">
        <f t="shared" si="34"/>
        <v>11.230459822618826</v>
      </c>
      <c r="AU83" s="4">
        <f t="shared" si="35"/>
        <v>10.109667678828515</v>
      </c>
      <c r="AV83" s="4">
        <f t="shared" si="224"/>
        <v>4.2272716301172295</v>
      </c>
      <c r="AW83" s="4">
        <f t="shared" si="224"/>
        <v>3.6471760102365351</v>
      </c>
      <c r="AY83" s="2">
        <f t="shared" si="96"/>
        <v>83.941697794542691</v>
      </c>
      <c r="AZ83" s="2">
        <f t="shared" si="147"/>
        <v>86.053730263640915</v>
      </c>
      <c r="BA83" s="2">
        <f t="shared" si="148"/>
        <v>83.927610947567203</v>
      </c>
      <c r="BB83" s="2">
        <f t="shared" si="149"/>
        <v>82.128898765738413</v>
      </c>
      <c r="BC83" s="2">
        <f t="shared" si="150"/>
        <v>85.397983595691699</v>
      </c>
      <c r="BD83" s="2">
        <f t="shared" si="151"/>
        <v>82.879890228363237</v>
      </c>
      <c r="BE83" s="2">
        <f t="shared" si="152"/>
        <v>81.88859224081213</v>
      </c>
      <c r="BF83" s="2">
        <f t="shared" si="153"/>
        <v>87.486070826285356</v>
      </c>
      <c r="BG83" s="2">
        <f t="shared" si="154"/>
        <v>89.108548083235192</v>
      </c>
      <c r="BH83" s="2">
        <f t="shared" si="155"/>
        <v>88.468013610213148</v>
      </c>
      <c r="BI83" s="2">
        <f t="shared" si="156"/>
        <v>88.954339470809856</v>
      </c>
      <c r="BJ83" s="2">
        <f t="shared" si="157"/>
        <v>89.06199185763937</v>
      </c>
      <c r="BK83" s="2">
        <f t="shared" si="158"/>
        <v>86.943680275007608</v>
      </c>
      <c r="BL83" s="2">
        <f t="shared" si="159"/>
        <v>84.391485716785766</v>
      </c>
      <c r="BM83" s="2">
        <f t="shared" si="160"/>
        <v>85.296576998498651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88.119295984243337</v>
      </c>
      <c r="DL83" s="2">
        <f t="shared" si="225"/>
        <v>92.813662831213037</v>
      </c>
      <c r="DM83" s="2">
        <f t="shared" si="225"/>
        <v>94.243291602517388</v>
      </c>
      <c r="DN83" s="2">
        <f t="shared" si="225"/>
        <v>90.966821678416125</v>
      </c>
      <c r="DO83" s="2">
        <f t="shared" si="225"/>
        <v>94.117470985155208</v>
      </c>
      <c r="DP83" s="2">
        <f t="shared" si="225"/>
        <v>90.364212422949265</v>
      </c>
      <c r="DQ83" s="2">
        <f t="shared" si="225"/>
        <v>88.340358700806064</v>
      </c>
      <c r="DR83" s="2">
        <f t="shared" si="225"/>
        <v>96.360634277134253</v>
      </c>
      <c r="DS83" s="2">
        <f t="shared" si="225"/>
        <v>95.754131092436992</v>
      </c>
      <c r="DT83" s="2">
        <f t="shared" si="225"/>
        <v>95.340921008403356</v>
      </c>
      <c r="DU83" s="2">
        <f t="shared" si="225"/>
        <v>96.437682110682118</v>
      </c>
      <c r="DV83" s="2">
        <f t="shared" si="225"/>
        <v>93.766783455520283</v>
      </c>
      <c r="DW83" s="2">
        <f t="shared" si="225"/>
        <v>92.301712550607292</v>
      </c>
      <c r="DX83" s="2">
        <f t="shared" si="225"/>
        <v>90.386132290184918</v>
      </c>
      <c r="DY83" s="2">
        <f t="shared" si="225"/>
        <v>88.839964145658271</v>
      </c>
      <c r="EA83" s="2">
        <f t="shared" si="71"/>
        <v>82.264063671248095</v>
      </c>
      <c r="EB83" s="2">
        <f t="shared" si="72"/>
        <v>83.724416869842784</v>
      </c>
      <c r="EC83" s="2">
        <f t="shared" si="73"/>
        <v>80.528188900146347</v>
      </c>
      <c r="ED83" s="2">
        <f t="shared" si="74"/>
        <v>79.012802427269605</v>
      </c>
      <c r="EE83" s="2">
        <f t="shared" si="75"/>
        <v>82.070998695807916</v>
      </c>
      <c r="EF83" s="2">
        <f t="shared" si="76"/>
        <v>79.751640539825345</v>
      </c>
      <c r="EG83" s="2">
        <f t="shared" si="77"/>
        <v>79.285154503901879</v>
      </c>
      <c r="EH83" s="2">
        <f t="shared" si="78"/>
        <v>83.744882719347814</v>
      </c>
      <c r="EI83" s="2">
        <f t="shared" si="79"/>
        <v>86.151902301756124</v>
      </c>
      <c r="EJ83" s="2">
        <f t="shared" si="80"/>
        <v>85.26081927218209</v>
      </c>
      <c r="EK83" s="2">
        <f t="shared" si="81"/>
        <v>85.644172290030525</v>
      </c>
      <c r="EL83" s="2">
        <f t="shared" si="82"/>
        <v>87.266662026001455</v>
      </c>
      <c r="EM83" s="2">
        <f t="shared" si="83"/>
        <v>84.874447904361062</v>
      </c>
      <c r="EN83" s="2">
        <f t="shared" si="84"/>
        <v>82.133848850154052</v>
      </c>
      <c r="EO83" s="2">
        <f t="shared" si="85"/>
        <v>83.65065226059329</v>
      </c>
      <c r="EQ83" s="2">
        <f t="shared" si="86"/>
        <v>81.944065077702618</v>
      </c>
      <c r="ER83" s="2">
        <f t="shared" si="226"/>
        <v>82.18058082722925</v>
      </c>
      <c r="ES83" s="2">
        <f t="shared" si="226"/>
        <v>79.999993446127021</v>
      </c>
      <c r="ET83" s="2">
        <f t="shared" si="226"/>
        <v>78.176044405614519</v>
      </c>
      <c r="EU83" s="2">
        <f t="shared" si="226"/>
        <v>80.839598604798141</v>
      </c>
      <c r="EV83" s="2">
        <f t="shared" si="226"/>
        <v>78.496742503286498</v>
      </c>
      <c r="EW83" s="2">
        <f t="shared" si="226"/>
        <v>78.169335418447233</v>
      </c>
      <c r="EX83" s="2">
        <f t="shared" si="226"/>
        <v>81.752923300817699</v>
      </c>
      <c r="EY83" s="2">
        <f t="shared" si="226"/>
        <v>84.632952059846332</v>
      </c>
      <c r="EZ83" s="2">
        <f t="shared" si="226"/>
        <v>85.66569048557686</v>
      </c>
      <c r="FA83" s="2">
        <f t="shared" si="226"/>
        <v>85.757990209431767</v>
      </c>
      <c r="FB83" s="2">
        <f t="shared" si="226"/>
        <v>85.730589995322205</v>
      </c>
      <c r="FC83" s="2">
        <f t="shared" si="226"/>
        <v>83.645595445768691</v>
      </c>
      <c r="FD83" s="2">
        <f t="shared" si="226"/>
        <v>83.175879430791056</v>
      </c>
      <c r="FE83" s="2">
        <f t="shared" si="226"/>
        <v>85.86113008637146</v>
      </c>
      <c r="FG83" s="2">
        <f t="shared" si="88"/>
        <v>0.71347414420973587</v>
      </c>
      <c r="FH83" s="2">
        <f t="shared" si="227"/>
        <v>0.74370681332573141</v>
      </c>
      <c r="FI83" s="2">
        <f t="shared" si="227"/>
        <v>0.75213362434519615</v>
      </c>
      <c r="FJ83" s="2">
        <f t="shared" si="227"/>
        <v>0.73931299737122969</v>
      </c>
      <c r="FK83" s="2">
        <f t="shared" si="227"/>
        <v>0.7238024442102905</v>
      </c>
      <c r="FL83" s="2">
        <f t="shared" si="227"/>
        <v>0.70521153268904646</v>
      </c>
      <c r="FM83" s="2">
        <f t="shared" si="227"/>
        <v>0.7124672580010567</v>
      </c>
      <c r="FN83" s="2">
        <f t="shared" si="227"/>
        <v>0.70341090408596763</v>
      </c>
      <c r="FO83" s="2">
        <f t="shared" si="227"/>
        <v>0.69204673326946942</v>
      </c>
      <c r="FP83" s="2">
        <f t="shared" si="227"/>
        <v>0.68183790816414047</v>
      </c>
      <c r="FQ83" s="2">
        <f t="shared" si="227"/>
        <v>0.69332065005441679</v>
      </c>
      <c r="FR83" s="2">
        <f t="shared" si="227"/>
        <v>0.72376016551941413</v>
      </c>
      <c r="FS83" s="2">
        <f t="shared" si="227"/>
        <v>0.72137685414043229</v>
      </c>
      <c r="FT83" s="2">
        <f t="shared" si="227"/>
        <v>0.72643948599651642</v>
      </c>
      <c r="FU83" s="2">
        <f t="shared" si="227"/>
        <v>0.68286798105401414</v>
      </c>
      <c r="FW83" s="2">
        <f t="shared" si="112"/>
        <v>1.291444337399919E-4</v>
      </c>
      <c r="FX83" s="2">
        <f t="shared" si="164"/>
        <v>1.2852278494102112E-4</v>
      </c>
      <c r="FY83" s="2">
        <f t="shared" si="165"/>
        <v>1.7181357501795699E-4</v>
      </c>
      <c r="FZ83" s="2">
        <f t="shared" si="166"/>
        <v>1.9254010720379944E-4</v>
      </c>
      <c r="GA83" s="2">
        <f t="shared" si="167"/>
        <v>1.7971601920569624E-4</v>
      </c>
      <c r="GB83" s="2">
        <f t="shared" si="168"/>
        <v>1.7062032873055438E-4</v>
      </c>
      <c r="GC83" s="2">
        <f t="shared" si="169"/>
        <v>2.0608644263086026E-4</v>
      </c>
      <c r="GD83" s="2">
        <f t="shared" si="170"/>
        <v>2.5414265857431309E-4</v>
      </c>
      <c r="GE83" s="2">
        <f t="shared" si="171"/>
        <v>2.5803511808670241E-4</v>
      </c>
      <c r="GF83" s="2">
        <f t="shared" si="172"/>
        <v>2.1755984050390704E-4</v>
      </c>
      <c r="GG83" s="2">
        <f t="shared" si="173"/>
        <v>1.8103784306729243E-4</v>
      </c>
      <c r="GH83" s="2">
        <f t="shared" si="174"/>
        <v>1.7097906272090817E-4</v>
      </c>
      <c r="GI83" s="2">
        <f t="shared" si="175"/>
        <v>1.4279193641800249E-4</v>
      </c>
      <c r="GJ83" s="2">
        <f t="shared" si="176"/>
        <v>1.3240213579035327E-4</v>
      </c>
      <c r="GK83" s="2">
        <f t="shared" si="177"/>
        <v>1.030468849971076E-4</v>
      </c>
      <c r="GM83" s="86">
        <f t="shared" si="113"/>
        <v>0.27545984515996808</v>
      </c>
      <c r="GN83" s="86">
        <f t="shared" si="178"/>
        <v>0.30680603217976188</v>
      </c>
      <c r="GO83" s="86">
        <f t="shared" si="179"/>
        <v>0.34114564142052578</v>
      </c>
      <c r="GP83" s="86">
        <f t="shared" si="180"/>
        <v>0.29738025407877605</v>
      </c>
      <c r="GQ83" s="86">
        <f t="shared" si="181"/>
        <v>0.30221916784578706</v>
      </c>
      <c r="GR83" s="86">
        <f t="shared" si="182"/>
        <v>0.25156567178461164</v>
      </c>
      <c r="GS83" s="86">
        <f t="shared" si="183"/>
        <v>0.28818151837653377</v>
      </c>
      <c r="GT83" s="86">
        <f t="shared" si="184"/>
        <v>0.2792867039166485</v>
      </c>
      <c r="GU83" s="86">
        <f t="shared" si="185"/>
        <v>0.24708844631060198</v>
      </c>
      <c r="GV83" s="86">
        <f t="shared" si="186"/>
        <v>0.22416657038172022</v>
      </c>
      <c r="GW83" s="86">
        <f t="shared" si="187"/>
        <v>0.23808075709496918</v>
      </c>
      <c r="GX83" s="86">
        <f t="shared" si="188"/>
        <v>0.29940790923137411</v>
      </c>
      <c r="GY83" s="86">
        <f t="shared" si="189"/>
        <v>0.29985407040096018</v>
      </c>
      <c r="GZ83" s="86">
        <f t="shared" si="190"/>
        <v>0.32539915422251298</v>
      </c>
      <c r="HA83" s="86">
        <f t="shared" si="191"/>
        <v>0.23601691673680672</v>
      </c>
      <c r="HC83" s="86">
        <f t="shared" si="145"/>
        <v>3.2648611096129349E-7</v>
      </c>
      <c r="HD83" s="86">
        <f t="shared" si="192"/>
        <v>7.8918894813344544E-6</v>
      </c>
      <c r="HE83" s="86">
        <f t="shared" si="193"/>
        <v>4.9815081737092211E-6</v>
      </c>
      <c r="HF83" s="86">
        <f t="shared" si="194"/>
        <v>5.4094794329547202E-7</v>
      </c>
      <c r="HG83" s="86">
        <f t="shared" si="195"/>
        <v>5.7101815963480898E-7</v>
      </c>
      <c r="HH83" s="86">
        <f t="shared" si="196"/>
        <v>2.0332279131518144E-6</v>
      </c>
      <c r="HI83" s="86">
        <f t="shared" si="197"/>
        <v>2.983358723217308E-6</v>
      </c>
      <c r="HJ83" s="86">
        <f t="shared" si="198"/>
        <v>2.7589847746672161E-6</v>
      </c>
      <c r="HK83" s="86">
        <f t="shared" si="199"/>
        <v>6.2987713515200127E-6</v>
      </c>
      <c r="HL83" s="86">
        <f t="shared" si="200"/>
        <v>1.875218795550413E-6</v>
      </c>
      <c r="HM83" s="86">
        <f t="shared" si="201"/>
        <v>1.3631497130891667E-6</v>
      </c>
      <c r="HN83" s="86">
        <f t="shared" si="202"/>
        <v>9.1285893262159182E-7</v>
      </c>
      <c r="HO83" s="86">
        <f t="shared" si="203"/>
        <v>4.320127758734641E-7</v>
      </c>
      <c r="HP83" s="86">
        <f t="shared" si="204"/>
        <v>8.9032355850558103E-7</v>
      </c>
      <c r="HQ83" s="86">
        <f t="shared" si="205"/>
        <v>1.1869395565068489E-7</v>
      </c>
      <c r="HS83" s="86">
        <f t="shared" si="114"/>
        <v>1.2210149174852654E-44</v>
      </c>
      <c r="HT83" s="86">
        <f t="shared" si="206"/>
        <v>4.1158064107850025E-32</v>
      </c>
      <c r="HU83" s="86">
        <f t="shared" si="207"/>
        <v>4.8606031959063222E-35</v>
      </c>
      <c r="HV83" s="86">
        <f t="shared" si="208"/>
        <v>8.5868074833821132E-42</v>
      </c>
      <c r="HW83" s="86">
        <f t="shared" si="209"/>
        <v>2.0773523295390023E-43</v>
      </c>
      <c r="HX83" s="86">
        <f t="shared" si="210"/>
        <v>1.6115231279322377E-38</v>
      </c>
      <c r="HY83" s="86">
        <f t="shared" si="211"/>
        <v>8.1838486455224063E-39</v>
      </c>
      <c r="HZ83" s="86">
        <f t="shared" si="212"/>
        <v>9.2101308337444821E-39</v>
      </c>
      <c r="IA83" s="86">
        <f t="shared" si="213"/>
        <v>7.0855227104852047E-36</v>
      </c>
      <c r="IB83" s="86">
        <f t="shared" si="214"/>
        <v>8.1807605887568753E-40</v>
      </c>
      <c r="IC83" s="86">
        <f t="shared" si="215"/>
        <v>8.7791049720891639E-42</v>
      </c>
      <c r="ID83" s="86">
        <f t="shared" si="216"/>
        <v>2.5012467807645515E-43</v>
      </c>
      <c r="IE83" s="86">
        <f t="shared" si="217"/>
        <v>1.9129332550102055E-45</v>
      </c>
      <c r="IF83" s="86">
        <f t="shared" si="218"/>
        <v>2.2409236545219782E-30</v>
      </c>
      <c r="IG83" s="86">
        <f t="shared" si="219"/>
        <v>2.7891589252291625E-24</v>
      </c>
      <c r="II83" s="86">
        <f t="shared" si="115"/>
        <v>9.4868326426543072E-210</v>
      </c>
      <c r="IJ83" s="86">
        <f t="shared" si="116"/>
        <v>1.5911306815017868E-157</v>
      </c>
      <c r="IK83" s="86">
        <f t="shared" si="117"/>
        <v>1.1145352039410796E-166</v>
      </c>
      <c r="IL83" s="86">
        <f t="shared" si="118"/>
        <v>2.1976879995452679E-192</v>
      </c>
      <c r="IM83" s="86">
        <f t="shared" si="119"/>
        <v>1.587339855747401E-207</v>
      </c>
      <c r="IN83" s="86">
        <f t="shared" si="120"/>
        <v>9.5010156938091218E-182</v>
      </c>
      <c r="IO83" s="86">
        <f t="shared" si="121"/>
        <v>1.4733643951290013E-183</v>
      </c>
      <c r="IP83" s="86">
        <f t="shared" si="122"/>
        <v>7.5259327908330343E-182</v>
      </c>
      <c r="IQ83" s="86">
        <f t="shared" si="123"/>
        <v>4.6946606403789666E-167</v>
      </c>
      <c r="IR83" s="86">
        <f t="shared" si="124"/>
        <v>1.3079006115340621E-187</v>
      </c>
      <c r="IS83" s="86">
        <f t="shared" si="125"/>
        <v>5.0288471531499211E-194</v>
      </c>
      <c r="IT83" s="86">
        <f t="shared" si="126"/>
        <v>2.678493507682628E-202</v>
      </c>
      <c r="IU83" s="86">
        <f t="shared" si="127"/>
        <v>1.4323044504850686E-215</v>
      </c>
      <c r="IV83" s="86">
        <f t="shared" si="128"/>
        <v>4.9882372125211485E-131</v>
      </c>
      <c r="IW83" s="86">
        <f t="shared" si="129"/>
        <v>3.6292173422149206E-79</v>
      </c>
      <c r="IY83" s="86">
        <f t="shared" si="130"/>
        <v>0.27546017164607906</v>
      </c>
      <c r="IZ83" s="86">
        <f t="shared" si="131"/>
        <v>0.30681392406924324</v>
      </c>
      <c r="JA83" s="86">
        <f t="shared" si="132"/>
        <v>0.34115062292869947</v>
      </c>
      <c r="JB83" s="86">
        <f t="shared" si="133"/>
        <v>0.29738079502671932</v>
      </c>
      <c r="JC83" s="86">
        <f t="shared" si="134"/>
        <v>0.30221973886394671</v>
      </c>
      <c r="JD83" s="86">
        <f t="shared" si="135"/>
        <v>0.25156770501252479</v>
      </c>
      <c r="JE83" s="86">
        <f t="shared" si="136"/>
        <v>0.288184501735257</v>
      </c>
      <c r="JF83" s="86">
        <f t="shared" si="137"/>
        <v>0.27928946290142315</v>
      </c>
      <c r="JG83" s="86">
        <f t="shared" si="138"/>
        <v>0.2470947450819535</v>
      </c>
      <c r="JH83" s="86">
        <f t="shared" si="139"/>
        <v>0.22416844560051577</v>
      </c>
      <c r="JI83" s="86">
        <f t="shared" si="140"/>
        <v>0.23808212024468225</v>
      </c>
      <c r="JJ83" s="86">
        <f t="shared" si="141"/>
        <v>0.29940882209030673</v>
      </c>
      <c r="JK83" s="86">
        <f t="shared" si="142"/>
        <v>0.29985450241373607</v>
      </c>
      <c r="JL83" s="86">
        <f t="shared" si="143"/>
        <v>0.32540004454607147</v>
      </c>
      <c r="JM83" s="86">
        <f t="shared" si="144"/>
        <v>0.23601703543076238</v>
      </c>
    </row>
    <row r="84" spans="2:273" x14ac:dyDescent="0.25">
      <c r="B84" s="2">
        <v>57</v>
      </c>
      <c r="C84" s="37">
        <v>204.10300000000001</v>
      </c>
      <c r="D84" s="37">
        <v>216.65100000000001</v>
      </c>
      <c r="E84" s="37">
        <v>220.49199999999999</v>
      </c>
      <c r="F84" s="37">
        <v>209.87100000000001</v>
      </c>
      <c r="G84" s="37">
        <v>217.452</v>
      </c>
      <c r="H84" s="37">
        <v>207.17699999999999</v>
      </c>
      <c r="I84" s="37">
        <v>215.37100000000001</v>
      </c>
      <c r="J84" s="37">
        <v>213.935</v>
      </c>
      <c r="K84" s="37">
        <v>208.03200000000001</v>
      </c>
      <c r="L84" s="37">
        <v>205.32300000000001</v>
      </c>
      <c r="M84" s="37">
        <v>205.565</v>
      </c>
      <c r="N84" s="37">
        <v>212.065</v>
      </c>
      <c r="O84" s="37">
        <v>212.03299999999999</v>
      </c>
      <c r="P84" s="37">
        <v>199.262</v>
      </c>
      <c r="Q84" s="37">
        <v>167.03299999999999</v>
      </c>
      <c r="S84" s="4">
        <f t="shared" si="8"/>
        <v>201.29548858621942</v>
      </c>
      <c r="T84" s="4">
        <f t="shared" si="9"/>
        <v>211.28430389112441</v>
      </c>
      <c r="U84" s="4">
        <f t="shared" si="10"/>
        <v>216.58157345532615</v>
      </c>
      <c r="V84" s="4">
        <f t="shared" si="11"/>
        <v>204.42484838591915</v>
      </c>
      <c r="W84" s="4">
        <f t="shared" si="12"/>
        <v>213.10614199756515</v>
      </c>
      <c r="X84" s="4">
        <f t="shared" si="13"/>
        <v>201.96824698622837</v>
      </c>
      <c r="Y84" s="4">
        <f t="shared" si="14"/>
        <v>209.31033241840902</v>
      </c>
      <c r="Z84" s="4">
        <f t="shared" si="15"/>
        <v>207.54336613502892</v>
      </c>
      <c r="AA84" s="4">
        <f t="shared" si="16"/>
        <v>198.9897478936083</v>
      </c>
      <c r="AB84" s="4">
        <f t="shared" si="17"/>
        <v>195.2541523247036</v>
      </c>
      <c r="AC84" s="4">
        <f t="shared" si="18"/>
        <v>195.95008865326093</v>
      </c>
      <c r="AD84" s="4">
        <f t="shared" si="19"/>
        <v>203.32626598795065</v>
      </c>
      <c r="AE84" s="4">
        <f t="shared" si="20"/>
        <v>205.72340497703217</v>
      </c>
      <c r="AF84" s="4">
        <f t="shared" si="21"/>
        <v>197.32432460774052</v>
      </c>
      <c r="AG84" s="4">
        <f t="shared" si="22"/>
        <v>163.16387417977268</v>
      </c>
      <c r="AI84" s="4">
        <f t="shared" si="23"/>
        <v>2.8075114137805883</v>
      </c>
      <c r="AJ84" s="4">
        <f t="shared" si="24"/>
        <v>5.3666961088756011</v>
      </c>
      <c r="AK84" s="4">
        <f t="shared" si="25"/>
        <v>3.9104265446738395</v>
      </c>
      <c r="AL84" s="4">
        <f t="shared" si="26"/>
        <v>5.4461516140808612</v>
      </c>
      <c r="AM84" s="4">
        <f t="shared" si="27"/>
        <v>4.3458580024348521</v>
      </c>
      <c r="AN84" s="4">
        <f t="shared" si="28"/>
        <v>5.2087530137716271</v>
      </c>
      <c r="AO84" s="4">
        <f t="shared" si="29"/>
        <v>6.0606675815909909</v>
      </c>
      <c r="AP84" s="4">
        <f t="shared" si="30"/>
        <v>6.3916338649710838</v>
      </c>
      <c r="AQ84" s="4">
        <f t="shared" si="31"/>
        <v>9.0422521063917145</v>
      </c>
      <c r="AR84" s="4">
        <f t="shared" si="32"/>
        <v>10.068847675296411</v>
      </c>
      <c r="AS84" s="4">
        <f t="shared" si="33"/>
        <v>9.6149113467390634</v>
      </c>
      <c r="AT84" s="4">
        <f t="shared" si="34"/>
        <v>8.7387340120493491</v>
      </c>
      <c r="AU84" s="4">
        <f t="shared" si="35"/>
        <v>6.3095950229678124</v>
      </c>
      <c r="AV84" s="4">
        <f t="shared" si="224"/>
        <v>1.9376753922594787</v>
      </c>
      <c r="AW84" s="4">
        <f t="shared" si="224"/>
        <v>3.8691258202273104</v>
      </c>
      <c r="AY84" s="2">
        <f t="shared" si="96"/>
        <v>83.755202241334075</v>
      </c>
      <c r="AZ84" s="2">
        <f t="shared" si="147"/>
        <v>85.813732756343811</v>
      </c>
      <c r="BA84" s="2">
        <f t="shared" si="148"/>
        <v>83.654623671804487</v>
      </c>
      <c r="BB84" s="2">
        <f t="shared" si="149"/>
        <v>81.868534842000969</v>
      </c>
      <c r="BC84" s="2">
        <f t="shared" si="150"/>
        <v>85.120222346530753</v>
      </c>
      <c r="BD84" s="2">
        <f t="shared" si="151"/>
        <v>82.574272874196168</v>
      </c>
      <c r="BE84" s="2">
        <f t="shared" si="152"/>
        <v>81.599423537119108</v>
      </c>
      <c r="BF84" s="2">
        <f t="shared" si="153"/>
        <v>87.144250543073696</v>
      </c>
      <c r="BG84" s="2">
        <f t="shared" si="154"/>
        <v>88.790584799682136</v>
      </c>
      <c r="BH84" s="2">
        <f t="shared" si="155"/>
        <v>88.148615893157341</v>
      </c>
      <c r="BI84" s="2">
        <f t="shared" si="156"/>
        <v>88.646326896404489</v>
      </c>
      <c r="BJ84" s="2">
        <f t="shared" si="157"/>
        <v>88.827010071698453</v>
      </c>
      <c r="BK84" s="2">
        <f t="shared" si="158"/>
        <v>86.728793928330987</v>
      </c>
      <c r="BL84" s="2">
        <f t="shared" si="159"/>
        <v>84.20262080545416</v>
      </c>
      <c r="BM84" s="2">
        <f t="shared" si="160"/>
        <v>85.162958138175625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88.032623591202523</v>
      </c>
      <c r="DL84" s="2">
        <f t="shared" si="225"/>
        <v>92.819416092699143</v>
      </c>
      <c r="DM84" s="2">
        <f t="shared" si="225"/>
        <v>94.346571806714778</v>
      </c>
      <c r="DN84" s="2">
        <f t="shared" si="225"/>
        <v>91.06266820625018</v>
      </c>
      <c r="DO84" s="2">
        <f t="shared" si="225"/>
        <v>94.24027300944671</v>
      </c>
      <c r="DP84" s="2">
        <f t="shared" si="225"/>
        <v>90.377204836415359</v>
      </c>
      <c r="DQ84" s="2">
        <f t="shared" si="225"/>
        <v>88.312981507823608</v>
      </c>
      <c r="DR84" s="2">
        <f t="shared" si="225"/>
        <v>96.46219875589874</v>
      </c>
      <c r="DS84" s="2">
        <f t="shared" si="225"/>
        <v>95.83770420168068</v>
      </c>
      <c r="DT84" s="2">
        <f t="shared" si="225"/>
        <v>95.387991596638656</v>
      </c>
      <c r="DU84" s="2">
        <f t="shared" si="225"/>
        <v>96.575558429858432</v>
      </c>
      <c r="DV84" s="2">
        <f t="shared" si="225"/>
        <v>93.863093007987729</v>
      </c>
      <c r="DW84" s="2">
        <f t="shared" si="225"/>
        <v>92.43101578947369</v>
      </c>
      <c r="DX84" s="2">
        <f t="shared" si="225"/>
        <v>90.486270033191076</v>
      </c>
      <c r="DY84" s="2">
        <f t="shared" si="225"/>
        <v>88.866163865546227</v>
      </c>
      <c r="EA84" s="2">
        <f>CE$228*$B84+CE$229</f>
        <v>82.188628826730707</v>
      </c>
      <c r="EB84" s="2">
        <f t="shared" si="72"/>
        <v>83.612173428639352</v>
      </c>
      <c r="EC84" s="2">
        <f t="shared" si="73"/>
        <v>80.441242147923006</v>
      </c>
      <c r="ED84" s="2">
        <f t="shared" si="74"/>
        <v>78.912100845284513</v>
      </c>
      <c r="EE84" s="2">
        <f t="shared" si="75"/>
        <v>81.94661546539146</v>
      </c>
      <c r="EF84" s="2">
        <f t="shared" si="76"/>
        <v>79.599851812648836</v>
      </c>
      <c r="EG84" s="2">
        <f t="shared" si="77"/>
        <v>79.128748199082182</v>
      </c>
      <c r="EH84" s="2">
        <f t="shared" si="78"/>
        <v>83.561842032946075</v>
      </c>
      <c r="EI84" s="2">
        <f t="shared" si="79"/>
        <v>85.93121011036601</v>
      </c>
      <c r="EJ84" s="2">
        <f t="shared" si="80"/>
        <v>85.067646176911538</v>
      </c>
      <c r="EK84" s="2">
        <f t="shared" si="81"/>
        <v>85.447536979140622</v>
      </c>
      <c r="EL84" s="2">
        <f t="shared" si="82"/>
        <v>87.074380199542134</v>
      </c>
      <c r="EM84" s="2">
        <f t="shared" si="83"/>
        <v>84.720422820358664</v>
      </c>
      <c r="EN84" s="2">
        <f t="shared" si="84"/>
        <v>82.044349612651374</v>
      </c>
      <c r="EO84" s="2">
        <f t="shared" si="85"/>
        <v>83.594122786621568</v>
      </c>
      <c r="EQ84" s="2">
        <f t="shared" si="86"/>
        <v>81.874270477053173</v>
      </c>
      <c r="ER84" s="2">
        <f t="shared" si="226"/>
        <v>82.09548059181941</v>
      </c>
      <c r="ES84" s="2">
        <f t="shared" si="226"/>
        <v>79.922911290869791</v>
      </c>
      <c r="ET84" s="2">
        <f t="shared" si="226"/>
        <v>78.091066541476962</v>
      </c>
      <c r="EU84" s="2">
        <f t="shared" si="226"/>
        <v>80.738651489535329</v>
      </c>
      <c r="EV84" s="2">
        <f t="shared" si="226"/>
        <v>78.368480767314722</v>
      </c>
      <c r="EW84" s="2">
        <f t="shared" si="226"/>
        <v>78.034472727296972</v>
      </c>
      <c r="EX84" s="2">
        <f t="shared" si="226"/>
        <v>81.610278400842361</v>
      </c>
      <c r="EY84" s="2">
        <f t="shared" si="226"/>
        <v>84.442023160993017</v>
      </c>
      <c r="EZ84" s="2">
        <f t="shared" si="226"/>
        <v>85.464493046090936</v>
      </c>
      <c r="FA84" s="2">
        <f t="shared" si="226"/>
        <v>85.559124780534603</v>
      </c>
      <c r="FB84" s="2">
        <f t="shared" si="226"/>
        <v>85.568551579580088</v>
      </c>
      <c r="FC84" s="2">
        <f t="shared" si="226"/>
        <v>83.516087822092004</v>
      </c>
      <c r="FD84" s="2">
        <f t="shared" si="226"/>
        <v>83.066390031458639</v>
      </c>
      <c r="FE84" s="2">
        <f t="shared" si="226"/>
        <v>85.754095769310737</v>
      </c>
      <c r="FG84" s="2">
        <f t="shared" si="88"/>
        <v>0.73192687680177981</v>
      </c>
      <c r="FH84" s="2">
        <f t="shared" si="227"/>
        <v>0.76086509920162693</v>
      </c>
      <c r="FI84" s="2">
        <f t="shared" si="227"/>
        <v>0.76890305736133846</v>
      </c>
      <c r="FJ84" s="2">
        <f t="shared" si="227"/>
        <v>0.75666919583548076</v>
      </c>
      <c r="FK84" s="2">
        <f t="shared" si="227"/>
        <v>0.74183070411607399</v>
      </c>
      <c r="FL84" s="2">
        <f t="shared" si="227"/>
        <v>0.72399053664651147</v>
      </c>
      <c r="FM84" s="2">
        <f t="shared" si="227"/>
        <v>0.73096038365868421</v>
      </c>
      <c r="FN84" s="2">
        <f t="shared" si="227"/>
        <v>0.72225943823576455</v>
      </c>
      <c r="FO84" s="2">
        <f t="shared" si="227"/>
        <v>0.71132108009626449</v>
      </c>
      <c r="FP84" s="2">
        <f t="shared" si="227"/>
        <v>0.70147558775761909</v>
      </c>
      <c r="FQ84" s="2">
        <f t="shared" si="227"/>
        <v>0.71254838237086826</v>
      </c>
      <c r="FR84" s="2">
        <f t="shared" si="227"/>
        <v>0.74179020060184631</v>
      </c>
      <c r="FS84" s="2">
        <f t="shared" si="227"/>
        <v>0.73950645896665246</v>
      </c>
      <c r="FT84" s="2">
        <f t="shared" si="227"/>
        <v>0.74435641283099563</v>
      </c>
      <c r="FU84" s="2">
        <f t="shared" si="227"/>
        <v>0.70246982562552984</v>
      </c>
      <c r="FW84" s="2">
        <f t="shared" si="112"/>
        <v>1.4160229143813234E-4</v>
      </c>
      <c r="FX84" s="2">
        <f t="shared" si="164"/>
        <v>1.4092068402876917E-4</v>
      </c>
      <c r="FY84" s="2">
        <f t="shared" si="165"/>
        <v>1.8838671606070148E-4</v>
      </c>
      <c r="FZ84" s="2">
        <f t="shared" si="166"/>
        <v>2.1111210782994089E-4</v>
      </c>
      <c r="GA84" s="2">
        <f t="shared" si="167"/>
        <v>1.9705127994813109E-4</v>
      </c>
      <c r="GB84" s="2">
        <f t="shared" si="168"/>
        <v>1.8707839074796637E-4</v>
      </c>
      <c r="GC84" s="2">
        <f t="shared" si="169"/>
        <v>2.2596479804166576E-4</v>
      </c>
      <c r="GD84" s="2">
        <f t="shared" si="170"/>
        <v>2.7865505143061958E-4</v>
      </c>
      <c r="GE84" s="2">
        <f t="shared" si="171"/>
        <v>2.8292283752438921E-4</v>
      </c>
      <c r="GF84" s="2">
        <f t="shared" si="172"/>
        <v>2.385446144697149E-4</v>
      </c>
      <c r="GG84" s="2">
        <f t="shared" si="173"/>
        <v>1.9850058054833835E-4</v>
      </c>
      <c r="GH84" s="2">
        <f t="shared" si="174"/>
        <v>1.8747172178352903E-4</v>
      </c>
      <c r="GI84" s="2">
        <f t="shared" si="175"/>
        <v>1.5656608796468314E-4</v>
      </c>
      <c r="GJ84" s="2">
        <f t="shared" si="176"/>
        <v>1.4517420057339966E-4</v>
      </c>
      <c r="GK84" s="2">
        <f t="shared" si="177"/>
        <v>1.1298753928281774E-4</v>
      </c>
      <c r="GM84" s="86">
        <f t="shared" si="113"/>
        <v>0.34049180847422389</v>
      </c>
      <c r="GN84" s="86">
        <f t="shared" si="178"/>
        <v>0.36964453008371506</v>
      </c>
      <c r="GO84" s="86">
        <f t="shared" si="179"/>
        <v>0.40873104369944374</v>
      </c>
      <c r="GP84" s="86">
        <f t="shared" si="180"/>
        <v>0.36043285030742267</v>
      </c>
      <c r="GQ84" s="86">
        <f t="shared" si="181"/>
        <v>0.37183825062157511</v>
      </c>
      <c r="GR84" s="86">
        <f t="shared" si="182"/>
        <v>0.31390986720817188</v>
      </c>
      <c r="GS84" s="86">
        <f t="shared" si="183"/>
        <v>0.3586203984730415</v>
      </c>
      <c r="GT84" s="86">
        <f t="shared" si="184"/>
        <v>0.35127984424183956</v>
      </c>
      <c r="GU84" s="86">
        <f t="shared" si="185"/>
        <v>0.31487676333227627</v>
      </c>
      <c r="GV84" s="86">
        <f t="shared" si="186"/>
        <v>0.28883795600592183</v>
      </c>
      <c r="GW84" s="86">
        <f t="shared" si="187"/>
        <v>0.30251379535014589</v>
      </c>
      <c r="GX84" s="86">
        <f t="shared" si="188"/>
        <v>0.36916463427709345</v>
      </c>
      <c r="GY84" s="86">
        <f t="shared" si="189"/>
        <v>0.37038029150167467</v>
      </c>
      <c r="GZ84" s="86">
        <f t="shared" si="190"/>
        <v>0.39783084634930477</v>
      </c>
      <c r="HA84" s="86">
        <f t="shared" si="191"/>
        <v>0.30423811882591523</v>
      </c>
      <c r="HC84" s="86">
        <f t="shared" si="145"/>
        <v>7.6602955227210446E-7</v>
      </c>
      <c r="HD84" s="86">
        <f t="shared" si="192"/>
        <v>1.5143845055386567E-5</v>
      </c>
      <c r="HE84" s="86">
        <f t="shared" si="193"/>
        <v>1.0097677031022142E-5</v>
      </c>
      <c r="HF84" s="86">
        <f t="shared" si="194"/>
        <v>1.2520584312064843E-6</v>
      </c>
      <c r="HG84" s="86">
        <f t="shared" si="195"/>
        <v>1.3533073895659792E-6</v>
      </c>
      <c r="HH84" s="86">
        <f t="shared" si="196"/>
        <v>4.369429647389147E-6</v>
      </c>
      <c r="HI84" s="86">
        <f t="shared" si="197"/>
        <v>6.4658466392286856E-6</v>
      </c>
      <c r="HJ84" s="86">
        <f t="shared" si="198"/>
        <v>6.0889511325696557E-6</v>
      </c>
      <c r="HK84" s="86">
        <f t="shared" si="199"/>
        <v>1.3124379895073112E-5</v>
      </c>
      <c r="HL84" s="86">
        <f t="shared" si="200"/>
        <v>4.180951525040138E-6</v>
      </c>
      <c r="HM84" s="86">
        <f t="shared" si="201"/>
        <v>3.0589999910167017E-6</v>
      </c>
      <c r="HN84" s="86">
        <f t="shared" si="202"/>
        <v>2.0988767580922738E-6</v>
      </c>
      <c r="HO84" s="86">
        <f t="shared" si="203"/>
        <v>1.0265918045635098E-6</v>
      </c>
      <c r="HP84" s="86">
        <f t="shared" si="204"/>
        <v>2.0497730004006264E-6</v>
      </c>
      <c r="HQ84" s="86">
        <f t="shared" si="205"/>
        <v>3.0537464457604185E-7</v>
      </c>
      <c r="HS84" s="86">
        <f t="shared" si="114"/>
        <v>2.0462611776565766E-43</v>
      </c>
      <c r="HT84" s="86">
        <f t="shared" si="206"/>
        <v>3.2132435947544728E-31</v>
      </c>
      <c r="HU84" s="86">
        <f t="shared" si="207"/>
        <v>4.783401712324363E-34</v>
      </c>
      <c r="HV84" s="86">
        <f t="shared" si="208"/>
        <v>1.3157771842118518E-40</v>
      </c>
      <c r="HW84" s="86">
        <f t="shared" si="209"/>
        <v>3.658686398224696E-42</v>
      </c>
      <c r="HX84" s="86">
        <f t="shared" si="210"/>
        <v>1.9772946079020942E-37</v>
      </c>
      <c r="HY84" s="86">
        <f t="shared" si="211"/>
        <v>1.0860125282243731E-37</v>
      </c>
      <c r="HZ84" s="86">
        <f t="shared" si="212"/>
        <v>1.2858311662472571E-37</v>
      </c>
      <c r="IA84" s="86">
        <f t="shared" si="213"/>
        <v>8.0545218230698447E-35</v>
      </c>
      <c r="IB84" s="86">
        <f t="shared" si="214"/>
        <v>1.1763185434591691E-38</v>
      </c>
      <c r="IC84" s="86">
        <f t="shared" si="215"/>
        <v>1.3343537234540215E-40</v>
      </c>
      <c r="ID84" s="86">
        <f t="shared" si="216"/>
        <v>4.1681259793352599E-42</v>
      </c>
      <c r="IE84" s="86">
        <f t="shared" si="217"/>
        <v>3.5361744939569583E-44</v>
      </c>
      <c r="IF84" s="86">
        <f t="shared" si="218"/>
        <v>1.4907554065427604E-29</v>
      </c>
      <c r="IG84" s="86">
        <f t="shared" si="219"/>
        <v>1.2007779655317371E-23</v>
      </c>
      <c r="II84" s="86">
        <f t="shared" si="115"/>
        <v>1.6861595018791951E-205</v>
      </c>
      <c r="IJ84" s="86">
        <f t="shared" si="116"/>
        <v>2.4112602480922151E-154</v>
      </c>
      <c r="IK84" s="86">
        <f t="shared" si="117"/>
        <v>3.3637421858799324E-163</v>
      </c>
      <c r="IL84" s="86">
        <f t="shared" si="118"/>
        <v>2.6158467134913317E-188</v>
      </c>
      <c r="IM84" s="86">
        <f t="shared" si="119"/>
        <v>3.6749223278398078E-203</v>
      </c>
      <c r="IN84" s="86">
        <f t="shared" si="120"/>
        <v>5.9234163304400667E-178</v>
      </c>
      <c r="IO84" s="86">
        <f t="shared" si="121"/>
        <v>1.21934097031118E-179</v>
      </c>
      <c r="IP84" s="86">
        <f t="shared" si="122"/>
        <v>7.1662577217597578E-178</v>
      </c>
      <c r="IQ84" s="86">
        <f t="shared" si="123"/>
        <v>2.1380000349634565E-163</v>
      </c>
      <c r="IR84" s="86">
        <f t="shared" si="124"/>
        <v>1.4039355329536137E-183</v>
      </c>
      <c r="IS84" s="86">
        <f t="shared" si="125"/>
        <v>6.066990937229709E-190</v>
      </c>
      <c r="IT84" s="86">
        <f t="shared" si="126"/>
        <v>4.5416786977382071E-198</v>
      </c>
      <c r="IU84" s="86">
        <f t="shared" si="127"/>
        <v>3.7509350062522465E-211</v>
      </c>
      <c r="IV84" s="86">
        <f t="shared" si="128"/>
        <v>2.2186092864472201E-128</v>
      </c>
      <c r="IW84" s="86">
        <f t="shared" si="129"/>
        <v>1.2670215928303394E-77</v>
      </c>
      <c r="IY84" s="86">
        <f t="shared" si="130"/>
        <v>0.34049257450377618</v>
      </c>
      <c r="IZ84" s="86">
        <f t="shared" si="131"/>
        <v>0.36965967392877047</v>
      </c>
      <c r="JA84" s="86">
        <f t="shared" si="132"/>
        <v>0.40874114137647477</v>
      </c>
      <c r="JB84" s="86">
        <f t="shared" si="133"/>
        <v>0.36043410236585388</v>
      </c>
      <c r="JC84" s="86">
        <f t="shared" si="134"/>
        <v>0.37183960392896465</v>
      </c>
      <c r="JD84" s="86">
        <f t="shared" si="135"/>
        <v>0.31391423663781926</v>
      </c>
      <c r="JE84" s="86">
        <f t="shared" si="136"/>
        <v>0.35862686431968072</v>
      </c>
      <c r="JF84" s="86">
        <f t="shared" si="137"/>
        <v>0.35128593319297213</v>
      </c>
      <c r="JG84" s="86">
        <f t="shared" si="138"/>
        <v>0.31488988771217136</v>
      </c>
      <c r="JH84" s="86">
        <f t="shared" si="139"/>
        <v>0.28884213695744687</v>
      </c>
      <c r="JI84" s="86">
        <f t="shared" si="140"/>
        <v>0.30251685435013692</v>
      </c>
      <c r="JJ84" s="86">
        <f t="shared" si="141"/>
        <v>0.36916673315385157</v>
      </c>
      <c r="JK84" s="86">
        <f t="shared" si="142"/>
        <v>0.37038131809347924</v>
      </c>
      <c r="JL84" s="86">
        <f t="shared" si="143"/>
        <v>0.39783289612230516</v>
      </c>
      <c r="JM84" s="86">
        <f t="shared" si="144"/>
        <v>0.3042384242005598</v>
      </c>
    </row>
    <row r="85" spans="2:273" x14ac:dyDescent="0.25">
      <c r="B85" s="2">
        <v>58</v>
      </c>
      <c r="C85" s="37">
        <v>213.72399999999999</v>
      </c>
      <c r="D85" s="37">
        <v>222.98400000000001</v>
      </c>
      <c r="E85" s="37">
        <v>226.20599999999999</v>
      </c>
      <c r="F85" s="37">
        <v>218.79</v>
      </c>
      <c r="G85" s="37">
        <v>225.065</v>
      </c>
      <c r="H85" s="37">
        <v>218.58099999999999</v>
      </c>
      <c r="I85" s="37">
        <v>223.85499999999999</v>
      </c>
      <c r="J85" s="37">
        <v>222.887</v>
      </c>
      <c r="K85" s="37">
        <v>219.69399999999999</v>
      </c>
      <c r="L85" s="37">
        <v>217.82300000000001</v>
      </c>
      <c r="M85" s="37">
        <v>216.96799999999999</v>
      </c>
      <c r="N85" s="37">
        <v>220.613</v>
      </c>
      <c r="O85" s="37">
        <v>220.233</v>
      </c>
      <c r="P85" s="37">
        <v>207.148</v>
      </c>
      <c r="Q85" s="37">
        <v>178.63900000000001</v>
      </c>
      <c r="S85" s="4">
        <f t="shared" si="8"/>
        <v>214.59554443190652</v>
      </c>
      <c r="T85" s="4">
        <f t="shared" si="9"/>
        <v>223.6391453831495</v>
      </c>
      <c r="U85" s="4">
        <f t="shared" si="10"/>
        <v>228.42323280877707</v>
      </c>
      <c r="V85" s="4">
        <f t="shared" si="11"/>
        <v>217.55672921758156</v>
      </c>
      <c r="W85" s="4">
        <f t="shared" si="12"/>
        <v>227.33486390336577</v>
      </c>
      <c r="X85" s="4">
        <f t="shared" si="13"/>
        <v>217.03587119766155</v>
      </c>
      <c r="Y85" s="4">
        <f t="shared" si="14"/>
        <v>224.53795176539325</v>
      </c>
      <c r="Z85" s="4">
        <f t="shared" si="15"/>
        <v>222.82606544647925</v>
      </c>
      <c r="AA85" s="4">
        <f t="shared" si="16"/>
        <v>215.16931698680418</v>
      </c>
      <c r="AB85" s="4">
        <f t="shared" si="17"/>
        <v>212.27364066917684</v>
      </c>
      <c r="AC85" s="4">
        <f t="shared" si="18"/>
        <v>211.79792276188891</v>
      </c>
      <c r="AD85" s="4">
        <f t="shared" si="19"/>
        <v>216.95207609046625</v>
      </c>
      <c r="AE85" s="4">
        <f t="shared" si="20"/>
        <v>219.68901214317705</v>
      </c>
      <c r="AF85" s="4">
        <f t="shared" si="21"/>
        <v>208.02985661007511</v>
      </c>
      <c r="AG85" s="4">
        <f t="shared" si="22"/>
        <v>175.41910600597063</v>
      </c>
      <c r="AI85" s="4">
        <f t="shared" si="23"/>
        <v>-0.87154443190652842</v>
      </c>
      <c r="AJ85" s="4">
        <f t="shared" si="24"/>
        <v>-0.65514538314948823</v>
      </c>
      <c r="AK85" s="4">
        <f t="shared" si="25"/>
        <v>-2.2172328087770836</v>
      </c>
      <c r="AL85" s="4">
        <f t="shared" si="26"/>
        <v>1.2332707824184297</v>
      </c>
      <c r="AM85" s="4">
        <f t="shared" si="27"/>
        <v>-2.2698639033657741</v>
      </c>
      <c r="AN85" s="4">
        <f t="shared" si="28"/>
        <v>1.5451288023384393</v>
      </c>
      <c r="AO85" s="4">
        <f t="shared" si="29"/>
        <v>-0.68295176539325553</v>
      </c>
      <c r="AP85" s="4">
        <f t="shared" si="30"/>
        <v>6.0934553520752388E-2</v>
      </c>
      <c r="AQ85" s="4">
        <f t="shared" si="31"/>
        <v>4.524683013195812</v>
      </c>
      <c r="AR85" s="4">
        <f t="shared" si="32"/>
        <v>5.5493593308231652</v>
      </c>
      <c r="AS85" s="4">
        <f t="shared" si="33"/>
        <v>5.1700772381110767</v>
      </c>
      <c r="AT85" s="4">
        <f t="shared" si="34"/>
        <v>3.66092390953375</v>
      </c>
      <c r="AU85" s="4">
        <f t="shared" si="35"/>
        <v>0.5439878568229517</v>
      </c>
      <c r="AV85" s="4">
        <f t="shared" si="224"/>
        <v>-0.8818566100751184</v>
      </c>
      <c r="AW85" s="4">
        <f t="shared" si="224"/>
        <v>3.2198939940293769</v>
      </c>
      <c r="AY85" s="2">
        <f t="shared" si="96"/>
        <v>83.573620138335372</v>
      </c>
      <c r="AZ85" s="2">
        <f t="shared" si="147"/>
        <v>85.577188066388075</v>
      </c>
      <c r="BA85" s="2">
        <f t="shared" si="148"/>
        <v>83.386673584158302</v>
      </c>
      <c r="BB85" s="2">
        <f t="shared" si="149"/>
        <v>81.611238683495685</v>
      </c>
      <c r="BC85" s="2">
        <f t="shared" si="150"/>
        <v>84.843392622401623</v>
      </c>
      <c r="BD85" s="2">
        <f t="shared" si="151"/>
        <v>82.27076672489568</v>
      </c>
      <c r="BE85" s="2">
        <f t="shared" si="152"/>
        <v>81.312651234297817</v>
      </c>
      <c r="BF85" s="2">
        <f t="shared" si="153"/>
        <v>86.801662651867161</v>
      </c>
      <c r="BG85" s="2">
        <f t="shared" si="154"/>
        <v>88.468400009664464</v>
      </c>
      <c r="BH85" s="2">
        <f t="shared" si="155"/>
        <v>87.827334238999342</v>
      </c>
      <c r="BI85" s="2">
        <f t="shared" si="156"/>
        <v>88.333908310906253</v>
      </c>
      <c r="BJ85" s="2">
        <f t="shared" si="157"/>
        <v>88.58717606665904</v>
      </c>
      <c r="BK85" s="2">
        <f t="shared" si="158"/>
        <v>86.509885080049827</v>
      </c>
      <c r="BL85" s="2">
        <f t="shared" si="159"/>
        <v>84.013764438927339</v>
      </c>
      <c r="BM85" s="2">
        <f t="shared" si="160"/>
        <v>85.029937423214179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87.945951198161708</v>
      </c>
      <c r="DL85" s="2">
        <f t="shared" si="225"/>
        <v>92.825169354185249</v>
      </c>
      <c r="DM85" s="2">
        <f t="shared" si="225"/>
        <v>94.449852010912167</v>
      </c>
      <c r="DN85" s="2">
        <f t="shared" si="225"/>
        <v>91.158514734084221</v>
      </c>
      <c r="DO85" s="2">
        <f t="shared" si="225"/>
        <v>94.363075033738212</v>
      </c>
      <c r="DP85" s="2">
        <f t="shared" si="225"/>
        <v>90.390197249881453</v>
      </c>
      <c r="DQ85" s="2">
        <f t="shared" si="225"/>
        <v>88.285604314841152</v>
      </c>
      <c r="DR85" s="2">
        <f t="shared" si="225"/>
        <v>96.563763234663213</v>
      </c>
      <c r="DS85" s="2">
        <f t="shared" si="225"/>
        <v>95.921277310924381</v>
      </c>
      <c r="DT85" s="2">
        <f t="shared" si="225"/>
        <v>95.435062184873942</v>
      </c>
      <c r="DU85" s="2">
        <f t="shared" si="225"/>
        <v>96.713434749034747</v>
      </c>
      <c r="DV85" s="2">
        <f t="shared" si="225"/>
        <v>93.959402560455175</v>
      </c>
      <c r="DW85" s="2">
        <f t="shared" si="225"/>
        <v>92.560319028340089</v>
      </c>
      <c r="DX85" s="2">
        <f t="shared" si="225"/>
        <v>90.586407776197248</v>
      </c>
      <c r="DY85" s="2">
        <f t="shared" si="225"/>
        <v>88.892363585434182</v>
      </c>
      <c r="EA85" s="2">
        <f t="shared" ref="EA85:EA148" si="228">CE$228*$B85+CE$229</f>
        <v>82.113193982213332</v>
      </c>
      <c r="EB85" s="2">
        <f t="shared" si="72"/>
        <v>83.499929987435905</v>
      </c>
      <c r="EC85" s="2">
        <f t="shared" si="73"/>
        <v>80.354295395699651</v>
      </c>
      <c r="ED85" s="2">
        <f t="shared" si="74"/>
        <v>78.811399263299435</v>
      </c>
      <c r="EE85" s="2">
        <f t="shared" si="75"/>
        <v>81.822232234975004</v>
      </c>
      <c r="EF85" s="2">
        <f t="shared" si="76"/>
        <v>79.448063085472342</v>
      </c>
      <c r="EG85" s="2">
        <f t="shared" si="77"/>
        <v>78.972341894262499</v>
      </c>
      <c r="EH85" s="2">
        <f t="shared" si="78"/>
        <v>83.37880134654435</v>
      </c>
      <c r="EI85" s="2">
        <f t="shared" si="79"/>
        <v>85.710517918975896</v>
      </c>
      <c r="EJ85" s="2">
        <f t="shared" si="80"/>
        <v>84.874473081641</v>
      </c>
      <c r="EK85" s="2">
        <f t="shared" si="81"/>
        <v>85.250901668250719</v>
      </c>
      <c r="EL85" s="2">
        <f t="shared" si="82"/>
        <v>86.882098373082826</v>
      </c>
      <c r="EM85" s="2">
        <f t="shared" si="83"/>
        <v>84.566397736356265</v>
      </c>
      <c r="EN85" s="2">
        <f t="shared" si="84"/>
        <v>81.954850375148709</v>
      </c>
      <c r="EO85" s="2">
        <f t="shared" si="85"/>
        <v>83.537593312649847</v>
      </c>
      <c r="EQ85" s="2">
        <f t="shared" si="86"/>
        <v>81.804475876403728</v>
      </c>
      <c r="ER85" s="2">
        <f t="shared" si="226"/>
        <v>82.010380356409556</v>
      </c>
      <c r="ES85" s="2">
        <f t="shared" si="226"/>
        <v>79.845829135612561</v>
      </c>
      <c r="ET85" s="2">
        <f t="shared" si="226"/>
        <v>78.006088677339392</v>
      </c>
      <c r="EU85" s="2">
        <f t="shared" si="226"/>
        <v>80.637704374272502</v>
      </c>
      <c r="EV85" s="2">
        <f t="shared" si="226"/>
        <v>78.24021903134296</v>
      </c>
      <c r="EW85" s="2">
        <f t="shared" si="226"/>
        <v>77.899610036146711</v>
      </c>
      <c r="EX85" s="2">
        <f t="shared" si="226"/>
        <v>81.467633500867009</v>
      </c>
      <c r="EY85" s="2">
        <f t="shared" si="226"/>
        <v>84.251094262139688</v>
      </c>
      <c r="EZ85" s="2">
        <f t="shared" si="226"/>
        <v>85.263295606604999</v>
      </c>
      <c r="FA85" s="2">
        <f t="shared" si="226"/>
        <v>85.360259351637424</v>
      </c>
      <c r="FB85" s="2">
        <f t="shared" si="226"/>
        <v>85.406513163837957</v>
      </c>
      <c r="FC85" s="2">
        <f t="shared" si="226"/>
        <v>83.386580198415331</v>
      </c>
      <c r="FD85" s="2">
        <f t="shared" si="226"/>
        <v>82.956900632126207</v>
      </c>
      <c r="FE85" s="2">
        <f t="shared" si="226"/>
        <v>85.647061452250014</v>
      </c>
      <c r="FG85" s="2">
        <f t="shared" si="88"/>
        <v>0.7496082840156888</v>
      </c>
      <c r="FH85" s="2">
        <f t="shared" si="227"/>
        <v>0.77721877647851456</v>
      </c>
      <c r="FI85" s="2">
        <f t="shared" si="227"/>
        <v>0.78486247126649433</v>
      </c>
      <c r="FJ85" s="2">
        <f t="shared" si="227"/>
        <v>0.77322429387034797</v>
      </c>
      <c r="FK85" s="2">
        <f t="shared" si="227"/>
        <v>0.759073902526753</v>
      </c>
      <c r="FL85" s="2">
        <f t="shared" si="227"/>
        <v>0.7420108952771215</v>
      </c>
      <c r="FM85" s="2">
        <f t="shared" si="227"/>
        <v>0.74868364978239499</v>
      </c>
      <c r="FN85" s="2">
        <f t="shared" si="227"/>
        <v>0.74035228502393513</v>
      </c>
      <c r="FO85" s="2">
        <f t="shared" si="227"/>
        <v>0.72985997289795557</v>
      </c>
      <c r="FP85" s="2">
        <f t="shared" si="227"/>
        <v>0.72039822487020999</v>
      </c>
      <c r="FQ85" s="2">
        <f t="shared" si="227"/>
        <v>0.7310382600849813</v>
      </c>
      <c r="FR85" s="2">
        <f t="shared" si="227"/>
        <v>0.75903522552493397</v>
      </c>
      <c r="FS85" s="2">
        <f t="shared" si="227"/>
        <v>0.75685401313673162</v>
      </c>
      <c r="FT85" s="2">
        <f t="shared" si="227"/>
        <v>0.76148515688994989</v>
      </c>
      <c r="FU85" s="2">
        <f t="shared" si="227"/>
        <v>0.72135447482772797</v>
      </c>
      <c r="FW85" s="2">
        <f t="shared" si="112"/>
        <v>1.5526170397283187E-4</v>
      </c>
      <c r="FX85" s="2">
        <f t="shared" si="164"/>
        <v>1.545143566809489E-4</v>
      </c>
      <c r="FY85" s="2">
        <f t="shared" si="165"/>
        <v>2.0655817236530413E-4</v>
      </c>
      <c r="FZ85" s="2">
        <f t="shared" si="166"/>
        <v>2.3147510855823795E-4</v>
      </c>
      <c r="GA85" s="2">
        <f t="shared" si="167"/>
        <v>2.1605832446757755E-4</v>
      </c>
      <c r="GB85" s="2">
        <f t="shared" si="168"/>
        <v>2.0512367415044324E-4</v>
      </c>
      <c r="GC85" s="2">
        <f t="shared" si="169"/>
        <v>2.4776007281148506E-4</v>
      </c>
      <c r="GD85" s="2">
        <f t="shared" si="170"/>
        <v>3.0553097420235299E-4</v>
      </c>
      <c r="GE85" s="2">
        <f t="shared" si="171"/>
        <v>3.1021025507300162E-4</v>
      </c>
      <c r="GF85" s="2">
        <f t="shared" si="172"/>
        <v>2.6155294910123729E-4</v>
      </c>
      <c r="GG85" s="2">
        <f t="shared" si="173"/>
        <v>2.1764739033264502E-4</v>
      </c>
      <c r="GH85" s="2">
        <f t="shared" si="174"/>
        <v>2.055549374705669E-4</v>
      </c>
      <c r="GI85" s="2">
        <f t="shared" si="175"/>
        <v>1.7166870861617443E-4</v>
      </c>
      <c r="GJ85" s="2">
        <f t="shared" si="176"/>
        <v>1.5917811609947555E-4</v>
      </c>
      <c r="GK85" s="2">
        <f t="shared" si="177"/>
        <v>1.2388702278761393E-4</v>
      </c>
      <c r="GM85" s="86">
        <f t="shared" si="113"/>
        <v>0.41058547740313933</v>
      </c>
      <c r="GN85" s="86">
        <f t="shared" si="178"/>
        <v>0.43698250066672056</v>
      </c>
      <c r="GO85" s="86">
        <f t="shared" si="179"/>
        <v>0.48027893544469052</v>
      </c>
      <c r="GP85" s="86">
        <f t="shared" si="180"/>
        <v>0.42954701064006523</v>
      </c>
      <c r="GQ85" s="86">
        <f t="shared" si="181"/>
        <v>0.44803149360988431</v>
      </c>
      <c r="GR85" s="86">
        <f t="shared" si="182"/>
        <v>0.38275557604183102</v>
      </c>
      <c r="GS85" s="86">
        <f t="shared" si="183"/>
        <v>0.43631712932996852</v>
      </c>
      <c r="GT85" s="86">
        <f t="shared" si="184"/>
        <v>0.43164660087257345</v>
      </c>
      <c r="GU85" s="86">
        <f t="shared" si="185"/>
        <v>0.39311523858690145</v>
      </c>
      <c r="GV85" s="86">
        <f t="shared" si="186"/>
        <v>0.36429688724724213</v>
      </c>
      <c r="GW85" s="86">
        <f t="shared" si="187"/>
        <v>0.37691373484117691</v>
      </c>
      <c r="GX85" s="86">
        <f t="shared" si="188"/>
        <v>0.44765623998198856</v>
      </c>
      <c r="GY85" s="86">
        <f t="shared" si="189"/>
        <v>0.44889451638169636</v>
      </c>
      <c r="GZ85" s="86">
        <f t="shared" si="190"/>
        <v>0.4735937377733308</v>
      </c>
      <c r="HA85" s="86">
        <f t="shared" si="191"/>
        <v>0.38368352869063921</v>
      </c>
      <c r="HC85" s="86">
        <f t="shared" si="145"/>
        <v>1.7513905144553825E-6</v>
      </c>
      <c r="HD85" s="86">
        <f t="shared" si="192"/>
        <v>2.8507157123999155E-5</v>
      </c>
      <c r="HE85" s="86">
        <f t="shared" si="193"/>
        <v>2.002809847001842E-5</v>
      </c>
      <c r="HF85" s="86">
        <f t="shared" si="194"/>
        <v>2.8237017507481181E-6</v>
      </c>
      <c r="HG85" s="86">
        <f t="shared" si="195"/>
        <v>3.1200895632899537E-6</v>
      </c>
      <c r="HH85" s="86">
        <f t="shared" si="196"/>
        <v>9.1695281782354129E-6</v>
      </c>
      <c r="HI85" s="86">
        <f t="shared" si="197"/>
        <v>1.3666853480454092E-5</v>
      </c>
      <c r="HJ85" s="86">
        <f t="shared" si="198"/>
        <v>1.309201586415024E-5</v>
      </c>
      <c r="HK85" s="86">
        <f t="shared" si="199"/>
        <v>2.669882006935701E-5</v>
      </c>
      <c r="HL85" s="86">
        <f t="shared" si="200"/>
        <v>9.0828246992390535E-6</v>
      </c>
      <c r="HM85" s="86">
        <f t="shared" si="201"/>
        <v>6.6900726197782162E-6</v>
      </c>
      <c r="HN85" s="86">
        <f t="shared" si="202"/>
        <v>4.6994320927491797E-6</v>
      </c>
      <c r="HO85" s="86">
        <f t="shared" si="203"/>
        <v>2.3740210675646672E-6</v>
      </c>
      <c r="HP85" s="86">
        <f t="shared" si="204"/>
        <v>4.5953966366026514E-6</v>
      </c>
      <c r="HQ85" s="86">
        <f t="shared" si="205"/>
        <v>7.6260013376576042E-7</v>
      </c>
      <c r="HS85" s="86">
        <f t="shared" si="114"/>
        <v>3.2934611291710591E-42</v>
      </c>
      <c r="HT85" s="86">
        <f t="shared" si="206"/>
        <v>2.434093499672317E-30</v>
      </c>
      <c r="HU85" s="86">
        <f t="shared" si="207"/>
        <v>4.5495048393866839E-33</v>
      </c>
      <c r="HV85" s="86">
        <f t="shared" si="208"/>
        <v>1.9360713792282654E-39</v>
      </c>
      <c r="HW85" s="86">
        <f t="shared" si="209"/>
        <v>6.1720046626692264E-41</v>
      </c>
      <c r="HX85" s="86">
        <f t="shared" si="210"/>
        <v>2.3374728646005901E-36</v>
      </c>
      <c r="HY85" s="86">
        <f t="shared" si="211"/>
        <v>1.3856525841692629E-36</v>
      </c>
      <c r="HZ85" s="86">
        <f t="shared" si="212"/>
        <v>1.7232105801951751E-36</v>
      </c>
      <c r="IA85" s="86">
        <f t="shared" si="213"/>
        <v>8.8176625113311828E-34</v>
      </c>
      <c r="IB85" s="86">
        <f t="shared" si="214"/>
        <v>1.6240155591387927E-37</v>
      </c>
      <c r="IC85" s="86">
        <f t="shared" si="215"/>
        <v>1.9479661170457219E-39</v>
      </c>
      <c r="ID85" s="86">
        <f t="shared" si="216"/>
        <v>6.6634091642114992E-41</v>
      </c>
      <c r="IE85" s="86">
        <f t="shared" si="217"/>
        <v>6.2648920681771739E-43</v>
      </c>
      <c r="IF85" s="86">
        <f t="shared" si="218"/>
        <v>9.6515299569402342E-29</v>
      </c>
      <c r="IG85" s="86">
        <f t="shared" si="219"/>
        <v>5.0655542643073665E-23</v>
      </c>
      <c r="II85" s="86">
        <f t="shared" si="115"/>
        <v>2.7091360098936463E-201</v>
      </c>
      <c r="IJ85" s="86">
        <f t="shared" si="116"/>
        <v>3.388515173498511E-151</v>
      </c>
      <c r="IK85" s="86">
        <f t="shared" si="117"/>
        <v>9.3214342306773759E-160</v>
      </c>
      <c r="IL85" s="86">
        <f t="shared" si="118"/>
        <v>2.8134840261187385E-184</v>
      </c>
      <c r="IM85" s="86">
        <f t="shared" si="119"/>
        <v>7.6394645969941925E-199</v>
      </c>
      <c r="IN85" s="86">
        <f t="shared" si="120"/>
        <v>3.364905276025598E-174</v>
      </c>
      <c r="IO85" s="86">
        <f t="shared" si="121"/>
        <v>9.1473322223922113E-176</v>
      </c>
      <c r="IP85" s="86">
        <f t="shared" si="122"/>
        <v>6.1604681743699643E-174</v>
      </c>
      <c r="IQ85" s="86">
        <f t="shared" si="123"/>
        <v>8.8615422142455185E-160</v>
      </c>
      <c r="IR85" s="86">
        <f t="shared" si="124"/>
        <v>1.3613146595221502E-179</v>
      </c>
      <c r="IS85" s="86">
        <f t="shared" si="125"/>
        <v>6.6178493278619602E-186</v>
      </c>
      <c r="IT85" s="86">
        <f t="shared" si="126"/>
        <v>6.9421207543478477E-194</v>
      </c>
      <c r="IU85" s="86">
        <f t="shared" si="127"/>
        <v>8.8336310479476756E-207</v>
      </c>
      <c r="IV85" s="86">
        <f t="shared" si="128"/>
        <v>9.2651421727663874E-126</v>
      </c>
      <c r="IW85" s="86">
        <f t="shared" si="129"/>
        <v>4.2685900102990822E-76</v>
      </c>
      <c r="IY85" s="86">
        <f t="shared" si="130"/>
        <v>0.41058722879365378</v>
      </c>
      <c r="IZ85" s="86">
        <f t="shared" si="131"/>
        <v>0.43701100782384456</v>
      </c>
      <c r="JA85" s="86">
        <f t="shared" si="132"/>
        <v>0.48029896354316054</v>
      </c>
      <c r="JB85" s="86">
        <f t="shared" si="133"/>
        <v>0.42954983434181598</v>
      </c>
      <c r="JC85" s="86">
        <f t="shared" si="134"/>
        <v>0.44803461369944758</v>
      </c>
      <c r="JD85" s="86">
        <f t="shared" si="135"/>
        <v>0.38276474557000928</v>
      </c>
      <c r="JE85" s="86">
        <f t="shared" si="136"/>
        <v>0.436330796183449</v>
      </c>
      <c r="JF85" s="86">
        <f t="shared" si="137"/>
        <v>0.43165969288843759</v>
      </c>
      <c r="JG85" s="86">
        <f t="shared" si="138"/>
        <v>0.39314193740697079</v>
      </c>
      <c r="JH85" s="86">
        <f t="shared" si="139"/>
        <v>0.36430597007194138</v>
      </c>
      <c r="JI85" s="86">
        <f t="shared" si="140"/>
        <v>0.37692042491379668</v>
      </c>
      <c r="JJ85" s="86">
        <f t="shared" si="141"/>
        <v>0.4476609394140813</v>
      </c>
      <c r="JK85" s="86">
        <f t="shared" si="142"/>
        <v>0.44889689040276393</v>
      </c>
      <c r="JL85" s="86">
        <f t="shared" si="143"/>
        <v>0.47359833316996741</v>
      </c>
      <c r="JM85" s="86">
        <f t="shared" si="144"/>
        <v>0.38368429129077297</v>
      </c>
    </row>
    <row r="86" spans="2:273" x14ac:dyDescent="0.25">
      <c r="B86" s="2">
        <v>59</v>
      </c>
      <c r="C86" s="37">
        <v>219.55199999999999</v>
      </c>
      <c r="D86" s="37">
        <v>226.048</v>
      </c>
      <c r="E86" s="37">
        <v>228.11099999999999</v>
      </c>
      <c r="F86" s="37">
        <v>224.839</v>
      </c>
      <c r="G86" s="37">
        <v>227.62899999999999</v>
      </c>
      <c r="H86" s="37">
        <v>225.887</v>
      </c>
      <c r="I86" s="37">
        <v>229.48400000000001</v>
      </c>
      <c r="J86" s="37">
        <v>228.435</v>
      </c>
      <c r="K86" s="37">
        <v>227.339</v>
      </c>
      <c r="L86" s="37">
        <v>225.75800000000001</v>
      </c>
      <c r="M86" s="37">
        <v>224.90299999999999</v>
      </c>
      <c r="N86" s="37">
        <v>225.53200000000001</v>
      </c>
      <c r="O86" s="37">
        <v>225.4</v>
      </c>
      <c r="P86" s="37">
        <v>210.869</v>
      </c>
      <c r="Q86" s="37">
        <v>186.98400000000001</v>
      </c>
      <c r="S86" s="4">
        <f t="shared" si="8"/>
        <v>224.34328407850569</v>
      </c>
      <c r="T86" s="4">
        <f t="shared" si="9"/>
        <v>233.03429984673716</v>
      </c>
      <c r="U86" s="4">
        <f t="shared" si="10"/>
        <v>236.58189207854167</v>
      </c>
      <c r="V86" s="4">
        <f t="shared" si="11"/>
        <v>228.36490849051546</v>
      </c>
      <c r="W86" s="4">
        <f t="shared" si="12"/>
        <v>238.09780806533624</v>
      </c>
      <c r="X86" s="4">
        <f t="shared" si="13"/>
        <v>229.16102596628772</v>
      </c>
      <c r="Y86" s="4">
        <f t="shared" si="14"/>
        <v>236.12321378182207</v>
      </c>
      <c r="Z86" s="4">
        <f t="shared" si="15"/>
        <v>234.646396663183</v>
      </c>
      <c r="AA86" s="4">
        <f t="shared" si="16"/>
        <v>229.53608428115996</v>
      </c>
      <c r="AB86" s="4">
        <f t="shared" si="17"/>
        <v>227.776678208671</v>
      </c>
      <c r="AC86" s="4">
        <f t="shared" si="18"/>
        <v>226.15068325263314</v>
      </c>
      <c r="AD86" s="4">
        <f t="shared" si="19"/>
        <v>228.70513115640674</v>
      </c>
      <c r="AE86" s="4">
        <f t="shared" si="20"/>
        <v>230.95789805968562</v>
      </c>
      <c r="AF86" s="4">
        <f t="shared" si="21"/>
        <v>214.29953921469647</v>
      </c>
      <c r="AG86" s="4">
        <f t="shared" si="22"/>
        <v>186.37519355715747</v>
      </c>
      <c r="AI86" s="4">
        <f t="shared" si="23"/>
        <v>-4.7912840785056972</v>
      </c>
      <c r="AJ86" s="4">
        <f t="shared" si="24"/>
        <v>-6.986299846737154</v>
      </c>
      <c r="AK86" s="4">
        <f t="shared" si="25"/>
        <v>-8.4708920785416808</v>
      </c>
      <c r="AL86" s="4">
        <f t="shared" si="26"/>
        <v>-3.5259084905154623</v>
      </c>
      <c r="AM86" s="4">
        <f t="shared" si="27"/>
        <v>-10.468808065336248</v>
      </c>
      <c r="AN86" s="4">
        <f t="shared" si="28"/>
        <v>-3.2740259662877236</v>
      </c>
      <c r="AO86" s="4">
        <f t="shared" si="29"/>
        <v>-6.6392137818220647</v>
      </c>
      <c r="AP86" s="4">
        <f t="shared" si="30"/>
        <v>-6.2113966631829953</v>
      </c>
      <c r="AQ86" s="4">
        <f t="shared" si="31"/>
        <v>-2.1970842811599596</v>
      </c>
      <c r="AR86" s="4">
        <f t="shared" si="32"/>
        <v>-2.0186782086709911</v>
      </c>
      <c r="AS86" s="4">
        <f t="shared" si="33"/>
        <v>-1.2476832526331521</v>
      </c>
      <c r="AT86" s="4">
        <f t="shared" si="34"/>
        <v>-3.1731311564067255</v>
      </c>
      <c r="AU86" s="4">
        <f t="shared" si="35"/>
        <v>-5.5578980596856127</v>
      </c>
      <c r="AV86" s="4">
        <f t="shared" si="224"/>
        <v>-3.4305392146964664</v>
      </c>
      <c r="AW86" s="4">
        <f t="shared" si="224"/>
        <v>0.60880644284253549</v>
      </c>
      <c r="AY86" s="2">
        <f t="shared" si="96"/>
        <v>83.397058423287874</v>
      </c>
      <c r="AZ86" s="2">
        <f t="shared" si="147"/>
        <v>85.3444673405928</v>
      </c>
      <c r="BA86" s="2">
        <f t="shared" si="148"/>
        <v>83.124300875199481</v>
      </c>
      <c r="BB86" s="2">
        <f t="shared" si="149"/>
        <v>81.357621848592288</v>
      </c>
      <c r="BC86" s="2">
        <f t="shared" si="150"/>
        <v>84.568308062629583</v>
      </c>
      <c r="BD86" s="2">
        <f t="shared" si="151"/>
        <v>81.970042675937407</v>
      </c>
      <c r="BE86" s="2">
        <f t="shared" si="152"/>
        <v>81.028793287386989</v>
      </c>
      <c r="BF86" s="2">
        <f t="shared" si="153"/>
        <v>86.459322297049013</v>
      </c>
      <c r="BG86" s="2">
        <f t="shared" si="154"/>
        <v>88.143008861473817</v>
      </c>
      <c r="BH86" s="2">
        <f t="shared" si="155"/>
        <v>87.505087860294452</v>
      </c>
      <c r="BI86" s="2">
        <f t="shared" si="156"/>
        <v>88.018203149852596</v>
      </c>
      <c r="BJ86" s="2">
        <f t="shared" si="157"/>
        <v>88.343302916834006</v>
      </c>
      <c r="BK86" s="2">
        <f t="shared" si="158"/>
        <v>86.2877774504596</v>
      </c>
      <c r="BL86" s="2">
        <f t="shared" si="159"/>
        <v>83.82551418671045</v>
      </c>
      <c r="BM86" s="2">
        <f t="shared" si="160"/>
        <v>84.897893643101838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87.859278805120894</v>
      </c>
      <c r="DL86" s="2">
        <f t="shared" si="225"/>
        <v>92.830922615671355</v>
      </c>
      <c r="DM86" s="2">
        <f t="shared" si="225"/>
        <v>94.553132215109557</v>
      </c>
      <c r="DN86" s="2">
        <f t="shared" si="225"/>
        <v>91.254361261918277</v>
      </c>
      <c r="DO86" s="2">
        <f t="shared" si="225"/>
        <v>94.485877058029715</v>
      </c>
      <c r="DP86" s="2">
        <f t="shared" si="225"/>
        <v>90.403189663347561</v>
      </c>
      <c r="DQ86" s="2">
        <f t="shared" si="225"/>
        <v>88.258227121858695</v>
      </c>
      <c r="DR86" s="2">
        <f t="shared" si="225"/>
        <v>96.6653277134277</v>
      </c>
      <c r="DS86" s="2">
        <f t="shared" si="225"/>
        <v>96.004850420168083</v>
      </c>
      <c r="DT86" s="2">
        <f t="shared" si="225"/>
        <v>95.482132773109242</v>
      </c>
      <c r="DU86" s="2">
        <f t="shared" si="225"/>
        <v>96.851311068211075</v>
      </c>
      <c r="DV86" s="2">
        <f t="shared" si="225"/>
        <v>94.05571211292262</v>
      </c>
      <c r="DW86" s="2">
        <f t="shared" si="225"/>
        <v>92.689622267206488</v>
      </c>
      <c r="DX86" s="2">
        <f t="shared" si="225"/>
        <v>90.686545519203406</v>
      </c>
      <c r="DY86" s="2">
        <f t="shared" si="225"/>
        <v>88.918563305322138</v>
      </c>
      <c r="EA86" s="2">
        <f t="shared" si="228"/>
        <v>82.037759137695943</v>
      </c>
      <c r="EB86" s="2">
        <f t="shared" si="72"/>
        <v>83.387686546232473</v>
      </c>
      <c r="EC86" s="2">
        <f t="shared" si="73"/>
        <v>80.267348643476311</v>
      </c>
      <c r="ED86" s="2">
        <f t="shared" si="74"/>
        <v>78.710697681314358</v>
      </c>
      <c r="EE86" s="2">
        <f t="shared" si="75"/>
        <v>81.697849004558549</v>
      </c>
      <c r="EF86" s="2">
        <f t="shared" si="76"/>
        <v>79.296274358295832</v>
      </c>
      <c r="EG86" s="2">
        <f t="shared" si="77"/>
        <v>78.815935589442802</v>
      </c>
      <c r="EH86" s="2">
        <f t="shared" si="78"/>
        <v>83.195760660142611</v>
      </c>
      <c r="EI86" s="2">
        <f t="shared" si="79"/>
        <v>85.489825727585782</v>
      </c>
      <c r="EJ86" s="2">
        <f t="shared" si="80"/>
        <v>84.681299986370448</v>
      </c>
      <c r="EK86" s="2">
        <f t="shared" si="81"/>
        <v>85.054266357360817</v>
      </c>
      <c r="EL86" s="2">
        <f t="shared" si="82"/>
        <v>86.689816546623518</v>
      </c>
      <c r="EM86" s="2">
        <f t="shared" si="83"/>
        <v>84.412372652353852</v>
      </c>
      <c r="EN86" s="2">
        <f t="shared" si="84"/>
        <v>81.865351137646044</v>
      </c>
      <c r="EO86" s="2">
        <f t="shared" si="85"/>
        <v>83.481063838678125</v>
      </c>
      <c r="EQ86" s="2">
        <f t="shared" si="86"/>
        <v>81.734681275754284</v>
      </c>
      <c r="ER86" s="2">
        <f t="shared" si="226"/>
        <v>81.925280120999716</v>
      </c>
      <c r="ES86" s="2">
        <f t="shared" si="226"/>
        <v>79.768746980355317</v>
      </c>
      <c r="ET86" s="2">
        <f t="shared" si="226"/>
        <v>77.921110813201835</v>
      </c>
      <c r="EU86" s="2">
        <f t="shared" si="226"/>
        <v>80.53675725900969</v>
      </c>
      <c r="EV86" s="2">
        <f t="shared" si="226"/>
        <v>78.111957295371184</v>
      </c>
      <c r="EW86" s="2">
        <f t="shared" si="226"/>
        <v>77.764747344996465</v>
      </c>
      <c r="EX86" s="2">
        <f t="shared" si="226"/>
        <v>81.324988600891672</v>
      </c>
      <c r="EY86" s="2">
        <f t="shared" si="226"/>
        <v>84.060165363286359</v>
      </c>
      <c r="EZ86" s="2">
        <f t="shared" si="226"/>
        <v>85.062098167119075</v>
      </c>
      <c r="FA86" s="2">
        <f t="shared" si="226"/>
        <v>85.16139392274026</v>
      </c>
      <c r="FB86" s="2">
        <f t="shared" si="226"/>
        <v>85.244474748095826</v>
      </c>
      <c r="FC86" s="2">
        <f t="shared" si="226"/>
        <v>83.257072574738658</v>
      </c>
      <c r="FD86" s="2">
        <f t="shared" si="226"/>
        <v>82.847411232793775</v>
      </c>
      <c r="FE86" s="2">
        <f t="shared" si="226"/>
        <v>85.540027135189291</v>
      </c>
      <c r="FG86" s="2">
        <f t="shared" si="88"/>
        <v>0.76649552715145453</v>
      </c>
      <c r="FH86" s="2">
        <f t="shared" si="227"/>
        <v>0.79275869632544516</v>
      </c>
      <c r="FI86" s="2">
        <f t="shared" si="227"/>
        <v>0.80000640904937259</v>
      </c>
      <c r="FJ86" s="2">
        <f t="shared" si="227"/>
        <v>0.78896719058271492</v>
      </c>
      <c r="FK86" s="2">
        <f t="shared" si="227"/>
        <v>0.77551393328724905</v>
      </c>
      <c r="FL86" s="2">
        <f t="shared" si="227"/>
        <v>0.75924596451986326</v>
      </c>
      <c r="FM86" s="2">
        <f t="shared" si="227"/>
        <v>0.76561375456194236</v>
      </c>
      <c r="FN86" s="2">
        <f t="shared" si="227"/>
        <v>0.75766197018640213</v>
      </c>
      <c r="FO86" s="2">
        <f t="shared" si="227"/>
        <v>0.7476307017956727</v>
      </c>
      <c r="FP86" s="2">
        <f t="shared" si="227"/>
        <v>0.73856843037710596</v>
      </c>
      <c r="FQ86" s="2">
        <f t="shared" si="227"/>
        <v>0.74875815933981105</v>
      </c>
      <c r="FR86" s="2">
        <f t="shared" si="227"/>
        <v>0.77547711484583581</v>
      </c>
      <c r="FS86" s="2">
        <f t="shared" si="227"/>
        <v>0.77340030262917758</v>
      </c>
      <c r="FT86" s="2">
        <f t="shared" si="227"/>
        <v>0.77780881332712382</v>
      </c>
      <c r="FU86" s="2">
        <f t="shared" si="227"/>
        <v>0.73948500996131417</v>
      </c>
      <c r="FW86" s="2">
        <f t="shared" si="112"/>
        <v>1.7023852303657151E-4</v>
      </c>
      <c r="FX86" s="2">
        <f t="shared" si="164"/>
        <v>1.6941909751613004E-4</v>
      </c>
      <c r="FY86" s="2">
        <f t="shared" si="165"/>
        <v>2.2648201881856695E-4</v>
      </c>
      <c r="FZ86" s="2">
        <f t="shared" si="166"/>
        <v>2.5380174150711776E-4</v>
      </c>
      <c r="GA86" s="2">
        <f t="shared" si="167"/>
        <v>2.36898303748353E-4</v>
      </c>
      <c r="GB86" s="2">
        <f t="shared" si="168"/>
        <v>2.2490918527449502E-4</v>
      </c>
      <c r="GC86" s="2">
        <f t="shared" si="169"/>
        <v>2.7165702417393241E-4</v>
      </c>
      <c r="GD86" s="2">
        <f t="shared" si="170"/>
        <v>3.3499817669213063E-4</v>
      </c>
      <c r="GE86" s="2">
        <f t="shared" si="171"/>
        <v>3.4012860135992906E-4</v>
      </c>
      <c r="GF86" s="2">
        <f t="shared" si="172"/>
        <v>2.867798691782904E-4</v>
      </c>
      <c r="GG86" s="2">
        <f t="shared" si="173"/>
        <v>2.3864060691742808E-4</v>
      </c>
      <c r="GH86" s="2">
        <f t="shared" si="174"/>
        <v>2.253820373664972E-4</v>
      </c>
      <c r="GI86" s="2">
        <f t="shared" si="175"/>
        <v>1.8822787847348396E-4</v>
      </c>
      <c r="GJ86" s="2">
        <f t="shared" si="176"/>
        <v>1.7453265327030537E-4</v>
      </c>
      <c r="GK86" s="2">
        <f t="shared" si="177"/>
        <v>1.3583779568452099E-4</v>
      </c>
      <c r="GM86" s="86">
        <f t="shared" si="113"/>
        <v>0.47998520573847658</v>
      </c>
      <c r="GN86" s="86">
        <f t="shared" si="178"/>
        <v>0.50407839250033715</v>
      </c>
      <c r="GO86" s="86">
        <f t="shared" si="179"/>
        <v>0.54940807966726324</v>
      </c>
      <c r="GP86" s="86">
        <f t="shared" si="180"/>
        <v>0.50092318978328421</v>
      </c>
      <c r="GQ86" s="86">
        <f t="shared" si="181"/>
        <v>0.52482426566440754</v>
      </c>
      <c r="GR86" s="86">
        <f t="shared" si="182"/>
        <v>0.45359191476384098</v>
      </c>
      <c r="GS86" s="86">
        <f t="shared" si="183"/>
        <v>0.51505872970571254</v>
      </c>
      <c r="GT86" s="86">
        <f t="shared" si="184"/>
        <v>0.51410139039728453</v>
      </c>
      <c r="GU86" s="86">
        <f t="shared" si="185"/>
        <v>0.47877262721730574</v>
      </c>
      <c r="GV86" s="86">
        <f t="shared" si="186"/>
        <v>0.44799225272638349</v>
      </c>
      <c r="GW86" s="86">
        <f t="shared" si="187"/>
        <v>0.4588008012440552</v>
      </c>
      <c r="GX86" s="86">
        <f t="shared" si="188"/>
        <v>0.53183379703872091</v>
      </c>
      <c r="GY86" s="86">
        <f t="shared" si="189"/>
        <v>0.53049601759829113</v>
      </c>
      <c r="GZ86" s="86">
        <f t="shared" si="190"/>
        <v>0.54368912336689978</v>
      </c>
      <c r="HA86" s="86">
        <f t="shared" si="191"/>
        <v>0.47130162336335168</v>
      </c>
      <c r="HC86" s="86">
        <f t="shared" si="145"/>
        <v>3.9021066675971506E-6</v>
      </c>
      <c r="HD86" s="86">
        <f t="shared" si="192"/>
        <v>5.264455820727937E-5</v>
      </c>
      <c r="HE86" s="86">
        <f t="shared" si="193"/>
        <v>3.8872076036317254E-5</v>
      </c>
      <c r="HF86" s="86">
        <f t="shared" si="194"/>
        <v>6.2052796480977184E-6</v>
      </c>
      <c r="HG86" s="86">
        <f t="shared" si="195"/>
        <v>6.9982165572057595E-6</v>
      </c>
      <c r="HH86" s="86">
        <f t="shared" si="196"/>
        <v>1.8792123828337668E-5</v>
      </c>
      <c r="HI86" s="86">
        <f t="shared" si="197"/>
        <v>2.8174811408892629E-5</v>
      </c>
      <c r="HJ86" s="86">
        <f t="shared" si="198"/>
        <v>2.7426413327931853E-5</v>
      </c>
      <c r="HK86" s="86">
        <f t="shared" si="199"/>
        <v>5.3030066681029139E-5</v>
      </c>
      <c r="HL86" s="86">
        <f t="shared" si="200"/>
        <v>1.9227182914332787E-5</v>
      </c>
      <c r="HM86" s="86">
        <f t="shared" si="201"/>
        <v>1.4260105957765776E-5</v>
      </c>
      <c r="HN86" s="86">
        <f t="shared" si="202"/>
        <v>1.0247177839901885E-5</v>
      </c>
      <c r="HO86" s="86">
        <f t="shared" si="203"/>
        <v>5.3429529336139826E-6</v>
      </c>
      <c r="HP86" s="86">
        <f t="shared" si="204"/>
        <v>1.0032862065064268E-5</v>
      </c>
      <c r="HQ86" s="86">
        <f t="shared" si="205"/>
        <v>1.8486101125090456E-6</v>
      </c>
      <c r="HS86" s="86">
        <f t="shared" si="114"/>
        <v>5.090940173158871E-41</v>
      </c>
      <c r="HT86" s="86">
        <f t="shared" si="206"/>
        <v>1.7891160293556602E-29</v>
      </c>
      <c r="HU86" s="86">
        <f t="shared" si="207"/>
        <v>4.18191212863967E-32</v>
      </c>
      <c r="HV86" s="86">
        <f t="shared" si="208"/>
        <v>2.7355940531502636E-38</v>
      </c>
      <c r="HW86" s="86">
        <f t="shared" si="209"/>
        <v>9.9727820120445304E-40</v>
      </c>
      <c r="HX86" s="86">
        <f t="shared" si="210"/>
        <v>2.6623490717240046E-35</v>
      </c>
      <c r="HY86" s="86">
        <f t="shared" si="211"/>
        <v>1.6998837775479809E-35</v>
      </c>
      <c r="HZ86" s="86">
        <f t="shared" si="212"/>
        <v>2.2168295164500439E-35</v>
      </c>
      <c r="IA86" s="86">
        <f t="shared" si="213"/>
        <v>9.2964316938484891E-33</v>
      </c>
      <c r="IB86" s="86">
        <f t="shared" si="214"/>
        <v>2.1527447254119586E-36</v>
      </c>
      <c r="IC86" s="86">
        <f t="shared" si="215"/>
        <v>2.7313941937464208E-38</v>
      </c>
      <c r="ID86" s="86">
        <f t="shared" si="216"/>
        <v>1.0219421349730889E-39</v>
      </c>
      <c r="IE86" s="86">
        <f t="shared" si="217"/>
        <v>1.0637565774420671E-41</v>
      </c>
      <c r="IF86" s="86">
        <f t="shared" si="218"/>
        <v>6.081334898294106E-28</v>
      </c>
      <c r="IG86" s="86">
        <f t="shared" si="219"/>
        <v>2.0939598882487249E-22</v>
      </c>
      <c r="II86" s="86">
        <f t="shared" si="115"/>
        <v>3.934763927961645E-197</v>
      </c>
      <c r="IJ86" s="86">
        <f t="shared" si="116"/>
        <v>4.4157336249572273E-148</v>
      </c>
      <c r="IK86" s="86">
        <f t="shared" si="117"/>
        <v>2.3717831525271597E-156</v>
      </c>
      <c r="IL86" s="86">
        <f t="shared" si="118"/>
        <v>2.7344100848516116E-180</v>
      </c>
      <c r="IM86" s="86">
        <f t="shared" si="119"/>
        <v>1.4259860993943636E-194</v>
      </c>
      <c r="IN86" s="86">
        <f t="shared" si="120"/>
        <v>1.7416980448265686E-170</v>
      </c>
      <c r="IO86" s="86">
        <f t="shared" si="121"/>
        <v>6.2204123940555621E-172</v>
      </c>
      <c r="IP86" s="86">
        <f t="shared" si="122"/>
        <v>4.7810739660656139E-170</v>
      </c>
      <c r="IQ86" s="86">
        <f t="shared" si="123"/>
        <v>3.3427989566531961E-156</v>
      </c>
      <c r="IR86" s="86">
        <f t="shared" si="124"/>
        <v>1.1923670912931046E-175</v>
      </c>
      <c r="IS86" s="86">
        <f t="shared" si="125"/>
        <v>6.5267972353632298E-182</v>
      </c>
      <c r="IT86" s="86">
        <f t="shared" si="126"/>
        <v>9.5657482299323523E-190</v>
      </c>
      <c r="IU86" s="86">
        <f t="shared" si="127"/>
        <v>1.8708350824300764E-202</v>
      </c>
      <c r="IV86" s="86">
        <f t="shared" si="128"/>
        <v>3.6329704109434356E-123</v>
      </c>
      <c r="IW86" s="86">
        <f t="shared" si="129"/>
        <v>1.3877624970331245E-74</v>
      </c>
      <c r="IY86" s="86">
        <f t="shared" si="130"/>
        <v>0.4799891078451442</v>
      </c>
      <c r="IZ86" s="86">
        <f t="shared" si="131"/>
        <v>0.50413103705854445</v>
      </c>
      <c r="JA86" s="86">
        <f t="shared" si="132"/>
        <v>0.54944695174329961</v>
      </c>
      <c r="JB86" s="86">
        <f t="shared" si="133"/>
        <v>0.50092939506293233</v>
      </c>
      <c r="JC86" s="86">
        <f t="shared" si="134"/>
        <v>0.52483126388096479</v>
      </c>
      <c r="JD86" s="86">
        <f t="shared" si="135"/>
        <v>0.4536107068876693</v>
      </c>
      <c r="JE86" s="86">
        <f t="shared" si="136"/>
        <v>0.51508690451712147</v>
      </c>
      <c r="JF86" s="86">
        <f t="shared" si="137"/>
        <v>0.51412881681061251</v>
      </c>
      <c r="JG86" s="86">
        <f t="shared" si="138"/>
        <v>0.47882565728398674</v>
      </c>
      <c r="JH86" s="86">
        <f t="shared" si="139"/>
        <v>0.44801147990929779</v>
      </c>
      <c r="JI86" s="86">
        <f t="shared" si="140"/>
        <v>0.45881506135001299</v>
      </c>
      <c r="JJ86" s="86">
        <f t="shared" si="141"/>
        <v>0.53184404421656084</v>
      </c>
      <c r="JK86" s="86">
        <f t="shared" si="142"/>
        <v>0.53050136055122477</v>
      </c>
      <c r="JL86" s="86">
        <f t="shared" si="143"/>
        <v>0.54369915622896481</v>
      </c>
      <c r="JM86" s="86">
        <f t="shared" si="144"/>
        <v>0.47130347197346417</v>
      </c>
    </row>
    <row r="87" spans="2:273" x14ac:dyDescent="0.25">
      <c r="B87" s="2">
        <v>60</v>
      </c>
      <c r="C87" s="37">
        <v>223.44800000000001</v>
      </c>
      <c r="D87" s="37">
        <v>227.19</v>
      </c>
      <c r="E87" s="37">
        <v>227.15899999999999</v>
      </c>
      <c r="F87" s="37">
        <v>226.46799999999999</v>
      </c>
      <c r="G87" s="37">
        <v>227.51599999999999</v>
      </c>
      <c r="H87" s="37">
        <v>229.065</v>
      </c>
      <c r="I87" s="37">
        <v>230.21</v>
      </c>
      <c r="J87" s="37">
        <v>230.08099999999999</v>
      </c>
      <c r="K87" s="37">
        <v>231.08099999999999</v>
      </c>
      <c r="L87" s="37">
        <v>230.435</v>
      </c>
      <c r="M87" s="37">
        <v>228.726</v>
      </c>
      <c r="N87" s="37">
        <v>227.08099999999999</v>
      </c>
      <c r="O87" s="37">
        <v>226.86699999999999</v>
      </c>
      <c r="P87" s="37">
        <v>209.78700000000001</v>
      </c>
      <c r="Q87" s="37">
        <v>189.869</v>
      </c>
      <c r="S87" s="4">
        <f t="shared" si="8"/>
        <v>228.24112798594459</v>
      </c>
      <c r="T87" s="4">
        <f t="shared" si="9"/>
        <v>237.38744169109108</v>
      </c>
      <c r="U87" s="4">
        <f t="shared" si="10"/>
        <v>238.41132663799138</v>
      </c>
      <c r="V87" s="4">
        <f t="shared" si="11"/>
        <v>234.68865759842274</v>
      </c>
      <c r="W87" s="4">
        <f t="shared" si="12"/>
        <v>242.26356828346553</v>
      </c>
      <c r="X87" s="4">
        <f t="shared" si="13"/>
        <v>235.96421383884419</v>
      </c>
      <c r="Y87" s="4">
        <f t="shared" si="14"/>
        <v>240.68976300689033</v>
      </c>
      <c r="Z87" s="4">
        <f t="shared" si="15"/>
        <v>239.4314108683524</v>
      </c>
      <c r="AA87" s="4">
        <f t="shared" si="16"/>
        <v>239.18921056805726</v>
      </c>
      <c r="AB87" s="4">
        <f t="shared" si="17"/>
        <v>239.01601487093114</v>
      </c>
      <c r="AC87" s="4">
        <f t="shared" si="18"/>
        <v>236.53991258197769</v>
      </c>
      <c r="AD87" s="4">
        <f t="shared" si="19"/>
        <v>235.97536345277385</v>
      </c>
      <c r="AE87" s="4">
        <f t="shared" si="20"/>
        <v>236.43701471025304</v>
      </c>
      <c r="AF87" s="4">
        <f t="shared" si="21"/>
        <v>213.5142917865312</v>
      </c>
      <c r="AG87" s="4">
        <f t="shared" si="22"/>
        <v>193.79136340532656</v>
      </c>
      <c r="AI87" s="4">
        <f t="shared" si="23"/>
        <v>-4.7931279859445795</v>
      </c>
      <c r="AJ87" s="4">
        <f t="shared" si="24"/>
        <v>-10.197441691091086</v>
      </c>
      <c r="AK87" s="4">
        <f t="shared" si="25"/>
        <v>-11.252326637991388</v>
      </c>
      <c r="AL87" s="4">
        <f t="shared" si="26"/>
        <v>-8.220657598422747</v>
      </c>
      <c r="AM87" s="4">
        <f t="shared" si="27"/>
        <v>-14.74756828346554</v>
      </c>
      <c r="AN87" s="4">
        <f t="shared" si="28"/>
        <v>-6.8992138388441901</v>
      </c>
      <c r="AO87" s="4">
        <f t="shared" si="29"/>
        <v>-10.479763006890323</v>
      </c>
      <c r="AP87" s="4">
        <f t="shared" si="30"/>
        <v>-9.3504108683524123</v>
      </c>
      <c r="AQ87" s="4">
        <f t="shared" si="31"/>
        <v>-8.1082105680572738</v>
      </c>
      <c r="AR87" s="4">
        <f t="shared" si="32"/>
        <v>-8.581014870931142</v>
      </c>
      <c r="AS87" s="4">
        <f t="shared" si="33"/>
        <v>-7.8139125819776893</v>
      </c>
      <c r="AT87" s="4">
        <f t="shared" si="34"/>
        <v>-8.8943634527738595</v>
      </c>
      <c r="AU87" s="4">
        <f t="shared" si="35"/>
        <v>-9.570014710253048</v>
      </c>
      <c r="AV87" s="4">
        <f t="shared" si="224"/>
        <v>-3.7272917865311967</v>
      </c>
      <c r="AW87" s="4">
        <f t="shared" si="224"/>
        <v>-3.9223634053265641</v>
      </c>
      <c r="AY87" s="2">
        <f t="shared" si="96"/>
        <v>83.225574076027911</v>
      </c>
      <c r="AZ87" s="2">
        <f t="shared" si="147"/>
        <v>85.11587498033937</v>
      </c>
      <c r="BA87" s="2">
        <f t="shared" si="148"/>
        <v>82.867947204350742</v>
      </c>
      <c r="BB87" s="2">
        <f t="shared" si="149"/>
        <v>81.108207813705093</v>
      </c>
      <c r="BC87" s="2">
        <f t="shared" si="150"/>
        <v>84.295694283489894</v>
      </c>
      <c r="BD87" s="2">
        <f t="shared" si="151"/>
        <v>81.672691978065544</v>
      </c>
      <c r="BE87" s="2">
        <f t="shared" si="152"/>
        <v>80.748298819982338</v>
      </c>
      <c r="BF87" s="2">
        <f t="shared" si="153"/>
        <v>86.118156735578324</v>
      </c>
      <c r="BG87" s="2">
        <f t="shared" si="154"/>
        <v>87.815370227599274</v>
      </c>
      <c r="BH87" s="2">
        <f t="shared" si="155"/>
        <v>87.182732282160117</v>
      </c>
      <c r="BI87" s="2">
        <f t="shared" si="156"/>
        <v>87.700266354270454</v>
      </c>
      <c r="BJ87" s="2">
        <f t="shared" si="157"/>
        <v>88.096162408028164</v>
      </c>
      <c r="BK87" s="2">
        <f t="shared" si="158"/>
        <v>86.063246342117978</v>
      </c>
      <c r="BL87" s="2">
        <f t="shared" si="159"/>
        <v>83.638407967578402</v>
      </c>
      <c r="BM87" s="2">
        <f t="shared" si="160"/>
        <v>84.767168063480511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87.77260641208008</v>
      </c>
      <c r="DL87" s="2">
        <f t="shared" si="225"/>
        <v>92.836675877157447</v>
      </c>
      <c r="DM87" s="2">
        <f t="shared" si="225"/>
        <v>94.656412419306946</v>
      </c>
      <c r="DN87" s="2">
        <f t="shared" si="225"/>
        <v>91.350207789752318</v>
      </c>
      <c r="DO87" s="2">
        <f t="shared" si="225"/>
        <v>94.608679082321203</v>
      </c>
      <c r="DP87" s="2">
        <f t="shared" si="225"/>
        <v>90.416182076813655</v>
      </c>
      <c r="DQ87" s="2">
        <f t="shared" si="225"/>
        <v>88.230849928876239</v>
      </c>
      <c r="DR87" s="2">
        <f t="shared" si="225"/>
        <v>96.766892192192174</v>
      </c>
      <c r="DS87" s="2">
        <f t="shared" si="225"/>
        <v>96.088423529411784</v>
      </c>
      <c r="DT87" s="2">
        <f t="shared" si="225"/>
        <v>95.529203361344543</v>
      </c>
      <c r="DU87" s="2">
        <f t="shared" si="225"/>
        <v>96.989187387387389</v>
      </c>
      <c r="DV87" s="2">
        <f t="shared" si="225"/>
        <v>94.152021665390066</v>
      </c>
      <c r="DW87" s="2">
        <f t="shared" si="225"/>
        <v>92.818925506072887</v>
      </c>
      <c r="DX87" s="2">
        <f t="shared" si="225"/>
        <v>90.786683262209579</v>
      </c>
      <c r="DY87" s="2">
        <f t="shared" si="225"/>
        <v>88.944763025210094</v>
      </c>
      <c r="EA87" s="2">
        <f t="shared" si="228"/>
        <v>81.962324293178568</v>
      </c>
      <c r="EB87" s="2">
        <f t="shared" si="72"/>
        <v>83.275443105029041</v>
      </c>
      <c r="EC87" s="2">
        <f t="shared" si="73"/>
        <v>80.180401891252956</v>
      </c>
      <c r="ED87" s="2">
        <f t="shared" si="74"/>
        <v>78.609996099329265</v>
      </c>
      <c r="EE87" s="2">
        <f t="shared" si="75"/>
        <v>81.573465774142093</v>
      </c>
      <c r="EF87" s="2">
        <f t="shared" si="76"/>
        <v>79.144485631119338</v>
      </c>
      <c r="EG87" s="2">
        <f t="shared" si="77"/>
        <v>78.659529284623105</v>
      </c>
      <c r="EH87" s="2">
        <f t="shared" si="78"/>
        <v>83.012719973740872</v>
      </c>
      <c r="EI87" s="2">
        <f t="shared" si="79"/>
        <v>85.269133536195667</v>
      </c>
      <c r="EJ87" s="2">
        <f t="shared" si="80"/>
        <v>84.48812689109991</v>
      </c>
      <c r="EK87" s="2">
        <f t="shared" si="81"/>
        <v>84.857631046470914</v>
      </c>
      <c r="EL87" s="2">
        <f t="shared" si="82"/>
        <v>86.497534720164211</v>
      </c>
      <c r="EM87" s="2">
        <f t="shared" si="83"/>
        <v>84.258347568351454</v>
      </c>
      <c r="EN87" s="2">
        <f t="shared" si="84"/>
        <v>81.775851900143365</v>
      </c>
      <c r="EO87" s="2">
        <f t="shared" si="85"/>
        <v>83.424534364706417</v>
      </c>
      <c r="EQ87" s="2">
        <f t="shared" si="86"/>
        <v>81.664886675104839</v>
      </c>
      <c r="ER87" s="2">
        <f t="shared" si="226"/>
        <v>81.840179885589876</v>
      </c>
      <c r="ES87" s="2">
        <f t="shared" si="226"/>
        <v>79.691664825098087</v>
      </c>
      <c r="ET87" s="2">
        <f t="shared" si="226"/>
        <v>77.836132949064265</v>
      </c>
      <c r="EU87" s="2">
        <f t="shared" si="226"/>
        <v>80.435810143746863</v>
      </c>
      <c r="EV87" s="2">
        <f t="shared" si="226"/>
        <v>77.983695559399422</v>
      </c>
      <c r="EW87" s="2">
        <f t="shared" si="226"/>
        <v>77.629884653846204</v>
      </c>
      <c r="EX87" s="2">
        <f t="shared" si="226"/>
        <v>81.182343700916334</v>
      </c>
      <c r="EY87" s="2">
        <f t="shared" si="226"/>
        <v>83.869236464433044</v>
      </c>
      <c r="EZ87" s="2">
        <f t="shared" si="226"/>
        <v>84.860900727633151</v>
      </c>
      <c r="FA87" s="2">
        <f t="shared" si="226"/>
        <v>84.962528493843081</v>
      </c>
      <c r="FB87" s="2">
        <f t="shared" si="226"/>
        <v>85.082436332353694</v>
      </c>
      <c r="FC87" s="2">
        <f t="shared" si="226"/>
        <v>83.127564951061984</v>
      </c>
      <c r="FD87" s="2">
        <f t="shared" si="226"/>
        <v>82.737921833461357</v>
      </c>
      <c r="FE87" s="2">
        <f t="shared" si="226"/>
        <v>85.432992818128554</v>
      </c>
      <c r="FG87" s="2">
        <f t="shared" si="88"/>
        <v>0.78257418888922414</v>
      </c>
      <c r="FH87" s="2">
        <f t="shared" si="227"/>
        <v>0.80748314202200988</v>
      </c>
      <c r="FI87" s="2">
        <f t="shared" si="227"/>
        <v>0.81433650696914228</v>
      </c>
      <c r="FJ87" s="2">
        <f t="shared" si="227"/>
        <v>0.80389438364923749</v>
      </c>
      <c r="FK87" s="2">
        <f t="shared" si="227"/>
        <v>0.7911408161393958</v>
      </c>
      <c r="FL87" s="2">
        <f t="shared" si="227"/>
        <v>0.77567772401825807</v>
      </c>
      <c r="FM87" s="2">
        <f t="shared" si="227"/>
        <v>0.78173584387154282</v>
      </c>
      <c r="FN87" s="2">
        <f t="shared" si="227"/>
        <v>0.77416968311237255</v>
      </c>
      <c r="FO87" s="2">
        <f t="shared" si="227"/>
        <v>0.76460943754018496</v>
      </c>
      <c r="FP87" s="2">
        <f t="shared" si="227"/>
        <v>0.75595783765970581</v>
      </c>
      <c r="FQ87" s="2">
        <f t="shared" si="227"/>
        <v>0.76568481564602386</v>
      </c>
      <c r="FR87" s="2">
        <f t="shared" si="227"/>
        <v>0.79110587032165969</v>
      </c>
      <c r="FS87" s="2">
        <f t="shared" si="227"/>
        <v>0.78913431285159152</v>
      </c>
      <c r="FT87" s="2">
        <f t="shared" si="227"/>
        <v>0.79331852043632778</v>
      </c>
      <c r="FU87" s="2">
        <f t="shared" si="227"/>
        <v>0.75683352283804184</v>
      </c>
      <c r="FW87" s="2">
        <f t="shared" si="112"/>
        <v>1.8665976289622776E-4</v>
      </c>
      <c r="FX87" s="2">
        <f t="shared" si="164"/>
        <v>1.8576131012183883E-4</v>
      </c>
      <c r="FY87" s="2">
        <f t="shared" si="165"/>
        <v>2.4832716936120449E-4</v>
      </c>
      <c r="FZ87" s="2">
        <f t="shared" si="166"/>
        <v>2.782812616177501E-4</v>
      </c>
      <c r="GA87" s="2">
        <f t="shared" si="167"/>
        <v>2.597478880900594E-4</v>
      </c>
      <c r="GB87" s="2">
        <f t="shared" si="168"/>
        <v>2.4660266677585329E-4</v>
      </c>
      <c r="GC87" s="2">
        <f t="shared" si="169"/>
        <v>2.9785819727642427E-4</v>
      </c>
      <c r="GD87" s="2">
        <f t="shared" si="170"/>
        <v>3.6730632514294281E-4</v>
      </c>
      <c r="GE87" s="2">
        <f t="shared" si="171"/>
        <v>3.7293135753561105E-4</v>
      </c>
      <c r="GF87" s="2">
        <f t="shared" si="172"/>
        <v>3.1443917374232621E-4</v>
      </c>
      <c r="GG87" s="2">
        <f t="shared" si="173"/>
        <v>2.6165819788165286E-4</v>
      </c>
      <c r="GH87" s="2">
        <f t="shared" si="174"/>
        <v>2.4712111626134153E-4</v>
      </c>
      <c r="GI87" s="2">
        <f t="shared" si="175"/>
        <v>2.0638401674221107E-4</v>
      </c>
      <c r="GJ87" s="2">
        <f t="shared" si="176"/>
        <v>1.9136802645710851E-4</v>
      </c>
      <c r="GK87" s="2">
        <f t="shared" si="177"/>
        <v>1.4894122924800457E-4</v>
      </c>
      <c r="GM87" s="86">
        <f t="shared" si="113"/>
        <v>0.53932751493634079</v>
      </c>
      <c r="GN87" s="86">
        <f t="shared" si="178"/>
        <v>0.56266387641831039</v>
      </c>
      <c r="GO87" s="86">
        <f t="shared" si="179"/>
        <v>0.6046044444280011</v>
      </c>
      <c r="GP87" s="86">
        <f t="shared" si="180"/>
        <v>0.56664515439168828</v>
      </c>
      <c r="GQ87" s="86">
        <f t="shared" si="181"/>
        <v>0.58998020084404446</v>
      </c>
      <c r="GR87" s="86">
        <f t="shared" si="182"/>
        <v>0.51838051005433994</v>
      </c>
      <c r="GS87" s="86">
        <f t="shared" si="183"/>
        <v>0.58208123765986031</v>
      </c>
      <c r="GT87" s="86">
        <f t="shared" si="184"/>
        <v>0.58477979049332585</v>
      </c>
      <c r="GU87" s="86">
        <f t="shared" si="185"/>
        <v>0.56245770569494502</v>
      </c>
      <c r="GV87" s="86">
        <f t="shared" si="186"/>
        <v>0.53198175146229387</v>
      </c>
      <c r="GW87" s="86">
        <f t="shared" si="187"/>
        <v>0.54064794892375678</v>
      </c>
      <c r="GX87" s="86">
        <f t="shared" si="188"/>
        <v>0.61175288010641049</v>
      </c>
      <c r="GY87" s="86">
        <f t="shared" si="189"/>
        <v>0.60291106940812234</v>
      </c>
      <c r="GZ87" s="86">
        <f t="shared" si="190"/>
        <v>0.59369363750343285</v>
      </c>
      <c r="HA87" s="86">
        <f t="shared" si="191"/>
        <v>0.55729585676434801</v>
      </c>
      <c r="HC87" s="86">
        <f t="shared" si="145"/>
        <v>8.4726211462306075E-6</v>
      </c>
      <c r="HD87" s="86">
        <f t="shared" si="192"/>
        <v>9.5379620500159415E-5</v>
      </c>
      <c r="HE87" s="86">
        <f t="shared" si="193"/>
        <v>7.3831123554506637E-5</v>
      </c>
      <c r="HF87" s="86">
        <f t="shared" si="194"/>
        <v>1.3288542387809122E-5</v>
      </c>
      <c r="HG87" s="86">
        <f t="shared" si="195"/>
        <v>1.5271625046020404E-5</v>
      </c>
      <c r="HH87" s="86">
        <f t="shared" si="196"/>
        <v>3.7612861097722896E-5</v>
      </c>
      <c r="HI87" s="86">
        <f t="shared" si="197"/>
        <v>5.6654081422672671E-5</v>
      </c>
      <c r="HJ87" s="86">
        <f t="shared" si="198"/>
        <v>5.5983493498239848E-5</v>
      </c>
      <c r="HK87" s="86">
        <f t="shared" si="199"/>
        <v>1.0284848004027168E-4</v>
      </c>
      <c r="HL87" s="86">
        <f t="shared" si="200"/>
        <v>3.9663212918526752E-5</v>
      </c>
      <c r="HM87" s="86">
        <f t="shared" si="201"/>
        <v>2.9626647154730562E-5</v>
      </c>
      <c r="HN87" s="86">
        <f t="shared" si="202"/>
        <v>2.1761612537025497E-5</v>
      </c>
      <c r="HO87" s="86">
        <f t="shared" si="203"/>
        <v>1.1703469913161569E-5</v>
      </c>
      <c r="HP87" s="86">
        <f t="shared" si="204"/>
        <v>2.133235129679994E-5</v>
      </c>
      <c r="HQ87" s="86">
        <f t="shared" si="205"/>
        <v>4.3501626502455406E-6</v>
      </c>
      <c r="HS87" s="86">
        <f t="shared" si="114"/>
        <v>7.5578822789996955E-40</v>
      </c>
      <c r="HT87" s="86">
        <f t="shared" si="206"/>
        <v>1.275998816167922E-28</v>
      </c>
      <c r="HU87" s="86">
        <f t="shared" si="207"/>
        <v>3.7151145201315445E-31</v>
      </c>
      <c r="HV87" s="86">
        <f t="shared" si="208"/>
        <v>3.7117286931808751E-37</v>
      </c>
      <c r="HW87" s="86">
        <f t="shared" si="209"/>
        <v>1.5434712712911064E-38</v>
      </c>
      <c r="HX87" s="86">
        <f t="shared" si="210"/>
        <v>2.9216597322507142E-34</v>
      </c>
      <c r="HY87" s="86">
        <f t="shared" si="211"/>
        <v>2.0050844788825336E-34</v>
      </c>
      <c r="HZ87" s="86">
        <f t="shared" si="212"/>
        <v>2.7375950935101497E-34</v>
      </c>
      <c r="IA87" s="86">
        <f t="shared" si="213"/>
        <v>9.4391220947777085E-32</v>
      </c>
      <c r="IB87" s="86">
        <f t="shared" si="214"/>
        <v>2.7399034254717486E-35</v>
      </c>
      <c r="IC87" s="86">
        <f t="shared" si="215"/>
        <v>3.6786029152374419E-37</v>
      </c>
      <c r="ID87" s="86">
        <f t="shared" si="216"/>
        <v>1.5036032753715232E-38</v>
      </c>
      <c r="IE87" s="86">
        <f t="shared" si="217"/>
        <v>1.7311014749184116E-40</v>
      </c>
      <c r="IF87" s="86">
        <f t="shared" si="218"/>
        <v>3.7292141654109864E-27</v>
      </c>
      <c r="IG87" s="86">
        <f t="shared" si="219"/>
        <v>8.4818243425916477E-22</v>
      </c>
      <c r="II87" s="86">
        <f t="shared" si="115"/>
        <v>5.1661056101344904E-193</v>
      </c>
      <c r="IJ87" s="86">
        <f t="shared" si="116"/>
        <v>5.3361175284698421E-145</v>
      </c>
      <c r="IK87" s="86">
        <f t="shared" si="117"/>
        <v>5.5411579939872802E-153</v>
      </c>
      <c r="IL87" s="86">
        <f t="shared" si="118"/>
        <v>2.4014360779515986E-176</v>
      </c>
      <c r="IM87" s="86">
        <f t="shared" si="119"/>
        <v>2.3900468006385694E-190</v>
      </c>
      <c r="IN87" s="86">
        <f t="shared" si="120"/>
        <v>8.2143543167735048E-167</v>
      </c>
      <c r="IO87" s="86">
        <f t="shared" si="121"/>
        <v>3.8344275008400506E-168</v>
      </c>
      <c r="IP87" s="86">
        <f t="shared" si="122"/>
        <v>3.3498775966408024E-166</v>
      </c>
      <c r="IQ87" s="86">
        <f t="shared" si="123"/>
        <v>1.1476562817853311E-152</v>
      </c>
      <c r="IR87" s="86">
        <f t="shared" si="124"/>
        <v>9.4341495768087193E-172</v>
      </c>
      <c r="IS87" s="86">
        <f t="shared" si="125"/>
        <v>5.8200165292271219E-178</v>
      </c>
      <c r="IT87" s="86">
        <f t="shared" si="126"/>
        <v>1.1882227577574943E-185</v>
      </c>
      <c r="IU87" s="86">
        <f t="shared" si="127"/>
        <v>3.5631108300328311E-198</v>
      </c>
      <c r="IV87" s="86">
        <f t="shared" si="128"/>
        <v>1.3375534763009367E-120</v>
      </c>
      <c r="IW87" s="86">
        <f t="shared" si="129"/>
        <v>4.3538858675494172E-73</v>
      </c>
      <c r="IY87" s="86">
        <f t="shared" si="130"/>
        <v>0.53933598755748702</v>
      </c>
      <c r="IZ87" s="86">
        <f t="shared" si="131"/>
        <v>0.56275925603881061</v>
      </c>
      <c r="JA87" s="86">
        <f t="shared" si="132"/>
        <v>0.60467827555155562</v>
      </c>
      <c r="JB87" s="86">
        <f t="shared" si="133"/>
        <v>0.56665844293407608</v>
      </c>
      <c r="JC87" s="86">
        <f t="shared" si="134"/>
        <v>0.58999547246909045</v>
      </c>
      <c r="JD87" s="86">
        <f t="shared" si="135"/>
        <v>0.51841812291543765</v>
      </c>
      <c r="JE87" s="86">
        <f t="shared" si="136"/>
        <v>0.58213789174128294</v>
      </c>
      <c r="JF87" s="86">
        <f t="shared" si="137"/>
        <v>0.58483577398682407</v>
      </c>
      <c r="JG87" s="86">
        <f t="shared" si="138"/>
        <v>0.56256055417498529</v>
      </c>
      <c r="JH87" s="86">
        <f t="shared" si="139"/>
        <v>0.53202141467521236</v>
      </c>
      <c r="JI87" s="86">
        <f t="shared" si="140"/>
        <v>0.54067757557091156</v>
      </c>
      <c r="JJ87" s="86">
        <f t="shared" si="141"/>
        <v>0.61177464171894747</v>
      </c>
      <c r="JK87" s="86">
        <f t="shared" si="142"/>
        <v>0.60292277287803553</v>
      </c>
      <c r="JL87" s="86">
        <f t="shared" si="143"/>
        <v>0.5937149698547296</v>
      </c>
      <c r="JM87" s="86">
        <f t="shared" si="144"/>
        <v>0.55730020692699822</v>
      </c>
    </row>
    <row r="88" spans="2:273" x14ac:dyDescent="0.25">
      <c r="B88" s="2">
        <v>61</v>
      </c>
      <c r="C88" s="37">
        <v>220</v>
      </c>
      <c r="D88" s="37">
        <v>224.238</v>
      </c>
      <c r="E88" s="37">
        <v>223.01599999999999</v>
      </c>
      <c r="F88" s="37">
        <v>224.80600000000001</v>
      </c>
      <c r="G88" s="37">
        <v>223.952</v>
      </c>
      <c r="H88" s="37">
        <v>228.75800000000001</v>
      </c>
      <c r="I88" s="37">
        <v>227.113</v>
      </c>
      <c r="J88" s="37">
        <v>226.90299999999999</v>
      </c>
      <c r="K88" s="37">
        <v>229.85499999999999</v>
      </c>
      <c r="L88" s="37">
        <v>231.25800000000001</v>
      </c>
      <c r="M88" s="37">
        <v>229.40299999999999</v>
      </c>
      <c r="N88" s="37">
        <v>224.30600000000001</v>
      </c>
      <c r="O88" s="37">
        <v>223.517</v>
      </c>
      <c r="P88" s="37">
        <v>202.279</v>
      </c>
      <c r="Q88" s="37">
        <v>189.77</v>
      </c>
      <c r="S88" s="4">
        <f t="shared" si="8"/>
        <v>224.23753067216143</v>
      </c>
      <c r="T88" s="4">
        <f t="shared" si="9"/>
        <v>234.52684324509303</v>
      </c>
      <c r="U88" s="4">
        <f t="shared" si="10"/>
        <v>231.22637477561318</v>
      </c>
      <c r="V88" s="4">
        <f t="shared" si="11"/>
        <v>233.8229970084287</v>
      </c>
      <c r="W88" s="4">
        <f t="shared" si="12"/>
        <v>236.32691698764202</v>
      </c>
      <c r="X88" s="4">
        <f t="shared" si="13"/>
        <v>235.02281111136114</v>
      </c>
      <c r="Y88" s="4">
        <f t="shared" si="14"/>
        <v>234.54522949363093</v>
      </c>
      <c r="Z88" s="4">
        <f t="shared" si="15"/>
        <v>233.11109418730123</v>
      </c>
      <c r="AA88" s="4">
        <f t="shared" si="16"/>
        <v>239.60701331317642</v>
      </c>
      <c r="AB88" s="4">
        <f t="shared" si="17"/>
        <v>241.82546717230684</v>
      </c>
      <c r="AC88" s="4">
        <f t="shared" si="18"/>
        <v>239.1523025093916</v>
      </c>
      <c r="AD88" s="4">
        <f t="shared" si="19"/>
        <v>234.17207026576392</v>
      </c>
      <c r="AE88" s="4">
        <f t="shared" si="20"/>
        <v>231.92882596895865</v>
      </c>
      <c r="AF88" s="4">
        <f t="shared" si="21"/>
        <v>203.71142384288058</v>
      </c>
      <c r="AG88" s="4">
        <f t="shared" si="22"/>
        <v>194.18457932656301</v>
      </c>
      <c r="AI88" s="4">
        <f t="shared" si="23"/>
        <v>-4.2375306721614265</v>
      </c>
      <c r="AJ88" s="4">
        <f t="shared" si="24"/>
        <v>-10.288843245093034</v>
      </c>
      <c r="AK88" s="4">
        <f t="shared" si="25"/>
        <v>-8.2103747756131895</v>
      </c>
      <c r="AL88" s="4">
        <f t="shared" si="26"/>
        <v>-9.0169970084286888</v>
      </c>
      <c r="AM88" s="4">
        <f t="shared" si="27"/>
        <v>-12.374916987642024</v>
      </c>
      <c r="AN88" s="4">
        <f t="shared" si="28"/>
        <v>-6.2648111113611264</v>
      </c>
      <c r="AO88" s="4">
        <f t="shared" si="29"/>
        <v>-7.4322294936309277</v>
      </c>
      <c r="AP88" s="4">
        <f t="shared" si="30"/>
        <v>-6.2080941873012421</v>
      </c>
      <c r="AQ88" s="4">
        <f t="shared" si="31"/>
        <v>-9.7520133131764339</v>
      </c>
      <c r="AR88" s="4">
        <f t="shared" si="32"/>
        <v>-10.567467172306834</v>
      </c>
      <c r="AS88" s="4">
        <f t="shared" si="33"/>
        <v>-9.7493025093916117</v>
      </c>
      <c r="AT88" s="4">
        <f t="shared" si="34"/>
        <v>-9.8660702657639092</v>
      </c>
      <c r="AU88" s="4">
        <f t="shared" si="35"/>
        <v>-8.4118259689586523</v>
      </c>
      <c r="AV88" s="4">
        <f t="shared" si="224"/>
        <v>-1.4324238428805813</v>
      </c>
      <c r="AW88" s="4">
        <f t="shared" si="224"/>
        <v>-4.4145793265630004</v>
      </c>
      <c r="AY88" s="2">
        <f t="shared" si="96"/>
        <v>83.059177837105921</v>
      </c>
      <c r="AZ88" s="2">
        <f t="shared" si="147"/>
        <v>84.891651180739871</v>
      </c>
      <c r="BA88" s="2">
        <f t="shared" si="148"/>
        <v>82.617959864790038</v>
      </c>
      <c r="BB88" s="2">
        <f t="shared" si="149"/>
        <v>80.863433533064381</v>
      </c>
      <c r="BC88" s="2">
        <f t="shared" si="150"/>
        <v>84.026187094728698</v>
      </c>
      <c r="BD88" s="2">
        <f t="shared" si="151"/>
        <v>81.379224891864084</v>
      </c>
      <c r="BE88" s="2">
        <f t="shared" si="152"/>
        <v>80.471548039849694</v>
      </c>
      <c r="BF88" s="2">
        <f t="shared" si="153"/>
        <v>85.778999897744342</v>
      </c>
      <c r="BG88" s="2">
        <f t="shared" si="154"/>
        <v>87.48637768373068</v>
      </c>
      <c r="BH88" s="2">
        <f t="shared" si="155"/>
        <v>86.861052087078178</v>
      </c>
      <c r="BI88" s="2">
        <f t="shared" si="156"/>
        <v>87.381078711129334</v>
      </c>
      <c r="BJ88" s="2">
        <f t="shared" si="157"/>
        <v>87.846478247963176</v>
      </c>
      <c r="BK88" s="2">
        <f t="shared" si="158"/>
        <v>85.837012401804856</v>
      </c>
      <c r="BL88" s="2">
        <f t="shared" si="159"/>
        <v>83.452922276854494</v>
      </c>
      <c r="BM88" s="2">
        <f t="shared" si="160"/>
        <v>84.638062528215173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87.685934019039266</v>
      </c>
      <c r="DL88" s="2">
        <f t="shared" si="225"/>
        <v>92.842429138643553</v>
      </c>
      <c r="DM88" s="2">
        <f t="shared" si="225"/>
        <v>94.759692623504336</v>
      </c>
      <c r="DN88" s="2">
        <f t="shared" si="225"/>
        <v>91.446054317586373</v>
      </c>
      <c r="DO88" s="2">
        <f t="shared" si="225"/>
        <v>94.731481106612705</v>
      </c>
      <c r="DP88" s="2">
        <f t="shared" si="225"/>
        <v>90.429174490279749</v>
      </c>
      <c r="DQ88" s="2">
        <f t="shared" si="225"/>
        <v>88.203472735893783</v>
      </c>
      <c r="DR88" s="2">
        <f t="shared" si="225"/>
        <v>96.868456670956647</v>
      </c>
      <c r="DS88" s="2">
        <f t="shared" si="225"/>
        <v>96.171996638655472</v>
      </c>
      <c r="DT88" s="2">
        <f t="shared" si="225"/>
        <v>95.576273949579829</v>
      </c>
      <c r="DU88" s="2">
        <f t="shared" si="225"/>
        <v>97.127063706563703</v>
      </c>
      <c r="DV88" s="2">
        <f t="shared" si="225"/>
        <v>94.248331217857512</v>
      </c>
      <c r="DW88" s="2">
        <f t="shared" si="225"/>
        <v>92.948228744939271</v>
      </c>
      <c r="DX88" s="2">
        <f t="shared" si="225"/>
        <v>90.886821005215737</v>
      </c>
      <c r="DY88" s="2">
        <f t="shared" si="225"/>
        <v>88.970962745098049</v>
      </c>
      <c r="EA88" s="2">
        <f t="shared" si="228"/>
        <v>81.886889448661179</v>
      </c>
      <c r="EB88" s="2">
        <f t="shared" si="72"/>
        <v>83.163199663825594</v>
      </c>
      <c r="EC88" s="2">
        <f t="shared" si="73"/>
        <v>80.093455139029615</v>
      </c>
      <c r="ED88" s="2">
        <f t="shared" si="74"/>
        <v>78.509294517344188</v>
      </c>
      <c r="EE88" s="2">
        <f t="shared" si="75"/>
        <v>81.449082543725652</v>
      </c>
      <c r="EF88" s="2">
        <f t="shared" si="76"/>
        <v>78.992696903942829</v>
      </c>
      <c r="EG88" s="2">
        <f t="shared" si="77"/>
        <v>78.503122979803408</v>
      </c>
      <c r="EH88" s="2">
        <f t="shared" si="78"/>
        <v>82.829679287339133</v>
      </c>
      <c r="EI88" s="2">
        <f t="shared" si="79"/>
        <v>85.048441344805553</v>
      </c>
      <c r="EJ88" s="2">
        <f t="shared" si="80"/>
        <v>84.294953795829358</v>
      </c>
      <c r="EK88" s="2">
        <f t="shared" si="81"/>
        <v>84.660995735581011</v>
      </c>
      <c r="EL88" s="2">
        <f t="shared" si="82"/>
        <v>86.305252893704903</v>
      </c>
      <c r="EM88" s="2">
        <f t="shared" si="83"/>
        <v>84.104322484349041</v>
      </c>
      <c r="EN88" s="2">
        <f t="shared" si="84"/>
        <v>81.686352662640701</v>
      </c>
      <c r="EO88" s="2">
        <f t="shared" si="85"/>
        <v>83.368004890734696</v>
      </c>
      <c r="EQ88" s="2">
        <f t="shared" si="86"/>
        <v>81.595092074455408</v>
      </c>
      <c r="ER88" s="2">
        <f t="shared" si="226"/>
        <v>81.755079650180036</v>
      </c>
      <c r="ES88" s="2">
        <f t="shared" si="226"/>
        <v>79.614582669840857</v>
      </c>
      <c r="ET88" s="2">
        <f t="shared" si="226"/>
        <v>77.751155084926708</v>
      </c>
      <c r="EU88" s="2">
        <f t="shared" si="226"/>
        <v>80.334863028484037</v>
      </c>
      <c r="EV88" s="2">
        <f t="shared" si="226"/>
        <v>77.855433823427646</v>
      </c>
      <c r="EW88" s="2">
        <f t="shared" si="226"/>
        <v>77.495021962695958</v>
      </c>
      <c r="EX88" s="2">
        <f t="shared" si="226"/>
        <v>81.039698800940982</v>
      </c>
      <c r="EY88" s="2">
        <f t="shared" si="226"/>
        <v>83.678307565579715</v>
      </c>
      <c r="EZ88" s="2">
        <f t="shared" si="226"/>
        <v>84.659703288147227</v>
      </c>
      <c r="FA88" s="2">
        <f t="shared" si="226"/>
        <v>84.763663064945916</v>
      </c>
      <c r="FB88" s="2">
        <f t="shared" si="226"/>
        <v>84.920397916611577</v>
      </c>
      <c r="FC88" s="2">
        <f t="shared" si="226"/>
        <v>82.998057327385311</v>
      </c>
      <c r="FD88" s="2">
        <f t="shared" si="226"/>
        <v>82.628432434128925</v>
      </c>
      <c r="FE88" s="2">
        <f t="shared" si="226"/>
        <v>85.325958501067831</v>
      </c>
      <c r="FG88" s="2">
        <f t="shared" si="88"/>
        <v>0.79783771363859668</v>
      </c>
      <c r="FH88" s="2">
        <f t="shared" si="227"/>
        <v>0.82139711361332457</v>
      </c>
      <c r="FI88" s="2">
        <f t="shared" si="227"/>
        <v>0.82786075056701958</v>
      </c>
      <c r="FJ88" s="2">
        <f t="shared" si="227"/>
        <v>0.8180092715297278</v>
      </c>
      <c r="FK88" s="2">
        <f t="shared" si="227"/>
        <v>0.80595207489346088</v>
      </c>
      <c r="FL88" s="2">
        <f t="shared" si="227"/>
        <v>0.79129627350655696</v>
      </c>
      <c r="FM88" s="2">
        <f t="shared" si="227"/>
        <v>0.79704295815521176</v>
      </c>
      <c r="FN88" s="2">
        <f t="shared" si="227"/>
        <v>0.78986478615384847</v>
      </c>
      <c r="FO88" s="2">
        <f t="shared" si="227"/>
        <v>0.78078082795796677</v>
      </c>
      <c r="FP88" s="2">
        <f t="shared" si="227"/>
        <v>0.7725467850099218</v>
      </c>
      <c r="FQ88" s="2">
        <f t="shared" si="227"/>
        <v>0.78180341009619025</v>
      </c>
      <c r="FR88" s="2">
        <f t="shared" si="227"/>
        <v>0.80591899931706024</v>
      </c>
      <c r="FS88" s="2">
        <f t="shared" si="227"/>
        <v>0.80405262060470217</v>
      </c>
      <c r="FT88" s="2">
        <f t="shared" si="227"/>
        <v>0.80801282340454827</v>
      </c>
      <c r="FU88" s="2">
        <f t="shared" si="227"/>
        <v>0.77338078920305375</v>
      </c>
      <c r="FW88" s="2">
        <f t="shared" si="112"/>
        <v>2.0466467438928483E-4</v>
      </c>
      <c r="FX88" s="2">
        <f t="shared" si="164"/>
        <v>2.0367957590731501E-4</v>
      </c>
      <c r="FY88" s="2">
        <f t="shared" si="165"/>
        <v>2.722788034161004E-4</v>
      </c>
      <c r="FZ88" s="2">
        <f t="shared" si="166"/>
        <v>3.051211438439888E-4</v>
      </c>
      <c r="GA88" s="2">
        <f t="shared" si="167"/>
        <v>2.8480075867578624E-4</v>
      </c>
      <c r="GB88" s="2">
        <f t="shared" si="168"/>
        <v>2.7038801421821513E-4</v>
      </c>
      <c r="GC88" s="2">
        <f t="shared" si="169"/>
        <v>3.2658563382302483E-4</v>
      </c>
      <c r="GD88" s="2">
        <f t="shared" si="170"/>
        <v>4.0272910529259832E-4</v>
      </c>
      <c r="GE88" s="2">
        <f t="shared" si="171"/>
        <v>4.0889639020816375E-4</v>
      </c>
      <c r="GF88" s="2">
        <f t="shared" si="172"/>
        <v>3.4476523904269468E-4</v>
      </c>
      <c r="GG88" s="2">
        <f t="shared" si="173"/>
        <v>2.8689526634604153E-4</v>
      </c>
      <c r="GH88" s="2">
        <f t="shared" si="174"/>
        <v>2.7095645569762898E-4</v>
      </c>
      <c r="GI88" s="2">
        <f t="shared" si="175"/>
        <v>2.2629106858262706E-4</v>
      </c>
      <c r="GJ88" s="2">
        <f t="shared" si="176"/>
        <v>2.0982699444652744E-4</v>
      </c>
      <c r="GK88" s="2">
        <f t="shared" si="177"/>
        <v>1.6330846370298256E-4</v>
      </c>
      <c r="GM88" s="86">
        <f t="shared" si="113"/>
        <v>0.57650859514850739</v>
      </c>
      <c r="GN88" s="86">
        <f t="shared" si="178"/>
        <v>0.60115081446578478</v>
      </c>
      <c r="GO88" s="86">
        <f t="shared" si="179"/>
        <v>0.62996430904508749</v>
      </c>
      <c r="GP88" s="86">
        <f t="shared" si="180"/>
        <v>0.61374179739311474</v>
      </c>
      <c r="GQ88" s="86">
        <f t="shared" si="181"/>
        <v>0.62479982427043657</v>
      </c>
      <c r="GR88" s="86">
        <f t="shared" si="182"/>
        <v>0.56571525166646963</v>
      </c>
      <c r="GS88" s="86">
        <f t="shared" si="183"/>
        <v>0.61798889019296854</v>
      </c>
      <c r="GT88" s="86">
        <f t="shared" si="184"/>
        <v>0.62163762128293487</v>
      </c>
      <c r="GU88" s="86">
        <f t="shared" si="185"/>
        <v>0.62392999352414391</v>
      </c>
      <c r="GV88" s="86">
        <f t="shared" si="186"/>
        <v>0.59925355824442383</v>
      </c>
      <c r="GW88" s="86">
        <f t="shared" si="187"/>
        <v>0.60630463509351229</v>
      </c>
      <c r="GX88" s="86">
        <f t="shared" si="188"/>
        <v>0.66438400797702302</v>
      </c>
      <c r="GY88" s="86">
        <f t="shared" si="189"/>
        <v>0.6439538054274675</v>
      </c>
      <c r="GZ88" s="86">
        <f t="shared" si="190"/>
        <v>0.60653998640294504</v>
      </c>
      <c r="HA88" s="86">
        <f t="shared" si="191"/>
        <v>0.62030657444989123</v>
      </c>
      <c r="HC88" s="86">
        <f t="shared" si="145"/>
        <v>1.792935962399092E-5</v>
      </c>
      <c r="HD88" s="86">
        <f t="shared" si="192"/>
        <v>1.6954404475277542E-4</v>
      </c>
      <c r="HE88" s="86">
        <f t="shared" si="193"/>
        <v>1.3723688816000667E-4</v>
      </c>
      <c r="HF88" s="86">
        <f t="shared" si="194"/>
        <v>2.7732822643484208E-5</v>
      </c>
      <c r="HG88" s="86">
        <f t="shared" si="195"/>
        <v>3.2425822040808838E-5</v>
      </c>
      <c r="HH88" s="86">
        <f t="shared" si="196"/>
        <v>7.3528481566865017E-5</v>
      </c>
      <c r="HI88" s="86">
        <f t="shared" si="197"/>
        <v>1.1112453130261966E-4</v>
      </c>
      <c r="HJ88" s="86">
        <f t="shared" si="198"/>
        <v>1.1135562781958616E-4</v>
      </c>
      <c r="HK88" s="86">
        <f t="shared" si="199"/>
        <v>1.9478273827149614E-4</v>
      </c>
      <c r="HL88" s="86">
        <f t="shared" si="200"/>
        <v>7.9738623809616431E-5</v>
      </c>
      <c r="HM88" s="86">
        <f t="shared" si="201"/>
        <v>5.9998408617392178E-5</v>
      </c>
      <c r="HN88" s="86">
        <f t="shared" si="202"/>
        <v>4.5012758773000921E-5</v>
      </c>
      <c r="HO88" s="86">
        <f t="shared" si="203"/>
        <v>2.4952454334240061E-5</v>
      </c>
      <c r="HP88" s="86">
        <f t="shared" si="204"/>
        <v>4.4176825125775233E-5</v>
      </c>
      <c r="HQ88" s="86">
        <f t="shared" si="205"/>
        <v>9.938182682258249E-6</v>
      </c>
      <c r="HS88" s="86">
        <f t="shared" si="114"/>
        <v>1.0776103525469133E-38</v>
      </c>
      <c r="HT88" s="86">
        <f t="shared" si="206"/>
        <v>8.830301849688388E-28</v>
      </c>
      <c r="HU88" s="86">
        <f t="shared" si="207"/>
        <v>3.1897688561188818E-30</v>
      </c>
      <c r="HV88" s="86">
        <f t="shared" si="208"/>
        <v>4.8361330114068073E-36</v>
      </c>
      <c r="HW88" s="86">
        <f t="shared" si="209"/>
        <v>2.2881062373186038E-37</v>
      </c>
      <c r="HX88" s="86">
        <f t="shared" si="210"/>
        <v>3.0891829105816721E-33</v>
      </c>
      <c r="HY88" s="86">
        <f t="shared" si="211"/>
        <v>2.2740398143407479E-33</v>
      </c>
      <c r="HZ88" s="86">
        <f t="shared" si="212"/>
        <v>3.2452840058034037E-33</v>
      </c>
      <c r="IA88" s="86">
        <f t="shared" si="213"/>
        <v>9.2300277974743491E-31</v>
      </c>
      <c r="IB88" s="86">
        <f t="shared" si="214"/>
        <v>3.3482800235075827E-34</v>
      </c>
      <c r="IC88" s="86">
        <f t="shared" si="215"/>
        <v>4.7586099676369254E-36</v>
      </c>
      <c r="ID88" s="86">
        <f t="shared" si="216"/>
        <v>2.1223668001753908E-37</v>
      </c>
      <c r="IE88" s="86">
        <f t="shared" si="217"/>
        <v>2.6999602409240914E-39</v>
      </c>
      <c r="IF88" s="86">
        <f t="shared" si="218"/>
        <v>2.2256360731157558E-26</v>
      </c>
      <c r="IG88" s="86">
        <f t="shared" si="219"/>
        <v>3.366605480838757E-21</v>
      </c>
      <c r="II88" s="86">
        <f t="shared" si="115"/>
        <v>6.1314846686365414E-189</v>
      </c>
      <c r="IJ88" s="86">
        <f t="shared" si="116"/>
        <v>5.9796811550929209E-142</v>
      </c>
      <c r="IK88" s="86">
        <f t="shared" si="117"/>
        <v>1.1886679358185414E-149</v>
      </c>
      <c r="IL88" s="86">
        <f t="shared" si="118"/>
        <v>1.9057582304066125E-172</v>
      </c>
      <c r="IM88" s="86">
        <f t="shared" si="119"/>
        <v>3.5969751084860565E-186</v>
      </c>
      <c r="IN88" s="86">
        <f t="shared" si="120"/>
        <v>3.5300080174710134E-163</v>
      </c>
      <c r="IO88" s="86">
        <f t="shared" si="121"/>
        <v>2.1425932821682838E-164</v>
      </c>
      <c r="IP88" s="86">
        <f t="shared" si="122"/>
        <v>2.1189732454749776E-162</v>
      </c>
      <c r="IQ88" s="86">
        <f t="shared" si="123"/>
        <v>3.5860421068274583E-149</v>
      </c>
      <c r="IR88" s="86">
        <f t="shared" si="124"/>
        <v>6.7427662410631471E-168</v>
      </c>
      <c r="IS88" s="86">
        <f t="shared" si="125"/>
        <v>4.6923493577549055E-174</v>
      </c>
      <c r="IT88" s="86">
        <f t="shared" si="126"/>
        <v>1.3305465488118807E-181</v>
      </c>
      <c r="IU88" s="86">
        <f t="shared" si="127"/>
        <v>6.1026970710260264E-194</v>
      </c>
      <c r="IV88" s="86">
        <f t="shared" si="128"/>
        <v>4.6238209760337988E-118</v>
      </c>
      <c r="IW88" s="86">
        <f t="shared" si="129"/>
        <v>1.3181689159541401E-71</v>
      </c>
      <c r="IY88" s="86">
        <f t="shared" si="130"/>
        <v>0.57652652450813135</v>
      </c>
      <c r="IZ88" s="86">
        <f t="shared" si="131"/>
        <v>0.60132035851053756</v>
      </c>
      <c r="JA88" s="86">
        <f t="shared" si="132"/>
        <v>0.63010154593324752</v>
      </c>
      <c r="JB88" s="86">
        <f t="shared" si="133"/>
        <v>0.6137695302157582</v>
      </c>
      <c r="JC88" s="86">
        <f t="shared" si="134"/>
        <v>0.62483225009247734</v>
      </c>
      <c r="JD88" s="86">
        <f t="shared" si="135"/>
        <v>0.56578878014803646</v>
      </c>
      <c r="JE88" s="86">
        <f t="shared" si="136"/>
        <v>0.61810001472427112</v>
      </c>
      <c r="JF88" s="86">
        <f t="shared" si="137"/>
        <v>0.62174897691075448</v>
      </c>
      <c r="JG88" s="86">
        <f t="shared" si="138"/>
        <v>0.62412477626241536</v>
      </c>
      <c r="JH88" s="86">
        <f t="shared" si="139"/>
        <v>0.59933329686823344</v>
      </c>
      <c r="JI88" s="86">
        <f t="shared" si="140"/>
        <v>0.60636463350212966</v>
      </c>
      <c r="JJ88" s="86">
        <f t="shared" si="141"/>
        <v>0.66442902073579602</v>
      </c>
      <c r="JK88" s="86">
        <f t="shared" si="142"/>
        <v>0.6439787578818017</v>
      </c>
      <c r="JL88" s="86">
        <f t="shared" si="143"/>
        <v>0.60658416322807085</v>
      </c>
      <c r="JM88" s="86">
        <f t="shared" si="144"/>
        <v>0.62031651263257348</v>
      </c>
    </row>
    <row r="89" spans="2:273" x14ac:dyDescent="0.25">
      <c r="B89" s="2">
        <v>62</v>
      </c>
      <c r="C89" s="37">
        <v>211.10300000000001</v>
      </c>
      <c r="D89" s="37">
        <v>218.571</v>
      </c>
      <c r="E89" s="37">
        <v>213.619</v>
      </c>
      <c r="F89" s="37">
        <v>218.75800000000001</v>
      </c>
      <c r="G89" s="37">
        <v>215.71</v>
      </c>
      <c r="H89" s="37">
        <v>223.387</v>
      </c>
      <c r="I89" s="37">
        <v>216.19399999999999</v>
      </c>
      <c r="J89" s="37">
        <v>216.226</v>
      </c>
      <c r="K89" s="37">
        <v>223.35499999999999</v>
      </c>
      <c r="L89" s="37">
        <v>226.30600000000001</v>
      </c>
      <c r="M89" s="37">
        <v>224.29</v>
      </c>
      <c r="N89" s="37">
        <v>216.08099999999999</v>
      </c>
      <c r="O89" s="37">
        <v>214.31700000000001</v>
      </c>
      <c r="P89" s="37">
        <v>187.01599999999999</v>
      </c>
      <c r="Q89" s="37">
        <v>182.607</v>
      </c>
      <c r="S89" s="4">
        <f t="shared" si="8"/>
        <v>211.46638343652018</v>
      </c>
      <c r="T89" s="4">
        <f t="shared" si="9"/>
        <v>223.06523642430324</v>
      </c>
      <c r="U89" s="4">
        <f t="shared" si="10"/>
        <v>213.7903652081786</v>
      </c>
      <c r="V89" s="4">
        <f t="shared" si="11"/>
        <v>223.47027747381145</v>
      </c>
      <c r="W89" s="4">
        <f t="shared" si="12"/>
        <v>218.32935047095276</v>
      </c>
      <c r="X89" s="4">
        <f t="shared" si="13"/>
        <v>224.79147159676003</v>
      </c>
      <c r="Y89" s="4">
        <f t="shared" si="14"/>
        <v>215.77541786621953</v>
      </c>
      <c r="Z89" s="4">
        <f t="shared" si="15"/>
        <v>213.56303568560131</v>
      </c>
      <c r="AA89" s="4">
        <f t="shared" si="16"/>
        <v>226.2796846540538</v>
      </c>
      <c r="AB89" s="4">
        <f t="shared" si="17"/>
        <v>231.87137934648158</v>
      </c>
      <c r="AC89" s="4">
        <f t="shared" si="18"/>
        <v>229.87920220925236</v>
      </c>
      <c r="AD89" s="4">
        <f t="shared" si="19"/>
        <v>218.39182972045501</v>
      </c>
      <c r="AE89" s="4">
        <f t="shared" si="20"/>
        <v>214.31328096130719</v>
      </c>
      <c r="AF89" s="4">
        <f t="shared" si="21"/>
        <v>185.03965861425704</v>
      </c>
      <c r="AG89" s="4">
        <f t="shared" si="22"/>
        <v>184.14766128969038</v>
      </c>
      <c r="AI89" s="4">
        <f t="shared" si="23"/>
        <v>-0.36338343652016647</v>
      </c>
      <c r="AJ89" s="4">
        <f t="shared" si="24"/>
        <v>-4.4942364243032387</v>
      </c>
      <c r="AK89" s="4">
        <f t="shared" si="25"/>
        <v>-0.17136520817859946</v>
      </c>
      <c r="AL89" s="4">
        <f t="shared" si="26"/>
        <v>-4.7122774738114401</v>
      </c>
      <c r="AM89" s="4">
        <f t="shared" si="27"/>
        <v>-2.6193504709527531</v>
      </c>
      <c r="AN89" s="4">
        <f t="shared" si="28"/>
        <v>-1.4044715967600325</v>
      </c>
      <c r="AO89" s="4">
        <f t="shared" si="29"/>
        <v>0.41858213378046116</v>
      </c>
      <c r="AP89" s="4">
        <f t="shared" si="30"/>
        <v>2.6629643143986925</v>
      </c>
      <c r="AQ89" s="4">
        <f t="shared" si="31"/>
        <v>-2.9246846540538058</v>
      </c>
      <c r="AR89" s="4">
        <f t="shared" si="32"/>
        <v>-5.5653793464815635</v>
      </c>
      <c r="AS89" s="4">
        <f t="shared" si="33"/>
        <v>-5.5892022092523632</v>
      </c>
      <c r="AT89" s="4">
        <f t="shared" si="34"/>
        <v>-2.3108297204550183</v>
      </c>
      <c r="AU89" s="4">
        <f t="shared" si="35"/>
        <v>3.7190386928216412E-3</v>
      </c>
      <c r="AV89" s="4">
        <f t="shared" si="224"/>
        <v>1.9763413857429555</v>
      </c>
      <c r="AW89" s="4">
        <f t="shared" si="224"/>
        <v>-1.5406612896903766</v>
      </c>
      <c r="AY89" s="2">
        <f t="shared" si="96"/>
        <v>82.89783849433347</v>
      </c>
      <c r="AZ89" s="2">
        <f t="shared" si="147"/>
        <v>84.671975478313414</v>
      </c>
      <c r="BA89" s="2">
        <f t="shared" si="148"/>
        <v>82.374597346654824</v>
      </c>
      <c r="BB89" s="2">
        <f t="shared" si="149"/>
        <v>80.623652594260776</v>
      </c>
      <c r="BC89" s="2">
        <f t="shared" si="150"/>
        <v>83.760332805134411</v>
      </c>
      <c r="BD89" s="2">
        <f t="shared" si="151"/>
        <v>81.090071223894938</v>
      </c>
      <c r="BE89" s="2">
        <f t="shared" si="152"/>
        <v>80.198853628976622</v>
      </c>
      <c r="BF89" s="2">
        <f t="shared" si="153"/>
        <v>85.442589539501924</v>
      </c>
      <c r="BG89" s="2">
        <f t="shared" si="154"/>
        <v>87.156852847578364</v>
      </c>
      <c r="BH89" s="2">
        <f t="shared" si="155"/>
        <v>86.5407559485826</v>
      </c>
      <c r="BI89" s="2">
        <f t="shared" si="156"/>
        <v>87.061539814557165</v>
      </c>
      <c r="BJ89" s="2">
        <f t="shared" si="157"/>
        <v>87.594921063591116</v>
      </c>
      <c r="BK89" s="2">
        <f t="shared" si="158"/>
        <v>85.609737242750441</v>
      </c>
      <c r="BL89" s="2">
        <f t="shared" si="159"/>
        <v>83.269471903282238</v>
      </c>
      <c r="BM89" s="2">
        <f t="shared" si="160"/>
        <v>84.510838617595127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87.599261625998452</v>
      </c>
      <c r="DL89" s="2">
        <f t="shared" si="225"/>
        <v>92.848182400129659</v>
      </c>
      <c r="DM89" s="2">
        <f t="shared" si="225"/>
        <v>94.862972827701725</v>
      </c>
      <c r="DN89" s="2">
        <f t="shared" si="225"/>
        <v>91.541900845420429</v>
      </c>
      <c r="DO89" s="2">
        <f t="shared" si="225"/>
        <v>94.854283130904207</v>
      </c>
      <c r="DP89" s="2">
        <f t="shared" si="225"/>
        <v>90.442166903745843</v>
      </c>
      <c r="DQ89" s="2">
        <f t="shared" si="225"/>
        <v>88.176095542911327</v>
      </c>
      <c r="DR89" s="2">
        <f t="shared" si="225"/>
        <v>96.970021149721134</v>
      </c>
      <c r="DS89" s="2">
        <f t="shared" si="225"/>
        <v>96.255569747899173</v>
      </c>
      <c r="DT89" s="2">
        <f t="shared" si="225"/>
        <v>95.623344537815129</v>
      </c>
      <c r="DU89" s="2">
        <f t="shared" si="225"/>
        <v>97.264940025740032</v>
      </c>
      <c r="DV89" s="2">
        <f t="shared" si="225"/>
        <v>94.344640770324958</v>
      </c>
      <c r="DW89" s="2">
        <f t="shared" si="225"/>
        <v>93.07753198380567</v>
      </c>
      <c r="DX89" s="2">
        <f t="shared" si="225"/>
        <v>90.986958748221895</v>
      </c>
      <c r="DY89" s="2">
        <f t="shared" si="225"/>
        <v>88.997162464986005</v>
      </c>
      <c r="EA89" s="2">
        <f t="shared" si="228"/>
        <v>81.81145460414379</v>
      </c>
      <c r="EB89" s="2">
        <f t="shared" si="72"/>
        <v>83.050956222622162</v>
      </c>
      <c r="EC89" s="2">
        <f t="shared" si="73"/>
        <v>80.00650838680626</v>
      </c>
      <c r="ED89" s="2">
        <f t="shared" si="74"/>
        <v>78.40859293535911</v>
      </c>
      <c r="EE89" s="2">
        <f t="shared" si="75"/>
        <v>81.324699313309196</v>
      </c>
      <c r="EF89" s="2">
        <f t="shared" si="76"/>
        <v>78.840908176766334</v>
      </c>
      <c r="EG89" s="2">
        <f t="shared" si="77"/>
        <v>78.346716674983725</v>
      </c>
      <c r="EH89" s="2">
        <f t="shared" si="78"/>
        <v>82.646638600937408</v>
      </c>
      <c r="EI89" s="2">
        <f t="shared" si="79"/>
        <v>84.827749153415425</v>
      </c>
      <c r="EJ89" s="2">
        <f t="shared" si="80"/>
        <v>84.101780700558805</v>
      </c>
      <c r="EK89" s="2">
        <f t="shared" si="81"/>
        <v>84.464360424691108</v>
      </c>
      <c r="EL89" s="2">
        <f t="shared" si="82"/>
        <v>86.112971067245596</v>
      </c>
      <c r="EM89" s="2">
        <f t="shared" si="83"/>
        <v>83.950297400346642</v>
      </c>
      <c r="EN89" s="2">
        <f t="shared" si="84"/>
        <v>81.596853425138036</v>
      </c>
      <c r="EO89" s="2">
        <f t="shared" si="85"/>
        <v>83.311475416762974</v>
      </c>
      <c r="EQ89" s="2">
        <f t="shared" si="86"/>
        <v>81.525297473805963</v>
      </c>
      <c r="ER89" s="2">
        <f t="shared" si="226"/>
        <v>81.669979414770197</v>
      </c>
      <c r="ES89" s="2">
        <f t="shared" si="226"/>
        <v>79.537500514583613</v>
      </c>
      <c r="ET89" s="2">
        <f t="shared" si="226"/>
        <v>77.666177220789137</v>
      </c>
      <c r="EU89" s="2">
        <f t="shared" si="226"/>
        <v>80.233915913221225</v>
      </c>
      <c r="EV89" s="2">
        <f t="shared" si="226"/>
        <v>77.72717208745587</v>
      </c>
      <c r="EW89" s="2">
        <f t="shared" si="226"/>
        <v>77.360159271545697</v>
      </c>
      <c r="EX89" s="2">
        <f t="shared" si="226"/>
        <v>80.897053900965645</v>
      </c>
      <c r="EY89" s="2">
        <f t="shared" si="226"/>
        <v>83.487378666726386</v>
      </c>
      <c r="EZ89" s="2">
        <f t="shared" si="226"/>
        <v>84.458505848661304</v>
      </c>
      <c r="FA89" s="2">
        <f t="shared" si="226"/>
        <v>84.564797636048752</v>
      </c>
      <c r="FB89" s="2">
        <f t="shared" si="226"/>
        <v>84.758359500869446</v>
      </c>
      <c r="FC89" s="2">
        <f t="shared" si="226"/>
        <v>82.868549703708624</v>
      </c>
      <c r="FD89" s="2">
        <f t="shared" si="226"/>
        <v>82.518943034796493</v>
      </c>
      <c r="FE89" s="2">
        <f t="shared" si="226"/>
        <v>85.218924184007108</v>
      </c>
      <c r="FG89" s="2">
        <f t="shared" si="88"/>
        <v>0.81228674324456063</v>
      </c>
      <c r="FH89" s="2">
        <f t="shared" si="227"/>
        <v>0.83451156132343896</v>
      </c>
      <c r="FI89" s="2">
        <f t="shared" si="227"/>
        <v>0.84059269371612122</v>
      </c>
      <c r="FJ89" s="2">
        <f t="shared" si="227"/>
        <v>0.8313213968344153</v>
      </c>
      <c r="FK89" s="2">
        <f t="shared" si="227"/>
        <v>0.81995202936229983</v>
      </c>
      <c r="FL89" s="2">
        <f t="shared" si="227"/>
        <v>0.8060992099328661</v>
      </c>
      <c r="FM89" s="2">
        <f t="shared" si="227"/>
        <v>0.81153537287899358</v>
      </c>
      <c r="FN89" s="2">
        <f t="shared" si="227"/>
        <v>0.80474420151265447</v>
      </c>
      <c r="FO89" s="2">
        <f t="shared" si="227"/>
        <v>0.79613745237690059</v>
      </c>
      <c r="FP89" s="2">
        <f t="shared" si="227"/>
        <v>0.78832383910568593</v>
      </c>
      <c r="FQ89" s="2">
        <f t="shared" si="227"/>
        <v>0.79710701572045795</v>
      </c>
      <c r="FR89" s="2">
        <f t="shared" si="227"/>
        <v>0.81992080689913549</v>
      </c>
      <c r="FS89" s="2">
        <f t="shared" si="227"/>
        <v>0.8181586954852158</v>
      </c>
      <c r="FT89" s="2">
        <f t="shared" si="227"/>
        <v>0.82189695652262762</v>
      </c>
      <c r="FU89" s="2">
        <f t="shared" si="227"/>
        <v>0.78911578489735756</v>
      </c>
      <c r="FW89" s="2">
        <f t="shared" si="112"/>
        <v>2.2440592194138481E-4</v>
      </c>
      <c r="FX89" s="2">
        <f t="shared" si="164"/>
        <v>2.233258254870922E-4</v>
      </c>
      <c r="FY89" s="2">
        <f t="shared" si="165"/>
        <v>2.9853992888193123E-4</v>
      </c>
      <c r="FZ89" s="2">
        <f t="shared" si="166"/>
        <v>3.3454883311336047E-4</v>
      </c>
      <c r="GA89" s="2">
        <f t="shared" si="167"/>
        <v>3.1226924189126131E-4</v>
      </c>
      <c r="GB89" s="2">
        <f t="shared" si="168"/>
        <v>2.9646682829261804E-4</v>
      </c>
      <c r="GC89" s="2">
        <f t="shared" si="169"/>
        <v>3.5808274404878143E-4</v>
      </c>
      <c r="GD89" s="2">
        <f t="shared" si="170"/>
        <v>4.4156652602473018E-4</v>
      </c>
      <c r="GE89" s="2">
        <f t="shared" si="171"/>
        <v>4.4832828997941435E-4</v>
      </c>
      <c r="GF89" s="2">
        <f t="shared" si="172"/>
        <v>3.7801499373956278E-4</v>
      </c>
      <c r="GG89" s="2">
        <f t="shared" si="173"/>
        <v>3.1456569721785164E-4</v>
      </c>
      <c r="GH89" s="2">
        <f t="shared" si="174"/>
        <v>2.97090079429032E-4</v>
      </c>
      <c r="GI89" s="2">
        <f t="shared" si="175"/>
        <v>2.4811780573662272E-4</v>
      </c>
      <c r="GJ89" s="2">
        <f t="shared" si="176"/>
        <v>2.3006606697754931E-4</v>
      </c>
      <c r="GK89" s="2">
        <f t="shared" si="177"/>
        <v>1.7906134845800008E-4</v>
      </c>
      <c r="GM89" s="86">
        <f t="shared" si="113"/>
        <v>0.57983526159970666</v>
      </c>
      <c r="GN89" s="86">
        <f t="shared" si="178"/>
        <v>0.60716857982689665</v>
      </c>
      <c r="GO89" s="86">
        <f t="shared" si="179"/>
        <v>0.61037316652215978</v>
      </c>
      <c r="GP89" s="86">
        <f t="shared" si="180"/>
        <v>0.626236443771373</v>
      </c>
      <c r="GQ89" s="86">
        <f t="shared" si="181"/>
        <v>0.60989633345329808</v>
      </c>
      <c r="GR89" s="86">
        <f t="shared" si="182"/>
        <v>0.58310147264640355</v>
      </c>
      <c r="GS89" s="86">
        <f t="shared" si="183"/>
        <v>0.60296571376538755</v>
      </c>
      <c r="GT89" s="86">
        <f t="shared" si="184"/>
        <v>0.60188900697171355</v>
      </c>
      <c r="GU89" s="86">
        <f t="shared" si="185"/>
        <v>0.63384411413159203</v>
      </c>
      <c r="GV89" s="86">
        <f t="shared" si="186"/>
        <v>0.62433831949571661</v>
      </c>
      <c r="GW89" s="86">
        <f t="shared" si="187"/>
        <v>0.63128250617247728</v>
      </c>
      <c r="GX89" s="86">
        <f t="shared" si="188"/>
        <v>0.65551521067357932</v>
      </c>
      <c r="GY89" s="86">
        <f t="shared" si="189"/>
        <v>0.62737363148804925</v>
      </c>
      <c r="GZ89" s="86">
        <f t="shared" si="190"/>
        <v>0.56985164479294681</v>
      </c>
      <c r="HA89" s="86">
        <f t="shared" si="191"/>
        <v>0.62944513833654381</v>
      </c>
      <c r="HC89" s="86">
        <f t="shared" si="145"/>
        <v>3.698010687083819E-5</v>
      </c>
      <c r="HD89" s="86">
        <f t="shared" si="192"/>
        <v>2.957048311460716E-4</v>
      </c>
      <c r="HE89" s="86">
        <f t="shared" si="193"/>
        <v>2.4966633153477891E-4</v>
      </c>
      <c r="HF89" s="86">
        <f t="shared" si="194"/>
        <v>5.6408065775558759E-5</v>
      </c>
      <c r="HG89" s="86">
        <f t="shared" si="195"/>
        <v>6.6994268471067808E-5</v>
      </c>
      <c r="HH89" s="86">
        <f t="shared" si="196"/>
        <v>1.4039866200773839E-4</v>
      </c>
      <c r="HI89" s="86">
        <f t="shared" si="197"/>
        <v>2.1263308843507713E-4</v>
      </c>
      <c r="HJ89" s="86">
        <f t="shared" si="198"/>
        <v>2.1585456598549648E-4</v>
      </c>
      <c r="HK89" s="86">
        <f t="shared" si="199"/>
        <v>3.6025831665822006E-4</v>
      </c>
      <c r="HL89" s="86">
        <f t="shared" si="200"/>
        <v>1.5623995270125769E-4</v>
      </c>
      <c r="HM89" s="86">
        <f t="shared" si="201"/>
        <v>1.1844772076143411E-4</v>
      </c>
      <c r="HN89" s="86">
        <f t="shared" si="202"/>
        <v>9.0692311175652755E-5</v>
      </c>
      <c r="HO89" s="86">
        <f t="shared" si="203"/>
        <v>5.1785551744284002E-5</v>
      </c>
      <c r="HP89" s="86">
        <f t="shared" si="204"/>
        <v>8.9109637337063486E-5</v>
      </c>
      <c r="HQ89" s="86">
        <f t="shared" si="205"/>
        <v>2.2043575142656352E-5</v>
      </c>
      <c r="HS89" s="86">
        <f t="shared" si="114"/>
        <v>1.4756584170111846E-37</v>
      </c>
      <c r="HT89" s="86">
        <f t="shared" si="206"/>
        <v>5.9294918373488966E-27</v>
      </c>
      <c r="HU89" s="86">
        <f t="shared" si="207"/>
        <v>2.6469104465221798E-29</v>
      </c>
      <c r="HV89" s="86">
        <f t="shared" si="208"/>
        <v>6.050914111288627E-35</v>
      </c>
      <c r="HW89" s="86">
        <f t="shared" si="209"/>
        <v>3.249021991565614E-36</v>
      </c>
      <c r="HX89" s="86">
        <f t="shared" si="210"/>
        <v>3.147097805182791E-32</v>
      </c>
      <c r="HY89" s="86">
        <f t="shared" si="211"/>
        <v>2.4798129668602854E-32</v>
      </c>
      <c r="HZ89" s="86">
        <f t="shared" si="212"/>
        <v>3.6930616547143658E-32</v>
      </c>
      <c r="IA89" s="86">
        <f t="shared" si="213"/>
        <v>8.6922907391074313E-30</v>
      </c>
      <c r="IB89" s="86">
        <f t="shared" si="214"/>
        <v>3.9287615234236603E-33</v>
      </c>
      <c r="IC89" s="86">
        <f t="shared" si="215"/>
        <v>5.9126102162862616E-35</v>
      </c>
      <c r="ID89" s="86">
        <f t="shared" si="216"/>
        <v>2.87402855300149E-36</v>
      </c>
      <c r="IE89" s="86">
        <f t="shared" si="217"/>
        <v>4.0359882481572473E-38</v>
      </c>
      <c r="IF89" s="86">
        <f t="shared" si="218"/>
        <v>1.2927433054830976E-25</v>
      </c>
      <c r="IG89" s="86">
        <f t="shared" si="219"/>
        <v>1.3094225822644121E-20</v>
      </c>
      <c r="II89" s="86">
        <f t="shared" si="115"/>
        <v>6.5784996485772551E-185</v>
      </c>
      <c r="IJ89" s="86">
        <f t="shared" si="116"/>
        <v>6.2138656400968069E-139</v>
      </c>
      <c r="IK89" s="86">
        <f t="shared" si="117"/>
        <v>2.3412953874532157E-146</v>
      </c>
      <c r="IL89" s="86">
        <f t="shared" si="118"/>
        <v>1.3666433920261166E-168</v>
      </c>
      <c r="IM89" s="86">
        <f t="shared" si="119"/>
        <v>4.8608204998113502E-182</v>
      </c>
      <c r="IN89" s="86">
        <f t="shared" si="120"/>
        <v>1.3822316379269001E-159</v>
      </c>
      <c r="IO89" s="86">
        <f t="shared" si="121"/>
        <v>1.0852706858888575E-160</v>
      </c>
      <c r="IP89" s="86">
        <f t="shared" si="122"/>
        <v>1.2100865713739295E-158</v>
      </c>
      <c r="IQ89" s="86">
        <f t="shared" si="123"/>
        <v>1.0198170716597328E-145</v>
      </c>
      <c r="IR89" s="86">
        <f t="shared" si="124"/>
        <v>4.3532871627045685E-164</v>
      </c>
      <c r="IS89" s="86">
        <f t="shared" si="125"/>
        <v>3.4205795553776934E-170</v>
      </c>
      <c r="IT89" s="86">
        <f t="shared" si="126"/>
        <v>1.3431259933582231E-177</v>
      </c>
      <c r="IU89" s="86">
        <f t="shared" si="127"/>
        <v>9.3997015406170098E-190</v>
      </c>
      <c r="IV89" s="86">
        <f t="shared" si="128"/>
        <v>1.5008334668627872E-115</v>
      </c>
      <c r="IW89" s="86">
        <f t="shared" si="129"/>
        <v>3.8512188309047735E-70</v>
      </c>
      <c r="IY89" s="86">
        <f t="shared" si="130"/>
        <v>0.57987224170657747</v>
      </c>
      <c r="IZ89" s="86">
        <f t="shared" si="131"/>
        <v>0.6074642846580427</v>
      </c>
      <c r="JA89" s="86">
        <f t="shared" si="132"/>
        <v>0.61062283285369456</v>
      </c>
      <c r="JB89" s="86">
        <f t="shared" si="133"/>
        <v>0.62629285183714856</v>
      </c>
      <c r="JC89" s="86">
        <f t="shared" si="134"/>
        <v>0.6099633277217692</v>
      </c>
      <c r="JD89" s="86">
        <f t="shared" si="135"/>
        <v>0.58324187130841132</v>
      </c>
      <c r="JE89" s="86">
        <f t="shared" si="136"/>
        <v>0.60317834685382266</v>
      </c>
      <c r="JF89" s="86">
        <f t="shared" si="137"/>
        <v>0.60210486153769904</v>
      </c>
      <c r="JG89" s="86">
        <f t="shared" si="138"/>
        <v>0.63420437244825023</v>
      </c>
      <c r="JH89" s="86">
        <f t="shared" si="139"/>
        <v>0.62449455944841792</v>
      </c>
      <c r="JI89" s="86">
        <f t="shared" si="140"/>
        <v>0.63140095389323869</v>
      </c>
      <c r="JJ89" s="86">
        <f t="shared" si="141"/>
        <v>0.65560590298475496</v>
      </c>
      <c r="JK89" s="86">
        <f t="shared" si="142"/>
        <v>0.62742541703979349</v>
      </c>
      <c r="JL89" s="86">
        <f t="shared" si="143"/>
        <v>0.56994075443028391</v>
      </c>
      <c r="JM89" s="86">
        <f t="shared" si="144"/>
        <v>0.62946718191168649</v>
      </c>
    </row>
    <row r="90" spans="2:273" x14ac:dyDescent="0.25">
      <c r="B90" s="2">
        <v>63</v>
      </c>
      <c r="C90" s="37">
        <v>195.483</v>
      </c>
      <c r="D90" s="37">
        <v>207.92099999999999</v>
      </c>
      <c r="E90" s="37">
        <v>197.41300000000001</v>
      </c>
      <c r="F90" s="37">
        <v>206.32300000000001</v>
      </c>
      <c r="G90" s="37">
        <v>198.62899999999999</v>
      </c>
      <c r="H90" s="37">
        <v>212.80600000000001</v>
      </c>
      <c r="I90" s="37">
        <v>196.69399999999999</v>
      </c>
      <c r="J90" s="37">
        <v>192.613</v>
      </c>
      <c r="K90" s="37">
        <v>206.065</v>
      </c>
      <c r="L90" s="37">
        <v>213.98400000000001</v>
      </c>
      <c r="M90" s="37">
        <v>212.41900000000001</v>
      </c>
      <c r="N90" s="37">
        <v>196.53200000000001</v>
      </c>
      <c r="O90" s="37">
        <v>193.93299999999999</v>
      </c>
      <c r="P90" s="37">
        <v>163.721</v>
      </c>
      <c r="Q90" s="37">
        <v>166.869</v>
      </c>
      <c r="S90" s="4">
        <f t="shared" si="8"/>
        <v>191.05369890555306</v>
      </c>
      <c r="T90" s="4">
        <f t="shared" si="9"/>
        <v>203.40612670535396</v>
      </c>
      <c r="U90" s="4">
        <f t="shared" si="10"/>
        <v>187.80427623813486</v>
      </c>
      <c r="V90" s="4">
        <f t="shared" si="11"/>
        <v>203.27705029592266</v>
      </c>
      <c r="W90" s="4">
        <f t="shared" si="12"/>
        <v>190.07167335741784</v>
      </c>
      <c r="X90" s="4">
        <f t="shared" si="13"/>
        <v>205.61680261372402</v>
      </c>
      <c r="Y90" s="4">
        <f t="shared" si="14"/>
        <v>186.53588474692486</v>
      </c>
      <c r="Z90" s="4">
        <f t="shared" si="15"/>
        <v>183.37309913495955</v>
      </c>
      <c r="AA90" s="4">
        <f t="shared" si="16"/>
        <v>198.6954140881052</v>
      </c>
      <c r="AB90" s="4">
        <f t="shared" si="17"/>
        <v>207.84880686919843</v>
      </c>
      <c r="AC90" s="4">
        <f t="shared" si="18"/>
        <v>207.21999442979475</v>
      </c>
      <c r="AD90" s="4">
        <f t="shared" si="19"/>
        <v>188.34447579927379</v>
      </c>
      <c r="AE90" s="4">
        <f t="shared" si="20"/>
        <v>184.99103763778365</v>
      </c>
      <c r="AF90" s="4">
        <f t="shared" si="21"/>
        <v>160.5312384390287</v>
      </c>
      <c r="AG90" s="4">
        <f t="shared" si="22"/>
        <v>163.48017416394435</v>
      </c>
      <c r="AI90" s="4">
        <f t="shared" si="23"/>
        <v>4.4293010944469415</v>
      </c>
      <c r="AJ90" s="4">
        <f t="shared" si="24"/>
        <v>4.514873294646037</v>
      </c>
      <c r="AK90" s="4">
        <f t="shared" si="25"/>
        <v>9.60872376186515</v>
      </c>
      <c r="AL90" s="4">
        <f t="shared" si="26"/>
        <v>3.0459497040773442</v>
      </c>
      <c r="AM90" s="4">
        <f t="shared" si="27"/>
        <v>8.5573266425821544</v>
      </c>
      <c r="AN90" s="4">
        <f t="shared" si="28"/>
        <v>7.1891973862759926</v>
      </c>
      <c r="AO90" s="4">
        <f t="shared" si="29"/>
        <v>10.158115253075124</v>
      </c>
      <c r="AP90" s="4">
        <f t="shared" si="30"/>
        <v>9.2399008650404539</v>
      </c>
      <c r="AQ90" s="4">
        <f t="shared" si="31"/>
        <v>7.3695859118948022</v>
      </c>
      <c r="AR90" s="4">
        <f t="shared" si="32"/>
        <v>6.1351931308015821</v>
      </c>
      <c r="AS90" s="4">
        <f t="shared" si="33"/>
        <v>5.1990055702052587</v>
      </c>
      <c r="AT90" s="4">
        <f t="shared" si="34"/>
        <v>8.1875242007262159</v>
      </c>
      <c r="AU90" s="4">
        <f t="shared" si="35"/>
        <v>8.9419623622163442</v>
      </c>
      <c r="AV90" s="4">
        <f t="shared" si="224"/>
        <v>3.1897615609713057</v>
      </c>
      <c r="AW90" s="4">
        <f t="shared" si="224"/>
        <v>3.3888258360556449</v>
      </c>
      <c r="AY90" s="2">
        <f t="shared" si="96"/>
        <v>82.741487539364655</v>
      </c>
      <c r="AZ90" s="2">
        <f t="shared" si="147"/>
        <v>84.456971066546004</v>
      </c>
      <c r="BA90" s="2">
        <f t="shared" si="148"/>
        <v>82.138035944808095</v>
      </c>
      <c r="BB90" s="2">
        <f t="shared" si="149"/>
        <v>80.389139659066316</v>
      </c>
      <c r="BC90" s="2">
        <f t="shared" si="150"/>
        <v>83.498590328831384</v>
      </c>
      <c r="BD90" s="2">
        <f t="shared" si="151"/>
        <v>80.805582489452476</v>
      </c>
      <c r="BE90" s="2">
        <f t="shared" si="152"/>
        <v>79.930463376435355</v>
      </c>
      <c r="BF90" s="2">
        <f t="shared" si="153"/>
        <v>85.109566741889807</v>
      </c>
      <c r="BG90" s="2">
        <f t="shared" si="154"/>
        <v>86.827540986373478</v>
      </c>
      <c r="BH90" s="2">
        <f t="shared" si="155"/>
        <v>86.222473831495364</v>
      </c>
      <c r="BI90" s="2">
        <f t="shared" si="156"/>
        <v>86.742463534367332</v>
      </c>
      <c r="BJ90" s="2">
        <f t="shared" si="157"/>
        <v>87.342105089020933</v>
      </c>
      <c r="BK90" s="2">
        <f t="shared" si="158"/>
        <v>85.382020805122707</v>
      </c>
      <c r="BL90" s="2">
        <f t="shared" si="159"/>
        <v>83.088410942763417</v>
      </c>
      <c r="BM90" s="2">
        <f t="shared" si="160"/>
        <v>84.385717762263553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87.512589232957637</v>
      </c>
      <c r="DL90" s="2">
        <f t="shared" si="225"/>
        <v>92.853935661615765</v>
      </c>
      <c r="DM90" s="2">
        <f t="shared" si="225"/>
        <v>94.966253031899114</v>
      </c>
      <c r="DN90" s="2">
        <f t="shared" si="225"/>
        <v>91.63774737325447</v>
      </c>
      <c r="DO90" s="2">
        <f t="shared" si="225"/>
        <v>94.977085155195695</v>
      </c>
      <c r="DP90" s="2">
        <f t="shared" si="225"/>
        <v>90.455159317211951</v>
      </c>
      <c r="DQ90" s="2">
        <f t="shared" si="225"/>
        <v>88.14871834992887</v>
      </c>
      <c r="DR90" s="2">
        <f t="shared" si="225"/>
        <v>97.071585628485607</v>
      </c>
      <c r="DS90" s="2">
        <f t="shared" si="225"/>
        <v>96.339142857142875</v>
      </c>
      <c r="DT90" s="2">
        <f t="shared" si="225"/>
        <v>95.670415126050415</v>
      </c>
      <c r="DU90" s="2">
        <f t="shared" si="225"/>
        <v>97.402816344916346</v>
      </c>
      <c r="DV90" s="2">
        <f t="shared" si="225"/>
        <v>94.440950322792403</v>
      </c>
      <c r="DW90" s="2">
        <f t="shared" si="225"/>
        <v>93.206835222672069</v>
      </c>
      <c r="DX90" s="2">
        <f t="shared" si="225"/>
        <v>91.087096491228067</v>
      </c>
      <c r="DY90" s="2">
        <f t="shared" si="225"/>
        <v>89.02336218487396</v>
      </c>
      <c r="EA90" s="2">
        <f t="shared" si="228"/>
        <v>81.736019759626416</v>
      </c>
      <c r="EB90" s="2">
        <f t="shared" si="72"/>
        <v>82.938712781418729</v>
      </c>
      <c r="EC90" s="2">
        <f t="shared" si="73"/>
        <v>79.919561634582919</v>
      </c>
      <c r="ED90" s="2">
        <f t="shared" si="74"/>
        <v>78.307891353374032</v>
      </c>
      <c r="EE90" s="2">
        <f t="shared" si="75"/>
        <v>81.200316082892741</v>
      </c>
      <c r="EF90" s="2">
        <f t="shared" si="76"/>
        <v>78.689119449589839</v>
      </c>
      <c r="EG90" s="2">
        <f t="shared" si="77"/>
        <v>78.190310370164028</v>
      </c>
      <c r="EH90" s="2">
        <f t="shared" si="78"/>
        <v>82.463597914535669</v>
      </c>
      <c r="EI90" s="2">
        <f t="shared" si="79"/>
        <v>84.607056962025311</v>
      </c>
      <c r="EJ90" s="2">
        <f t="shared" si="80"/>
        <v>83.908607605288267</v>
      </c>
      <c r="EK90" s="2">
        <f t="shared" si="81"/>
        <v>84.26772511380122</v>
      </c>
      <c r="EL90" s="2">
        <f t="shared" si="82"/>
        <v>85.920689240786288</v>
      </c>
      <c r="EM90" s="2">
        <f t="shared" si="83"/>
        <v>83.796272316344229</v>
      </c>
      <c r="EN90" s="2">
        <f t="shared" si="84"/>
        <v>81.507354187635372</v>
      </c>
      <c r="EO90" s="2">
        <f t="shared" si="85"/>
        <v>83.254945942791252</v>
      </c>
      <c r="EQ90" s="2">
        <f t="shared" si="86"/>
        <v>81.455502873156519</v>
      </c>
      <c r="ER90" s="2">
        <f t="shared" si="226"/>
        <v>81.584879179360343</v>
      </c>
      <c r="ES90" s="2">
        <f t="shared" si="226"/>
        <v>79.460418359326383</v>
      </c>
      <c r="ET90" s="2">
        <f t="shared" si="226"/>
        <v>77.581199356651581</v>
      </c>
      <c r="EU90" s="2">
        <f t="shared" si="226"/>
        <v>80.132968797958398</v>
      </c>
      <c r="EV90" s="2">
        <f t="shared" si="226"/>
        <v>77.598910351484108</v>
      </c>
      <c r="EW90" s="2">
        <f t="shared" si="226"/>
        <v>77.225296580395451</v>
      </c>
      <c r="EX90" s="2">
        <f t="shared" si="226"/>
        <v>80.754409000990307</v>
      </c>
      <c r="EY90" s="2">
        <f t="shared" si="226"/>
        <v>83.296449767873071</v>
      </c>
      <c r="EZ90" s="2">
        <f t="shared" si="226"/>
        <v>84.25730840917538</v>
      </c>
      <c r="FA90" s="2">
        <f t="shared" si="226"/>
        <v>84.365932207151573</v>
      </c>
      <c r="FB90" s="2">
        <f t="shared" si="226"/>
        <v>84.596321085127315</v>
      </c>
      <c r="FC90" s="2">
        <f t="shared" si="226"/>
        <v>82.73904208003195</v>
      </c>
      <c r="FD90" s="2">
        <f t="shared" si="226"/>
        <v>82.409453635464075</v>
      </c>
      <c r="FE90" s="2">
        <f t="shared" si="226"/>
        <v>85.111889866946385</v>
      </c>
      <c r="FG90" s="2">
        <f t="shared" si="88"/>
        <v>0.82592838088324949</v>
      </c>
      <c r="FH90" s="2">
        <f t="shared" si="227"/>
        <v>0.84684259626461522</v>
      </c>
      <c r="FI90" s="2">
        <f t="shared" si="227"/>
        <v>0.85255066749025732</v>
      </c>
      <c r="FJ90" s="2">
        <f t="shared" si="227"/>
        <v>0.84384566021268514</v>
      </c>
      <c r="FK90" s="2">
        <f t="shared" si="227"/>
        <v>0.83315103281842495</v>
      </c>
      <c r="FL90" s="2">
        <f t="shared" si="227"/>
        <v>0.82009091868003037</v>
      </c>
      <c r="FM90" s="2">
        <f t="shared" si="227"/>
        <v>0.82521986546372683</v>
      </c>
      <c r="FN90" s="2">
        <f t="shared" si="227"/>
        <v>0.81881170913993651</v>
      </c>
      <c r="FO90" s="2">
        <f t="shared" si="227"/>
        <v>0.81067916758371816</v>
      </c>
      <c r="FP90" s="2">
        <f t="shared" si="227"/>
        <v>0.8032851926821728</v>
      </c>
      <c r="FQ90" s="2">
        <f t="shared" si="227"/>
        <v>0.81159593755325954</v>
      </c>
      <c r="FR90" s="2">
        <f t="shared" si="227"/>
        <v>0.8331216333851893</v>
      </c>
      <c r="FS90" s="2">
        <f t="shared" si="227"/>
        <v>0.8314621427792892</v>
      </c>
      <c r="FT90" s="2">
        <f t="shared" si="227"/>
        <v>0.83498207527034418</v>
      </c>
      <c r="FU90" s="2">
        <f t="shared" si="227"/>
        <v>0.80403507795146101</v>
      </c>
      <c r="FW90" s="2">
        <f t="shared" si="112"/>
        <v>2.4605087342419049E-4</v>
      </c>
      <c r="FX90" s="2">
        <f t="shared" si="164"/>
        <v>2.4486662236820428E-4</v>
      </c>
      <c r="FY90" s="2">
        <f t="shared" si="165"/>
        <v>3.2733309465500754E-4</v>
      </c>
      <c r="FZ90" s="2">
        <f t="shared" si="166"/>
        <v>3.6681366153119556E-4</v>
      </c>
      <c r="GA90" s="2">
        <f t="shared" si="167"/>
        <v>3.4238609993460695E-4</v>
      </c>
      <c r="GB90" s="2">
        <f t="shared" si="168"/>
        <v>3.2506011554305788E-4</v>
      </c>
      <c r="GC90" s="2">
        <f t="shared" si="169"/>
        <v>3.9261635747772991E-4</v>
      </c>
      <c r="GD90" s="2">
        <f t="shared" si="170"/>
        <v>4.8414744250524744E-4</v>
      </c>
      <c r="GE90" s="2">
        <f t="shared" si="171"/>
        <v>4.9156093274684942E-4</v>
      </c>
      <c r="GF90" s="2">
        <f t="shared" si="172"/>
        <v>4.1447008264187252E-4</v>
      </c>
      <c r="GG90" s="2">
        <f t="shared" si="173"/>
        <v>3.449039608564122E-4</v>
      </c>
      <c r="GH90" s="2">
        <f t="shared" si="174"/>
        <v>3.2574345769250399E-4</v>
      </c>
      <c r="GI90" s="2">
        <f t="shared" si="175"/>
        <v>2.7204925176144569E-4</v>
      </c>
      <c r="GJ90" s="2">
        <f t="shared" si="176"/>
        <v>2.5225682693017577E-4</v>
      </c>
      <c r="GK90" s="2">
        <f t="shared" si="177"/>
        <v>1.9633347259416699E-4</v>
      </c>
      <c r="GM90" s="86">
        <f t="shared" si="113"/>
        <v>0.5428787777055839</v>
      </c>
      <c r="GN90" s="86">
        <f t="shared" si="178"/>
        <v>0.57245517145483227</v>
      </c>
      <c r="GO90" s="86">
        <f t="shared" si="179"/>
        <v>0.54019507736424022</v>
      </c>
      <c r="GP90" s="86">
        <f t="shared" si="180"/>
        <v>0.59153075205929262</v>
      </c>
      <c r="GQ90" s="86">
        <f t="shared" si="181"/>
        <v>0.53687164805016063</v>
      </c>
      <c r="GR90" s="86">
        <f t="shared" si="182"/>
        <v>0.56142642133189913</v>
      </c>
      <c r="GS90" s="86">
        <f t="shared" si="183"/>
        <v>0.52894741855812877</v>
      </c>
      <c r="GT90" s="86">
        <f t="shared" si="184"/>
        <v>0.51739194044313375</v>
      </c>
      <c r="GU90" s="86">
        <f t="shared" si="185"/>
        <v>0.56970295335964449</v>
      </c>
      <c r="GV90" s="86">
        <f t="shared" si="186"/>
        <v>0.58447944856422795</v>
      </c>
      <c r="GW90" s="86">
        <f t="shared" si="187"/>
        <v>0.59303302502540023</v>
      </c>
      <c r="GX90" s="86">
        <f t="shared" si="188"/>
        <v>0.56203898912746175</v>
      </c>
      <c r="GY90" s="86">
        <f t="shared" si="189"/>
        <v>0.5403274152980645</v>
      </c>
      <c r="GZ90" s="86">
        <f t="shared" si="190"/>
        <v>0.48453783618285973</v>
      </c>
      <c r="HA90" s="86">
        <f t="shared" si="191"/>
        <v>0.56179816434244378</v>
      </c>
      <c r="HC90" s="86">
        <f t="shared" si="145"/>
        <v>7.4346144286262215E-5</v>
      </c>
      <c r="HD90" s="86">
        <f t="shared" si="192"/>
        <v>5.0606844833045851E-4</v>
      </c>
      <c r="HE90" s="86">
        <f t="shared" si="193"/>
        <v>4.4456710579963277E-4</v>
      </c>
      <c r="HF90" s="86">
        <f t="shared" si="194"/>
        <v>1.1182812758063861E-4</v>
      </c>
      <c r="HG90" s="86">
        <f t="shared" si="195"/>
        <v>1.3469805071537658E-4</v>
      </c>
      <c r="HH90" s="86">
        <f t="shared" si="196"/>
        <v>2.6187285693006734E-4</v>
      </c>
      <c r="HI90" s="86">
        <f t="shared" si="197"/>
        <v>3.9694524012572736E-4</v>
      </c>
      <c r="HJ90" s="86">
        <f t="shared" si="198"/>
        <v>4.077990722863042E-4</v>
      </c>
      <c r="HK90" s="86">
        <f t="shared" si="199"/>
        <v>6.5076726778262139E-4</v>
      </c>
      <c r="HL90" s="86">
        <f t="shared" si="200"/>
        <v>2.9839738234116263E-4</v>
      </c>
      <c r="HM90" s="86">
        <f t="shared" si="201"/>
        <v>2.2797049628348767E-4</v>
      </c>
      <c r="HN90" s="86">
        <f t="shared" si="202"/>
        <v>1.7800454240936455E-4</v>
      </c>
      <c r="HO90" s="86">
        <f t="shared" si="203"/>
        <v>1.0462486013886441E-4</v>
      </c>
      <c r="HP90" s="86">
        <f t="shared" si="204"/>
        <v>1.7509136857975219E-4</v>
      </c>
      <c r="HQ90" s="86">
        <f t="shared" si="205"/>
        <v>4.7475103750262954E-5</v>
      </c>
      <c r="HS90" s="86">
        <f t="shared" si="114"/>
        <v>1.9407762125752609E-36</v>
      </c>
      <c r="HT90" s="86">
        <f t="shared" si="206"/>
        <v>3.8634858723918779E-26</v>
      </c>
      <c r="HU90" s="86">
        <f t="shared" si="207"/>
        <v>2.1228327889957786E-28</v>
      </c>
      <c r="HV90" s="86">
        <f t="shared" si="208"/>
        <v>7.2702263586927004E-34</v>
      </c>
      <c r="HW90" s="86">
        <f t="shared" si="209"/>
        <v>4.4190766289260662E-35</v>
      </c>
      <c r="HX90" s="86">
        <f t="shared" si="210"/>
        <v>3.0891067394364204E-31</v>
      </c>
      <c r="HY90" s="86">
        <f t="shared" si="211"/>
        <v>2.6001533543393894E-31</v>
      </c>
      <c r="HZ90" s="86">
        <f t="shared" si="212"/>
        <v>4.0343606797217408E-31</v>
      </c>
      <c r="IA90" s="86">
        <f t="shared" si="213"/>
        <v>7.8836845532887676E-29</v>
      </c>
      <c r="IB90" s="86">
        <f t="shared" si="214"/>
        <v>4.4262985353560825E-32</v>
      </c>
      <c r="IC90" s="86">
        <f t="shared" si="215"/>
        <v>7.0564091200196359E-34</v>
      </c>
      <c r="ID90" s="86">
        <f t="shared" si="216"/>
        <v>3.7337785069715037E-35</v>
      </c>
      <c r="IE90" s="86">
        <f t="shared" si="217"/>
        <v>5.7823363417166661E-37</v>
      </c>
      <c r="IF90" s="86">
        <f t="shared" si="218"/>
        <v>7.3079369033401921E-25</v>
      </c>
      <c r="IG90" s="86">
        <f t="shared" si="219"/>
        <v>4.9906234051823572E-20</v>
      </c>
      <c r="II90" s="86">
        <f t="shared" si="115"/>
        <v>6.3804016369862429E-181</v>
      </c>
      <c r="IJ90" s="86">
        <f t="shared" si="116"/>
        <v>5.9879474810529263E-136</v>
      </c>
      <c r="IK90" s="86">
        <f t="shared" si="117"/>
        <v>4.2343694210610736E-143</v>
      </c>
      <c r="IL90" s="86">
        <f t="shared" si="118"/>
        <v>8.8559369998866291E-165</v>
      </c>
      <c r="IM90" s="86">
        <f t="shared" si="119"/>
        <v>5.8982626823363768E-178</v>
      </c>
      <c r="IN90" s="86">
        <f t="shared" si="120"/>
        <v>4.9316252702991856E-156</v>
      </c>
      <c r="IO90" s="86">
        <f t="shared" si="121"/>
        <v>4.983068367562233E-157</v>
      </c>
      <c r="IP90" s="86">
        <f t="shared" si="122"/>
        <v>6.2388316425883835E-155</v>
      </c>
      <c r="IQ90" s="86">
        <f t="shared" si="123"/>
        <v>2.6395746377568186E-142</v>
      </c>
      <c r="IR90" s="86">
        <f t="shared" si="124"/>
        <v>2.5388774397846653E-160</v>
      </c>
      <c r="IS90" s="86">
        <f t="shared" si="125"/>
        <v>2.2545171391591677E-166</v>
      </c>
      <c r="IT90" s="86">
        <f t="shared" si="126"/>
        <v>1.2222474436082084E-173</v>
      </c>
      <c r="IU90" s="86">
        <f t="shared" si="127"/>
        <v>1.3019887642970385E-185</v>
      </c>
      <c r="IV90" s="86">
        <f t="shared" si="128"/>
        <v>4.5741115199596059E-113</v>
      </c>
      <c r="IW90" s="86">
        <f t="shared" si="129"/>
        <v>1.0858239915128411E-68</v>
      </c>
      <c r="IY90" s="86">
        <f t="shared" si="130"/>
        <v>0.54295312384987016</v>
      </c>
      <c r="IZ90" s="86">
        <f t="shared" si="131"/>
        <v>0.57296123990316272</v>
      </c>
      <c r="JA90" s="86">
        <f t="shared" si="132"/>
        <v>0.54063964447003987</v>
      </c>
      <c r="JB90" s="86">
        <f t="shared" si="133"/>
        <v>0.59164258018687321</v>
      </c>
      <c r="JC90" s="86">
        <f t="shared" si="134"/>
        <v>0.53700634610087605</v>
      </c>
      <c r="JD90" s="86">
        <f t="shared" si="135"/>
        <v>0.56168829418882915</v>
      </c>
      <c r="JE90" s="86">
        <f t="shared" si="136"/>
        <v>0.52934436379825445</v>
      </c>
      <c r="JF90" s="86">
        <f t="shared" si="137"/>
        <v>0.51779973951542002</v>
      </c>
      <c r="JG90" s="86">
        <f t="shared" si="138"/>
        <v>0.57035372062742706</v>
      </c>
      <c r="JH90" s="86">
        <f t="shared" si="139"/>
        <v>0.58477784594656912</v>
      </c>
      <c r="JI90" s="86">
        <f t="shared" si="140"/>
        <v>0.59326099552168376</v>
      </c>
      <c r="JJ90" s="86">
        <f t="shared" si="141"/>
        <v>0.5622169936698711</v>
      </c>
      <c r="JK90" s="86">
        <f t="shared" si="142"/>
        <v>0.54043204015820334</v>
      </c>
      <c r="JL90" s="86">
        <f t="shared" si="143"/>
        <v>0.48471292755143947</v>
      </c>
      <c r="JM90" s="86">
        <f t="shared" si="144"/>
        <v>0.56184563944619403</v>
      </c>
    </row>
    <row r="91" spans="2:273" x14ac:dyDescent="0.25">
      <c r="B91" s="2">
        <v>64</v>
      </c>
      <c r="C91" s="37">
        <v>171.24100000000001</v>
      </c>
      <c r="D91" s="37">
        <v>190.74600000000001</v>
      </c>
      <c r="E91" s="37">
        <v>171.762</v>
      </c>
      <c r="F91" s="37">
        <v>185.452</v>
      </c>
      <c r="G91" s="37">
        <v>171.17699999999999</v>
      </c>
      <c r="H91" s="37">
        <v>192.452</v>
      </c>
      <c r="I91" s="37">
        <v>163.48400000000001</v>
      </c>
      <c r="J91" s="37">
        <v>156.09700000000001</v>
      </c>
      <c r="K91" s="37">
        <v>172.274</v>
      </c>
      <c r="L91" s="37">
        <v>186.161</v>
      </c>
      <c r="M91" s="37">
        <v>185.69399999999999</v>
      </c>
      <c r="N91" s="37">
        <v>160.14500000000001</v>
      </c>
      <c r="O91" s="37">
        <v>159.583</v>
      </c>
      <c r="P91" s="37">
        <v>137.44300000000001</v>
      </c>
      <c r="Q91" s="37">
        <v>141.24600000000001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166.16549190860115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178.19114728014983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158.00896415974665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175.93011907234271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157.43987061409899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180.17086214979278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153.20452386584043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149.85859889655845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163.19010883699195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174.27740998578676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175.04581469943443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151.77893653960606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151.01120891522029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135.20214706539537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137.24980979501365</v>
      </c>
      <c r="AI91" s="4">
        <f t="shared" ref="AI91:AI154" si="244">IF(OR($B91 &lt; C$230, $B91 &gt; C$233), 0, C91-S91)</f>
        <v>5.0755080913988593</v>
      </c>
      <c r="AJ91" s="4">
        <f t="shared" ref="AJ91:AJ154" si="245">IF(OR($B91 &lt; D$230, $B91 &gt; D$233), 0, D91-T91)</f>
        <v>12.554852719850174</v>
      </c>
      <c r="AK91" s="4">
        <f t="shared" ref="AK91:AK154" si="246">IF(OR($B91 &lt; E$230, $B91 &gt; E$233), 0, E91-U91)</f>
        <v>13.753035840253347</v>
      </c>
      <c r="AL91" s="4">
        <f t="shared" ref="AL91:AL154" si="247">IF(OR($B91 &lt; F$230, $B91 &gt; F$233), 0, F91-V91)</f>
        <v>9.5218809276572927</v>
      </c>
      <c r="AM91" s="4">
        <f t="shared" ref="AM91:AM154" si="248">IF(OR($B91 &lt; G$230, $B91 &gt; G$233), 0, G91-W91)</f>
        <v>13.737129385901</v>
      </c>
      <c r="AN91" s="4">
        <f t="shared" ref="AN91:AN154" si="249">IF(OR($B91 &lt; H$230, $B91 &gt; H$233), 0, H91-X91)</f>
        <v>12.281137850207216</v>
      </c>
      <c r="AO91" s="4">
        <f t="shared" ref="AO91:AO154" si="250">IF(OR($B91 &lt; I$230, $B91 &gt; I$233), 0, I91-Y91)</f>
        <v>10.27947613415958</v>
      </c>
      <c r="AP91" s="4">
        <f t="shared" ref="AP91:AP154" si="251">IF(OR($B91 &lt; J$230, $B91 &gt; J$233), 0, J91-Z91)</f>
        <v>6.2384011034415607</v>
      </c>
      <c r="AQ91" s="4">
        <f t="shared" ref="AQ91:AQ154" si="252">IF(OR($B91 &lt; K$230, $B91 &gt; K$233), 0, K91-AA91)</f>
        <v>9.0838911630080474</v>
      </c>
      <c r="AR91" s="4">
        <f t="shared" ref="AR91:AR154" si="253">IF(OR($B91 &lt; L$230, $B91 &gt; L$233), 0, L91-AB91)</f>
        <v>11.88359001421324</v>
      </c>
      <c r="AS91" s="4">
        <f t="shared" ref="AS91:AS154" si="254">IF(OR($B91 &lt; M$230, $B91 &gt; M$233), 0, M91-AC91)</f>
        <v>10.648185300565558</v>
      </c>
      <c r="AT91" s="4">
        <f t="shared" ref="AT91:AT154" si="255">IF(OR($B91 &lt; N$230, $B91 &gt; N$233), 0, N91-AD91)</f>
        <v>8.3660634603939457</v>
      </c>
      <c r="AU91" s="4">
        <f t="shared" ref="AU91:AU154" si="256">IF(OR($B91 &lt; O$230, $B91 &gt; O$233), 0, O91-AE91)</f>
        <v>8.5717910847797043</v>
      </c>
      <c r="AV91" s="4">
        <f t="shared" ref="AV91:AW106" si="257">IF(OR($B91 &lt; P$230, $B91 &gt; P$233), 0, P91-AF91)</f>
        <v>2.2408529346046464</v>
      </c>
      <c r="AW91" s="4">
        <f t="shared" si="257"/>
        <v>3.9961902049863625</v>
      </c>
      <c r="AY91" s="2">
        <f t="shared" si="96"/>
        <v>82.590024012149172</v>
      </c>
      <c r="AZ91" s="2">
        <f t="shared" si="147"/>
        <v>84.246709649678877</v>
      </c>
      <c r="BA91" s="2">
        <f t="shared" si="148"/>
        <v>81.908377078124317</v>
      </c>
      <c r="BB91" s="2">
        <f t="shared" si="149"/>
        <v>80.160095881736936</v>
      </c>
      <c r="BC91" s="2">
        <f t="shared" si="150"/>
        <v>83.241334781281196</v>
      </c>
      <c r="BD91" s="2">
        <f t="shared" si="151"/>
        <v>80.526035422385121</v>
      </c>
      <c r="BE91" s="2">
        <f t="shared" si="152"/>
        <v>79.666563810123648</v>
      </c>
      <c r="BF91" s="2">
        <f t="shared" si="153"/>
        <v>84.780477459047631</v>
      </c>
      <c r="BG91" s="2">
        <f t="shared" si="154"/>
        <v>86.499108726892388</v>
      </c>
      <c r="BH91" s="2">
        <f t="shared" si="155"/>
        <v>85.906756168228199</v>
      </c>
      <c r="BI91" s="2">
        <f t="shared" si="156"/>
        <v>86.424575797532256</v>
      </c>
      <c r="BJ91" s="2">
        <f t="shared" si="157"/>
        <v>87.088586399624376</v>
      </c>
      <c r="BK91" s="2">
        <f t="shared" si="158"/>
        <v>85.154400286481149</v>
      </c>
      <c r="BL91" s="2">
        <f t="shared" si="159"/>
        <v>82.910034897952386</v>
      </c>
      <c r="BM91" s="2">
        <f t="shared" si="160"/>
        <v>84.262882188883253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87.425916839916823</v>
      </c>
      <c r="DL91" s="2">
        <f t="shared" ref="DL91:DY106" si="289">BP$228*$B91+BP$229</f>
        <v>92.859688923101871</v>
      </c>
      <c r="DM91" s="2">
        <f t="shared" si="289"/>
        <v>95.069533236096504</v>
      </c>
      <c r="DN91" s="2">
        <f t="shared" si="289"/>
        <v>91.733593901088526</v>
      </c>
      <c r="DO91" s="2">
        <f t="shared" si="289"/>
        <v>95.099887179487197</v>
      </c>
      <c r="DP91" s="2">
        <f t="shared" si="289"/>
        <v>90.468151730678045</v>
      </c>
      <c r="DQ91" s="2">
        <f t="shared" si="289"/>
        <v>88.121341156946414</v>
      </c>
      <c r="DR91" s="2">
        <f t="shared" si="289"/>
        <v>97.173150107250081</v>
      </c>
      <c r="DS91" s="2">
        <f t="shared" si="289"/>
        <v>96.422715966386562</v>
      </c>
      <c r="DT91" s="2">
        <f t="shared" si="289"/>
        <v>95.717485714285715</v>
      </c>
      <c r="DU91" s="2">
        <f t="shared" si="289"/>
        <v>97.54069266409266</v>
      </c>
      <c r="DV91" s="2">
        <f t="shared" si="289"/>
        <v>94.537259875259849</v>
      </c>
      <c r="DW91" s="2">
        <f t="shared" si="289"/>
        <v>93.336138461538468</v>
      </c>
      <c r="DX91" s="2">
        <f t="shared" si="289"/>
        <v>91.187234234234225</v>
      </c>
      <c r="DY91" s="2">
        <f t="shared" si="289"/>
        <v>89.049561904761916</v>
      </c>
      <c r="EA91" s="2">
        <f t="shared" si="228"/>
        <v>81.660584915109027</v>
      </c>
      <c r="EB91" s="2">
        <f t="shared" ref="EB91:EB154" si="290">CF$228*$B91+CF$229</f>
        <v>82.826469340215297</v>
      </c>
      <c r="EC91" s="2">
        <f t="shared" ref="EC91:EC154" si="291">CG$228*$B91+CG$229</f>
        <v>79.832614882359564</v>
      </c>
      <c r="ED91" s="2">
        <f t="shared" ref="ED91:ED154" si="292">CH$228*$B91+CH$229</f>
        <v>78.20718977138894</v>
      </c>
      <c r="EE91" s="2">
        <f t="shared" ref="EE91:EE154" si="293">CI$228*$B91+CI$229</f>
        <v>81.075932852476285</v>
      </c>
      <c r="EF91" s="2">
        <f t="shared" ref="EF91:EF154" si="294">CJ$228*$B91+CJ$229</f>
        <v>78.53733072241333</v>
      </c>
      <c r="EG91" s="2">
        <f t="shared" ref="EG91:EG154" si="295">CK$228*$B91+CK$229</f>
        <v>78.033904065344331</v>
      </c>
      <c r="EH91" s="2">
        <f t="shared" ref="EH91:EH154" si="296">CL$228*$B91+CL$229</f>
        <v>82.280557228133944</v>
      </c>
      <c r="EI91" s="2">
        <f t="shared" ref="EI91:EI154" si="297">CM$228*$B91+CM$229</f>
        <v>84.386364770635197</v>
      </c>
      <c r="EJ91" s="2">
        <f t="shared" ref="EJ91:EJ154" si="298">CN$228*$B91+CN$229</f>
        <v>83.715434510017715</v>
      </c>
      <c r="EK91" s="2">
        <f t="shared" ref="EK91:EK154" si="299">CO$228*$B91+CO$229</f>
        <v>84.071089802911317</v>
      </c>
      <c r="EL91" s="2">
        <f t="shared" ref="EL91:EL154" si="300">CP$228*$B91+CP$229</f>
        <v>85.728407414326981</v>
      </c>
      <c r="EM91" s="2">
        <f t="shared" ref="EM91:EM154" si="301">CQ$228*$B91+CQ$229</f>
        <v>83.64224723234183</v>
      </c>
      <c r="EN91" s="2">
        <f t="shared" ref="EN91:EN154" si="302">CR$228*$B91+CR$229</f>
        <v>81.417854950132693</v>
      </c>
      <c r="EO91" s="2">
        <f t="shared" ref="EO91:EO154" si="303">CS$228*$B91+CS$229</f>
        <v>83.198416468819531</v>
      </c>
      <c r="EQ91" s="2">
        <f t="shared" ref="EQ91:EQ154" si="304">CU$228*$B91+CU$229</f>
        <v>81.385708272507074</v>
      </c>
      <c r="ER91" s="2">
        <f t="shared" ref="ER91:FE106" si="305">CV$228*$B91+CV$229</f>
        <v>81.499778943950503</v>
      </c>
      <c r="ES91" s="2">
        <f t="shared" si="305"/>
        <v>79.383336204069138</v>
      </c>
      <c r="ET91" s="2">
        <f t="shared" si="305"/>
        <v>77.49622149251401</v>
      </c>
      <c r="EU91" s="2">
        <f t="shared" si="305"/>
        <v>80.032021682695586</v>
      </c>
      <c r="EV91" s="2">
        <f t="shared" si="305"/>
        <v>77.470648615512332</v>
      </c>
      <c r="EW91" s="2">
        <f t="shared" si="305"/>
        <v>77.09043388924519</v>
      </c>
      <c r="EX91" s="2">
        <f t="shared" si="305"/>
        <v>80.611764101014955</v>
      </c>
      <c r="EY91" s="2">
        <f t="shared" si="305"/>
        <v>83.105520869019742</v>
      </c>
      <c r="EZ91" s="2">
        <f t="shared" si="305"/>
        <v>84.056110969689456</v>
      </c>
      <c r="FA91" s="2">
        <f t="shared" si="305"/>
        <v>84.167066778254409</v>
      </c>
      <c r="FB91" s="2">
        <f t="shared" si="305"/>
        <v>84.434282669385198</v>
      </c>
      <c r="FC91" s="2">
        <f t="shared" si="305"/>
        <v>82.609534456355277</v>
      </c>
      <c r="FD91" s="2">
        <f t="shared" si="305"/>
        <v>82.299964236131643</v>
      </c>
      <c r="FE91" s="2">
        <f t="shared" si="305"/>
        <v>85.004855549885662</v>
      </c>
      <c r="FG91" s="2">
        <f t="shared" ref="FG91:FG154" si="306">POWER(10,($B91-C$231)/C$229)/(1+POWER(10,($B91-C$231)/C$229))</f>
        <v>0.83877541376420706</v>
      </c>
      <c r="FH91" s="2">
        <f t="shared" ref="FH91:FU106" si="307">POWER(10,($B91-D$231)/D$229)/(1+POWER(10,($B91-D$231)/D$229))</f>
        <v>0.85841070320171842</v>
      </c>
      <c r="FI91" s="2">
        <f t="shared" si="307"/>
        <v>0.86375700159923041</v>
      </c>
      <c r="FJ91" s="2">
        <f t="shared" si="307"/>
        <v>0.85560153051733645</v>
      </c>
      <c r="FK91" s="2">
        <f t="shared" si="307"/>
        <v>0.84556468387348982</v>
      </c>
      <c r="FL91" s="2">
        <f t="shared" si="307"/>
        <v>0.83328181062096052</v>
      </c>
      <c r="FM91" s="2">
        <f t="shared" si="307"/>
        <v>0.83810893946413023</v>
      </c>
      <c r="FN91" s="2">
        <f t="shared" si="307"/>
        <v>0.83207718759660221</v>
      </c>
      <c r="FO91" s="2">
        <f t="shared" si="307"/>
        <v>0.82441237831303482</v>
      </c>
      <c r="FP91" s="2">
        <f t="shared" si="307"/>
        <v>0.81743396989666495</v>
      </c>
      <c r="FQ91" s="2">
        <f t="shared" si="307"/>
        <v>0.82527697931836819</v>
      </c>
      <c r="FR91" s="2">
        <f t="shared" si="307"/>
        <v>0.84553706625055602</v>
      </c>
      <c r="FS91" s="2">
        <f t="shared" si="307"/>
        <v>0.8439779171789954</v>
      </c>
      <c r="FT91" s="2">
        <f t="shared" si="307"/>
        <v>0.8472844666854038</v>
      </c>
      <c r="FU91" s="2">
        <f t="shared" si="307"/>
        <v>0.8181421300779157</v>
      </c>
      <c r="FW91" s="2">
        <f t="shared" si="112"/>
        <v>2.6978301359555741E-4</v>
      </c>
      <c r="FX91" s="2">
        <f t="shared" si="164"/>
        <v>2.6848456963262361E-4</v>
      </c>
      <c r="FY91" s="2">
        <f t="shared" si="165"/>
        <v>3.5890226684991421E-4</v>
      </c>
      <c r="FZ91" s="2">
        <f t="shared" si="166"/>
        <v>4.0218894864240551E-4</v>
      </c>
      <c r="GA91" s="2">
        <f t="shared" si="167"/>
        <v>3.7540649251572488E-4</v>
      </c>
      <c r="GB91" s="2">
        <f t="shared" si="168"/>
        <v>3.5641015167385678E-4</v>
      </c>
      <c r="GC91" s="2">
        <f t="shared" si="169"/>
        <v>4.3047896934593168E-4</v>
      </c>
      <c r="GD91" s="2">
        <f t="shared" si="170"/>
        <v>5.3083231942200498E-4</v>
      </c>
      <c r="GE91" s="2">
        <f t="shared" si="171"/>
        <v>5.3896028468860765E-4</v>
      </c>
      <c r="GF91" s="2">
        <f t="shared" si="172"/>
        <v>4.5443923676060228E-4</v>
      </c>
      <c r="GG91" s="2">
        <f t="shared" si="173"/>
        <v>3.7816708906334047E-4</v>
      </c>
      <c r="GH91" s="2">
        <f t="shared" si="174"/>
        <v>3.5715937439802947E-4</v>
      </c>
      <c r="GI91" s="2">
        <f t="shared" si="175"/>
        <v>2.9828824371533238E-4</v>
      </c>
      <c r="GJ91" s="2">
        <f t="shared" si="176"/>
        <v>2.7658737917170761E-4</v>
      </c>
      <c r="GK91" s="2">
        <f t="shared" si="177"/>
        <v>2.1527129422540685E-4</v>
      </c>
      <c r="GM91" s="86">
        <f t="shared" si="113"/>
        <v>0.46862102915951626</v>
      </c>
      <c r="GN91" s="86">
        <f t="shared" si="178"/>
        <v>0.49795205703773038</v>
      </c>
      <c r="GO91" s="86">
        <f t="shared" si="179"/>
        <v>0.42979533956202187</v>
      </c>
      <c r="GP91" s="86">
        <f t="shared" si="180"/>
        <v>0.50871092232944681</v>
      </c>
      <c r="GQ91" s="86">
        <f t="shared" si="181"/>
        <v>0.41795521794900492</v>
      </c>
      <c r="GR91" s="86">
        <f t="shared" si="182"/>
        <v>0.49982216918108491</v>
      </c>
      <c r="GS91" s="86">
        <f t="shared" si="183"/>
        <v>0.40922212218927406</v>
      </c>
      <c r="GT91" s="86">
        <f t="shared" si="184"/>
        <v>0.386159219599918</v>
      </c>
      <c r="GU91" s="86">
        <f t="shared" si="185"/>
        <v>0.43868320272855854</v>
      </c>
      <c r="GV91" s="86">
        <f t="shared" si="186"/>
        <v>0.47823063982362418</v>
      </c>
      <c r="GW91" s="86">
        <f t="shared" si="187"/>
        <v>0.48888082724728643</v>
      </c>
      <c r="GX91" s="86">
        <f t="shared" si="188"/>
        <v>0.40188152401039245</v>
      </c>
      <c r="GY91" s="86">
        <f t="shared" si="189"/>
        <v>0.40001766888062051</v>
      </c>
      <c r="GZ91" s="86">
        <f t="shared" si="190"/>
        <v>0.36783252471723371</v>
      </c>
      <c r="HA91" s="86">
        <f t="shared" si="191"/>
        <v>0.42666994588136642</v>
      </c>
      <c r="HC91" s="86">
        <f t="shared" si="145"/>
        <v>1.4570313256832479E-4</v>
      </c>
      <c r="HD91" s="86">
        <f t="shared" si="192"/>
        <v>8.4989100983855843E-4</v>
      </c>
      <c r="HE91" s="86">
        <f t="shared" si="193"/>
        <v>7.748828528980423E-4</v>
      </c>
      <c r="HF91" s="86">
        <f t="shared" si="194"/>
        <v>2.1610203347884497E-4</v>
      </c>
      <c r="HG91" s="86">
        <f t="shared" si="195"/>
        <v>2.6357334054229951E-4</v>
      </c>
      <c r="HH91" s="86">
        <f t="shared" si="196"/>
        <v>4.771698717442169E-4</v>
      </c>
      <c r="HI91" s="86">
        <f t="shared" si="197"/>
        <v>7.2301831798073709E-4</v>
      </c>
      <c r="HJ91" s="86">
        <f t="shared" si="198"/>
        <v>7.5094806906092298E-4</v>
      </c>
      <c r="HK91" s="86">
        <f t="shared" si="199"/>
        <v>1.1482227703425686E-3</v>
      </c>
      <c r="HL91" s="86">
        <f t="shared" si="200"/>
        <v>5.5554338392738579E-4</v>
      </c>
      <c r="HM91" s="86">
        <f t="shared" si="201"/>
        <v>4.2779333856382995E-4</v>
      </c>
      <c r="HN91" s="86">
        <f t="shared" si="202"/>
        <v>3.4037393102233674E-4</v>
      </c>
      <c r="HO91" s="86">
        <f t="shared" si="203"/>
        <v>2.0579249434828114E-4</v>
      </c>
      <c r="HP91" s="86">
        <f t="shared" si="204"/>
        <v>3.3516100601787972E-4</v>
      </c>
      <c r="HQ91" s="86">
        <f t="shared" si="205"/>
        <v>9.9288111315334245E-5</v>
      </c>
      <c r="HS91" s="86">
        <f t="shared" si="114"/>
        <v>2.4515109938558386E-35</v>
      </c>
      <c r="HT91" s="86">
        <f t="shared" si="206"/>
        <v>2.442668547042779E-25</v>
      </c>
      <c r="HU91" s="86">
        <f t="shared" si="207"/>
        <v>1.6454794940429889E-27</v>
      </c>
      <c r="HV91" s="86">
        <f t="shared" si="208"/>
        <v>8.3884687303252396E-33</v>
      </c>
      <c r="HW91" s="86">
        <f t="shared" si="209"/>
        <v>5.7572698758356728E-34</v>
      </c>
      <c r="HX91" s="86">
        <f t="shared" si="210"/>
        <v>2.9215629101491424E-30</v>
      </c>
      <c r="HY91" s="86">
        <f t="shared" si="211"/>
        <v>2.6214528733399861E-30</v>
      </c>
      <c r="HZ91" s="86">
        <f t="shared" si="212"/>
        <v>4.2307889630928769E-30</v>
      </c>
      <c r="IA91" s="86">
        <f t="shared" si="213"/>
        <v>6.8863979788592766E-28</v>
      </c>
      <c r="IB91" s="86">
        <f t="shared" si="214"/>
        <v>4.7882941009498504E-31</v>
      </c>
      <c r="IC91" s="86">
        <f t="shared" si="215"/>
        <v>8.0890441562872007E-33</v>
      </c>
      <c r="ID91" s="86">
        <f t="shared" si="216"/>
        <v>4.6536788184701297E-34</v>
      </c>
      <c r="IE91" s="86">
        <f t="shared" si="217"/>
        <v>7.9400117043845311E-36</v>
      </c>
      <c r="IF91" s="86">
        <f t="shared" si="218"/>
        <v>4.0207288889256132E-24</v>
      </c>
      <c r="IG91" s="86">
        <f t="shared" si="219"/>
        <v>1.8638887447359074E-19</v>
      </c>
      <c r="II91" s="86">
        <f t="shared" si="115"/>
        <v>5.5941006949873358E-177</v>
      </c>
      <c r="IJ91" s="86">
        <f t="shared" si="116"/>
        <v>5.3509086813512363E-133</v>
      </c>
      <c r="IK91" s="86">
        <f t="shared" si="117"/>
        <v>7.0316852302044632E-140</v>
      </c>
      <c r="IL91" s="86">
        <f t="shared" si="118"/>
        <v>5.1856961761020132E-161</v>
      </c>
      <c r="IM91" s="86">
        <f t="shared" si="119"/>
        <v>6.4266153352189874E-174</v>
      </c>
      <c r="IN91" s="86">
        <f t="shared" si="120"/>
        <v>1.6032626621825141E-152</v>
      </c>
      <c r="IO91" s="86">
        <f t="shared" si="121"/>
        <v>2.0740413890033531E-153</v>
      </c>
      <c r="IP91" s="86">
        <f t="shared" si="122"/>
        <v>2.9039385476644604E-151</v>
      </c>
      <c r="IQ91" s="86">
        <f t="shared" si="123"/>
        <v>6.2180165387434471E-139</v>
      </c>
      <c r="IR91" s="86">
        <f t="shared" si="124"/>
        <v>1.3375584026613681E-156</v>
      </c>
      <c r="IS91" s="86">
        <f t="shared" si="125"/>
        <v>1.3435479551105103E-162</v>
      </c>
      <c r="IT91" s="86">
        <f t="shared" si="126"/>
        <v>1.0026710908396197E-169</v>
      </c>
      <c r="IU91" s="86">
        <f t="shared" si="127"/>
        <v>1.6218195062641981E-181</v>
      </c>
      <c r="IV91" s="86">
        <f t="shared" si="128"/>
        <v>1.3089555181239044E-110</v>
      </c>
      <c r="IW91" s="86">
        <f t="shared" si="129"/>
        <v>2.9543082732967844E-67</v>
      </c>
      <c r="IY91" s="86">
        <f t="shared" si="130"/>
        <v>0.4687667322920846</v>
      </c>
      <c r="IZ91" s="86">
        <f t="shared" si="131"/>
        <v>0.49880194804756894</v>
      </c>
      <c r="JA91" s="86">
        <f t="shared" si="132"/>
        <v>0.43057022241491993</v>
      </c>
      <c r="JB91" s="86">
        <f t="shared" si="133"/>
        <v>0.5089270243629257</v>
      </c>
      <c r="JC91" s="86">
        <f t="shared" si="134"/>
        <v>0.4182187912895472</v>
      </c>
      <c r="JD91" s="86">
        <f t="shared" si="135"/>
        <v>0.50029933905282908</v>
      </c>
      <c r="JE91" s="86">
        <f t="shared" si="136"/>
        <v>0.40994514050725478</v>
      </c>
      <c r="JF91" s="86">
        <f t="shared" si="137"/>
        <v>0.3869101676689789</v>
      </c>
      <c r="JG91" s="86">
        <f t="shared" si="138"/>
        <v>0.43983142549890109</v>
      </c>
      <c r="JH91" s="86">
        <f t="shared" si="139"/>
        <v>0.47878618320755156</v>
      </c>
      <c r="JI91" s="86">
        <f t="shared" si="140"/>
        <v>0.48930862058585028</v>
      </c>
      <c r="JJ91" s="86">
        <f t="shared" si="141"/>
        <v>0.40222189794141477</v>
      </c>
      <c r="JK91" s="86">
        <f t="shared" si="142"/>
        <v>0.40022346137496878</v>
      </c>
      <c r="JL91" s="86">
        <f t="shared" si="143"/>
        <v>0.36816768572325159</v>
      </c>
      <c r="JM91" s="86">
        <f t="shared" si="144"/>
        <v>0.42676923399268174</v>
      </c>
    </row>
    <row r="92" spans="2:273" x14ac:dyDescent="0.25">
      <c r="B92" s="2">
        <v>65</v>
      </c>
      <c r="C92" s="37">
        <v>143.27600000000001</v>
      </c>
      <c r="D92" s="37">
        <v>164.49199999999999</v>
      </c>
      <c r="E92" s="37">
        <v>133.17500000000001</v>
      </c>
      <c r="F92" s="37">
        <v>155.67699999999999</v>
      </c>
      <c r="G92" s="37">
        <v>134.565</v>
      </c>
      <c r="H92" s="37">
        <v>160.62899999999999</v>
      </c>
      <c r="I92" s="37">
        <v>121.71</v>
      </c>
      <c r="J92" s="37">
        <v>115.452</v>
      </c>
      <c r="K92" s="37">
        <v>129.48400000000001</v>
      </c>
      <c r="L92" s="37">
        <v>142.935</v>
      </c>
      <c r="M92" s="37">
        <v>145.274</v>
      </c>
      <c r="N92" s="37">
        <v>116.48399999999999</v>
      </c>
      <c r="O92" s="37">
        <v>118.81699999999999</v>
      </c>
      <c r="P92" s="37">
        <v>113.164</v>
      </c>
      <c r="Q92" s="37">
        <v>112.639</v>
      </c>
      <c r="S92" s="4">
        <f t="shared" si="229"/>
        <v>141.03845929257716</v>
      </c>
      <c r="T92" s="4">
        <f t="shared" si="230"/>
        <v>151.65212705966817</v>
      </c>
      <c r="U92" s="4">
        <f t="shared" si="231"/>
        <v>130.31416167014547</v>
      </c>
      <c r="V92" s="4">
        <f t="shared" si="232"/>
        <v>146.61874172672609</v>
      </c>
      <c r="W92" s="4">
        <f t="shared" si="233"/>
        <v>127.76685942221943</v>
      </c>
      <c r="X92" s="4">
        <f t="shared" si="234"/>
        <v>152.7982310040255</v>
      </c>
      <c r="Y92" s="4">
        <f t="shared" si="235"/>
        <v>123.41831473382692</v>
      </c>
      <c r="Z92" s="4">
        <f t="shared" si="236"/>
        <v>121.24329865845402</v>
      </c>
      <c r="AA92" s="4">
        <f t="shared" si="237"/>
        <v>130.14355310473374</v>
      </c>
      <c r="AB92" s="4">
        <f t="shared" si="238"/>
        <v>140.18913166367963</v>
      </c>
      <c r="AC92" s="4">
        <f t="shared" si="239"/>
        <v>141.72549973874882</v>
      </c>
      <c r="AD92" s="4">
        <f t="shared" si="240"/>
        <v>120.21752985407899</v>
      </c>
      <c r="AE92" s="4">
        <f t="shared" si="241"/>
        <v>121.36823742293967</v>
      </c>
      <c r="AF92" s="4">
        <f t="shared" si="242"/>
        <v>113.81060481448543</v>
      </c>
      <c r="AG92" s="4">
        <f t="shared" si="243"/>
        <v>113.31664546723569</v>
      </c>
      <c r="AI92" s="4">
        <f t="shared" si="244"/>
        <v>2.2375407074228519</v>
      </c>
      <c r="AJ92" s="4">
        <f t="shared" si="245"/>
        <v>12.839872940331816</v>
      </c>
      <c r="AK92" s="4">
        <f t="shared" si="246"/>
        <v>2.8608383298545448</v>
      </c>
      <c r="AL92" s="4">
        <f t="shared" si="247"/>
        <v>9.058258273273907</v>
      </c>
      <c r="AM92" s="4">
        <f t="shared" si="248"/>
        <v>6.7981405777805719</v>
      </c>
      <c r="AN92" s="4">
        <f t="shared" si="249"/>
        <v>7.8307689959744948</v>
      </c>
      <c r="AO92" s="4">
        <f t="shared" si="250"/>
        <v>-1.7083147338269242</v>
      </c>
      <c r="AP92" s="4">
        <f t="shared" si="251"/>
        <v>-5.7912986584540249</v>
      </c>
      <c r="AQ92" s="4">
        <f t="shared" si="252"/>
        <v>-0.65955310473373174</v>
      </c>
      <c r="AR92" s="4">
        <f t="shared" si="253"/>
        <v>2.7458683363203704</v>
      </c>
      <c r="AS92" s="4">
        <f t="shared" si="254"/>
        <v>3.5485002612511778</v>
      </c>
      <c r="AT92" s="4">
        <f t="shared" si="255"/>
        <v>-3.733529854078995</v>
      </c>
      <c r="AU92" s="4">
        <f t="shared" si="256"/>
        <v>-2.5512374229396784</v>
      </c>
      <c r="AV92" s="4">
        <f t="shared" si="257"/>
        <v>-0.64660481448542839</v>
      </c>
      <c r="AW92" s="4">
        <f t="shared" si="257"/>
        <v>-0.67764546723569197</v>
      </c>
      <c r="AY92" s="2">
        <f t="shared" ref="AY92:AY155" si="308">IF(OR($B92 &lt; C$230, $B92 &gt; C$233), #N/A, ((1-FG92)*DK92) + (FG92 - FW92)*EA92 + (FW92*EQ92))</f>
        <v>82.44331937276749</v>
      </c>
      <c r="AZ92" s="2">
        <f t="shared" si="147"/>
        <v>84.041216624468689</v>
      </c>
      <c r="BA92" s="2">
        <f t="shared" si="148"/>
        <v>81.685655019044205</v>
      </c>
      <c r="BB92" s="2">
        <f t="shared" si="149"/>
        <v>79.936655013283072</v>
      </c>
      <c r="BC92" s="2">
        <f t="shared" si="150"/>
        <v>82.988862249786266</v>
      </c>
      <c r="BD92" s="2">
        <f t="shared" si="151"/>
        <v>80.251636545330427</v>
      </c>
      <c r="BE92" s="2">
        <f t="shared" si="152"/>
        <v>79.407284584804941</v>
      </c>
      <c r="BF92" s="2">
        <f t="shared" si="153"/>
        <v>84.455775785675101</v>
      </c>
      <c r="BG92" s="2">
        <f t="shared" si="154"/>
        <v>86.172143647053105</v>
      </c>
      <c r="BH92" s="2">
        <f t="shared" si="155"/>
        <v>85.594074772632126</v>
      </c>
      <c r="BI92" s="2">
        <f t="shared" si="156"/>
        <v>86.10851442990058</v>
      </c>
      <c r="BJ92" s="2">
        <f t="shared" si="157"/>
        <v>86.834862514894496</v>
      </c>
      <c r="BK92" s="2">
        <f t="shared" si="158"/>
        <v>84.927350443547709</v>
      </c>
      <c r="BL92" s="2">
        <f t="shared" si="159"/>
        <v>82.734583647447053</v>
      </c>
      <c r="BM92" s="2">
        <f t="shared" si="160"/>
        <v>84.142476559780789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87.339244446876009</v>
      </c>
      <c r="DL92" s="2">
        <f t="shared" si="289"/>
        <v>92.865442184587963</v>
      </c>
      <c r="DM92" s="2">
        <f t="shared" si="289"/>
        <v>95.172813440293908</v>
      </c>
      <c r="DN92" s="2">
        <f t="shared" si="289"/>
        <v>91.829440428922567</v>
      </c>
      <c r="DO92" s="2">
        <f t="shared" si="289"/>
        <v>95.2226892037787</v>
      </c>
      <c r="DP92" s="2">
        <f t="shared" si="289"/>
        <v>90.481144144144139</v>
      </c>
      <c r="DQ92" s="2">
        <f t="shared" si="289"/>
        <v>88.093963963963958</v>
      </c>
      <c r="DR92" s="2">
        <f t="shared" si="289"/>
        <v>97.274714586014568</v>
      </c>
      <c r="DS92" s="2">
        <f t="shared" si="289"/>
        <v>96.506289075630264</v>
      </c>
      <c r="DT92" s="2">
        <f t="shared" si="289"/>
        <v>95.764556302521015</v>
      </c>
      <c r="DU92" s="2">
        <f t="shared" si="289"/>
        <v>97.678568983268988</v>
      </c>
      <c r="DV92" s="2">
        <f t="shared" si="289"/>
        <v>94.633569427727295</v>
      </c>
      <c r="DW92" s="2">
        <f t="shared" si="289"/>
        <v>93.465441700404867</v>
      </c>
      <c r="DX92" s="2">
        <f t="shared" si="289"/>
        <v>91.287371977240397</v>
      </c>
      <c r="DY92" s="2">
        <f t="shared" si="289"/>
        <v>89.075761624649871</v>
      </c>
      <c r="EA92" s="2">
        <f t="shared" si="228"/>
        <v>81.585150070591652</v>
      </c>
      <c r="EB92" s="2">
        <f t="shared" si="290"/>
        <v>82.714225899011851</v>
      </c>
      <c r="EC92" s="2">
        <f t="shared" si="291"/>
        <v>79.745668130136224</v>
      </c>
      <c r="ED92" s="2">
        <f t="shared" si="292"/>
        <v>78.106488189403862</v>
      </c>
      <c r="EE92" s="2">
        <f t="shared" si="293"/>
        <v>80.951549622059829</v>
      </c>
      <c r="EF92" s="2">
        <f t="shared" si="294"/>
        <v>78.385541995236821</v>
      </c>
      <c r="EG92" s="2">
        <f t="shared" si="295"/>
        <v>77.877497760524633</v>
      </c>
      <c r="EH92" s="2">
        <f t="shared" si="296"/>
        <v>82.097516541732205</v>
      </c>
      <c r="EI92" s="2">
        <f t="shared" si="297"/>
        <v>84.165672579245083</v>
      </c>
      <c r="EJ92" s="2">
        <f t="shared" si="298"/>
        <v>83.522261414747163</v>
      </c>
      <c r="EK92" s="2">
        <f t="shared" si="299"/>
        <v>83.874454492021414</v>
      </c>
      <c r="EL92" s="2">
        <f t="shared" si="300"/>
        <v>85.536125587867673</v>
      </c>
      <c r="EM92" s="2">
        <f t="shared" si="301"/>
        <v>83.488222148339418</v>
      </c>
      <c r="EN92" s="2">
        <f t="shared" si="302"/>
        <v>81.328355712630028</v>
      </c>
      <c r="EO92" s="2">
        <f t="shared" si="303"/>
        <v>83.141886994847809</v>
      </c>
      <c r="EQ92" s="2">
        <f t="shared" si="304"/>
        <v>81.315913671857629</v>
      </c>
      <c r="ER92" s="2">
        <f t="shared" si="305"/>
        <v>81.414678708540663</v>
      </c>
      <c r="ES92" s="2">
        <f t="shared" si="305"/>
        <v>79.306254048811908</v>
      </c>
      <c r="ET92" s="2">
        <f t="shared" si="305"/>
        <v>77.411243628376454</v>
      </c>
      <c r="EU92" s="2">
        <f t="shared" si="305"/>
        <v>79.931074567432759</v>
      </c>
      <c r="EV92" s="2">
        <f t="shared" si="305"/>
        <v>77.342386879540555</v>
      </c>
      <c r="EW92" s="2">
        <f t="shared" si="305"/>
        <v>76.95557119809493</v>
      </c>
      <c r="EX92" s="2">
        <f t="shared" si="305"/>
        <v>80.469119201039618</v>
      </c>
      <c r="EY92" s="2">
        <f t="shared" si="305"/>
        <v>82.914591970166413</v>
      </c>
      <c r="EZ92" s="2">
        <f t="shared" si="305"/>
        <v>83.854913530203518</v>
      </c>
      <c r="FA92" s="2">
        <f t="shared" si="305"/>
        <v>83.96820134935723</v>
      </c>
      <c r="FB92" s="2">
        <f t="shared" si="305"/>
        <v>84.272244253643066</v>
      </c>
      <c r="FC92" s="2">
        <f t="shared" si="305"/>
        <v>82.480026832678604</v>
      </c>
      <c r="FD92" s="2">
        <f t="shared" si="305"/>
        <v>82.190474836799211</v>
      </c>
      <c r="FE92" s="2">
        <f t="shared" si="305"/>
        <v>84.897821232824938</v>
      </c>
      <c r="FG92" s="2">
        <f t="shared" si="306"/>
        <v>0.85084552196775176</v>
      </c>
      <c r="FH92" s="2">
        <f t="shared" si="307"/>
        <v>0.86923997591780167</v>
      </c>
      <c r="FI92" s="2">
        <f t="shared" si="307"/>
        <v>0.87423727683359231</v>
      </c>
      <c r="FJ92" s="2">
        <f t="shared" si="307"/>
        <v>0.86661227286116171</v>
      </c>
      <c r="FK92" s="2">
        <f t="shared" si="307"/>
        <v>0.85721303796913473</v>
      </c>
      <c r="FL92" s="2">
        <f t="shared" si="307"/>
        <v>0.84568753387362161</v>
      </c>
      <c r="FM92" s="2">
        <f t="shared" si="307"/>
        <v>0.85022003351895636</v>
      </c>
      <c r="FN92" s="2">
        <f t="shared" si="307"/>
        <v>0.84455582705158661</v>
      </c>
      <c r="FO92" s="2">
        <f t="shared" si="307"/>
        <v>0.83734926319931069</v>
      </c>
      <c r="FP92" s="2">
        <f t="shared" si="307"/>
        <v>0.83077947154975518</v>
      </c>
      <c r="FQ92" s="2">
        <f t="shared" si="307"/>
        <v>0.83816266748620616</v>
      </c>
      <c r="FR92" s="2">
        <f t="shared" si="307"/>
        <v>0.85718715159462633</v>
      </c>
      <c r="FS92" s="2">
        <f t="shared" si="307"/>
        <v>0.8557255330328899</v>
      </c>
      <c r="FT92" s="2">
        <f t="shared" si="307"/>
        <v>0.85882476262515417</v>
      </c>
      <c r="FU92" s="2">
        <f t="shared" si="307"/>
        <v>0.83144653961715775</v>
      </c>
      <c r="FW92" s="2">
        <f t="shared" ref="FW92:FW155" si="324">POWER(10,($B92-C$232)/C$229)/(1+POWER(10,($B92-C$232)/C$229))</f>
        <v>2.9580349287121517E-4</v>
      </c>
      <c r="FX92" s="2">
        <f t="shared" si="164"/>
        <v>2.9437985130915598E-4</v>
      </c>
      <c r="FY92" s="2">
        <f t="shared" si="165"/>
        <v>3.9351488420517211E-4</v>
      </c>
      <c r="FZ92" s="2">
        <f t="shared" si="166"/>
        <v>4.4097430202654913E-4</v>
      </c>
      <c r="GA92" s="2">
        <f t="shared" si="167"/>
        <v>4.116101258157746E-4</v>
      </c>
      <c r="GB92" s="2">
        <f t="shared" si="168"/>
        <v>3.907825228214664E-4</v>
      </c>
      <c r="GC92" s="2">
        <f t="shared" si="169"/>
        <v>4.7199120112558228E-4</v>
      </c>
      <c r="GD92" s="2">
        <f t="shared" si="170"/>
        <v>5.8201625682239471E-4</v>
      </c>
      <c r="GE92" s="2">
        <f t="shared" si="171"/>
        <v>5.9092747375100478E-4</v>
      </c>
      <c r="GF92" s="2">
        <f t="shared" si="172"/>
        <v>4.982608690905886E-4</v>
      </c>
      <c r="GG92" s="2">
        <f t="shared" si="173"/>
        <v>4.1463683968213428E-4</v>
      </c>
      <c r="GH92" s="2">
        <f t="shared" si="174"/>
        <v>3.9160397264979336E-4</v>
      </c>
      <c r="GI92" s="2">
        <f t="shared" si="175"/>
        <v>3.2705714324729929E-4</v>
      </c>
      <c r="GJ92" s="2">
        <f t="shared" si="176"/>
        <v>3.0326393809768966E-4</v>
      </c>
      <c r="GK92" s="2">
        <f t="shared" si="177"/>
        <v>2.3603537815818378E-4</v>
      </c>
      <c r="GM92" s="86">
        <f t="shared" ref="GM92:GM155" si="325" xml:space="preserve"> _xlfn.NORM.DIST($B92, C$7, ABS(C$11), TRUE) * _xlfn.NORM.DIST(($B92 - C$7)*C$15, 0, ABS(C$11), TRUE) * 2</f>
        <v>0.36993042905529555</v>
      </c>
      <c r="GN92" s="86">
        <f t="shared" si="178"/>
        <v>0.39558472278206402</v>
      </c>
      <c r="GO92" s="86">
        <f t="shared" si="179"/>
        <v>0.30339511344610831</v>
      </c>
      <c r="GP92" s="86">
        <f t="shared" si="180"/>
        <v>0.39259008497147208</v>
      </c>
      <c r="GQ92" s="86">
        <f t="shared" si="181"/>
        <v>0.28323586570011527</v>
      </c>
      <c r="GR92" s="86">
        <f t="shared" si="182"/>
        <v>0.40783452024416716</v>
      </c>
      <c r="GS92" s="86">
        <f t="shared" si="183"/>
        <v>0.27488584287895507</v>
      </c>
      <c r="GT92" s="86">
        <f t="shared" si="184"/>
        <v>0.24584725858028725</v>
      </c>
      <c r="GU92" s="86">
        <f t="shared" si="185"/>
        <v>0.28189224348703912</v>
      </c>
      <c r="GV92" s="86">
        <f t="shared" si="186"/>
        <v>0.33413000361672307</v>
      </c>
      <c r="GW92" s="86">
        <f t="shared" si="187"/>
        <v>0.34542849985530372</v>
      </c>
      <c r="GX92" s="86">
        <f t="shared" si="188"/>
        <v>0.23193339464631349</v>
      </c>
      <c r="GY92" s="86">
        <f t="shared" si="189"/>
        <v>0.2489234465491974</v>
      </c>
      <c r="GZ92" s="86">
        <f t="shared" si="190"/>
        <v>0.24660581818716804</v>
      </c>
      <c r="HA92" s="86">
        <f t="shared" si="191"/>
        <v>0.2684606334657999</v>
      </c>
      <c r="HC92" s="86">
        <f t="shared" ref="HC92:HC155" si="326" xml:space="preserve"> _xlfn.NORM.DIST($B92, C$8, ABS(C$12), TRUE) * _xlfn.NORM.DIST(($B92 - C$8)*C$16, 0, ABS(C$12), TRUE) * 2</f>
        <v>2.7837854945357441E-4</v>
      </c>
      <c r="HD92" s="86">
        <f t="shared" si="192"/>
        <v>1.4007185252781263E-3</v>
      </c>
      <c r="HE92" s="86">
        <f t="shared" si="193"/>
        <v>1.3221850905308641E-3</v>
      </c>
      <c r="HF92" s="86">
        <f t="shared" si="194"/>
        <v>4.0710189819782774E-4</v>
      </c>
      <c r="HG92" s="86">
        <f t="shared" si="195"/>
        <v>5.0199740449931622E-4</v>
      </c>
      <c r="HH92" s="86">
        <f t="shared" si="196"/>
        <v>8.4947109373395221E-4</v>
      </c>
      <c r="HI92" s="86">
        <f t="shared" si="197"/>
        <v>1.285082112869514E-3</v>
      </c>
      <c r="HJ92" s="86">
        <f t="shared" si="198"/>
        <v>1.3480288047919367E-3</v>
      </c>
      <c r="HK92" s="86">
        <f t="shared" si="199"/>
        <v>1.9790641146896723E-3</v>
      </c>
      <c r="HL92" s="86">
        <f t="shared" si="200"/>
        <v>1.0083363383484223E-3</v>
      </c>
      <c r="HM92" s="86">
        <f t="shared" si="201"/>
        <v>7.8277140361752875E-4</v>
      </c>
      <c r="HN92" s="86">
        <f t="shared" si="202"/>
        <v>6.3414504592757654E-4</v>
      </c>
      <c r="HO92" s="86">
        <f t="shared" si="203"/>
        <v>3.9412455872178621E-4</v>
      </c>
      <c r="HP92" s="86">
        <f t="shared" si="204"/>
        <v>6.2507686570930612E-4</v>
      </c>
      <c r="HQ92" s="86">
        <f t="shared" si="205"/>
        <v>2.0165934990808656E-4</v>
      </c>
      <c r="HS92" s="86">
        <f t="shared" ref="HS92:HS155" si="327" xml:space="preserve"> _xlfn.NORM.DIST($B92, C$9, ABS(C$13), TRUE) * _xlfn.NORM.DIST(($B92 - C$9)*C$17, 0, ABS(C$13), TRUE) * 2</f>
        <v>2.9741602902638691E-34</v>
      </c>
      <c r="HT92" s="86">
        <f t="shared" si="206"/>
        <v>1.4985688650034626E-24</v>
      </c>
      <c r="HU92" s="86">
        <f t="shared" si="207"/>
        <v>1.2327446620320706E-26</v>
      </c>
      <c r="HV92" s="86">
        <f t="shared" si="208"/>
        <v>9.2945647112115703E-32</v>
      </c>
      <c r="HW92" s="86">
        <f t="shared" si="209"/>
        <v>7.1847516378148694E-33</v>
      </c>
      <c r="HX92" s="86">
        <f t="shared" si="210"/>
        <v>2.6623245108674018E-29</v>
      </c>
      <c r="HY92" s="86">
        <f t="shared" si="211"/>
        <v>2.5412785802321746E-29</v>
      </c>
      <c r="HZ92" s="86">
        <f t="shared" si="212"/>
        <v>4.259227633364587E-29</v>
      </c>
      <c r="IA92" s="86">
        <f t="shared" si="213"/>
        <v>5.7933159670655994E-27</v>
      </c>
      <c r="IB92" s="86">
        <f t="shared" si="214"/>
        <v>4.9737065047253653E-30</v>
      </c>
      <c r="IC92" s="86">
        <f t="shared" si="215"/>
        <v>8.9068342524185941E-32</v>
      </c>
      <c r="ID92" s="86">
        <f t="shared" si="216"/>
        <v>5.5646564712712791E-33</v>
      </c>
      <c r="IE92" s="86">
        <f t="shared" si="217"/>
        <v>1.0449772547935565E-34</v>
      </c>
      <c r="IF92" s="86">
        <f t="shared" si="218"/>
        <v>2.1530078375961494E-23</v>
      </c>
      <c r="IG92" s="86">
        <f t="shared" si="219"/>
        <v>6.8214759726971665E-19</v>
      </c>
      <c r="II92" s="86">
        <f t="shared" ref="II92:II155" si="328" xml:space="preserve"> _xlfn.NORM.DIST($B92, C$10, ABS(C$14), TRUE) * _xlfn.NORM.DIST(($B92 - C$10)*C$18, 0, ABS(C$14), TRUE) * 2</f>
        <v>4.4337870063343214E-173</v>
      </c>
      <c r="IJ92" s="86">
        <f t="shared" ref="IJ92:IJ155" si="329" xml:space="preserve"> _xlfn.NORM.DIST($B92, D$10, ABS(D$14), TRUE) * _xlfn.NORM.DIST(($B92 - D$10)*D$18, 0, ABS(D$14), TRUE) * 2</f>
        <v>4.4341635365762054E-130</v>
      </c>
      <c r="IK92" s="86">
        <f t="shared" ref="IK92:IK155" si="330" xml:space="preserve"> _xlfn.NORM.DIST($B92, E$10, ABS(E$14), TRUE) * _xlfn.NORM.DIST(($B92 - E$10)*E$18, 0, ABS(E$14), TRUE) * 2</f>
        <v>1.0721845681255404E-136</v>
      </c>
      <c r="IL92" s="86">
        <f t="shared" ref="IL92:IL155" si="331" xml:space="preserve"> _xlfn.NORM.DIST($B92, F$10, ABS(F$14), TRUE) * _xlfn.NORM.DIST(($B92 - F$10)*F$18, 0, ABS(F$14), TRUE) * 2</f>
        <v>2.7439375894187871E-157</v>
      </c>
      <c r="IM92" s="86">
        <f t="shared" ref="IM92:IM155" si="332" xml:space="preserve"> _xlfn.NORM.DIST($B92, G$10, ABS(G$14), TRUE) * _xlfn.NORM.DIST(($B92 - G$10)*G$18, 0, ABS(G$14), TRUE) * 2</f>
        <v>6.2876087646591029E-170</v>
      </c>
      <c r="IN92" s="86">
        <f t="shared" ref="IN92:IN155" si="333" xml:space="preserve"> _xlfn.NORM.DIST($B92, H$10, ABS(H$14), TRUE) * _xlfn.NORM.DIST(($B92 - H$10)*H$18, 0, ABS(H$14), TRUE) * 2</f>
        <v>4.7492602401115355E-149</v>
      </c>
      <c r="IO92" s="86">
        <f t="shared" ref="IO92:IO155" si="334" xml:space="preserve"> _xlfn.NORM.DIST($B92, I$10, ABS(I$14), TRUE) * _xlfn.NORM.DIST(($B92 - I$10)*I$18, 0, ABS(I$14), TRUE) * 2</f>
        <v>7.8253036763137439E-150</v>
      </c>
      <c r="IP92" s="86">
        <f t="shared" ref="IP92:IP155" si="335" xml:space="preserve"> _xlfn.NORM.DIST($B92, J$10, ABS(J$14), TRUE) * _xlfn.NORM.DIST(($B92 - J$10)*J$18, 0, ABS(J$14), TRUE) * 2</f>
        <v>1.2203107475820548E-147</v>
      </c>
      <c r="IQ92" s="86">
        <f t="shared" ref="IQ92:IQ155" si="336" xml:space="preserve"> _xlfn.NORM.DIST($B92, K$10, ABS(K$14), TRUE) * _xlfn.NORM.DIST(($B92 - K$10)*K$18, 0, ABS(K$14), TRUE) * 2</f>
        <v>1.33314562225221E-135</v>
      </c>
      <c r="IR92" s="86">
        <f t="shared" ref="IR92:IR155" si="337" xml:space="preserve"> _xlfn.NORM.DIST($B92, L$10, ABS(L$14), TRUE) * _xlfn.NORM.DIST(($B92 - L$10)*L$18, 0, ABS(L$14), TRUE) * 2</f>
        <v>6.3654895176240078E-153</v>
      </c>
      <c r="IS92" s="86">
        <f t="shared" ref="IS92:IS155" si="338" xml:space="preserve"> _xlfn.NORM.DIST($B92, M$10, ABS(M$14), TRUE) * _xlfn.NORM.DIST(($B92 - M$10)*M$18, 0, ABS(M$14), TRUE) * 2</f>
        <v>7.2393559445914764E-159</v>
      </c>
      <c r="IT92" s="86">
        <f t="shared" ref="IT92:IT155" si="339" xml:space="preserve"> _xlfn.NORM.DIST($B92, N$10, ABS(N$14), TRUE) * _xlfn.NORM.DIST(($B92 - N$10)*N$18, 0, ABS(N$14), TRUE) * 2</f>
        <v>7.4150850333982136E-166</v>
      </c>
      <c r="IU92" s="86">
        <f t="shared" ref="IU92:IU155" si="340" xml:space="preserve"> _xlfn.NORM.DIST($B92, O$10, ABS(O$14), TRUE) * _xlfn.NORM.DIST(($B92 - O$10)*O$18, 0, ABS(O$14), TRUE) * 2</f>
        <v>1.8167749935032845E-177</v>
      </c>
      <c r="IV92" s="86">
        <f t="shared" ref="IV92:IV155" si="341" xml:space="preserve"> _xlfn.NORM.DIST($B92, P$10, ABS(P$14), TRUE) * _xlfn.NORM.DIST(($B92 - P$10)*P$18, 0, ABS(P$14), TRUE) * 2</f>
        <v>3.5171274775586663E-108</v>
      </c>
      <c r="IW92" s="86">
        <f t="shared" ref="IW92:IW155" si="342" xml:space="preserve"> _xlfn.NORM.DIST($B92, Q$10, ABS(Q$14), TRUE) * _xlfn.NORM.DIST(($B92 - Q$10)*Q$18, 0, ABS(Q$14), TRUE) * 2</f>
        <v>7.7569036312000774E-66</v>
      </c>
      <c r="IY92" s="86">
        <f t="shared" ref="IY92:IY155" si="343">GM92+HC92+HS92+II92</f>
        <v>0.37020880760474911</v>
      </c>
      <c r="IZ92" s="86">
        <f t="shared" ref="IZ92:IZ155" si="344">GN92+HD92+HT92+IJ92</f>
        <v>0.39698544130734215</v>
      </c>
      <c r="JA92" s="86">
        <f t="shared" ref="JA92:JA155" si="345">GO92+HE92+HU92+IK92</f>
        <v>0.3047172985366392</v>
      </c>
      <c r="JB92" s="86">
        <f t="shared" ref="JB92:JB155" si="346">GP92+HF92+HV92+IL92</f>
        <v>0.39299718686966989</v>
      </c>
      <c r="JC92" s="86">
        <f t="shared" ref="JC92:JC155" si="347">GQ92+HG92+HW92+IM92</f>
        <v>0.28373786310461457</v>
      </c>
      <c r="JD92" s="86">
        <f t="shared" ref="JD92:JD155" si="348">GR92+HH92+HX92+IN92</f>
        <v>0.40868399133790112</v>
      </c>
      <c r="JE92" s="86">
        <f t="shared" ref="JE92:JE155" si="349">GS92+HI92+HY92+IO92</f>
        <v>0.27617092499182461</v>
      </c>
      <c r="JF92" s="86">
        <f t="shared" ref="JF92:JF155" si="350">GT92+HJ92+HZ92+IP92</f>
        <v>0.24719528738507918</v>
      </c>
      <c r="JG92" s="86">
        <f t="shared" ref="JG92:JG155" si="351">GU92+HK92+IA92+IQ92</f>
        <v>0.2838713076017288</v>
      </c>
      <c r="JH92" s="86">
        <f t="shared" ref="JH92:JH155" si="352">GV92+HL92+IB92+IR92</f>
        <v>0.33513833995507147</v>
      </c>
      <c r="JI92" s="86">
        <f t="shared" ref="JI92:JI155" si="353">GW92+HM92+IC92+IS92</f>
        <v>0.34621127125892126</v>
      </c>
      <c r="JJ92" s="86">
        <f t="shared" ref="JJ92:JJ155" si="354">GX92+HN92+ID92+IT92</f>
        <v>0.23256753969224106</v>
      </c>
      <c r="JK92" s="86">
        <f t="shared" ref="JK92:JK155" si="355">GY92+HO92+IE92+IU92</f>
        <v>0.24931757110791919</v>
      </c>
      <c r="JL92" s="86">
        <f t="shared" ref="JL92:JL155" si="356">GZ92+HP92+IF92+IV92</f>
        <v>0.24723089505287735</v>
      </c>
      <c r="JM92" s="86">
        <f t="shared" ref="JM92:JM155" si="357">HA92+HQ92+IG92+IW92</f>
        <v>0.26866229281570797</v>
      </c>
    </row>
    <row r="93" spans="2:273" x14ac:dyDescent="0.25">
      <c r="B93" s="2">
        <v>66</v>
      </c>
      <c r="C93" s="37">
        <v>119.276</v>
      </c>
      <c r="D93" s="37">
        <v>127.01600000000001</v>
      </c>
      <c r="E93" s="37">
        <v>95.063000000000002</v>
      </c>
      <c r="F93" s="37">
        <v>118.726</v>
      </c>
      <c r="G93" s="37">
        <v>101.71</v>
      </c>
      <c r="H93" s="37">
        <v>120.726</v>
      </c>
      <c r="I93" s="37">
        <v>89.225999999999999</v>
      </c>
      <c r="J93" s="37">
        <v>92.451999999999998</v>
      </c>
      <c r="K93" s="37">
        <v>97.113</v>
      </c>
      <c r="L93" s="37">
        <v>103.613</v>
      </c>
      <c r="M93" s="37">
        <v>105.968</v>
      </c>
      <c r="N93" s="37">
        <v>90.596999999999994</v>
      </c>
      <c r="O93" s="37">
        <v>91.582999999999998</v>
      </c>
      <c r="P93" s="37">
        <v>94.738</v>
      </c>
      <c r="Q93" s="37">
        <v>92.787000000000006</v>
      </c>
      <c r="S93" s="4">
        <f t="shared" si="229"/>
        <v>119.44924470078733</v>
      </c>
      <c r="T93" s="4">
        <f t="shared" si="230"/>
        <v>128.06870131171547</v>
      </c>
      <c r="U93" s="4">
        <f t="shared" si="231"/>
        <v>109.12496872201135</v>
      </c>
      <c r="V93" s="4">
        <f t="shared" si="232"/>
        <v>120.83788030073592</v>
      </c>
      <c r="W93" s="4">
        <f t="shared" si="233"/>
        <v>106.08480286706227</v>
      </c>
      <c r="X93" s="4">
        <f t="shared" si="234"/>
        <v>127.97691347967678</v>
      </c>
      <c r="Y93" s="4">
        <f t="shared" si="235"/>
        <v>102.16358528386611</v>
      </c>
      <c r="Z93" s="4">
        <f t="shared" si="236"/>
        <v>102.13344218156584</v>
      </c>
      <c r="AA93" s="4">
        <f t="shared" si="237"/>
        <v>107.17939000983957</v>
      </c>
      <c r="AB93" s="4">
        <f t="shared" si="238"/>
        <v>113.79242117175993</v>
      </c>
      <c r="AC93" s="4">
        <f t="shared" si="239"/>
        <v>115.29553904135554</v>
      </c>
      <c r="AD93" s="4">
        <f t="shared" si="240"/>
        <v>100.42878100173937</v>
      </c>
      <c r="AE93" s="4">
        <f t="shared" si="241"/>
        <v>101.47993649025871</v>
      </c>
      <c r="AF93" s="4">
        <f t="shared" si="242"/>
        <v>98.87633601414025</v>
      </c>
      <c r="AG93" s="4">
        <f t="shared" si="243"/>
        <v>97.030002892679789</v>
      </c>
      <c r="AI93" s="4">
        <f t="shared" si="244"/>
        <v>-0.17324470078733611</v>
      </c>
      <c r="AJ93" s="4">
        <f t="shared" si="245"/>
        <v>-1.0527013117154667</v>
      </c>
      <c r="AK93" s="4">
        <f t="shared" si="246"/>
        <v>-14.061968722011343</v>
      </c>
      <c r="AL93" s="4">
        <f t="shared" si="247"/>
        <v>-2.111880300735919</v>
      </c>
      <c r="AM93" s="4">
        <f t="shared" si="248"/>
        <v>-4.3748028670622716</v>
      </c>
      <c r="AN93" s="4">
        <f t="shared" si="249"/>
        <v>-7.2509134796767825</v>
      </c>
      <c r="AO93" s="4">
        <f t="shared" si="250"/>
        <v>-12.937585283866113</v>
      </c>
      <c r="AP93" s="4">
        <f t="shared" si="251"/>
        <v>-9.681442181565842</v>
      </c>
      <c r="AQ93" s="4">
        <f t="shared" si="252"/>
        <v>-10.066390009839566</v>
      </c>
      <c r="AR93" s="4">
        <f t="shared" si="253"/>
        <v>-10.179421171759927</v>
      </c>
      <c r="AS93" s="4">
        <f t="shared" si="254"/>
        <v>-9.3275390413555357</v>
      </c>
      <c r="AT93" s="4">
        <f t="shared" si="255"/>
        <v>-9.8317810017393725</v>
      </c>
      <c r="AU93" s="4">
        <f t="shared" si="256"/>
        <v>-9.8969364902587103</v>
      </c>
      <c r="AV93" s="4">
        <f t="shared" si="257"/>
        <v>-4.1383360141402505</v>
      </c>
      <c r="AW93" s="4">
        <f t="shared" si="257"/>
        <v>-4.2430028926797831</v>
      </c>
      <c r="AY93" s="2">
        <f t="shared" si="308"/>
        <v>82.301222265385789</v>
      </c>
      <c r="AZ93" s="2">
        <f t="shared" si="147"/>
        <v>83.840476404700851</v>
      </c>
      <c r="BA93" s="2">
        <f t="shared" si="148"/>
        <v>81.469844771003594</v>
      </c>
      <c r="BB93" s="2">
        <f t="shared" si="149"/>
        <v>79.718889926408238</v>
      </c>
      <c r="BC93" s="2">
        <f t="shared" si="150"/>
        <v>82.741395434211213</v>
      </c>
      <c r="BD93" s="2">
        <f t="shared" si="151"/>
        <v>79.982527521235042</v>
      </c>
      <c r="BE93" s="2">
        <f t="shared" si="152"/>
        <v>79.152703396205496</v>
      </c>
      <c r="BF93" s="2">
        <f t="shared" si="153"/>
        <v>84.135828604853984</v>
      </c>
      <c r="BG93" s="2">
        <f t="shared" si="154"/>
        <v>85.847155493131694</v>
      </c>
      <c r="BH93" s="2">
        <f t="shared" si="155"/>
        <v>85.284825224272552</v>
      </c>
      <c r="BI93" s="2">
        <f t="shared" si="156"/>
        <v>85.794830769033524</v>
      </c>
      <c r="BJ93" s="2">
        <f t="shared" si="157"/>
        <v>86.581373173711711</v>
      </c>
      <c r="BK93" s="2">
        <f t="shared" si="158"/>
        <v>84.70128505085998</v>
      </c>
      <c r="BL93" s="2">
        <f t="shared" si="159"/>
        <v>82.562245073836593</v>
      </c>
      <c r="BM93" s="2">
        <f t="shared" si="160"/>
        <v>84.02461016394831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87.252572053835195</v>
      </c>
      <c r="DL93" s="2">
        <f t="shared" si="289"/>
        <v>92.871195446074069</v>
      </c>
      <c r="DM93" s="2">
        <f t="shared" si="289"/>
        <v>95.276093644491297</v>
      </c>
      <c r="DN93" s="2">
        <f t="shared" si="289"/>
        <v>91.925286956756622</v>
      </c>
      <c r="DO93" s="2">
        <f t="shared" si="289"/>
        <v>95.345491228070188</v>
      </c>
      <c r="DP93" s="2">
        <f t="shared" si="289"/>
        <v>90.494136557610247</v>
      </c>
      <c r="DQ93" s="2">
        <f t="shared" si="289"/>
        <v>88.066586770981502</v>
      </c>
      <c r="DR93" s="2">
        <f t="shared" si="289"/>
        <v>97.376279064779041</v>
      </c>
      <c r="DS93" s="2">
        <f t="shared" si="289"/>
        <v>96.589862184873965</v>
      </c>
      <c r="DT93" s="2">
        <f t="shared" si="289"/>
        <v>95.811626890756301</v>
      </c>
      <c r="DU93" s="2">
        <f t="shared" si="289"/>
        <v>97.816445302445302</v>
      </c>
      <c r="DV93" s="2">
        <f t="shared" si="289"/>
        <v>94.729878980194741</v>
      </c>
      <c r="DW93" s="2">
        <f t="shared" si="289"/>
        <v>93.594744939271266</v>
      </c>
      <c r="DX93" s="2">
        <f t="shared" si="289"/>
        <v>91.387509720246555</v>
      </c>
      <c r="DY93" s="2">
        <f t="shared" si="289"/>
        <v>89.101961344537827</v>
      </c>
      <c r="EA93" s="2">
        <f t="shared" si="228"/>
        <v>81.509715226074263</v>
      </c>
      <c r="EB93" s="2">
        <f t="shared" si="290"/>
        <v>82.601982457808418</v>
      </c>
      <c r="EC93" s="2">
        <f t="shared" si="291"/>
        <v>79.658721377912869</v>
      </c>
      <c r="ED93" s="2">
        <f t="shared" si="292"/>
        <v>78.005786607418784</v>
      </c>
      <c r="EE93" s="2">
        <f t="shared" si="293"/>
        <v>80.827166391643374</v>
      </c>
      <c r="EF93" s="2">
        <f t="shared" si="294"/>
        <v>78.233753268060326</v>
      </c>
      <c r="EG93" s="2">
        <f t="shared" si="295"/>
        <v>77.721091455704936</v>
      </c>
      <c r="EH93" s="2">
        <f t="shared" si="296"/>
        <v>81.914475855330465</v>
      </c>
      <c r="EI93" s="2">
        <f t="shared" si="297"/>
        <v>83.944980387854969</v>
      </c>
      <c r="EJ93" s="2">
        <f t="shared" si="298"/>
        <v>83.329088319476625</v>
      </c>
      <c r="EK93" s="2">
        <f t="shared" si="299"/>
        <v>83.677819181131511</v>
      </c>
      <c r="EL93" s="2">
        <f t="shared" si="300"/>
        <v>85.343843761408365</v>
      </c>
      <c r="EM93" s="2">
        <f t="shared" si="301"/>
        <v>83.334197064337019</v>
      </c>
      <c r="EN93" s="2">
        <f t="shared" si="302"/>
        <v>81.238856475127363</v>
      </c>
      <c r="EO93" s="2">
        <f t="shared" si="303"/>
        <v>83.085357520876087</v>
      </c>
      <c r="EQ93" s="2">
        <f t="shared" si="304"/>
        <v>81.246119071208184</v>
      </c>
      <c r="ER93" s="2">
        <f t="shared" si="305"/>
        <v>81.329578473130823</v>
      </c>
      <c r="ES93" s="2">
        <f t="shared" si="305"/>
        <v>79.229171893554678</v>
      </c>
      <c r="ET93" s="2">
        <f t="shared" si="305"/>
        <v>77.326265764238883</v>
      </c>
      <c r="EU93" s="2">
        <f t="shared" si="305"/>
        <v>79.830127452169947</v>
      </c>
      <c r="EV93" s="2">
        <f t="shared" si="305"/>
        <v>77.214125143568793</v>
      </c>
      <c r="EW93" s="2">
        <f t="shared" si="305"/>
        <v>76.820708506944683</v>
      </c>
      <c r="EX93" s="2">
        <f t="shared" si="305"/>
        <v>80.32647430106428</v>
      </c>
      <c r="EY93" s="2">
        <f t="shared" si="305"/>
        <v>82.723663071313098</v>
      </c>
      <c r="EZ93" s="2">
        <f t="shared" si="305"/>
        <v>83.653716090717595</v>
      </c>
      <c r="FA93" s="2">
        <f t="shared" si="305"/>
        <v>83.769335920460065</v>
      </c>
      <c r="FB93" s="2">
        <f t="shared" si="305"/>
        <v>84.110205837900935</v>
      </c>
      <c r="FC93" s="2">
        <f t="shared" si="305"/>
        <v>82.350519209001931</v>
      </c>
      <c r="FD93" s="2">
        <f t="shared" si="305"/>
        <v>82.080985437466779</v>
      </c>
      <c r="FE93" s="2">
        <f t="shared" si="305"/>
        <v>84.790786915764215</v>
      </c>
      <c r="FG93" s="2">
        <f t="shared" si="306"/>
        <v>0.86216049678091633</v>
      </c>
      <c r="FH93" s="2">
        <f t="shared" si="307"/>
        <v>0.87935739140021763</v>
      </c>
      <c r="FI93" s="2">
        <f t="shared" si="307"/>
        <v>0.88401962267668033</v>
      </c>
      <c r="FJ93" s="2">
        <f t="shared" si="307"/>
        <v>0.87690421185752154</v>
      </c>
      <c r="FK93" s="2">
        <f t="shared" si="307"/>
        <v>0.86811983948499782</v>
      </c>
      <c r="FL93" s="2">
        <f t="shared" si="307"/>
        <v>0.85732818540366618</v>
      </c>
      <c r="FM93" s="2">
        <f t="shared" si="307"/>
        <v>0.86157473865853818</v>
      </c>
      <c r="FN93" s="2">
        <f t="shared" si="307"/>
        <v>0.85626733994036541</v>
      </c>
      <c r="FO93" s="2">
        <f t="shared" si="307"/>
        <v>0.84950698393688151</v>
      </c>
      <c r="FP93" s="2">
        <f t="shared" si="307"/>
        <v>0.84333638966491808</v>
      </c>
      <c r="FQ93" s="2">
        <f t="shared" si="307"/>
        <v>0.85027046021243491</v>
      </c>
      <c r="FR93" s="2">
        <f t="shared" si="307"/>
        <v>0.86809562618076597</v>
      </c>
      <c r="FS93" s="2">
        <f t="shared" si="307"/>
        <v>0.86672829270078167</v>
      </c>
      <c r="FT93" s="2">
        <f t="shared" si="307"/>
        <v>0.86962717630711128</v>
      </c>
      <c r="FU93" s="2">
        <f t="shared" si="307"/>
        <v>0.84396325527292704</v>
      </c>
      <c r="FW93" s="2">
        <f t="shared" si="324"/>
        <v>3.2433282427562945E-4</v>
      </c>
      <c r="FX93" s="2">
        <f t="shared" si="164"/>
        <v>3.2277192122251929E-4</v>
      </c>
      <c r="FY93" s="2">
        <f t="shared" si="165"/>
        <v>4.3146410959231455E-4</v>
      </c>
      <c r="FZ93" s="2">
        <f t="shared" si="166"/>
        <v>4.834981370909102E-4</v>
      </c>
      <c r="GA93" s="2">
        <f t="shared" si="167"/>
        <v>4.5130360636960889E-4</v>
      </c>
      <c r="GB93" s="2">
        <f t="shared" si="168"/>
        <v>4.2846836159644386E-4</v>
      </c>
      <c r="GC93" s="2">
        <f t="shared" si="169"/>
        <v>5.175044952760487E-4</v>
      </c>
      <c r="GD93" s="2">
        <f t="shared" si="170"/>
        <v>6.3813230307902414E-4</v>
      </c>
      <c r="GE93" s="2">
        <f t="shared" si="171"/>
        <v>6.4790215252075992E-4</v>
      </c>
      <c r="GF93" s="2">
        <f t="shared" si="172"/>
        <v>5.4630591730815594E-4</v>
      </c>
      <c r="GG93" s="2">
        <f t="shared" si="173"/>
        <v>4.5462206759423659E-4</v>
      </c>
      <c r="GH93" s="2">
        <f t="shared" si="174"/>
        <v>4.293689954383882E-4</v>
      </c>
      <c r="GI93" s="2">
        <f t="shared" si="175"/>
        <v>3.5859971125013201E-4</v>
      </c>
      <c r="GJ93" s="2">
        <f t="shared" si="176"/>
        <v>3.3251256702900625E-4</v>
      </c>
      <c r="GK93" s="2">
        <f t="shared" si="177"/>
        <v>2.588017521661272E-4</v>
      </c>
      <c r="GM93" s="86">
        <f t="shared" si="325"/>
        <v>0.26529449891340084</v>
      </c>
      <c r="GN93" s="86">
        <f t="shared" si="178"/>
        <v>0.28462489300853977</v>
      </c>
      <c r="GO93" s="86">
        <f t="shared" si="179"/>
        <v>0.18806151550198155</v>
      </c>
      <c r="GP93" s="86">
        <f t="shared" si="180"/>
        <v>0.26870469021162741</v>
      </c>
      <c r="GQ93" s="86">
        <f t="shared" si="181"/>
        <v>0.16505690679504351</v>
      </c>
      <c r="GR93" s="86">
        <f t="shared" si="182"/>
        <v>0.30279673582635674</v>
      </c>
      <c r="GS93" s="86">
        <f t="shared" si="183"/>
        <v>0.15842069047846946</v>
      </c>
      <c r="GT93" s="86">
        <f t="shared" si="184"/>
        <v>0.13175249279867957</v>
      </c>
      <c r="GU93" s="86">
        <f t="shared" si="185"/>
        <v>0.14822060153536867</v>
      </c>
      <c r="GV93" s="86">
        <f t="shared" si="186"/>
        <v>0.19579970416103049</v>
      </c>
      <c r="GW93" s="86">
        <f t="shared" si="187"/>
        <v>0.20539503202416037</v>
      </c>
      <c r="GX93" s="86">
        <f t="shared" si="188"/>
        <v>0.10549883222425496</v>
      </c>
      <c r="GY93" s="86">
        <f t="shared" si="189"/>
        <v>0.12804634925448219</v>
      </c>
      <c r="GZ93" s="86">
        <f t="shared" si="190"/>
        <v>0.14479792703768707</v>
      </c>
      <c r="HA93" s="86">
        <f t="shared" si="191"/>
        <v>0.13719569938085602</v>
      </c>
      <c r="HC93" s="86">
        <f t="shared" si="326"/>
        <v>5.1855970701264269E-4</v>
      </c>
      <c r="HD93" s="86">
        <f t="shared" si="192"/>
        <v>2.2657151402756116E-3</v>
      </c>
      <c r="HE93" s="86">
        <f t="shared" si="193"/>
        <v>2.2087436388911626E-3</v>
      </c>
      <c r="HF93" s="86">
        <f t="shared" si="194"/>
        <v>7.4769770824089591E-4</v>
      </c>
      <c r="HG93" s="86">
        <f t="shared" si="195"/>
        <v>9.3069818611176975E-4</v>
      </c>
      <c r="HH93" s="86">
        <f t="shared" si="196"/>
        <v>1.4776067096530898E-3</v>
      </c>
      <c r="HI93" s="86">
        <f t="shared" si="197"/>
        <v>2.2290691019251903E-3</v>
      </c>
      <c r="HJ93" s="86">
        <f t="shared" si="198"/>
        <v>2.35920468768134E-3</v>
      </c>
      <c r="HK93" s="86">
        <f t="shared" si="199"/>
        <v>3.3325418892690855E-3</v>
      </c>
      <c r="HL93" s="86">
        <f t="shared" si="200"/>
        <v>1.7844570186490599E-3</v>
      </c>
      <c r="HM93" s="86">
        <f t="shared" si="201"/>
        <v>1.3967788483708152E-3</v>
      </c>
      <c r="HN93" s="86">
        <f t="shared" si="202"/>
        <v>1.1512633831936123E-3</v>
      </c>
      <c r="HO93" s="86">
        <f t="shared" si="203"/>
        <v>7.3500743943018579E-4</v>
      </c>
      <c r="HP93" s="86">
        <f t="shared" si="204"/>
        <v>1.1359290643888562E-3</v>
      </c>
      <c r="HQ93" s="86">
        <f t="shared" si="205"/>
        <v>3.9781011245616771E-4</v>
      </c>
      <c r="HS93" s="86">
        <f t="shared" si="327"/>
        <v>3.4655372828673223E-33</v>
      </c>
      <c r="HT93" s="86">
        <f t="shared" si="206"/>
        <v>8.9211243017664145E-24</v>
      </c>
      <c r="HU93" s="86">
        <f t="shared" si="207"/>
        <v>8.9261003286129569E-26</v>
      </c>
      <c r="HV93" s="86">
        <f t="shared" si="208"/>
        <v>9.8898797771050812E-31</v>
      </c>
      <c r="HW93" s="86">
        <f t="shared" si="209"/>
        <v>8.5885765331240691E-32</v>
      </c>
      <c r="HX93" s="86">
        <f t="shared" si="210"/>
        <v>2.3376210662930312E-28</v>
      </c>
      <c r="HY93" s="86">
        <f t="shared" si="211"/>
        <v>2.3688300653108634E-28</v>
      </c>
      <c r="HZ93" s="86">
        <f t="shared" si="212"/>
        <v>4.1163072772523174E-28</v>
      </c>
      <c r="IA93" s="86">
        <f t="shared" si="213"/>
        <v>4.6939568027654647E-26</v>
      </c>
      <c r="IB93" s="86">
        <f t="shared" si="214"/>
        <v>4.9607011388572181E-29</v>
      </c>
      <c r="IC93" s="86">
        <f t="shared" si="215"/>
        <v>9.4203316224226736E-31</v>
      </c>
      <c r="ID93" s="86">
        <f t="shared" si="216"/>
        <v>6.3837857926233492E-32</v>
      </c>
      <c r="IE93" s="86">
        <f t="shared" si="217"/>
        <v>1.3181479943531445E-33</v>
      </c>
      <c r="IF93" s="86">
        <f t="shared" si="218"/>
        <v>1.1220719712542477E-22</v>
      </c>
      <c r="IG93" s="86">
        <f t="shared" si="219"/>
        <v>2.4464311728489267E-18</v>
      </c>
      <c r="II93" s="86">
        <f t="shared" si="328"/>
        <v>3.1767488669874251E-169</v>
      </c>
      <c r="IJ93" s="86">
        <f t="shared" si="329"/>
        <v>3.407467330396097E-127</v>
      </c>
      <c r="IK93" s="86">
        <f t="shared" si="330"/>
        <v>1.5011375705933052E-133</v>
      </c>
      <c r="IL93" s="86">
        <f t="shared" si="331"/>
        <v>1.3120108390533092E-153</v>
      </c>
      <c r="IM93" s="86">
        <f t="shared" si="332"/>
        <v>5.5237639436715695E-166</v>
      </c>
      <c r="IN93" s="86">
        <f t="shared" si="333"/>
        <v>1.2819033829163948E-145</v>
      </c>
      <c r="IO93" s="86">
        <f t="shared" si="334"/>
        <v>2.6763915430432015E-146</v>
      </c>
      <c r="IP93" s="86">
        <f t="shared" si="335"/>
        <v>4.6297111313010927E-144</v>
      </c>
      <c r="IQ93" s="86">
        <f t="shared" si="336"/>
        <v>2.6014332847211414E-132</v>
      </c>
      <c r="IR93" s="86">
        <f t="shared" si="337"/>
        <v>2.73653109416286E-149</v>
      </c>
      <c r="IS93" s="86">
        <f t="shared" si="338"/>
        <v>3.5269167218993582E-155</v>
      </c>
      <c r="IT93" s="86">
        <f t="shared" si="339"/>
        <v>4.9434873183568411E-162</v>
      </c>
      <c r="IU93" s="86">
        <f t="shared" si="340"/>
        <v>1.8302245675168836E-173</v>
      </c>
      <c r="IV93" s="86">
        <f t="shared" si="341"/>
        <v>8.8735548493495841E-106</v>
      </c>
      <c r="IW93" s="86">
        <f t="shared" si="342"/>
        <v>1.9654332139471499E-64</v>
      </c>
      <c r="IY93" s="86">
        <f t="shared" si="343"/>
        <v>0.26581305862041349</v>
      </c>
      <c r="IZ93" s="86">
        <f t="shared" si="344"/>
        <v>0.2868906081488154</v>
      </c>
      <c r="JA93" s="86">
        <f t="shared" si="345"/>
        <v>0.19027025914087273</v>
      </c>
      <c r="JB93" s="86">
        <f t="shared" si="346"/>
        <v>0.26945238791986831</v>
      </c>
      <c r="JC93" s="86">
        <f t="shared" si="347"/>
        <v>0.16598760498115528</v>
      </c>
      <c r="JD93" s="86">
        <f t="shared" si="348"/>
        <v>0.30427434253600982</v>
      </c>
      <c r="JE93" s="86">
        <f t="shared" si="349"/>
        <v>0.16064975958039465</v>
      </c>
      <c r="JF93" s="86">
        <f t="shared" si="350"/>
        <v>0.1341116974863609</v>
      </c>
      <c r="JG93" s="86">
        <f t="shared" si="351"/>
        <v>0.15155314342463777</v>
      </c>
      <c r="JH93" s="86">
        <f t="shared" si="352"/>
        <v>0.19758416117967956</v>
      </c>
      <c r="JI93" s="86">
        <f t="shared" si="353"/>
        <v>0.20679181087253118</v>
      </c>
      <c r="JJ93" s="86">
        <f t="shared" si="354"/>
        <v>0.10665009560744858</v>
      </c>
      <c r="JK93" s="86">
        <f t="shared" si="355"/>
        <v>0.12878135669391239</v>
      </c>
      <c r="JL93" s="86">
        <f t="shared" si="356"/>
        <v>0.14593385610207593</v>
      </c>
      <c r="JM93" s="86">
        <f t="shared" si="357"/>
        <v>0.13759350949331217</v>
      </c>
    </row>
    <row r="94" spans="2:273" x14ac:dyDescent="0.25">
      <c r="B94" s="2">
        <v>67</v>
      </c>
      <c r="C94" s="37">
        <v>98.275999999999996</v>
      </c>
      <c r="D94" s="37">
        <v>95.349000000000004</v>
      </c>
      <c r="E94" s="37">
        <v>84.683000000000007</v>
      </c>
      <c r="F94" s="37">
        <v>89.968000000000004</v>
      </c>
      <c r="G94" s="37">
        <v>87.451999999999998</v>
      </c>
      <c r="H94" s="37">
        <v>90.677000000000007</v>
      </c>
      <c r="I94" s="37">
        <v>81.629000000000005</v>
      </c>
      <c r="J94" s="37">
        <v>88.064999999999998</v>
      </c>
      <c r="K94" s="37">
        <v>88.144999999999996</v>
      </c>
      <c r="L94" s="37">
        <v>88.694000000000003</v>
      </c>
      <c r="M94" s="37">
        <v>90.257999999999996</v>
      </c>
      <c r="N94" s="37">
        <v>87.370999999999995</v>
      </c>
      <c r="O94" s="37">
        <v>81.082999999999998</v>
      </c>
      <c r="P94" s="37">
        <v>85.835999999999999</v>
      </c>
      <c r="Q94" s="37">
        <v>84.802999999999997</v>
      </c>
      <c r="S94" s="4">
        <f t="shared" si="229"/>
        <v>103.51300898002005</v>
      </c>
      <c r="T94" s="4">
        <f t="shared" si="230"/>
        <v>110.24368047406288</v>
      </c>
      <c r="U94" s="4">
        <f t="shared" si="231"/>
        <v>95.824202634931567</v>
      </c>
      <c r="V94" s="4">
        <f t="shared" si="232"/>
        <v>102.02783661704113</v>
      </c>
      <c r="W94" s="4">
        <f t="shared" si="233"/>
        <v>93.337970260069099</v>
      </c>
      <c r="X94" s="4">
        <f t="shared" si="234"/>
        <v>108.76962036829329</v>
      </c>
      <c r="Y94" s="4">
        <f t="shared" si="235"/>
        <v>90.132413559492988</v>
      </c>
      <c r="Z94" s="4">
        <f t="shared" si="236"/>
        <v>92.273408878580241</v>
      </c>
      <c r="AA94" s="4">
        <f t="shared" si="237"/>
        <v>95.376793330398911</v>
      </c>
      <c r="AB94" s="4">
        <f t="shared" si="238"/>
        <v>98.085016170061593</v>
      </c>
      <c r="AC94" s="4">
        <f t="shared" si="239"/>
        <v>99.076457351122968</v>
      </c>
      <c r="AD94" s="4">
        <f t="shared" si="240"/>
        <v>91.457837477745485</v>
      </c>
      <c r="AE94" s="4">
        <f t="shared" si="241"/>
        <v>91.209205913586459</v>
      </c>
      <c r="AF94" s="4">
        <f t="shared" si="242"/>
        <v>90.297577329286668</v>
      </c>
      <c r="AG94" s="4">
        <f t="shared" si="243"/>
        <v>88.690917953557474</v>
      </c>
      <c r="AI94" s="4">
        <f t="shared" si="244"/>
        <v>-5.2370089800200503</v>
      </c>
      <c r="AJ94" s="4">
        <f t="shared" si="245"/>
        <v>-14.894680474062881</v>
      </c>
      <c r="AK94" s="4">
        <f t="shared" si="246"/>
        <v>-11.14120263493156</v>
      </c>
      <c r="AL94" s="4">
        <f t="shared" si="247"/>
        <v>-12.059836617041128</v>
      </c>
      <c r="AM94" s="4">
        <f t="shared" si="248"/>
        <v>-5.8859702600691008</v>
      </c>
      <c r="AN94" s="4">
        <f t="shared" si="249"/>
        <v>-18.092620368293282</v>
      </c>
      <c r="AO94" s="4">
        <f t="shared" si="250"/>
        <v>-8.5034135594929836</v>
      </c>
      <c r="AP94" s="4">
        <f t="shared" si="251"/>
        <v>-4.2084088785802436</v>
      </c>
      <c r="AQ94" s="4">
        <f t="shared" si="252"/>
        <v>-7.231793330398915</v>
      </c>
      <c r="AR94" s="4">
        <f t="shared" si="253"/>
        <v>-9.3910161700615902</v>
      </c>
      <c r="AS94" s="4">
        <f t="shared" si="254"/>
        <v>-8.8184573511229729</v>
      </c>
      <c r="AT94" s="4">
        <f t="shared" si="255"/>
        <v>-4.0868374777454903</v>
      </c>
      <c r="AU94" s="4">
        <f t="shared" si="256"/>
        <v>-10.12620591358646</v>
      </c>
      <c r="AV94" s="4">
        <f t="shared" si="257"/>
        <v>-4.4615773292866692</v>
      </c>
      <c r="AW94" s="4">
        <f t="shared" si="257"/>
        <v>-3.8879179535574764</v>
      </c>
      <c r="AY94" s="2">
        <f t="shared" si="308"/>
        <v>82.163563065727416</v>
      </c>
      <c r="AZ94" s="2">
        <f t="shared" si="147"/>
        <v>83.644437731384727</v>
      </c>
      <c r="BA94" s="2">
        <f t="shared" si="148"/>
        <v>81.260869873694844</v>
      </c>
      <c r="BB94" s="2">
        <f t="shared" si="149"/>
        <v>79.506819328475046</v>
      </c>
      <c r="BC94" s="2">
        <f t="shared" si="150"/>
        <v>82.499089876008298</v>
      </c>
      <c r="BD94" s="2">
        <f t="shared" si="151"/>
        <v>79.7187910258953</v>
      </c>
      <c r="BE94" s="2">
        <f t="shared" si="152"/>
        <v>78.90285121136553</v>
      </c>
      <c r="BF94" s="2">
        <f t="shared" si="153"/>
        <v>83.820921284504863</v>
      </c>
      <c r="BG94" s="2">
        <f t="shared" si="154"/>
        <v>85.524578749706706</v>
      </c>
      <c r="BH94" s="2">
        <f t="shared" si="155"/>
        <v>84.979330444897613</v>
      </c>
      <c r="BI94" s="2">
        <f t="shared" si="156"/>
        <v>85.483992742451207</v>
      </c>
      <c r="BJ94" s="2">
        <f t="shared" si="157"/>
        <v>86.328502079028212</v>
      </c>
      <c r="BK94" s="2">
        <f t="shared" si="158"/>
        <v>84.47655929858891</v>
      </c>
      <c r="BL94" s="2">
        <f t="shared" si="159"/>
        <v>82.393159153657265</v>
      </c>
      <c r="BM94" s="2">
        <f t="shared" si="160"/>
        <v>83.909359519446113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87.165899660794381</v>
      </c>
      <c r="DL94" s="2">
        <f t="shared" si="289"/>
        <v>92.876948707560175</v>
      </c>
      <c r="DM94" s="2">
        <f t="shared" si="289"/>
        <v>95.379373848688687</v>
      </c>
      <c r="DN94" s="2">
        <f t="shared" si="289"/>
        <v>92.021133484590663</v>
      </c>
      <c r="DO94" s="2">
        <f t="shared" si="289"/>
        <v>95.46829325236169</v>
      </c>
      <c r="DP94" s="2">
        <f t="shared" si="289"/>
        <v>90.507128971076341</v>
      </c>
      <c r="DQ94" s="2">
        <f t="shared" si="289"/>
        <v>88.039209577999046</v>
      </c>
      <c r="DR94" s="2">
        <f t="shared" si="289"/>
        <v>97.477843543543528</v>
      </c>
      <c r="DS94" s="2">
        <f t="shared" si="289"/>
        <v>96.673435294117667</v>
      </c>
      <c r="DT94" s="2">
        <f t="shared" si="289"/>
        <v>95.858697478991601</v>
      </c>
      <c r="DU94" s="2">
        <f t="shared" si="289"/>
        <v>97.954321621621617</v>
      </c>
      <c r="DV94" s="2">
        <f t="shared" si="289"/>
        <v>94.826188532662201</v>
      </c>
      <c r="DW94" s="2">
        <f t="shared" si="289"/>
        <v>93.724048178137664</v>
      </c>
      <c r="DX94" s="2">
        <f t="shared" si="289"/>
        <v>91.487647463252728</v>
      </c>
      <c r="DY94" s="2">
        <f t="shared" si="289"/>
        <v>89.128161064425782</v>
      </c>
      <c r="EA94" s="2">
        <f t="shared" si="228"/>
        <v>81.434280381556889</v>
      </c>
      <c r="EB94" s="2">
        <f t="shared" si="290"/>
        <v>82.489739016604986</v>
      </c>
      <c r="EC94" s="2">
        <f t="shared" si="291"/>
        <v>79.571774625689528</v>
      </c>
      <c r="ED94" s="2">
        <f t="shared" si="292"/>
        <v>77.905085025433692</v>
      </c>
      <c r="EE94" s="2">
        <f t="shared" si="293"/>
        <v>80.702783161226918</v>
      </c>
      <c r="EF94" s="2">
        <f t="shared" si="294"/>
        <v>78.081964540883831</v>
      </c>
      <c r="EG94" s="2">
        <f t="shared" si="295"/>
        <v>77.564685150885254</v>
      </c>
      <c r="EH94" s="2">
        <f t="shared" si="296"/>
        <v>81.731435168928726</v>
      </c>
      <c r="EI94" s="2">
        <f t="shared" si="297"/>
        <v>83.724288196464855</v>
      </c>
      <c r="EJ94" s="2">
        <f t="shared" si="298"/>
        <v>83.135915224206073</v>
      </c>
      <c r="EK94" s="2">
        <f t="shared" si="299"/>
        <v>83.481183870241608</v>
      </c>
      <c r="EL94" s="2">
        <f t="shared" si="300"/>
        <v>85.151561934949058</v>
      </c>
      <c r="EM94" s="2">
        <f t="shared" si="301"/>
        <v>83.18017198033462</v>
      </c>
      <c r="EN94" s="2">
        <f t="shared" si="302"/>
        <v>81.149357237624685</v>
      </c>
      <c r="EO94" s="2">
        <f t="shared" si="303"/>
        <v>83.028828046904366</v>
      </c>
      <c r="EQ94" s="2">
        <f t="shared" si="304"/>
        <v>81.176324470558754</v>
      </c>
      <c r="ER94" s="2">
        <f t="shared" si="305"/>
        <v>81.244478237720983</v>
      </c>
      <c r="ES94" s="2">
        <f t="shared" si="305"/>
        <v>79.152089738297434</v>
      </c>
      <c r="ET94" s="2">
        <f t="shared" si="305"/>
        <v>77.241287900101327</v>
      </c>
      <c r="EU94" s="2">
        <f t="shared" si="305"/>
        <v>79.72918033690712</v>
      </c>
      <c r="EV94" s="2">
        <f t="shared" si="305"/>
        <v>77.085863407597017</v>
      </c>
      <c r="EW94" s="2">
        <f t="shared" si="305"/>
        <v>76.685845815794423</v>
      </c>
      <c r="EX94" s="2">
        <f t="shared" si="305"/>
        <v>80.183829401088943</v>
      </c>
      <c r="EY94" s="2">
        <f t="shared" si="305"/>
        <v>82.532734172459769</v>
      </c>
      <c r="EZ94" s="2">
        <f t="shared" si="305"/>
        <v>83.452518651231671</v>
      </c>
      <c r="FA94" s="2">
        <f t="shared" si="305"/>
        <v>83.570470491562901</v>
      </c>
      <c r="FB94" s="2">
        <f t="shared" si="305"/>
        <v>83.948167422158804</v>
      </c>
      <c r="FC94" s="2">
        <f t="shared" si="305"/>
        <v>82.221011585325243</v>
      </c>
      <c r="FD94" s="2">
        <f t="shared" si="305"/>
        <v>81.971496038134362</v>
      </c>
      <c r="FE94" s="2">
        <f t="shared" si="305"/>
        <v>84.683752598703492</v>
      </c>
      <c r="FG94" s="2">
        <f t="shared" si="306"/>
        <v>0.87274548761086956</v>
      </c>
      <c r="FH94" s="2">
        <f t="shared" si="307"/>
        <v>0.88879213488291653</v>
      </c>
      <c r="FI94" s="2">
        <f t="shared" si="307"/>
        <v>0.89313407019953295</v>
      </c>
      <c r="FJ94" s="2">
        <f t="shared" si="307"/>
        <v>0.88650604309706593</v>
      </c>
      <c r="FK94" s="2">
        <f t="shared" si="307"/>
        <v>0.87831179114163016</v>
      </c>
      <c r="FL94" s="2">
        <f t="shared" si="307"/>
        <v>0.86822754343652175</v>
      </c>
      <c r="FM94" s="2">
        <f t="shared" si="307"/>
        <v>0.87219804328038641</v>
      </c>
      <c r="FN94" s="2">
        <f t="shared" si="307"/>
        <v>0.86723519064916621</v>
      </c>
      <c r="FO94" s="2">
        <f t="shared" si="307"/>
        <v>0.86090690148634119</v>
      </c>
      <c r="FP94" s="2">
        <f t="shared" si="307"/>
        <v>0.85512401734497334</v>
      </c>
      <c r="FQ94" s="2">
        <f t="shared" si="307"/>
        <v>0.86162196472624808</v>
      </c>
      <c r="FR94" s="2">
        <f t="shared" si="307"/>
        <v>0.8782891867377548</v>
      </c>
      <c r="FS94" s="2">
        <f t="shared" si="307"/>
        <v>0.87701255025727354</v>
      </c>
      <c r="FT94" s="2">
        <f t="shared" si="307"/>
        <v>0.87971877818877264</v>
      </c>
      <c r="FU94" s="2">
        <f t="shared" si="307"/>
        <v>0.85571178635313494</v>
      </c>
      <c r="FW94" s="2">
        <f t="shared" si="324"/>
        <v>3.5561274261713792E-4</v>
      </c>
      <c r="FX94" s="2">
        <f t="shared" si="164"/>
        <v>3.5390135329937652E-4</v>
      </c>
      <c r="FY94" s="2">
        <f t="shared" si="165"/>
        <v>4.7307129610470796E-4</v>
      </c>
      <c r="FZ94" s="2">
        <f t="shared" si="166"/>
        <v>5.3012043665312417E-4</v>
      </c>
      <c r="GA94" s="2">
        <f t="shared" si="167"/>
        <v>4.9482301915683988E-4</v>
      </c>
      <c r="GB94" s="2">
        <f t="shared" si="168"/>
        <v>4.6978679624940303E-4</v>
      </c>
      <c r="GC94" s="2">
        <f t="shared" si="169"/>
        <v>5.6740406618268149E-4</v>
      </c>
      <c r="GD94" s="2">
        <f t="shared" si="170"/>
        <v>6.9965508171852191E-4</v>
      </c>
      <c r="GE94" s="2">
        <f t="shared" si="171"/>
        <v>7.1036617959796154E-4</v>
      </c>
      <c r="GF94" s="2">
        <f t="shared" si="172"/>
        <v>5.9898095649705586E-4</v>
      </c>
      <c r="GG94" s="2">
        <f t="shared" si="173"/>
        <v>4.9846132153226594E-4</v>
      </c>
      <c r="GH94" s="2">
        <f t="shared" si="174"/>
        <v>4.7077423989470949E-4</v>
      </c>
      <c r="GI94" s="2">
        <f t="shared" si="175"/>
        <v>3.9318316155022309E-4</v>
      </c>
      <c r="GJ94" s="2">
        <f t="shared" si="176"/>
        <v>3.6458108385220209E-4</v>
      </c>
      <c r="GK94" s="2">
        <f t="shared" si="177"/>
        <v>2.8376339316333904E-4</v>
      </c>
      <c r="GM94" s="86">
        <f t="shared" si="325"/>
        <v>0.17194866869536041</v>
      </c>
      <c r="GN94" s="86">
        <f t="shared" si="178"/>
        <v>0.18425248186774595</v>
      </c>
      <c r="GO94" s="86">
        <f t="shared" si="179"/>
        <v>0.10156017049232453</v>
      </c>
      <c r="GP94" s="86">
        <f t="shared" si="180"/>
        <v>0.16162370046159308</v>
      </c>
      <c r="GQ94" s="86">
        <f t="shared" si="181"/>
        <v>8.197154622565396E-2</v>
      </c>
      <c r="GR94" s="86">
        <f t="shared" si="182"/>
        <v>0.20338827210516588</v>
      </c>
      <c r="GS94" s="86">
        <f t="shared" si="183"/>
        <v>7.7646156899304791E-2</v>
      </c>
      <c r="GT94" s="86">
        <f t="shared" si="184"/>
        <v>5.8869503856983738E-2</v>
      </c>
      <c r="GU94" s="86">
        <f t="shared" si="185"/>
        <v>6.2885544167223667E-2</v>
      </c>
      <c r="GV94" s="86">
        <f t="shared" si="186"/>
        <v>9.4981308417644003E-2</v>
      </c>
      <c r="GW94" s="86">
        <f t="shared" si="187"/>
        <v>0.10140277826450546</v>
      </c>
      <c r="GX94" s="86">
        <f t="shared" si="188"/>
        <v>3.7205896652303075E-2</v>
      </c>
      <c r="GY94" s="86">
        <f t="shared" si="189"/>
        <v>5.3800940422813956E-2</v>
      </c>
      <c r="GZ94" s="86">
        <f t="shared" si="190"/>
        <v>7.3998856980541178E-2</v>
      </c>
      <c r="HA94" s="86">
        <f t="shared" si="191"/>
        <v>5.6156764508181363E-2</v>
      </c>
      <c r="HC94" s="86">
        <f t="shared" si="326"/>
        <v>9.4189255651699866E-4</v>
      </c>
      <c r="HD94" s="86">
        <f t="shared" si="192"/>
        <v>3.5971831274242251E-3</v>
      </c>
      <c r="HE94" s="86">
        <f t="shared" si="193"/>
        <v>3.6127526398727974E-3</v>
      </c>
      <c r="HF94" s="86">
        <f t="shared" si="194"/>
        <v>1.3389793640403206E-3</v>
      </c>
      <c r="HG94" s="86">
        <f t="shared" si="195"/>
        <v>1.6798714501954171E-3</v>
      </c>
      <c r="HH94" s="86">
        <f t="shared" si="196"/>
        <v>2.5115933037794629E-3</v>
      </c>
      <c r="HI94" s="86">
        <f t="shared" si="197"/>
        <v>3.773811856469769E-3</v>
      </c>
      <c r="HJ94" s="86">
        <f t="shared" si="198"/>
        <v>4.0259287356271796E-3</v>
      </c>
      <c r="HK94" s="86">
        <f t="shared" si="199"/>
        <v>5.4831107480912307E-3</v>
      </c>
      <c r="HL94" s="86">
        <f t="shared" si="200"/>
        <v>3.0794535308806934E-3</v>
      </c>
      <c r="HM94" s="86">
        <f t="shared" si="201"/>
        <v>2.4308764395870892E-3</v>
      </c>
      <c r="HN94" s="86">
        <f t="shared" si="202"/>
        <v>2.0368820003265117E-3</v>
      </c>
      <c r="HO94" s="86">
        <f t="shared" si="203"/>
        <v>1.3349151087982431E-3</v>
      </c>
      <c r="HP94" s="86">
        <f t="shared" si="204"/>
        <v>2.0116765159713841E-3</v>
      </c>
      <c r="HQ94" s="86">
        <f t="shared" si="205"/>
        <v>7.6229119928491486E-4</v>
      </c>
      <c r="HS94" s="86">
        <f t="shared" si="327"/>
        <v>3.8784318772215383E-32</v>
      </c>
      <c r="HT94" s="86">
        <f t="shared" si="206"/>
        <v>5.153439090345771E-23</v>
      </c>
      <c r="HU94" s="86">
        <f t="shared" si="207"/>
        <v>6.2468716546830662E-25</v>
      </c>
      <c r="HV94" s="86">
        <f t="shared" si="208"/>
        <v>1.010584756560157E-29</v>
      </c>
      <c r="HW94" s="86">
        <f t="shared" si="209"/>
        <v>9.8344308035007205E-31</v>
      </c>
      <c r="HX94" s="86">
        <f t="shared" si="210"/>
        <v>1.9776924626823957E-27</v>
      </c>
      <c r="HY94" s="86">
        <f t="shared" si="211"/>
        <v>2.123202640731337E-27</v>
      </c>
      <c r="HZ94" s="86">
        <f t="shared" si="212"/>
        <v>3.8190646374817386E-27</v>
      </c>
      <c r="IA94" s="86">
        <f t="shared" si="213"/>
        <v>3.6629630011681972E-25</v>
      </c>
      <c r="IB94" s="86">
        <f t="shared" si="214"/>
        <v>4.7508806451751547E-28</v>
      </c>
      <c r="IC94" s="86">
        <f t="shared" si="215"/>
        <v>9.570393867423815E-30</v>
      </c>
      <c r="ID94" s="86">
        <f t="shared" si="216"/>
        <v>7.0261972762217202E-31</v>
      </c>
      <c r="IE94" s="86">
        <f t="shared" si="217"/>
        <v>1.593665135375719E-32</v>
      </c>
      <c r="IF94" s="86">
        <f t="shared" si="218"/>
        <v>5.6915915742328685E-22</v>
      </c>
      <c r="IG94" s="86">
        <f t="shared" si="219"/>
        <v>8.5977966551594937E-18</v>
      </c>
      <c r="II94" s="86">
        <f t="shared" si="328"/>
        <v>2.057575211399709E-165</v>
      </c>
      <c r="IJ94" s="86">
        <f t="shared" si="329"/>
        <v>2.4282241897290153E-124</v>
      </c>
      <c r="IK94" s="86">
        <f t="shared" si="330"/>
        <v>1.9298060123912431E-130</v>
      </c>
      <c r="IL94" s="86">
        <f t="shared" si="331"/>
        <v>5.6688912158438433E-150</v>
      </c>
      <c r="IM94" s="86">
        <f t="shared" si="332"/>
        <v>4.3574513082452746E-162</v>
      </c>
      <c r="IN94" s="86">
        <f t="shared" si="333"/>
        <v>3.1527828589802629E-142</v>
      </c>
      <c r="IO94" s="86">
        <f t="shared" si="334"/>
        <v>8.2978251059173022E-143</v>
      </c>
      <c r="IP94" s="86">
        <f t="shared" si="335"/>
        <v>1.5857672322418542E-140</v>
      </c>
      <c r="IQ94" s="86">
        <f t="shared" si="336"/>
        <v>4.6201792928329731E-129</v>
      </c>
      <c r="IR94" s="86">
        <f t="shared" si="337"/>
        <v>1.0627229000484861E-145</v>
      </c>
      <c r="IS94" s="86">
        <f t="shared" si="338"/>
        <v>1.5536043725983964E-151</v>
      </c>
      <c r="IT94" s="86">
        <f t="shared" si="339"/>
        <v>2.9710623631381111E-158</v>
      </c>
      <c r="IU94" s="86">
        <f t="shared" si="340"/>
        <v>1.6581107977083097E-169</v>
      </c>
      <c r="IV94" s="86">
        <f t="shared" si="341"/>
        <v>2.1021066280930695E-103</v>
      </c>
      <c r="IW94" s="86">
        <f t="shared" si="342"/>
        <v>4.8058104064600199E-63</v>
      </c>
      <c r="IY94" s="86">
        <f t="shared" si="343"/>
        <v>0.17289056125187741</v>
      </c>
      <c r="IZ94" s="86">
        <f t="shared" si="344"/>
        <v>0.18784966499517017</v>
      </c>
      <c r="JA94" s="86">
        <f t="shared" si="345"/>
        <v>0.10517292313219734</v>
      </c>
      <c r="JB94" s="86">
        <f t="shared" si="346"/>
        <v>0.16296267982563339</v>
      </c>
      <c r="JC94" s="86">
        <f t="shared" si="347"/>
        <v>8.3651417675849382E-2</v>
      </c>
      <c r="JD94" s="86">
        <f t="shared" si="348"/>
        <v>0.20589986540894534</v>
      </c>
      <c r="JE94" s="86">
        <f t="shared" si="349"/>
        <v>8.1419968755774563E-2</v>
      </c>
      <c r="JF94" s="86">
        <f t="shared" si="350"/>
        <v>6.289543259261092E-2</v>
      </c>
      <c r="JG94" s="86">
        <f t="shared" si="351"/>
        <v>6.8368654915314894E-2</v>
      </c>
      <c r="JH94" s="86">
        <f t="shared" si="352"/>
        <v>9.80607619485247E-2</v>
      </c>
      <c r="JI94" s="86">
        <f t="shared" si="353"/>
        <v>0.10383365470409255</v>
      </c>
      <c r="JJ94" s="86">
        <f t="shared" si="354"/>
        <v>3.9242778652629588E-2</v>
      </c>
      <c r="JK94" s="86">
        <f t="shared" si="355"/>
        <v>5.5135855531612196E-2</v>
      </c>
      <c r="JL94" s="86">
        <f t="shared" si="356"/>
        <v>7.6010533496512558E-2</v>
      </c>
      <c r="JM94" s="86">
        <f t="shared" si="357"/>
        <v>5.6919055707466283E-2</v>
      </c>
    </row>
    <row r="95" spans="2:273" x14ac:dyDescent="0.25">
      <c r="B95" s="2">
        <v>68</v>
      </c>
      <c r="C95" s="37">
        <v>87.620999999999995</v>
      </c>
      <c r="D95" s="37">
        <v>87.27</v>
      </c>
      <c r="E95" s="37">
        <v>82.54</v>
      </c>
      <c r="F95" s="37">
        <v>82.757999999999996</v>
      </c>
      <c r="G95" s="37">
        <v>85.613</v>
      </c>
      <c r="H95" s="37">
        <v>83.064999999999998</v>
      </c>
      <c r="I95" s="37">
        <v>81.096999999999994</v>
      </c>
      <c r="J95" s="37">
        <v>88.629000000000005</v>
      </c>
      <c r="K95" s="37">
        <v>88.129000000000005</v>
      </c>
      <c r="L95" s="37">
        <v>87.774000000000001</v>
      </c>
      <c r="M95" s="37">
        <v>89.016000000000005</v>
      </c>
      <c r="N95" s="37">
        <v>85.581000000000003</v>
      </c>
      <c r="O95" s="37">
        <v>82.316999999999993</v>
      </c>
      <c r="P95" s="37">
        <v>84.197000000000003</v>
      </c>
      <c r="Q95" s="37">
        <v>83.131</v>
      </c>
      <c r="S95" s="4">
        <f t="shared" si="229"/>
        <v>93.433613821566652</v>
      </c>
      <c r="T95" s="4">
        <f t="shared" si="230"/>
        <v>98.889124505728461</v>
      </c>
      <c r="U95" s="4">
        <f t="shared" si="231"/>
        <v>89.233294069528384</v>
      </c>
      <c r="V95" s="4">
        <f t="shared" si="232"/>
        <v>90.700555048781695</v>
      </c>
      <c r="W95" s="4">
        <f t="shared" si="233"/>
        <v>87.490941308325674</v>
      </c>
      <c r="X95" s="4">
        <f t="shared" si="234"/>
        <v>96.141612255144864</v>
      </c>
      <c r="Y95" s="4">
        <f t="shared" si="235"/>
        <v>85.081624809100035</v>
      </c>
      <c r="Z95" s="4">
        <f t="shared" si="236"/>
        <v>88.744796781450717</v>
      </c>
      <c r="AA95" s="4">
        <f t="shared" si="237"/>
        <v>91.39016069310064</v>
      </c>
      <c r="AB95" s="4">
        <f t="shared" si="238"/>
        <v>91.15893950669215</v>
      </c>
      <c r="AC95" s="4">
        <f t="shared" si="239"/>
        <v>91.558446584681931</v>
      </c>
      <c r="AD95" s="4">
        <f t="shared" si="240"/>
        <v>88.774616098975756</v>
      </c>
      <c r="AE95" s="4">
        <f t="shared" si="241"/>
        <v>87.290656804321443</v>
      </c>
      <c r="AF95" s="4">
        <f t="shared" si="242"/>
        <v>86.422712672416566</v>
      </c>
      <c r="AG95" s="4">
        <f t="shared" si="243"/>
        <v>85.540309533321221</v>
      </c>
      <c r="AI95" s="4">
        <f t="shared" si="244"/>
        <v>-5.8126138215666572</v>
      </c>
      <c r="AJ95" s="4">
        <f t="shared" si="245"/>
        <v>-11.619124505728465</v>
      </c>
      <c r="AK95" s="4">
        <f t="shared" si="246"/>
        <v>-6.6932940695283776</v>
      </c>
      <c r="AL95" s="4">
        <f t="shared" si="247"/>
        <v>-7.9425550487816992</v>
      </c>
      <c r="AM95" s="4">
        <f t="shared" si="248"/>
        <v>-1.8779413083256742</v>
      </c>
      <c r="AN95" s="4">
        <f t="shared" si="249"/>
        <v>-13.076612255144866</v>
      </c>
      <c r="AO95" s="4">
        <f t="shared" si="250"/>
        <v>-3.9846248091000405</v>
      </c>
      <c r="AP95" s="4">
        <f t="shared" si="251"/>
        <v>-0.11579678145071171</v>
      </c>
      <c r="AQ95" s="4">
        <f t="shared" si="252"/>
        <v>-3.2611606931006349</v>
      </c>
      <c r="AR95" s="4">
        <f t="shared" si="253"/>
        <v>-3.3849395066921488</v>
      </c>
      <c r="AS95" s="4">
        <f t="shared" si="254"/>
        <v>-2.542446584681926</v>
      </c>
      <c r="AT95" s="4">
        <f t="shared" si="255"/>
        <v>-3.1936160989757525</v>
      </c>
      <c r="AU95" s="4">
        <f t="shared" si="256"/>
        <v>-4.9736568043214504</v>
      </c>
      <c r="AV95" s="4">
        <f t="shared" si="257"/>
        <v>-2.225712672416563</v>
      </c>
      <c r="AW95" s="4">
        <f t="shared" si="257"/>
        <v>-2.4093095333212204</v>
      </c>
      <c r="AY95" s="2">
        <f t="shared" si="308"/>
        <v>82.030158129790962</v>
      </c>
      <c r="AZ95" s="2">
        <f t="shared" si="147"/>
        <v>83.453018840670211</v>
      </c>
      <c r="BA95" s="2">
        <f t="shared" si="148"/>
        <v>81.058609959014476</v>
      </c>
      <c r="BB95" s="2">
        <f t="shared" si="149"/>
        <v>79.300414465851389</v>
      </c>
      <c r="BC95" s="2">
        <f t="shared" si="150"/>
        <v>82.262040523844163</v>
      </c>
      <c r="BD95" s="2">
        <f t="shared" si="151"/>
        <v>79.460456908113088</v>
      </c>
      <c r="BE95" s="2">
        <f t="shared" si="152"/>
        <v>78.657717631202885</v>
      </c>
      <c r="BF95" s="2">
        <f t="shared" si="153"/>
        <v>83.511264111476223</v>
      </c>
      <c r="BG95" s="2">
        <f t="shared" si="154"/>
        <v>85.204776287936269</v>
      </c>
      <c r="BH95" s="2">
        <f t="shared" si="155"/>
        <v>84.677845192492398</v>
      </c>
      <c r="BI95" s="2">
        <f t="shared" si="156"/>
        <v>85.176389105832627</v>
      </c>
      <c r="BJ95" s="2">
        <f t="shared" si="157"/>
        <v>86.076579412397663</v>
      </c>
      <c r="BK95" s="2">
        <f t="shared" si="158"/>
        <v>84.253472918597183</v>
      </c>
      <c r="BL95" s="2">
        <f t="shared" si="159"/>
        <v>82.22742233188788</v>
      </c>
      <c r="BM95" s="2">
        <f t="shared" si="160"/>
        <v>83.796771255823472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87.079227267753566</v>
      </c>
      <c r="DL95" s="2">
        <f t="shared" si="289"/>
        <v>92.882701969046281</v>
      </c>
      <c r="DM95" s="2">
        <f t="shared" si="289"/>
        <v>95.482654052886076</v>
      </c>
      <c r="DN95" s="2">
        <f t="shared" si="289"/>
        <v>92.116980012424719</v>
      </c>
      <c r="DO95" s="2">
        <f t="shared" si="289"/>
        <v>95.591095276653192</v>
      </c>
      <c r="DP95" s="2">
        <f t="shared" si="289"/>
        <v>90.520121384542435</v>
      </c>
      <c r="DQ95" s="2">
        <f t="shared" si="289"/>
        <v>88.011832385016589</v>
      </c>
      <c r="DR95" s="2">
        <f t="shared" si="289"/>
        <v>97.579408022308002</v>
      </c>
      <c r="DS95" s="2">
        <f t="shared" si="289"/>
        <v>96.757008403361354</v>
      </c>
      <c r="DT95" s="2">
        <f t="shared" si="289"/>
        <v>95.905768067226887</v>
      </c>
      <c r="DU95" s="2">
        <f t="shared" si="289"/>
        <v>98.092197940797945</v>
      </c>
      <c r="DV95" s="2">
        <f t="shared" si="289"/>
        <v>94.922498085129646</v>
      </c>
      <c r="DW95" s="2">
        <f t="shared" si="289"/>
        <v>93.853351417004063</v>
      </c>
      <c r="DX95" s="2">
        <f t="shared" si="289"/>
        <v>91.587785206258886</v>
      </c>
      <c r="DY95" s="2">
        <f t="shared" si="289"/>
        <v>89.154360784313738</v>
      </c>
      <c r="EA95" s="2">
        <f t="shared" si="228"/>
        <v>81.3588455370395</v>
      </c>
      <c r="EB95" s="2">
        <f t="shared" si="290"/>
        <v>82.377495575401554</v>
      </c>
      <c r="EC95" s="2">
        <f t="shared" si="291"/>
        <v>79.484827873466173</v>
      </c>
      <c r="ED95" s="2">
        <f t="shared" si="292"/>
        <v>77.804383443448614</v>
      </c>
      <c r="EE95" s="2">
        <f t="shared" si="293"/>
        <v>80.578399930810463</v>
      </c>
      <c r="EF95" s="2">
        <f t="shared" si="294"/>
        <v>77.930175813707322</v>
      </c>
      <c r="EG95" s="2">
        <f t="shared" si="295"/>
        <v>77.408278846065556</v>
      </c>
      <c r="EH95" s="2">
        <f t="shared" si="296"/>
        <v>81.548394482527002</v>
      </c>
      <c r="EI95" s="2">
        <f t="shared" si="297"/>
        <v>83.503596005074741</v>
      </c>
      <c r="EJ95" s="2">
        <f t="shared" si="298"/>
        <v>82.942742128935521</v>
      </c>
      <c r="EK95" s="2">
        <f t="shared" si="299"/>
        <v>83.28454855935172</v>
      </c>
      <c r="EL95" s="2">
        <f t="shared" si="300"/>
        <v>84.95928010848975</v>
      </c>
      <c r="EM95" s="2">
        <f t="shared" si="301"/>
        <v>83.026146896332207</v>
      </c>
      <c r="EN95" s="2">
        <f t="shared" si="302"/>
        <v>81.05985800012202</v>
      </c>
      <c r="EO95" s="2">
        <f t="shared" si="303"/>
        <v>82.972298572932658</v>
      </c>
      <c r="EQ95" s="2">
        <f t="shared" si="304"/>
        <v>81.106529869909309</v>
      </c>
      <c r="ER95" s="2">
        <f t="shared" si="305"/>
        <v>81.159378002311144</v>
      </c>
      <c r="ES95" s="2">
        <f t="shared" si="305"/>
        <v>79.075007583040204</v>
      </c>
      <c r="ET95" s="2">
        <f t="shared" si="305"/>
        <v>77.156310035963756</v>
      </c>
      <c r="EU95" s="2">
        <f t="shared" si="305"/>
        <v>79.628233221644308</v>
      </c>
      <c r="EV95" s="2">
        <f t="shared" si="305"/>
        <v>76.957601671625255</v>
      </c>
      <c r="EW95" s="2">
        <f t="shared" si="305"/>
        <v>76.550983124644176</v>
      </c>
      <c r="EX95" s="2">
        <f t="shared" si="305"/>
        <v>80.041184501113591</v>
      </c>
      <c r="EY95" s="2">
        <f t="shared" si="305"/>
        <v>82.34180527360644</v>
      </c>
      <c r="EZ95" s="2">
        <f t="shared" si="305"/>
        <v>83.251321211745747</v>
      </c>
      <c r="FA95" s="2">
        <f t="shared" si="305"/>
        <v>83.371605062665722</v>
      </c>
      <c r="FB95" s="2">
        <f t="shared" si="305"/>
        <v>83.786129006416687</v>
      </c>
      <c r="FC95" s="2">
        <f t="shared" si="305"/>
        <v>82.09150396164857</v>
      </c>
      <c r="FD95" s="2">
        <f t="shared" si="305"/>
        <v>81.86200663880193</v>
      </c>
      <c r="FE95" s="2">
        <f t="shared" si="305"/>
        <v>84.576718281642769</v>
      </c>
      <c r="FG95" s="2">
        <f t="shared" si="306"/>
        <v>0.88262829225111095</v>
      </c>
      <c r="FH95" s="2">
        <f t="shared" si="307"/>
        <v>0.89757498392819013</v>
      </c>
      <c r="FI95" s="2">
        <f t="shared" si="307"/>
        <v>0.90161196671071131</v>
      </c>
      <c r="FJ95" s="2">
        <f t="shared" si="307"/>
        <v>0.89544820196398178</v>
      </c>
      <c r="FK95" s="2">
        <f t="shared" si="307"/>
        <v>0.88781787316697169</v>
      </c>
      <c r="FL95" s="2">
        <f t="shared" si="307"/>
        <v>0.87841233731267199</v>
      </c>
      <c r="FM95" s="2">
        <f t="shared" si="307"/>
        <v>0.88211762079438294</v>
      </c>
      <c r="FN95" s="2">
        <f t="shared" si="307"/>
        <v>0.87748586126333095</v>
      </c>
      <c r="FO95" s="2">
        <f t="shared" si="307"/>
        <v>0.87157381890105612</v>
      </c>
      <c r="FP95" s="2">
        <f t="shared" si="307"/>
        <v>0.86616547570153357</v>
      </c>
      <c r="FQ95" s="2">
        <f t="shared" si="307"/>
        <v>0.87224218246037488</v>
      </c>
      <c r="FR95" s="2">
        <f t="shared" si="307"/>
        <v>0.88779680900076885</v>
      </c>
      <c r="FS95" s="2">
        <f t="shared" si="307"/>
        <v>0.8866070235512975</v>
      </c>
      <c r="FT95" s="2">
        <f t="shared" si="307"/>
        <v>0.88912882307285923</v>
      </c>
      <c r="FU95" s="2">
        <f t="shared" si="307"/>
        <v>0.86671543109146765</v>
      </c>
      <c r="FW95" s="2">
        <f t="shared" si="324"/>
        <v>3.8990824123689592E-4</v>
      </c>
      <c r="FX95" s="2">
        <f t="shared" si="164"/>
        <v>3.8803186860971681E-4</v>
      </c>
      <c r="FY95" s="2">
        <f t="shared" si="165"/>
        <v>5.1868868789573669E-4</v>
      </c>
      <c r="FZ95" s="2">
        <f t="shared" si="166"/>
        <v>5.8123577277956694E-4</v>
      </c>
      <c r="GA95" s="2">
        <f t="shared" si="167"/>
        <v>5.4253675095021752E-4</v>
      </c>
      <c r="GB95" s="2">
        <f t="shared" si="168"/>
        <v>5.1508763299746056E-4</v>
      </c>
      <c r="GC95" s="2">
        <f t="shared" si="169"/>
        <v>6.2211213123486257E-4</v>
      </c>
      <c r="GD95" s="2">
        <f t="shared" si="170"/>
        <v>7.6710476123362269E-4</v>
      </c>
      <c r="GE95" s="2">
        <f t="shared" si="171"/>
        <v>7.7884764900176286E-4</v>
      </c>
      <c r="GF95" s="2">
        <f t="shared" si="172"/>
        <v>6.5673160710241177E-4</v>
      </c>
      <c r="GG95" s="2">
        <f t="shared" si="173"/>
        <v>5.4652568790573928E-4</v>
      </c>
      <c r="GH95" s="2">
        <f t="shared" si="174"/>
        <v>5.1617024518206783E-4</v>
      </c>
      <c r="GI95" s="2">
        <f t="shared" si="175"/>
        <v>4.3110041053899019E-4</v>
      </c>
      <c r="GJ95" s="2">
        <f t="shared" si="176"/>
        <v>3.9974114862493349E-4</v>
      </c>
      <c r="GK95" s="2">
        <f t="shared" si="177"/>
        <v>3.1113185561652465E-4</v>
      </c>
      <c r="GM95" s="86">
        <f t="shared" si="325"/>
        <v>0.10032706714235649</v>
      </c>
      <c r="GN95" s="86">
        <f t="shared" si="178"/>
        <v>0.10676734081253499</v>
      </c>
      <c r="GO95" s="86">
        <f t="shared" si="179"/>
        <v>4.750492952156804E-2</v>
      </c>
      <c r="GP95" s="86">
        <f t="shared" si="180"/>
        <v>8.484426545199665E-2</v>
      </c>
      <c r="GQ95" s="86">
        <f t="shared" si="181"/>
        <v>3.4466091858252466E-2</v>
      </c>
      <c r="GR95" s="86">
        <f t="shared" si="182"/>
        <v>0.12305319760835502</v>
      </c>
      <c r="GS95" s="86">
        <f t="shared" si="183"/>
        <v>3.2160796697476617E-2</v>
      </c>
      <c r="GT95" s="86">
        <f t="shared" si="184"/>
        <v>2.1783400884094462E-2</v>
      </c>
      <c r="GU95" s="86">
        <f t="shared" si="185"/>
        <v>2.1320551978860972E-2</v>
      </c>
      <c r="GV95" s="86">
        <f t="shared" si="186"/>
        <v>3.7789487346121142E-2</v>
      </c>
      <c r="GW95" s="86">
        <f t="shared" si="187"/>
        <v>4.1169256780770311E-2</v>
      </c>
      <c r="GX95" s="86">
        <f t="shared" si="188"/>
        <v>1.0060260990914852E-2</v>
      </c>
      <c r="GY95" s="86">
        <f t="shared" si="189"/>
        <v>1.8309996641905024E-2</v>
      </c>
      <c r="GZ95" s="86">
        <f t="shared" si="190"/>
        <v>3.276559681640593E-2</v>
      </c>
      <c r="HA95" s="86">
        <f t="shared" si="191"/>
        <v>1.8234635657915461E-2</v>
      </c>
      <c r="HC95" s="86">
        <f t="shared" si="326"/>
        <v>1.6683657742792592E-3</v>
      </c>
      <c r="HD95" s="86">
        <f t="shared" si="192"/>
        <v>5.6061121920060264E-3</v>
      </c>
      <c r="HE95" s="86">
        <f t="shared" si="193"/>
        <v>5.7865279600452634E-3</v>
      </c>
      <c r="HF95" s="86">
        <f t="shared" si="194"/>
        <v>2.3382851702068623E-3</v>
      </c>
      <c r="HG95" s="86">
        <f t="shared" si="195"/>
        <v>2.9523020859467185E-3</v>
      </c>
      <c r="HH95" s="86">
        <f t="shared" si="196"/>
        <v>4.1722465369713659E-3</v>
      </c>
      <c r="HI95" s="86">
        <f t="shared" si="197"/>
        <v>6.2367648170383715E-3</v>
      </c>
      <c r="HJ95" s="86">
        <f t="shared" si="198"/>
        <v>6.6998221447385521E-3</v>
      </c>
      <c r="HK95" s="86">
        <f t="shared" si="199"/>
        <v>8.8160300450052884E-3</v>
      </c>
      <c r="HL95" s="86">
        <f t="shared" si="200"/>
        <v>5.1828334591888757E-3</v>
      </c>
      <c r="HM95" s="86">
        <f t="shared" si="201"/>
        <v>4.126639699748494E-3</v>
      </c>
      <c r="HN95" s="86">
        <f t="shared" si="202"/>
        <v>3.5125189750463783E-3</v>
      </c>
      <c r="HO95" s="86">
        <f t="shared" si="203"/>
        <v>2.3614222612414501E-3</v>
      </c>
      <c r="HP95" s="86">
        <f t="shared" si="204"/>
        <v>3.47224814232453E-3</v>
      </c>
      <c r="HQ95" s="86">
        <f t="shared" si="205"/>
        <v>1.4190909978663265E-3</v>
      </c>
      <c r="HS95" s="86">
        <f t="shared" si="327"/>
        <v>4.1689341740992887E-31</v>
      </c>
      <c r="HT95" s="86">
        <f t="shared" si="206"/>
        <v>2.8887737051376766E-22</v>
      </c>
      <c r="HU95" s="86">
        <f t="shared" si="207"/>
        <v>4.2255185337155833E-24</v>
      </c>
      <c r="HV95" s="86">
        <f t="shared" si="208"/>
        <v>9.9169618787899419E-29</v>
      </c>
      <c r="HW95" s="86">
        <f t="shared" si="209"/>
        <v>1.0786994391086764E-29</v>
      </c>
      <c r="HX95" s="86">
        <f t="shared" si="210"/>
        <v>1.6122013822112093E-26</v>
      </c>
      <c r="HY95" s="86">
        <f t="shared" si="211"/>
        <v>1.8299095648007751E-26</v>
      </c>
      <c r="HZ95" s="86">
        <f t="shared" si="212"/>
        <v>3.4016029227684582E-26</v>
      </c>
      <c r="IA95" s="86">
        <f t="shared" si="213"/>
        <v>2.7530404687899479E-24</v>
      </c>
      <c r="IB95" s="86">
        <f t="shared" si="214"/>
        <v>4.3689607067074814E-27</v>
      </c>
      <c r="IC95" s="86">
        <f t="shared" si="215"/>
        <v>9.3393915532750128E-29</v>
      </c>
      <c r="ID95" s="86">
        <f t="shared" si="216"/>
        <v>7.4193995278447293E-30</v>
      </c>
      <c r="IE95" s="86">
        <f t="shared" si="217"/>
        <v>1.8467565641611609E-31</v>
      </c>
      <c r="IF95" s="86">
        <f t="shared" si="218"/>
        <v>2.8098844036964679E-21</v>
      </c>
      <c r="IG95" s="86">
        <f t="shared" si="219"/>
        <v>2.9610397920385127E-17</v>
      </c>
      <c r="II95" s="86">
        <f t="shared" si="328"/>
        <v>1.2047436445320839E-161</v>
      </c>
      <c r="IJ95" s="86">
        <f t="shared" si="329"/>
        <v>1.6046645194476904E-121</v>
      </c>
      <c r="IK95" s="86">
        <f t="shared" si="330"/>
        <v>2.2779830598867138E-127</v>
      </c>
      <c r="IL95" s="86">
        <f t="shared" si="331"/>
        <v>2.2133895579825811E-146</v>
      </c>
      <c r="IM95" s="86">
        <f t="shared" si="332"/>
        <v>3.0865924870120236E-158</v>
      </c>
      <c r="IN95" s="86">
        <f t="shared" si="333"/>
        <v>7.0655133934673855E-139</v>
      </c>
      <c r="IO95" s="86">
        <f t="shared" si="334"/>
        <v>2.3320972228883054E-139</v>
      </c>
      <c r="IP95" s="86">
        <f t="shared" si="335"/>
        <v>4.9037551561378553E-137</v>
      </c>
      <c r="IQ95" s="86">
        <f t="shared" si="336"/>
        <v>7.4682305183094743E-126</v>
      </c>
      <c r="IR95" s="86">
        <f t="shared" si="337"/>
        <v>3.7281413099400731E-142</v>
      </c>
      <c r="IS95" s="86">
        <f t="shared" si="338"/>
        <v>6.1878120014760271E-148</v>
      </c>
      <c r="IT95" s="86">
        <f t="shared" si="339"/>
        <v>1.6097284690644946E-154</v>
      </c>
      <c r="IU95" s="86">
        <f t="shared" si="340"/>
        <v>1.3509211668957635E-165</v>
      </c>
      <c r="IV95" s="86">
        <f t="shared" si="341"/>
        <v>4.6758517279013779E-101</v>
      </c>
      <c r="IW95" s="86">
        <f t="shared" si="342"/>
        <v>1.1340040333109691E-61</v>
      </c>
      <c r="IY95" s="86">
        <f t="shared" si="343"/>
        <v>0.10199543291663575</v>
      </c>
      <c r="IZ95" s="86">
        <f t="shared" si="344"/>
        <v>0.11237345300454102</v>
      </c>
      <c r="JA95" s="86">
        <f t="shared" si="345"/>
        <v>5.3291457481613305E-2</v>
      </c>
      <c r="JB95" s="86">
        <f t="shared" si="346"/>
        <v>8.7182550622203508E-2</v>
      </c>
      <c r="JC95" s="86">
        <f t="shared" si="347"/>
        <v>3.7418393944199185E-2</v>
      </c>
      <c r="JD95" s="86">
        <f t="shared" si="348"/>
        <v>0.12722544414532638</v>
      </c>
      <c r="JE95" s="86">
        <f t="shared" si="349"/>
        <v>3.839756151451499E-2</v>
      </c>
      <c r="JF95" s="86">
        <f t="shared" si="350"/>
        <v>2.8483223028833014E-2</v>
      </c>
      <c r="JG95" s="86">
        <f t="shared" si="351"/>
        <v>3.0136582023866258E-2</v>
      </c>
      <c r="JH95" s="86">
        <f t="shared" si="352"/>
        <v>4.2972320805310021E-2</v>
      </c>
      <c r="JI95" s="86">
        <f t="shared" si="353"/>
        <v>4.5295896480518807E-2</v>
      </c>
      <c r="JJ95" s="86">
        <f t="shared" si="354"/>
        <v>1.357277996596123E-2</v>
      </c>
      <c r="JK95" s="86">
        <f t="shared" si="355"/>
        <v>2.0671418903146475E-2</v>
      </c>
      <c r="JL95" s="86">
        <f t="shared" si="356"/>
        <v>3.6237844958730461E-2</v>
      </c>
      <c r="JM95" s="86">
        <f t="shared" si="357"/>
        <v>1.9653726655781818E-2</v>
      </c>
    </row>
    <row r="96" spans="2:273" x14ac:dyDescent="0.25">
      <c r="B96" s="2">
        <v>69</v>
      </c>
      <c r="C96" s="37">
        <v>84.241</v>
      </c>
      <c r="D96" s="37">
        <v>86.555999999999997</v>
      </c>
      <c r="E96" s="37">
        <v>83.063000000000002</v>
      </c>
      <c r="F96" s="37">
        <v>82.629000000000005</v>
      </c>
      <c r="G96" s="37">
        <v>86.21</v>
      </c>
      <c r="H96" s="37">
        <v>82.774000000000001</v>
      </c>
      <c r="I96" s="37">
        <v>81.742000000000004</v>
      </c>
      <c r="J96" s="37">
        <v>88.468000000000004</v>
      </c>
      <c r="K96" s="37">
        <v>88.113</v>
      </c>
      <c r="L96" s="37">
        <v>88.225999999999999</v>
      </c>
      <c r="M96" s="37">
        <v>90.064999999999998</v>
      </c>
      <c r="N96" s="37">
        <v>86.644999999999996</v>
      </c>
      <c r="O96" s="37">
        <v>83.183000000000007</v>
      </c>
      <c r="P96" s="37">
        <v>84.802999999999997</v>
      </c>
      <c r="Q96" s="37">
        <v>82.918000000000006</v>
      </c>
      <c r="S96" s="4">
        <f t="shared" si="229"/>
        <v>88.122054465995603</v>
      </c>
      <c r="T96" s="4">
        <f t="shared" si="230"/>
        <v>93.08649033997753</v>
      </c>
      <c r="U96" s="4">
        <f t="shared" si="231"/>
        <v>87.178850317073284</v>
      </c>
      <c r="V96" s="4">
        <f t="shared" si="232"/>
        <v>85.307222791288623</v>
      </c>
      <c r="W96" s="4">
        <f t="shared" si="233"/>
        <v>85.807964789274507</v>
      </c>
      <c r="X96" s="4">
        <f t="shared" si="234"/>
        <v>89.345774585693036</v>
      </c>
      <c r="Y96" s="4">
        <f t="shared" si="235"/>
        <v>84.221853383293606</v>
      </c>
      <c r="Z96" s="4">
        <f t="shared" si="236"/>
        <v>88.684680932835278</v>
      </c>
      <c r="AA96" s="4">
        <f t="shared" si="237"/>
        <v>91.510101373196605</v>
      </c>
      <c r="AB96" s="4">
        <f t="shared" si="238"/>
        <v>89.489270505245514</v>
      </c>
      <c r="AC96" s="4">
        <f t="shared" si="239"/>
        <v>89.386068322189615</v>
      </c>
      <c r="AD96" s="4">
        <f t="shared" si="240"/>
        <v>88.790723388751729</v>
      </c>
      <c r="AE96" s="4">
        <f t="shared" si="241"/>
        <v>86.555431754184823</v>
      </c>
      <c r="AF96" s="4">
        <f t="shared" si="242"/>
        <v>85.418882422442749</v>
      </c>
      <c r="AG96" s="4">
        <f t="shared" si="243"/>
        <v>84.832259627933794</v>
      </c>
      <c r="AI96" s="4">
        <f t="shared" si="244"/>
        <v>-3.8810544659956037</v>
      </c>
      <c r="AJ96" s="4">
        <f t="shared" si="245"/>
        <v>-6.5304903399775327</v>
      </c>
      <c r="AK96" s="4">
        <f t="shared" si="246"/>
        <v>-4.1158503170732814</v>
      </c>
      <c r="AL96" s="4">
        <f t="shared" si="247"/>
        <v>-2.6782227912886185</v>
      </c>
      <c r="AM96" s="4">
        <f t="shared" si="248"/>
        <v>0.40203521072548654</v>
      </c>
      <c r="AN96" s="4">
        <f t="shared" si="249"/>
        <v>-6.571774585693035</v>
      </c>
      <c r="AO96" s="4">
        <f t="shared" si="250"/>
        <v>-2.4798533832936016</v>
      </c>
      <c r="AP96" s="4">
        <f t="shared" si="251"/>
        <v>-0.21668093283527412</v>
      </c>
      <c r="AQ96" s="4">
        <f t="shared" si="252"/>
        <v>-3.3971013731966053</v>
      </c>
      <c r="AR96" s="4">
        <f t="shared" si="253"/>
        <v>-1.2632705052455151</v>
      </c>
      <c r="AS96" s="4">
        <f t="shared" si="254"/>
        <v>0.67893167781038244</v>
      </c>
      <c r="AT96" s="4">
        <f t="shared" si="255"/>
        <v>-2.1457233887517333</v>
      </c>
      <c r="AU96" s="4">
        <f t="shared" si="256"/>
        <v>-3.3724317541848166</v>
      </c>
      <c r="AV96" s="4">
        <f t="shared" si="257"/>
        <v>-0.61588242244275193</v>
      </c>
      <c r="AW96" s="4">
        <f t="shared" si="257"/>
        <v>-1.914259627933788</v>
      </c>
      <c r="AY96" s="2">
        <f t="shared" si="308"/>
        <v>81.900813686219237</v>
      </c>
      <c r="AZ96" s="2">
        <f t="shared" si="147"/>
        <v>83.266112389901764</v>
      </c>
      <c r="BA96" s="2">
        <f t="shared" si="148"/>
        <v>80.862907921713173</v>
      </c>
      <c r="BB96" s="2">
        <f t="shared" si="149"/>
        <v>79.099605659743318</v>
      </c>
      <c r="BC96" s="2">
        <f t="shared" si="150"/>
        <v>82.030288418902714</v>
      </c>
      <c r="BD96" s="2">
        <f t="shared" si="151"/>
        <v>79.207508435792093</v>
      </c>
      <c r="BE96" s="2">
        <f t="shared" si="152"/>
        <v>78.417256229826805</v>
      </c>
      <c r="BF96" s="2">
        <f t="shared" si="153"/>
        <v>83.206999182448939</v>
      </c>
      <c r="BG96" s="2">
        <f t="shared" si="154"/>
        <v>84.888043828626607</v>
      </c>
      <c r="BH96" s="2">
        <f t="shared" si="155"/>
        <v>84.38056121349959</v>
      </c>
      <c r="BI96" s="2">
        <f t="shared" si="156"/>
        <v>84.872334549328116</v>
      </c>
      <c r="BJ96" s="2">
        <f t="shared" si="157"/>
        <v>85.825884929907616</v>
      </c>
      <c r="BK96" s="2">
        <f t="shared" si="158"/>
        <v>84.032273842161487</v>
      </c>
      <c r="BL96" s="2">
        <f t="shared" si="159"/>
        <v>82.065092026710076</v>
      </c>
      <c r="BM96" s="2">
        <f t="shared" si="160"/>
        <v>83.68686515799169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>
        <f t="shared" si="320"/>
        <v>86.644999999999996</v>
      </c>
      <c r="CQ96" s="2">
        <f t="shared" si="321"/>
        <v>83.183000000000007</v>
      </c>
      <c r="CR96" s="2" t="str">
        <f t="shared" si="322"/>
        <v/>
      </c>
      <c r="CS96" s="2">
        <f t="shared" si="323"/>
        <v>82.918000000000006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>
        <f t="shared" si="284"/>
        <v>86.644999999999996</v>
      </c>
      <c r="DG96" s="2">
        <f t="shared" si="285"/>
        <v>83.183000000000007</v>
      </c>
      <c r="DH96" s="2" t="str">
        <f t="shared" si="286"/>
        <v/>
      </c>
      <c r="DI96" s="2">
        <f t="shared" si="287"/>
        <v>82.918000000000006</v>
      </c>
      <c r="DK96" s="2">
        <f t="shared" si="288"/>
        <v>86.992554874712766</v>
      </c>
      <c r="DL96" s="2">
        <f t="shared" si="289"/>
        <v>92.888455230532387</v>
      </c>
      <c r="DM96" s="2">
        <f t="shared" si="289"/>
        <v>95.585934257083466</v>
      </c>
      <c r="DN96" s="2">
        <f t="shared" si="289"/>
        <v>92.21282654025876</v>
      </c>
      <c r="DO96" s="2">
        <f t="shared" si="289"/>
        <v>95.713897300944694</v>
      </c>
      <c r="DP96" s="2">
        <f t="shared" si="289"/>
        <v>90.533113798008529</v>
      </c>
      <c r="DQ96" s="2">
        <f t="shared" si="289"/>
        <v>87.984455192034133</v>
      </c>
      <c r="DR96" s="2">
        <f t="shared" si="289"/>
        <v>97.680972501072489</v>
      </c>
      <c r="DS96" s="2">
        <f t="shared" si="289"/>
        <v>96.840581512605056</v>
      </c>
      <c r="DT96" s="2">
        <f t="shared" si="289"/>
        <v>95.952838655462187</v>
      </c>
      <c r="DU96" s="2">
        <f t="shared" si="289"/>
        <v>98.230074259974259</v>
      </c>
      <c r="DV96" s="2">
        <f t="shared" si="289"/>
        <v>95.018807637597092</v>
      </c>
      <c r="DW96" s="2">
        <f t="shared" si="289"/>
        <v>93.982654655870448</v>
      </c>
      <c r="DX96" s="2">
        <f t="shared" si="289"/>
        <v>91.687922949265044</v>
      </c>
      <c r="DY96" s="2">
        <f t="shared" si="289"/>
        <v>89.180560504201694</v>
      </c>
      <c r="EA96" s="2">
        <f t="shared" si="228"/>
        <v>81.283410692522125</v>
      </c>
      <c r="EB96" s="2">
        <f t="shared" si="290"/>
        <v>82.265252134198107</v>
      </c>
      <c r="EC96" s="2">
        <f t="shared" si="291"/>
        <v>79.397881121242833</v>
      </c>
      <c r="ED96" s="2">
        <f t="shared" si="292"/>
        <v>77.703681861463537</v>
      </c>
      <c r="EE96" s="2">
        <f t="shared" si="293"/>
        <v>80.454016700394021</v>
      </c>
      <c r="EF96" s="2">
        <f t="shared" si="294"/>
        <v>77.778387086530827</v>
      </c>
      <c r="EG96" s="2">
        <f t="shared" si="295"/>
        <v>77.251872541245859</v>
      </c>
      <c r="EH96" s="2">
        <f t="shared" si="296"/>
        <v>81.365353796125262</v>
      </c>
      <c r="EI96" s="2">
        <f t="shared" si="297"/>
        <v>83.282903813684626</v>
      </c>
      <c r="EJ96" s="2">
        <f t="shared" si="298"/>
        <v>82.749569033664983</v>
      </c>
      <c r="EK96" s="2">
        <f t="shared" si="299"/>
        <v>83.087913248461817</v>
      </c>
      <c r="EL96" s="2">
        <f t="shared" si="300"/>
        <v>84.766998282030443</v>
      </c>
      <c r="EM96" s="2">
        <f t="shared" si="301"/>
        <v>82.872121812329809</v>
      </c>
      <c r="EN96" s="2">
        <f t="shared" si="302"/>
        <v>80.970358762619355</v>
      </c>
      <c r="EO96" s="2">
        <f t="shared" si="303"/>
        <v>82.915769098960936</v>
      </c>
      <c r="EQ96" s="2">
        <f t="shared" si="304"/>
        <v>81.036735269259864</v>
      </c>
      <c r="ER96" s="2">
        <f t="shared" si="305"/>
        <v>81.07427776690129</v>
      </c>
      <c r="ES96" s="2">
        <f t="shared" si="305"/>
        <v>78.997925427782974</v>
      </c>
      <c r="ET96" s="2">
        <f t="shared" si="305"/>
        <v>77.071332171826185</v>
      </c>
      <c r="EU96" s="2">
        <f t="shared" si="305"/>
        <v>79.527286106381482</v>
      </c>
      <c r="EV96" s="2">
        <f t="shared" si="305"/>
        <v>76.829339935653479</v>
      </c>
      <c r="EW96" s="2">
        <f t="shared" si="305"/>
        <v>76.416120433493916</v>
      </c>
      <c r="EX96" s="2">
        <f t="shared" si="305"/>
        <v>79.898539601138253</v>
      </c>
      <c r="EY96" s="2">
        <f t="shared" si="305"/>
        <v>82.150876374753125</v>
      </c>
      <c r="EZ96" s="2">
        <f t="shared" si="305"/>
        <v>83.050123772259823</v>
      </c>
      <c r="FA96" s="2">
        <f t="shared" si="305"/>
        <v>83.172739633768558</v>
      </c>
      <c r="FB96" s="2">
        <f t="shared" si="305"/>
        <v>83.624090590674555</v>
      </c>
      <c r="FC96" s="2">
        <f t="shared" si="305"/>
        <v>81.961996337971897</v>
      </c>
      <c r="FD96" s="2">
        <f t="shared" si="305"/>
        <v>81.752517239469498</v>
      </c>
      <c r="FE96" s="2">
        <f t="shared" si="305"/>
        <v>84.469683964582032</v>
      </c>
      <c r="FG96" s="2">
        <f t="shared" si="306"/>
        <v>0.89183870118659214</v>
      </c>
      <c r="FH96" s="2">
        <f t="shared" si="307"/>
        <v>0.90573775633286135</v>
      </c>
      <c r="FI96" s="2">
        <f t="shared" si="307"/>
        <v>0.90948545548197324</v>
      </c>
      <c r="FJ96" s="2">
        <f t="shared" si="307"/>
        <v>0.903762295375659</v>
      </c>
      <c r="FK96" s="2">
        <f t="shared" si="307"/>
        <v>0.89666872080038307</v>
      </c>
      <c r="FL96" s="2">
        <f t="shared" si="307"/>
        <v>0.88791156721313158</v>
      </c>
      <c r="FM96" s="2">
        <f t="shared" si="307"/>
        <v>0.8913631708337435</v>
      </c>
      <c r="FN96" s="2">
        <f t="shared" si="307"/>
        <v>0.88704816619081106</v>
      </c>
      <c r="FO96" s="2">
        <f t="shared" si="307"/>
        <v>0.88153526603306209</v>
      </c>
      <c r="FP96" s="2">
        <f t="shared" si="307"/>
        <v>0.87648697533031938</v>
      </c>
      <c r="FQ96" s="2">
        <f t="shared" si="307"/>
        <v>0.88215879690610322</v>
      </c>
      <c r="FR96" s="2">
        <f t="shared" si="307"/>
        <v>0.89664912507436945</v>
      </c>
      <c r="FS96" s="2">
        <f t="shared" si="307"/>
        <v>0.89554216368414818</v>
      </c>
      <c r="FT96" s="2">
        <f t="shared" si="307"/>
        <v>0.8978881364867316</v>
      </c>
      <c r="FU96" s="2">
        <f t="shared" si="307"/>
        <v>0.87700054029951013</v>
      </c>
      <c r="FW96" s="2">
        <f t="shared" si="324"/>
        <v>4.2750980310130954E-4</v>
      </c>
      <c r="FX96" s="2">
        <f t="shared" si="164"/>
        <v>4.2545255583583265E-4</v>
      </c>
      <c r="FY96" s="2">
        <f t="shared" si="165"/>
        <v>5.687023777746857E-4</v>
      </c>
      <c r="FZ96" s="2">
        <f t="shared" si="166"/>
        <v>6.3727661537883197E-4</v>
      </c>
      <c r="GA96" s="2">
        <f t="shared" si="167"/>
        <v>5.948485818835442E-4</v>
      </c>
      <c r="GB96" s="2">
        <f t="shared" si="168"/>
        <v>5.6475429337502837E-4</v>
      </c>
      <c r="GC96" s="2">
        <f t="shared" si="169"/>
        <v>6.8209144815171042E-4</v>
      </c>
      <c r="GD96" s="2">
        <f t="shared" si="170"/>
        <v>8.4105139957514488E-4</v>
      </c>
      <c r="GE96" s="2">
        <f t="shared" si="171"/>
        <v>8.5392529974985239E-4</v>
      </c>
      <c r="GF96" s="2">
        <f t="shared" si="172"/>
        <v>7.2004626557228889E-4</v>
      </c>
      <c r="GG96" s="2">
        <f t="shared" si="173"/>
        <v>5.992219047605494E-4</v>
      </c>
      <c r="GH96" s="2">
        <f t="shared" si="174"/>
        <v>5.6594123593384812E-4</v>
      </c>
      <c r="GI96" s="2">
        <f t="shared" si="175"/>
        <v>4.72672541207322E-4</v>
      </c>
      <c r="GJ96" s="2">
        <f t="shared" si="176"/>
        <v>4.3829055032145418E-4</v>
      </c>
      <c r="GK96" s="2">
        <f t="shared" si="177"/>
        <v>3.4113905568788672E-4</v>
      </c>
      <c r="GM96" s="86">
        <f t="shared" si="325"/>
        <v>5.2542412156811671E-2</v>
      </c>
      <c r="GN96" s="86">
        <f t="shared" si="178"/>
        <v>5.5164600811650852E-2</v>
      </c>
      <c r="GO96" s="86">
        <f t="shared" si="179"/>
        <v>1.9163666230916331E-2</v>
      </c>
      <c r="GP96" s="86">
        <f t="shared" si="180"/>
        <v>3.867170371308791E-2</v>
      </c>
      <c r="GQ96" s="86">
        <f t="shared" si="181"/>
        <v>1.221201904173335E-2</v>
      </c>
      <c r="GR96" s="86">
        <f t="shared" si="182"/>
        <v>6.6836776463593178E-2</v>
      </c>
      <c r="GS96" s="86">
        <f t="shared" si="183"/>
        <v>1.1206854106499707E-2</v>
      </c>
      <c r="GT96" s="86">
        <f t="shared" si="184"/>
        <v>6.6439417055316093E-3</v>
      </c>
      <c r="GU96" s="86">
        <f t="shared" si="185"/>
        <v>5.7381848002625987E-3</v>
      </c>
      <c r="GV96" s="86">
        <f t="shared" si="186"/>
        <v>1.2252412368594872E-2</v>
      </c>
      <c r="GW96" s="86">
        <f t="shared" si="187"/>
        <v>1.365361226444054E-2</v>
      </c>
      <c r="GX96" s="86">
        <f t="shared" si="188"/>
        <v>2.0699808407074085E-3</v>
      </c>
      <c r="GY96" s="86">
        <f t="shared" si="189"/>
        <v>5.0179837283109811E-3</v>
      </c>
      <c r="GZ96" s="86">
        <f t="shared" si="190"/>
        <v>1.2529262530182184E-2</v>
      </c>
      <c r="HA96" s="86">
        <f t="shared" si="191"/>
        <v>4.6666646801728278E-3</v>
      </c>
      <c r="HC96" s="86">
        <f t="shared" si="326"/>
        <v>2.8821790553975012E-3</v>
      </c>
      <c r="HD96" s="86">
        <f t="shared" si="192"/>
        <v>8.5772037733857498E-3</v>
      </c>
      <c r="HE96" s="86">
        <f t="shared" si="193"/>
        <v>9.0768751402880484E-3</v>
      </c>
      <c r="HF96" s="86">
        <f t="shared" si="194"/>
        <v>3.9824727115172001E-3</v>
      </c>
      <c r="HG96" s="86">
        <f t="shared" si="195"/>
        <v>5.0527400486234083E-3</v>
      </c>
      <c r="HH96" s="86">
        <f t="shared" si="196"/>
        <v>6.7744759791495378E-3</v>
      </c>
      <c r="HI96" s="86">
        <f t="shared" si="197"/>
        <v>1.0062949153069387E-2</v>
      </c>
      <c r="HJ96" s="86">
        <f t="shared" si="198"/>
        <v>1.0874931969689456E-2</v>
      </c>
      <c r="HK96" s="86">
        <f t="shared" si="199"/>
        <v>1.3854115019006182E-2</v>
      </c>
      <c r="HL96" s="86">
        <f t="shared" si="200"/>
        <v>8.508484440612531E-3</v>
      </c>
      <c r="HM96" s="86">
        <f t="shared" si="201"/>
        <v>6.8342412632619977E-3</v>
      </c>
      <c r="HN96" s="86">
        <f t="shared" si="202"/>
        <v>5.9046686496413729E-3</v>
      </c>
      <c r="HO96" s="86">
        <f t="shared" si="203"/>
        <v>4.0692258849753388E-3</v>
      </c>
      <c r="HP96" s="86">
        <f t="shared" si="204"/>
        <v>5.84213295083759E-3</v>
      </c>
      <c r="HQ96" s="86">
        <f t="shared" si="205"/>
        <v>2.566885398415287E-3</v>
      </c>
      <c r="HS96" s="86">
        <f t="shared" si="327"/>
        <v>4.3040892637420966E-30</v>
      </c>
      <c r="HT96" s="86">
        <f t="shared" si="206"/>
        <v>1.5713505097494548E-21</v>
      </c>
      <c r="HU96" s="86">
        <f t="shared" si="207"/>
        <v>2.7626043907288212E-23</v>
      </c>
      <c r="HV96" s="86">
        <f t="shared" si="208"/>
        <v>9.345732313625778E-28</v>
      </c>
      <c r="HW96" s="86">
        <f t="shared" si="209"/>
        <v>1.1333907884700836E-28</v>
      </c>
      <c r="HX96" s="86">
        <f t="shared" si="210"/>
        <v>1.2663690565004947E-25</v>
      </c>
      <c r="HY96" s="86">
        <f t="shared" si="211"/>
        <v>1.5165384840400163E-25</v>
      </c>
      <c r="HZ96" s="86">
        <f t="shared" si="212"/>
        <v>2.9086601700547734E-25</v>
      </c>
      <c r="IA96" s="86">
        <f t="shared" si="213"/>
        <v>1.9928958441635911E-23</v>
      </c>
      <c r="IB96" s="86">
        <f t="shared" si="214"/>
        <v>3.8579819547359323E-26</v>
      </c>
      <c r="IC96" s="86">
        <f t="shared" si="215"/>
        <v>8.754615674836209E-28</v>
      </c>
      <c r="ID96" s="86">
        <f t="shared" si="216"/>
        <v>7.5167149575116054E-29</v>
      </c>
      <c r="IE96" s="86">
        <f t="shared" si="217"/>
        <v>2.051191647889253E-30</v>
      </c>
      <c r="IF96" s="86">
        <f t="shared" si="218"/>
        <v>1.3501713219222241E-20</v>
      </c>
      <c r="IG96" s="86">
        <f t="shared" si="219"/>
        <v>9.993273402610015E-17</v>
      </c>
      <c r="II96" s="86">
        <f t="shared" si="328"/>
        <v>6.3767738530501593E-158</v>
      </c>
      <c r="IJ96" s="86">
        <f t="shared" si="329"/>
        <v>9.8337566065763862E-119</v>
      </c>
      <c r="IK96" s="86">
        <f t="shared" si="330"/>
        <v>2.4690649194267678E-124</v>
      </c>
      <c r="IL96" s="86">
        <f t="shared" si="331"/>
        <v>7.8094096964934628E-143</v>
      </c>
      <c r="IM96" s="86">
        <f t="shared" si="332"/>
        <v>1.9632558903966012E-154</v>
      </c>
      <c r="IN96" s="86">
        <f t="shared" si="333"/>
        <v>1.4427988625204672E-135</v>
      </c>
      <c r="IO96" s="86">
        <f t="shared" si="334"/>
        <v>5.9415314372942355E-136</v>
      </c>
      <c r="IP96" s="86">
        <f t="shared" si="335"/>
        <v>1.3690637781003125E-133</v>
      </c>
      <c r="IQ96" s="86">
        <f t="shared" si="336"/>
        <v>1.0987303674997067E-122</v>
      </c>
      <c r="IR96" s="86">
        <f t="shared" si="337"/>
        <v>1.1814600164010787E-138</v>
      </c>
      <c r="IS96" s="86">
        <f t="shared" si="338"/>
        <v>2.2283673019916513E-144</v>
      </c>
      <c r="IT96" s="86">
        <f t="shared" si="339"/>
        <v>7.8624429548314426E-151</v>
      </c>
      <c r="IU96" s="86">
        <f t="shared" si="340"/>
        <v>9.8981759310734628E-162</v>
      </c>
      <c r="IV96" s="86">
        <f t="shared" si="341"/>
        <v>9.7660054853282442E-99</v>
      </c>
      <c r="IW96" s="86">
        <f t="shared" si="342"/>
        <v>2.5822804245180747E-60</v>
      </c>
      <c r="IY96" s="86">
        <f t="shared" si="343"/>
        <v>5.5424591212209176E-2</v>
      </c>
      <c r="IZ96" s="86">
        <f t="shared" si="344"/>
        <v>6.3741804585036602E-2</v>
      </c>
      <c r="JA96" s="86">
        <f t="shared" si="345"/>
        <v>2.8240541371204381E-2</v>
      </c>
      <c r="JB96" s="86">
        <f t="shared" si="346"/>
        <v>4.265417642460511E-2</v>
      </c>
      <c r="JC96" s="86">
        <f t="shared" si="347"/>
        <v>1.7264759090356758E-2</v>
      </c>
      <c r="JD96" s="86">
        <f t="shared" si="348"/>
        <v>7.361125244274272E-2</v>
      </c>
      <c r="JE96" s="86">
        <f t="shared" si="349"/>
        <v>2.1269803259569092E-2</v>
      </c>
      <c r="JF96" s="86">
        <f t="shared" si="350"/>
        <v>1.7518873675221064E-2</v>
      </c>
      <c r="JG96" s="86">
        <f t="shared" si="351"/>
        <v>1.9592299819268782E-2</v>
      </c>
      <c r="JH96" s="86">
        <f t="shared" si="352"/>
        <v>2.0760896809207403E-2</v>
      </c>
      <c r="JI96" s="86">
        <f t="shared" si="353"/>
        <v>2.0487853527702538E-2</v>
      </c>
      <c r="JJ96" s="86">
        <f t="shared" si="354"/>
        <v>7.974649490348781E-3</v>
      </c>
      <c r="JK96" s="86">
        <f t="shared" si="355"/>
        <v>9.0872096132863199E-3</v>
      </c>
      <c r="JL96" s="86">
        <f t="shared" si="356"/>
        <v>1.8371395481019775E-2</v>
      </c>
      <c r="JM96" s="86">
        <f t="shared" si="357"/>
        <v>7.233550078588215E-3</v>
      </c>
    </row>
    <row r="97" spans="2:273" x14ac:dyDescent="0.25">
      <c r="B97" s="2">
        <v>70</v>
      </c>
      <c r="C97" s="37">
        <v>83.552000000000007</v>
      </c>
      <c r="D97" s="37">
        <v>87.016000000000005</v>
      </c>
      <c r="E97" s="37">
        <v>83.364999999999995</v>
      </c>
      <c r="F97" s="37">
        <v>83.661000000000001</v>
      </c>
      <c r="G97" s="37">
        <v>87.081000000000003</v>
      </c>
      <c r="H97" s="37">
        <v>83.951999999999998</v>
      </c>
      <c r="I97" s="37">
        <v>83.370999999999995</v>
      </c>
      <c r="J97" s="37">
        <v>88.596999999999994</v>
      </c>
      <c r="K97" s="37">
        <v>89.805999999999997</v>
      </c>
      <c r="L97" s="37">
        <v>88.129000000000005</v>
      </c>
      <c r="M97" s="37">
        <v>88.725999999999999</v>
      </c>
      <c r="N97" s="37">
        <v>87.838999999999999</v>
      </c>
      <c r="O97" s="37">
        <v>83.183000000000007</v>
      </c>
      <c r="P97" s="37">
        <v>86.638999999999996</v>
      </c>
      <c r="Q97" s="37">
        <v>84.82</v>
      </c>
      <c r="S97" s="4">
        <f t="shared" si="229"/>
        <v>86.103241732743328</v>
      </c>
      <c r="T97" s="4">
        <f t="shared" si="230"/>
        <v>91.265165285810426</v>
      </c>
      <c r="U97" s="4">
        <f t="shared" si="231"/>
        <v>87.809203664405686</v>
      </c>
      <c r="V97" s="4">
        <f t="shared" si="232"/>
        <v>83.761770562617954</v>
      </c>
      <c r="W97" s="4">
        <f t="shared" si="233"/>
        <v>86.345041508790814</v>
      </c>
      <c r="X97" s="4">
        <f t="shared" si="234"/>
        <v>86.87344375119028</v>
      </c>
      <c r="Y97" s="4">
        <f t="shared" si="235"/>
        <v>85.655625043429396</v>
      </c>
      <c r="Z97" s="4">
        <f t="shared" si="236"/>
        <v>90.462724378586131</v>
      </c>
      <c r="AA97" s="4">
        <f t="shared" si="237"/>
        <v>93.626214455684547</v>
      </c>
      <c r="AB97" s="4">
        <f t="shared" si="238"/>
        <v>90.474650675489087</v>
      </c>
      <c r="AC97" s="4">
        <f t="shared" si="239"/>
        <v>89.924486680169892</v>
      </c>
      <c r="AD97" s="4">
        <f t="shared" si="240"/>
        <v>89.955283069890314</v>
      </c>
      <c r="AE97" s="4">
        <f t="shared" si="241"/>
        <v>87.265445397141718</v>
      </c>
      <c r="AF97" s="4">
        <f t="shared" si="242"/>
        <v>86.040974806575846</v>
      </c>
      <c r="AG97" s="4">
        <f t="shared" si="243"/>
        <v>85.098671941380445</v>
      </c>
      <c r="AI97" s="4">
        <f t="shared" si="244"/>
        <v>-2.5512417327433212</v>
      </c>
      <c r="AJ97" s="4">
        <f t="shared" si="245"/>
        <v>-4.2491652858104203</v>
      </c>
      <c r="AK97" s="4">
        <f t="shared" si="246"/>
        <v>-4.4442036644056913</v>
      </c>
      <c r="AL97" s="4">
        <f t="shared" si="247"/>
        <v>-0.10077056261795292</v>
      </c>
      <c r="AM97" s="4">
        <f t="shared" si="248"/>
        <v>0.73595849120918899</v>
      </c>
      <c r="AN97" s="4">
        <f t="shared" si="249"/>
        <v>-2.9214437511902815</v>
      </c>
      <c r="AO97" s="4">
        <f t="shared" si="250"/>
        <v>-2.2846250434294006</v>
      </c>
      <c r="AP97" s="4">
        <f t="shared" si="251"/>
        <v>-1.8657243785861368</v>
      </c>
      <c r="AQ97" s="4">
        <f t="shared" si="252"/>
        <v>-3.8202144556845496</v>
      </c>
      <c r="AR97" s="4">
        <f t="shared" si="253"/>
        <v>-2.3456506754890825</v>
      </c>
      <c r="AS97" s="4">
        <f t="shared" si="254"/>
        <v>-1.1984866801698928</v>
      </c>
      <c r="AT97" s="4">
        <f t="shared" si="255"/>
        <v>-2.116283069890315</v>
      </c>
      <c r="AU97" s="4">
        <f t="shared" si="256"/>
        <v>-4.0824453971417114</v>
      </c>
      <c r="AV97" s="4">
        <f t="shared" si="257"/>
        <v>0.59802519342414939</v>
      </c>
      <c r="AW97" s="4">
        <f t="shared" si="257"/>
        <v>-0.27867194138045193</v>
      </c>
      <c r="AY97" s="2">
        <f t="shared" si="308"/>
        <v>81.775329336819794</v>
      </c>
      <c r="AZ97" s="2">
        <f t="shared" si="147"/>
        <v>83.083590068631082</v>
      </c>
      <c r="BA97" s="2">
        <f t="shared" si="148"/>
        <v>80.673576606575239</v>
      </c>
      <c r="BB97" s="2">
        <f t="shared" si="149"/>
        <v>78.904288549125638</v>
      </c>
      <c r="BC97" s="2">
        <f t="shared" si="150"/>
        <v>81.80382731949787</v>
      </c>
      <c r="BD97" s="2">
        <f t="shared" si="151"/>
        <v>78.959888460185667</v>
      </c>
      <c r="BE97" s="2">
        <f t="shared" si="152"/>
        <v>78.181389744436032</v>
      </c>
      <c r="BF97" s="2">
        <f t="shared" si="153"/>
        <v>82.908207506862965</v>
      </c>
      <c r="BG97" s="2">
        <f t="shared" si="154"/>
        <v>84.574614976569578</v>
      </c>
      <c r="BH97" s="2">
        <f t="shared" si="155"/>
        <v>84.087612817308155</v>
      </c>
      <c r="BI97" s="2">
        <f t="shared" si="156"/>
        <v>84.572075403563758</v>
      </c>
      <c r="BJ97" s="2">
        <f t="shared" si="157"/>
        <v>85.576651467645348</v>
      </c>
      <c r="BK97" s="2">
        <f t="shared" si="158"/>
        <v>83.813162212283416</v>
      </c>
      <c r="BL97" s="2">
        <f t="shared" si="159"/>
        <v>81.906191134911637</v>
      </c>
      <c r="BM97" s="2">
        <f t="shared" si="160"/>
        <v>83.57963726846134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>
        <f t="shared" si="321"/>
        <v>83.183000000000007</v>
      </c>
      <c r="CR97" s="2" t="str">
        <f t="shared" si="322"/>
        <v/>
      </c>
      <c r="CS97" s="2">
        <f t="shared" si="323"/>
        <v>84.82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>
        <f t="shared" si="285"/>
        <v>83.183000000000007</v>
      </c>
      <c r="DH97" s="2" t="str">
        <f t="shared" si="286"/>
        <v/>
      </c>
      <c r="DI97" s="2">
        <f t="shared" si="287"/>
        <v>84.82</v>
      </c>
      <c r="DK97" s="2">
        <f t="shared" si="288"/>
        <v>86.905882481671938</v>
      </c>
      <c r="DL97" s="2">
        <f t="shared" si="289"/>
        <v>92.894208492018478</v>
      </c>
      <c r="DM97" s="2">
        <f t="shared" si="289"/>
        <v>95.689214461280855</v>
      </c>
      <c r="DN97" s="2">
        <f t="shared" si="289"/>
        <v>92.308673068092816</v>
      </c>
      <c r="DO97" s="2">
        <f t="shared" si="289"/>
        <v>95.836699325236182</v>
      </c>
      <c r="DP97" s="2">
        <f t="shared" si="289"/>
        <v>90.546106211474637</v>
      </c>
      <c r="DQ97" s="2">
        <f t="shared" si="289"/>
        <v>87.957077999051677</v>
      </c>
      <c r="DR97" s="2">
        <f t="shared" si="289"/>
        <v>97.782536979836962</v>
      </c>
      <c r="DS97" s="2">
        <f t="shared" si="289"/>
        <v>96.924154621848757</v>
      </c>
      <c r="DT97" s="2">
        <f t="shared" si="289"/>
        <v>95.999909243697473</v>
      </c>
      <c r="DU97" s="2">
        <f t="shared" si="289"/>
        <v>98.367950579150573</v>
      </c>
      <c r="DV97" s="2">
        <f t="shared" si="289"/>
        <v>95.115117190064538</v>
      </c>
      <c r="DW97" s="2">
        <f t="shared" si="289"/>
        <v>94.111957894736847</v>
      </c>
      <c r="DX97" s="2">
        <f t="shared" si="289"/>
        <v>91.788060692271216</v>
      </c>
      <c r="DY97" s="2">
        <f t="shared" si="289"/>
        <v>89.206760224089649</v>
      </c>
      <c r="EA97" s="2">
        <f t="shared" si="228"/>
        <v>81.207975848004736</v>
      </c>
      <c r="EB97" s="2">
        <f t="shared" si="290"/>
        <v>82.153008692994675</v>
      </c>
      <c r="EC97" s="2">
        <f t="shared" si="291"/>
        <v>79.310934369019478</v>
      </c>
      <c r="ED97" s="2">
        <f t="shared" si="292"/>
        <v>77.602980279478444</v>
      </c>
      <c r="EE97" s="2">
        <f t="shared" si="293"/>
        <v>80.329633469977566</v>
      </c>
      <c r="EF97" s="2">
        <f t="shared" si="294"/>
        <v>77.626598359354318</v>
      </c>
      <c r="EG97" s="2">
        <f t="shared" si="295"/>
        <v>77.095466236426162</v>
      </c>
      <c r="EH97" s="2">
        <f t="shared" si="296"/>
        <v>81.182313109723538</v>
      </c>
      <c r="EI97" s="2">
        <f t="shared" si="297"/>
        <v>83.062211622294512</v>
      </c>
      <c r="EJ97" s="2">
        <f t="shared" si="298"/>
        <v>82.556395938394431</v>
      </c>
      <c r="EK97" s="2">
        <f t="shared" si="299"/>
        <v>82.891277937571914</v>
      </c>
      <c r="EL97" s="2">
        <f t="shared" si="300"/>
        <v>84.574716455571135</v>
      </c>
      <c r="EM97" s="2">
        <f t="shared" si="301"/>
        <v>82.718096728327396</v>
      </c>
      <c r="EN97" s="2">
        <f t="shared" si="302"/>
        <v>80.880859525116676</v>
      </c>
      <c r="EO97" s="2">
        <f t="shared" si="303"/>
        <v>82.859239624989215</v>
      </c>
      <c r="EQ97" s="2">
        <f t="shared" si="304"/>
        <v>80.96694066861042</v>
      </c>
      <c r="ER97" s="2">
        <f t="shared" si="305"/>
        <v>80.98917753149145</v>
      </c>
      <c r="ES97" s="2">
        <f t="shared" si="305"/>
        <v>78.92084327252573</v>
      </c>
      <c r="ET97" s="2">
        <f t="shared" si="305"/>
        <v>76.986354307688629</v>
      </c>
      <c r="EU97" s="2">
        <f t="shared" si="305"/>
        <v>79.426338991118655</v>
      </c>
      <c r="EV97" s="2">
        <f t="shared" si="305"/>
        <v>76.701078199681717</v>
      </c>
      <c r="EW97" s="2">
        <f t="shared" si="305"/>
        <v>76.281257742343655</v>
      </c>
      <c r="EX97" s="2">
        <f t="shared" si="305"/>
        <v>79.755894701162916</v>
      </c>
      <c r="EY97" s="2">
        <f t="shared" si="305"/>
        <v>81.959947475899796</v>
      </c>
      <c r="EZ97" s="2">
        <f t="shared" si="305"/>
        <v>82.848926332773885</v>
      </c>
      <c r="FA97" s="2">
        <f t="shared" si="305"/>
        <v>82.973874204871379</v>
      </c>
      <c r="FB97" s="2">
        <f t="shared" si="305"/>
        <v>83.462052174932424</v>
      </c>
      <c r="FC97" s="2">
        <f t="shared" si="305"/>
        <v>81.832488714295224</v>
      </c>
      <c r="FD97" s="2">
        <f t="shared" si="305"/>
        <v>81.64302784013708</v>
      </c>
      <c r="FE97" s="2">
        <f t="shared" si="305"/>
        <v>84.362649647521309</v>
      </c>
      <c r="FG97" s="2">
        <f t="shared" si="306"/>
        <v>0.90040790291465245</v>
      </c>
      <c r="FH97" s="2">
        <f t="shared" si="307"/>
        <v>0.91331282376533485</v>
      </c>
      <c r="FI97" s="2">
        <f t="shared" si="307"/>
        <v>0.9167870212535697</v>
      </c>
      <c r="FJ97" s="2">
        <f t="shared" si="307"/>
        <v>0.91148059901836354</v>
      </c>
      <c r="FK97" s="2">
        <f t="shared" si="307"/>
        <v>0.90489606525749799</v>
      </c>
      <c r="FL97" s="2">
        <f t="shared" si="307"/>
        <v>0.89675588229143477</v>
      </c>
      <c r="FM97" s="2">
        <f t="shared" si="307"/>
        <v>0.89996582119525415</v>
      </c>
      <c r="FN97" s="2">
        <f t="shared" si="307"/>
        <v>0.89595262454496871</v>
      </c>
      <c r="FO97" s="2">
        <f t="shared" si="307"/>
        <v>0.89082083725436545</v>
      </c>
      <c r="FP97" s="2">
        <f t="shared" si="307"/>
        <v>0.88611712555751465</v>
      </c>
      <c r="FQ97" s="2">
        <f t="shared" si="307"/>
        <v>0.89140151507255327</v>
      </c>
      <c r="FR97" s="2">
        <f t="shared" si="307"/>
        <v>0.90487786424812044</v>
      </c>
      <c r="FS97" s="2">
        <f t="shared" si="307"/>
        <v>0.90384958745425148</v>
      </c>
      <c r="FT97" s="2">
        <f t="shared" si="307"/>
        <v>0.90602856500486906</v>
      </c>
      <c r="FU97" s="2">
        <f t="shared" si="307"/>
        <v>0.88659582936159831</v>
      </c>
      <c r="FW97" s="2">
        <f t="shared" si="324"/>
        <v>4.6873584455253806E-4</v>
      </c>
      <c r="FX97" s="2">
        <f t="shared" si="164"/>
        <v>4.664803033992871E-4</v>
      </c>
      <c r="FY97" s="2">
        <f t="shared" si="165"/>
        <v>6.2353554556328632E-4</v>
      </c>
      <c r="FZ97" s="2">
        <f t="shared" si="166"/>
        <v>6.9871695425189218E-4</v>
      </c>
      <c r="GA97" s="2">
        <f t="shared" si="167"/>
        <v>6.5220107027595415E-4</v>
      </c>
      <c r="GB97" s="2">
        <f t="shared" si="168"/>
        <v>6.1920703045528303E-4</v>
      </c>
      <c r="GC97" s="2">
        <f t="shared" si="169"/>
        <v>7.4784918699813787E-4</v>
      </c>
      <c r="GD97" s="2">
        <f t="shared" si="170"/>
        <v>9.2211969779881558E-4</v>
      </c>
      <c r="GE97" s="2">
        <f t="shared" si="171"/>
        <v>9.3623334056542663E-4</v>
      </c>
      <c r="GF97" s="2">
        <f t="shared" si="172"/>
        <v>7.8946018759021666E-4</v>
      </c>
      <c r="GG97" s="2">
        <f t="shared" si="173"/>
        <v>6.5699577108137329E-4</v>
      </c>
      <c r="GH97" s="2">
        <f t="shared" si="174"/>
        <v>6.2050834513011218E-4</v>
      </c>
      <c r="GI97" s="2">
        <f t="shared" si="175"/>
        <v>5.1825150173652283E-4</v>
      </c>
      <c r="GJ97" s="2">
        <f t="shared" si="176"/>
        <v>4.8055571147333768E-4</v>
      </c>
      <c r="GK97" s="2">
        <f t="shared" si="177"/>
        <v>3.7403922585583176E-4</v>
      </c>
      <c r="GM97" s="86">
        <f t="shared" si="325"/>
        <v>2.4646006799491488E-2</v>
      </c>
      <c r="GN97" s="86">
        <f t="shared" si="178"/>
        <v>2.5340559466235472E-2</v>
      </c>
      <c r="GO97" s="86">
        <f t="shared" si="179"/>
        <v>6.6463579330364262E-3</v>
      </c>
      <c r="GP97" s="86">
        <f t="shared" si="180"/>
        <v>1.5246724464250629E-2</v>
      </c>
      <c r="GQ97" s="86">
        <f t="shared" si="181"/>
        <v>3.6342385059049504E-3</v>
      </c>
      <c r="GR97" s="86">
        <f t="shared" si="182"/>
        <v>3.2511802803473315E-2</v>
      </c>
      <c r="GS97" s="86">
        <f t="shared" si="183"/>
        <v>3.2751401813923822E-3</v>
      </c>
      <c r="GT97" s="86">
        <f t="shared" si="184"/>
        <v>1.6649272423578305E-3</v>
      </c>
      <c r="GU97" s="86">
        <f t="shared" si="185"/>
        <v>1.2204894023949008E-3</v>
      </c>
      <c r="GV97" s="86">
        <f t="shared" si="186"/>
        <v>3.223188218259153E-3</v>
      </c>
      <c r="GW97" s="86">
        <f t="shared" si="187"/>
        <v>3.6818231995060856E-3</v>
      </c>
      <c r="GX97" s="86">
        <f t="shared" si="188"/>
        <v>3.2245588213001788E-4</v>
      </c>
      <c r="GY97" s="86">
        <f t="shared" si="189"/>
        <v>1.1029709104896093E-3</v>
      </c>
      <c r="GZ97" s="86">
        <f t="shared" si="190"/>
        <v>4.1280923265473533E-3</v>
      </c>
      <c r="HA97" s="86">
        <f t="shared" si="191"/>
        <v>9.3723309348208686E-4</v>
      </c>
      <c r="HC97" s="86">
        <f t="shared" si="326"/>
        <v>4.8567777005822906E-3</v>
      </c>
      <c r="HD97" s="86">
        <f t="shared" si="192"/>
        <v>1.2884304718695476E-2</v>
      </c>
      <c r="HE97" s="86">
        <f t="shared" si="193"/>
        <v>1.394600236869992E-2</v>
      </c>
      <c r="HF97" s="86">
        <f t="shared" si="194"/>
        <v>6.6160936517528903E-3</v>
      </c>
      <c r="HG97" s="86">
        <f t="shared" si="195"/>
        <v>8.422582042172496E-3</v>
      </c>
      <c r="HH97" s="86">
        <f t="shared" si="196"/>
        <v>1.075293441106619E-2</v>
      </c>
      <c r="HI97" s="86">
        <f t="shared" si="197"/>
        <v>1.5854375141433733E-2</v>
      </c>
      <c r="HJ97" s="86">
        <f t="shared" si="198"/>
        <v>1.7219983783066491E-2</v>
      </c>
      <c r="HK97" s="86">
        <f t="shared" si="199"/>
        <v>2.1282175760435382E-2</v>
      </c>
      <c r="HL97" s="86">
        <f t="shared" si="200"/>
        <v>1.3627016907455989E-2</v>
      </c>
      <c r="HM97" s="86">
        <f t="shared" si="201"/>
        <v>1.104364092338141E-2</v>
      </c>
      <c r="HN97" s="86">
        <f t="shared" si="202"/>
        <v>9.6775507657247146E-3</v>
      </c>
      <c r="HO97" s="86">
        <f t="shared" si="203"/>
        <v>6.8317896256082297E-3</v>
      </c>
      <c r="HP97" s="86">
        <f t="shared" si="204"/>
        <v>9.5831703545324592E-3</v>
      </c>
      <c r="HQ97" s="86">
        <f t="shared" si="205"/>
        <v>4.5121036113544332E-3</v>
      </c>
      <c r="HS97" s="86">
        <f t="shared" si="327"/>
        <v>4.2680466093550651E-29</v>
      </c>
      <c r="HT97" s="86">
        <f t="shared" si="206"/>
        <v>8.2943120568598187E-21</v>
      </c>
      <c r="HU97" s="86">
        <f t="shared" si="207"/>
        <v>1.7457559790652764E-22</v>
      </c>
      <c r="HV97" s="86">
        <f t="shared" si="208"/>
        <v>8.4582728566934213E-27</v>
      </c>
      <c r="HW97" s="86">
        <f t="shared" si="209"/>
        <v>1.1407539468589185E-27</v>
      </c>
      <c r="HX97" s="86">
        <f t="shared" si="210"/>
        <v>9.5848779359226599E-25</v>
      </c>
      <c r="HY97" s="86">
        <f t="shared" si="211"/>
        <v>1.2085597430707132E-24</v>
      </c>
      <c r="HZ97" s="86">
        <f t="shared" si="212"/>
        <v>2.387760620088273E-24</v>
      </c>
      <c r="IA97" s="86">
        <f t="shared" si="213"/>
        <v>1.3894859678124597E-22</v>
      </c>
      <c r="IB97" s="86">
        <f t="shared" si="214"/>
        <v>3.2713395660343558E-25</v>
      </c>
      <c r="IC97" s="86">
        <f t="shared" si="215"/>
        <v>7.8829747384102054E-27</v>
      </c>
      <c r="ID97" s="86">
        <f t="shared" si="216"/>
        <v>7.3063936318054388E-28</v>
      </c>
      <c r="IE97" s="86">
        <f t="shared" si="217"/>
        <v>2.1836920168796166E-29</v>
      </c>
      <c r="IF97" s="86">
        <f t="shared" si="218"/>
        <v>6.3145032134495023E-20</v>
      </c>
      <c r="IG97" s="86">
        <f t="shared" si="219"/>
        <v>3.3050760556706518E-16</v>
      </c>
      <c r="II97" s="86">
        <f t="shared" si="328"/>
        <v>3.05123908516604E-154</v>
      </c>
      <c r="IJ97" s="86">
        <f t="shared" si="329"/>
        <v>5.5885068932670011E-116</v>
      </c>
      <c r="IK97" s="86">
        <f t="shared" si="330"/>
        <v>2.4573175171321233E-121</v>
      </c>
      <c r="IL97" s="86">
        <f t="shared" si="331"/>
        <v>2.4898937633641405E-139</v>
      </c>
      <c r="IM97" s="86">
        <f t="shared" si="332"/>
        <v>1.1213133318586193E-150</v>
      </c>
      <c r="IN97" s="86">
        <f t="shared" si="333"/>
        <v>2.6846138451872853E-132</v>
      </c>
      <c r="IO97" s="86">
        <f t="shared" si="334"/>
        <v>1.3722119806099926E-132</v>
      </c>
      <c r="IP97" s="86">
        <f t="shared" si="335"/>
        <v>3.4508492443505519E-130</v>
      </c>
      <c r="IQ97" s="86">
        <f t="shared" si="336"/>
        <v>1.4712311716889442E-119</v>
      </c>
      <c r="IR97" s="86">
        <f t="shared" si="337"/>
        <v>3.3822192312420434E-135</v>
      </c>
      <c r="IS97" s="86">
        <f t="shared" si="338"/>
        <v>7.2558958051531578E-141</v>
      </c>
      <c r="IT97" s="86">
        <f t="shared" si="339"/>
        <v>3.4620073299105662E-147</v>
      </c>
      <c r="IU97" s="86">
        <f t="shared" si="340"/>
        <v>6.5221456927863813E-158</v>
      </c>
      <c r="IV97" s="86">
        <f t="shared" si="341"/>
        <v>1.9152472381388449E-96</v>
      </c>
      <c r="IW97" s="86">
        <f t="shared" si="342"/>
        <v>5.6745875497243877E-59</v>
      </c>
      <c r="IY97" s="86">
        <f t="shared" si="343"/>
        <v>2.9502784500073778E-2</v>
      </c>
      <c r="IZ97" s="86">
        <f t="shared" si="344"/>
        <v>3.822486418493095E-2</v>
      </c>
      <c r="JA97" s="86">
        <f t="shared" si="345"/>
        <v>2.0592360301736348E-2</v>
      </c>
      <c r="JB97" s="86">
        <f t="shared" si="346"/>
        <v>2.1862818116003518E-2</v>
      </c>
      <c r="JC97" s="86">
        <f t="shared" si="347"/>
        <v>1.2056820548077447E-2</v>
      </c>
      <c r="JD97" s="86">
        <f t="shared" si="348"/>
        <v>4.3264737214539509E-2</v>
      </c>
      <c r="JE97" s="86">
        <f t="shared" si="349"/>
        <v>1.9129515322826116E-2</v>
      </c>
      <c r="JF97" s="86">
        <f t="shared" si="350"/>
        <v>1.8884911025424323E-2</v>
      </c>
      <c r="JG97" s="86">
        <f t="shared" si="351"/>
        <v>2.2502665162830282E-2</v>
      </c>
      <c r="JH97" s="86">
        <f t="shared" si="352"/>
        <v>1.6850205125715143E-2</v>
      </c>
      <c r="JI97" s="86">
        <f t="shared" si="353"/>
        <v>1.4725464122887496E-2</v>
      </c>
      <c r="JJ97" s="86">
        <f t="shared" si="354"/>
        <v>1.0000006647854732E-2</v>
      </c>
      <c r="JK97" s="86">
        <f t="shared" si="355"/>
        <v>7.9347605360978388E-3</v>
      </c>
      <c r="JL97" s="86">
        <f t="shared" si="356"/>
        <v>1.3711262681079812E-2</v>
      </c>
      <c r="JM97" s="86">
        <f t="shared" si="357"/>
        <v>5.4493367048368503E-3</v>
      </c>
    </row>
    <row r="98" spans="2:273" x14ac:dyDescent="0.25">
      <c r="B98" s="2">
        <v>71</v>
      </c>
      <c r="C98" s="37">
        <v>84.516999999999996</v>
      </c>
      <c r="D98" s="37">
        <v>88.635000000000005</v>
      </c>
      <c r="E98" s="37">
        <v>85.667000000000002</v>
      </c>
      <c r="F98" s="37">
        <v>83.983999999999995</v>
      </c>
      <c r="G98" s="37">
        <v>88.113</v>
      </c>
      <c r="H98" s="37">
        <v>85.677000000000007</v>
      </c>
      <c r="I98" s="37">
        <v>86.855000000000004</v>
      </c>
      <c r="J98" s="37">
        <v>91.435000000000002</v>
      </c>
      <c r="K98" s="37">
        <v>90.935000000000002</v>
      </c>
      <c r="L98" s="37">
        <v>89.694000000000003</v>
      </c>
      <c r="M98" s="37">
        <v>89.5</v>
      </c>
      <c r="N98" s="37">
        <v>88.081000000000003</v>
      </c>
      <c r="O98" s="37">
        <v>84.917000000000002</v>
      </c>
      <c r="P98" s="37">
        <v>87.835999999999999</v>
      </c>
      <c r="Q98" s="37">
        <v>84.638999999999996</v>
      </c>
      <c r="S98" s="4">
        <f t="shared" si="229"/>
        <v>86.172990143006928</v>
      </c>
      <c r="T98" s="4">
        <f t="shared" si="230"/>
        <v>92.018845189446978</v>
      </c>
      <c r="U98" s="4">
        <f t="shared" si="231"/>
        <v>90.066866659758801</v>
      </c>
      <c r="V98" s="4">
        <f t="shared" si="232"/>
        <v>84.488921768270103</v>
      </c>
      <c r="W98" s="4">
        <f t="shared" si="233"/>
        <v>88.209074278044511</v>
      </c>
      <c r="X98" s="4">
        <f t="shared" si="234"/>
        <v>87.302832468503027</v>
      </c>
      <c r="Y98" s="4">
        <f t="shared" si="235"/>
        <v>88.544096232304383</v>
      </c>
      <c r="Z98" s="4">
        <f t="shared" si="236"/>
        <v>93.510577108358788</v>
      </c>
      <c r="AA98" s="4">
        <f t="shared" si="237"/>
        <v>97.023784542918705</v>
      </c>
      <c r="AB98" s="4">
        <f t="shared" si="238"/>
        <v>92.947612815595008</v>
      </c>
      <c r="AC98" s="4">
        <f t="shared" si="239"/>
        <v>91.919820323795136</v>
      </c>
      <c r="AD98" s="4">
        <f t="shared" si="240"/>
        <v>91.931451018969796</v>
      </c>
      <c r="AE98" s="4">
        <f t="shared" si="241"/>
        <v>88.849462388975653</v>
      </c>
      <c r="AF98" s="4">
        <f t="shared" si="242"/>
        <v>87.719682823689197</v>
      </c>
      <c r="AG98" s="4">
        <f t="shared" si="243"/>
        <v>85.872129870354854</v>
      </c>
      <c r="AI98" s="4">
        <f t="shared" si="244"/>
        <v>-1.6559901430069317</v>
      </c>
      <c r="AJ98" s="4">
        <f t="shared" si="245"/>
        <v>-3.3838451894469728</v>
      </c>
      <c r="AK98" s="4">
        <f t="shared" si="246"/>
        <v>-4.3998666597587999</v>
      </c>
      <c r="AL98" s="4">
        <f t="shared" si="247"/>
        <v>-0.50492176827010837</v>
      </c>
      <c r="AM98" s="4">
        <f t="shared" si="248"/>
        <v>-9.607427804451163E-2</v>
      </c>
      <c r="AN98" s="4">
        <f t="shared" si="249"/>
        <v>-1.6258324685030203</v>
      </c>
      <c r="AO98" s="4">
        <f t="shared" si="250"/>
        <v>-1.6890962323043794</v>
      </c>
      <c r="AP98" s="4">
        <f t="shared" si="251"/>
        <v>-2.0755771083587859</v>
      </c>
      <c r="AQ98" s="4">
        <f t="shared" si="252"/>
        <v>-6.0887845429187024</v>
      </c>
      <c r="AR98" s="4">
        <f t="shared" si="253"/>
        <v>-3.2536128155950053</v>
      </c>
      <c r="AS98" s="4">
        <f t="shared" si="254"/>
        <v>-2.4198203237951361</v>
      </c>
      <c r="AT98" s="4">
        <f t="shared" si="255"/>
        <v>-3.8504510189697925</v>
      </c>
      <c r="AU98" s="4">
        <f t="shared" si="256"/>
        <v>-3.9324623889756509</v>
      </c>
      <c r="AV98" s="4">
        <f t="shared" si="257"/>
        <v>0.11631717631080107</v>
      </c>
      <c r="AW98" s="4">
        <f t="shared" si="257"/>
        <v>-1.2331298703548583</v>
      </c>
      <c r="AY98" s="2">
        <f t="shared" si="308"/>
        <v>81.653501148715534</v>
      </c>
      <c r="AZ98" s="2">
        <f t="shared" si="147"/>
        <v>82.905306845024256</v>
      </c>
      <c r="BA98" s="2">
        <f t="shared" si="148"/>
        <v>80.490404947401288</v>
      </c>
      <c r="BB98" s="2">
        <f t="shared" si="149"/>
        <v>78.714329949203716</v>
      </c>
      <c r="BC98" s="2">
        <f t="shared" si="150"/>
        <v>81.582610120748996</v>
      </c>
      <c r="BD98" s="2">
        <f t="shared" si="151"/>
        <v>78.717505364341847</v>
      </c>
      <c r="BE98" s="2">
        <f t="shared" si="152"/>
        <v>77.950015018013502</v>
      </c>
      <c r="BF98" s="2">
        <f t="shared" si="153"/>
        <v>82.61491611580233</v>
      </c>
      <c r="BG98" s="2">
        <f t="shared" si="154"/>
        <v>84.264666608772615</v>
      </c>
      <c r="BH98" s="2">
        <f t="shared" si="155"/>
        <v>83.799082665938087</v>
      </c>
      <c r="BI98" s="2">
        <f t="shared" si="156"/>
        <v>84.275795706791413</v>
      </c>
      <c r="BJ98" s="2">
        <f t="shared" si="157"/>
        <v>85.329068704787957</v>
      </c>
      <c r="BK98" s="2">
        <f t="shared" si="158"/>
        <v>83.596294596037495</v>
      </c>
      <c r="BL98" s="2">
        <f t="shared" si="159"/>
        <v>81.750712432948575</v>
      </c>
      <c r="BM98" s="2">
        <f t="shared" si="160"/>
        <v>83.47506296160752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84.638999999999996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84.638999999999996</v>
      </c>
      <c r="DK98" s="2">
        <f t="shared" si="288"/>
        <v>86.819210088631138</v>
      </c>
      <c r="DL98" s="2">
        <f t="shared" si="289"/>
        <v>92.899961753504584</v>
      </c>
      <c r="DM98" s="2">
        <f t="shared" si="289"/>
        <v>95.792494665478245</v>
      </c>
      <c r="DN98" s="2">
        <f t="shared" si="289"/>
        <v>92.404519595926871</v>
      </c>
      <c r="DO98" s="2">
        <f t="shared" si="289"/>
        <v>95.959501349527685</v>
      </c>
      <c r="DP98" s="2">
        <f t="shared" si="289"/>
        <v>90.559098624940731</v>
      </c>
      <c r="DQ98" s="2">
        <f t="shared" si="289"/>
        <v>87.929700806069221</v>
      </c>
      <c r="DR98" s="2">
        <f t="shared" si="289"/>
        <v>97.884101458601435</v>
      </c>
      <c r="DS98" s="2">
        <f t="shared" si="289"/>
        <v>97.007727731092444</v>
      </c>
      <c r="DT98" s="2">
        <f t="shared" si="289"/>
        <v>96.046979831932774</v>
      </c>
      <c r="DU98" s="2">
        <f t="shared" si="289"/>
        <v>98.505826898326902</v>
      </c>
      <c r="DV98" s="2">
        <f t="shared" si="289"/>
        <v>95.211426742531984</v>
      </c>
      <c r="DW98" s="2">
        <f t="shared" si="289"/>
        <v>94.241261133603246</v>
      </c>
      <c r="DX98" s="2">
        <f t="shared" si="289"/>
        <v>91.888198435277374</v>
      </c>
      <c r="DY98" s="2">
        <f t="shared" si="289"/>
        <v>89.232959943977605</v>
      </c>
      <c r="EA98" s="2">
        <f t="shared" si="228"/>
        <v>81.132541003487347</v>
      </c>
      <c r="EB98" s="2">
        <f t="shared" si="290"/>
        <v>82.040765251791242</v>
      </c>
      <c r="EC98" s="2">
        <f t="shared" si="291"/>
        <v>79.223987616796137</v>
      </c>
      <c r="ED98" s="2">
        <f t="shared" si="292"/>
        <v>77.502278697493367</v>
      </c>
      <c r="EE98" s="2">
        <f t="shared" si="293"/>
        <v>80.20525023956111</v>
      </c>
      <c r="EF98" s="2">
        <f t="shared" si="294"/>
        <v>77.474809632177823</v>
      </c>
      <c r="EG98" s="2">
        <f t="shared" si="295"/>
        <v>76.939059931606465</v>
      </c>
      <c r="EH98" s="2">
        <f t="shared" si="296"/>
        <v>80.999272423321798</v>
      </c>
      <c r="EI98" s="2">
        <f t="shared" si="297"/>
        <v>82.841519430904384</v>
      </c>
      <c r="EJ98" s="2">
        <f t="shared" si="298"/>
        <v>82.363222843123893</v>
      </c>
      <c r="EK98" s="2">
        <f t="shared" si="299"/>
        <v>82.694642626682011</v>
      </c>
      <c r="EL98" s="2">
        <f t="shared" si="300"/>
        <v>84.382434629111827</v>
      </c>
      <c r="EM98" s="2">
        <f t="shared" si="301"/>
        <v>82.564071644324997</v>
      </c>
      <c r="EN98" s="2">
        <f t="shared" si="302"/>
        <v>80.791360287614012</v>
      </c>
      <c r="EO98" s="2">
        <f t="shared" si="303"/>
        <v>82.802710151017493</v>
      </c>
      <c r="EQ98" s="2">
        <f t="shared" si="304"/>
        <v>80.897146067960975</v>
      </c>
      <c r="ER98" s="2">
        <f t="shared" si="305"/>
        <v>80.90407729608161</v>
      </c>
      <c r="ES98" s="2">
        <f t="shared" si="305"/>
        <v>78.8437611172685</v>
      </c>
      <c r="ET98" s="2">
        <f t="shared" si="305"/>
        <v>76.901376443551058</v>
      </c>
      <c r="EU98" s="2">
        <f t="shared" si="305"/>
        <v>79.325391875855843</v>
      </c>
      <c r="EV98" s="2">
        <f t="shared" si="305"/>
        <v>76.572816463709941</v>
      </c>
      <c r="EW98" s="2">
        <f t="shared" si="305"/>
        <v>76.146395051193409</v>
      </c>
      <c r="EX98" s="2">
        <f t="shared" si="305"/>
        <v>79.613249801187578</v>
      </c>
      <c r="EY98" s="2">
        <f t="shared" si="305"/>
        <v>81.769018577046467</v>
      </c>
      <c r="EZ98" s="2">
        <f t="shared" si="305"/>
        <v>82.647728893287962</v>
      </c>
      <c r="FA98" s="2">
        <f t="shared" si="305"/>
        <v>82.775008775974214</v>
      </c>
      <c r="FB98" s="2">
        <f t="shared" si="305"/>
        <v>83.300013759190307</v>
      </c>
      <c r="FC98" s="2">
        <f t="shared" si="305"/>
        <v>81.70298109061855</v>
      </c>
      <c r="FD98" s="2">
        <f t="shared" si="305"/>
        <v>81.533538440804648</v>
      </c>
      <c r="FE98" s="2">
        <f t="shared" si="305"/>
        <v>84.255615330460586</v>
      </c>
      <c r="FG98" s="2">
        <f t="shared" si="306"/>
        <v>0.90836795403166815</v>
      </c>
      <c r="FH98" s="2">
        <f t="shared" si="307"/>
        <v>0.92033269069970658</v>
      </c>
      <c r="FI98" s="2">
        <f t="shared" si="307"/>
        <v>0.92354910013971081</v>
      </c>
      <c r="FJ98" s="2">
        <f t="shared" si="307"/>
        <v>0.91863562017767797</v>
      </c>
      <c r="FK98" s="2">
        <f t="shared" si="307"/>
        <v>0.91253224034356129</v>
      </c>
      <c r="FL98" s="2">
        <f t="shared" si="307"/>
        <v>0.90497702230273369</v>
      </c>
      <c r="FM98" s="2">
        <f t="shared" si="307"/>
        <v>0.90795759441787272</v>
      </c>
      <c r="FN98" s="2">
        <f t="shared" si="307"/>
        <v>0.9042308956795273</v>
      </c>
      <c r="FO98" s="2">
        <f t="shared" si="307"/>
        <v>0.89946158957078004</v>
      </c>
      <c r="FP98" s="2">
        <f t="shared" si="307"/>
        <v>0.8950863007181501</v>
      </c>
      <c r="FQ98" s="2">
        <f t="shared" si="307"/>
        <v>0.90000146969863049</v>
      </c>
      <c r="FR98" s="2">
        <f t="shared" si="307"/>
        <v>0.91251535945861706</v>
      </c>
      <c r="FS98" s="2">
        <f t="shared" si="307"/>
        <v>0.91156157531137028</v>
      </c>
      <c r="FT98" s="2">
        <f t="shared" si="307"/>
        <v>0.91358249232456901</v>
      </c>
      <c r="FU98" s="2">
        <f t="shared" si="307"/>
        <v>0.89553174763943355</v>
      </c>
      <c r="FW98" s="2">
        <f t="shared" si="324"/>
        <v>5.1393539171096854E-4</v>
      </c>
      <c r="FX98" s="2">
        <f t="shared" si="164"/>
        <v>5.114624631482749E-4</v>
      </c>
      <c r="FY98" s="2">
        <f t="shared" si="165"/>
        <v>6.8365200337711324E-4</v>
      </c>
      <c r="FZ98" s="2">
        <f t="shared" si="166"/>
        <v>7.6607626368302569E-4</v>
      </c>
      <c r="GA98" s="2">
        <f t="shared" si="167"/>
        <v>7.1507925799597807E-4</v>
      </c>
      <c r="GB98" s="2">
        <f t="shared" si="168"/>
        <v>6.7890644993685325E-4</v>
      </c>
      <c r="GC98" s="2">
        <f t="shared" si="169"/>
        <v>8.1994116785642172E-4</v>
      </c>
      <c r="GD98" s="2">
        <f t="shared" si="170"/>
        <v>1.0109942003325412E-3</v>
      </c>
      <c r="GE98" s="2">
        <f t="shared" si="171"/>
        <v>1.0264667276920262E-3</v>
      </c>
      <c r="GF98" s="2">
        <f t="shared" si="172"/>
        <v>8.6555995644028549E-4</v>
      </c>
      <c r="GG98" s="2">
        <f t="shared" si="173"/>
        <v>7.2033587890691861E-4</v>
      </c>
      <c r="GH98" s="2">
        <f t="shared" si="174"/>
        <v>6.8033314245874573E-4</v>
      </c>
      <c r="GI98" s="2">
        <f t="shared" si="175"/>
        <v>5.6822306063655326E-4</v>
      </c>
      <c r="GJ98" s="2">
        <f t="shared" si="176"/>
        <v>5.2689443117799725E-4</v>
      </c>
      <c r="GK98" s="2">
        <f t="shared" si="177"/>
        <v>4.1011105612733727E-4</v>
      </c>
      <c r="GM98" s="86">
        <f t="shared" si="325"/>
        <v>1.0338832429508879E-2</v>
      </c>
      <c r="GN98" s="86">
        <f t="shared" si="178"/>
        <v>1.0326957787568997E-2</v>
      </c>
      <c r="GO98" s="86">
        <f t="shared" si="179"/>
        <v>1.9773025149764272E-3</v>
      </c>
      <c r="GP98" s="86">
        <f t="shared" si="180"/>
        <v>5.1853571500508205E-3</v>
      </c>
      <c r="GQ98" s="86">
        <f t="shared" si="181"/>
        <v>9.0629300344771278E-4</v>
      </c>
      <c r="GR98" s="86">
        <f t="shared" si="182"/>
        <v>1.4138984257780228E-2</v>
      </c>
      <c r="GS98" s="86">
        <f t="shared" si="183"/>
        <v>8.0099771851604128E-4</v>
      </c>
      <c r="GT98" s="86">
        <f t="shared" si="184"/>
        <v>3.4205574126116136E-4</v>
      </c>
      <c r="GU98" s="86">
        <f t="shared" si="185"/>
        <v>2.0453961967964419E-4</v>
      </c>
      <c r="GV98" s="86">
        <f t="shared" si="186"/>
        <v>6.8593719110879097E-4</v>
      </c>
      <c r="GW98" s="86">
        <f t="shared" si="187"/>
        <v>8.0472563025697004E-4</v>
      </c>
      <c r="GX98" s="86">
        <f t="shared" si="188"/>
        <v>3.7898765246360429E-5</v>
      </c>
      <c r="GY98" s="86">
        <f t="shared" si="189"/>
        <v>1.9390740594224968E-4</v>
      </c>
      <c r="GZ98" s="86">
        <f t="shared" si="190"/>
        <v>1.1700439477882443E-3</v>
      </c>
      <c r="HA98" s="86">
        <f t="shared" si="191"/>
        <v>1.4729281972253953E-4</v>
      </c>
      <c r="HC98" s="86">
        <f t="shared" si="326"/>
        <v>7.9843004976592555E-3</v>
      </c>
      <c r="HD98" s="86">
        <f t="shared" si="192"/>
        <v>1.9004589739291616E-2</v>
      </c>
      <c r="HE98" s="86">
        <f t="shared" si="193"/>
        <v>2.099038379512733E-2</v>
      </c>
      <c r="HF98" s="86">
        <f t="shared" si="194"/>
        <v>1.0722899616926511E-2</v>
      </c>
      <c r="HG98" s="86">
        <f t="shared" si="195"/>
        <v>1.3677103779495678E-2</v>
      </c>
      <c r="HH98" s="86">
        <f t="shared" si="196"/>
        <v>1.6687469386437358E-2</v>
      </c>
      <c r="HI98" s="86">
        <f t="shared" si="197"/>
        <v>2.4395498752722612E-2</v>
      </c>
      <c r="HJ98" s="86">
        <f t="shared" si="198"/>
        <v>2.6605235548435718E-2</v>
      </c>
      <c r="HK98" s="86">
        <f t="shared" si="199"/>
        <v>3.1964227786108787E-2</v>
      </c>
      <c r="HL98" s="86">
        <f t="shared" si="200"/>
        <v>2.1295759049051951E-2</v>
      </c>
      <c r="HM98" s="86">
        <f t="shared" si="201"/>
        <v>1.7415577848375472E-2</v>
      </c>
      <c r="HN98" s="86">
        <f t="shared" si="202"/>
        <v>1.5466959624919906E-2</v>
      </c>
      <c r="HO98" s="86">
        <f t="shared" si="203"/>
        <v>1.1176743271717696E-2</v>
      </c>
      <c r="HP98" s="86">
        <f t="shared" si="204"/>
        <v>1.5328531494034557E-2</v>
      </c>
      <c r="HQ98" s="86">
        <f t="shared" si="205"/>
        <v>7.7091264710628937E-3</v>
      </c>
      <c r="HS98" s="86">
        <f t="shared" si="327"/>
        <v>4.0651184043407962E-28</v>
      </c>
      <c r="HT98" s="86">
        <f t="shared" si="206"/>
        <v>4.2485451521813522E-20</v>
      </c>
      <c r="HU98" s="86">
        <f t="shared" si="207"/>
        <v>1.0663006834598237E-21</v>
      </c>
      <c r="HV98" s="86">
        <f t="shared" si="208"/>
        <v>7.3517178549314733E-26</v>
      </c>
      <c r="HW98" s="86">
        <f t="shared" si="209"/>
        <v>1.0998734201115781E-26</v>
      </c>
      <c r="HX98" s="86">
        <f t="shared" si="210"/>
        <v>6.9904198486690917E-24</v>
      </c>
      <c r="HY98" s="86">
        <f t="shared" si="211"/>
        <v>9.2614552600041362E-24</v>
      </c>
      <c r="HZ98" s="86">
        <f t="shared" si="212"/>
        <v>1.8818413719801287E-23</v>
      </c>
      <c r="IA98" s="86">
        <f t="shared" si="213"/>
        <v>9.3309790769515909E-22</v>
      </c>
      <c r="IB98" s="86">
        <f t="shared" si="214"/>
        <v>2.663667942923257E-24</v>
      </c>
      <c r="IC98" s="86">
        <f t="shared" si="215"/>
        <v>6.8184051964005042E-26</v>
      </c>
      <c r="ID98" s="86">
        <f t="shared" si="216"/>
        <v>6.8139465168324538E-27</v>
      </c>
      <c r="IE98" s="86">
        <f t="shared" si="217"/>
        <v>2.2282806101637336E-28</v>
      </c>
      <c r="IF98" s="86">
        <f t="shared" si="218"/>
        <v>2.874377315601908E-19</v>
      </c>
      <c r="IG98" s="86">
        <f t="shared" si="219"/>
        <v>1.0711966312738163E-15</v>
      </c>
      <c r="II98" s="86">
        <f t="shared" si="328"/>
        <v>1.3198414708251522E-150</v>
      </c>
      <c r="IJ98" s="86">
        <f t="shared" si="329"/>
        <v>2.9451993985125373E-113</v>
      </c>
      <c r="IK98" s="86">
        <f t="shared" si="330"/>
        <v>2.2456311067107395E-118</v>
      </c>
      <c r="IL98" s="86">
        <f t="shared" si="331"/>
        <v>7.1737690585238794E-136</v>
      </c>
      <c r="IM98" s="86">
        <f t="shared" si="332"/>
        <v>5.7508386666878341E-147</v>
      </c>
      <c r="IN98" s="86">
        <f t="shared" si="333"/>
        <v>4.5516980927636323E-129</v>
      </c>
      <c r="IO98" s="86">
        <f t="shared" si="334"/>
        <v>2.8728756310816429E-129</v>
      </c>
      <c r="IP98" s="86">
        <f t="shared" si="335"/>
        <v>7.8530363853308964E-127</v>
      </c>
      <c r="IQ98" s="86">
        <f t="shared" si="336"/>
        <v>1.7930359845645491E-116</v>
      </c>
      <c r="IR98" s="86">
        <f t="shared" si="337"/>
        <v>8.7466618210376397E-132</v>
      </c>
      <c r="IS98" s="86">
        <f t="shared" si="338"/>
        <v>2.1362474351511414E-137</v>
      </c>
      <c r="IT98" s="86">
        <f t="shared" si="339"/>
        <v>1.3742497839784263E-143</v>
      </c>
      <c r="IU98" s="86">
        <f t="shared" si="340"/>
        <v>3.8648932485805317E-154</v>
      </c>
      <c r="IV98" s="86">
        <f t="shared" si="341"/>
        <v>3.5268405781090378E-94</v>
      </c>
      <c r="IW98" s="86">
        <f t="shared" si="342"/>
        <v>1.2033960780878428E-57</v>
      </c>
      <c r="IY98" s="86">
        <f t="shared" si="343"/>
        <v>1.8323132927168133E-2</v>
      </c>
      <c r="IZ98" s="86">
        <f t="shared" si="344"/>
        <v>2.9331547526860614E-2</v>
      </c>
      <c r="JA98" s="86">
        <f t="shared" si="345"/>
        <v>2.2967686310103756E-2</v>
      </c>
      <c r="JB98" s="86">
        <f t="shared" si="346"/>
        <v>1.5908256766977331E-2</v>
      </c>
      <c r="JC98" s="86">
        <f t="shared" si="347"/>
        <v>1.4583396782943391E-2</v>
      </c>
      <c r="JD98" s="86">
        <f t="shared" si="348"/>
        <v>3.0826453644217586E-2</v>
      </c>
      <c r="JE98" s="86">
        <f t="shared" si="349"/>
        <v>2.5196496471238651E-2</v>
      </c>
      <c r="JF98" s="86">
        <f t="shared" si="350"/>
        <v>2.6947291289696879E-2</v>
      </c>
      <c r="JG98" s="86">
        <f t="shared" si="351"/>
        <v>3.2168767405788432E-2</v>
      </c>
      <c r="JH98" s="86">
        <f t="shared" si="352"/>
        <v>2.198169624016074E-2</v>
      </c>
      <c r="JI98" s="86">
        <f t="shared" si="353"/>
        <v>1.8220303478632443E-2</v>
      </c>
      <c r="JJ98" s="86">
        <f t="shared" si="354"/>
        <v>1.5504858390166267E-2</v>
      </c>
      <c r="JK98" s="86">
        <f t="shared" si="355"/>
        <v>1.1370650677659947E-2</v>
      </c>
      <c r="JL98" s="86">
        <f t="shared" si="356"/>
        <v>1.6498575441822802E-2</v>
      </c>
      <c r="JM98" s="86">
        <f t="shared" si="357"/>
        <v>7.8564192907865059E-3</v>
      </c>
    </row>
    <row r="99" spans="2:273" x14ac:dyDescent="0.25">
      <c r="B99" s="2">
        <v>72</v>
      </c>
      <c r="C99" s="37">
        <v>85</v>
      </c>
      <c r="D99" s="37">
        <v>90.713999999999999</v>
      </c>
      <c r="E99" s="37">
        <v>88.921000000000006</v>
      </c>
      <c r="F99" s="37">
        <v>87.064999999999998</v>
      </c>
      <c r="G99" s="37">
        <v>92.096999999999994</v>
      </c>
      <c r="H99" s="37">
        <v>87.483999999999995</v>
      </c>
      <c r="I99" s="37">
        <v>90.048000000000002</v>
      </c>
      <c r="J99" s="37">
        <v>94.661000000000001</v>
      </c>
      <c r="K99" s="37">
        <v>95.596999999999994</v>
      </c>
      <c r="L99" s="37">
        <v>92.338999999999999</v>
      </c>
      <c r="M99" s="37">
        <v>91.531999999999996</v>
      </c>
      <c r="N99" s="37">
        <v>90.903000000000006</v>
      </c>
      <c r="O99" s="37">
        <v>87.167000000000002</v>
      </c>
      <c r="P99" s="37">
        <v>89.983999999999995</v>
      </c>
      <c r="Q99" s="37">
        <v>86.721000000000004</v>
      </c>
      <c r="S99" s="4">
        <f t="shared" si="229"/>
        <v>87.63128287739481</v>
      </c>
      <c r="T99" s="4">
        <f t="shared" si="230"/>
        <v>94.452005697747225</v>
      </c>
      <c r="U99" s="4">
        <f t="shared" si="231"/>
        <v>93.551575597319868</v>
      </c>
      <c r="V99" s="4">
        <f t="shared" si="232"/>
        <v>86.687843744696096</v>
      </c>
      <c r="W99" s="4">
        <f t="shared" si="233"/>
        <v>91.201351629826348</v>
      </c>
      <c r="X99" s="4">
        <f t="shared" si="234"/>
        <v>89.701851372277588</v>
      </c>
      <c r="Y99" s="4">
        <f t="shared" si="235"/>
        <v>92.701451402821078</v>
      </c>
      <c r="Z99" s="4">
        <f t="shared" si="236"/>
        <v>97.791420957398884</v>
      </c>
      <c r="AA99" s="4">
        <f t="shared" si="237"/>
        <v>101.63065659678257</v>
      </c>
      <c r="AB99" s="4">
        <f t="shared" si="238"/>
        <v>96.637849363411362</v>
      </c>
      <c r="AC99" s="4">
        <f t="shared" si="239"/>
        <v>95.045604385383356</v>
      </c>
      <c r="AD99" s="4">
        <f t="shared" si="240"/>
        <v>94.811329619351298</v>
      </c>
      <c r="AE99" s="4">
        <f t="shared" si="241"/>
        <v>91.295213695315098</v>
      </c>
      <c r="AF99" s="4">
        <f t="shared" si="242"/>
        <v>90.333198061739694</v>
      </c>
      <c r="AG99" s="4">
        <f t="shared" si="243"/>
        <v>87.131785127298841</v>
      </c>
      <c r="AI99" s="4">
        <f t="shared" si="244"/>
        <v>-2.6312828773948098</v>
      </c>
      <c r="AJ99" s="4">
        <f t="shared" si="245"/>
        <v>-3.7380056977472265</v>
      </c>
      <c r="AK99" s="4">
        <f t="shared" si="246"/>
        <v>-4.6305755973198615</v>
      </c>
      <c r="AL99" s="4">
        <f t="shared" si="247"/>
        <v>0.37715625530390184</v>
      </c>
      <c r="AM99" s="4">
        <f t="shared" si="248"/>
        <v>0.89564837017364596</v>
      </c>
      <c r="AN99" s="4">
        <f t="shared" si="249"/>
        <v>-2.2178513722775932</v>
      </c>
      <c r="AO99" s="4">
        <f t="shared" si="250"/>
        <v>-2.6534514028210765</v>
      </c>
      <c r="AP99" s="4">
        <f t="shared" si="251"/>
        <v>-3.1304209573988828</v>
      </c>
      <c r="AQ99" s="4">
        <f t="shared" si="252"/>
        <v>-6.0336565967825777</v>
      </c>
      <c r="AR99" s="4">
        <f t="shared" si="253"/>
        <v>-4.2988493634113638</v>
      </c>
      <c r="AS99" s="4">
        <f t="shared" si="254"/>
        <v>-3.5136043853833598</v>
      </c>
      <c r="AT99" s="4">
        <f t="shared" si="255"/>
        <v>-3.9083296193512922</v>
      </c>
      <c r="AU99" s="4">
        <f t="shared" si="256"/>
        <v>-4.1282136953150967</v>
      </c>
      <c r="AV99" s="4">
        <f t="shared" si="257"/>
        <v>-0.34919806173969903</v>
      </c>
      <c r="AW99" s="4">
        <f t="shared" si="257"/>
        <v>-0.41078512729883698</v>
      </c>
      <c r="AY99" s="2">
        <f t="shared" si="308"/>
        <v>81.535124337245236</v>
      </c>
      <c r="AZ99" s="2">
        <f t="shared" si="147"/>
        <v>82.731104818475217</v>
      </c>
      <c r="BA99" s="2">
        <f t="shared" si="148"/>
        <v>80.313163521635929</v>
      </c>
      <c r="BB99" s="2">
        <f t="shared" si="149"/>
        <v>78.529573263059248</v>
      </c>
      <c r="BC99" s="2">
        <f t="shared" si="150"/>
        <v>81.36655495910972</v>
      </c>
      <c r="BD99" s="2">
        <f t="shared" si="151"/>
        <v>78.480238693905321</v>
      </c>
      <c r="BE99" s="2">
        <f t="shared" si="152"/>
        <v>77.723007623299452</v>
      </c>
      <c r="BF99" s="2">
        <f t="shared" si="153"/>
        <v>82.327105009672479</v>
      </c>
      <c r="BG99" s="2">
        <f t="shared" si="154"/>
        <v>83.95832442879626</v>
      </c>
      <c r="BH99" s="2">
        <f t="shared" si="155"/>
        <v>83.515007603330787</v>
      </c>
      <c r="BI99" s="2">
        <f t="shared" si="156"/>
        <v>83.983623428017381</v>
      </c>
      <c r="BJ99" s="2">
        <f t="shared" si="157"/>
        <v>85.083287054013482</v>
      </c>
      <c r="BK99" s="2">
        <f t="shared" si="158"/>
        <v>83.38178826616064</v>
      </c>
      <c r="BL99" s="2">
        <f t="shared" si="159"/>
        <v>81.59862279212291</v>
      </c>
      <c r="BM99" s="2">
        <f t="shared" si="160"/>
        <v>83.373099920514946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86.73253769559031</v>
      </c>
      <c r="DL99" s="2">
        <f t="shared" si="289"/>
        <v>92.90571501499069</v>
      </c>
      <c r="DM99" s="2">
        <f t="shared" si="289"/>
        <v>95.895774869675634</v>
      </c>
      <c r="DN99" s="2">
        <f t="shared" si="289"/>
        <v>92.500366123760912</v>
      </c>
      <c r="DO99" s="2">
        <f t="shared" si="289"/>
        <v>96.082303373819187</v>
      </c>
      <c r="DP99" s="2">
        <f t="shared" si="289"/>
        <v>90.572091038406825</v>
      </c>
      <c r="DQ99" s="2">
        <f t="shared" si="289"/>
        <v>87.902323613086764</v>
      </c>
      <c r="DR99" s="2">
        <f t="shared" si="289"/>
        <v>97.985665937365923</v>
      </c>
      <c r="DS99" s="2">
        <f t="shared" si="289"/>
        <v>97.091300840336146</v>
      </c>
      <c r="DT99" s="2">
        <f t="shared" si="289"/>
        <v>96.094050420168074</v>
      </c>
      <c r="DU99" s="2">
        <f t="shared" si="289"/>
        <v>98.643703217503216</v>
      </c>
      <c r="DV99" s="2">
        <f t="shared" si="289"/>
        <v>95.30773629499943</v>
      </c>
      <c r="DW99" s="2">
        <f t="shared" si="289"/>
        <v>94.370564372469644</v>
      </c>
      <c r="DX99" s="2">
        <f t="shared" si="289"/>
        <v>91.988336178283546</v>
      </c>
      <c r="DY99" s="2">
        <f t="shared" si="289"/>
        <v>89.25915966386556</v>
      </c>
      <c r="EA99" s="2">
        <f t="shared" si="228"/>
        <v>81.057106158969972</v>
      </c>
      <c r="EB99" s="2">
        <f t="shared" si="290"/>
        <v>81.928521810587796</v>
      </c>
      <c r="EC99" s="2">
        <f t="shared" si="291"/>
        <v>79.137040864572782</v>
      </c>
      <c r="ED99" s="2">
        <f t="shared" si="292"/>
        <v>77.401577115508289</v>
      </c>
      <c r="EE99" s="2">
        <f t="shared" si="293"/>
        <v>80.080867009144654</v>
      </c>
      <c r="EF99" s="2">
        <f t="shared" si="294"/>
        <v>77.323020905001314</v>
      </c>
      <c r="EG99" s="2">
        <f t="shared" si="295"/>
        <v>76.782653626786782</v>
      </c>
      <c r="EH99" s="2">
        <f t="shared" si="296"/>
        <v>80.816231736920059</v>
      </c>
      <c r="EI99" s="2">
        <f t="shared" si="297"/>
        <v>82.62082723951427</v>
      </c>
      <c r="EJ99" s="2">
        <f t="shared" si="298"/>
        <v>82.170049747853341</v>
      </c>
      <c r="EK99" s="2">
        <f t="shared" si="299"/>
        <v>82.498007315792108</v>
      </c>
      <c r="EL99" s="2">
        <f t="shared" si="300"/>
        <v>84.19015280265252</v>
      </c>
      <c r="EM99" s="2">
        <f t="shared" si="301"/>
        <v>82.410046560322584</v>
      </c>
      <c r="EN99" s="2">
        <f t="shared" si="302"/>
        <v>80.701861050111347</v>
      </c>
      <c r="EO99" s="2">
        <f t="shared" si="303"/>
        <v>82.746180677045771</v>
      </c>
      <c r="EQ99" s="2">
        <f t="shared" si="304"/>
        <v>80.82735146731153</v>
      </c>
      <c r="ER99" s="2">
        <f t="shared" si="305"/>
        <v>80.81897706067177</v>
      </c>
      <c r="ES99" s="2">
        <f t="shared" si="305"/>
        <v>78.76667896201127</v>
      </c>
      <c r="ET99" s="2">
        <f t="shared" si="305"/>
        <v>76.816398579413502</v>
      </c>
      <c r="EU99" s="2">
        <f t="shared" si="305"/>
        <v>79.224444760593016</v>
      </c>
      <c r="EV99" s="2">
        <f t="shared" si="305"/>
        <v>76.444554727738165</v>
      </c>
      <c r="EW99" s="2">
        <f t="shared" si="305"/>
        <v>76.011532360043148</v>
      </c>
      <c r="EX99" s="2">
        <f t="shared" si="305"/>
        <v>79.470604901212226</v>
      </c>
      <c r="EY99" s="2">
        <f t="shared" si="305"/>
        <v>81.578089678193152</v>
      </c>
      <c r="EZ99" s="2">
        <f t="shared" si="305"/>
        <v>82.446531453802038</v>
      </c>
      <c r="FA99" s="2">
        <f t="shared" si="305"/>
        <v>82.576143347077036</v>
      </c>
      <c r="FB99" s="2">
        <f t="shared" si="305"/>
        <v>83.137975343448176</v>
      </c>
      <c r="FC99" s="2">
        <f t="shared" si="305"/>
        <v>81.573473466941863</v>
      </c>
      <c r="FD99" s="2">
        <f t="shared" si="305"/>
        <v>81.424049041472216</v>
      </c>
      <c r="FE99" s="2">
        <f t="shared" si="305"/>
        <v>84.148581013399863</v>
      </c>
      <c r="FG99" s="2">
        <f t="shared" si="306"/>
        <v>0.91575131513901453</v>
      </c>
      <c r="FH99" s="2">
        <f t="shared" si="307"/>
        <v>0.92682963639448823</v>
      </c>
      <c r="FI99" s="2">
        <f t="shared" si="307"/>
        <v>0.92980375097540857</v>
      </c>
      <c r="FJ99" s="2">
        <f t="shared" si="307"/>
        <v>0.92525972431709624</v>
      </c>
      <c r="FK99" s="2">
        <f t="shared" si="307"/>
        <v>0.9196097545055707</v>
      </c>
      <c r="FL99" s="2">
        <f t="shared" si="307"/>
        <v>0.91260732489044416</v>
      </c>
      <c r="FM99" s="2">
        <f t="shared" si="307"/>
        <v>0.91537094018366749</v>
      </c>
      <c r="FN99" s="2">
        <f t="shared" si="307"/>
        <v>0.9119152802883258</v>
      </c>
      <c r="FO99" s="2">
        <f t="shared" si="307"/>
        <v>0.9074895052200479</v>
      </c>
      <c r="FP99" s="2">
        <f t="shared" si="307"/>
        <v>0.9034260691880649</v>
      </c>
      <c r="FQ99" s="2">
        <f t="shared" si="307"/>
        <v>0.90799068611388178</v>
      </c>
      <c r="FR99" s="2">
        <f t="shared" si="307"/>
        <v>0.9195941191931406</v>
      </c>
      <c r="FS99" s="2">
        <f t="shared" si="307"/>
        <v>0.91871063489500215</v>
      </c>
      <c r="FT99" s="2">
        <f t="shared" si="307"/>
        <v>0.92058242058460993</v>
      </c>
      <c r="FU99" s="2">
        <f t="shared" si="307"/>
        <v>0.90383991083864335</v>
      </c>
      <c r="FW99" s="2">
        <f t="shared" si="324"/>
        <v>5.6349101134728059E-4</v>
      </c>
      <c r="FX99" s="2">
        <f t="shared" si="164"/>
        <v>5.6077976732370118E-4</v>
      </c>
      <c r="FY99" s="2">
        <f t="shared" si="165"/>
        <v>7.4956007633482542E-4</v>
      </c>
      <c r="FZ99" s="2">
        <f t="shared" si="166"/>
        <v>8.3992384122907957E-4</v>
      </c>
      <c r="GA99" s="2">
        <f t="shared" si="167"/>
        <v>7.8401472607827322E-4</v>
      </c>
      <c r="GB99" s="2">
        <f t="shared" si="168"/>
        <v>7.4435736441527157E-4</v>
      </c>
      <c r="GC99" s="2">
        <f t="shared" si="169"/>
        <v>8.9897649784002691E-4</v>
      </c>
      <c r="GD99" s="2">
        <f t="shared" si="170"/>
        <v>1.1084249825419087E-3</v>
      </c>
      <c r="GE99" s="2">
        <f t="shared" si="171"/>
        <v>1.1253869370461583E-3</v>
      </c>
      <c r="GF99" s="2">
        <f t="shared" si="172"/>
        <v>9.4898837189002941E-4</v>
      </c>
      <c r="GG99" s="2">
        <f t="shared" si="173"/>
        <v>7.8977769817240929E-4</v>
      </c>
      <c r="GH99" s="2">
        <f t="shared" si="174"/>
        <v>7.4592149653583326E-4</v>
      </c>
      <c r="GI99" s="2">
        <f t="shared" si="175"/>
        <v>6.2301004241552759E-4</v>
      </c>
      <c r="GJ99" s="2">
        <f t="shared" si="176"/>
        <v>5.7769888881214061E-4</v>
      </c>
      <c r="GK99" s="2">
        <f t="shared" si="177"/>
        <v>4.496600394433113E-4</v>
      </c>
      <c r="GM99" s="86">
        <f t="shared" si="325"/>
        <v>3.8746900161925318E-3</v>
      </c>
      <c r="GN99" s="86">
        <f t="shared" si="178"/>
        <v>3.7277759663837092E-3</v>
      </c>
      <c r="GO99" s="86">
        <f t="shared" si="179"/>
        <v>5.0378675439089631E-4</v>
      </c>
      <c r="GP99" s="86">
        <f t="shared" si="180"/>
        <v>1.5182397543646059E-3</v>
      </c>
      <c r="GQ99" s="86">
        <f t="shared" si="181"/>
        <v>1.8908925409379901E-4</v>
      </c>
      <c r="GR99" s="86">
        <f t="shared" si="182"/>
        <v>5.4907023100646034E-3</v>
      </c>
      <c r="GS99" s="86">
        <f t="shared" si="183"/>
        <v>1.6370486467914348E-4</v>
      </c>
      <c r="GT99" s="86">
        <f t="shared" si="184"/>
        <v>5.7533131436087179E-5</v>
      </c>
      <c r="GU99" s="86">
        <f t="shared" si="185"/>
        <v>2.6955785316757409E-5</v>
      </c>
      <c r="GV99" s="86">
        <f t="shared" si="186"/>
        <v>1.1786314641846677E-4</v>
      </c>
      <c r="GW99" s="86">
        <f t="shared" si="187"/>
        <v>1.4225975226803879E-4</v>
      </c>
      <c r="GX99" s="86">
        <f t="shared" si="188"/>
        <v>3.3529136660499122E-6</v>
      </c>
      <c r="GY99" s="86">
        <f t="shared" si="189"/>
        <v>2.7215018688829357E-5</v>
      </c>
      <c r="GZ99" s="86">
        <f t="shared" si="190"/>
        <v>2.849864678623226E-4</v>
      </c>
      <c r="HA99" s="86">
        <f t="shared" si="191"/>
        <v>1.8080577936268151E-5</v>
      </c>
      <c r="HC99" s="86">
        <f t="shared" si="326"/>
        <v>1.2807295610806296E-2</v>
      </c>
      <c r="HD99" s="86">
        <f t="shared" si="192"/>
        <v>2.7529225664976557E-2</v>
      </c>
      <c r="HE99" s="86">
        <f t="shared" si="193"/>
        <v>3.0953999346825106E-2</v>
      </c>
      <c r="HF99" s="86">
        <f t="shared" si="194"/>
        <v>1.695743560619474E-2</v>
      </c>
      <c r="HG99" s="86">
        <f t="shared" si="195"/>
        <v>2.1640179783985657E-2</v>
      </c>
      <c r="HH99" s="86">
        <f t="shared" si="196"/>
        <v>2.5324435476851908E-2</v>
      </c>
      <c r="HI99" s="86">
        <f t="shared" si="197"/>
        <v>3.6668602452690761E-2</v>
      </c>
      <c r="HJ99" s="86">
        <f t="shared" si="198"/>
        <v>4.0116630694953477E-2</v>
      </c>
      <c r="HK99" s="86">
        <f t="shared" si="199"/>
        <v>4.6947379507255776E-2</v>
      </c>
      <c r="HL99" s="86">
        <f t="shared" si="200"/>
        <v>3.2480159685659843E-2</v>
      </c>
      <c r="HM99" s="86">
        <f t="shared" si="201"/>
        <v>2.6807158747498842E-2</v>
      </c>
      <c r="HN99" s="86">
        <f t="shared" si="202"/>
        <v>2.4110095449960268E-2</v>
      </c>
      <c r="HO99" s="86">
        <f t="shared" si="203"/>
        <v>1.7821154256274205E-2</v>
      </c>
      <c r="HP99" s="86">
        <f t="shared" si="204"/>
        <v>2.3912796256601178E-2</v>
      </c>
      <c r="HQ99" s="86">
        <f t="shared" si="205"/>
        <v>1.2804738995292027E-2</v>
      </c>
      <c r="HS99" s="86">
        <f t="shared" si="327"/>
        <v>3.7189312898784867E-27</v>
      </c>
      <c r="HT99" s="86">
        <f t="shared" si="206"/>
        <v>2.1118241050732575E-19</v>
      </c>
      <c r="HU99" s="86">
        <f t="shared" si="207"/>
        <v>6.2952441891894136E-21</v>
      </c>
      <c r="HV99" s="86">
        <f t="shared" si="208"/>
        <v>6.1367744910293767E-25</v>
      </c>
      <c r="HW99" s="86">
        <f t="shared" si="209"/>
        <v>1.0158685248595078E-25</v>
      </c>
      <c r="HX99" s="86">
        <f t="shared" si="210"/>
        <v>4.9126482493840955E-23</v>
      </c>
      <c r="HY99" s="86">
        <f t="shared" si="211"/>
        <v>6.8248421793210393E-23</v>
      </c>
      <c r="HZ99" s="86">
        <f t="shared" si="212"/>
        <v>1.4238885552776248E-22</v>
      </c>
      <c r="IA99" s="86">
        <f t="shared" si="213"/>
        <v>6.035455035006174E-21</v>
      </c>
      <c r="IB99" s="86">
        <f t="shared" si="214"/>
        <v>2.0827134596981913E-23</v>
      </c>
      <c r="IC99" s="86">
        <f t="shared" si="215"/>
        <v>5.6652678789324748E-25</v>
      </c>
      <c r="ID99" s="86">
        <f t="shared" si="216"/>
        <v>6.0970579691193689E-26</v>
      </c>
      <c r="IE99" s="86">
        <f t="shared" si="217"/>
        <v>2.1794492874891234E-27</v>
      </c>
      <c r="IF99" s="86">
        <f t="shared" si="218"/>
        <v>1.2735243785672603E-18</v>
      </c>
      <c r="IG99" s="86">
        <f t="shared" si="219"/>
        <v>3.4023192933854023E-15</v>
      </c>
      <c r="II99" s="86">
        <f t="shared" si="328"/>
        <v>5.161062496481385E-147</v>
      </c>
      <c r="IJ99" s="86">
        <f t="shared" si="329"/>
        <v>1.4393873732735853E-110</v>
      </c>
      <c r="IK99" s="86">
        <f t="shared" si="330"/>
        <v>1.8843675202117673E-115</v>
      </c>
      <c r="IL99" s="86">
        <f t="shared" si="331"/>
        <v>1.8677541054865123E-132</v>
      </c>
      <c r="IM99" s="86">
        <f t="shared" si="332"/>
        <v>2.6484466376438635E-143</v>
      </c>
      <c r="IN99" s="86">
        <f t="shared" si="333"/>
        <v>7.0320563353810621E-126</v>
      </c>
      <c r="IO99" s="86">
        <f t="shared" si="334"/>
        <v>5.4523920329633125E-126</v>
      </c>
      <c r="IP99" s="86">
        <f t="shared" si="335"/>
        <v>1.6134686702665616E-123</v>
      </c>
      <c r="IQ99" s="86">
        <f t="shared" si="336"/>
        <v>1.9889203370313415E-113</v>
      </c>
      <c r="IR99" s="86">
        <f t="shared" si="337"/>
        <v>2.0433493911663682E-128</v>
      </c>
      <c r="IS99" s="86">
        <f t="shared" si="338"/>
        <v>5.6868274746767901E-134</v>
      </c>
      <c r="IT99" s="86">
        <f t="shared" si="339"/>
        <v>4.9178160216220396E-140</v>
      </c>
      <c r="IU99" s="86">
        <f t="shared" si="340"/>
        <v>2.0596705537454877E-150</v>
      </c>
      <c r="IV99" s="86">
        <f t="shared" si="341"/>
        <v>6.0981966388378639E-92</v>
      </c>
      <c r="IW99" s="86">
        <f t="shared" si="342"/>
        <v>2.4627913504445042E-56</v>
      </c>
      <c r="IY99" s="86">
        <f t="shared" si="343"/>
        <v>1.6681985626998828E-2</v>
      </c>
      <c r="IZ99" s="86">
        <f t="shared" si="344"/>
        <v>3.1257001631360269E-2</v>
      </c>
      <c r="JA99" s="86">
        <f t="shared" si="345"/>
        <v>3.1457786101216002E-2</v>
      </c>
      <c r="JB99" s="86">
        <f t="shared" si="346"/>
        <v>1.8475675360559347E-2</v>
      </c>
      <c r="JC99" s="86">
        <f t="shared" si="347"/>
        <v>2.1829269038079455E-2</v>
      </c>
      <c r="JD99" s="86">
        <f t="shared" si="348"/>
        <v>3.0815137786916511E-2</v>
      </c>
      <c r="JE99" s="86">
        <f t="shared" si="349"/>
        <v>3.6832307317369903E-2</v>
      </c>
      <c r="JF99" s="86">
        <f t="shared" si="350"/>
        <v>4.0174163826389567E-2</v>
      </c>
      <c r="JG99" s="86">
        <f t="shared" si="351"/>
        <v>4.6974335292572535E-2</v>
      </c>
      <c r="JH99" s="86">
        <f t="shared" si="352"/>
        <v>3.2598022832078306E-2</v>
      </c>
      <c r="JI99" s="86">
        <f t="shared" si="353"/>
        <v>2.694941849976688E-2</v>
      </c>
      <c r="JJ99" s="86">
        <f t="shared" si="354"/>
        <v>2.4113448363626319E-2</v>
      </c>
      <c r="JK99" s="86">
        <f t="shared" si="355"/>
        <v>1.7848369274963034E-2</v>
      </c>
      <c r="JL99" s="86">
        <f t="shared" si="356"/>
        <v>2.4197782724463501E-2</v>
      </c>
      <c r="JM99" s="86">
        <f t="shared" si="357"/>
        <v>1.2822819573231697E-2</v>
      </c>
    </row>
    <row r="100" spans="2:273" x14ac:dyDescent="0.25">
      <c r="B100" s="2">
        <v>73</v>
      </c>
      <c r="C100" s="37">
        <v>89.897000000000006</v>
      </c>
      <c r="D100" s="37">
        <v>94.650999999999996</v>
      </c>
      <c r="E100" s="37">
        <v>93.983999999999995</v>
      </c>
      <c r="F100" s="37">
        <v>90.418999999999997</v>
      </c>
      <c r="G100" s="37">
        <v>96.887</v>
      </c>
      <c r="H100" s="37">
        <v>91.887</v>
      </c>
      <c r="I100" s="37">
        <v>95.468000000000004</v>
      </c>
      <c r="J100" s="37">
        <v>100.952</v>
      </c>
      <c r="K100" s="37">
        <v>100.306</v>
      </c>
      <c r="L100" s="37">
        <v>97.694000000000003</v>
      </c>
      <c r="M100" s="37">
        <v>96.177000000000007</v>
      </c>
      <c r="N100" s="37">
        <v>94.581000000000003</v>
      </c>
      <c r="O100" s="37">
        <v>90.382999999999996</v>
      </c>
      <c r="P100" s="37">
        <v>92.721000000000004</v>
      </c>
      <c r="Q100" s="37">
        <v>87.147999999999996</v>
      </c>
      <c r="S100" s="4">
        <f t="shared" si="229"/>
        <v>90.217376464638804</v>
      </c>
      <c r="T100" s="4">
        <f t="shared" si="230"/>
        <v>98.147236670067358</v>
      </c>
      <c r="U100" s="4">
        <f t="shared" si="231"/>
        <v>98.217409718925666</v>
      </c>
      <c r="V100" s="4">
        <f t="shared" si="232"/>
        <v>90.132476668799185</v>
      </c>
      <c r="W100" s="4">
        <f t="shared" si="233"/>
        <v>95.436175373801092</v>
      </c>
      <c r="X100" s="4">
        <f t="shared" si="234"/>
        <v>93.634688654264593</v>
      </c>
      <c r="Y100" s="4">
        <f t="shared" si="235"/>
        <v>98.204975879563747</v>
      </c>
      <c r="Z100" s="4">
        <f t="shared" si="236"/>
        <v>103.43447606505427</v>
      </c>
      <c r="AA100" s="4">
        <f t="shared" si="237"/>
        <v>107.54702114890578</v>
      </c>
      <c r="AB100" s="4">
        <f t="shared" si="238"/>
        <v>101.62368611028577</v>
      </c>
      <c r="AC100" s="4">
        <f t="shared" si="239"/>
        <v>99.36331148164308</v>
      </c>
      <c r="AD100" s="4">
        <f t="shared" si="240"/>
        <v>98.787932272683975</v>
      </c>
      <c r="AE100" s="4">
        <f t="shared" si="241"/>
        <v>94.780403499165672</v>
      </c>
      <c r="AF100" s="4">
        <f t="shared" si="242"/>
        <v>93.969783819854854</v>
      </c>
      <c r="AG100" s="4">
        <f t="shared" si="243"/>
        <v>89.000398221982962</v>
      </c>
      <c r="AI100" s="4">
        <f t="shared" si="244"/>
        <v>-0.3203764646387981</v>
      </c>
      <c r="AJ100" s="4">
        <f t="shared" si="245"/>
        <v>-3.4962366700673613</v>
      </c>
      <c r="AK100" s="4">
        <f t="shared" si="246"/>
        <v>-4.233409718925671</v>
      </c>
      <c r="AL100" s="4">
        <f t="shared" si="247"/>
        <v>0.28652333120081153</v>
      </c>
      <c r="AM100" s="4">
        <f t="shared" si="248"/>
        <v>1.4508246261989086</v>
      </c>
      <c r="AN100" s="4">
        <f t="shared" si="249"/>
        <v>-1.7476886542645929</v>
      </c>
      <c r="AO100" s="4">
        <f t="shared" si="250"/>
        <v>-2.7369758795637438</v>
      </c>
      <c r="AP100" s="4">
        <f t="shared" si="251"/>
        <v>-2.4824760650542714</v>
      </c>
      <c r="AQ100" s="4">
        <f t="shared" si="252"/>
        <v>-7.2410211489057872</v>
      </c>
      <c r="AR100" s="4">
        <f t="shared" si="253"/>
        <v>-3.9296861102857719</v>
      </c>
      <c r="AS100" s="4">
        <f t="shared" si="254"/>
        <v>-3.1863114816430738</v>
      </c>
      <c r="AT100" s="4">
        <f t="shared" si="255"/>
        <v>-4.2069322726839715</v>
      </c>
      <c r="AU100" s="4">
        <f t="shared" si="256"/>
        <v>-4.3974034991656765</v>
      </c>
      <c r="AV100" s="4">
        <f t="shared" si="257"/>
        <v>-1.2487838198548502</v>
      </c>
      <c r="AW100" s="4">
        <f t="shared" si="257"/>
        <v>-1.8523982219829662</v>
      </c>
      <c r="AY100" s="2">
        <f t="shared" si="308"/>
        <v>81.419995551063479</v>
      </c>
      <c r="AZ100" s="2">
        <f t="shared" si="147"/>
        <v>82.56081666621759</v>
      </c>
      <c r="BA100" s="2">
        <f t="shared" si="148"/>
        <v>80.141609508059915</v>
      </c>
      <c r="BB100" s="2">
        <f t="shared" si="149"/>
        <v>78.34984340926691</v>
      </c>
      <c r="BC100" s="2">
        <f t="shared" si="150"/>
        <v>81.155550922387334</v>
      </c>
      <c r="BD100" s="2">
        <f t="shared" si="151"/>
        <v>78.247944397674985</v>
      </c>
      <c r="BE100" s="2">
        <f t="shared" si="152"/>
        <v>77.500226119923283</v>
      </c>
      <c r="BF100" s="2">
        <f t="shared" si="153"/>
        <v>82.04471381464613</v>
      </c>
      <c r="BG100" s="2">
        <f t="shared" si="154"/>
        <v>83.655668530206214</v>
      </c>
      <c r="BH100" s="2">
        <f t="shared" si="155"/>
        <v>83.235384380625277</v>
      </c>
      <c r="BI100" s="2">
        <f t="shared" si="156"/>
        <v>83.69563667538732</v>
      </c>
      <c r="BJ100" s="2">
        <f t="shared" si="157"/>
        <v>84.839421570779763</v>
      </c>
      <c r="BK100" s="2">
        <f t="shared" si="158"/>
        <v>83.169725444673162</v>
      </c>
      <c r="BL100" s="2">
        <f t="shared" si="159"/>
        <v>81.449867147762518</v>
      </c>
      <c r="BM100" s="2">
        <f t="shared" si="160"/>
        <v>83.273690963101984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86.64586530254951</v>
      </c>
      <c r="DL100" s="2">
        <f t="shared" si="289"/>
        <v>92.911468276476796</v>
      </c>
      <c r="DM100" s="2">
        <f t="shared" si="289"/>
        <v>95.999055073873024</v>
      </c>
      <c r="DN100" s="2">
        <f t="shared" si="289"/>
        <v>92.596212651594968</v>
      </c>
      <c r="DO100" s="2">
        <f t="shared" si="289"/>
        <v>96.205105398110675</v>
      </c>
      <c r="DP100" s="2">
        <f t="shared" si="289"/>
        <v>90.585083451872919</v>
      </c>
      <c r="DQ100" s="2">
        <f t="shared" si="289"/>
        <v>87.874946420104308</v>
      </c>
      <c r="DR100" s="2">
        <f t="shared" si="289"/>
        <v>98.087230416130396</v>
      </c>
      <c r="DS100" s="2">
        <f t="shared" si="289"/>
        <v>97.174873949579847</v>
      </c>
      <c r="DT100" s="2">
        <f t="shared" si="289"/>
        <v>96.14112100840336</v>
      </c>
      <c r="DU100" s="2">
        <f t="shared" si="289"/>
        <v>98.781579536679544</v>
      </c>
      <c r="DV100" s="2">
        <f t="shared" si="289"/>
        <v>95.404045847466875</v>
      </c>
      <c r="DW100" s="2">
        <f t="shared" si="289"/>
        <v>94.499867611336043</v>
      </c>
      <c r="DX100" s="2">
        <f t="shared" si="289"/>
        <v>92.088473921289705</v>
      </c>
      <c r="DY100" s="2">
        <f t="shared" si="289"/>
        <v>89.285359383753516</v>
      </c>
      <c r="EA100" s="2">
        <f t="shared" si="228"/>
        <v>80.981671314452583</v>
      </c>
      <c r="EB100" s="2">
        <f t="shared" si="290"/>
        <v>81.816278369384364</v>
      </c>
      <c r="EC100" s="2">
        <f t="shared" si="291"/>
        <v>79.050094112349427</v>
      </c>
      <c r="ED100" s="2">
        <f t="shared" si="292"/>
        <v>77.300875533523197</v>
      </c>
      <c r="EE100" s="2">
        <f t="shared" si="293"/>
        <v>79.956483778728199</v>
      </c>
      <c r="EF100" s="2">
        <f t="shared" si="294"/>
        <v>77.17123217782482</v>
      </c>
      <c r="EG100" s="2">
        <f t="shared" si="295"/>
        <v>76.626247321967085</v>
      </c>
      <c r="EH100" s="2">
        <f t="shared" si="296"/>
        <v>80.63319105051832</v>
      </c>
      <c r="EI100" s="2">
        <f t="shared" si="297"/>
        <v>82.400135048124156</v>
      </c>
      <c r="EJ100" s="2">
        <f t="shared" si="298"/>
        <v>81.976876652582803</v>
      </c>
      <c r="EK100" s="2">
        <f t="shared" si="299"/>
        <v>82.301372004902206</v>
      </c>
      <c r="EL100" s="2">
        <f t="shared" si="300"/>
        <v>83.997870976193212</v>
      </c>
      <c r="EM100" s="2">
        <f t="shared" si="301"/>
        <v>82.256021476320186</v>
      </c>
      <c r="EN100" s="2">
        <f t="shared" si="302"/>
        <v>80.612361812608682</v>
      </c>
      <c r="EO100" s="2">
        <f t="shared" si="303"/>
        <v>82.68965120307405</v>
      </c>
      <c r="EQ100" s="2">
        <f t="shared" si="304"/>
        <v>80.7575568666621</v>
      </c>
      <c r="ER100" s="2">
        <f t="shared" si="305"/>
        <v>80.73387682526193</v>
      </c>
      <c r="ES100" s="2">
        <f t="shared" si="305"/>
        <v>78.689596806754025</v>
      </c>
      <c r="ET100" s="2">
        <f t="shared" si="305"/>
        <v>76.731420715275931</v>
      </c>
      <c r="EU100" s="2">
        <f t="shared" si="305"/>
        <v>79.123497645330204</v>
      </c>
      <c r="EV100" s="2">
        <f t="shared" si="305"/>
        <v>76.316292991766403</v>
      </c>
      <c r="EW100" s="2">
        <f t="shared" si="305"/>
        <v>75.876669668892902</v>
      </c>
      <c r="EX100" s="2">
        <f t="shared" si="305"/>
        <v>79.327960001236889</v>
      </c>
      <c r="EY100" s="2">
        <f t="shared" si="305"/>
        <v>81.387160779339823</v>
      </c>
      <c r="EZ100" s="2">
        <f t="shared" si="305"/>
        <v>82.245334014316114</v>
      </c>
      <c r="FA100" s="2">
        <f t="shared" si="305"/>
        <v>82.377277918179871</v>
      </c>
      <c r="FB100" s="2">
        <f t="shared" si="305"/>
        <v>82.975936927706044</v>
      </c>
      <c r="FC100" s="2">
        <f t="shared" si="305"/>
        <v>81.44396584326519</v>
      </c>
      <c r="FD100" s="2">
        <f t="shared" si="305"/>
        <v>81.314559642139798</v>
      </c>
      <c r="FE100" s="2">
        <f t="shared" si="305"/>
        <v>84.04154669633914</v>
      </c>
      <c r="FG100" s="2">
        <f t="shared" si="306"/>
        <v>0.92259045146173257</v>
      </c>
      <c r="FH100" s="2">
        <f t="shared" si="307"/>
        <v>0.93283541632492384</v>
      </c>
      <c r="FI100" s="2">
        <f t="shared" si="307"/>
        <v>0.9355823840205264</v>
      </c>
      <c r="FJ100" s="2">
        <f t="shared" si="307"/>
        <v>0.93138482210495155</v>
      </c>
      <c r="FK100" s="2">
        <f t="shared" si="307"/>
        <v>0.9261609262409195</v>
      </c>
      <c r="FL100" s="2">
        <f t="shared" si="307"/>
        <v>0.91967929829902217</v>
      </c>
      <c r="FM100" s="2">
        <f t="shared" si="307"/>
        <v>0.92223833253665666</v>
      </c>
      <c r="FN100" s="2">
        <f t="shared" si="307"/>
        <v>0.91903828704025969</v>
      </c>
      <c r="FO100" s="2">
        <f t="shared" si="307"/>
        <v>0.91493702008816302</v>
      </c>
      <c r="FP100" s="2">
        <f t="shared" si="307"/>
        <v>0.91116868785748972</v>
      </c>
      <c r="FQ100" s="2">
        <f t="shared" si="307"/>
        <v>0.91540161492167538</v>
      </c>
      <c r="FR100" s="2">
        <f t="shared" si="307"/>
        <v>0.92614646275636026</v>
      </c>
      <c r="FS100" s="2">
        <f t="shared" si="307"/>
        <v>0.92532912829194325</v>
      </c>
      <c r="FT100" s="2">
        <f t="shared" si="307"/>
        <v>0.92706061461661593</v>
      </c>
      <c r="FU100" s="2">
        <f t="shared" si="307"/>
        <v>0.91155259888330853</v>
      </c>
      <c r="FW100" s="2">
        <f t="shared" si="324"/>
        <v>6.178220200202504E-4</v>
      </c>
      <c r="FX100" s="2">
        <f t="shared" si="164"/>
        <v>6.1484952249243809E-4</v>
      </c>
      <c r="FY100" s="2">
        <f t="shared" si="165"/>
        <v>8.2181684972554834E-4</v>
      </c>
      <c r="FZ100" s="2">
        <f t="shared" si="166"/>
        <v>9.208835551400799E-4</v>
      </c>
      <c r="GA100" s="2">
        <f t="shared" si="167"/>
        <v>8.5959003292923305E-4</v>
      </c>
      <c r="GB100" s="2">
        <f t="shared" si="168"/>
        <v>8.1611301167136649E-4</v>
      </c>
      <c r="GC100" s="2">
        <f t="shared" si="169"/>
        <v>9.8562264406739145E-4</v>
      </c>
      <c r="GD100" s="2">
        <f t="shared" si="170"/>
        <v>1.2152338697137435E-3</v>
      </c>
      <c r="GE100" s="2">
        <f t="shared" si="171"/>
        <v>1.2338282754182891E-3</v>
      </c>
      <c r="GF100" s="2">
        <f t="shared" si="172"/>
        <v>1.0404497980350874E-3</v>
      </c>
      <c r="GG100" s="2">
        <f t="shared" si="173"/>
        <v>8.6590804683292857E-4</v>
      </c>
      <c r="GH100" s="2">
        <f t="shared" si="174"/>
        <v>8.1782780187705329E-4</v>
      </c>
      <c r="GI100" s="2">
        <f t="shared" si="175"/>
        <v>6.8307586992405792E-4</v>
      </c>
      <c r="GJ100" s="2">
        <f t="shared" si="176"/>
        <v>6.3339893280953445E-4</v>
      </c>
      <c r="GK100" s="2">
        <f t="shared" si="177"/>
        <v>4.9302104049567339E-4</v>
      </c>
      <c r="GM100" s="86">
        <f t="shared" si="325"/>
        <v>1.2964397478197201E-3</v>
      </c>
      <c r="GN100" s="86">
        <f t="shared" si="178"/>
        <v>1.1905917710139811E-3</v>
      </c>
      <c r="GO100" s="86">
        <f t="shared" si="179"/>
        <v>1.0980257630717297E-4</v>
      </c>
      <c r="GP100" s="86">
        <f t="shared" si="180"/>
        <v>3.8216504180902522E-4</v>
      </c>
      <c r="GQ100" s="86">
        <f t="shared" si="181"/>
        <v>3.2972288032788622E-5</v>
      </c>
      <c r="GR100" s="86">
        <f t="shared" si="182"/>
        <v>1.9025110137815275E-3</v>
      </c>
      <c r="GS100" s="86">
        <f t="shared" si="183"/>
        <v>2.7932807545006681E-5</v>
      </c>
      <c r="GT100" s="86">
        <f t="shared" si="184"/>
        <v>7.9154096705572039E-6</v>
      </c>
      <c r="GU100" s="86">
        <f t="shared" si="185"/>
        <v>2.7900558589735529E-6</v>
      </c>
      <c r="GV100" s="86">
        <f t="shared" si="186"/>
        <v>1.6331771773256112E-5</v>
      </c>
      <c r="GW100" s="86">
        <f t="shared" si="187"/>
        <v>2.0312459033777177E-5</v>
      </c>
      <c r="GX100" s="86">
        <f t="shared" si="188"/>
        <v>2.2294055188968455E-7</v>
      </c>
      <c r="GY100" s="86">
        <f t="shared" si="189"/>
        <v>3.0455589024883131E-6</v>
      </c>
      <c r="GZ100" s="86">
        <f t="shared" si="190"/>
        <v>5.9610305346889741E-5</v>
      </c>
      <c r="HA100" s="86">
        <f t="shared" si="191"/>
        <v>1.7315918544497473E-6</v>
      </c>
      <c r="HC100" s="86">
        <f t="shared" si="326"/>
        <v>2.0048780347368986E-2</v>
      </c>
      <c r="HD100" s="86">
        <f t="shared" si="192"/>
        <v>3.9167742295222865E-2</v>
      </c>
      <c r="HE100" s="86">
        <f t="shared" si="193"/>
        <v>4.4731594748241107E-2</v>
      </c>
      <c r="HF100" s="86">
        <f t="shared" si="194"/>
        <v>2.6171540493113581E-2</v>
      </c>
      <c r="HG100" s="86">
        <f t="shared" si="195"/>
        <v>3.3368952655749143E-2</v>
      </c>
      <c r="HH100" s="86">
        <f t="shared" si="196"/>
        <v>3.7588612408824426E-2</v>
      </c>
      <c r="HI100" s="86">
        <f t="shared" si="197"/>
        <v>5.3851789707112623E-2</v>
      </c>
      <c r="HJ100" s="86">
        <f t="shared" si="198"/>
        <v>5.9048696388672682E-2</v>
      </c>
      <c r="HK100" s="86">
        <f t="shared" si="199"/>
        <v>6.7445800446557028E-2</v>
      </c>
      <c r="HL100" s="86">
        <f t="shared" si="200"/>
        <v>4.8358723925652859E-2</v>
      </c>
      <c r="HM100" s="86">
        <f t="shared" si="201"/>
        <v>4.0285048370079603E-2</v>
      </c>
      <c r="HN100" s="86">
        <f t="shared" si="202"/>
        <v>3.6664167456090739E-2</v>
      </c>
      <c r="HO100" s="86">
        <f t="shared" si="203"/>
        <v>2.7700458505454877E-2</v>
      </c>
      <c r="HP100" s="86">
        <f t="shared" si="204"/>
        <v>3.6390919916128722E-2</v>
      </c>
      <c r="HQ100" s="86">
        <f t="shared" si="205"/>
        <v>2.0681004357376007E-2</v>
      </c>
      <c r="HS100" s="86">
        <f t="shared" si="327"/>
        <v>3.2679019357095143E-26</v>
      </c>
      <c r="HT100" s="86">
        <f t="shared" si="206"/>
        <v>1.0186810480645865E-18</v>
      </c>
      <c r="HU100" s="86">
        <f t="shared" si="207"/>
        <v>3.5924270034386899E-20</v>
      </c>
      <c r="HV100" s="86">
        <f t="shared" si="208"/>
        <v>4.9197314401828762E-24</v>
      </c>
      <c r="HW100" s="86">
        <f t="shared" si="209"/>
        <v>8.9883988650694351E-25</v>
      </c>
      <c r="HX100" s="86">
        <f t="shared" si="210"/>
        <v>3.3268212352146026E-22</v>
      </c>
      <c r="HY100" s="86">
        <f t="shared" si="211"/>
        <v>4.8363135036777462E-22</v>
      </c>
      <c r="HZ100" s="86">
        <f t="shared" si="212"/>
        <v>1.0343712736576697E-21</v>
      </c>
      <c r="IA100" s="86">
        <f t="shared" si="213"/>
        <v>3.7601849222670974E-20</v>
      </c>
      <c r="IB100" s="86">
        <f t="shared" si="214"/>
        <v>1.5637965280819545E-22</v>
      </c>
      <c r="IC100" s="86">
        <f t="shared" si="215"/>
        <v>4.5217725257108673E-24</v>
      </c>
      <c r="ID100" s="86">
        <f t="shared" si="216"/>
        <v>5.2344788248563949E-25</v>
      </c>
      <c r="IE100" s="86">
        <f t="shared" si="217"/>
        <v>2.0432775572634824E-26</v>
      </c>
      <c r="IF100" s="86">
        <f t="shared" si="218"/>
        <v>5.4920502930918662E-18</v>
      </c>
      <c r="IG100" s="86">
        <f t="shared" si="219"/>
        <v>1.0590180072814414E-14</v>
      </c>
      <c r="II100" s="86">
        <f t="shared" si="328"/>
        <v>1.8244410966707499E-143</v>
      </c>
      <c r="IJ100" s="86">
        <f t="shared" si="329"/>
        <v>6.5235846086497315E-108</v>
      </c>
      <c r="IK100" s="86">
        <f t="shared" si="330"/>
        <v>1.4519264191399306E-112</v>
      </c>
      <c r="IL100" s="86">
        <f t="shared" si="331"/>
        <v>4.3943999427650852E-129</v>
      </c>
      <c r="IM100" s="86">
        <f t="shared" si="332"/>
        <v>1.0952390075391774E-139</v>
      </c>
      <c r="IN100" s="86">
        <f t="shared" si="333"/>
        <v>9.8994314130030865E-123</v>
      </c>
      <c r="IO100" s="86">
        <f t="shared" si="334"/>
        <v>9.3806696960264605E-123</v>
      </c>
      <c r="IP100" s="86">
        <f t="shared" si="335"/>
        <v>2.9929319113183655E-120</v>
      </c>
      <c r="IQ100" s="86">
        <f t="shared" si="336"/>
        <v>2.0080205136626857E-110</v>
      </c>
      <c r="IR100" s="86">
        <f t="shared" si="337"/>
        <v>4.3122564646944131E-125</v>
      </c>
      <c r="IS100" s="86">
        <f t="shared" si="338"/>
        <v>1.368826251618215E-130</v>
      </c>
      <c r="IT100" s="86">
        <f t="shared" si="339"/>
        <v>1.5865345523656581E-136</v>
      </c>
      <c r="IU100" s="86">
        <f t="shared" si="340"/>
        <v>9.8712669492946965E-147</v>
      </c>
      <c r="IV100" s="86">
        <f t="shared" si="341"/>
        <v>9.9008662504642439E-90</v>
      </c>
      <c r="IW100" s="86">
        <f t="shared" si="342"/>
        <v>4.8639911420405343E-55</v>
      </c>
      <c r="IY100" s="86">
        <f t="shared" si="343"/>
        <v>2.1345220095188706E-2</v>
      </c>
      <c r="IZ100" s="86">
        <f t="shared" si="344"/>
        <v>4.0358334066236845E-2</v>
      </c>
      <c r="JA100" s="86">
        <f t="shared" si="345"/>
        <v>4.4841397324548282E-2</v>
      </c>
      <c r="JB100" s="86">
        <f t="shared" si="346"/>
        <v>2.6553705534922607E-2</v>
      </c>
      <c r="JC100" s="86">
        <f t="shared" si="347"/>
        <v>3.3401924943781934E-2</v>
      </c>
      <c r="JD100" s="86">
        <f t="shared" si="348"/>
        <v>3.9491123422605953E-2</v>
      </c>
      <c r="JE100" s="86">
        <f t="shared" si="349"/>
        <v>5.3879722514657627E-2</v>
      </c>
      <c r="JF100" s="86">
        <f t="shared" si="350"/>
        <v>5.9056611798343241E-2</v>
      </c>
      <c r="JG100" s="86">
        <f t="shared" si="351"/>
        <v>6.7448590502416E-2</v>
      </c>
      <c r="JH100" s="86">
        <f t="shared" si="352"/>
        <v>4.8375055697426117E-2</v>
      </c>
      <c r="JI100" s="86">
        <f t="shared" si="353"/>
        <v>4.0305360829113381E-2</v>
      </c>
      <c r="JJ100" s="86">
        <f t="shared" si="354"/>
        <v>3.6664390396642627E-2</v>
      </c>
      <c r="JK100" s="86">
        <f t="shared" si="355"/>
        <v>2.7703504064357364E-2</v>
      </c>
      <c r="JL100" s="86">
        <f t="shared" si="356"/>
        <v>3.6450530221475617E-2</v>
      </c>
      <c r="JM100" s="86">
        <f t="shared" si="357"/>
        <v>2.0682735949241044E-2</v>
      </c>
    </row>
    <row r="101" spans="2:273" x14ac:dyDescent="0.25">
      <c r="B101" s="2">
        <v>74</v>
      </c>
      <c r="C101" s="37">
        <v>91</v>
      </c>
      <c r="D101" s="37">
        <v>98.429000000000002</v>
      </c>
      <c r="E101" s="37">
        <v>101.07899999999999</v>
      </c>
      <c r="F101" s="37">
        <v>95.516000000000005</v>
      </c>
      <c r="G101" s="37">
        <v>103.081</v>
      </c>
      <c r="H101" s="37">
        <v>97.113</v>
      </c>
      <c r="I101" s="37">
        <v>103.758</v>
      </c>
      <c r="J101" s="37">
        <v>108.306</v>
      </c>
      <c r="K101" s="37">
        <v>107.452</v>
      </c>
      <c r="L101" s="37">
        <v>105.629</v>
      </c>
      <c r="M101" s="37">
        <v>102.32299999999999</v>
      </c>
      <c r="N101" s="37">
        <v>99.968000000000004</v>
      </c>
      <c r="O101" s="37">
        <v>95.617000000000004</v>
      </c>
      <c r="P101" s="37">
        <v>97.41</v>
      </c>
      <c r="Q101" s="37">
        <v>90.869</v>
      </c>
      <c r="S101" s="4">
        <f t="shared" si="229"/>
        <v>93.942725828607735</v>
      </c>
      <c r="T101" s="4">
        <f t="shared" si="230"/>
        <v>102.9835023677646</v>
      </c>
      <c r="U101" s="4">
        <f t="shared" si="231"/>
        <v>104.14405236017087</v>
      </c>
      <c r="V101" s="4">
        <f t="shared" si="232"/>
        <v>94.888853275007236</v>
      </c>
      <c r="W101" s="4">
        <f t="shared" si="233"/>
        <v>101.1179161402106</v>
      </c>
      <c r="X101" s="4">
        <f t="shared" si="234"/>
        <v>98.987541000804825</v>
      </c>
      <c r="Y101" s="4">
        <f t="shared" si="235"/>
        <v>105.17764961677317</v>
      </c>
      <c r="Z101" s="4">
        <f t="shared" si="236"/>
        <v>110.56519473554269</v>
      </c>
      <c r="AA101" s="4">
        <f t="shared" si="237"/>
        <v>114.86024998515973</v>
      </c>
      <c r="AB101" s="4">
        <f t="shared" si="238"/>
        <v>108.04981209608223</v>
      </c>
      <c r="AC101" s="4">
        <f t="shared" si="239"/>
        <v>105.02916453600143</v>
      </c>
      <c r="AD101" s="4">
        <f t="shared" si="240"/>
        <v>104.05499741332915</v>
      </c>
      <c r="AE101" s="4">
        <f t="shared" si="241"/>
        <v>99.524807745672717</v>
      </c>
      <c r="AF101" s="4">
        <f t="shared" si="242"/>
        <v>98.779218920987844</v>
      </c>
      <c r="AG101" s="4">
        <f t="shared" si="243"/>
        <v>91.638692317749729</v>
      </c>
      <c r="AI101" s="4">
        <f t="shared" si="244"/>
        <v>-2.9427258286077347</v>
      </c>
      <c r="AJ101" s="4">
        <f t="shared" si="245"/>
        <v>-4.5545023677645986</v>
      </c>
      <c r="AK101" s="4">
        <f t="shared" si="246"/>
        <v>-3.0650523601708812</v>
      </c>
      <c r="AL101" s="4">
        <f t="shared" si="247"/>
        <v>0.62714672499276958</v>
      </c>
      <c r="AM101" s="4">
        <f t="shared" si="248"/>
        <v>1.9630838597894069</v>
      </c>
      <c r="AN101" s="4">
        <f t="shared" si="249"/>
        <v>-1.8745410008048253</v>
      </c>
      <c r="AO101" s="4">
        <f t="shared" si="250"/>
        <v>-1.4196496167731709</v>
      </c>
      <c r="AP101" s="4">
        <f t="shared" si="251"/>
        <v>-2.2591947355426925</v>
      </c>
      <c r="AQ101" s="4">
        <f t="shared" si="252"/>
        <v>-7.4082499851597277</v>
      </c>
      <c r="AR101" s="4">
        <f t="shared" si="253"/>
        <v>-2.4208120960822299</v>
      </c>
      <c r="AS101" s="4">
        <f t="shared" si="254"/>
        <v>-2.7061645360014381</v>
      </c>
      <c r="AT101" s="4">
        <f t="shared" si="255"/>
        <v>-4.0869974133291436</v>
      </c>
      <c r="AU101" s="4">
        <f t="shared" si="256"/>
        <v>-3.9078077456727129</v>
      </c>
      <c r="AV101" s="4">
        <f t="shared" si="257"/>
        <v>-1.3692189209878478</v>
      </c>
      <c r="AW101" s="4">
        <f t="shared" si="257"/>
        <v>-0.76969231774972968</v>
      </c>
      <c r="AY101" s="2">
        <f t="shared" si="308"/>
        <v>81.30791478012209</v>
      </c>
      <c r="AZ101" s="2">
        <f t="shared" si="147"/>
        <v>82.394268685381007</v>
      </c>
      <c r="BA101" s="2">
        <f t="shared" si="148"/>
        <v>79.975491053737812</v>
      </c>
      <c r="BB101" s="2">
        <f t="shared" si="149"/>
        <v>78.174951249179031</v>
      </c>
      <c r="BC101" s="2">
        <f t="shared" si="150"/>
        <v>80.949463312894025</v>
      </c>
      <c r="BD101" s="2">
        <f t="shared" si="151"/>
        <v>78.020459630981946</v>
      </c>
      <c r="BE101" s="2">
        <f t="shared" si="152"/>
        <v>77.281515916691959</v>
      </c>
      <c r="BF101" s="2">
        <f t="shared" si="153"/>
        <v>81.767648051906491</v>
      </c>
      <c r="BG101" s="2">
        <f t="shared" si="154"/>
        <v>83.356738842390385</v>
      </c>
      <c r="BH101" s="2">
        <f t="shared" si="155"/>
        <v>82.960175164590538</v>
      </c>
      <c r="BI101" s="2">
        <f t="shared" si="156"/>
        <v>83.411869752724542</v>
      </c>
      <c r="BJ101" s="2">
        <f t="shared" si="157"/>
        <v>84.597555794056916</v>
      </c>
      <c r="BK101" s="2">
        <f t="shared" si="158"/>
        <v>82.960157423690234</v>
      </c>
      <c r="BL101" s="2">
        <f t="shared" si="159"/>
        <v>81.304372181211676</v>
      </c>
      <c r="BM101" s="2">
        <f t="shared" si="160"/>
        <v>83.176766679018911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86.559192909508681</v>
      </c>
      <c r="DL101" s="2">
        <f t="shared" si="289"/>
        <v>92.917221537962902</v>
      </c>
      <c r="DM101" s="2">
        <f t="shared" si="289"/>
        <v>96.102335278070413</v>
      </c>
      <c r="DN101" s="2">
        <f t="shared" si="289"/>
        <v>92.692059179429009</v>
      </c>
      <c r="DO101" s="2">
        <f t="shared" si="289"/>
        <v>96.327907422402177</v>
      </c>
      <c r="DP101" s="2">
        <f t="shared" si="289"/>
        <v>90.598075865339027</v>
      </c>
      <c r="DQ101" s="2">
        <f t="shared" si="289"/>
        <v>87.847569227121852</v>
      </c>
      <c r="DR101" s="2">
        <f t="shared" si="289"/>
        <v>98.188794894894869</v>
      </c>
      <c r="DS101" s="2">
        <f t="shared" si="289"/>
        <v>97.258447058823549</v>
      </c>
      <c r="DT101" s="2">
        <f t="shared" si="289"/>
        <v>96.18819159663866</v>
      </c>
      <c r="DU101" s="2">
        <f t="shared" si="289"/>
        <v>98.919455855855858</v>
      </c>
      <c r="DV101" s="2">
        <f t="shared" si="289"/>
        <v>95.500355399934321</v>
      </c>
      <c r="DW101" s="2">
        <f t="shared" si="289"/>
        <v>94.629170850202442</v>
      </c>
      <c r="DX101" s="2">
        <f t="shared" si="289"/>
        <v>92.188611664295877</v>
      </c>
      <c r="DY101" s="2">
        <f t="shared" si="289"/>
        <v>89.311559103641471</v>
      </c>
      <c r="EA101" s="2">
        <f t="shared" si="228"/>
        <v>80.906236469935209</v>
      </c>
      <c r="EB101" s="2">
        <f t="shared" si="290"/>
        <v>81.704034928180931</v>
      </c>
      <c r="EC101" s="2">
        <f t="shared" si="291"/>
        <v>78.963147360126086</v>
      </c>
      <c r="ED101" s="2">
        <f t="shared" si="292"/>
        <v>77.200173951538119</v>
      </c>
      <c r="EE101" s="2">
        <f t="shared" si="293"/>
        <v>79.832100548311743</v>
      </c>
      <c r="EF101" s="2">
        <f t="shared" si="294"/>
        <v>77.019443450648311</v>
      </c>
      <c r="EG101" s="2">
        <f t="shared" si="295"/>
        <v>76.469841017147388</v>
      </c>
      <c r="EH101" s="2">
        <f t="shared" si="296"/>
        <v>80.450150364116595</v>
      </c>
      <c r="EI101" s="2">
        <f t="shared" si="297"/>
        <v>82.179442856734042</v>
      </c>
      <c r="EJ101" s="2">
        <f t="shared" si="298"/>
        <v>81.783703557312251</v>
      </c>
      <c r="EK101" s="2">
        <f t="shared" si="299"/>
        <v>82.104736694012317</v>
      </c>
      <c r="EL101" s="2">
        <f t="shared" si="300"/>
        <v>83.805589149733905</v>
      </c>
      <c r="EM101" s="2">
        <f t="shared" si="301"/>
        <v>82.101996392317773</v>
      </c>
      <c r="EN101" s="2">
        <f t="shared" si="302"/>
        <v>80.522862575106004</v>
      </c>
      <c r="EO101" s="2">
        <f t="shared" si="303"/>
        <v>82.633121729102328</v>
      </c>
      <c r="EQ101" s="2">
        <f t="shared" si="304"/>
        <v>80.687762266012655</v>
      </c>
      <c r="ER101" s="2">
        <f t="shared" si="305"/>
        <v>80.648776589852076</v>
      </c>
      <c r="ES101" s="2">
        <f t="shared" si="305"/>
        <v>78.612514651496795</v>
      </c>
      <c r="ET101" s="2">
        <f t="shared" si="305"/>
        <v>76.646442851138374</v>
      </c>
      <c r="EU101" s="2">
        <f t="shared" si="305"/>
        <v>79.022550530067377</v>
      </c>
      <c r="EV101" s="2">
        <f t="shared" si="305"/>
        <v>76.188031255794627</v>
      </c>
      <c r="EW101" s="2">
        <f t="shared" si="305"/>
        <v>75.741806977742641</v>
      </c>
      <c r="EX101" s="2">
        <f t="shared" si="305"/>
        <v>79.185315101261551</v>
      </c>
      <c r="EY101" s="2">
        <f t="shared" si="305"/>
        <v>81.196231880486508</v>
      </c>
      <c r="EZ101" s="2">
        <f t="shared" si="305"/>
        <v>82.044136574830191</v>
      </c>
      <c r="FA101" s="2">
        <f t="shared" si="305"/>
        <v>82.178412489282692</v>
      </c>
      <c r="FB101" s="2">
        <f t="shared" si="305"/>
        <v>82.813898511963913</v>
      </c>
      <c r="FC101" s="2">
        <f t="shared" si="305"/>
        <v>81.314458219588516</v>
      </c>
      <c r="FD101" s="2">
        <f t="shared" si="305"/>
        <v>81.205070242807366</v>
      </c>
      <c r="FE101" s="2">
        <f t="shared" si="305"/>
        <v>83.934512379278416</v>
      </c>
      <c r="FG101" s="2">
        <f t="shared" si="306"/>
        <v>0.92891749542285562</v>
      </c>
      <c r="FH101" s="2">
        <f t="shared" si="307"/>
        <v>0.93838101856275058</v>
      </c>
      <c r="FI101" s="2">
        <f t="shared" si="307"/>
        <v>0.94091554220439666</v>
      </c>
      <c r="FJ101" s="2">
        <f t="shared" si="307"/>
        <v>0.93704211257514514</v>
      </c>
      <c r="FK101" s="2">
        <f t="shared" si="307"/>
        <v>0.93221757939297856</v>
      </c>
      <c r="FL101" s="2">
        <f t="shared" si="307"/>
        <v>0.92622525741402295</v>
      </c>
      <c r="FM101" s="2">
        <f t="shared" si="307"/>
        <v>0.92859192923848954</v>
      </c>
      <c r="FN101" s="2">
        <f t="shared" si="307"/>
        <v>0.92563226280447852</v>
      </c>
      <c r="FO101" s="2">
        <f t="shared" si="307"/>
        <v>0.92183661705727893</v>
      </c>
      <c r="FP101" s="2">
        <f t="shared" si="307"/>
        <v>0.91834666223790373</v>
      </c>
      <c r="FQ101" s="2">
        <f t="shared" si="307"/>
        <v>0.92226672949198885</v>
      </c>
      <c r="FR101" s="2">
        <f t="shared" si="307"/>
        <v>0.93220421543318932</v>
      </c>
      <c r="FS101" s="2">
        <f t="shared" si="307"/>
        <v>0.93144895969988162</v>
      </c>
      <c r="FT101" s="2">
        <f t="shared" si="307"/>
        <v>0.93304880549703839</v>
      </c>
      <c r="FU101" s="2">
        <f t="shared" si="307"/>
        <v>0.91870231937586355</v>
      </c>
      <c r="FW101" s="2">
        <f t="shared" si="324"/>
        <v>6.7738799742055403E-4</v>
      </c>
      <c r="FX101" s="2">
        <f t="shared" si="164"/>
        <v>6.7412910627139098E-4</v>
      </c>
      <c r="FY101" s="2">
        <f t="shared" si="165"/>
        <v>9.0103281639131009E-4</v>
      </c>
      <c r="FZ101" s="2">
        <f t="shared" si="166"/>
        <v>1.0096390378315678E-3</v>
      </c>
      <c r="GA101" s="2">
        <f t="shared" si="167"/>
        <v>9.4244357028542582E-4</v>
      </c>
      <c r="GB101" s="2">
        <f t="shared" si="168"/>
        <v>8.9477967051997164E-4</v>
      </c>
      <c r="GC101" s="2">
        <f t="shared" si="169"/>
        <v>1.0806109823635487E-3</v>
      </c>
      <c r="GD101" s="2">
        <f t="shared" si="170"/>
        <v>1.3323212352556327E-3</v>
      </c>
      <c r="GE101" s="2">
        <f t="shared" si="171"/>
        <v>1.352704779150293E-3</v>
      </c>
      <c r="GF101" s="2">
        <f t="shared" si="172"/>
        <v>1.1407160118328224E-3</v>
      </c>
      <c r="GG101" s="2">
        <f t="shared" si="173"/>
        <v>9.4936998166568888E-4</v>
      </c>
      <c r="GH101" s="2">
        <f t="shared" si="174"/>
        <v>8.9665960422767219E-4</v>
      </c>
      <c r="GI101" s="2">
        <f t="shared" si="175"/>
        <v>7.4892844185519582E-4</v>
      </c>
      <c r="GJ101" s="2">
        <f t="shared" si="176"/>
        <v>6.9446568105321232E-4</v>
      </c>
      <c r="GK101" s="2">
        <f t="shared" si="177"/>
        <v>5.4056110893219774E-4</v>
      </c>
      <c r="GM101" s="86">
        <f t="shared" si="325"/>
        <v>3.8711758368974538E-4</v>
      </c>
      <c r="GN101" s="86">
        <f t="shared" si="178"/>
        <v>3.3618075694143818E-4</v>
      </c>
      <c r="GO101" s="86">
        <f t="shared" si="179"/>
        <v>2.0456521602593798E-5</v>
      </c>
      <c r="GP101" s="86">
        <f t="shared" si="180"/>
        <v>8.2619814773726748E-5</v>
      </c>
      <c r="GQ101" s="86">
        <f t="shared" si="181"/>
        <v>4.8019625393689791E-6</v>
      </c>
      <c r="GR101" s="86">
        <f t="shared" si="182"/>
        <v>5.8790069242713346E-4</v>
      </c>
      <c r="GS101" s="86">
        <f t="shared" si="183"/>
        <v>3.9768493883384631E-6</v>
      </c>
      <c r="GT101" s="86">
        <f t="shared" si="184"/>
        <v>8.9029565748200695E-7</v>
      </c>
      <c r="GU101" s="86">
        <f t="shared" si="185"/>
        <v>2.2663444205131646E-7</v>
      </c>
      <c r="GV101" s="86">
        <f t="shared" si="186"/>
        <v>1.8235906315432768E-6</v>
      </c>
      <c r="GW101" s="86">
        <f t="shared" si="187"/>
        <v>2.340493677110499E-6</v>
      </c>
      <c r="GX101" s="86">
        <f t="shared" si="188"/>
        <v>1.1129692648969141E-8</v>
      </c>
      <c r="GY101" s="86">
        <f t="shared" si="189"/>
        <v>2.715314527163954E-7</v>
      </c>
      <c r="GZ101" s="86">
        <f t="shared" si="190"/>
        <v>1.0703275286283529E-5</v>
      </c>
      <c r="HA101" s="86">
        <f t="shared" si="191"/>
        <v>1.2929741353389965E-7</v>
      </c>
      <c r="HC101" s="86">
        <f t="shared" si="326"/>
        <v>3.063477146257924E-2</v>
      </c>
      <c r="HD101" s="86">
        <f t="shared" si="192"/>
        <v>5.4743062364572048E-2</v>
      </c>
      <c r="HE101" s="86">
        <f t="shared" si="193"/>
        <v>6.335727777840601E-2</v>
      </c>
      <c r="HF101" s="86">
        <f t="shared" si="194"/>
        <v>3.942872353126739E-2</v>
      </c>
      <c r="HG101" s="86">
        <f t="shared" si="195"/>
        <v>5.0158862697892367E-2</v>
      </c>
      <c r="HH101" s="86">
        <f t="shared" si="196"/>
        <v>5.4579586981654868E-2</v>
      </c>
      <c r="HI101" s="86">
        <f t="shared" si="197"/>
        <v>7.7292079634803418E-2</v>
      </c>
      <c r="HJ101" s="86">
        <f t="shared" si="198"/>
        <v>8.4867693795424859E-2</v>
      </c>
      <c r="HK101" s="86">
        <f t="shared" si="199"/>
        <v>9.4798644555240896E-2</v>
      </c>
      <c r="HL101" s="86">
        <f t="shared" si="200"/>
        <v>7.0302921469494475E-2</v>
      </c>
      <c r="HM101" s="86">
        <f t="shared" si="201"/>
        <v>5.9118116052946E-2</v>
      </c>
      <c r="HN101" s="86">
        <f t="shared" si="202"/>
        <v>5.4405003462726691E-2</v>
      </c>
      <c r="HO101" s="86">
        <f t="shared" si="203"/>
        <v>4.1982647910976764E-2</v>
      </c>
      <c r="HP101" s="86">
        <f t="shared" si="204"/>
        <v>5.4037275884103168E-2</v>
      </c>
      <c r="HQ101" s="86">
        <f t="shared" si="205"/>
        <v>3.2487407721271643E-2</v>
      </c>
      <c r="HS101" s="86">
        <f t="shared" si="327"/>
        <v>2.7582336384557708E-25</v>
      </c>
      <c r="HT101" s="86">
        <f t="shared" si="206"/>
        <v>4.7685607790393162E-18</v>
      </c>
      <c r="HU101" s="86">
        <f t="shared" si="207"/>
        <v>1.9815811284413336E-19</v>
      </c>
      <c r="HV101" s="86">
        <f t="shared" si="208"/>
        <v>3.787900414449755E-23</v>
      </c>
      <c r="HW101" s="86">
        <f t="shared" si="209"/>
        <v>7.6187462001876012E-24</v>
      </c>
      <c r="HX101" s="86">
        <f t="shared" si="210"/>
        <v>2.1709539725047965E-21</v>
      </c>
      <c r="HY101" s="86">
        <f t="shared" si="211"/>
        <v>3.2957272935582637E-21</v>
      </c>
      <c r="HZ101" s="86">
        <f t="shared" si="212"/>
        <v>7.2142546659811216E-21</v>
      </c>
      <c r="IA101" s="86">
        <f t="shared" si="213"/>
        <v>2.2564815671867145E-19</v>
      </c>
      <c r="IB101" s="86">
        <f t="shared" si="214"/>
        <v>1.127558056289309E-21</v>
      </c>
      <c r="IC101" s="86">
        <f t="shared" si="215"/>
        <v>3.4669976748389791E-23</v>
      </c>
      <c r="ID101" s="86">
        <f t="shared" si="216"/>
        <v>4.3118532461279848E-24</v>
      </c>
      <c r="IE101" s="86">
        <f t="shared" si="217"/>
        <v>1.836188582421421E-25</v>
      </c>
      <c r="IF101" s="86">
        <f t="shared" si="218"/>
        <v>2.3053168228754687E-17</v>
      </c>
      <c r="IG101" s="86">
        <f t="shared" si="219"/>
        <v>3.2304165042817155E-14</v>
      </c>
      <c r="II101" s="86">
        <f t="shared" si="328"/>
        <v>5.8303627666540132E-140</v>
      </c>
      <c r="IJ101" s="86">
        <f t="shared" si="329"/>
        <v>2.7418402332159895E-105</v>
      </c>
      <c r="IK101" s="86">
        <f t="shared" si="330"/>
        <v>1.0272525411551956E-109</v>
      </c>
      <c r="IL101" s="86">
        <f t="shared" si="331"/>
        <v>9.343055834467303E-126</v>
      </c>
      <c r="IM101" s="86">
        <f t="shared" si="332"/>
        <v>4.0671114254979481E-136</v>
      </c>
      <c r="IN101" s="86">
        <f t="shared" si="333"/>
        <v>1.2698692036707218E-119</v>
      </c>
      <c r="IO101" s="86">
        <f t="shared" si="334"/>
        <v>1.4630497684201072E-119</v>
      </c>
      <c r="IP101" s="86">
        <f t="shared" si="335"/>
        <v>5.0124339456882913E-117</v>
      </c>
      <c r="IQ101" s="86">
        <f t="shared" si="336"/>
        <v>1.8451999700755143E-107</v>
      </c>
      <c r="IR101" s="86">
        <f t="shared" si="337"/>
        <v>8.2211050079751377E-122</v>
      </c>
      <c r="IS101" s="86">
        <f t="shared" si="338"/>
        <v>2.9791216252295483E-127</v>
      </c>
      <c r="IT101" s="86">
        <f t="shared" si="339"/>
        <v>4.6142303182732979E-133</v>
      </c>
      <c r="IU101" s="86">
        <f t="shared" si="340"/>
        <v>4.2546574809330424E-143</v>
      </c>
      <c r="IV101" s="86">
        <f t="shared" si="341"/>
        <v>1.5093944828152631E-87</v>
      </c>
      <c r="IW101" s="86">
        <f t="shared" si="342"/>
        <v>9.2705499673515377E-54</v>
      </c>
      <c r="IY101" s="86">
        <f t="shared" si="343"/>
        <v>3.1021889046268986E-2</v>
      </c>
      <c r="IZ101" s="86">
        <f t="shared" si="344"/>
        <v>5.5079243121513494E-2</v>
      </c>
      <c r="JA101" s="86">
        <f t="shared" si="345"/>
        <v>6.3377734300008606E-2</v>
      </c>
      <c r="JB101" s="86">
        <f t="shared" si="346"/>
        <v>3.9511343346041117E-2</v>
      </c>
      <c r="JC101" s="86">
        <f t="shared" si="347"/>
        <v>5.0163664660431734E-2</v>
      </c>
      <c r="JD101" s="86">
        <f t="shared" si="348"/>
        <v>5.5167487674082E-2</v>
      </c>
      <c r="JE101" s="86">
        <f t="shared" si="349"/>
        <v>7.7296056484191758E-2</v>
      </c>
      <c r="JF101" s="86">
        <f t="shared" si="350"/>
        <v>8.4868584091082347E-2</v>
      </c>
      <c r="JG101" s="86">
        <f t="shared" si="351"/>
        <v>9.4798871189682943E-2</v>
      </c>
      <c r="JH101" s="86">
        <f t="shared" si="352"/>
        <v>7.0304745060126017E-2</v>
      </c>
      <c r="JI101" s="86">
        <f t="shared" si="353"/>
        <v>5.912045654662311E-2</v>
      </c>
      <c r="JJ101" s="86">
        <f t="shared" si="354"/>
        <v>5.4405014592419337E-2</v>
      </c>
      <c r="JK101" s="86">
        <f t="shared" si="355"/>
        <v>4.1982919442429482E-2</v>
      </c>
      <c r="JL101" s="86">
        <f t="shared" si="356"/>
        <v>5.404797915938947E-2</v>
      </c>
      <c r="JM101" s="86">
        <f t="shared" si="357"/>
        <v>3.2487537018717483E-2</v>
      </c>
    </row>
    <row r="102" spans="2:273" x14ac:dyDescent="0.25">
      <c r="B102" s="2">
        <v>75</v>
      </c>
      <c r="C102" s="37">
        <v>96.724000000000004</v>
      </c>
      <c r="D102" s="37">
        <v>106.667</v>
      </c>
      <c r="E102" s="37">
        <v>110.238</v>
      </c>
      <c r="F102" s="37">
        <v>102.452</v>
      </c>
      <c r="G102" s="37">
        <v>112.306</v>
      </c>
      <c r="H102" s="37">
        <v>104.758</v>
      </c>
      <c r="I102" s="37">
        <v>113.40300000000001</v>
      </c>
      <c r="J102" s="37">
        <v>118.581</v>
      </c>
      <c r="K102" s="37">
        <v>117.29</v>
      </c>
      <c r="L102" s="37">
        <v>115</v>
      </c>
      <c r="M102" s="37">
        <v>110.565</v>
      </c>
      <c r="N102" s="37">
        <v>108.339</v>
      </c>
      <c r="O102" s="37">
        <v>103.5</v>
      </c>
      <c r="P102" s="37">
        <v>103.47499999999999</v>
      </c>
      <c r="Q102" s="37">
        <v>94.147999999999996</v>
      </c>
      <c r="S102" s="4">
        <f t="shared" si="229"/>
        <v>98.94111159060418</v>
      </c>
      <c r="T102" s="4">
        <f t="shared" si="230"/>
        <v>108.96571398431205</v>
      </c>
      <c r="U102" s="4">
        <f t="shared" si="231"/>
        <v>111.41323099391188</v>
      </c>
      <c r="V102" s="4">
        <f t="shared" si="232"/>
        <v>101.11612956333317</v>
      </c>
      <c r="W102" s="4">
        <f t="shared" si="233"/>
        <v>108.43207884703827</v>
      </c>
      <c r="X102" s="4">
        <f t="shared" si="234"/>
        <v>105.7833140456496</v>
      </c>
      <c r="Y102" s="4">
        <f t="shared" si="235"/>
        <v>113.68706166127711</v>
      </c>
      <c r="Z102" s="4">
        <f t="shared" si="236"/>
        <v>119.22925369310062</v>
      </c>
      <c r="AA102" s="4">
        <f t="shared" si="237"/>
        <v>123.57664419530278</v>
      </c>
      <c r="AB102" s="4">
        <f t="shared" si="238"/>
        <v>116.01226209095434</v>
      </c>
      <c r="AC102" s="4">
        <f t="shared" si="239"/>
        <v>112.17308468797609</v>
      </c>
      <c r="AD102" s="4">
        <f t="shared" si="240"/>
        <v>110.76315257910363</v>
      </c>
      <c r="AE102" s="4">
        <f t="shared" si="241"/>
        <v>105.72945191906106</v>
      </c>
      <c r="AF102" s="4">
        <f t="shared" si="242"/>
        <v>104.89255723707223</v>
      </c>
      <c r="AG102" s="4">
        <f t="shared" si="243"/>
        <v>95.207077245693057</v>
      </c>
      <c r="AI102" s="4">
        <f t="shared" si="244"/>
        <v>-2.2171115906041763</v>
      </c>
      <c r="AJ102" s="4">
        <f t="shared" si="245"/>
        <v>-2.2987139843120445</v>
      </c>
      <c r="AK102" s="4">
        <f t="shared" si="246"/>
        <v>-1.1752309939118817</v>
      </c>
      <c r="AL102" s="4">
        <f t="shared" si="247"/>
        <v>1.3358704366668235</v>
      </c>
      <c r="AM102" s="4">
        <f t="shared" si="248"/>
        <v>3.8739211529617279</v>
      </c>
      <c r="AN102" s="4">
        <f t="shared" si="249"/>
        <v>-1.0253140456496084</v>
      </c>
      <c r="AO102" s="4">
        <f t="shared" si="250"/>
        <v>-0.28406166127710719</v>
      </c>
      <c r="AP102" s="4">
        <f t="shared" si="251"/>
        <v>-0.64825369310061376</v>
      </c>
      <c r="AQ102" s="4">
        <f t="shared" si="252"/>
        <v>-6.2866441953027703</v>
      </c>
      <c r="AR102" s="4">
        <f t="shared" si="253"/>
        <v>-1.0122620909543372</v>
      </c>
      <c r="AS102" s="4">
        <f t="shared" si="254"/>
        <v>-1.6080846879760884</v>
      </c>
      <c r="AT102" s="4">
        <f t="shared" si="255"/>
        <v>-2.4241525791036338</v>
      </c>
      <c r="AU102" s="4">
        <f t="shared" si="256"/>
        <v>-2.2294519190610629</v>
      </c>
      <c r="AV102" s="4">
        <f t="shared" si="257"/>
        <v>-1.4175572370722307</v>
      </c>
      <c r="AW102" s="4">
        <f t="shared" si="257"/>
        <v>-1.0590772456930608</v>
      </c>
      <c r="AY102" s="2">
        <f t="shared" si="308"/>
        <v>81.198686913670414</v>
      </c>
      <c r="AZ102" s="2">
        <f t="shared" si="147"/>
        <v>82.231283442491488</v>
      </c>
      <c r="BA102" s="2">
        <f t="shared" si="148"/>
        <v>79.814551070757062</v>
      </c>
      <c r="BB102" s="2">
        <f t="shared" si="149"/>
        <v>78.004697514387118</v>
      </c>
      <c r="BC102" s="2">
        <f t="shared" si="150"/>
        <v>80.748138434265513</v>
      </c>
      <c r="BD102" s="2">
        <f t="shared" si="151"/>
        <v>77.79760709672415</v>
      </c>
      <c r="BE102" s="2">
        <f t="shared" si="152"/>
        <v>77.066712727744502</v>
      </c>
      <c r="BF102" s="2">
        <f t="shared" si="153"/>
        <v>81.495784953854795</v>
      </c>
      <c r="BG102" s="2">
        <f t="shared" si="154"/>
        <v>83.061540360409253</v>
      </c>
      <c r="BH102" s="2">
        <f t="shared" si="155"/>
        <v>82.689312744820484</v>
      </c>
      <c r="BI102" s="2">
        <f t="shared" si="156"/>
        <v>83.132318958544658</v>
      </c>
      <c r="BJ102" s="2">
        <f t="shared" si="157"/>
        <v>84.357745450591935</v>
      </c>
      <c r="BK102" s="2">
        <f t="shared" si="158"/>
        <v>82.753108499040877</v>
      </c>
      <c r="BL102" s="2">
        <f t="shared" si="159"/>
        <v>81.162049689625576</v>
      </c>
      <c r="BM102" s="2">
        <f t="shared" si="160"/>
        <v>83.082247851878421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86.472520516467881</v>
      </c>
      <c r="DL102" s="2">
        <f t="shared" si="289"/>
        <v>92.922974799448994</v>
      </c>
      <c r="DM102" s="2">
        <f t="shared" si="289"/>
        <v>96.205615482267802</v>
      </c>
      <c r="DN102" s="2">
        <f t="shared" si="289"/>
        <v>92.787905707263064</v>
      </c>
      <c r="DO102" s="2">
        <f t="shared" si="289"/>
        <v>96.450709446693679</v>
      </c>
      <c r="DP102" s="2">
        <f t="shared" si="289"/>
        <v>90.611068278805121</v>
      </c>
      <c r="DQ102" s="2">
        <f t="shared" si="289"/>
        <v>87.820192034139396</v>
      </c>
      <c r="DR102" s="2">
        <f t="shared" si="289"/>
        <v>98.290359373659356</v>
      </c>
      <c r="DS102" s="2">
        <f t="shared" si="289"/>
        <v>97.342020168067236</v>
      </c>
      <c r="DT102" s="2">
        <f t="shared" si="289"/>
        <v>96.235262184873946</v>
      </c>
      <c r="DU102" s="2">
        <f t="shared" si="289"/>
        <v>99.057332175032172</v>
      </c>
      <c r="DV102" s="2">
        <f t="shared" si="289"/>
        <v>95.596664952401767</v>
      </c>
      <c r="DW102" s="2">
        <f t="shared" si="289"/>
        <v>94.758474089068841</v>
      </c>
      <c r="DX102" s="2">
        <f t="shared" si="289"/>
        <v>92.288749407302035</v>
      </c>
      <c r="DY102" s="2">
        <f t="shared" si="289"/>
        <v>89.337758823529427</v>
      </c>
      <c r="EA102" s="2">
        <f t="shared" si="228"/>
        <v>80.83080162541782</v>
      </c>
      <c r="EB102" s="2">
        <f t="shared" si="290"/>
        <v>81.591791486977485</v>
      </c>
      <c r="EC102" s="2">
        <f t="shared" si="291"/>
        <v>78.876200607902746</v>
      </c>
      <c r="ED102" s="2">
        <f t="shared" si="292"/>
        <v>77.099472369553041</v>
      </c>
      <c r="EE102" s="2">
        <f t="shared" si="293"/>
        <v>79.707717317895288</v>
      </c>
      <c r="EF102" s="2">
        <f t="shared" si="294"/>
        <v>76.867654723471816</v>
      </c>
      <c r="EG102" s="2">
        <f t="shared" si="295"/>
        <v>76.313434712327691</v>
      </c>
      <c r="EH102" s="2">
        <f t="shared" si="296"/>
        <v>80.267109677714856</v>
      </c>
      <c r="EI102" s="2">
        <f t="shared" si="297"/>
        <v>81.958750665343928</v>
      </c>
      <c r="EJ102" s="2">
        <f t="shared" si="298"/>
        <v>81.590530462041698</v>
      </c>
      <c r="EK102" s="2">
        <f t="shared" si="299"/>
        <v>81.908101383122414</v>
      </c>
      <c r="EL102" s="2">
        <f t="shared" si="300"/>
        <v>83.613307323274597</v>
      </c>
      <c r="EM102" s="2">
        <f t="shared" si="301"/>
        <v>81.947971308315374</v>
      </c>
      <c r="EN102" s="2">
        <f t="shared" si="302"/>
        <v>80.433363337603339</v>
      </c>
      <c r="EO102" s="2">
        <f t="shared" si="303"/>
        <v>82.576592255130606</v>
      </c>
      <c r="EQ102" s="2">
        <f t="shared" si="304"/>
        <v>80.61796766536321</v>
      </c>
      <c r="ER102" s="2">
        <f t="shared" si="305"/>
        <v>80.563676354442237</v>
      </c>
      <c r="ES102" s="2">
        <f t="shared" si="305"/>
        <v>78.535432496239551</v>
      </c>
      <c r="ET102" s="2">
        <f t="shared" si="305"/>
        <v>76.561464987000804</v>
      </c>
      <c r="EU102" s="2">
        <f t="shared" si="305"/>
        <v>78.921603414804565</v>
      </c>
      <c r="EV102" s="2">
        <f t="shared" si="305"/>
        <v>76.059769519822851</v>
      </c>
      <c r="EW102" s="2">
        <f t="shared" si="305"/>
        <v>75.60694428659238</v>
      </c>
      <c r="EX102" s="2">
        <f t="shared" si="305"/>
        <v>79.042670201286199</v>
      </c>
      <c r="EY102" s="2">
        <f t="shared" si="305"/>
        <v>81.005302981633179</v>
      </c>
      <c r="EZ102" s="2">
        <f t="shared" si="305"/>
        <v>81.842939135344267</v>
      </c>
      <c r="FA102" s="2">
        <f t="shared" si="305"/>
        <v>81.979547060385528</v>
      </c>
      <c r="FB102" s="2">
        <f t="shared" si="305"/>
        <v>82.651860096221796</v>
      </c>
      <c r="FC102" s="2">
        <f t="shared" si="305"/>
        <v>81.184950595911843</v>
      </c>
      <c r="FD102" s="2">
        <f t="shared" si="305"/>
        <v>81.095580843474934</v>
      </c>
      <c r="FE102" s="2">
        <f t="shared" si="305"/>
        <v>83.827478062217693</v>
      </c>
      <c r="FG102" s="2">
        <f t="shared" si="306"/>
        <v>0.93476396722806232</v>
      </c>
      <c r="FH102" s="2">
        <f t="shared" si="307"/>
        <v>0.94349647004163384</v>
      </c>
      <c r="FI102" s="2">
        <f t="shared" si="307"/>
        <v>0.94583272968959531</v>
      </c>
      <c r="FJ102" s="2">
        <f t="shared" si="307"/>
        <v>0.9422618774681768</v>
      </c>
      <c r="FK102" s="2">
        <f t="shared" si="307"/>
        <v>0.93781079390676347</v>
      </c>
      <c r="FL102" s="2">
        <f t="shared" si="307"/>
        <v>0.93227701964802878</v>
      </c>
      <c r="FM102" s="2">
        <f t="shared" si="307"/>
        <v>0.93446328936838641</v>
      </c>
      <c r="FN102" s="2">
        <f t="shared" si="307"/>
        <v>0.9317290830950169</v>
      </c>
      <c r="FO102" s="2">
        <f t="shared" si="307"/>
        <v>0.9282204816920715</v>
      </c>
      <c r="FP102" s="2">
        <f t="shared" si="307"/>
        <v>0.92499237042687121</v>
      </c>
      <c r="FQ102" s="2">
        <f t="shared" si="307"/>
        <v>0.92861818557658327</v>
      </c>
      <c r="FR102" s="2">
        <f t="shared" si="307"/>
        <v>0.93779845912269544</v>
      </c>
      <c r="FS102" s="2">
        <f t="shared" si="307"/>
        <v>0.93710131917361239</v>
      </c>
      <c r="FT102" s="2">
        <f t="shared" si="307"/>
        <v>0.93857794886702495</v>
      </c>
      <c r="FU102" s="2">
        <f t="shared" si="307"/>
        <v>0.92532143477938666</v>
      </c>
      <c r="FW102" s="2">
        <f t="shared" si="324"/>
        <v>7.4269263218133949E-4</v>
      </c>
      <c r="FX102" s="2">
        <f t="shared" si="164"/>
        <v>7.3911979497701184E-4</v>
      </c>
      <c r="FY102" s="2">
        <f t="shared" si="165"/>
        <v>9.8787696101779632E-4</v>
      </c>
      <c r="FZ102" s="2">
        <f t="shared" si="166"/>
        <v>1.1069393660380312E-3</v>
      </c>
      <c r="GA102" s="2">
        <f t="shared" si="167"/>
        <v>1.0332748751311523E-3</v>
      </c>
      <c r="GB102" s="2">
        <f t="shared" si="168"/>
        <v>9.8102171068240474E-4</v>
      </c>
      <c r="GC102" s="2">
        <f t="shared" si="169"/>
        <v>1.184742864835229E-3</v>
      </c>
      <c r="GD102" s="2">
        <f t="shared" si="170"/>
        <v>1.4606734298275071E-3</v>
      </c>
      <c r="GE102" s="2">
        <f t="shared" si="171"/>
        <v>1.4830177526754188E-3</v>
      </c>
      <c r="GF102" s="2">
        <f t="shared" si="172"/>
        <v>1.2506325975671503E-3</v>
      </c>
      <c r="GG102" s="2">
        <f t="shared" si="173"/>
        <v>1.040868148209112E-3</v>
      </c>
      <c r="GH102" s="2">
        <f t="shared" si="174"/>
        <v>9.8308266078374275E-4</v>
      </c>
      <c r="GI102" s="2">
        <f t="shared" si="175"/>
        <v>8.2112437640620493E-4</v>
      </c>
      <c r="GJ102" s="2">
        <f t="shared" si="176"/>
        <v>7.6141546180240186E-4</v>
      </c>
      <c r="GK102" s="2">
        <f t="shared" si="177"/>
        <v>5.9268255983249826E-4</v>
      </c>
      <c r="GM102" s="86">
        <f t="shared" si="325"/>
        <v>1.0313750319668557E-4</v>
      </c>
      <c r="GN102" s="86">
        <f t="shared" si="178"/>
        <v>8.3878569585E-5</v>
      </c>
      <c r="GO102" s="86">
        <f t="shared" si="179"/>
        <v>3.2559529130580425E-6</v>
      </c>
      <c r="GP102" s="86">
        <f t="shared" si="180"/>
        <v>1.5330272403914178E-5</v>
      </c>
      <c r="GQ102" s="86">
        <f t="shared" si="181"/>
        <v>5.8383954686947764E-7</v>
      </c>
      <c r="GR102" s="86">
        <f t="shared" si="182"/>
        <v>1.6197225004427901E-4</v>
      </c>
      <c r="GS102" s="86">
        <f t="shared" si="183"/>
        <v>4.722702663372378E-7</v>
      </c>
      <c r="GT102" s="86">
        <f t="shared" si="184"/>
        <v>8.1841940731227046E-8</v>
      </c>
      <c r="GU102" s="86">
        <f t="shared" si="185"/>
        <v>1.4441006685281508E-8</v>
      </c>
      <c r="GV102" s="86">
        <f t="shared" si="186"/>
        <v>1.6401306618187039E-7</v>
      </c>
      <c r="GW102" s="86">
        <f t="shared" si="187"/>
        <v>2.1751399525579469E-7</v>
      </c>
      <c r="GX102" s="86">
        <f t="shared" si="188"/>
        <v>4.1689021948735109E-10</v>
      </c>
      <c r="GY102" s="86">
        <f t="shared" si="189"/>
        <v>1.9277490726572873E-8</v>
      </c>
      <c r="GZ102" s="86">
        <f t="shared" si="190"/>
        <v>1.6493551188363996E-6</v>
      </c>
      <c r="HA102" s="86">
        <f t="shared" si="191"/>
        <v>7.5246433651155189E-9</v>
      </c>
      <c r="HC102" s="86">
        <f t="shared" si="326"/>
        <v>4.5701607958434302E-2</v>
      </c>
      <c r="HD102" s="86">
        <f t="shared" si="192"/>
        <v>7.5174244537210541E-2</v>
      </c>
      <c r="HE102" s="86">
        <f t="shared" si="193"/>
        <v>8.7974141277794168E-2</v>
      </c>
      <c r="HF102" s="86">
        <f t="shared" si="194"/>
        <v>5.7998146069898136E-2</v>
      </c>
      <c r="HG102" s="86">
        <f t="shared" si="195"/>
        <v>7.351861491652692E-2</v>
      </c>
      <c r="HH102" s="86">
        <f t="shared" si="196"/>
        <v>7.7546406599684425E-2</v>
      </c>
      <c r="HI102" s="86">
        <f t="shared" si="197"/>
        <v>0.10844738859302459</v>
      </c>
      <c r="HJ102" s="86">
        <f t="shared" si="198"/>
        <v>0.11913850049903095</v>
      </c>
      <c r="HK102" s="86">
        <f t="shared" si="199"/>
        <v>0.13039661700220678</v>
      </c>
      <c r="HL102" s="86">
        <f t="shared" si="200"/>
        <v>9.9824403527813063E-2</v>
      </c>
      <c r="HM102" s="86">
        <f t="shared" si="201"/>
        <v>8.4741485384003556E-2</v>
      </c>
      <c r="HN102" s="86">
        <f t="shared" si="202"/>
        <v>7.8796573795276728E-2</v>
      </c>
      <c r="HO102" s="86">
        <f t="shared" si="203"/>
        <v>6.2057930782310367E-2</v>
      </c>
      <c r="HP102" s="86">
        <f t="shared" si="204"/>
        <v>7.8315370089086872E-2</v>
      </c>
      <c r="HQ102" s="86">
        <f t="shared" si="205"/>
        <v>4.9650212772435601E-2</v>
      </c>
      <c r="HS102" s="86">
        <f t="shared" si="327"/>
        <v>2.23619574358346E-24</v>
      </c>
      <c r="HT102" s="86">
        <f t="shared" si="206"/>
        <v>2.1662619739178808E-17</v>
      </c>
      <c r="HU102" s="86">
        <f t="shared" si="207"/>
        <v>1.0565515665128533E-18</v>
      </c>
      <c r="HV102" s="86">
        <f t="shared" si="208"/>
        <v>2.8010315907859468E-22</v>
      </c>
      <c r="HW102" s="86">
        <f t="shared" si="209"/>
        <v>6.1865380317041535E-23</v>
      </c>
      <c r="HX102" s="86">
        <f t="shared" si="210"/>
        <v>1.3651658968905334E-20</v>
      </c>
      <c r="HY102" s="86">
        <f t="shared" si="211"/>
        <v>2.1597824406636251E-20</v>
      </c>
      <c r="HZ102" s="86">
        <f t="shared" si="212"/>
        <v>4.8309059792349712E-20</v>
      </c>
      <c r="IA102" s="86">
        <f t="shared" si="213"/>
        <v>1.3043232015886642E-18</v>
      </c>
      <c r="IB102" s="86">
        <f t="shared" si="214"/>
        <v>7.8075106864738693E-21</v>
      </c>
      <c r="IC102" s="86">
        <f t="shared" si="215"/>
        <v>2.5536494020383153E-22</v>
      </c>
      <c r="ID102" s="86">
        <f t="shared" si="216"/>
        <v>3.4079884356121362E-23</v>
      </c>
      <c r="IE102" s="86">
        <f t="shared" si="217"/>
        <v>1.5816939271845936E-24</v>
      </c>
      <c r="IF102" s="86">
        <f t="shared" si="218"/>
        <v>9.4189175035186323E-17</v>
      </c>
      <c r="IG102" s="86">
        <f t="shared" si="219"/>
        <v>9.6570685413541468E-14</v>
      </c>
      <c r="II102" s="86">
        <f t="shared" si="328"/>
        <v>1.6843719271629508E-136</v>
      </c>
      <c r="IJ102" s="86">
        <f t="shared" si="329"/>
        <v>1.0686780632972513E-102</v>
      </c>
      <c r="IK102" s="86">
        <f t="shared" si="330"/>
        <v>6.6736794980478599E-107</v>
      </c>
      <c r="IL102" s="86">
        <f t="shared" si="331"/>
        <v>1.7951046751315632E-122</v>
      </c>
      <c r="IM102" s="86">
        <f t="shared" si="332"/>
        <v>1.3562028790192059E-132</v>
      </c>
      <c r="IN102" s="86">
        <f t="shared" si="333"/>
        <v>1.4843299333468056E-116</v>
      </c>
      <c r="IO102" s="86">
        <f t="shared" si="334"/>
        <v>2.0685445805545327E-116</v>
      </c>
      <c r="IP102" s="86">
        <f t="shared" si="335"/>
        <v>7.5791107966080892E-114</v>
      </c>
      <c r="IQ102" s="86">
        <f t="shared" si="336"/>
        <v>1.5432828237553061E-104</v>
      </c>
      <c r="IR102" s="86">
        <f t="shared" si="337"/>
        <v>1.4158640911630548E-118</v>
      </c>
      <c r="IS102" s="86">
        <f t="shared" si="338"/>
        <v>5.8626195707624818E-124</v>
      </c>
      <c r="IT102" s="86">
        <f t="shared" si="339"/>
        <v>1.2098272675646011E-129</v>
      </c>
      <c r="IU102" s="86">
        <f t="shared" si="340"/>
        <v>1.6492049683722531E-139</v>
      </c>
      <c r="IV102" s="86">
        <f t="shared" si="341"/>
        <v>2.1606867035999783E-85</v>
      </c>
      <c r="IW102" s="86">
        <f t="shared" si="342"/>
        <v>1.7051684260225341E-52</v>
      </c>
      <c r="IY102" s="86">
        <f t="shared" si="343"/>
        <v>4.5804745461630991E-2</v>
      </c>
      <c r="IZ102" s="86">
        <f t="shared" si="344"/>
        <v>7.5258123106795569E-2</v>
      </c>
      <c r="JA102" s="86">
        <f t="shared" si="345"/>
        <v>8.797739723070723E-2</v>
      </c>
      <c r="JB102" s="86">
        <f t="shared" si="346"/>
        <v>5.8013476342302049E-2</v>
      </c>
      <c r="JC102" s="86">
        <f t="shared" si="347"/>
        <v>7.3519198756073795E-2</v>
      </c>
      <c r="JD102" s="86">
        <f t="shared" si="348"/>
        <v>7.7708378849728699E-2</v>
      </c>
      <c r="JE102" s="86">
        <f t="shared" si="349"/>
        <v>0.10844786086329093</v>
      </c>
      <c r="JF102" s="86">
        <f t="shared" si="350"/>
        <v>0.11913858234097167</v>
      </c>
      <c r="JG102" s="86">
        <f t="shared" si="351"/>
        <v>0.13039663144321348</v>
      </c>
      <c r="JH102" s="86">
        <f t="shared" si="352"/>
        <v>9.9824567540879247E-2</v>
      </c>
      <c r="JI102" s="86">
        <f t="shared" si="353"/>
        <v>8.4741702897998816E-2</v>
      </c>
      <c r="JJ102" s="86">
        <f t="shared" si="354"/>
        <v>7.8796574212166945E-2</v>
      </c>
      <c r="JK102" s="86">
        <f t="shared" si="355"/>
        <v>6.2057950059801095E-2</v>
      </c>
      <c r="JL102" s="86">
        <f t="shared" si="356"/>
        <v>7.8317019444205799E-2</v>
      </c>
      <c r="JM102" s="86">
        <f t="shared" si="357"/>
        <v>4.9650220297175536E-2</v>
      </c>
    </row>
    <row r="103" spans="2:273" x14ac:dyDescent="0.25">
      <c r="B103" s="2">
        <v>76</v>
      </c>
      <c r="C103" s="37">
        <v>105.655</v>
      </c>
      <c r="D103" s="37">
        <v>117.413</v>
      </c>
      <c r="E103" s="37">
        <v>122.968</v>
      </c>
      <c r="F103" s="37">
        <v>112.32299999999999</v>
      </c>
      <c r="G103" s="37">
        <v>121.806</v>
      </c>
      <c r="H103" s="37">
        <v>114.645</v>
      </c>
      <c r="I103" s="37">
        <v>125.82299999999999</v>
      </c>
      <c r="J103" s="37">
        <v>131.87100000000001</v>
      </c>
      <c r="K103" s="37">
        <v>130.613</v>
      </c>
      <c r="L103" s="37">
        <v>127.839</v>
      </c>
      <c r="M103" s="37">
        <v>122.48399999999999</v>
      </c>
      <c r="N103" s="37">
        <v>118.968</v>
      </c>
      <c r="O103" s="37">
        <v>112.93300000000001</v>
      </c>
      <c r="P103" s="37">
        <v>112.82</v>
      </c>
      <c r="Q103" s="37">
        <v>99.638999999999996</v>
      </c>
      <c r="S103" s="4">
        <f t="shared" si="229"/>
        <v>105.3657681025183</v>
      </c>
      <c r="T103" s="4">
        <f t="shared" si="230"/>
        <v>116.11517066969108</v>
      </c>
      <c r="U103" s="4">
        <f t="shared" si="231"/>
        <v>120.04738494719561</v>
      </c>
      <c r="V103" s="4">
        <f t="shared" si="232"/>
        <v>108.95435041340656</v>
      </c>
      <c r="W103" s="4">
        <f t="shared" si="233"/>
        <v>117.48153523283392</v>
      </c>
      <c r="X103" s="4">
        <f t="shared" si="234"/>
        <v>114.04985475616665</v>
      </c>
      <c r="Y103" s="4">
        <f t="shared" si="235"/>
        <v>123.69247901099772</v>
      </c>
      <c r="Z103" s="4">
        <f t="shared" si="236"/>
        <v>129.34783871384263</v>
      </c>
      <c r="AA103" s="4">
        <f t="shared" si="237"/>
        <v>133.5833274814801</v>
      </c>
      <c r="AB103" s="4">
        <f t="shared" si="238"/>
        <v>125.50284165503302</v>
      </c>
      <c r="AC103" s="4">
        <f t="shared" si="239"/>
        <v>120.84144409835767</v>
      </c>
      <c r="AD103" s="4">
        <f t="shared" si="240"/>
        <v>118.98175594070682</v>
      </c>
      <c r="AE103" s="4">
        <f t="shared" si="241"/>
        <v>113.53342809524088</v>
      </c>
      <c r="AF103" s="4">
        <f t="shared" si="242"/>
        <v>112.37199646649206</v>
      </c>
      <c r="AG103" s="4">
        <f t="shared" si="243"/>
        <v>99.837009569000443</v>
      </c>
      <c r="AI103" s="4">
        <f t="shared" si="244"/>
        <v>0.28923189748169875</v>
      </c>
      <c r="AJ103" s="4">
        <f t="shared" si="245"/>
        <v>1.2978293303089146</v>
      </c>
      <c r="AK103" s="4">
        <f t="shared" si="246"/>
        <v>2.9206150528043935</v>
      </c>
      <c r="AL103" s="4">
        <f t="shared" si="247"/>
        <v>3.3686495865934347</v>
      </c>
      <c r="AM103" s="4">
        <f t="shared" si="248"/>
        <v>4.3244647671660772</v>
      </c>
      <c r="AN103" s="4">
        <f t="shared" si="249"/>
        <v>0.59514524383334333</v>
      </c>
      <c r="AO103" s="4">
        <f t="shared" si="250"/>
        <v>2.130520989002278</v>
      </c>
      <c r="AP103" s="4">
        <f t="shared" si="251"/>
        <v>2.5231612861573751</v>
      </c>
      <c r="AQ103" s="4">
        <f t="shared" si="252"/>
        <v>-2.9703274814800977</v>
      </c>
      <c r="AR103" s="4">
        <f t="shared" si="253"/>
        <v>2.3361583449669752</v>
      </c>
      <c r="AS103" s="4">
        <f t="shared" si="254"/>
        <v>1.642555901642325</v>
      </c>
      <c r="AT103" s="4">
        <f t="shared" si="255"/>
        <v>-1.3755940706815295E-2</v>
      </c>
      <c r="AU103" s="4">
        <f t="shared" si="256"/>
        <v>-0.60042809524087204</v>
      </c>
      <c r="AV103" s="4">
        <f t="shared" si="257"/>
        <v>0.44800353350792932</v>
      </c>
      <c r="AW103" s="4">
        <f t="shared" si="257"/>
        <v>-0.19800956900044753</v>
      </c>
      <c r="AY103" s="2">
        <f t="shared" si="308"/>
        <v>81.092122979484586</v>
      </c>
      <c r="AZ103" s="2">
        <f t="shared" si="147"/>
        <v>82.071682050189295</v>
      </c>
      <c r="BA103" s="2">
        <f t="shared" si="148"/>
        <v>79.658530493721116</v>
      </c>
      <c r="BB103" s="2">
        <f t="shared" si="149"/>
        <v>77.838876247881942</v>
      </c>
      <c r="BC103" s="2">
        <f t="shared" si="150"/>
        <v>80.551407891279098</v>
      </c>
      <c r="BD103" s="2">
        <f t="shared" si="151"/>
        <v>77.579198916745824</v>
      </c>
      <c r="BE103" s="2">
        <f t="shared" si="152"/>
        <v>76.855645624683007</v>
      </c>
      <c r="BF103" s="2">
        <f t="shared" si="153"/>
        <v>81.228978787276759</v>
      </c>
      <c r="BG103" s="2">
        <f t="shared" si="154"/>
        <v>82.770048086292178</v>
      </c>
      <c r="BH103" s="2">
        <f t="shared" si="155"/>
        <v>82.422705380631015</v>
      </c>
      <c r="BI103" s="2">
        <f t="shared" si="156"/>
        <v>82.856948050209482</v>
      </c>
      <c r="BJ103" s="2">
        <f t="shared" si="157"/>
        <v>84.120021972265448</v>
      </c>
      <c r="BK103" s="2">
        <f t="shared" si="158"/>
        <v>82.548579670430414</v>
      </c>
      <c r="BL103" s="2">
        <f t="shared" si="159"/>
        <v>81.022799631983972</v>
      </c>
      <c r="BM103" s="2">
        <f t="shared" si="160"/>
        <v>82.990047652515642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86.385848123427053</v>
      </c>
      <c r="DL103" s="2">
        <f t="shared" si="289"/>
        <v>92.9287280609351</v>
      </c>
      <c r="DM103" s="2">
        <f t="shared" si="289"/>
        <v>96.308895686465206</v>
      </c>
      <c r="DN103" s="2">
        <f t="shared" si="289"/>
        <v>92.883752235097106</v>
      </c>
      <c r="DO103" s="2">
        <f t="shared" si="289"/>
        <v>96.573511470985181</v>
      </c>
      <c r="DP103" s="2">
        <f t="shared" si="289"/>
        <v>90.624060692271215</v>
      </c>
      <c r="DQ103" s="2">
        <f t="shared" si="289"/>
        <v>87.79281484115694</v>
      </c>
      <c r="DR103" s="2">
        <f t="shared" si="289"/>
        <v>98.39192385242383</v>
      </c>
      <c r="DS103" s="2">
        <f t="shared" si="289"/>
        <v>97.425593277310938</v>
      </c>
      <c r="DT103" s="2">
        <f t="shared" si="289"/>
        <v>96.282332773109246</v>
      </c>
      <c r="DU103" s="2">
        <f t="shared" si="289"/>
        <v>99.195208494208501</v>
      </c>
      <c r="DV103" s="2">
        <f t="shared" si="289"/>
        <v>95.692974504869213</v>
      </c>
      <c r="DW103" s="2">
        <f t="shared" si="289"/>
        <v>94.887777327935225</v>
      </c>
      <c r="DX103" s="2">
        <f t="shared" si="289"/>
        <v>92.388887150308193</v>
      </c>
      <c r="DY103" s="2">
        <f t="shared" si="289"/>
        <v>89.363958543417382</v>
      </c>
      <c r="EA103" s="2">
        <f t="shared" si="228"/>
        <v>80.755366780900445</v>
      </c>
      <c r="EB103" s="2">
        <f t="shared" si="290"/>
        <v>81.479548045774052</v>
      </c>
      <c r="EC103" s="2">
        <f t="shared" si="291"/>
        <v>78.789253855679391</v>
      </c>
      <c r="ED103" s="2">
        <f t="shared" si="292"/>
        <v>76.998770787567963</v>
      </c>
      <c r="EE103" s="2">
        <f t="shared" si="293"/>
        <v>79.583334087478846</v>
      </c>
      <c r="EF103" s="2">
        <f t="shared" si="294"/>
        <v>76.715865996295307</v>
      </c>
      <c r="EG103" s="2">
        <f t="shared" si="295"/>
        <v>76.157028407507994</v>
      </c>
      <c r="EH103" s="2">
        <f t="shared" si="296"/>
        <v>80.084068991313131</v>
      </c>
      <c r="EI103" s="2">
        <f t="shared" si="297"/>
        <v>81.738058473953814</v>
      </c>
      <c r="EJ103" s="2">
        <f t="shared" si="298"/>
        <v>81.397357366771161</v>
      </c>
      <c r="EK103" s="2">
        <f t="shared" si="299"/>
        <v>81.711466072232511</v>
      </c>
      <c r="EL103" s="2">
        <f t="shared" si="300"/>
        <v>83.42102549681529</v>
      </c>
      <c r="EM103" s="2">
        <f t="shared" si="301"/>
        <v>81.793946224312961</v>
      </c>
      <c r="EN103" s="2">
        <f t="shared" si="302"/>
        <v>80.343864100100674</v>
      </c>
      <c r="EO103" s="2">
        <f t="shared" si="303"/>
        <v>82.520062781158884</v>
      </c>
      <c r="EQ103" s="2">
        <f t="shared" si="304"/>
        <v>80.548173064713765</v>
      </c>
      <c r="ER103" s="2">
        <f t="shared" si="305"/>
        <v>80.478576119032397</v>
      </c>
      <c r="ES103" s="2">
        <f t="shared" si="305"/>
        <v>78.458350340982321</v>
      </c>
      <c r="ET103" s="2">
        <f t="shared" si="305"/>
        <v>76.476487122863247</v>
      </c>
      <c r="EU103" s="2">
        <f t="shared" si="305"/>
        <v>78.820656299541739</v>
      </c>
      <c r="EV103" s="2">
        <f t="shared" si="305"/>
        <v>75.931507783851089</v>
      </c>
      <c r="EW103" s="2">
        <f t="shared" si="305"/>
        <v>75.472081595442134</v>
      </c>
      <c r="EX103" s="2">
        <f t="shared" si="305"/>
        <v>78.900025301310862</v>
      </c>
      <c r="EY103" s="2">
        <f t="shared" si="305"/>
        <v>80.81437408277985</v>
      </c>
      <c r="EZ103" s="2">
        <f t="shared" si="305"/>
        <v>81.641741695858343</v>
      </c>
      <c r="FA103" s="2">
        <f t="shared" si="305"/>
        <v>81.780681631488363</v>
      </c>
      <c r="FB103" s="2">
        <f t="shared" si="305"/>
        <v>82.489821680479665</v>
      </c>
      <c r="FC103" s="2">
        <f t="shared" si="305"/>
        <v>81.055442972235156</v>
      </c>
      <c r="FD103" s="2">
        <f t="shared" si="305"/>
        <v>80.986091444142517</v>
      </c>
      <c r="FE103" s="2">
        <f t="shared" si="305"/>
        <v>83.72044374515697</v>
      </c>
      <c r="FG103" s="2">
        <f t="shared" si="306"/>
        <v>0.9401605487293182</v>
      </c>
      <c r="FH103" s="2">
        <f t="shared" si="307"/>
        <v>0.94821068738511449</v>
      </c>
      <c r="FI103" s="2">
        <f t="shared" si="307"/>
        <v>0.95036228239207676</v>
      </c>
      <c r="FJ103" s="2">
        <f t="shared" si="307"/>
        <v>0.94707332147035195</v>
      </c>
      <c r="FK103" s="2">
        <f t="shared" si="307"/>
        <v>0.94297070702700281</v>
      </c>
      <c r="FL103" s="2">
        <f t="shared" si="307"/>
        <v>0.93786565623781182</v>
      </c>
      <c r="FM103" s="2">
        <f t="shared" si="307"/>
        <v>0.93988314446886956</v>
      </c>
      <c r="FN103" s="2">
        <f t="shared" si="307"/>
        <v>0.93735989837313194</v>
      </c>
      <c r="FO103" s="2">
        <f t="shared" si="307"/>
        <v>0.93412021643327969</v>
      </c>
      <c r="FP103" s="2">
        <f t="shared" si="307"/>
        <v>0.93113774768271518</v>
      </c>
      <c r="FQ103" s="2">
        <f t="shared" si="307"/>
        <v>0.93448753914968796</v>
      </c>
      <c r="FR103" s="2">
        <f t="shared" si="307"/>
        <v>0.94295933342636906</v>
      </c>
      <c r="FS103" s="2">
        <f t="shared" si="307"/>
        <v>0.94231647749524194</v>
      </c>
      <c r="FT103" s="2">
        <f t="shared" si="307"/>
        <v>0.9436780329438802</v>
      </c>
      <c r="FU103" s="2">
        <f t="shared" si="307"/>
        <v>0.93144185001061686</v>
      </c>
      <c r="FW103" s="2">
        <f t="shared" si="324"/>
        <v>8.142879309243398E-4</v>
      </c>
      <c r="FX103" s="2">
        <f t="shared" si="164"/>
        <v>8.1037095283277149E-4</v>
      </c>
      <c r="FY103" s="2">
        <f t="shared" si="165"/>
        <v>1.0830823211823409E-3</v>
      </c>
      <c r="FZ103" s="2">
        <f t="shared" si="166"/>
        <v>1.213605271715354E-3</v>
      </c>
      <c r="GA103" s="2">
        <f t="shared" si="167"/>
        <v>1.1328504390473362E-3</v>
      </c>
      <c r="GB103" s="2">
        <f t="shared" si="168"/>
        <v>1.0755671162849729E-3</v>
      </c>
      <c r="GC103" s="2">
        <f t="shared" si="169"/>
        <v>1.2988962530775202E-3</v>
      </c>
      <c r="GD103" s="2">
        <f t="shared" si="170"/>
        <v>1.6013708972801362E-3</v>
      </c>
      <c r="GE103" s="2">
        <f t="shared" si="171"/>
        <v>1.6258640035050676E-3</v>
      </c>
      <c r="GF103" s="2">
        <f t="shared" si="172"/>
        <v>1.3711259362396457E-3</v>
      </c>
      <c r="GG103" s="2">
        <f t="shared" si="173"/>
        <v>1.1411746315806977E-3</v>
      </c>
      <c r="GH103" s="2">
        <f t="shared" si="174"/>
        <v>1.0778264749809316E-3</v>
      </c>
      <c r="GI103" s="2">
        <f t="shared" si="175"/>
        <v>9.0027365483319357E-4</v>
      </c>
      <c r="GJ103" s="2">
        <f t="shared" si="176"/>
        <v>8.3481412663500665E-4</v>
      </c>
      <c r="GK103" s="2">
        <f t="shared" si="177"/>
        <v>6.4982634640657145E-4</v>
      </c>
      <c r="GM103" s="86">
        <f t="shared" si="325"/>
        <v>2.4515318552057845E-5</v>
      </c>
      <c r="GN103" s="86">
        <f t="shared" si="178"/>
        <v>1.8486297696886838E-5</v>
      </c>
      <c r="GO103" s="86">
        <f t="shared" si="179"/>
        <v>4.4259462241824897E-7</v>
      </c>
      <c r="GP103" s="86">
        <f t="shared" si="180"/>
        <v>2.4403769589020079E-6</v>
      </c>
      <c r="GQ103" s="86">
        <f t="shared" si="181"/>
        <v>5.9247341591584182E-8</v>
      </c>
      <c r="GR103" s="86">
        <f t="shared" si="182"/>
        <v>3.9781822101706728E-5</v>
      </c>
      <c r="GS103" s="86">
        <f t="shared" si="183"/>
        <v>4.6772908338496893E-8</v>
      </c>
      <c r="GT103" s="86">
        <f t="shared" si="184"/>
        <v>6.1480751060328414E-9</v>
      </c>
      <c r="GU103" s="86">
        <f t="shared" si="185"/>
        <v>7.2164619295337142E-10</v>
      </c>
      <c r="GV103" s="86">
        <f t="shared" si="186"/>
        <v>1.1879415827331229E-8</v>
      </c>
      <c r="GW103" s="86">
        <f t="shared" si="187"/>
        <v>1.6299457569388914E-8</v>
      </c>
      <c r="GX103" s="86">
        <f t="shared" si="188"/>
        <v>1.1711961457459283E-11</v>
      </c>
      <c r="GY103" s="86">
        <f t="shared" si="189"/>
        <v>1.089505830515545E-9</v>
      </c>
      <c r="GZ103" s="86">
        <f t="shared" si="190"/>
        <v>2.181072931901921E-7</v>
      </c>
      <c r="HA103" s="86">
        <f t="shared" si="191"/>
        <v>3.4123675716162795E-10</v>
      </c>
      <c r="HC103" s="86">
        <f t="shared" si="326"/>
        <v>6.6578819438269557E-2</v>
      </c>
      <c r="HD103" s="86">
        <f t="shared" si="192"/>
        <v>0.10144451484858893</v>
      </c>
      <c r="HE103" s="86">
        <f t="shared" si="193"/>
        <v>0.11978169997212021</v>
      </c>
      <c r="HF103" s="86">
        <f t="shared" si="194"/>
        <v>8.3319907092077802E-2</v>
      </c>
      <c r="HG103" s="86">
        <f t="shared" si="195"/>
        <v>0.10510585033647903</v>
      </c>
      <c r="HH103" s="86">
        <f t="shared" si="196"/>
        <v>0.10783546934731029</v>
      </c>
      <c r="HI103" s="86">
        <f t="shared" si="197"/>
        <v>0.1487941912984706</v>
      </c>
      <c r="HJ103" s="86">
        <f t="shared" si="198"/>
        <v>0.16341290851199178</v>
      </c>
      <c r="HK103" s="86">
        <f t="shared" si="199"/>
        <v>0.17556816798825101</v>
      </c>
      <c r="HL103" s="86">
        <f t="shared" si="200"/>
        <v>0.13848481884911895</v>
      </c>
      <c r="HM103" s="86">
        <f t="shared" si="201"/>
        <v>0.11868581991172447</v>
      </c>
      <c r="HN103" s="86">
        <f t="shared" si="202"/>
        <v>0.11142391271023488</v>
      </c>
      <c r="HO103" s="86">
        <f t="shared" si="203"/>
        <v>8.9494241094815019E-2</v>
      </c>
      <c r="HP103" s="86">
        <f t="shared" si="204"/>
        <v>0.11080880682621398</v>
      </c>
      <c r="HQ103" s="86">
        <f t="shared" si="205"/>
        <v>7.3845586293834836E-2</v>
      </c>
      <c r="HS103" s="86">
        <f t="shared" si="327"/>
        <v>1.7414506839623667E-23</v>
      </c>
      <c r="HT103" s="86">
        <f t="shared" si="206"/>
        <v>9.5502660208492376E-17</v>
      </c>
      <c r="HU103" s="86">
        <f t="shared" si="207"/>
        <v>5.4454183084890891E-18</v>
      </c>
      <c r="HV103" s="86">
        <f t="shared" si="208"/>
        <v>1.9893284936834422E-21</v>
      </c>
      <c r="HW103" s="86">
        <f t="shared" si="209"/>
        <v>4.8126241575785828E-22</v>
      </c>
      <c r="HX103" s="86">
        <f t="shared" si="210"/>
        <v>8.27257253585869E-20</v>
      </c>
      <c r="HY103" s="86">
        <f t="shared" si="211"/>
        <v>1.3611249502885945E-19</v>
      </c>
      <c r="HZ103" s="86">
        <f t="shared" si="212"/>
        <v>3.1059595462218586E-19</v>
      </c>
      <c r="IA103" s="86">
        <f t="shared" si="213"/>
        <v>7.2623535637893693E-18</v>
      </c>
      <c r="IB103" s="86">
        <f t="shared" si="214"/>
        <v>5.1916900440099419E-20</v>
      </c>
      <c r="IC103" s="86">
        <f t="shared" si="215"/>
        <v>1.8069184108993827E-21</v>
      </c>
      <c r="ID103" s="86">
        <f t="shared" si="216"/>
        <v>2.5845351768876507E-22</v>
      </c>
      <c r="IE103" s="86">
        <f t="shared" si="217"/>
        <v>1.3060178812886262E-23</v>
      </c>
      <c r="IF103" s="86">
        <f t="shared" si="218"/>
        <v>3.7458579844866397E-16</v>
      </c>
      <c r="IG103" s="86">
        <f t="shared" si="219"/>
        <v>2.8292328165143008E-13</v>
      </c>
      <c r="II103" s="86">
        <f t="shared" si="328"/>
        <v>4.3990494611343611E-133</v>
      </c>
      <c r="IJ103" s="86">
        <f t="shared" si="329"/>
        <v>3.8628005268889422E-100</v>
      </c>
      <c r="IK103" s="86">
        <f t="shared" si="330"/>
        <v>3.9811719325034097E-104</v>
      </c>
      <c r="IL103" s="86">
        <f t="shared" si="331"/>
        <v>3.116765647243864E-119</v>
      </c>
      <c r="IM103" s="86">
        <f t="shared" si="332"/>
        <v>4.0609410525071221E-129</v>
      </c>
      <c r="IN103" s="86">
        <f t="shared" si="333"/>
        <v>1.5809807205580692E-113</v>
      </c>
      <c r="IO103" s="86">
        <f t="shared" si="334"/>
        <v>2.6512661534812643E-113</v>
      </c>
      <c r="IP103" s="86">
        <f t="shared" si="335"/>
        <v>1.0346845241126684E-110</v>
      </c>
      <c r="IQ103" s="86">
        <f t="shared" si="336"/>
        <v>1.1748346426786791E-101</v>
      </c>
      <c r="IR103" s="86">
        <f t="shared" si="337"/>
        <v>2.2028294687860489E-115</v>
      </c>
      <c r="IS103" s="86">
        <f t="shared" si="338"/>
        <v>1.0431836613008833E-120</v>
      </c>
      <c r="IT103" s="86">
        <f t="shared" si="339"/>
        <v>2.8597218947500827E-126</v>
      </c>
      <c r="IU103" s="86">
        <f t="shared" si="340"/>
        <v>5.7491655367655363E-136</v>
      </c>
      <c r="IV103" s="86">
        <f t="shared" si="341"/>
        <v>2.9043039314953269E-83</v>
      </c>
      <c r="IW103" s="86">
        <f t="shared" si="342"/>
        <v>3.0267717438588537E-51</v>
      </c>
      <c r="IY103" s="86">
        <f t="shared" si="343"/>
        <v>6.6603334756821619E-2</v>
      </c>
      <c r="IZ103" s="86">
        <f t="shared" si="344"/>
        <v>0.10146300114628592</v>
      </c>
      <c r="JA103" s="86">
        <f t="shared" si="345"/>
        <v>0.11978214256674263</v>
      </c>
      <c r="JB103" s="86">
        <f t="shared" si="346"/>
        <v>8.3322347469036703E-2</v>
      </c>
      <c r="JC103" s="86">
        <f t="shared" si="347"/>
        <v>0.10510590958382061</v>
      </c>
      <c r="JD103" s="86">
        <f t="shared" si="348"/>
        <v>0.107875251169412</v>
      </c>
      <c r="JE103" s="86">
        <f t="shared" si="349"/>
        <v>0.14879423807137895</v>
      </c>
      <c r="JF103" s="86">
        <f t="shared" si="350"/>
        <v>0.16341291466006688</v>
      </c>
      <c r="JG103" s="86">
        <f t="shared" si="351"/>
        <v>0.17556816870989719</v>
      </c>
      <c r="JH103" s="86">
        <f t="shared" si="352"/>
        <v>0.13848483072853479</v>
      </c>
      <c r="JI103" s="86">
        <f t="shared" si="353"/>
        <v>0.11868583621118205</v>
      </c>
      <c r="JJ103" s="86">
        <f t="shared" si="354"/>
        <v>0.11142391272194685</v>
      </c>
      <c r="JK103" s="86">
        <f t="shared" si="355"/>
        <v>8.9494242184320852E-2</v>
      </c>
      <c r="JL103" s="86">
        <f t="shared" si="356"/>
        <v>0.11080902493350754</v>
      </c>
      <c r="JM103" s="86">
        <f t="shared" si="357"/>
        <v>7.3845586635354524E-2</v>
      </c>
    </row>
    <row r="104" spans="2:273" x14ac:dyDescent="0.25">
      <c r="B104" s="2">
        <v>77</v>
      </c>
      <c r="C104" s="37">
        <v>113.276</v>
      </c>
      <c r="D104" s="37">
        <v>127.825</v>
      </c>
      <c r="E104" s="37">
        <v>135.49199999999999</v>
      </c>
      <c r="F104" s="37">
        <v>123.952</v>
      </c>
      <c r="G104" s="37">
        <v>135.5</v>
      </c>
      <c r="H104" s="37">
        <v>127.419</v>
      </c>
      <c r="I104" s="37">
        <v>139.774</v>
      </c>
      <c r="J104" s="37">
        <v>145.613</v>
      </c>
      <c r="K104" s="37">
        <v>144.32300000000001</v>
      </c>
      <c r="L104" s="37">
        <v>140.59700000000001</v>
      </c>
      <c r="M104" s="37">
        <v>133.41900000000001</v>
      </c>
      <c r="N104" s="37">
        <v>131.96799999999999</v>
      </c>
      <c r="O104" s="37">
        <v>126.133</v>
      </c>
      <c r="P104" s="37">
        <v>121.91800000000001</v>
      </c>
      <c r="Q104" s="37">
        <v>105.59</v>
      </c>
      <c r="S104" s="4">
        <f t="shared" si="229"/>
        <v>113.31977034573757</v>
      </c>
      <c r="T104" s="4">
        <f t="shared" si="230"/>
        <v>124.40983831383086</v>
      </c>
      <c r="U104" s="4">
        <f t="shared" si="231"/>
        <v>129.97441468907391</v>
      </c>
      <c r="V104" s="4">
        <f t="shared" si="232"/>
        <v>118.45808670240942</v>
      </c>
      <c r="W104" s="4">
        <f t="shared" si="233"/>
        <v>128.23604879296906</v>
      </c>
      <c r="X104" s="4">
        <f t="shared" si="234"/>
        <v>123.74029939423386</v>
      </c>
      <c r="Y104" s="4">
        <f t="shared" si="235"/>
        <v>135.01041007159102</v>
      </c>
      <c r="Z104" s="4">
        <f t="shared" si="236"/>
        <v>140.68712685664067</v>
      </c>
      <c r="AA104" s="4">
        <f t="shared" si="237"/>
        <v>144.6110814318746</v>
      </c>
      <c r="AB104" s="4">
        <f t="shared" si="238"/>
        <v>136.37206196904108</v>
      </c>
      <c r="AC104" s="4">
        <f t="shared" si="239"/>
        <v>130.95773669366125</v>
      </c>
      <c r="AD104" s="4">
        <f t="shared" si="240"/>
        <v>128.66128558944786</v>
      </c>
      <c r="AE104" s="4">
        <f t="shared" si="241"/>
        <v>122.97067262939788</v>
      </c>
      <c r="AF104" s="4">
        <f t="shared" si="242"/>
        <v>121.16928300915328</v>
      </c>
      <c r="AG104" s="4">
        <f t="shared" si="243"/>
        <v>105.59908417551905</v>
      </c>
      <c r="AI104" s="4">
        <f t="shared" si="244"/>
        <v>-4.3770345737570437E-2</v>
      </c>
      <c r="AJ104" s="4">
        <f t="shared" si="245"/>
        <v>3.4151616861691423</v>
      </c>
      <c r="AK104" s="4">
        <f t="shared" si="246"/>
        <v>5.51758531092608</v>
      </c>
      <c r="AL104" s="4">
        <f t="shared" si="247"/>
        <v>5.4939132975905807</v>
      </c>
      <c r="AM104" s="4">
        <f t="shared" si="248"/>
        <v>7.2639512070309422</v>
      </c>
      <c r="AN104" s="4">
        <f t="shared" si="249"/>
        <v>3.6787006057661387</v>
      </c>
      <c r="AO104" s="4">
        <f t="shared" si="250"/>
        <v>4.763589928408976</v>
      </c>
      <c r="AP104" s="4">
        <f t="shared" si="251"/>
        <v>4.9258731433593255</v>
      </c>
      <c r="AQ104" s="4">
        <f t="shared" si="252"/>
        <v>-0.28808143187458768</v>
      </c>
      <c r="AR104" s="4">
        <f t="shared" si="253"/>
        <v>4.2249380309589242</v>
      </c>
      <c r="AS104" s="4">
        <f t="shared" si="254"/>
        <v>2.4612633063387648</v>
      </c>
      <c r="AT104" s="4">
        <f t="shared" si="255"/>
        <v>3.3067144105521322</v>
      </c>
      <c r="AU104" s="4">
        <f t="shared" si="256"/>
        <v>3.1623273706021138</v>
      </c>
      <c r="AV104" s="4">
        <f t="shared" si="257"/>
        <v>0.74871699084673082</v>
      </c>
      <c r="AW104" s="4">
        <f t="shared" si="257"/>
        <v>-9.0841755190496087E-3</v>
      </c>
      <c r="AY104" s="2">
        <f t="shared" si="308"/>
        <v>80.988041097632475</v>
      </c>
      <c r="AZ104" s="2">
        <f t="shared" si="147"/>
        <v>81.915286096308307</v>
      </c>
      <c r="BA104" s="2">
        <f t="shared" si="148"/>
        <v>79.507171036019741</v>
      </c>
      <c r="BB104" s="2">
        <f t="shared" si="149"/>
        <v>77.677277782055754</v>
      </c>
      <c r="BC104" s="2">
        <f t="shared" si="150"/>
        <v>80.359092406924319</v>
      </c>
      <c r="BD104" s="2">
        <f t="shared" si="151"/>
        <v>77.365040040367077</v>
      </c>
      <c r="BE104" s="2">
        <f t="shared" si="152"/>
        <v>76.648139697117216</v>
      </c>
      <c r="BF104" s="2">
        <f t="shared" si="153"/>
        <v>80.967065664914841</v>
      </c>
      <c r="BG104" s="2">
        <f t="shared" si="154"/>
        <v>82.482211631778426</v>
      </c>
      <c r="BH104" s="2">
        <f t="shared" si="155"/>
        <v>82.160241250446134</v>
      </c>
      <c r="BI104" s="2">
        <f t="shared" si="156"/>
        <v>82.585693320642036</v>
      </c>
      <c r="BJ104" s="2">
        <f t="shared" si="157"/>
        <v>83.884395791337042</v>
      </c>
      <c r="BK104" s="2">
        <f t="shared" si="158"/>
        <v>82.346552077483253</v>
      </c>
      <c r="BL104" s="2">
        <f t="shared" si="159"/>
        <v>80.886512850515757</v>
      </c>
      <c r="BM104" s="2">
        <f t="shared" si="160"/>
        <v>82.900073598162336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86.299175730386253</v>
      </c>
      <c r="DL104" s="2">
        <f t="shared" si="289"/>
        <v>92.934481322421206</v>
      </c>
      <c r="DM104" s="2">
        <f t="shared" si="289"/>
        <v>96.412175890662596</v>
      </c>
      <c r="DN104" s="2">
        <f t="shared" si="289"/>
        <v>92.979598762931161</v>
      </c>
      <c r="DO104" s="2">
        <f t="shared" si="289"/>
        <v>96.696313495276669</v>
      </c>
      <c r="DP104" s="2">
        <f t="shared" si="289"/>
        <v>90.637053105737309</v>
      </c>
      <c r="DQ104" s="2">
        <f t="shared" si="289"/>
        <v>87.765437648174483</v>
      </c>
      <c r="DR104" s="2">
        <f t="shared" si="289"/>
        <v>98.493488331188317</v>
      </c>
      <c r="DS104" s="2">
        <f t="shared" si="289"/>
        <v>97.509166386554639</v>
      </c>
      <c r="DT104" s="2">
        <f t="shared" si="289"/>
        <v>96.329403361344532</v>
      </c>
      <c r="DU104" s="2">
        <f t="shared" si="289"/>
        <v>99.333084813384815</v>
      </c>
      <c r="DV104" s="2">
        <f t="shared" si="289"/>
        <v>95.789284057336658</v>
      </c>
      <c r="DW104" s="2">
        <f t="shared" si="289"/>
        <v>95.017080566801624</v>
      </c>
      <c r="DX104" s="2">
        <f t="shared" si="289"/>
        <v>92.489024893314365</v>
      </c>
      <c r="DY104" s="2">
        <f t="shared" si="289"/>
        <v>89.390158263305338</v>
      </c>
      <c r="EA104" s="2">
        <f t="shared" si="228"/>
        <v>80.679931936383056</v>
      </c>
      <c r="EB104" s="2">
        <f t="shared" si="290"/>
        <v>81.36730460457062</v>
      </c>
      <c r="EC104" s="2">
        <f t="shared" si="291"/>
        <v>78.702307103456036</v>
      </c>
      <c r="ED104" s="2">
        <f t="shared" si="292"/>
        <v>76.898069205582871</v>
      </c>
      <c r="EE104" s="2">
        <f t="shared" si="293"/>
        <v>79.458950857062391</v>
      </c>
      <c r="EF104" s="2">
        <f t="shared" si="294"/>
        <v>76.564077269118812</v>
      </c>
      <c r="EG104" s="2">
        <f t="shared" si="295"/>
        <v>76.000622102688311</v>
      </c>
      <c r="EH104" s="2">
        <f t="shared" si="296"/>
        <v>79.901028304911392</v>
      </c>
      <c r="EI104" s="2">
        <f t="shared" si="297"/>
        <v>81.5173662825637</v>
      </c>
      <c r="EJ104" s="2">
        <f t="shared" si="298"/>
        <v>81.204184271500608</v>
      </c>
      <c r="EK104" s="2">
        <f t="shared" si="299"/>
        <v>81.514830761342608</v>
      </c>
      <c r="EL104" s="2">
        <f t="shared" si="300"/>
        <v>83.228743670355982</v>
      </c>
      <c r="EM104" s="2">
        <f t="shared" si="301"/>
        <v>81.639921140310562</v>
      </c>
      <c r="EN104" s="2">
        <f t="shared" si="302"/>
        <v>80.254364862597996</v>
      </c>
      <c r="EO104" s="2">
        <f t="shared" si="303"/>
        <v>82.463533307187163</v>
      </c>
      <c r="EQ104" s="2">
        <f t="shared" si="304"/>
        <v>80.47837846406432</v>
      </c>
      <c r="ER104" s="2">
        <f t="shared" si="305"/>
        <v>80.393475883622557</v>
      </c>
      <c r="ES104" s="2">
        <f t="shared" si="305"/>
        <v>78.381268185725091</v>
      </c>
      <c r="ET104" s="2">
        <f t="shared" si="305"/>
        <v>76.391509258725677</v>
      </c>
      <c r="EU104" s="2">
        <f t="shared" si="305"/>
        <v>78.719709184278912</v>
      </c>
      <c r="EV104" s="2">
        <f t="shared" si="305"/>
        <v>75.803246047879313</v>
      </c>
      <c r="EW104" s="2">
        <f t="shared" si="305"/>
        <v>75.337218904291873</v>
      </c>
      <c r="EX104" s="2">
        <f t="shared" si="305"/>
        <v>78.757380401335524</v>
      </c>
      <c r="EY104" s="2">
        <f t="shared" si="305"/>
        <v>80.623445183926535</v>
      </c>
      <c r="EZ104" s="2">
        <f t="shared" si="305"/>
        <v>81.440544256372405</v>
      </c>
      <c r="FA104" s="2">
        <f t="shared" si="305"/>
        <v>81.581816202591185</v>
      </c>
      <c r="FB104" s="2">
        <f t="shared" si="305"/>
        <v>82.327783264737533</v>
      </c>
      <c r="FC104" s="2">
        <f t="shared" si="305"/>
        <v>80.925935348558482</v>
      </c>
      <c r="FD104" s="2">
        <f t="shared" si="305"/>
        <v>80.876602044810085</v>
      </c>
      <c r="FE104" s="2">
        <f t="shared" si="305"/>
        <v>83.613409428096247</v>
      </c>
      <c r="FG104" s="2">
        <f t="shared" si="306"/>
        <v>0.94513690538744666</v>
      </c>
      <c r="FH104" s="2">
        <f t="shared" si="307"/>
        <v>0.9525513669443687</v>
      </c>
      <c r="FI104" s="2">
        <f t="shared" si="307"/>
        <v>0.95453127515702951</v>
      </c>
      <c r="FJ104" s="2">
        <f t="shared" si="307"/>
        <v>0.95150445298735575</v>
      </c>
      <c r="FK104" s="2">
        <f t="shared" si="307"/>
        <v>0.94772635963121898</v>
      </c>
      <c r="FL104" s="2">
        <f t="shared" si="307"/>
        <v>0.94302129393068079</v>
      </c>
      <c r="FM104" s="2">
        <f t="shared" si="307"/>
        <v>0.94488121807374714</v>
      </c>
      <c r="FN104" s="2">
        <f t="shared" si="307"/>
        <v>0.94255493122665757</v>
      </c>
      <c r="FO104" s="2">
        <f t="shared" si="307"/>
        <v>0.93956660863848462</v>
      </c>
      <c r="FP104" s="2">
        <f t="shared" si="307"/>
        <v>0.93681402732902141</v>
      </c>
      <c r="FQ104" s="2">
        <f t="shared" si="307"/>
        <v>0.93990551777305087</v>
      </c>
      <c r="FR104" s="2">
        <f t="shared" si="307"/>
        <v>0.94771588188372657</v>
      </c>
      <c r="FS104" s="2">
        <f t="shared" si="307"/>
        <v>0.94712362688414375</v>
      </c>
      <c r="FT104" s="2">
        <f t="shared" si="307"/>
        <v>0.94837793089608913</v>
      </c>
      <c r="FU104" s="2">
        <f t="shared" si="307"/>
        <v>0.93709475612127224</v>
      </c>
      <c r="FW104" s="2">
        <f t="shared" si="324"/>
        <v>8.927788240164692E-4</v>
      </c>
      <c r="FX104" s="2">
        <f t="shared" si="164"/>
        <v>8.8848461606268257E-4</v>
      </c>
      <c r="FY104" s="2">
        <f t="shared" si="165"/>
        <v>1.1874520683916559E-3</v>
      </c>
      <c r="FZ104" s="2">
        <f t="shared" si="166"/>
        <v>1.3305359314349026E-3</v>
      </c>
      <c r="GA104" s="2">
        <f t="shared" si="167"/>
        <v>1.2420100599614924E-3</v>
      </c>
      <c r="GB104" s="2">
        <f t="shared" si="168"/>
        <v>1.179213525951776E-3</v>
      </c>
      <c r="GC104" s="2">
        <f t="shared" si="169"/>
        <v>1.4240329676217546E-3</v>
      </c>
      <c r="GD104" s="2">
        <f t="shared" si="170"/>
        <v>1.7555970376711154E-3</v>
      </c>
      <c r="GE104" s="2">
        <f t="shared" si="171"/>
        <v>1.7824448346808711E-3</v>
      </c>
      <c r="GF104" s="2">
        <f t="shared" si="172"/>
        <v>1.5032108428753028E-3</v>
      </c>
      <c r="GG104" s="2">
        <f t="shared" si="173"/>
        <v>1.251135353431868E-3</v>
      </c>
      <c r="GH104" s="2">
        <f t="shared" si="174"/>
        <v>1.1816903488987721E-3</v>
      </c>
      <c r="GI104" s="2">
        <f t="shared" si="175"/>
        <v>9.8704470156396216E-4</v>
      </c>
      <c r="GJ104" s="2">
        <f t="shared" si="176"/>
        <v>9.1528176964812604E-4</v>
      </c>
      <c r="GK104" s="2">
        <f t="shared" si="177"/>
        <v>7.1247575210687684E-4</v>
      </c>
      <c r="GM104" s="86">
        <f t="shared" si="325"/>
        <v>5.198819984091525E-6</v>
      </c>
      <c r="GN104" s="86">
        <f t="shared" si="178"/>
        <v>3.5981629757452765E-6</v>
      </c>
      <c r="GO104" s="86">
        <f t="shared" si="179"/>
        <v>5.1372127722083831E-8</v>
      </c>
      <c r="GP104" s="86">
        <f t="shared" si="180"/>
        <v>3.3318503915666026E-7</v>
      </c>
      <c r="GQ104" s="86">
        <f t="shared" si="181"/>
        <v>5.0175430035261053E-9</v>
      </c>
      <c r="GR104" s="86">
        <f t="shared" si="182"/>
        <v>8.7101515755566695E-6</v>
      </c>
      <c r="GS104" s="86">
        <f t="shared" si="183"/>
        <v>3.8629466215309265E-9</v>
      </c>
      <c r="GT104" s="86">
        <f t="shared" si="184"/>
        <v>3.774000560400848E-10</v>
      </c>
      <c r="GU104" s="86">
        <f t="shared" si="185"/>
        <v>2.8278554355451352E-11</v>
      </c>
      <c r="GV104" s="86">
        <f t="shared" si="186"/>
        <v>6.928496028196814E-10</v>
      </c>
      <c r="GW104" s="86">
        <f t="shared" si="187"/>
        <v>9.8469261632623605E-10</v>
      </c>
      <c r="GX104" s="86">
        <f t="shared" si="188"/>
        <v>2.4671928665031797E-13</v>
      </c>
      <c r="GY104" s="86">
        <f t="shared" si="189"/>
        <v>4.9010193331084051E-11</v>
      </c>
      <c r="GZ104" s="86">
        <f t="shared" si="190"/>
        <v>2.4749837242189769E-8</v>
      </c>
      <c r="HA104" s="86">
        <f t="shared" si="191"/>
        <v>1.205776161263232E-11</v>
      </c>
      <c r="HC104" s="86">
        <f t="shared" si="326"/>
        <v>9.4735780294551111E-2</v>
      </c>
      <c r="HD104" s="86">
        <f t="shared" si="192"/>
        <v>0.13455268478433868</v>
      </c>
      <c r="HE104" s="86">
        <f t="shared" si="193"/>
        <v>0.15995852742431332</v>
      </c>
      <c r="HF104" s="86">
        <f t="shared" si="194"/>
        <v>0.11693479373923792</v>
      </c>
      <c r="HG104" s="86">
        <f t="shared" si="195"/>
        <v>0.14661768376293419</v>
      </c>
      <c r="HH104" s="86">
        <f t="shared" si="196"/>
        <v>0.14680901040624439</v>
      </c>
      <c r="HI104" s="86">
        <f t="shared" si="197"/>
        <v>0.19970076702864373</v>
      </c>
      <c r="HJ104" s="86">
        <f t="shared" si="198"/>
        <v>0.21908298388346117</v>
      </c>
      <c r="HK104" s="86">
        <f t="shared" si="199"/>
        <v>0.23138956055522789</v>
      </c>
      <c r="HL104" s="86">
        <f t="shared" si="200"/>
        <v>0.18776847073024194</v>
      </c>
      <c r="HM104" s="86">
        <f t="shared" si="201"/>
        <v>0.16246949658879961</v>
      </c>
      <c r="HN104" s="86">
        <f t="shared" si="202"/>
        <v>0.15388579464712471</v>
      </c>
      <c r="HO104" s="86">
        <f t="shared" si="203"/>
        <v>0.12595079733415909</v>
      </c>
      <c r="HP104" s="86">
        <f t="shared" si="204"/>
        <v>0.15309976184154744</v>
      </c>
      <c r="HQ104" s="86">
        <f t="shared" si="205"/>
        <v>0.10692438264472325</v>
      </c>
      <c r="HS104" s="86">
        <f t="shared" si="327"/>
        <v>1.3026907891885817E-22</v>
      </c>
      <c r="HT104" s="86">
        <f t="shared" si="206"/>
        <v>4.0860854246274744E-16</v>
      </c>
      <c r="HU104" s="86">
        <f t="shared" si="207"/>
        <v>2.7129430530915275E-17</v>
      </c>
      <c r="HV104" s="86">
        <f t="shared" si="208"/>
        <v>1.3569729385882502E-20</v>
      </c>
      <c r="HW104" s="86">
        <f t="shared" si="209"/>
        <v>3.5866894978386213E-21</v>
      </c>
      <c r="HX104" s="86">
        <f t="shared" si="210"/>
        <v>4.8308454544574838E-19</v>
      </c>
      <c r="HY104" s="86">
        <f t="shared" si="211"/>
        <v>8.2494125052902573E-19</v>
      </c>
      <c r="HZ104" s="86">
        <f t="shared" si="212"/>
        <v>1.9173508746214914E-18</v>
      </c>
      <c r="IA104" s="86">
        <f t="shared" si="213"/>
        <v>3.8950827193354792E-17</v>
      </c>
      <c r="IB104" s="86">
        <f t="shared" si="214"/>
        <v>3.3153956670219427E-19</v>
      </c>
      <c r="IC104" s="86">
        <f t="shared" si="215"/>
        <v>1.2282659965436093E-20</v>
      </c>
      <c r="ID104" s="86">
        <f t="shared" si="216"/>
        <v>1.8807191274858721E-21</v>
      </c>
      <c r="IE104" s="86">
        <f t="shared" si="217"/>
        <v>1.0337224283113744E-22</v>
      </c>
      <c r="IF104" s="86">
        <f t="shared" si="218"/>
        <v>1.4500653017451396E-15</v>
      </c>
      <c r="IG104" s="86">
        <f t="shared" si="219"/>
        <v>8.1233255903257529E-13</v>
      </c>
      <c r="II104" s="86">
        <f t="shared" si="328"/>
        <v>1.0386278023602995E-129</v>
      </c>
      <c r="IJ104" s="86">
        <f t="shared" si="329"/>
        <v>1.2948221084538766E-97</v>
      </c>
      <c r="IK104" s="86">
        <f t="shared" si="330"/>
        <v>2.1808009457372629E-101</v>
      </c>
      <c r="IL104" s="86">
        <f t="shared" si="331"/>
        <v>4.8902854148239814E-116</v>
      </c>
      <c r="IM104" s="86">
        <f t="shared" si="332"/>
        <v>1.0919285750930124E-125</v>
      </c>
      <c r="IN104" s="86">
        <f t="shared" si="333"/>
        <v>1.53443824111374E-110</v>
      </c>
      <c r="IO104" s="86">
        <f t="shared" si="334"/>
        <v>3.0805385088474191E-110</v>
      </c>
      <c r="IP104" s="86">
        <f t="shared" si="335"/>
        <v>1.2753229951538548E-107</v>
      </c>
      <c r="IQ104" s="86">
        <f t="shared" si="336"/>
        <v>8.1402838953115165E-99</v>
      </c>
      <c r="IR104" s="86">
        <f t="shared" si="337"/>
        <v>3.0960673320878137E-112</v>
      </c>
      <c r="IS104" s="86">
        <f t="shared" si="338"/>
        <v>1.6784079069379175E-117</v>
      </c>
      <c r="IT104" s="86">
        <f t="shared" si="339"/>
        <v>6.0940022212747226E-123</v>
      </c>
      <c r="IU104" s="86">
        <f t="shared" si="340"/>
        <v>1.802424303333846E-132</v>
      </c>
      <c r="IV104" s="86">
        <f t="shared" si="341"/>
        <v>3.6656868439223532E-81</v>
      </c>
      <c r="IW104" s="86">
        <f t="shared" si="342"/>
        <v>5.1849463525985809E-50</v>
      </c>
      <c r="IY104" s="86">
        <f t="shared" si="343"/>
        <v>9.4740979114535204E-2</v>
      </c>
      <c r="IZ104" s="86">
        <f t="shared" si="344"/>
        <v>0.13455628294731484</v>
      </c>
      <c r="JA104" s="86">
        <f t="shared" si="345"/>
        <v>0.15995857879644107</v>
      </c>
      <c r="JB104" s="86">
        <f t="shared" si="346"/>
        <v>0.11693512692427707</v>
      </c>
      <c r="JC104" s="86">
        <f t="shared" si="347"/>
        <v>0.14661768878047718</v>
      </c>
      <c r="JD104" s="86">
        <f t="shared" si="348"/>
        <v>0.14681772055781994</v>
      </c>
      <c r="JE104" s="86">
        <f t="shared" si="349"/>
        <v>0.19970077089159036</v>
      </c>
      <c r="JF104" s="86">
        <f t="shared" si="350"/>
        <v>0.21908298426086123</v>
      </c>
      <c r="JG104" s="86">
        <f t="shared" si="351"/>
        <v>0.23138956058350646</v>
      </c>
      <c r="JH104" s="86">
        <f t="shared" si="352"/>
        <v>0.18776847142309155</v>
      </c>
      <c r="JI104" s="86">
        <f t="shared" si="353"/>
        <v>0.16246949757349222</v>
      </c>
      <c r="JJ104" s="86">
        <f t="shared" si="354"/>
        <v>0.15388579464737143</v>
      </c>
      <c r="JK104" s="86">
        <f t="shared" si="355"/>
        <v>0.12595079738316928</v>
      </c>
      <c r="JL104" s="86">
        <f t="shared" si="356"/>
        <v>0.15309978659138612</v>
      </c>
      <c r="JM104" s="86">
        <f t="shared" si="357"/>
        <v>0.10692438265759334</v>
      </c>
    </row>
    <row r="105" spans="2:273" x14ac:dyDescent="0.25">
      <c r="B105" s="2">
        <v>78</v>
      </c>
      <c r="C105" s="37">
        <v>124.483</v>
      </c>
      <c r="D105" s="37">
        <v>140.31700000000001</v>
      </c>
      <c r="E105" s="37">
        <v>148.54</v>
      </c>
      <c r="F105" s="37">
        <v>137.51599999999999</v>
      </c>
      <c r="G105" s="37">
        <v>148.17699999999999</v>
      </c>
      <c r="H105" s="37">
        <v>139.339</v>
      </c>
      <c r="I105" s="37">
        <v>152.839</v>
      </c>
      <c r="J105" s="37">
        <v>157.58099999999999</v>
      </c>
      <c r="K105" s="37">
        <v>157.12899999999999</v>
      </c>
      <c r="L105" s="37">
        <v>154.14500000000001</v>
      </c>
      <c r="M105" s="37">
        <v>147.17699999999999</v>
      </c>
      <c r="N105" s="37">
        <v>145.51599999999999</v>
      </c>
      <c r="O105" s="37">
        <v>139.65</v>
      </c>
      <c r="P105" s="37">
        <v>133.57400000000001</v>
      </c>
      <c r="Q105" s="37">
        <v>112.68899999999999</v>
      </c>
      <c r="S105" s="4">
        <f t="shared" si="229"/>
        <v>122.79912511864836</v>
      </c>
      <c r="T105" s="4">
        <f t="shared" si="230"/>
        <v>133.75157798006111</v>
      </c>
      <c r="U105" s="4">
        <f t="shared" si="231"/>
        <v>141.00137970740712</v>
      </c>
      <c r="V105" s="4">
        <f t="shared" si="232"/>
        <v>129.54856886603957</v>
      </c>
      <c r="W105" s="4">
        <f t="shared" si="233"/>
        <v>140.48919018988116</v>
      </c>
      <c r="X105" s="4">
        <f t="shared" si="234"/>
        <v>134.68692070729861</v>
      </c>
      <c r="Y105" s="4">
        <f t="shared" si="235"/>
        <v>147.28974082230982</v>
      </c>
      <c r="Z105" s="4">
        <f t="shared" si="236"/>
        <v>152.84218779665144</v>
      </c>
      <c r="AA105" s="4">
        <f t="shared" si="237"/>
        <v>156.17186132791559</v>
      </c>
      <c r="AB105" s="4">
        <f t="shared" si="238"/>
        <v>148.30468515730394</v>
      </c>
      <c r="AC105" s="4">
        <f t="shared" si="239"/>
        <v>142.29283229776038</v>
      </c>
      <c r="AD105" s="4">
        <f t="shared" si="240"/>
        <v>139.60153578393854</v>
      </c>
      <c r="AE105" s="4">
        <f t="shared" si="241"/>
        <v>133.92700572673556</v>
      </c>
      <c r="AF105" s="4">
        <f t="shared" si="242"/>
        <v>131.08088541996469</v>
      </c>
      <c r="AG105" s="4">
        <f t="shared" si="243"/>
        <v>112.46948088632968</v>
      </c>
      <c r="AI105" s="4">
        <f t="shared" si="244"/>
        <v>1.6838748813516418</v>
      </c>
      <c r="AJ105" s="4">
        <f t="shared" si="245"/>
        <v>6.5654220199388931</v>
      </c>
      <c r="AK105" s="4">
        <f t="shared" si="246"/>
        <v>7.5386202925928671</v>
      </c>
      <c r="AL105" s="4">
        <f t="shared" si="247"/>
        <v>7.9674311339604174</v>
      </c>
      <c r="AM105" s="4">
        <f t="shared" si="248"/>
        <v>7.6878098101188357</v>
      </c>
      <c r="AN105" s="4">
        <f t="shared" si="249"/>
        <v>4.6520792927013872</v>
      </c>
      <c r="AO105" s="4">
        <f t="shared" si="250"/>
        <v>5.5492591776901747</v>
      </c>
      <c r="AP105" s="4">
        <f t="shared" si="251"/>
        <v>4.7388122033485445</v>
      </c>
      <c r="AQ105" s="4">
        <f t="shared" si="252"/>
        <v>0.95713867208439751</v>
      </c>
      <c r="AR105" s="4">
        <f t="shared" si="253"/>
        <v>5.840314842696074</v>
      </c>
      <c r="AS105" s="4">
        <f t="shared" si="254"/>
        <v>4.8841677022396084</v>
      </c>
      <c r="AT105" s="4">
        <f t="shared" si="255"/>
        <v>5.9144642160614467</v>
      </c>
      <c r="AU105" s="4">
        <f t="shared" si="256"/>
        <v>5.7229942732644474</v>
      </c>
      <c r="AV105" s="4">
        <f t="shared" si="257"/>
        <v>2.4931145800353249</v>
      </c>
      <c r="AW105" s="4">
        <f t="shared" si="257"/>
        <v>0.21951911367031585</v>
      </c>
      <c r="AY105" s="2">
        <f t="shared" si="308"/>
        <v>80.886267182603476</v>
      </c>
      <c r="AZ105" s="2">
        <f t="shared" si="147"/>
        <v>81.7619192538167</v>
      </c>
      <c r="BA105" s="2">
        <f t="shared" si="148"/>
        <v>79.360217487168725</v>
      </c>
      <c r="BB105" s="2">
        <f t="shared" si="149"/>
        <v>77.519691283387871</v>
      </c>
      <c r="BC105" s="2">
        <f t="shared" si="150"/>
        <v>80.171005172380589</v>
      </c>
      <c r="BD105" s="2">
        <f t="shared" si="151"/>
        <v>77.154931207580518</v>
      </c>
      <c r="BE105" s="2">
        <f t="shared" si="152"/>
        <v>76.44401834164465</v>
      </c>
      <c r="BF105" s="2">
        <f t="shared" si="153"/>
        <v>80.709867844145634</v>
      </c>
      <c r="BG105" s="2">
        <f t="shared" si="154"/>
        <v>82.197959451742179</v>
      </c>
      <c r="BH105" s="2">
        <f t="shared" si="155"/>
        <v>81.901792484724112</v>
      </c>
      <c r="BI105" s="2">
        <f t="shared" si="156"/>
        <v>82.318468256022555</v>
      </c>
      <c r="BJ105" s="2">
        <f t="shared" si="157"/>
        <v>83.650859391301637</v>
      </c>
      <c r="BK105" s="2">
        <f t="shared" si="158"/>
        <v>82.146990154068362</v>
      </c>
      <c r="BL105" s="2">
        <f t="shared" si="159"/>
        <v>80.753073475080683</v>
      </c>
      <c r="BM105" s="2">
        <f t="shared" si="160"/>
        <v>82.812229279725969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86.212503337345439</v>
      </c>
      <c r="DL105" s="2">
        <f t="shared" si="289"/>
        <v>92.940234583907312</v>
      </c>
      <c r="DM105" s="2">
        <f t="shared" si="289"/>
        <v>96.515456094859985</v>
      </c>
      <c r="DN105" s="2">
        <f t="shared" si="289"/>
        <v>93.075445290765202</v>
      </c>
      <c r="DO105" s="2">
        <f t="shared" si="289"/>
        <v>96.819115519568172</v>
      </c>
      <c r="DP105" s="2">
        <f t="shared" si="289"/>
        <v>90.650045519203417</v>
      </c>
      <c r="DQ105" s="2">
        <f t="shared" si="289"/>
        <v>87.738060455192027</v>
      </c>
      <c r="DR105" s="2">
        <f t="shared" si="289"/>
        <v>98.59505280995279</v>
      </c>
      <c r="DS105" s="2">
        <f t="shared" si="289"/>
        <v>97.592739495798327</v>
      </c>
      <c r="DT105" s="2">
        <f t="shared" si="289"/>
        <v>96.376473949579832</v>
      </c>
      <c r="DU105" s="2">
        <f t="shared" si="289"/>
        <v>99.470961132561129</v>
      </c>
      <c r="DV105" s="2">
        <f t="shared" si="289"/>
        <v>95.885593609804118</v>
      </c>
      <c r="DW105" s="2">
        <f t="shared" si="289"/>
        <v>95.146383805668023</v>
      </c>
      <c r="DX105" s="2">
        <f t="shared" si="289"/>
        <v>92.589162636320523</v>
      </c>
      <c r="DY105" s="2">
        <f t="shared" si="289"/>
        <v>89.416357983193294</v>
      </c>
      <c r="EA105" s="2">
        <f t="shared" si="228"/>
        <v>80.604497091865682</v>
      </c>
      <c r="EB105" s="2">
        <f t="shared" si="290"/>
        <v>81.255061163367188</v>
      </c>
      <c r="EC105" s="2">
        <f t="shared" si="291"/>
        <v>78.615360351232695</v>
      </c>
      <c r="ED105" s="2">
        <f t="shared" si="292"/>
        <v>76.797367623597793</v>
      </c>
      <c r="EE105" s="2">
        <f t="shared" si="293"/>
        <v>79.334567626645935</v>
      </c>
      <c r="EF105" s="2">
        <f t="shared" si="294"/>
        <v>76.412288541942303</v>
      </c>
      <c r="EG105" s="2">
        <f t="shared" si="295"/>
        <v>75.844215797868614</v>
      </c>
      <c r="EH105" s="2">
        <f t="shared" si="296"/>
        <v>79.717987618509653</v>
      </c>
      <c r="EI105" s="2">
        <f t="shared" si="297"/>
        <v>81.296674091173585</v>
      </c>
      <c r="EJ105" s="2">
        <f t="shared" si="298"/>
        <v>81.011011176230056</v>
      </c>
      <c r="EK105" s="2">
        <f t="shared" si="299"/>
        <v>81.318195450452706</v>
      </c>
      <c r="EL105" s="2">
        <f t="shared" si="300"/>
        <v>83.036461843896674</v>
      </c>
      <c r="EM105" s="2">
        <f t="shared" si="301"/>
        <v>81.48589605630815</v>
      </c>
      <c r="EN105" s="2">
        <f t="shared" si="302"/>
        <v>80.164865625095331</v>
      </c>
      <c r="EO105" s="2">
        <f t="shared" si="303"/>
        <v>82.407003833215455</v>
      </c>
      <c r="EQ105" s="2">
        <f t="shared" si="304"/>
        <v>80.408583863414876</v>
      </c>
      <c r="ER105" s="2">
        <f t="shared" si="305"/>
        <v>80.308375648212717</v>
      </c>
      <c r="ES105" s="2">
        <f t="shared" si="305"/>
        <v>78.304186030467847</v>
      </c>
      <c r="ET105" s="2">
        <f t="shared" si="305"/>
        <v>76.30653139458812</v>
      </c>
      <c r="EU105" s="2">
        <f t="shared" si="305"/>
        <v>78.6187620690161</v>
      </c>
      <c r="EV105" s="2">
        <f t="shared" si="305"/>
        <v>75.674984311907551</v>
      </c>
      <c r="EW105" s="2">
        <f t="shared" si="305"/>
        <v>75.202356213141627</v>
      </c>
      <c r="EX105" s="2">
        <f t="shared" si="305"/>
        <v>78.614735501360173</v>
      </c>
      <c r="EY105" s="2">
        <f t="shared" si="305"/>
        <v>80.432516285073206</v>
      </c>
      <c r="EZ105" s="2">
        <f t="shared" si="305"/>
        <v>81.239346816886481</v>
      </c>
      <c r="FA105" s="2">
        <f t="shared" si="305"/>
        <v>81.38295077369402</v>
      </c>
      <c r="FB105" s="2">
        <f t="shared" si="305"/>
        <v>82.165744848995416</v>
      </c>
      <c r="FC105" s="2">
        <f t="shared" si="305"/>
        <v>80.796427724881809</v>
      </c>
      <c r="FD105" s="2">
        <f t="shared" si="305"/>
        <v>80.767112645477653</v>
      </c>
      <c r="FE105" s="2">
        <f t="shared" si="305"/>
        <v>83.50637511103551</v>
      </c>
      <c r="FG105" s="2">
        <f t="shared" si="306"/>
        <v>0.94972155097746003</v>
      </c>
      <c r="FH105" s="2">
        <f t="shared" si="307"/>
        <v>0.95654490883875298</v>
      </c>
      <c r="FI105" s="2">
        <f t="shared" si="307"/>
        <v>0.95836546050217852</v>
      </c>
      <c r="FJ105" s="2">
        <f t="shared" si="307"/>
        <v>0.95558200019536155</v>
      </c>
      <c r="FK105" s="2">
        <f t="shared" si="307"/>
        <v>0.95210558233898468</v>
      </c>
      <c r="FL105" s="2">
        <f t="shared" si="307"/>
        <v>0.9477729617509858</v>
      </c>
      <c r="FM105" s="2">
        <f t="shared" si="307"/>
        <v>0.94948608826571423</v>
      </c>
      <c r="FN105" s="2">
        <f t="shared" si="307"/>
        <v>0.94734331913324077</v>
      </c>
      <c r="FO105" s="2">
        <f t="shared" si="307"/>
        <v>0.94458944732629813</v>
      </c>
      <c r="FP105" s="2">
        <f t="shared" si="307"/>
        <v>0.94205153305556733</v>
      </c>
      <c r="FQ105" s="2">
        <f t="shared" si="307"/>
        <v>0.94490184032045377</v>
      </c>
      <c r="FR105" s="2">
        <f t="shared" si="307"/>
        <v>0.95209593799630687</v>
      </c>
      <c r="FS105" s="2">
        <f t="shared" si="307"/>
        <v>0.95155076218310342</v>
      </c>
      <c r="FT105" s="2">
        <f t="shared" si="307"/>
        <v>0.95270529223181233</v>
      </c>
      <c r="FU105" s="2">
        <f t="shared" si="307"/>
        <v>0.94231042510960306</v>
      </c>
      <c r="FW105" s="2">
        <f t="shared" si="324"/>
        <v>9.7882820442680399E-4</v>
      </c>
      <c r="FX105" s="2">
        <f t="shared" si="164"/>
        <v>9.7412050810265942E-4</v>
      </c>
      <c r="FY105" s="2">
        <f t="shared" si="165"/>
        <v>1.3018661559600804E-3</v>
      </c>
      <c r="FZ105" s="2">
        <f t="shared" si="166"/>
        <v>1.4587163859264387E-3</v>
      </c>
      <c r="GA105" s="2">
        <f t="shared" si="167"/>
        <v>1.3616737850031737E-3</v>
      </c>
      <c r="GB105" s="2">
        <f t="shared" si="168"/>
        <v>1.2928348360604339E-3</v>
      </c>
      <c r="GC105" s="2">
        <f t="shared" si="169"/>
        <v>1.5612066083268003E-3</v>
      </c>
      <c r="GD105" s="2">
        <f t="shared" si="170"/>
        <v>1.9246478822524866E-3</v>
      </c>
      <c r="GE105" s="2">
        <f t="shared" si="171"/>
        <v>1.9540758603702529E-3</v>
      </c>
      <c r="GF105" s="2">
        <f t="shared" si="172"/>
        <v>1.6479989089647636E-3</v>
      </c>
      <c r="GG105" s="2">
        <f t="shared" si="173"/>
        <v>1.3716770640517155E-3</v>
      </c>
      <c r="GH105" s="2">
        <f t="shared" si="174"/>
        <v>1.2955499999338269E-3</v>
      </c>
      <c r="GI105" s="2">
        <f t="shared" si="175"/>
        <v>1.0821699406880908E-3</v>
      </c>
      <c r="GJ105" s="2">
        <f t="shared" si="176"/>
        <v>1.0034978901321636E-3</v>
      </c>
      <c r="GK105" s="2">
        <f t="shared" si="177"/>
        <v>7.8116043176693257E-4</v>
      </c>
      <c r="GM105" s="86">
        <f t="shared" si="325"/>
        <v>9.8364004680759509E-7</v>
      </c>
      <c r="GN105" s="86">
        <f t="shared" si="178"/>
        <v>6.1843727511423021E-7</v>
      </c>
      <c r="GO105" s="86">
        <f t="shared" si="179"/>
        <v>5.0908793365778509E-9</v>
      </c>
      <c r="GP105" s="86">
        <f t="shared" si="180"/>
        <v>3.9009040630127114E-8</v>
      </c>
      <c r="GQ105" s="86">
        <f t="shared" si="181"/>
        <v>3.5459846858208846E-10</v>
      </c>
      <c r="GR105" s="86">
        <f t="shared" si="182"/>
        <v>1.700110847408623E-6</v>
      </c>
      <c r="GS105" s="86">
        <f t="shared" si="183"/>
        <v>2.6604480067458799E-10</v>
      </c>
      <c r="GT105" s="86">
        <f t="shared" si="184"/>
        <v>1.893038518169529E-11</v>
      </c>
      <c r="GU105" s="86">
        <f t="shared" si="185"/>
        <v>8.6891055087572971E-13</v>
      </c>
      <c r="GV105" s="86">
        <f t="shared" si="186"/>
        <v>3.253858597403534E-11</v>
      </c>
      <c r="GW105" s="86">
        <f t="shared" si="187"/>
        <v>4.7955891713122831E-11</v>
      </c>
      <c r="GX105" s="86">
        <f t="shared" si="188"/>
        <v>3.8965739659047905E-15</v>
      </c>
      <c r="GY105" s="86">
        <f t="shared" si="189"/>
        <v>1.7546272462646773E-12</v>
      </c>
      <c r="GZ105" s="86">
        <f t="shared" si="190"/>
        <v>2.4100370668691219E-9</v>
      </c>
      <c r="HA105" s="86">
        <f t="shared" si="191"/>
        <v>3.3197550164742449E-13</v>
      </c>
      <c r="HC105" s="86">
        <f t="shared" si="326"/>
        <v>0.13167222760020647</v>
      </c>
      <c r="HD105" s="86">
        <f t="shared" si="192"/>
        <v>0.17544426206638947</v>
      </c>
      <c r="HE105" s="86">
        <f t="shared" si="193"/>
        <v>0.20955092168465397</v>
      </c>
      <c r="HF105" s="86">
        <f t="shared" si="194"/>
        <v>0.16037268916318451</v>
      </c>
      <c r="HG105" s="86">
        <f t="shared" si="195"/>
        <v>0.19963168795300848</v>
      </c>
      <c r="HH105" s="86">
        <f t="shared" si="196"/>
        <v>0.19573316305394378</v>
      </c>
      <c r="HI105" s="86">
        <f t="shared" si="197"/>
        <v>0.26225553153264408</v>
      </c>
      <c r="HJ105" s="86">
        <f t="shared" si="198"/>
        <v>0.28720453610147406</v>
      </c>
      <c r="HK105" s="86">
        <f t="shared" si="199"/>
        <v>0.29829070000850727</v>
      </c>
      <c r="HL105" s="86">
        <f t="shared" si="200"/>
        <v>0.24892168347768678</v>
      </c>
      <c r="HM105" s="86">
        <f t="shared" si="201"/>
        <v>0.21745477890942227</v>
      </c>
      <c r="HN105" s="86">
        <f t="shared" si="202"/>
        <v>0.20764883283601962</v>
      </c>
      <c r="HO105" s="86">
        <f t="shared" si="203"/>
        <v>0.17304156534516749</v>
      </c>
      <c r="HP105" s="86">
        <f t="shared" si="204"/>
        <v>0.2065544715270298</v>
      </c>
      <c r="HQ105" s="86">
        <f t="shared" si="205"/>
        <v>0.15078128678210051</v>
      </c>
      <c r="HS105" s="86">
        <f t="shared" si="327"/>
        <v>9.3606684394321478E-22</v>
      </c>
      <c r="HT105" s="86">
        <f t="shared" si="206"/>
        <v>1.6966564960846014E-15</v>
      </c>
      <c r="HU105" s="86">
        <f t="shared" si="207"/>
        <v>1.3065516859538336E-16</v>
      </c>
      <c r="HV105" s="86">
        <f t="shared" si="208"/>
        <v>8.8903659088967589E-20</v>
      </c>
      <c r="HW105" s="86">
        <f t="shared" si="209"/>
        <v>2.5608913208567863E-20</v>
      </c>
      <c r="HX105" s="86">
        <f t="shared" si="210"/>
        <v>2.7185705311011255E-18</v>
      </c>
      <c r="HY105" s="86">
        <f t="shared" si="211"/>
        <v>4.8083198829857177E-18</v>
      </c>
      <c r="HZ105" s="86">
        <f t="shared" si="212"/>
        <v>1.1364622906019413E-17</v>
      </c>
      <c r="IA105" s="86">
        <f t="shared" si="213"/>
        <v>2.0123894464677834E-16</v>
      </c>
      <c r="IB105" s="86">
        <f t="shared" si="214"/>
        <v>2.0332971884855495E-18</v>
      </c>
      <c r="IC105" s="86">
        <f t="shared" si="215"/>
        <v>8.021035149572758E-20</v>
      </c>
      <c r="ID105" s="86">
        <f t="shared" si="216"/>
        <v>1.3131972903425628E-20</v>
      </c>
      <c r="IE105" s="86">
        <f t="shared" si="217"/>
        <v>7.8432113226743159E-22</v>
      </c>
      <c r="IF105" s="86">
        <f t="shared" si="218"/>
        <v>5.4640678550232281E-15</v>
      </c>
      <c r="IG105" s="86">
        <f t="shared" si="219"/>
        <v>2.2858426557020938E-12</v>
      </c>
      <c r="II105" s="86">
        <f t="shared" si="328"/>
        <v>2.2168850598804103E-126</v>
      </c>
      <c r="IJ105" s="86">
        <f t="shared" si="329"/>
        <v>4.0250588717945005E-95</v>
      </c>
      <c r="IK105" s="86">
        <f t="shared" si="330"/>
        <v>1.0969396832386434E-98</v>
      </c>
      <c r="IL105" s="86">
        <f t="shared" si="331"/>
        <v>6.9339737545133822E-113</v>
      </c>
      <c r="IM105" s="86">
        <f t="shared" si="332"/>
        <v>2.6365103203784143E-122</v>
      </c>
      <c r="IN105" s="86">
        <f t="shared" si="333"/>
        <v>1.357066358171416E-107</v>
      </c>
      <c r="IO105" s="86">
        <f t="shared" si="334"/>
        <v>3.2447940456303235E-107</v>
      </c>
      <c r="IP105" s="86">
        <f t="shared" si="335"/>
        <v>1.4192454419687708E-104</v>
      </c>
      <c r="IQ105" s="86">
        <f t="shared" si="336"/>
        <v>5.1337710621184579E-96</v>
      </c>
      <c r="IR105" s="86">
        <f t="shared" si="337"/>
        <v>3.9310855173233898E-109</v>
      </c>
      <c r="IS105" s="86">
        <f t="shared" si="338"/>
        <v>2.4417664075026859E-114</v>
      </c>
      <c r="IT105" s="86">
        <f t="shared" si="339"/>
        <v>1.1707439417608574E-119</v>
      </c>
      <c r="IU105" s="86">
        <f t="shared" si="340"/>
        <v>5.0819836939046223E-129</v>
      </c>
      <c r="IV105" s="86">
        <f t="shared" si="341"/>
        <v>4.3444377312284818E-79</v>
      </c>
      <c r="IW105" s="86">
        <f t="shared" si="342"/>
        <v>8.5716165102845777E-49</v>
      </c>
      <c r="IY105" s="86">
        <f t="shared" si="343"/>
        <v>0.13167321124025327</v>
      </c>
      <c r="IZ105" s="86">
        <f t="shared" si="344"/>
        <v>0.17544488050366627</v>
      </c>
      <c r="JA105" s="86">
        <f t="shared" si="345"/>
        <v>0.20955092677553344</v>
      </c>
      <c r="JB105" s="86">
        <f t="shared" si="346"/>
        <v>0.16037272817222514</v>
      </c>
      <c r="JC105" s="86">
        <f t="shared" si="347"/>
        <v>0.19963168830760694</v>
      </c>
      <c r="JD105" s="86">
        <f t="shared" si="348"/>
        <v>0.19573486316479119</v>
      </c>
      <c r="JE105" s="86">
        <f t="shared" si="349"/>
        <v>0.26225553179868888</v>
      </c>
      <c r="JF105" s="86">
        <f t="shared" si="350"/>
        <v>0.28720453612040447</v>
      </c>
      <c r="JG105" s="86">
        <f t="shared" si="351"/>
        <v>0.29829070000937641</v>
      </c>
      <c r="JH105" s="86">
        <f t="shared" si="352"/>
        <v>0.24892168351022537</v>
      </c>
      <c r="JI105" s="86">
        <f t="shared" si="353"/>
        <v>0.21745477895737816</v>
      </c>
      <c r="JJ105" s="86">
        <f t="shared" si="354"/>
        <v>0.20764883283602351</v>
      </c>
      <c r="JK105" s="86">
        <f t="shared" si="355"/>
        <v>0.17304156534692211</v>
      </c>
      <c r="JL105" s="86">
        <f t="shared" si="356"/>
        <v>0.20655447393707232</v>
      </c>
      <c r="JM105" s="86">
        <f t="shared" si="357"/>
        <v>0.15078128678471833</v>
      </c>
    </row>
    <row r="106" spans="2:273" x14ac:dyDescent="0.25">
      <c r="B106" s="2">
        <v>79</v>
      </c>
      <c r="C106" s="37">
        <v>137.483</v>
      </c>
      <c r="D106" s="37">
        <v>151.49199999999999</v>
      </c>
      <c r="E106" s="37">
        <v>159.69800000000001</v>
      </c>
      <c r="F106" s="37">
        <v>149.96799999999999</v>
      </c>
      <c r="G106" s="37">
        <v>160.46799999999999</v>
      </c>
      <c r="H106" s="37">
        <v>151.25800000000001</v>
      </c>
      <c r="I106" s="37">
        <v>164.14500000000001</v>
      </c>
      <c r="J106" s="37">
        <v>168.30600000000001</v>
      </c>
      <c r="K106" s="37">
        <v>167.90299999999999</v>
      </c>
      <c r="L106" s="37">
        <v>165.35499999999999</v>
      </c>
      <c r="M106" s="37">
        <v>159.48400000000001</v>
      </c>
      <c r="N106" s="37">
        <v>156.90299999999999</v>
      </c>
      <c r="O106" s="37">
        <v>152.86699999999999</v>
      </c>
      <c r="P106" s="37">
        <v>143.738</v>
      </c>
      <c r="Q106" s="37">
        <v>121.164</v>
      </c>
      <c r="S106" s="4">
        <f t="shared" si="229"/>
        <v>133.63163790004788</v>
      </c>
      <c r="T106" s="4">
        <f t="shared" si="230"/>
        <v>143.94255716054792</v>
      </c>
      <c r="U106" s="4">
        <f t="shared" si="231"/>
        <v>152.78318282048818</v>
      </c>
      <c r="V106" s="4">
        <f t="shared" si="232"/>
        <v>141.97202619296883</v>
      </c>
      <c r="W106" s="4">
        <f t="shared" si="233"/>
        <v>153.81812247414757</v>
      </c>
      <c r="X106" s="4">
        <f t="shared" si="234"/>
        <v>146.57177217113909</v>
      </c>
      <c r="Y106" s="4">
        <f t="shared" si="235"/>
        <v>159.97344720140507</v>
      </c>
      <c r="Z106" s="4">
        <f t="shared" si="236"/>
        <v>165.22378023480667</v>
      </c>
      <c r="AA106" s="4">
        <f t="shared" si="237"/>
        <v>167.42601660174452</v>
      </c>
      <c r="AB106" s="4">
        <f t="shared" si="238"/>
        <v>160.80369240961596</v>
      </c>
      <c r="AC106" s="4">
        <f t="shared" si="239"/>
        <v>154.44293537613618</v>
      </c>
      <c r="AD106" s="4">
        <f t="shared" si="240"/>
        <v>151.43017104994891</v>
      </c>
      <c r="AE106" s="4">
        <f t="shared" si="241"/>
        <v>146.09574046318193</v>
      </c>
      <c r="AF106" s="4">
        <f t="shared" si="242"/>
        <v>141.68055942145844</v>
      </c>
      <c r="AG106" s="4">
        <f t="shared" si="243"/>
        <v>120.3001825443931</v>
      </c>
      <c r="AI106" s="4">
        <f t="shared" si="244"/>
        <v>3.8513620999521265</v>
      </c>
      <c r="AJ106" s="4">
        <f t="shared" si="245"/>
        <v>7.5494428394520696</v>
      </c>
      <c r="AK106" s="4">
        <f t="shared" si="246"/>
        <v>6.9148171795118287</v>
      </c>
      <c r="AL106" s="4">
        <f t="shared" si="247"/>
        <v>7.995973807031163</v>
      </c>
      <c r="AM106" s="4">
        <f t="shared" si="248"/>
        <v>6.6498775258524176</v>
      </c>
      <c r="AN106" s="4">
        <f t="shared" si="249"/>
        <v>4.6862278288609218</v>
      </c>
      <c r="AO106" s="4">
        <f t="shared" si="250"/>
        <v>4.171552798594945</v>
      </c>
      <c r="AP106" s="4">
        <f t="shared" si="251"/>
        <v>3.0822197651933436</v>
      </c>
      <c r="AQ106" s="4">
        <f t="shared" si="252"/>
        <v>0.47698339825547009</v>
      </c>
      <c r="AR106" s="4">
        <f t="shared" si="253"/>
        <v>4.5513075903840274</v>
      </c>
      <c r="AS106" s="4">
        <f t="shared" si="254"/>
        <v>5.0410646238638321</v>
      </c>
      <c r="AT106" s="4">
        <f t="shared" si="255"/>
        <v>5.4728289500510812</v>
      </c>
      <c r="AU106" s="4">
        <f t="shared" si="256"/>
        <v>6.7712595368180644</v>
      </c>
      <c r="AV106" s="4">
        <f t="shared" si="257"/>
        <v>2.0574405785415593</v>
      </c>
      <c r="AW106" s="4">
        <f t="shared" si="257"/>
        <v>0.86381745560690604</v>
      </c>
      <c r="AY106" s="2">
        <f t="shared" si="308"/>
        <v>80.786635426952358</v>
      </c>
      <c r="AZ106" s="2">
        <f t="shared" si="147"/>
        <v>81.611408601835365</v>
      </c>
      <c r="BA106" s="2">
        <f t="shared" si="148"/>
        <v>79.21741959552395</v>
      </c>
      <c r="BB106" s="2">
        <f t="shared" si="149"/>
        <v>77.365906897899734</v>
      </c>
      <c r="BC106" s="2">
        <f t="shared" si="150"/>
        <v>79.986954753862719</v>
      </c>
      <c r="BD106" s="2">
        <f t="shared" si="151"/>
        <v>76.948671492147</v>
      </c>
      <c r="BE106" s="2">
        <f t="shared" si="152"/>
        <v>76.243105204508879</v>
      </c>
      <c r="BF106" s="2">
        <f t="shared" si="153"/>
        <v>80.457197524853299</v>
      </c>
      <c r="BG106" s="2">
        <f t="shared" si="154"/>
        <v>81.91720269345835</v>
      </c>
      <c r="BH106" s="2">
        <f t="shared" si="155"/>
        <v>81.647218778263991</v>
      </c>
      <c r="BI106" s="2">
        <f t="shared" si="156"/>
        <v>82.055167760183664</v>
      </c>
      <c r="BJ106" s="2">
        <f t="shared" si="157"/>
        <v>83.41939010176371</v>
      </c>
      <c r="BK106" s="2">
        <f t="shared" si="158"/>
        <v>81.949844493956206</v>
      </c>
      <c r="BL106" s="2">
        <f t="shared" si="159"/>
        <v>80.622361024259845</v>
      </c>
      <c r="BM106" s="2">
        <f t="shared" si="160"/>
        <v>82.72641586494936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86.125830944304624</v>
      </c>
      <c r="DL106" s="2">
        <f t="shared" si="289"/>
        <v>92.945987845393418</v>
      </c>
      <c r="DM106" s="2">
        <f t="shared" si="289"/>
        <v>96.618736299057375</v>
      </c>
      <c r="DN106" s="2">
        <f t="shared" si="289"/>
        <v>93.171291818599258</v>
      </c>
      <c r="DO106" s="2">
        <f t="shared" si="289"/>
        <v>96.941917543859674</v>
      </c>
      <c r="DP106" s="2">
        <f t="shared" si="289"/>
        <v>90.663037932669511</v>
      </c>
      <c r="DQ106" s="2">
        <f t="shared" si="289"/>
        <v>87.710683262209571</v>
      </c>
      <c r="DR106" s="2">
        <f t="shared" si="289"/>
        <v>98.696617288717277</v>
      </c>
      <c r="DS106" s="2">
        <f t="shared" si="289"/>
        <v>97.676312605042028</v>
      </c>
      <c r="DT106" s="2">
        <f t="shared" si="289"/>
        <v>96.423544537815133</v>
      </c>
      <c r="DU106" s="2">
        <f t="shared" si="289"/>
        <v>99.608837451737458</v>
      </c>
      <c r="DV106" s="2">
        <f t="shared" si="289"/>
        <v>95.981903162271564</v>
      </c>
      <c r="DW106" s="2">
        <f t="shared" si="289"/>
        <v>95.275687044534422</v>
      </c>
      <c r="DX106" s="2">
        <f t="shared" si="289"/>
        <v>92.689300379326696</v>
      </c>
      <c r="DY106" s="2">
        <f t="shared" si="289"/>
        <v>89.442557703081249</v>
      </c>
      <c r="EA106" s="2">
        <f t="shared" si="228"/>
        <v>80.529062247348293</v>
      </c>
      <c r="EB106" s="2">
        <f t="shared" si="290"/>
        <v>81.142817722163741</v>
      </c>
      <c r="EC106" s="2">
        <f t="shared" si="291"/>
        <v>78.52841359900934</v>
      </c>
      <c r="ED106" s="2">
        <f t="shared" si="292"/>
        <v>76.696666041612716</v>
      </c>
      <c r="EE106" s="2">
        <f t="shared" si="293"/>
        <v>79.210184396229479</v>
      </c>
      <c r="EF106" s="2">
        <f t="shared" si="294"/>
        <v>76.260499814765808</v>
      </c>
      <c r="EG106" s="2">
        <f t="shared" si="295"/>
        <v>75.687809493048917</v>
      </c>
      <c r="EH106" s="2">
        <f t="shared" si="296"/>
        <v>79.534946932107914</v>
      </c>
      <c r="EI106" s="2">
        <f t="shared" si="297"/>
        <v>81.075981899783471</v>
      </c>
      <c r="EJ106" s="2">
        <f t="shared" si="298"/>
        <v>80.817838080959518</v>
      </c>
      <c r="EK106" s="2">
        <f t="shared" si="299"/>
        <v>81.121560139562803</v>
      </c>
      <c r="EL106" s="2">
        <f t="shared" si="300"/>
        <v>82.844180017437367</v>
      </c>
      <c r="EM106" s="2">
        <f t="shared" si="301"/>
        <v>81.331870972305751</v>
      </c>
      <c r="EN106" s="2">
        <f t="shared" si="302"/>
        <v>80.075366387592666</v>
      </c>
      <c r="EO106" s="2">
        <f t="shared" si="303"/>
        <v>82.350474359243734</v>
      </c>
      <c r="EQ106" s="2">
        <f t="shared" si="304"/>
        <v>80.338789262765431</v>
      </c>
      <c r="ER106" s="2">
        <f t="shared" si="305"/>
        <v>80.223275412802877</v>
      </c>
      <c r="ES106" s="2">
        <f t="shared" si="305"/>
        <v>78.227103875210616</v>
      </c>
      <c r="ET106" s="2">
        <f t="shared" si="305"/>
        <v>76.221553530450549</v>
      </c>
      <c r="EU106" s="2">
        <f t="shared" si="305"/>
        <v>78.517814953753273</v>
      </c>
      <c r="EV106" s="2">
        <f t="shared" si="305"/>
        <v>75.546722575935775</v>
      </c>
      <c r="EW106" s="2">
        <f t="shared" si="305"/>
        <v>75.067493521991366</v>
      </c>
      <c r="EX106" s="2">
        <f t="shared" si="305"/>
        <v>78.472090601384835</v>
      </c>
      <c r="EY106" s="2">
        <f t="shared" si="305"/>
        <v>80.241587386219877</v>
      </c>
      <c r="EZ106" s="2">
        <f t="shared" si="305"/>
        <v>81.038149377400558</v>
      </c>
      <c r="FA106" s="2">
        <f t="shared" si="305"/>
        <v>81.184085344796841</v>
      </c>
      <c r="FB106" s="2">
        <f t="shared" si="305"/>
        <v>82.003706433253285</v>
      </c>
      <c r="FC106" s="2">
        <f t="shared" si="305"/>
        <v>80.666920101205136</v>
      </c>
      <c r="FD106" s="2">
        <f t="shared" si="305"/>
        <v>80.657623246145221</v>
      </c>
      <c r="FE106" s="2">
        <f t="shared" si="305"/>
        <v>83.399340793974787</v>
      </c>
      <c r="FG106" s="2">
        <f t="shared" si="306"/>
        <v>0.95394174971631363</v>
      </c>
      <c r="FH106" s="2">
        <f t="shared" si="307"/>
        <v>0.96021637006346139</v>
      </c>
      <c r="FI106" s="2">
        <f t="shared" si="307"/>
        <v>0.9618892341571148</v>
      </c>
      <c r="FJ106" s="2">
        <f t="shared" si="307"/>
        <v>0.95933135735712272</v>
      </c>
      <c r="FK106" s="2">
        <f t="shared" si="307"/>
        <v>0.95613491616800894</v>
      </c>
      <c r="FL106" s="2">
        <f t="shared" si="307"/>
        <v>0.95214847748845644</v>
      </c>
      <c r="FM106" s="2">
        <f t="shared" si="307"/>
        <v>0.95372508793688371</v>
      </c>
      <c r="FN106" s="2">
        <f t="shared" si="307"/>
        <v>0.95175299744525244</v>
      </c>
      <c r="FO106" s="2">
        <f t="shared" si="307"/>
        <v>0.94921738327608629</v>
      </c>
      <c r="FP106" s="2">
        <f t="shared" si="307"/>
        <v>0.94687951734193521</v>
      </c>
      <c r="FQ106" s="2">
        <f t="shared" si="307"/>
        <v>0.94950507970875297</v>
      </c>
      <c r="FR106" s="2">
        <f t="shared" si="307"/>
        <v>0.95612604581024585</v>
      </c>
      <c r="FS106" s="2">
        <f t="shared" si="307"/>
        <v>0.95562459726583404</v>
      </c>
      <c r="FT106" s="2">
        <f t="shared" si="307"/>
        <v>0.95668646800190571</v>
      </c>
      <c r="FU106" s="2">
        <f t="shared" si="307"/>
        <v>0.94711805057817577</v>
      </c>
      <c r="FW106" s="2">
        <f t="shared" si="324"/>
        <v>1.0731624392071341E-3</v>
      </c>
      <c r="FX106" s="2">
        <f t="shared" si="164"/>
        <v>1.0680015252832087E-3</v>
      </c>
      <c r="FY106" s="2">
        <f t="shared" si="165"/>
        <v>1.4272885844367358E-3</v>
      </c>
      <c r="FZ106" s="2">
        <f t="shared" si="166"/>
        <v>1.5992256455824171E-3</v>
      </c>
      <c r="GA106" s="2">
        <f t="shared" si="167"/>
        <v>1.4928494971446244E-3</v>
      </c>
      <c r="GB106" s="2">
        <f t="shared" si="168"/>
        <v>1.4173884175687538E-3</v>
      </c>
      <c r="GC106" s="2">
        <f t="shared" si="169"/>
        <v>1.7115712047468469E-3</v>
      </c>
      <c r="GD106" s="2">
        <f t="shared" si="170"/>
        <v>2.1099426501591727E-3</v>
      </c>
      <c r="GE106" s="2">
        <f t="shared" si="171"/>
        <v>2.1421977151516503E-3</v>
      </c>
      <c r="GF106" s="2">
        <f t="shared" si="172"/>
        <v>1.8067076117328723E-3</v>
      </c>
      <c r="GG106" s="2">
        <f t="shared" si="173"/>
        <v>1.5038149826260758E-3</v>
      </c>
      <c r="GH106" s="2">
        <f t="shared" si="174"/>
        <v>1.4203647922401649E-3</v>
      </c>
      <c r="GI106" s="2">
        <f t="shared" si="175"/>
        <v>1.1864518720246884E-3</v>
      </c>
      <c r="GJ106" s="2">
        <f t="shared" si="176"/>
        <v>1.1002070391280755E-3</v>
      </c>
      <c r="GK106" s="2">
        <f t="shared" si="177"/>
        <v>8.5646083399485958E-4</v>
      </c>
      <c r="GM106" s="86">
        <f t="shared" si="325"/>
        <v>1.6605668358347357E-7</v>
      </c>
      <c r="GN106" s="86">
        <f t="shared" si="178"/>
        <v>9.3858411096742307E-8</v>
      </c>
      <c r="GO106" s="86">
        <f t="shared" si="179"/>
        <v>4.3070210458220849E-10</v>
      </c>
      <c r="GP106" s="86">
        <f t="shared" si="180"/>
        <v>3.9161455040540388E-9</v>
      </c>
      <c r="GQ106" s="86">
        <f t="shared" si="181"/>
        <v>2.0912134497858823E-11</v>
      </c>
      <c r="GR106" s="86">
        <f t="shared" si="182"/>
        <v>2.9584418551765743E-7</v>
      </c>
      <c r="GS106" s="86">
        <f t="shared" si="183"/>
        <v>1.527927197095915E-11</v>
      </c>
      <c r="GT106" s="86">
        <f t="shared" si="184"/>
        <v>7.7590851688074309E-13</v>
      </c>
      <c r="GU106" s="86">
        <f t="shared" si="185"/>
        <v>2.0934742972296758E-14</v>
      </c>
      <c r="GV106" s="86">
        <f t="shared" si="186"/>
        <v>1.2304718782212271E-12</v>
      </c>
      <c r="GW106" s="86">
        <f t="shared" si="187"/>
        <v>1.8827246570037679E-12</v>
      </c>
      <c r="GX106" s="86">
        <f t="shared" si="188"/>
        <v>4.6135543374035306E-17</v>
      </c>
      <c r="GY106" s="86">
        <f t="shared" si="189"/>
        <v>4.9992744693889501E-14</v>
      </c>
      <c r="GZ106" s="86">
        <f t="shared" si="190"/>
        <v>2.0138715829658591E-10</v>
      </c>
      <c r="HA106" s="86">
        <f t="shared" si="191"/>
        <v>7.1213994202288369E-15</v>
      </c>
      <c r="HC106" s="86">
        <f t="shared" si="326"/>
        <v>0.17870869135395764</v>
      </c>
      <c r="HD106" s="86">
        <f t="shared" si="192"/>
        <v>0.22490625054621571</v>
      </c>
      <c r="HE106" s="86">
        <f t="shared" si="193"/>
        <v>0.2692812043109013</v>
      </c>
      <c r="HF106" s="86">
        <f t="shared" si="194"/>
        <v>0.21498192056359203</v>
      </c>
      <c r="HG106" s="86">
        <f t="shared" si="195"/>
        <v>0.26536352593397589</v>
      </c>
      <c r="HH106" s="86">
        <f t="shared" si="196"/>
        <v>0.25562170266871898</v>
      </c>
      <c r="HI106" s="86">
        <f t="shared" si="197"/>
        <v>0.33694434422121289</v>
      </c>
      <c r="HJ106" s="86">
        <f t="shared" si="198"/>
        <v>0.36823105346589607</v>
      </c>
      <c r="HK106" s="86">
        <f t="shared" si="199"/>
        <v>0.37514363145085416</v>
      </c>
      <c r="HL106" s="86">
        <f t="shared" si="200"/>
        <v>0.32273401899814042</v>
      </c>
      <c r="HM106" s="86">
        <f t="shared" si="201"/>
        <v>0.28465231722158196</v>
      </c>
      <c r="HN106" s="86">
        <f t="shared" si="202"/>
        <v>0.27386063835821034</v>
      </c>
      <c r="HO106" s="86">
        <f t="shared" si="203"/>
        <v>0.23211640169114192</v>
      </c>
      <c r="HP106" s="86">
        <f t="shared" si="204"/>
        <v>0.27188785769805657</v>
      </c>
      <c r="HQ106" s="86">
        <f t="shared" si="205"/>
        <v>0.20716664494079523</v>
      </c>
      <c r="HS106" s="86">
        <f t="shared" si="327"/>
        <v>6.4612223453294715E-21</v>
      </c>
      <c r="HT106" s="86">
        <f t="shared" si="206"/>
        <v>6.8372642214414889E-15</v>
      </c>
      <c r="HU106" s="86">
        <f t="shared" si="207"/>
        <v>6.0827094119771149E-16</v>
      </c>
      <c r="HV106" s="86">
        <f t="shared" si="208"/>
        <v>5.5944822004579252E-19</v>
      </c>
      <c r="HW106" s="86">
        <f t="shared" si="209"/>
        <v>1.7517918685862119E-19</v>
      </c>
      <c r="HX106" s="86">
        <f t="shared" si="210"/>
        <v>1.4743511039457215E-17</v>
      </c>
      <c r="HY106" s="86">
        <f t="shared" si="211"/>
        <v>2.695366228567356E-17</v>
      </c>
      <c r="HZ106" s="86">
        <f t="shared" si="212"/>
        <v>6.4679362204672629E-17</v>
      </c>
      <c r="IA106" s="86">
        <f t="shared" si="213"/>
        <v>1.0015506693473846E-15</v>
      </c>
      <c r="IB106" s="86">
        <f t="shared" si="214"/>
        <v>1.1976067195573737E-17</v>
      </c>
      <c r="IC106" s="86">
        <f t="shared" si="215"/>
        <v>5.0322297988560084E-19</v>
      </c>
      <c r="ID106" s="86">
        <f t="shared" si="216"/>
        <v>8.7984950245645153E-20</v>
      </c>
      <c r="IE106" s="86">
        <f t="shared" si="217"/>
        <v>5.7046171115472222E-21</v>
      </c>
      <c r="IF106" s="86">
        <f t="shared" si="218"/>
        <v>2.0042116130267132E-14</v>
      </c>
      <c r="IG106" s="86">
        <f t="shared" si="219"/>
        <v>6.3039374870934016E-12</v>
      </c>
      <c r="II106" s="86">
        <f t="shared" si="328"/>
        <v>4.2777017755403907E-123</v>
      </c>
      <c r="IJ106" s="86">
        <f t="shared" si="329"/>
        <v>1.1603543036908697E-92</v>
      </c>
      <c r="IK106" s="86">
        <f t="shared" si="330"/>
        <v>5.0665613598963515E-96</v>
      </c>
      <c r="IL106" s="86">
        <f t="shared" si="331"/>
        <v>8.8848570075321973E-110</v>
      </c>
      <c r="IM106" s="86">
        <f t="shared" si="332"/>
        <v>5.716558929734061E-119</v>
      </c>
      <c r="IN106" s="86">
        <f t="shared" si="333"/>
        <v>1.0936636924134097E-104</v>
      </c>
      <c r="IO106" s="86">
        <f t="shared" si="334"/>
        <v>3.0983980854935159E-104</v>
      </c>
      <c r="IP106" s="86">
        <f t="shared" si="335"/>
        <v>1.4260099588910465E-101</v>
      </c>
      <c r="IQ106" s="86">
        <f t="shared" si="336"/>
        <v>2.9469329090813757E-93</v>
      </c>
      <c r="IR106" s="86">
        <f t="shared" si="337"/>
        <v>4.5090975316139925E-106</v>
      </c>
      <c r="IS106" s="86">
        <f t="shared" si="338"/>
        <v>3.2120540192440596E-111</v>
      </c>
      <c r="IT106" s="86">
        <f t="shared" si="339"/>
        <v>2.0277011541446329E-116</v>
      </c>
      <c r="IU106" s="86">
        <f t="shared" si="340"/>
        <v>1.2886517264612462E-125</v>
      </c>
      <c r="IV106" s="86">
        <f t="shared" si="341"/>
        <v>4.8348017224040025E-77</v>
      </c>
      <c r="IW106" s="86">
        <f t="shared" si="342"/>
        <v>1.3675297767805238E-47</v>
      </c>
      <c r="IY106" s="86">
        <f t="shared" si="343"/>
        <v>0.17870885741064121</v>
      </c>
      <c r="IZ106" s="86">
        <f t="shared" si="344"/>
        <v>0.22490634440463364</v>
      </c>
      <c r="JA106" s="86">
        <f t="shared" si="345"/>
        <v>0.269281204741604</v>
      </c>
      <c r="JB106" s="86">
        <f t="shared" si="346"/>
        <v>0.21498192447973752</v>
      </c>
      <c r="JC106" s="86">
        <f t="shared" si="347"/>
        <v>0.26536352595488805</v>
      </c>
      <c r="JD106" s="86">
        <f t="shared" si="348"/>
        <v>0.25562199851290451</v>
      </c>
      <c r="JE106" s="86">
        <f t="shared" si="349"/>
        <v>0.33694434423649217</v>
      </c>
      <c r="JF106" s="86">
        <f t="shared" si="350"/>
        <v>0.36823105346667206</v>
      </c>
      <c r="JG106" s="86">
        <f t="shared" si="351"/>
        <v>0.37514363145087609</v>
      </c>
      <c r="JH106" s="86">
        <f t="shared" si="352"/>
        <v>0.32273401899937088</v>
      </c>
      <c r="JI106" s="86">
        <f t="shared" si="353"/>
        <v>0.28465231722346468</v>
      </c>
      <c r="JJ106" s="86">
        <f t="shared" si="354"/>
        <v>0.2738606383582104</v>
      </c>
      <c r="JK106" s="86">
        <f t="shared" si="355"/>
        <v>0.23211640169119191</v>
      </c>
      <c r="JL106" s="86">
        <f t="shared" si="356"/>
        <v>0.27188785789946379</v>
      </c>
      <c r="JM106" s="86">
        <f t="shared" si="357"/>
        <v>0.20716664494710629</v>
      </c>
    </row>
    <row r="107" spans="2:273" x14ac:dyDescent="0.25">
      <c r="B107" s="2">
        <v>80</v>
      </c>
      <c r="C107" s="37">
        <v>148.93100000000001</v>
      </c>
      <c r="D107" s="37">
        <v>160.39699999999999</v>
      </c>
      <c r="E107" s="37">
        <v>168.69800000000001</v>
      </c>
      <c r="F107" s="37">
        <v>160.71</v>
      </c>
      <c r="G107" s="37">
        <v>169.62899999999999</v>
      </c>
      <c r="H107" s="37">
        <v>162.726</v>
      </c>
      <c r="I107" s="37">
        <v>172.79</v>
      </c>
      <c r="J107" s="37">
        <v>176.96799999999999</v>
      </c>
      <c r="K107" s="37">
        <v>177.53200000000001</v>
      </c>
      <c r="L107" s="37">
        <v>174.48400000000001</v>
      </c>
      <c r="M107" s="37">
        <v>170.01599999999999</v>
      </c>
      <c r="N107" s="37">
        <v>167.51599999999999</v>
      </c>
      <c r="O107" s="37">
        <v>163.333</v>
      </c>
      <c r="P107" s="37">
        <v>153.197</v>
      </c>
      <c r="Q107" s="37">
        <v>130.34399999999999</v>
      </c>
      <c r="S107" s="4">
        <f t="shared" si="229"/>
        <v>145.39548012707274</v>
      </c>
      <c r="T107" s="4">
        <f t="shared" si="230"/>
        <v>154.65305627560733</v>
      </c>
      <c r="U107" s="4">
        <f t="shared" si="231"/>
        <v>164.75417016665546</v>
      </c>
      <c r="V107" s="4">
        <f t="shared" si="232"/>
        <v>155.24438022261489</v>
      </c>
      <c r="W107" s="4">
        <f t="shared" si="233"/>
        <v>167.50461726139065</v>
      </c>
      <c r="X107" s="4">
        <f t="shared" si="234"/>
        <v>158.88611538642351</v>
      </c>
      <c r="Y107" s="4">
        <f t="shared" si="235"/>
        <v>172.15415427467931</v>
      </c>
      <c r="Z107" s="4">
        <f t="shared" si="236"/>
        <v>176.94273064084109</v>
      </c>
      <c r="AA107" s="4">
        <f t="shared" si="237"/>
        <v>176.95996854336542</v>
      </c>
      <c r="AB107" s="4">
        <f t="shared" si="238"/>
        <v>173.12840461233324</v>
      </c>
      <c r="AC107" s="4">
        <f t="shared" si="239"/>
        <v>166.7837322295087</v>
      </c>
      <c r="AD107" s="4">
        <f t="shared" si="240"/>
        <v>163.5750105713382</v>
      </c>
      <c r="AE107" s="4">
        <f t="shared" si="241"/>
        <v>158.90576345842825</v>
      </c>
      <c r="AF107" s="4">
        <f t="shared" si="242"/>
        <v>152.19608700983849</v>
      </c>
      <c r="AG107" s="4">
        <f t="shared" si="243"/>
        <v>128.79474263815783</v>
      </c>
      <c r="AI107" s="4">
        <f t="shared" si="244"/>
        <v>3.5355198729272672</v>
      </c>
      <c r="AJ107" s="4">
        <f t="shared" si="245"/>
        <v>5.7439437243926648</v>
      </c>
      <c r="AK107" s="4">
        <f t="shared" si="246"/>
        <v>3.9438298333445516</v>
      </c>
      <c r="AL107" s="4">
        <f t="shared" si="247"/>
        <v>5.4656197773851147</v>
      </c>
      <c r="AM107" s="4">
        <f t="shared" si="248"/>
        <v>2.1243827386093415</v>
      </c>
      <c r="AN107" s="4">
        <f t="shared" si="249"/>
        <v>3.839884613576487</v>
      </c>
      <c r="AO107" s="4">
        <f t="shared" si="250"/>
        <v>0.63584572532067796</v>
      </c>
      <c r="AP107" s="4">
        <f t="shared" si="251"/>
        <v>2.5269359158897942E-2</v>
      </c>
      <c r="AQ107" s="4">
        <f t="shared" si="252"/>
        <v>0.57203145663459054</v>
      </c>
      <c r="AR107" s="4">
        <f t="shared" si="253"/>
        <v>1.3555953876667672</v>
      </c>
      <c r="AS107" s="4">
        <f t="shared" si="254"/>
        <v>3.2322677704912905</v>
      </c>
      <c r="AT107" s="4">
        <f t="shared" si="255"/>
        <v>3.9409894286617941</v>
      </c>
      <c r="AU107" s="4">
        <f t="shared" si="256"/>
        <v>4.4272365415717445</v>
      </c>
      <c r="AV107" s="4">
        <f t="shared" ref="AV107:AW122" si="358">IF(OR($B107 &lt; P$230, $B107 &gt; P$233), 0, P107-AF107)</f>
        <v>1.0009129901615097</v>
      </c>
      <c r="AW107" s="4">
        <f t="shared" si="358"/>
        <v>1.5492573618421659</v>
      </c>
      <c r="AY107" s="2">
        <f t="shared" si="308"/>
        <v>80.688988598047516</v>
      </c>
      <c r="AZ107" s="2">
        <f t="shared" ref="AZ107:AZ170" si="359">IF(OR($B107 &lt; D$230, $B107 &gt; D$233), #N/A, ((1-FH107)*DL107) + (FH107 - FX107)*EB107 + (FX107*ER107))</f>
        <v>81.463585688379382</v>
      </c>
      <c r="BA107" s="2">
        <f t="shared" ref="BA107:BA170" si="360">IF(OR($B107 &lt; E$230, $B107 &gt; E$233), #N/A, ((1-FI107)*DM107) + (FI107 - FY107)*EC107 + (FY107*ES107))</f>
        <v>79.078533580930909</v>
      </c>
      <c r="BB107" s="2">
        <f t="shared" ref="BB107:BB170" si="361">IF(OR($B107 &lt; F$230, $B107 &gt; F$233), #N/A, ((1-FJ107)*DN107) + (FJ107 - FZ107)*ED107 + (FZ107*ET107))</f>
        <v>77.215717533719697</v>
      </c>
      <c r="BC107" s="2">
        <f t="shared" ref="BC107:BC170" si="362">IF(OR($B107 &lt; G$230, $B107 &gt; G$233), #N/A, ((1-FK107)*DO107) + (FK107 - GA107)*EE107 + (GA107*EU107))</f>
        <v>79.806747585968083</v>
      </c>
      <c r="BD107" s="2">
        <f t="shared" ref="BD107:BD170" si="363">IF(OR($B107 &lt; H$230, $B107 &gt; H$233), #N/A, ((1-FL107)*DP107) + (FL107 - GB107)*EF107 + (GB107*EV107))</f>
        <v>76.746060454982995</v>
      </c>
      <c r="BE107" s="2">
        <f t="shared" ref="BE107:BE170" si="364">IF(OR($B107 &lt; I$230, $B107 &gt; I$233), #N/A, ((1-FM107)*DQ107) + (FM107 - GC107)*EG107 + (GC107*EW107))</f>
        <v>76.045225806420078</v>
      </c>
      <c r="BF107" s="2">
        <f t="shared" ref="BF107:BF170" si="365">IF(OR($B107 &lt; J$230, $B107 &gt; J$233), #N/A, ((1-FN107)*DR107) + (FN107 - GD107)*EH107 + (GD107*EX107))</f>
        <v>80.208860168552377</v>
      </c>
      <c r="BG107" s="2">
        <f t="shared" ref="BG107:BG170" si="366">IF(OR($B107 &lt; K$230, $B107 &gt; K$233), #N/A, ((1-FO107)*DS107) + (FO107 - GE107)*EI107 + (GE107*EY107))</f>
        <v>81.639838659652227</v>
      </c>
      <c r="BH107" s="2">
        <f t="shared" ref="BH107:BH170" si="367">IF(OR($B107 &lt; L$230, $B107 &gt; L$233), #N/A, ((1-FP107)*DT107) + (FP107 - GF107)*EJ107 + (GF107*EZ107))</f>
        <v>81.396370589305491</v>
      </c>
      <c r="BI107" s="2">
        <f t="shared" ref="BI107:BI170" si="368">IF(OR($B107 &lt; M$230, $B107 &gt; M$233), #N/A, ((1-FQ107)*DU107) + (FQ107 - GG107)*EK107 + (GG107*FA107))</f>
        <v>81.795671945242702</v>
      </c>
      <c r="BJ107" s="2">
        <f t="shared" ref="BJ107:BJ170" si="369">IF(OR($B107 &lt; N$230, $B107 &gt; N$233), #N/A, ((1-FR107)*DV107) + (FR107 - GH107)*EL107 + (GH107*FB107))</f>
        <v>83.18995263433078</v>
      </c>
      <c r="BK107" s="2">
        <f t="shared" ref="BK107:BK170" si="370">IF(OR($B107 &lt; O$230, $B107 &gt; O$233), #N/A, ((1-FS107)*DW107) + (FS107 - GI107)*EM107 + (GI107*FC107))</f>
        <v>81.755054429280136</v>
      </c>
      <c r="BL107" s="2">
        <f t="shared" ref="BL107:BL170" si="371">IF(OR($B107 &lt; P$230, $B107 &gt; P$233), #N/A, ((1-FT107)*DX107) + (FT107 - GJ107)*EN107 + (GJ107*FD107))</f>
        <v>80.494252221266649</v>
      </c>
      <c r="BM107" s="2">
        <f t="shared" ref="BM107:BM170" si="372">IF(OR($B107 &lt; Q$230, $B107 &gt; Q$233), #N/A, ((1-FU107)*DY107) + (FU107 - GK107)*EO107 + (GK107*FE107))</f>
        <v>82.642533389283983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86.03915855126381</v>
      </c>
      <c r="DL107" s="2">
        <f t="shared" ref="DL107:DY122" si="373">BP$228*$B107+BP$229</f>
        <v>92.95174110687951</v>
      </c>
      <c r="DM107" s="2">
        <f t="shared" si="373"/>
        <v>96.722016503254764</v>
      </c>
      <c r="DN107" s="2">
        <f t="shared" si="373"/>
        <v>93.267138346433313</v>
      </c>
      <c r="DO107" s="2">
        <f t="shared" si="373"/>
        <v>97.064719568151162</v>
      </c>
      <c r="DP107" s="2">
        <f t="shared" si="373"/>
        <v>90.676030346135605</v>
      </c>
      <c r="DQ107" s="2">
        <f t="shared" si="373"/>
        <v>87.683306069227115</v>
      </c>
      <c r="DR107" s="2">
        <f t="shared" si="373"/>
        <v>98.798181767481751</v>
      </c>
      <c r="DS107" s="2">
        <f t="shared" si="373"/>
        <v>97.75988571428573</v>
      </c>
      <c r="DT107" s="2">
        <f t="shared" si="373"/>
        <v>96.470615126050419</v>
      </c>
      <c r="DU107" s="2">
        <f t="shared" si="373"/>
        <v>99.746713770913772</v>
      </c>
      <c r="DV107" s="2">
        <f t="shared" si="373"/>
        <v>96.07821271473901</v>
      </c>
      <c r="DW107" s="2">
        <f t="shared" si="373"/>
        <v>95.404990283400821</v>
      </c>
      <c r="DX107" s="2">
        <f t="shared" si="373"/>
        <v>92.789438122332854</v>
      </c>
      <c r="DY107" s="2">
        <f t="shared" si="373"/>
        <v>89.468757422969205</v>
      </c>
      <c r="EA107" s="2">
        <f t="shared" si="228"/>
        <v>80.453627402830918</v>
      </c>
      <c r="EB107" s="2">
        <f t="shared" si="290"/>
        <v>81.030574280960309</v>
      </c>
      <c r="EC107" s="2">
        <f t="shared" si="291"/>
        <v>78.441466846786</v>
      </c>
      <c r="ED107" s="2">
        <f t="shared" si="292"/>
        <v>76.595964459627623</v>
      </c>
      <c r="EE107" s="2">
        <f t="shared" si="293"/>
        <v>79.085801165813024</v>
      </c>
      <c r="EF107" s="2">
        <f t="shared" si="294"/>
        <v>76.108711087589299</v>
      </c>
      <c r="EG107" s="2">
        <f t="shared" si="295"/>
        <v>75.53140318822922</v>
      </c>
      <c r="EH107" s="2">
        <f t="shared" si="296"/>
        <v>79.351906245706189</v>
      </c>
      <c r="EI107" s="2">
        <f t="shared" si="297"/>
        <v>80.855289708393343</v>
      </c>
      <c r="EJ107" s="2">
        <f t="shared" si="298"/>
        <v>80.624664985688966</v>
      </c>
      <c r="EK107" s="2">
        <f t="shared" si="299"/>
        <v>80.924924828672914</v>
      </c>
      <c r="EL107" s="2">
        <f t="shared" si="300"/>
        <v>82.651898190978059</v>
      </c>
      <c r="EM107" s="2">
        <f t="shared" si="301"/>
        <v>81.177845888303352</v>
      </c>
      <c r="EN107" s="2">
        <f t="shared" si="302"/>
        <v>79.985867150090002</v>
      </c>
      <c r="EO107" s="2">
        <f t="shared" si="303"/>
        <v>82.293944885272012</v>
      </c>
      <c r="EQ107" s="2">
        <f t="shared" si="304"/>
        <v>80.268994662116</v>
      </c>
      <c r="ER107" s="2">
        <f t="shared" ref="ER107:FE122" si="374">CV$228*$B107+CV$229</f>
        <v>80.138175177393023</v>
      </c>
      <c r="ES107" s="2">
        <f t="shared" si="374"/>
        <v>78.150021719953386</v>
      </c>
      <c r="ET107" s="2">
        <f t="shared" si="374"/>
        <v>76.136575666312993</v>
      </c>
      <c r="EU107" s="2">
        <f t="shared" si="374"/>
        <v>78.416867838490461</v>
      </c>
      <c r="EV107" s="2">
        <f t="shared" si="374"/>
        <v>75.418460839963998</v>
      </c>
      <c r="EW107" s="2">
        <f t="shared" si="374"/>
        <v>74.932630830841106</v>
      </c>
      <c r="EX107" s="2">
        <f t="shared" si="374"/>
        <v>78.329445701409497</v>
      </c>
      <c r="EY107" s="2">
        <f t="shared" si="374"/>
        <v>80.050658487366562</v>
      </c>
      <c r="EZ107" s="2">
        <f t="shared" si="374"/>
        <v>80.836951937914634</v>
      </c>
      <c r="FA107" s="2">
        <f t="shared" si="374"/>
        <v>80.985219915899677</v>
      </c>
      <c r="FB107" s="2">
        <f t="shared" si="374"/>
        <v>81.841668017511154</v>
      </c>
      <c r="FC107" s="2">
        <f t="shared" si="374"/>
        <v>80.537412477528463</v>
      </c>
      <c r="FD107" s="2">
        <f t="shared" si="374"/>
        <v>80.548133846812803</v>
      </c>
      <c r="FE107" s="2">
        <f t="shared" si="374"/>
        <v>83.292306476914064</v>
      </c>
      <c r="FG107" s="2">
        <f t="shared" si="306"/>
        <v>0.95782345068613839</v>
      </c>
      <c r="FH107" s="2">
        <f t="shared" ref="FH107:FU122" si="375">POWER(10,($B107-D$231)/D$229)/(1+POWER(10,($B107-D$231)/D$229))</f>
        <v>0.96358944208398989</v>
      </c>
      <c r="FI107" s="2">
        <f t="shared" si="375"/>
        <v>0.9651256230106533</v>
      </c>
      <c r="FJ107" s="2">
        <f t="shared" si="375"/>
        <v>0.96277655672842588</v>
      </c>
      <c r="FK107" s="2">
        <f t="shared" si="375"/>
        <v>0.9598395627677806</v>
      </c>
      <c r="FL107" s="2">
        <f t="shared" si="375"/>
        <v>0.95617436868109329</v>
      </c>
      <c r="FM107" s="2">
        <f t="shared" si="375"/>
        <v>0.95762423761179061</v>
      </c>
      <c r="FN107" s="2">
        <f t="shared" si="375"/>
        <v>0.95581061735053463</v>
      </c>
      <c r="FO107" s="2">
        <f t="shared" si="375"/>
        <v>0.95347782714987894</v>
      </c>
      <c r="FP107" s="2">
        <f t="shared" si="375"/>
        <v>0.95132604063925208</v>
      </c>
      <c r="FQ107" s="2">
        <f t="shared" si="375"/>
        <v>0.95374256330924978</v>
      </c>
      <c r="FR107" s="2">
        <f t="shared" si="375"/>
        <v>0.95983141008744655</v>
      </c>
      <c r="FS107" s="2">
        <f t="shared" si="375"/>
        <v>0.95937051165655773</v>
      </c>
      <c r="FT107" s="2">
        <f t="shared" si="375"/>
        <v>0.96034646489369191</v>
      </c>
      <c r="FU107" s="2">
        <f t="shared" si="375"/>
        <v>0.95154562887429872</v>
      </c>
      <c r="FW107" s="2">
        <f t="shared" si="324"/>
        <v>1.1765773964797555E-3</v>
      </c>
      <c r="FX107" s="2">
        <f t="shared" ref="FX107:FX170" si="376">POWER(10,($B107-D$232)/D$229)/(1+POWER(10,($B107-D$232)/D$229))</f>
        <v>1.1709197356852398E-3</v>
      </c>
      <c r="FY107" s="2">
        <f t="shared" ref="FY107:FY170" si="377">POWER(10,($B107-E$232)/E$229)/(1+POWER(10,($B107-E$232)/E$229))</f>
        <v>1.564775339388395E-3</v>
      </c>
      <c r="FZ107" s="2">
        <f t="shared" ref="FZ107:FZ170" si="378">POWER(10,($B107-F$232)/F$229)/(1+POWER(10,($B107-F$232)/F$229))</f>
        <v>1.753245542128472E-3</v>
      </c>
      <c r="GA107" s="2">
        <f t="shared" ref="GA107:GA170" si="379">POWER(10,($B107-G$232)/G$229)/(1+POWER(10,($B107-G$232)/G$229))</f>
        <v>1.6366412025217347E-3</v>
      </c>
      <c r="GB107" s="2">
        <f t="shared" ref="GB107:GB170" si="380">POWER(10,($B107-H$232)/H$229)/(1+POWER(10,($B107-H$232)/H$229))</f>
        <v>1.5539230009005921E-3</v>
      </c>
      <c r="GC107" s="2">
        <f t="shared" ref="GC107:GC170" si="381">POWER(10,($B107-I$232)/I$229)/(1+POWER(10,($B107-I$232)/I$229))</f>
        <v>1.8763906600707055E-3</v>
      </c>
      <c r="GD107" s="2">
        <f t="shared" ref="GD107:GD170" si="382">POWER(10,($B107-J$232)/J$229)/(1+POWER(10,($B107-J$232)/J$229))</f>
        <v>2.3130352615491861E-3</v>
      </c>
      <c r="GE107" s="2">
        <f t="shared" ref="GE107:GE170" si="383">POWER(10,($B107-K$232)/K$229)/(1+POWER(10,($B107-K$232)/K$229))</f>
        <v>2.3483877325848517E-3</v>
      </c>
      <c r="GF107" s="2">
        <f t="shared" ref="GF107:GF170" si="384">POWER(10,($B107-L$232)/L$229)/(1+POWER(10,($B107-L$232)/L$229))</f>
        <v>1.9806702566151522E-3</v>
      </c>
      <c r="GG107" s="2">
        <f t="shared" ref="GG107:GG170" si="385">POWER(10,($B107-M$232)/M$229)/(1+POWER(10,($B107-M$232)/M$229))</f>
        <v>1.6486611428926812E-3</v>
      </c>
      <c r="GH107" s="2">
        <f t="shared" ref="GH107:GH170" si="386">POWER(10,($B107-N$232)/N$229)/(1+POWER(10,($B107-N$232)/N$229))</f>
        <v>1.5571856375212779E-3</v>
      </c>
      <c r="GI107" s="2">
        <f t="shared" ref="GI107:GI170" si="387">POWER(10,($B107-O$232)/O$229)/(1+POWER(10,($B107-O$232)/O$229))</f>
        <v>1.3007697135843834E-3</v>
      </c>
      <c r="GJ107" s="2">
        <f t="shared" ref="GJ107:GJ170" si="388">POWER(10,($B107-P$232)/P$229)/(1+POWER(10,($B107-P$232)/P$229))</f>
        <v>1.206224993700441E-3</v>
      </c>
      <c r="GK107" s="2">
        <f t="shared" ref="GK107:GK170" si="389">POWER(10,($B107-Q$232)/Q$229)/(1+POWER(10,($B107-Q$232)/Q$229))</f>
        <v>9.3901303986973419E-4</v>
      </c>
      <c r="GM107" s="86">
        <f t="shared" si="325"/>
        <v>2.5014282464606156E-8</v>
      </c>
      <c r="GN107" s="86">
        <f t="shared" ref="GN107:GN170" si="390" xml:space="preserve"> _xlfn.NORM.DIST($B107, D$7, ABS(D$11), TRUE) * _xlfn.NORM.DIST(($B107 - D$7)*D$15, 0, ABS(D$11), TRUE) * 2</f>
        <v>1.2577902431753813E-8</v>
      </c>
      <c r="GO107" s="86">
        <f t="shared" ref="GO107:GO170" si="391" xml:space="preserve"> _xlfn.NORM.DIST($B107, E$7, ABS(E$11), TRUE) * _xlfn.NORM.DIST(($B107 - E$7)*E$15, 0, ABS(E$11), TRUE) * 2</f>
        <v>3.1107806594981945E-11</v>
      </c>
      <c r="GP107" s="86">
        <f t="shared" ref="GP107:GP170" si="392" xml:space="preserve"> _xlfn.NORM.DIST($B107, F$7, ABS(F$11), TRUE) * _xlfn.NORM.DIST(($B107 - F$7)*F$15, 0, ABS(F$11), TRUE) * 2</f>
        <v>3.3709240462051635E-10</v>
      </c>
      <c r="GQ107" s="86">
        <f t="shared" ref="GQ107:GQ170" si="393" xml:space="preserve"> _xlfn.NORM.DIST($B107, G$7, ABS(G$11), TRUE) * _xlfn.NORM.DIST(($B107 - G$7)*G$15, 0, ABS(G$11), TRUE) * 2</f>
        <v>1.0291368874630162E-12</v>
      </c>
      <c r="GR107" s="86">
        <f t="shared" ref="GR107:GR170" si="394" xml:space="preserve"> _xlfn.NORM.DIST($B107, H$7, ABS(H$11), TRUE) * _xlfn.NORM.DIST(($B107 - H$7)*H$15, 0, ABS(H$11), TRUE) * 2</f>
        <v>4.5899448516996879E-8</v>
      </c>
      <c r="GS107" s="86">
        <f t="shared" ref="GS107:GS170" si="395" xml:space="preserve"> _xlfn.NORM.DIST($B107, I$7, ABS(I$11), TRUE) * _xlfn.NORM.DIST(($B107 - I$7)*I$15, 0, ABS(I$11), TRUE) * 2</f>
        <v>7.317489443907691E-13</v>
      </c>
      <c r="GT107" s="86">
        <f t="shared" ref="GT107:GT170" si="396" xml:space="preserve"> _xlfn.NORM.DIST($B107, J$7, ABS(J$11), TRUE) * _xlfn.NORM.DIST(($B107 - J$7)*J$15, 0, ABS(J$11), TRUE) * 2</f>
        <v>2.5986608291595586E-14</v>
      </c>
      <c r="GU107" s="86">
        <f t="shared" ref="GU107:GU170" si="397" xml:space="preserve"> _xlfn.NORM.DIST($B107, K$7, ABS(K$11), TRUE) * _xlfn.NORM.DIST(($B107 - K$7)*K$15, 0, ABS(K$11), TRUE) * 2</f>
        <v>3.9547978652954603E-16</v>
      </c>
      <c r="GV107" s="86">
        <f t="shared" ref="GV107:GV170" si="398" xml:space="preserve"> _xlfn.NORM.DIST($B107, L$7, ABS(L$11), TRUE) * _xlfn.NORM.DIST(($B107 - L$7)*L$15, 0, ABS(L$11), TRUE) * 2</f>
        <v>3.7467370735012216E-14</v>
      </c>
      <c r="GW107" s="86">
        <f t="shared" ref="GW107:GW170" si="399" xml:space="preserve"> _xlfn.NORM.DIST($B107, M$7, ABS(M$11), TRUE) * _xlfn.NORM.DIST(($B107 - M$7)*M$15, 0, ABS(M$11), TRUE) * 2</f>
        <v>5.9584006323498398E-14</v>
      </c>
      <c r="GX107" s="86">
        <f t="shared" ref="GX107:GX170" si="400" xml:space="preserve"> _xlfn.NORM.DIST($B107, N$7, ABS(N$11), TRUE) * _xlfn.NORM.DIST(($B107 - N$7)*N$15, 0, ABS(N$11), TRUE) * 2</f>
        <v>4.0948716423355613E-19</v>
      </c>
      <c r="GY107" s="86">
        <f t="shared" ref="GY107:GY170" si="401" xml:space="preserve"> _xlfn.NORM.DIST($B107, O$7, ABS(O$11), TRUE) * _xlfn.NORM.DIST(($B107 - O$7)*O$15, 0, ABS(O$11), TRUE) * 2</f>
        <v>1.133552885421951E-15</v>
      </c>
      <c r="GZ107" s="86">
        <f t="shared" ref="GZ107:GZ170" si="402" xml:space="preserve"> _xlfn.NORM.DIST($B107, P$7, ABS(P$11), TRUE) * _xlfn.NORM.DIST(($B107 - P$7)*P$15, 0, ABS(P$11), TRUE) * 2</f>
        <v>1.4441128342270003E-11</v>
      </c>
      <c r="HA107" s="86">
        <f t="shared" ref="HA107:HA170" si="403" xml:space="preserve"> _xlfn.NORM.DIST($B107, Q$7, ABS(Q$11), TRUE) * _xlfn.NORM.DIST(($B107 - Q$7)*Q$15, 0, ABS(Q$11), TRUE) * 2</f>
        <v>1.1902296251793958E-16</v>
      </c>
      <c r="HC107" s="86">
        <f t="shared" si="326"/>
        <v>0.23658382987516061</v>
      </c>
      <c r="HD107" s="86">
        <f t="shared" ref="HD107:HD170" si="404" xml:space="preserve"> _xlfn.NORM.DIST($B107, D$8, ABS(D$12), TRUE) * _xlfn.NORM.DIST(($B107 - D$8)*D$16, 0, ABS(D$12), TRUE) * 2</f>
        <v>0.28336725022790421</v>
      </c>
      <c r="HE107" s="86">
        <f t="shared" ref="HE107:HE170" si="405" xml:space="preserve"> _xlfn.NORM.DIST($B107, E$8, ABS(E$12), TRUE) * _xlfn.NORM.DIST(($B107 - E$8)*E$16, 0, ABS(E$12), TRUE) * 2</f>
        <v>0.33911201397164736</v>
      </c>
      <c r="HF107" s="86">
        <f t="shared" ref="HF107:HF170" si="406" xml:space="preserve"> _xlfn.NORM.DIST($B107, F$8, ABS(F$12), TRUE) * _xlfn.NORM.DIST(($B107 - F$8)*F$16, 0, ABS(F$12), TRUE) * 2</f>
        <v>0.28161074786798612</v>
      </c>
      <c r="HG107" s="86">
        <f t="shared" ref="HG107:HG170" si="407" xml:space="preserve"> _xlfn.NORM.DIST($B107, G$8, ABS(G$12), TRUE) * _xlfn.NORM.DIST(($B107 - G$8)*G$16, 0, ABS(G$12), TRUE) * 2</f>
        <v>0.34413139811307786</v>
      </c>
      <c r="HH107" s="86">
        <f t="shared" ref="HH107:HH170" si="408" xml:space="preserve"> _xlfn.NORM.DIST($B107, H$8, ABS(H$12), TRUE) * _xlfn.NORM.DIST(($B107 - H$8)*H$16, 0, ABS(H$12), TRUE) * 2</f>
        <v>0.32693446747856825</v>
      </c>
      <c r="HI107" s="86">
        <f t="shared" ref="HI107:HI170" si="409" xml:space="preserve"> _xlfn.NORM.DIST($B107, I$8, ABS(I$12), TRUE) * _xlfn.NORM.DIST(($B107 - I$8)*I$16, 0, ABS(I$12), TRUE) * 2</f>
        <v>0.42268050433248222</v>
      </c>
      <c r="HJ107" s="86">
        <f t="shared" ref="HJ107:HJ170" si="410" xml:space="preserve"> _xlfn.NORM.DIST($B107, J$8, ABS(J$12), TRUE) * _xlfn.NORM.DIST(($B107 - J$8)*J$16, 0, ABS(J$12), TRUE) * 2</f>
        <v>0.46110523438601903</v>
      </c>
      <c r="HK107" s="86">
        <f t="shared" ref="HK107:HK170" si="411" xml:space="preserve"> _xlfn.NORM.DIST($B107, K$8, ABS(K$12), TRUE) * _xlfn.NORM.DIST(($B107 - K$8)*K$16, 0, ABS(K$12), TRUE) * 2</f>
        <v>0.45742294934609257</v>
      </c>
      <c r="HL107" s="86">
        <f t="shared" ref="HL107:HL170" si="412" xml:space="preserve"> _xlfn.NORM.DIST($B107, L$8, ABS(L$12), TRUE) * _xlfn.NORM.DIST(($B107 - L$8)*L$16, 0, ABS(L$12), TRUE) * 2</f>
        <v>0.40898954128277654</v>
      </c>
      <c r="HM107" s="86">
        <f t="shared" ref="HM107:HM170" si="413" xml:space="preserve"> _xlfn.NORM.DIST($B107, M$8, ABS(M$12), TRUE) * _xlfn.NORM.DIST(($B107 - M$8)*M$16, 0, ABS(M$12), TRUE) * 2</f>
        <v>0.36431290244495979</v>
      </c>
      <c r="HN107" s="86">
        <f t="shared" ref="HN107:HN170" si="414" xml:space="preserve"> _xlfn.NORM.DIST($B107, N$8, ABS(N$12), TRUE) * _xlfn.NORM.DIST(($B107 - N$8)*N$16, 0, ABS(N$12), TRUE) * 2</f>
        <v>0.35302777110901057</v>
      </c>
      <c r="HO107" s="86">
        <f t="shared" ref="HO107:HO170" si="415" xml:space="preserve"> _xlfn.NORM.DIST($B107, O$8, ABS(O$12), TRUE) * _xlfn.NORM.DIST(($B107 - O$8)*O$16, 0, ABS(O$12), TRUE) * 2</f>
        <v>0.30380980983832756</v>
      </c>
      <c r="HP107" s="86">
        <f t="shared" ref="HP107:HP170" si="416" xml:space="preserve"> _xlfn.NORM.DIST($B107, P$8, ABS(P$12), TRUE) * _xlfn.NORM.DIST(($B107 - P$8)*P$16, 0, ABS(P$12), TRUE) * 2</f>
        <v>0.34821636453696159</v>
      </c>
      <c r="HQ107" s="86">
        <f t="shared" ref="HQ107:HQ170" si="417" xml:space="preserve"> _xlfn.NORM.DIST($B107, Q$8, ABS(Q$12), TRUE) * _xlfn.NORM.DIST(($B107 - Q$8)*Q$16, 0, ABS(Q$12), TRUE) * 2</f>
        <v>0.27741783507195505</v>
      </c>
      <c r="HS107" s="86">
        <f t="shared" si="327"/>
        <v>4.2842240661707121E-20</v>
      </c>
      <c r="HT107" s="86">
        <f t="shared" ref="HT107:HT170" si="418" xml:space="preserve"> _xlfn.NORM.DIST($B107, D$9, ABS(D$13), TRUE) * _xlfn.NORM.DIST(($B107 - D$9)*D$17, 0, ABS(D$13), TRUE) * 2</f>
        <v>2.6741185495698464E-14</v>
      </c>
      <c r="HU107" s="86">
        <f t="shared" ref="HU107:HU170" si="419" xml:space="preserve"> _xlfn.NORM.DIST($B107, E$9, ABS(E$13), TRUE) * _xlfn.NORM.DIST(($B107 - E$9)*E$17, 0, ABS(E$13), TRUE) * 2</f>
        <v>2.7375412844787827E-15</v>
      </c>
      <c r="HV107" s="86">
        <f t="shared" ref="HV107:HV170" si="420" xml:space="preserve"> _xlfn.NORM.DIST($B107, F$9, ABS(F$13), TRUE) * _xlfn.NORM.DIST(($B107 - F$9)*F$17, 0, ABS(F$13), TRUE) * 2</f>
        <v>3.3814309231287333E-18</v>
      </c>
      <c r="HW107" s="86">
        <f t="shared" ref="HW107:HW170" si="421" xml:space="preserve"> _xlfn.NORM.DIST($B107, G$9, ABS(G$13), TRUE) * _xlfn.NORM.DIST(($B107 - G$9)*G$17, 0, ABS(G$13), TRUE) * 2</f>
        <v>1.1480924331712075E-18</v>
      </c>
      <c r="HX107" s="86">
        <f t="shared" ref="HX107:HX170" si="422" xml:space="preserve"> _xlfn.NORM.DIST($B107, H$9, ABS(H$13), TRUE) * _xlfn.NORM.DIST(($B107 - H$9)*H$17, 0, ABS(H$13), TRUE) * 2</f>
        <v>7.7057077992809368E-17</v>
      </c>
      <c r="HY107" s="86">
        <f t="shared" ref="HY107:HY170" si="423" xml:space="preserve"> _xlfn.NORM.DIST($B107, I$9, ABS(I$13), TRUE) * _xlfn.NORM.DIST(($B107 - I$9)*I$17, 0, ABS(I$13), TRUE) * 2</f>
        <v>1.4531340279669354E-16</v>
      </c>
      <c r="HZ107" s="86">
        <f t="shared" ref="HZ107:HZ170" si="424" xml:space="preserve"> _xlfn.NORM.DIST($B107, J$9, ABS(J$13), TRUE) * _xlfn.NORM.DIST(($B107 - J$9)*J$17, 0, ABS(J$13), TRUE) * 2</f>
        <v>3.5346300591258879E-16</v>
      </c>
      <c r="IA107" s="86">
        <f t="shared" ref="IA107:IA170" si="425" xml:space="preserve"> _xlfn.NORM.DIST($B107, K$9, ABS(K$13), TRUE) * _xlfn.NORM.DIST(($B107 - K$9)*K$17, 0, ABS(K$13), TRUE) * 2</f>
        <v>4.8018600142558812E-15</v>
      </c>
      <c r="IB107" s="86">
        <f t="shared" ref="IB107:IB170" si="426" xml:space="preserve"> _xlfn.NORM.DIST($B107, L$9, ABS(L$13), TRUE) * _xlfn.NORM.DIST(($B107 - L$9)*L$17, 0, ABS(L$13), TRUE) * 2</f>
        <v>6.7746213563977633E-17</v>
      </c>
      <c r="IC107" s="86">
        <f t="shared" ref="IC107:IC170" si="427" xml:space="preserve"> _xlfn.NORM.DIST($B107, M$9, ABS(M$13), TRUE) * _xlfn.NORM.DIST(($B107 - M$9)*M$17, 0, ABS(M$13), TRUE) * 2</f>
        <v>3.0331299289861351E-18</v>
      </c>
      <c r="ID107" s="86">
        <f t="shared" ref="ID107:ID170" si="428" xml:space="preserve"> _xlfn.NORM.DIST($B107, N$9, ABS(N$13), TRUE) * _xlfn.NORM.DIST(($B107 - N$9)*N$17, 0, ABS(N$13), TRUE) * 2</f>
        <v>5.6567568467233832E-19</v>
      </c>
      <c r="IE107" s="86">
        <f t="shared" ref="IE107:IE170" si="429" xml:space="preserve"> _xlfn.NORM.DIST($B107, O$9, ABS(O$13), TRUE) * _xlfn.NORM.DIST(($B107 - O$9)*O$17, 0, ABS(O$13), TRUE) * 2</f>
        <v>3.9774945480140723E-20</v>
      </c>
      <c r="IF107" s="86">
        <f t="shared" ref="IF107:IF170" si="430" xml:space="preserve"> _xlfn.NORM.DIST($B107, P$9, ABS(P$13), TRUE) * _xlfn.NORM.DIST(($B107 - P$9)*P$17, 0, ABS(P$13), TRUE) * 2</f>
        <v>7.1561118043573825E-14</v>
      </c>
      <c r="IG107" s="86">
        <f t="shared" ref="IG107:IG170" si="431" xml:space="preserve"> _xlfn.NORM.DIST($B107, Q$9, ABS(Q$13), TRUE) * _xlfn.NORM.DIST(($B107 - Q$9)*Q$17, 0, ABS(Q$13), TRUE) * 2</f>
        <v>1.7038708271122925E-11</v>
      </c>
      <c r="II107" s="86">
        <f t="shared" si="328"/>
        <v>7.4621498359119775E-120</v>
      </c>
      <c r="IJ107" s="86">
        <f t="shared" si="329"/>
        <v>3.102181963164477E-90</v>
      </c>
      <c r="IK107" s="86">
        <f t="shared" si="330"/>
        <v>2.1488693174819023E-93</v>
      </c>
      <c r="IL107" s="86">
        <f t="shared" si="331"/>
        <v>1.0288247139581745E-106</v>
      </c>
      <c r="IM107" s="86">
        <f t="shared" si="332"/>
        <v>1.1130437126799764E-115</v>
      </c>
      <c r="IN107" s="86">
        <f t="shared" si="333"/>
        <v>8.0315588086823439E-102</v>
      </c>
      <c r="IO107" s="86">
        <f t="shared" si="334"/>
        <v>2.6821273128446751E-101</v>
      </c>
      <c r="IP107" s="86">
        <f t="shared" si="335"/>
        <v>1.2936539285318198E-98</v>
      </c>
      <c r="IQ107" s="86">
        <f t="shared" si="336"/>
        <v>1.5397265146977866E-90</v>
      </c>
      <c r="IR107" s="86">
        <f t="shared" si="337"/>
        <v>4.6724470045396327E-103</v>
      </c>
      <c r="IS107" s="86">
        <f t="shared" si="338"/>
        <v>3.8206394935045522E-108</v>
      </c>
      <c r="IT107" s="86">
        <f t="shared" si="339"/>
        <v>3.1661464820071721E-113</v>
      </c>
      <c r="IU107" s="86">
        <f t="shared" si="340"/>
        <v>2.938773025231151E-122</v>
      </c>
      <c r="IV107" s="86">
        <f t="shared" si="341"/>
        <v>5.0523411786667749E-75</v>
      </c>
      <c r="IW107" s="86">
        <f t="shared" si="342"/>
        <v>2.1055629649606339E-46</v>
      </c>
      <c r="IY107" s="86">
        <f t="shared" si="343"/>
        <v>0.23658385488944306</v>
      </c>
      <c r="IZ107" s="86">
        <f t="shared" si="344"/>
        <v>0.28336726280583341</v>
      </c>
      <c r="JA107" s="86">
        <f t="shared" si="345"/>
        <v>0.33911201400275787</v>
      </c>
      <c r="JB107" s="86">
        <f t="shared" si="346"/>
        <v>0.28161074820507853</v>
      </c>
      <c r="JC107" s="86">
        <f t="shared" si="347"/>
        <v>0.34413139811410698</v>
      </c>
      <c r="JD107" s="86">
        <f t="shared" si="348"/>
        <v>0.32693451337801682</v>
      </c>
      <c r="JE107" s="86">
        <f t="shared" si="349"/>
        <v>0.42268050433321414</v>
      </c>
      <c r="JF107" s="86">
        <f t="shared" si="350"/>
        <v>0.46110523438604534</v>
      </c>
      <c r="JG107" s="86">
        <f t="shared" si="351"/>
        <v>0.45742294934609778</v>
      </c>
      <c r="JH107" s="86">
        <f t="shared" si="352"/>
        <v>0.40898954128281406</v>
      </c>
      <c r="JI107" s="86">
        <f t="shared" si="353"/>
        <v>0.36431290244501935</v>
      </c>
      <c r="JJ107" s="86">
        <f t="shared" si="354"/>
        <v>0.35302777110901057</v>
      </c>
      <c r="JK107" s="86">
        <f t="shared" si="355"/>
        <v>0.30380980983832867</v>
      </c>
      <c r="JL107" s="86">
        <f t="shared" si="356"/>
        <v>0.34821636455147426</v>
      </c>
      <c r="JM107" s="86">
        <f t="shared" si="357"/>
        <v>0.27741783508899387</v>
      </c>
    </row>
    <row r="108" spans="2:273" x14ac:dyDescent="0.25">
      <c r="B108" s="2">
        <v>81</v>
      </c>
      <c r="C108" s="37">
        <v>159.37899999999999</v>
      </c>
      <c r="D108" s="37">
        <v>168.476</v>
      </c>
      <c r="E108" s="37">
        <v>175.01599999999999</v>
      </c>
      <c r="F108" s="37">
        <v>169</v>
      </c>
      <c r="G108" s="37">
        <v>177.19399999999999</v>
      </c>
      <c r="H108" s="37">
        <v>171.71</v>
      </c>
      <c r="I108" s="37">
        <v>178.74199999999999</v>
      </c>
      <c r="J108" s="37">
        <v>182.75800000000001</v>
      </c>
      <c r="K108" s="37">
        <v>183.64500000000001</v>
      </c>
      <c r="L108" s="37">
        <v>181.74199999999999</v>
      </c>
      <c r="M108" s="37">
        <v>177.46799999999999</v>
      </c>
      <c r="N108" s="37">
        <v>175.40299999999999</v>
      </c>
      <c r="O108" s="37">
        <v>171.8</v>
      </c>
      <c r="P108" s="37">
        <v>160.52500000000001</v>
      </c>
      <c r="Q108" s="37">
        <v>140.148</v>
      </c>
      <c r="S108" s="4">
        <f t="shared" si="229"/>
        <v>157.3068679003942</v>
      </c>
      <c r="T108" s="4">
        <f t="shared" si="230"/>
        <v>165.35317650990922</v>
      </c>
      <c r="U108" s="4">
        <f t="shared" si="231"/>
        <v>175.96793833646731</v>
      </c>
      <c r="V108" s="4">
        <f t="shared" si="232"/>
        <v>168.52479779823082</v>
      </c>
      <c r="W108" s="4">
        <f t="shared" si="233"/>
        <v>180.28944631183543</v>
      </c>
      <c r="X108" s="4">
        <f t="shared" si="234"/>
        <v>170.80164715270874</v>
      </c>
      <c r="Y108" s="4">
        <f t="shared" si="235"/>
        <v>182.15283144358895</v>
      </c>
      <c r="Z108" s="4">
        <f t="shared" si="236"/>
        <v>186.24093924837098</v>
      </c>
      <c r="AA108" s="4">
        <f t="shared" si="237"/>
        <v>182.62266299292898</v>
      </c>
      <c r="AB108" s="4">
        <f t="shared" si="238"/>
        <v>183.97321909270588</v>
      </c>
      <c r="AC108" s="4">
        <f t="shared" si="239"/>
        <v>178.27108023476785</v>
      </c>
      <c r="AD108" s="4">
        <f t="shared" si="240"/>
        <v>175.12246180989888</v>
      </c>
      <c r="AE108" s="4">
        <f t="shared" si="241"/>
        <v>171.34887052684408</v>
      </c>
      <c r="AF108" s="4">
        <f t="shared" si="242"/>
        <v>161.32521622480436</v>
      </c>
      <c r="AG108" s="4">
        <f t="shared" si="243"/>
        <v>137.46218892670817</v>
      </c>
      <c r="AI108" s="4">
        <f t="shared" si="244"/>
        <v>2.0721320996057955</v>
      </c>
      <c r="AJ108" s="4">
        <f t="shared" si="245"/>
        <v>3.1228234900907808</v>
      </c>
      <c r="AK108" s="4">
        <f t="shared" si="246"/>
        <v>-0.95193833646732173</v>
      </c>
      <c r="AL108" s="4">
        <f t="shared" si="247"/>
        <v>0.4752022017691786</v>
      </c>
      <c r="AM108" s="4">
        <f t="shared" si="248"/>
        <v>-3.0954463118354454</v>
      </c>
      <c r="AN108" s="4">
        <f t="shared" si="249"/>
        <v>0.90835284729126897</v>
      </c>
      <c r="AO108" s="4">
        <f t="shared" si="250"/>
        <v>-3.4108314435889611</v>
      </c>
      <c r="AP108" s="4">
        <f t="shared" si="251"/>
        <v>-3.4829392483709682</v>
      </c>
      <c r="AQ108" s="4">
        <f t="shared" si="252"/>
        <v>1.0223370070710303</v>
      </c>
      <c r="AR108" s="4">
        <f t="shared" si="253"/>
        <v>-2.231219092705885</v>
      </c>
      <c r="AS108" s="4">
        <f t="shared" si="254"/>
        <v>-0.80308023476786161</v>
      </c>
      <c r="AT108" s="4">
        <f t="shared" si="255"/>
        <v>0.2805381901011117</v>
      </c>
      <c r="AU108" s="4">
        <f t="shared" si="256"/>
        <v>0.45112947315593033</v>
      </c>
      <c r="AV108" s="4">
        <f t="shared" si="358"/>
        <v>-0.80021622480435894</v>
      </c>
      <c r="AW108" s="4">
        <f t="shared" si="358"/>
        <v>2.6858110732918306</v>
      </c>
      <c r="AY108" s="2">
        <f t="shared" si="308"/>
        <v>80.593178177360997</v>
      </c>
      <c r="AZ108" s="2">
        <f t="shared" si="359"/>
        <v>81.318287364917154</v>
      </c>
      <c r="BA108" s="2">
        <f t="shared" si="360"/>
        <v>78.943323320801028</v>
      </c>
      <c r="BB108" s="2">
        <f t="shared" si="361"/>
        <v>77.068920317777994</v>
      </c>
      <c r="BC108" s="2">
        <f t="shared" si="362"/>
        <v>79.630190084647239</v>
      </c>
      <c r="BD108" s="2">
        <f t="shared" si="363"/>
        <v>76.546899941283613</v>
      </c>
      <c r="BE108" s="2">
        <f t="shared" si="364"/>
        <v>75.850208879663114</v>
      </c>
      <c r="BF108" s="2">
        <f t="shared" si="365"/>
        <v>79.964657367826476</v>
      </c>
      <c r="BG108" s="2">
        <f t="shared" si="366"/>
        <v>81.365753893209202</v>
      </c>
      <c r="BH108" s="2">
        <f t="shared" si="367"/>
        <v>81.149091941531026</v>
      </c>
      <c r="BI108" s="2">
        <f t="shared" si="368"/>
        <v>81.539849498684248</v>
      </c>
      <c r="BJ108" s="2">
        <f t="shared" si="369"/>
        <v>82.962501363238701</v>
      </c>
      <c r="BK108" s="2">
        <f t="shared" si="370"/>
        <v>81.562550329720523</v>
      </c>
      <c r="BL108" s="2">
        <f t="shared" si="371"/>
        <v>80.368622545605575</v>
      </c>
      <c r="BM108" s="2">
        <f t="shared" si="372"/>
        <v>82.560481849060963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85.952486158222996</v>
      </c>
      <c r="DL108" s="2">
        <f t="shared" si="373"/>
        <v>92.957494368365616</v>
      </c>
      <c r="DM108" s="2">
        <f t="shared" si="373"/>
        <v>96.825296707452154</v>
      </c>
      <c r="DN108" s="2">
        <f t="shared" si="373"/>
        <v>93.362984874267354</v>
      </c>
      <c r="DO108" s="2">
        <f t="shared" si="373"/>
        <v>97.187521592442664</v>
      </c>
      <c r="DP108" s="2">
        <f t="shared" si="373"/>
        <v>90.689022759601698</v>
      </c>
      <c r="DQ108" s="2">
        <f t="shared" si="373"/>
        <v>87.655928876244658</v>
      </c>
      <c r="DR108" s="2">
        <f t="shared" si="373"/>
        <v>98.899746246246224</v>
      </c>
      <c r="DS108" s="2">
        <f t="shared" si="373"/>
        <v>97.843458823529431</v>
      </c>
      <c r="DT108" s="2">
        <f t="shared" si="373"/>
        <v>96.517685714285719</v>
      </c>
      <c r="DU108" s="2">
        <f t="shared" si="373"/>
        <v>99.884590090090086</v>
      </c>
      <c r="DV108" s="2">
        <f t="shared" si="373"/>
        <v>96.174522267206456</v>
      </c>
      <c r="DW108" s="2">
        <f t="shared" si="373"/>
        <v>95.53429352226722</v>
      </c>
      <c r="DX108" s="2">
        <f t="shared" si="373"/>
        <v>92.889575865339026</v>
      </c>
      <c r="DY108" s="2">
        <f t="shared" si="373"/>
        <v>89.49495714285716</v>
      </c>
      <c r="EA108" s="2">
        <f t="shared" si="228"/>
        <v>80.378192558313529</v>
      </c>
      <c r="EB108" s="2">
        <f t="shared" si="290"/>
        <v>80.918330839756877</v>
      </c>
      <c r="EC108" s="2">
        <f t="shared" si="291"/>
        <v>78.354520094562645</v>
      </c>
      <c r="ED108" s="2">
        <f t="shared" si="292"/>
        <v>76.495262877642546</v>
      </c>
      <c r="EE108" s="2">
        <f t="shared" si="293"/>
        <v>78.961417935396568</v>
      </c>
      <c r="EF108" s="2">
        <f t="shared" si="294"/>
        <v>75.956922360412804</v>
      </c>
      <c r="EG108" s="2">
        <f t="shared" si="295"/>
        <v>75.374996883409523</v>
      </c>
      <c r="EH108" s="2">
        <f t="shared" si="296"/>
        <v>79.16886555930445</v>
      </c>
      <c r="EI108" s="2">
        <f t="shared" si="297"/>
        <v>80.634597517003243</v>
      </c>
      <c r="EJ108" s="2">
        <f t="shared" si="298"/>
        <v>80.431491890418428</v>
      </c>
      <c r="EK108" s="2">
        <f t="shared" si="299"/>
        <v>80.728289517783011</v>
      </c>
      <c r="EL108" s="2">
        <f t="shared" si="300"/>
        <v>82.459616364518752</v>
      </c>
      <c r="EM108" s="2">
        <f t="shared" si="301"/>
        <v>81.023820804300939</v>
      </c>
      <c r="EN108" s="2">
        <f t="shared" si="302"/>
        <v>79.896367912587323</v>
      </c>
      <c r="EO108" s="2">
        <f t="shared" si="303"/>
        <v>82.23741541130029</v>
      </c>
      <c r="EQ108" s="2">
        <f t="shared" si="304"/>
        <v>80.199200061466556</v>
      </c>
      <c r="ER108" s="2">
        <f t="shared" si="374"/>
        <v>80.053074941983184</v>
      </c>
      <c r="ES108" s="2">
        <f t="shared" si="374"/>
        <v>78.072939564696142</v>
      </c>
      <c r="ET108" s="2">
        <f t="shared" si="374"/>
        <v>76.051597802175422</v>
      </c>
      <c r="EU108" s="2">
        <f t="shared" si="374"/>
        <v>78.315920723227634</v>
      </c>
      <c r="EV108" s="2">
        <f t="shared" si="374"/>
        <v>75.290199103992236</v>
      </c>
      <c r="EW108" s="2">
        <f t="shared" si="374"/>
        <v>74.797768139690859</v>
      </c>
      <c r="EX108" s="2">
        <f t="shared" si="374"/>
        <v>78.18680080143416</v>
      </c>
      <c r="EY108" s="2">
        <f t="shared" si="374"/>
        <v>79.859729588513233</v>
      </c>
      <c r="EZ108" s="2">
        <f t="shared" si="374"/>
        <v>80.63575449842871</v>
      </c>
      <c r="FA108" s="2">
        <f t="shared" si="374"/>
        <v>80.786354487002512</v>
      </c>
      <c r="FB108" s="2">
        <f t="shared" si="374"/>
        <v>81.679629601769022</v>
      </c>
      <c r="FC108" s="2">
        <f t="shared" si="374"/>
        <v>80.407904853851775</v>
      </c>
      <c r="FD108" s="2">
        <f t="shared" si="374"/>
        <v>80.438644447480371</v>
      </c>
      <c r="FE108" s="2">
        <f t="shared" si="374"/>
        <v>83.185272159853341</v>
      </c>
      <c r="FG108" s="2">
        <f t="shared" si="306"/>
        <v>0.96139124973010737</v>
      </c>
      <c r="FH108" s="2">
        <f t="shared" si="375"/>
        <v>0.96668644874246623</v>
      </c>
      <c r="FI108" s="2">
        <f t="shared" si="375"/>
        <v>0.96809629149776233</v>
      </c>
      <c r="FJ108" s="2">
        <f t="shared" si="375"/>
        <v>0.96594026177597569</v>
      </c>
      <c r="FK108" s="2">
        <f t="shared" si="375"/>
        <v>0.96324335960966156</v>
      </c>
      <c r="FL108" s="2">
        <f t="shared" si="375"/>
        <v>0.95987582312652353</v>
      </c>
      <c r="FM108" s="2">
        <f t="shared" si="375"/>
        <v>0.96120820599165613</v>
      </c>
      <c r="FN108" s="2">
        <f t="shared" si="375"/>
        <v>0.95954149381404441</v>
      </c>
      <c r="FO108" s="2">
        <f t="shared" si="375"/>
        <v>0.95739688048105309</v>
      </c>
      <c r="FP108" s="2">
        <f t="shared" si="375"/>
        <v>0.95541788604565203</v>
      </c>
      <c r="FQ108" s="2">
        <f t="shared" si="375"/>
        <v>0.95764030590001115</v>
      </c>
      <c r="FR108" s="2">
        <f t="shared" si="375"/>
        <v>0.9632358714433642</v>
      </c>
      <c r="FS108" s="2">
        <f t="shared" si="375"/>
        <v>0.96281252269109319</v>
      </c>
      <c r="FT108" s="2">
        <f t="shared" si="375"/>
        <v>0.96370892364948335</v>
      </c>
      <c r="FU108" s="2">
        <f t="shared" si="375"/>
        <v>0.95561987545804272</v>
      </c>
      <c r="FW108" s="2">
        <f t="shared" si="324"/>
        <v>1.2899450344106961E-3</v>
      </c>
      <c r="FX108" s="2">
        <f t="shared" si="376"/>
        <v>1.2837429374529827E-3</v>
      </c>
      <c r="FY108" s="2">
        <f t="shared" si="377"/>
        <v>1.7154830606817256E-3</v>
      </c>
      <c r="FZ108" s="2">
        <f t="shared" si="378"/>
        <v>1.9220703912852727E-3</v>
      </c>
      <c r="GA108" s="2">
        <f t="shared" si="379"/>
        <v>1.7942580797812293E-3</v>
      </c>
      <c r="GB108" s="2">
        <f t="shared" si="380"/>
        <v>1.7035872876981113E-3</v>
      </c>
      <c r="GC108" s="2">
        <f t="shared" si="381"/>
        <v>2.0570490570063224E-3</v>
      </c>
      <c r="GD108" s="2">
        <f t="shared" si="382"/>
        <v>2.5356268871189248E-3</v>
      </c>
      <c r="GE108" s="2">
        <f t="shared" si="383"/>
        <v>2.5743726738549511E-3</v>
      </c>
      <c r="GF108" s="2">
        <f t="shared" si="384"/>
        <v>2.1713468242202673E-3</v>
      </c>
      <c r="GG108" s="2">
        <f t="shared" si="385"/>
        <v>1.8074335059023612E-3</v>
      </c>
      <c r="GH108" s="2">
        <f t="shared" si="386"/>
        <v>1.707163624081873E-3</v>
      </c>
      <c r="GI108" s="2">
        <f t="shared" si="387"/>
        <v>1.426086661097483E-3</v>
      </c>
      <c r="GJ108" s="2">
        <f t="shared" si="388"/>
        <v>1.3224455064178883E-3</v>
      </c>
      <c r="GK108" s="2">
        <f t="shared" si="389"/>
        <v>1.0295140560222726E-3</v>
      </c>
      <c r="GM108" s="86">
        <f t="shared" si="325"/>
        <v>3.3623815358813453E-9</v>
      </c>
      <c r="GN108" s="86">
        <f t="shared" si="390"/>
        <v>1.4883442170102072E-9</v>
      </c>
      <c r="GO108" s="86">
        <f t="shared" si="391"/>
        <v>1.9180756984973038E-12</v>
      </c>
      <c r="GP108" s="86">
        <f t="shared" si="392"/>
        <v>2.4878796727267982E-11</v>
      </c>
      <c r="GQ108" s="86">
        <f t="shared" si="393"/>
        <v>4.2262706065627112E-14</v>
      </c>
      <c r="GR108" s="86">
        <f t="shared" si="394"/>
        <v>6.3493473607378774E-9</v>
      </c>
      <c r="GS108" s="86">
        <f t="shared" si="395"/>
        <v>2.9223153566576412E-14</v>
      </c>
      <c r="GT108" s="86">
        <f t="shared" si="396"/>
        <v>7.1115215865639834E-16</v>
      </c>
      <c r="GU108" s="86">
        <f t="shared" si="397"/>
        <v>5.8577122555667039E-18</v>
      </c>
      <c r="GV108" s="86">
        <f t="shared" si="398"/>
        <v>9.1860772054800705E-16</v>
      </c>
      <c r="GW108" s="86">
        <f t="shared" si="399"/>
        <v>1.5200641715212543E-15</v>
      </c>
      <c r="GX108" s="86">
        <f t="shared" si="400"/>
        <v>2.7244553529618136E-21</v>
      </c>
      <c r="GY108" s="86">
        <f t="shared" si="401"/>
        <v>2.0453990230430132E-17</v>
      </c>
      <c r="GZ108" s="86">
        <f t="shared" si="402"/>
        <v>8.8864735974381789E-13</v>
      </c>
      <c r="HA108" s="86">
        <f t="shared" si="403"/>
        <v>1.549810618282329E-18</v>
      </c>
      <c r="HC108" s="86">
        <f t="shared" si="326"/>
        <v>0.30471424163816851</v>
      </c>
      <c r="HD108" s="86">
        <f t="shared" si="404"/>
        <v>0.35045045673968317</v>
      </c>
      <c r="HE108" s="86">
        <f t="shared" si="405"/>
        <v>0.41719321317136088</v>
      </c>
      <c r="HF108" s="86">
        <f t="shared" si="406"/>
        <v>0.35983162284315623</v>
      </c>
      <c r="HG108" s="86">
        <f t="shared" si="407"/>
        <v>0.43378742728697178</v>
      </c>
      <c r="HH108" s="86">
        <f t="shared" si="408"/>
        <v>0.40872575637743869</v>
      </c>
      <c r="HI108" s="86">
        <f t="shared" si="409"/>
        <v>0.51393304040577392</v>
      </c>
      <c r="HJ108" s="86">
        <f t="shared" si="410"/>
        <v>0.55941222922310807</v>
      </c>
      <c r="HK108" s="86">
        <f t="shared" si="411"/>
        <v>0.53463242923244814</v>
      </c>
      <c r="HL108" s="86">
        <f t="shared" si="412"/>
        <v>0.5043236766153304</v>
      </c>
      <c r="HM108" s="86">
        <f t="shared" si="413"/>
        <v>0.45456434892330427</v>
      </c>
      <c r="HN108" s="86">
        <f t="shared" si="414"/>
        <v>0.44395800117757261</v>
      </c>
      <c r="HO108" s="86">
        <f t="shared" si="415"/>
        <v>0.38689767557195515</v>
      </c>
      <c r="HP108" s="86">
        <f t="shared" si="416"/>
        <v>0.43124939952499153</v>
      </c>
      <c r="HQ108" s="86">
        <f t="shared" si="417"/>
        <v>0.36188173101900334</v>
      </c>
      <c r="HS108" s="86">
        <f t="shared" si="327"/>
        <v>2.7288970109102987E-19</v>
      </c>
      <c r="HT108" s="86">
        <f t="shared" si="418"/>
        <v>1.015072795947773E-13</v>
      </c>
      <c r="HU108" s="86">
        <f t="shared" si="419"/>
        <v>1.1910405279971059E-14</v>
      </c>
      <c r="HV108" s="86">
        <f t="shared" si="420"/>
        <v>1.9631369926786964E-17</v>
      </c>
      <c r="HW108" s="86">
        <f t="shared" si="421"/>
        <v>7.2091453506603859E-18</v>
      </c>
      <c r="HX108" s="86">
        <f t="shared" si="422"/>
        <v>3.8813646260823041E-16</v>
      </c>
      <c r="HY108" s="86">
        <f t="shared" si="423"/>
        <v>7.5347179615856073E-16</v>
      </c>
      <c r="HZ108" s="86">
        <f t="shared" si="424"/>
        <v>1.8548154945969446E-15</v>
      </c>
      <c r="IA108" s="86">
        <f t="shared" si="425"/>
        <v>2.2178519358072218E-14</v>
      </c>
      <c r="IB108" s="86">
        <f t="shared" si="426"/>
        <v>3.6806411215699071E-16</v>
      </c>
      <c r="IC108" s="86">
        <f t="shared" si="427"/>
        <v>1.7564308460657801E-17</v>
      </c>
      <c r="ID108" s="86">
        <f t="shared" si="428"/>
        <v>3.4899257574272729E-18</v>
      </c>
      <c r="IE108" s="86">
        <f t="shared" si="429"/>
        <v>2.6585913812364596E-19</v>
      </c>
      <c r="IF108" s="86">
        <f t="shared" si="430"/>
        <v>2.4872773694477864E-13</v>
      </c>
      <c r="IG108" s="86">
        <f t="shared" si="431"/>
        <v>4.5136418156053515E-11</v>
      </c>
      <c r="II108" s="86">
        <f t="shared" si="328"/>
        <v>1.1768081901631392E-116</v>
      </c>
      <c r="IJ108" s="86">
        <f t="shared" si="329"/>
        <v>7.6913804241600504E-88</v>
      </c>
      <c r="IK108" s="86">
        <f t="shared" si="330"/>
        <v>8.3690322589043648E-91</v>
      </c>
      <c r="IL108" s="86">
        <f t="shared" si="331"/>
        <v>1.0766079156217709E-103</v>
      </c>
      <c r="IM108" s="86">
        <f t="shared" si="332"/>
        <v>1.9460972836185158E-112</v>
      </c>
      <c r="IN108" s="86">
        <f t="shared" si="333"/>
        <v>5.3746678311143955E-99</v>
      </c>
      <c r="IO108" s="86">
        <f t="shared" si="334"/>
        <v>2.1048263587436352E-98</v>
      </c>
      <c r="IP108" s="86">
        <f t="shared" si="335"/>
        <v>1.0596124748280228E-95</v>
      </c>
      <c r="IQ108" s="86">
        <f t="shared" si="336"/>
        <v>7.3225007888876567E-88</v>
      </c>
      <c r="IR108" s="86">
        <f t="shared" si="337"/>
        <v>4.3740067076616538E-100</v>
      </c>
      <c r="IS108" s="86">
        <f t="shared" si="338"/>
        <v>4.1092848078774838E-105</v>
      </c>
      <c r="IT108" s="86">
        <f t="shared" si="339"/>
        <v>4.4570293158056153E-110</v>
      </c>
      <c r="IU108" s="86">
        <f t="shared" si="340"/>
        <v>6.0273573693050009E-119</v>
      </c>
      <c r="IV108" s="86">
        <f t="shared" si="341"/>
        <v>4.9576709807533326E-73</v>
      </c>
      <c r="IW108" s="86">
        <f t="shared" si="342"/>
        <v>3.1286639347379272E-45</v>
      </c>
      <c r="IY108" s="86">
        <f t="shared" si="343"/>
        <v>0.30471424500055005</v>
      </c>
      <c r="IZ108" s="86">
        <f t="shared" si="344"/>
        <v>0.35045045822812892</v>
      </c>
      <c r="JA108" s="86">
        <f t="shared" si="345"/>
        <v>0.41719321317329089</v>
      </c>
      <c r="JB108" s="86">
        <f t="shared" si="346"/>
        <v>0.35983162286803505</v>
      </c>
      <c r="JC108" s="86">
        <f t="shared" si="347"/>
        <v>0.43378742728701403</v>
      </c>
      <c r="JD108" s="86">
        <f t="shared" si="348"/>
        <v>0.40872576272678646</v>
      </c>
      <c r="JE108" s="86">
        <f t="shared" si="349"/>
        <v>0.5139330404058039</v>
      </c>
      <c r="JF108" s="86">
        <f t="shared" si="350"/>
        <v>0.55941222922311062</v>
      </c>
      <c r="JG108" s="86">
        <f t="shared" si="351"/>
        <v>0.53463242923247034</v>
      </c>
      <c r="JH108" s="86">
        <f t="shared" si="352"/>
        <v>0.50432367661533162</v>
      </c>
      <c r="JI108" s="86">
        <f t="shared" si="353"/>
        <v>0.45456434892330577</v>
      </c>
      <c r="JJ108" s="86">
        <f t="shared" si="354"/>
        <v>0.44395800117757261</v>
      </c>
      <c r="JK108" s="86">
        <f t="shared" si="355"/>
        <v>0.38689767557195515</v>
      </c>
      <c r="JL108" s="86">
        <f t="shared" si="356"/>
        <v>0.4312493995261289</v>
      </c>
      <c r="JM108" s="86">
        <f t="shared" si="357"/>
        <v>0.36188173106413973</v>
      </c>
    </row>
    <row r="109" spans="2:273" x14ac:dyDescent="0.25">
      <c r="B109" s="2">
        <v>82</v>
      </c>
      <c r="C109" s="37">
        <v>167</v>
      </c>
      <c r="D109" s="37">
        <v>174.143</v>
      </c>
      <c r="E109" s="37">
        <v>179.82499999999999</v>
      </c>
      <c r="F109" s="37">
        <v>176.161</v>
      </c>
      <c r="G109" s="37">
        <v>181.75800000000001</v>
      </c>
      <c r="H109" s="37">
        <v>177.839</v>
      </c>
      <c r="I109" s="37">
        <v>180.952</v>
      </c>
      <c r="J109" s="37">
        <v>183.774</v>
      </c>
      <c r="K109" s="37">
        <v>185.35499999999999</v>
      </c>
      <c r="L109" s="37">
        <v>185.41900000000001</v>
      </c>
      <c r="M109" s="37">
        <v>182.161</v>
      </c>
      <c r="N109" s="37">
        <v>179.82300000000001</v>
      </c>
      <c r="O109" s="37">
        <v>177.983</v>
      </c>
      <c r="P109" s="37">
        <v>164.59</v>
      </c>
      <c r="Q109" s="37">
        <v>146.262</v>
      </c>
      <c r="S109" s="4">
        <f t="shared" si="229"/>
        <v>168.10085940837649</v>
      </c>
      <c r="T109" s="4">
        <f t="shared" si="230"/>
        <v>175.18047291441533</v>
      </c>
      <c r="U109" s="4">
        <f t="shared" si="231"/>
        <v>184.83791645665335</v>
      </c>
      <c r="V109" s="4">
        <f t="shared" si="232"/>
        <v>180.33711914251131</v>
      </c>
      <c r="W109" s="4">
        <f t="shared" si="233"/>
        <v>189.84477379741764</v>
      </c>
      <c r="X109" s="4">
        <f t="shared" si="234"/>
        <v>180.83354040797997</v>
      </c>
      <c r="Y109" s="4">
        <f t="shared" si="235"/>
        <v>186.9155949752857</v>
      </c>
      <c r="Z109" s="4">
        <f t="shared" si="236"/>
        <v>189.28987913474336</v>
      </c>
      <c r="AA109" s="4">
        <f t="shared" si="237"/>
        <v>181.8367782632952</v>
      </c>
      <c r="AB109" s="4">
        <f t="shared" si="238"/>
        <v>190.61486974064096</v>
      </c>
      <c r="AC109" s="4">
        <f t="shared" si="239"/>
        <v>186.8827153552443</v>
      </c>
      <c r="AD109" s="4">
        <f t="shared" si="240"/>
        <v>184.3000164382475</v>
      </c>
      <c r="AE109" s="4">
        <f t="shared" si="241"/>
        <v>181.64502254411195</v>
      </c>
      <c r="AF109" s="4">
        <f t="shared" si="242"/>
        <v>167.12648925937273</v>
      </c>
      <c r="AG109" s="4">
        <f t="shared" si="243"/>
        <v>145.43456705797166</v>
      </c>
      <c r="AI109" s="4">
        <f t="shared" si="244"/>
        <v>-1.1008594083764933</v>
      </c>
      <c r="AJ109" s="4">
        <f t="shared" si="245"/>
        <v>-1.0374729144153321</v>
      </c>
      <c r="AK109" s="4">
        <f t="shared" si="246"/>
        <v>-5.0129164566533575</v>
      </c>
      <c r="AL109" s="4">
        <f t="shared" si="247"/>
        <v>-4.1761191425113111</v>
      </c>
      <c r="AM109" s="4">
        <f t="shared" si="248"/>
        <v>-8.086773797417635</v>
      </c>
      <c r="AN109" s="4">
        <f t="shared" si="249"/>
        <v>-2.9945404079799687</v>
      </c>
      <c r="AO109" s="4">
        <f t="shared" si="250"/>
        <v>-5.9635949752857016</v>
      </c>
      <c r="AP109" s="4">
        <f t="shared" si="251"/>
        <v>-5.5158791347433578</v>
      </c>
      <c r="AQ109" s="4">
        <f t="shared" si="252"/>
        <v>3.5182217367047883</v>
      </c>
      <c r="AR109" s="4">
        <f t="shared" si="253"/>
        <v>-5.1958697406409442</v>
      </c>
      <c r="AS109" s="4">
        <f t="shared" si="254"/>
        <v>-4.7217153552442994</v>
      </c>
      <c r="AT109" s="4">
        <f t="shared" si="255"/>
        <v>-4.4770164382474888</v>
      </c>
      <c r="AU109" s="4">
        <f t="shared" si="256"/>
        <v>-3.6620225441119487</v>
      </c>
      <c r="AV109" s="4">
        <f t="shared" si="358"/>
        <v>-2.5364892593727291</v>
      </c>
      <c r="AW109" s="4">
        <f t="shared" si="358"/>
        <v>0.82743294202833795</v>
      </c>
      <c r="AY109" s="2">
        <f t="shared" si="308"/>
        <v>80.4990643692135</v>
      </c>
      <c r="AZ109" s="2">
        <f t="shared" si="359"/>
        <v>81.175356421579977</v>
      </c>
      <c r="BA109" s="2">
        <f t="shared" si="360"/>
        <v>78.811561251086843</v>
      </c>
      <c r="BB109" s="2">
        <f t="shared" si="361"/>
        <v>76.925317763136306</v>
      </c>
      <c r="BC109" s="2">
        <f t="shared" si="362"/>
        <v>79.457090414651645</v>
      </c>
      <c r="BD109" s="2">
        <f t="shared" si="363"/>
        <v>76.350995556181701</v>
      </c>
      <c r="BE109" s="2">
        <f t="shared" si="364"/>
        <v>75.657887447996828</v>
      </c>
      <c r="BF109" s="2">
        <f t="shared" si="365"/>
        <v>79.724389299693371</v>
      </c>
      <c r="BG109" s="2">
        <f t="shared" si="366"/>
        <v>81.094826898843024</v>
      </c>
      <c r="BH109" s="2">
        <f t="shared" si="367"/>
        <v>80.905222851283312</v>
      </c>
      <c r="BI109" s="2">
        <f t="shared" si="368"/>
        <v>81.287560645017606</v>
      </c>
      <c r="BJ109" s="2">
        <f t="shared" si="369"/>
        <v>82.736982359483278</v>
      </c>
      <c r="BK109" s="2">
        <f t="shared" si="370"/>
        <v>81.372255635063837</v>
      </c>
      <c r="BL109" s="2">
        <f t="shared" si="371"/>
        <v>80.245347542967167</v>
      </c>
      <c r="BM109" s="2">
        <f t="shared" si="372"/>
        <v>82.480162113207825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85.865813765182182</v>
      </c>
      <c r="DL109" s="2">
        <f t="shared" si="373"/>
        <v>92.963247629851722</v>
      </c>
      <c r="DM109" s="2">
        <f t="shared" si="373"/>
        <v>96.928576911649543</v>
      </c>
      <c r="DN109" s="2">
        <f t="shared" si="373"/>
        <v>93.45883140210141</v>
      </c>
      <c r="DO109" s="2">
        <f t="shared" si="373"/>
        <v>97.310323616734166</v>
      </c>
      <c r="DP109" s="2">
        <f t="shared" si="373"/>
        <v>90.702015173067807</v>
      </c>
      <c r="DQ109" s="2">
        <f t="shared" si="373"/>
        <v>87.628551683262202</v>
      </c>
      <c r="DR109" s="2">
        <f t="shared" si="373"/>
        <v>99.001310725010711</v>
      </c>
      <c r="DS109" s="2">
        <f t="shared" si="373"/>
        <v>97.927031932773119</v>
      </c>
      <c r="DT109" s="2">
        <f t="shared" si="373"/>
        <v>96.564756302521005</v>
      </c>
      <c r="DU109" s="2">
        <f t="shared" si="373"/>
        <v>100.02246640926641</v>
      </c>
      <c r="DV109" s="2">
        <f t="shared" si="373"/>
        <v>96.270831819673901</v>
      </c>
      <c r="DW109" s="2">
        <f t="shared" si="373"/>
        <v>95.663596761133618</v>
      </c>
      <c r="DX109" s="2">
        <f t="shared" si="373"/>
        <v>92.989713608345184</v>
      </c>
      <c r="DY109" s="2">
        <f t="shared" si="373"/>
        <v>89.521156862745116</v>
      </c>
      <c r="EA109" s="2">
        <f t="shared" si="228"/>
        <v>80.302757713796154</v>
      </c>
      <c r="EB109" s="2">
        <f t="shared" si="290"/>
        <v>80.806087398553444</v>
      </c>
      <c r="EC109" s="2">
        <f t="shared" si="291"/>
        <v>78.267573342339304</v>
      </c>
      <c r="ED109" s="2">
        <f t="shared" si="292"/>
        <v>76.394561295657468</v>
      </c>
      <c r="EE109" s="2">
        <f t="shared" si="293"/>
        <v>78.837034704980113</v>
      </c>
      <c r="EF109" s="2">
        <f t="shared" si="294"/>
        <v>75.805133633236295</v>
      </c>
      <c r="EG109" s="2">
        <f t="shared" si="295"/>
        <v>75.21859057858984</v>
      </c>
      <c r="EH109" s="2">
        <f t="shared" si="296"/>
        <v>78.985824872902725</v>
      </c>
      <c r="EI109" s="2">
        <f t="shared" si="297"/>
        <v>80.413905325613115</v>
      </c>
      <c r="EJ109" s="2">
        <f t="shared" si="298"/>
        <v>80.238318795147876</v>
      </c>
      <c r="EK109" s="2">
        <f t="shared" si="299"/>
        <v>80.531654206893108</v>
      </c>
      <c r="EL109" s="2">
        <f t="shared" si="300"/>
        <v>82.267334538059444</v>
      </c>
      <c r="EM109" s="2">
        <f t="shared" si="301"/>
        <v>80.869795720298541</v>
      </c>
      <c r="EN109" s="2">
        <f t="shared" si="302"/>
        <v>79.806868675084658</v>
      </c>
      <c r="EO109" s="2">
        <f t="shared" si="303"/>
        <v>82.180885937328569</v>
      </c>
      <c r="EQ109" s="2">
        <f t="shared" si="304"/>
        <v>80.129405460817111</v>
      </c>
      <c r="ER109" s="2">
        <f t="shared" si="374"/>
        <v>79.967974706573344</v>
      </c>
      <c r="ES109" s="2">
        <f t="shared" si="374"/>
        <v>77.995857409438912</v>
      </c>
      <c r="ET109" s="2">
        <f t="shared" si="374"/>
        <v>75.966619938037866</v>
      </c>
      <c r="EU109" s="2">
        <f t="shared" si="374"/>
        <v>78.214973607964822</v>
      </c>
      <c r="EV109" s="2">
        <f t="shared" si="374"/>
        <v>75.16193736802046</v>
      </c>
      <c r="EW109" s="2">
        <f t="shared" si="374"/>
        <v>74.662905448540599</v>
      </c>
      <c r="EX109" s="2">
        <f t="shared" si="374"/>
        <v>78.044155901458808</v>
      </c>
      <c r="EY109" s="2">
        <f t="shared" si="374"/>
        <v>79.668800689659918</v>
      </c>
      <c r="EZ109" s="2">
        <f t="shared" si="374"/>
        <v>80.434557058942772</v>
      </c>
      <c r="FA109" s="2">
        <f t="shared" si="374"/>
        <v>80.587489058105334</v>
      </c>
      <c r="FB109" s="2">
        <f t="shared" si="374"/>
        <v>81.517591186026905</v>
      </c>
      <c r="FC109" s="2">
        <f t="shared" si="374"/>
        <v>80.278397230175102</v>
      </c>
      <c r="FD109" s="2">
        <f t="shared" si="374"/>
        <v>80.329155048147953</v>
      </c>
      <c r="FE109" s="2">
        <f t="shared" si="374"/>
        <v>83.078237842792618</v>
      </c>
      <c r="FG109" s="2">
        <f t="shared" si="306"/>
        <v>0.96466837437382746</v>
      </c>
      <c r="FH109" s="2">
        <f t="shared" si="375"/>
        <v>0.96952836072944826</v>
      </c>
      <c r="FI109" s="2">
        <f t="shared" si="375"/>
        <v>0.9708215628896818</v>
      </c>
      <c r="FJ109" s="2">
        <f t="shared" si="375"/>
        <v>0.96884377785270037</v>
      </c>
      <c r="FK109" s="2">
        <f t="shared" si="375"/>
        <v>0.96636877591375248</v>
      </c>
      <c r="FL109" s="2">
        <f t="shared" si="375"/>
        <v>0.96327666430459669</v>
      </c>
      <c r="FM109" s="2">
        <f t="shared" si="375"/>
        <v>0.96450029375146729</v>
      </c>
      <c r="FN109" s="2">
        <f t="shared" si="375"/>
        <v>0.96296957884768808</v>
      </c>
      <c r="FO109" s="2">
        <f t="shared" si="375"/>
        <v>0.96099929466796408</v>
      </c>
      <c r="FP109" s="2">
        <f t="shared" si="375"/>
        <v>0.95918050445051561</v>
      </c>
      <c r="FQ109" s="2">
        <f t="shared" si="375"/>
        <v>0.96122297031939952</v>
      </c>
      <c r="FR109" s="2">
        <f t="shared" si="375"/>
        <v>0.9663619022307689</v>
      </c>
      <c r="FS109" s="2">
        <f t="shared" si="375"/>
        <v>0.96597327894504104</v>
      </c>
      <c r="FT109" s="2">
        <f t="shared" si="375"/>
        <v>0.96679611765051587</v>
      </c>
      <c r="FU109" s="2">
        <f t="shared" si="375"/>
        <v>0.95936617148819536</v>
      </c>
      <c r="FW109" s="2">
        <f t="shared" si="324"/>
        <v>1.4142206024801321E-3</v>
      </c>
      <c r="FX109" s="2">
        <f t="shared" si="376"/>
        <v>1.4074218266689111E-3</v>
      </c>
      <c r="FY109" s="2">
        <f t="shared" si="377"/>
        <v>1.8806785069759573E-3</v>
      </c>
      <c r="FZ109" s="2">
        <f t="shared" si="378"/>
        <v>2.107117536079024E-3</v>
      </c>
      <c r="GA109" s="2">
        <f t="shared" si="379"/>
        <v>1.9670243574753448E-3</v>
      </c>
      <c r="GB109" s="2">
        <f t="shared" si="380"/>
        <v>1.8676393527980908E-3</v>
      </c>
      <c r="GC109" s="2">
        <f t="shared" si="381"/>
        <v>2.255061898957533E-3</v>
      </c>
      <c r="GD109" s="2">
        <f t="shared" si="382"/>
        <v>2.7795796191905264E-3</v>
      </c>
      <c r="GE109" s="2">
        <f t="shared" si="383"/>
        <v>2.8220425925627674E-3</v>
      </c>
      <c r="GF109" s="2">
        <f t="shared" si="384"/>
        <v>2.3803357981296916E-3</v>
      </c>
      <c r="GG109" s="2">
        <f t="shared" si="385"/>
        <v>1.9814659062887671E-3</v>
      </c>
      <c r="GH109" s="2">
        <f t="shared" si="386"/>
        <v>1.8715594376036008E-3</v>
      </c>
      <c r="GI109" s="2">
        <f t="shared" si="387"/>
        <v>1.5634578193765348E-3</v>
      </c>
      <c r="GJ109" s="2">
        <f t="shared" si="388"/>
        <v>1.4498476814310522E-3</v>
      </c>
      <c r="GK109" s="2">
        <f t="shared" si="389"/>
        <v>1.1287276034382791E-3</v>
      </c>
      <c r="GM109" s="86">
        <f t="shared" si="325"/>
        <v>4.0331008879865588E-10</v>
      </c>
      <c r="GN109" s="86">
        <f t="shared" si="390"/>
        <v>1.5551181260756008E-10</v>
      </c>
      <c r="GO109" s="86">
        <f t="shared" si="391"/>
        <v>1.0096316881725877E-13</v>
      </c>
      <c r="GP109" s="86">
        <f t="shared" si="392"/>
        <v>1.5743372568385032E-12</v>
      </c>
      <c r="GQ109" s="86">
        <f t="shared" si="393"/>
        <v>1.4482438178233231E-15</v>
      </c>
      <c r="GR109" s="86">
        <f t="shared" si="394"/>
        <v>7.8313585604250419E-10</v>
      </c>
      <c r="GS109" s="86">
        <f t="shared" si="395"/>
        <v>9.7315785035965136E-16</v>
      </c>
      <c r="GT109" s="86">
        <f t="shared" si="396"/>
        <v>1.5901033129690868E-17</v>
      </c>
      <c r="GU109" s="86">
        <f t="shared" si="397"/>
        <v>6.8022559512469574E-20</v>
      </c>
      <c r="GV109" s="86">
        <f t="shared" si="398"/>
        <v>1.8133371194211324E-17</v>
      </c>
      <c r="GW109" s="86">
        <f t="shared" si="399"/>
        <v>3.1258448364955874E-17</v>
      </c>
      <c r="GX109" s="86">
        <f t="shared" si="400"/>
        <v>1.3587360856656274E-23</v>
      </c>
      <c r="GY109" s="86">
        <f t="shared" si="401"/>
        <v>2.9369741128909236E-19</v>
      </c>
      <c r="GZ109" s="86">
        <f t="shared" si="402"/>
        <v>4.692515795454556E-14</v>
      </c>
      <c r="HA109" s="86">
        <f t="shared" si="403"/>
        <v>1.5720801301882455E-20</v>
      </c>
      <c r="HC109" s="86">
        <f t="shared" si="326"/>
        <v>0.3800242655208208</v>
      </c>
      <c r="HD109" s="86">
        <f t="shared" si="404"/>
        <v>0.42402327023798836</v>
      </c>
      <c r="HE109" s="86">
        <f t="shared" si="405"/>
        <v>0.49778363608203091</v>
      </c>
      <c r="HF109" s="86">
        <f t="shared" si="406"/>
        <v>0.44606839353664918</v>
      </c>
      <c r="HG109" s="86">
        <f t="shared" si="407"/>
        <v>0.52584269012482543</v>
      </c>
      <c r="HH109" s="86">
        <f t="shared" si="408"/>
        <v>0.49632717087394984</v>
      </c>
      <c r="HI109" s="86">
        <f t="shared" si="409"/>
        <v>0.59512187567775066</v>
      </c>
      <c r="HJ109" s="86">
        <f t="shared" si="410"/>
        <v>0.64132516320451449</v>
      </c>
      <c r="HK109" s="86">
        <f t="shared" si="411"/>
        <v>0.58903851976059129</v>
      </c>
      <c r="HL109" s="86">
        <f t="shared" si="412"/>
        <v>0.59585460192121775</v>
      </c>
      <c r="HM109" s="86">
        <f t="shared" si="413"/>
        <v>0.54736833471316415</v>
      </c>
      <c r="HN109" s="86">
        <f t="shared" si="414"/>
        <v>0.54006161725132762</v>
      </c>
      <c r="HO109" s="86">
        <f t="shared" si="415"/>
        <v>0.47570964138641297</v>
      </c>
      <c r="HP109" s="86">
        <f t="shared" si="416"/>
        <v>0.5108591425021336</v>
      </c>
      <c r="HQ109" s="86">
        <f t="shared" si="417"/>
        <v>0.45798660640296834</v>
      </c>
      <c r="HS109" s="86">
        <f t="shared" si="327"/>
        <v>1.6698132129436783E-18</v>
      </c>
      <c r="HT109" s="86">
        <f t="shared" si="418"/>
        <v>3.7397353602394223E-13</v>
      </c>
      <c r="HU109" s="86">
        <f t="shared" si="419"/>
        <v>5.0096152127317506E-14</v>
      </c>
      <c r="HV109" s="86">
        <f t="shared" si="420"/>
        <v>1.0947623482761946E-16</v>
      </c>
      <c r="HW109" s="86">
        <f t="shared" si="421"/>
        <v>4.3372406081017613E-17</v>
      </c>
      <c r="HX109" s="86">
        <f t="shared" si="422"/>
        <v>1.8841965754609152E-15</v>
      </c>
      <c r="HY109" s="86">
        <f t="shared" si="423"/>
        <v>3.7576161563427568E-15</v>
      </c>
      <c r="HZ109" s="86">
        <f t="shared" si="424"/>
        <v>9.3464719891594626E-15</v>
      </c>
      <c r="IA109" s="86">
        <f t="shared" si="425"/>
        <v>9.8685566876789106E-14</v>
      </c>
      <c r="IB109" s="86">
        <f t="shared" si="426"/>
        <v>1.9206156479321333E-15</v>
      </c>
      <c r="IC109" s="86">
        <f t="shared" si="427"/>
        <v>9.7721508379888219E-17</v>
      </c>
      <c r="ID109" s="86">
        <f t="shared" si="428"/>
        <v>2.0661595429517814E-17</v>
      </c>
      <c r="IE109" s="86">
        <f t="shared" si="429"/>
        <v>1.7035756858797255E-18</v>
      </c>
      <c r="IF109" s="86">
        <f t="shared" si="430"/>
        <v>8.4157502024217727E-13</v>
      </c>
      <c r="IG109" s="86">
        <f t="shared" si="431"/>
        <v>1.1718984751173894E-10</v>
      </c>
      <c r="II109" s="86">
        <f t="shared" si="328"/>
        <v>1.6777910168382777E-113</v>
      </c>
      <c r="IJ109" s="86">
        <f t="shared" si="329"/>
        <v>1.7684951719243812E-85</v>
      </c>
      <c r="IK109" s="86">
        <f t="shared" si="330"/>
        <v>2.9930331008699087E-88</v>
      </c>
      <c r="IL109" s="86">
        <f t="shared" si="331"/>
        <v>1.0181262479179482E-100</v>
      </c>
      <c r="IM109" s="86">
        <f t="shared" si="332"/>
        <v>3.0555840310021752E-109</v>
      </c>
      <c r="IN109" s="86">
        <f t="shared" si="333"/>
        <v>3.2774920735257719E-96</v>
      </c>
      <c r="IO109" s="86">
        <f t="shared" si="334"/>
        <v>1.4974440509773892E-95</v>
      </c>
      <c r="IP109" s="86">
        <f t="shared" si="335"/>
        <v>7.8363249873822741E-93</v>
      </c>
      <c r="IQ109" s="86">
        <f t="shared" si="336"/>
        <v>3.1697193242616133E-85</v>
      </c>
      <c r="IR109" s="86">
        <f t="shared" si="337"/>
        <v>3.6991131710100369E-97</v>
      </c>
      <c r="IS109" s="86">
        <f t="shared" si="338"/>
        <v>3.996464511265869E-102</v>
      </c>
      <c r="IT109" s="86">
        <f t="shared" si="339"/>
        <v>5.6565277021795966E-107</v>
      </c>
      <c r="IU109" s="86">
        <f t="shared" si="340"/>
        <v>1.1117843713117769E-115</v>
      </c>
      <c r="IV109" s="86">
        <f t="shared" si="341"/>
        <v>4.5681038188862884E-71</v>
      </c>
      <c r="IW109" s="86">
        <f t="shared" si="342"/>
        <v>4.4865320090486106E-44</v>
      </c>
      <c r="IY109" s="86">
        <f t="shared" si="343"/>
        <v>0.38002426592413091</v>
      </c>
      <c r="IZ109" s="86">
        <f t="shared" si="344"/>
        <v>0.42402327039387416</v>
      </c>
      <c r="JA109" s="86">
        <f t="shared" si="345"/>
        <v>0.49778363608218196</v>
      </c>
      <c r="JB109" s="86">
        <f t="shared" si="346"/>
        <v>0.44606839353822364</v>
      </c>
      <c r="JC109" s="86">
        <f t="shared" si="347"/>
        <v>0.52584269012482687</v>
      </c>
      <c r="JD109" s="86">
        <f t="shared" si="348"/>
        <v>0.49632717165708756</v>
      </c>
      <c r="JE109" s="86">
        <f t="shared" si="349"/>
        <v>0.59512187567775543</v>
      </c>
      <c r="JF109" s="86">
        <f t="shared" si="350"/>
        <v>0.64132516320452382</v>
      </c>
      <c r="JG109" s="86">
        <f t="shared" si="351"/>
        <v>0.58903851976068999</v>
      </c>
      <c r="JH109" s="86">
        <f t="shared" si="352"/>
        <v>0.59585460192121964</v>
      </c>
      <c r="JI109" s="86">
        <f t="shared" si="353"/>
        <v>0.54736833471316426</v>
      </c>
      <c r="JJ109" s="86">
        <f t="shared" si="354"/>
        <v>0.54006161725132762</v>
      </c>
      <c r="JK109" s="86">
        <f t="shared" si="355"/>
        <v>0.47570964138641297</v>
      </c>
      <c r="JL109" s="86">
        <f t="shared" si="356"/>
        <v>0.51085914250302211</v>
      </c>
      <c r="JM109" s="86">
        <f t="shared" si="357"/>
        <v>0.45798660652015821</v>
      </c>
    </row>
    <row r="110" spans="2:273" x14ac:dyDescent="0.25">
      <c r="B110" s="2">
        <v>83</v>
      </c>
      <c r="C110" s="37">
        <v>172.27600000000001</v>
      </c>
      <c r="D110" s="37">
        <v>177.98400000000001</v>
      </c>
      <c r="E110" s="37">
        <v>182.20599999999999</v>
      </c>
      <c r="F110" s="37">
        <v>179.548</v>
      </c>
      <c r="G110" s="37">
        <v>182.59700000000001</v>
      </c>
      <c r="H110" s="37">
        <v>180.226</v>
      </c>
      <c r="I110" s="37">
        <v>177.80600000000001</v>
      </c>
      <c r="J110" s="37">
        <v>178.726</v>
      </c>
      <c r="K110" s="37">
        <v>180.08099999999999</v>
      </c>
      <c r="L110" s="37">
        <v>183.339</v>
      </c>
      <c r="M110" s="37">
        <v>183.40299999999999</v>
      </c>
      <c r="N110" s="37">
        <v>181.32300000000001</v>
      </c>
      <c r="O110" s="37">
        <v>180</v>
      </c>
      <c r="P110" s="37">
        <v>165.934</v>
      </c>
      <c r="Q110" s="37">
        <v>149.77000000000001</v>
      </c>
      <c r="S110" s="4">
        <f t="shared" si="229"/>
        <v>176.00840204069411</v>
      </c>
      <c r="T110" s="4">
        <f t="shared" si="230"/>
        <v>182.77203525569988</v>
      </c>
      <c r="U110" s="4">
        <f t="shared" si="231"/>
        <v>188.9938971025926</v>
      </c>
      <c r="V110" s="4">
        <f t="shared" si="232"/>
        <v>188.21582969885827</v>
      </c>
      <c r="W110" s="4">
        <f t="shared" si="233"/>
        <v>192.39524128473386</v>
      </c>
      <c r="X110" s="4">
        <f t="shared" si="234"/>
        <v>186.37884525719966</v>
      </c>
      <c r="Y110" s="4">
        <f t="shared" si="235"/>
        <v>182.30205832403857</v>
      </c>
      <c r="Z110" s="4">
        <f t="shared" si="236"/>
        <v>180.33688256029268</v>
      </c>
      <c r="AA110" s="4">
        <f t="shared" si="237"/>
        <v>172.75738056759872</v>
      </c>
      <c r="AB110" s="4">
        <f t="shared" si="238"/>
        <v>188.2999756573526</v>
      </c>
      <c r="AC110" s="4">
        <f t="shared" si="239"/>
        <v>188.98210048267825</v>
      </c>
      <c r="AD110" s="4">
        <f t="shared" si="240"/>
        <v>187.62007704375421</v>
      </c>
      <c r="AE110" s="4">
        <f t="shared" si="241"/>
        <v>186.96382445771496</v>
      </c>
      <c r="AF110" s="4">
        <f t="shared" si="242"/>
        <v>167.32274647793281</v>
      </c>
      <c r="AG110" s="4">
        <f t="shared" si="243"/>
        <v>151.00019412452804</v>
      </c>
      <c r="AI110" s="4">
        <f t="shared" si="244"/>
        <v>-3.7324020406940974</v>
      </c>
      <c r="AJ110" s="4">
        <f t="shared" si="245"/>
        <v>-4.7880352556998673</v>
      </c>
      <c r="AK110" s="4">
        <f t="shared" si="246"/>
        <v>-6.7878971025926091</v>
      </c>
      <c r="AL110" s="4">
        <f t="shared" si="247"/>
        <v>-8.6678296988582701</v>
      </c>
      <c r="AM110" s="4">
        <f t="shared" si="248"/>
        <v>-9.798241284733848</v>
      </c>
      <c r="AN110" s="4">
        <f t="shared" si="249"/>
        <v>-6.1528452571996581</v>
      </c>
      <c r="AO110" s="4">
        <f t="shared" si="250"/>
        <v>-4.4960583240385574</v>
      </c>
      <c r="AP110" s="4">
        <f t="shared" si="251"/>
        <v>-1.61088256029268</v>
      </c>
      <c r="AQ110" s="4">
        <f t="shared" si="252"/>
        <v>7.3236194324012729</v>
      </c>
      <c r="AR110" s="4">
        <f t="shared" si="253"/>
        <v>-4.9609756573526056</v>
      </c>
      <c r="AS110" s="4">
        <f t="shared" si="254"/>
        <v>-5.5791004826782569</v>
      </c>
      <c r="AT110" s="4">
        <f t="shared" si="255"/>
        <v>-6.2970770437542001</v>
      </c>
      <c r="AU110" s="4">
        <f t="shared" si="256"/>
        <v>-6.9638244577149635</v>
      </c>
      <c r="AV110" s="4">
        <f t="shared" si="358"/>
        <v>-1.3887464779328127</v>
      </c>
      <c r="AW110" s="4">
        <f t="shared" si="358"/>
        <v>-1.2301941245280261</v>
      </c>
      <c r="AY110" s="2">
        <f t="shared" si="308"/>
        <v>80.406516003181949</v>
      </c>
      <c r="AZ110" s="2">
        <f t="shared" si="359"/>
        <v>81.034642050104495</v>
      </c>
      <c r="BA110" s="2">
        <f t="shared" si="360"/>
        <v>78.683029020964682</v>
      </c>
      <c r="BB110" s="2">
        <f t="shared" si="361"/>
        <v>76.784718682062788</v>
      </c>
      <c r="BC110" s="2">
        <f t="shared" si="362"/>
        <v>79.287259946668613</v>
      </c>
      <c r="BD110" s="2">
        <f t="shared" si="363"/>
        <v>76.158157853787969</v>
      </c>
      <c r="BE110" s="2">
        <f t="shared" si="364"/>
        <v>75.468099679275355</v>
      </c>
      <c r="BF110" s="2">
        <f t="shared" si="365"/>
        <v>79.48785679903969</v>
      </c>
      <c r="BG110" s="2">
        <f t="shared" si="366"/>
        <v>80.826930522293225</v>
      </c>
      <c r="BH110" s="2">
        <f t="shared" si="367"/>
        <v>80.66460140642026</v>
      </c>
      <c r="BI110" s="2">
        <f t="shared" si="368"/>
        <v>81.038659725689499</v>
      </c>
      <c r="BJ110" s="2">
        <f t="shared" si="369"/>
        <v>82.513335190883836</v>
      </c>
      <c r="BK110" s="2">
        <f t="shared" si="370"/>
        <v>81.184088637075348</v>
      </c>
      <c r="BL110" s="2">
        <f t="shared" si="371"/>
        <v>80.124303916414661</v>
      </c>
      <c r="BM110" s="2">
        <f t="shared" si="372"/>
        <v>82.401476670547524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85.779141372141368</v>
      </c>
      <c r="DL110" s="2">
        <f t="shared" si="373"/>
        <v>92.969000891337828</v>
      </c>
      <c r="DM110" s="2">
        <f t="shared" si="373"/>
        <v>97.031857115846933</v>
      </c>
      <c r="DN110" s="2">
        <f t="shared" si="373"/>
        <v>93.554677929935451</v>
      </c>
      <c r="DO110" s="2">
        <f t="shared" si="373"/>
        <v>97.433125641025669</v>
      </c>
      <c r="DP110" s="2">
        <f t="shared" si="373"/>
        <v>90.715007586533901</v>
      </c>
      <c r="DQ110" s="2">
        <f t="shared" si="373"/>
        <v>87.601174490279746</v>
      </c>
      <c r="DR110" s="2">
        <f t="shared" si="373"/>
        <v>99.102875203775184</v>
      </c>
      <c r="DS110" s="2">
        <f t="shared" si="373"/>
        <v>98.01060504201682</v>
      </c>
      <c r="DT110" s="2">
        <f t="shared" si="373"/>
        <v>96.611826890756305</v>
      </c>
      <c r="DU110" s="2">
        <f t="shared" si="373"/>
        <v>100.16034272844273</v>
      </c>
      <c r="DV110" s="2">
        <f t="shared" si="373"/>
        <v>96.367141372141347</v>
      </c>
      <c r="DW110" s="2">
        <f t="shared" si="373"/>
        <v>95.792900000000003</v>
      </c>
      <c r="DX110" s="2">
        <f t="shared" si="373"/>
        <v>93.089851351351342</v>
      </c>
      <c r="DY110" s="2">
        <f t="shared" si="373"/>
        <v>89.547356582633071</v>
      </c>
      <c r="EA110" s="2">
        <f t="shared" si="228"/>
        <v>80.227322869278765</v>
      </c>
      <c r="EB110" s="2">
        <f t="shared" si="290"/>
        <v>80.693843957349998</v>
      </c>
      <c r="EC110" s="2">
        <f t="shared" si="291"/>
        <v>78.180626590115949</v>
      </c>
      <c r="ED110" s="2">
        <f t="shared" si="292"/>
        <v>76.293859713672376</v>
      </c>
      <c r="EE110" s="2">
        <f t="shared" si="293"/>
        <v>78.712651474563671</v>
      </c>
      <c r="EF110" s="2">
        <f t="shared" si="294"/>
        <v>75.6533449060598</v>
      </c>
      <c r="EG110" s="2">
        <f t="shared" si="295"/>
        <v>75.062184273770143</v>
      </c>
      <c r="EH110" s="2">
        <f t="shared" si="296"/>
        <v>78.802784186500986</v>
      </c>
      <c r="EI110" s="2">
        <f t="shared" si="297"/>
        <v>80.193213134223001</v>
      </c>
      <c r="EJ110" s="2">
        <f t="shared" si="298"/>
        <v>80.045145699877338</v>
      </c>
      <c r="EK110" s="2">
        <f t="shared" si="299"/>
        <v>80.335018896003206</v>
      </c>
      <c r="EL110" s="2">
        <f t="shared" si="300"/>
        <v>82.075052711600136</v>
      </c>
      <c r="EM110" s="2">
        <f t="shared" si="301"/>
        <v>80.715770636296128</v>
      </c>
      <c r="EN110" s="2">
        <f t="shared" si="302"/>
        <v>79.717369437581993</v>
      </c>
      <c r="EO110" s="2">
        <f t="shared" si="303"/>
        <v>82.124356463356847</v>
      </c>
      <c r="EQ110" s="2">
        <f t="shared" si="304"/>
        <v>80.059610860167666</v>
      </c>
      <c r="ER110" s="2">
        <f t="shared" si="374"/>
        <v>79.882874471163504</v>
      </c>
      <c r="ES110" s="2">
        <f t="shared" si="374"/>
        <v>77.918775254181668</v>
      </c>
      <c r="ET110" s="2">
        <f t="shared" si="374"/>
        <v>75.881642073900295</v>
      </c>
      <c r="EU110" s="2">
        <f t="shared" si="374"/>
        <v>78.114026492701996</v>
      </c>
      <c r="EV110" s="2">
        <f t="shared" si="374"/>
        <v>75.033675632048698</v>
      </c>
      <c r="EW110" s="2">
        <f t="shared" si="374"/>
        <v>74.528042757390352</v>
      </c>
      <c r="EX110" s="2">
        <f t="shared" si="374"/>
        <v>77.90151100148347</v>
      </c>
      <c r="EY110" s="2">
        <f t="shared" si="374"/>
        <v>79.477871790806589</v>
      </c>
      <c r="EZ110" s="2">
        <f t="shared" si="374"/>
        <v>80.233359619456849</v>
      </c>
      <c r="FA110" s="2">
        <f t="shared" si="374"/>
        <v>80.388623629208169</v>
      </c>
      <c r="FB110" s="2">
        <f t="shared" si="374"/>
        <v>81.355552770284774</v>
      </c>
      <c r="FC110" s="2">
        <f t="shared" si="374"/>
        <v>80.148889606498429</v>
      </c>
      <c r="FD110" s="2">
        <f t="shared" si="374"/>
        <v>80.219665648815521</v>
      </c>
      <c r="FE110" s="2">
        <f t="shared" si="374"/>
        <v>82.971203525731895</v>
      </c>
      <c r="FG110" s="2">
        <f t="shared" si="306"/>
        <v>0.96767668774103088</v>
      </c>
      <c r="FH110" s="2">
        <f t="shared" si="375"/>
        <v>0.97213482330609124</v>
      </c>
      <c r="FI110" s="2">
        <f t="shared" si="375"/>
        <v>0.97332045237779785</v>
      </c>
      <c r="FJ110" s="2">
        <f t="shared" si="375"/>
        <v>0.97150707690867499</v>
      </c>
      <c r="FK110" s="2">
        <f t="shared" si="375"/>
        <v>0.96923692552000573</v>
      </c>
      <c r="FL110" s="2">
        <f t="shared" si="375"/>
        <v>0.96639934749582002</v>
      </c>
      <c r="FM110" s="2">
        <f t="shared" si="375"/>
        <v>0.96752243653584458</v>
      </c>
      <c r="FN110" s="2">
        <f t="shared" si="375"/>
        <v>0.96611745585376174</v>
      </c>
      <c r="FO110" s="2">
        <f t="shared" si="375"/>
        <v>0.96430845347998884</v>
      </c>
      <c r="FP110" s="2">
        <f t="shared" si="375"/>
        <v>0.96263798545731794</v>
      </c>
      <c r="FQ110" s="2">
        <f t="shared" si="375"/>
        <v>0.96451385135407663</v>
      </c>
      <c r="FR110" s="2">
        <f t="shared" si="375"/>
        <v>0.96923061937596644</v>
      </c>
      <c r="FS110" s="2">
        <f t="shared" si="375"/>
        <v>0.96887407107976042</v>
      </c>
      <c r="FT110" s="2">
        <f t="shared" si="375"/>
        <v>0.96962896793592768</v>
      </c>
      <c r="FU110" s="2">
        <f t="shared" si="375"/>
        <v>0.96280853595513693</v>
      </c>
      <c r="FW110" s="2">
        <f t="shared" si="324"/>
        <v>1.5504505094361351E-3</v>
      </c>
      <c r="FX110" s="2">
        <f t="shared" si="376"/>
        <v>1.5429978289573777E-3</v>
      </c>
      <c r="FY110" s="2">
        <f t="shared" si="377"/>
        <v>2.0617488839209915E-3</v>
      </c>
      <c r="FZ110" s="2">
        <f t="shared" si="378"/>
        <v>2.3099388454772022E-3</v>
      </c>
      <c r="GA110" s="2">
        <f t="shared" si="379"/>
        <v>2.1563900904072869E-3</v>
      </c>
      <c r="GB110" s="2">
        <f t="shared" si="380"/>
        <v>2.0474569045580843E-3</v>
      </c>
      <c r="GC110" s="2">
        <f t="shared" si="381"/>
        <v>2.4720883649751294E-3</v>
      </c>
      <c r="GD110" s="2">
        <f t="shared" si="382"/>
        <v>3.0469313548768819E-3</v>
      </c>
      <c r="GE110" s="2">
        <f t="shared" si="383"/>
        <v>3.093465927041432E-3</v>
      </c>
      <c r="GF110" s="2">
        <f t="shared" si="384"/>
        <v>2.6093870550959117E-3</v>
      </c>
      <c r="GG110" s="2">
        <f t="shared" si="385"/>
        <v>2.1722189033465491E-3</v>
      </c>
      <c r="GH110" s="2">
        <f t="shared" si="386"/>
        <v>2.0517536418816116E-3</v>
      </c>
      <c r="GI110" s="2">
        <f t="shared" si="387"/>
        <v>1.7140388646160855E-3</v>
      </c>
      <c r="GJ110" s="2">
        <f t="shared" si="388"/>
        <v>1.5895040326776701E-3</v>
      </c>
      <c r="GK110" s="2">
        <f t="shared" si="389"/>
        <v>1.2374904468114875E-3</v>
      </c>
      <c r="GM110" s="86">
        <f t="shared" si="325"/>
        <v>4.3167772480947092E-11</v>
      </c>
      <c r="GN110" s="86">
        <f t="shared" si="390"/>
        <v>1.4347988669436662E-11</v>
      </c>
      <c r="GO110" s="86">
        <f t="shared" si="391"/>
        <v>4.5368641008096925E-15</v>
      </c>
      <c r="GP110" s="86">
        <f t="shared" si="392"/>
        <v>8.5418399375485316E-14</v>
      </c>
      <c r="GQ110" s="86">
        <f t="shared" si="393"/>
        <v>4.1410476671750658E-17</v>
      </c>
      <c r="GR110" s="86">
        <f t="shared" si="394"/>
        <v>8.6125162313171927E-11</v>
      </c>
      <c r="GS110" s="86">
        <f t="shared" si="395"/>
        <v>2.7021394130688503E-17</v>
      </c>
      <c r="GT110" s="86">
        <f t="shared" si="396"/>
        <v>2.9047246304377649E-19</v>
      </c>
      <c r="GU110" s="86">
        <f t="shared" si="397"/>
        <v>6.1924756456763942E-22</v>
      </c>
      <c r="GV110" s="86">
        <f t="shared" si="398"/>
        <v>2.8818047927784999E-19</v>
      </c>
      <c r="GW110" s="86">
        <f t="shared" si="399"/>
        <v>5.1810936230419066E-19</v>
      </c>
      <c r="GX110" s="86">
        <f t="shared" si="400"/>
        <v>5.0790618973315553E-26</v>
      </c>
      <c r="GY110" s="86">
        <f t="shared" si="401"/>
        <v>3.355723709859185E-21</v>
      </c>
      <c r="GZ110" s="86">
        <f t="shared" si="402"/>
        <v>2.1262301976436108E-15</v>
      </c>
      <c r="HA110" s="86">
        <f t="shared" si="403"/>
        <v>1.2421534246195648E-22</v>
      </c>
      <c r="HC110" s="86">
        <f t="shared" si="326"/>
        <v>0.45558766492635333</v>
      </c>
      <c r="HD110" s="86">
        <f t="shared" si="404"/>
        <v>0.4986015143725025</v>
      </c>
      <c r="HE110" s="86">
        <f t="shared" si="405"/>
        <v>0.56862563528504262</v>
      </c>
      <c r="HF110" s="86">
        <f t="shared" si="406"/>
        <v>0.53025381346200007</v>
      </c>
      <c r="HG110" s="86">
        <f t="shared" si="407"/>
        <v>0.59988245497331871</v>
      </c>
      <c r="HH110" s="86">
        <f t="shared" si="408"/>
        <v>0.57701814502444992</v>
      </c>
      <c r="HI110" s="86">
        <f t="shared" si="409"/>
        <v>0.63677256002858285</v>
      </c>
      <c r="HJ110" s="86">
        <f t="shared" si="410"/>
        <v>0.66151269591768402</v>
      </c>
      <c r="HK110" s="86">
        <f t="shared" si="411"/>
        <v>0.59949102980916269</v>
      </c>
      <c r="HL110" s="86">
        <f t="shared" si="412"/>
        <v>0.65206012682773573</v>
      </c>
      <c r="HM110" s="86">
        <f t="shared" si="413"/>
        <v>0.62145903280724646</v>
      </c>
      <c r="HN110" s="86">
        <f t="shared" si="414"/>
        <v>0.6212632872552788</v>
      </c>
      <c r="HO110" s="86">
        <f t="shared" si="415"/>
        <v>0.55624074000360268</v>
      </c>
      <c r="HP110" s="86">
        <f t="shared" si="416"/>
        <v>0.56991932680889756</v>
      </c>
      <c r="HQ110" s="86">
        <f t="shared" si="417"/>
        <v>0.55475922740269235</v>
      </c>
      <c r="HS110" s="86">
        <f t="shared" si="327"/>
        <v>9.8157445113354551E-18</v>
      </c>
      <c r="HT110" s="86">
        <f t="shared" si="418"/>
        <v>1.3372764090189213E-12</v>
      </c>
      <c r="HU110" s="86">
        <f t="shared" si="419"/>
        <v>2.037063285340345E-13</v>
      </c>
      <c r="HV110" s="86">
        <f t="shared" si="420"/>
        <v>5.8643326758378595E-16</v>
      </c>
      <c r="HW110" s="86">
        <f t="shared" si="421"/>
        <v>2.5002128238869881E-16</v>
      </c>
      <c r="HX110" s="86">
        <f t="shared" si="422"/>
        <v>8.8155221232096704E-15</v>
      </c>
      <c r="HY110" s="86">
        <f t="shared" si="423"/>
        <v>1.8024087781868314E-14</v>
      </c>
      <c r="HZ110" s="86">
        <f t="shared" si="424"/>
        <v>4.5226972032217322E-14</v>
      </c>
      <c r="IA110" s="86">
        <f t="shared" si="425"/>
        <v>4.2304360241573336E-13</v>
      </c>
      <c r="IB110" s="86">
        <f t="shared" si="426"/>
        <v>9.6260396432219862E-15</v>
      </c>
      <c r="IC110" s="86">
        <f t="shared" si="427"/>
        <v>5.2237038018236016E-16</v>
      </c>
      <c r="ID110" s="86">
        <f t="shared" si="428"/>
        <v>1.1738715072357972E-16</v>
      </c>
      <c r="IE110" s="86">
        <f t="shared" si="429"/>
        <v>1.0465226471175333E-17</v>
      </c>
      <c r="IF110" s="86">
        <f t="shared" si="430"/>
        <v>2.7719884559013255E-12</v>
      </c>
      <c r="IG110" s="86">
        <f t="shared" si="431"/>
        <v>2.982171158766258E-10</v>
      </c>
      <c r="II110" s="86">
        <f t="shared" si="328"/>
        <v>2.1625333543545757E-110</v>
      </c>
      <c r="IJ110" s="86">
        <f t="shared" si="329"/>
        <v>3.771102230817224E-83</v>
      </c>
      <c r="IK110" s="86">
        <f t="shared" si="330"/>
        <v>9.8292741879690374E-86</v>
      </c>
      <c r="IL110" s="86">
        <f t="shared" si="331"/>
        <v>8.7011439162622665E-98</v>
      </c>
      <c r="IM110" s="86">
        <f t="shared" si="332"/>
        <v>4.3082803803914759E-106</v>
      </c>
      <c r="IN110" s="86">
        <f t="shared" si="333"/>
        <v>1.8212623765104946E-93</v>
      </c>
      <c r="IO110" s="86">
        <f t="shared" si="334"/>
        <v>9.6579563555926671E-93</v>
      </c>
      <c r="IP110" s="86">
        <f t="shared" si="335"/>
        <v>5.2325984496509458E-90</v>
      </c>
      <c r="IQ110" s="86">
        <f t="shared" si="336"/>
        <v>1.2489093427224853E-82</v>
      </c>
      <c r="IR110" s="86">
        <f t="shared" si="337"/>
        <v>2.8261931555003956E-94</v>
      </c>
      <c r="IS110" s="86">
        <f t="shared" si="338"/>
        <v>3.5145352458857586E-99</v>
      </c>
      <c r="IT110" s="86">
        <f t="shared" si="339"/>
        <v>6.4721251328706939E-104</v>
      </c>
      <c r="IU110" s="86">
        <f t="shared" si="340"/>
        <v>1.8443754129567666E-112</v>
      </c>
      <c r="IV110" s="86">
        <f t="shared" si="341"/>
        <v>3.9524807171443739E-69</v>
      </c>
      <c r="IW110" s="86">
        <f t="shared" si="342"/>
        <v>6.2090592453253876E-43</v>
      </c>
      <c r="IY110" s="86">
        <f t="shared" si="343"/>
        <v>0.45558766496952108</v>
      </c>
      <c r="IZ110" s="86">
        <f t="shared" si="344"/>
        <v>0.49860151438818773</v>
      </c>
      <c r="JA110" s="86">
        <f t="shared" si="345"/>
        <v>0.5686256352852509</v>
      </c>
      <c r="JB110" s="86">
        <f t="shared" si="346"/>
        <v>0.530253813462086</v>
      </c>
      <c r="JC110" s="86">
        <f t="shared" si="347"/>
        <v>0.59988245497331893</v>
      </c>
      <c r="JD110" s="86">
        <f t="shared" si="348"/>
        <v>0.5770181451105838</v>
      </c>
      <c r="JE110" s="86">
        <f t="shared" si="349"/>
        <v>0.63677256002860083</v>
      </c>
      <c r="JF110" s="86">
        <f t="shared" si="350"/>
        <v>0.66151269591772921</v>
      </c>
      <c r="JG110" s="86">
        <f t="shared" si="351"/>
        <v>0.59949102980958568</v>
      </c>
      <c r="JH110" s="86">
        <f t="shared" si="352"/>
        <v>0.65206012682774539</v>
      </c>
      <c r="JI110" s="86">
        <f t="shared" si="353"/>
        <v>0.62145903280724701</v>
      </c>
      <c r="JJ110" s="86">
        <f t="shared" si="354"/>
        <v>0.62126328725527891</v>
      </c>
      <c r="JK110" s="86">
        <f t="shared" si="355"/>
        <v>0.55624074000360268</v>
      </c>
      <c r="JL110" s="86">
        <f t="shared" si="356"/>
        <v>0.56991932681167168</v>
      </c>
      <c r="JM110" s="86">
        <f t="shared" si="357"/>
        <v>0.55475922770090946</v>
      </c>
    </row>
    <row r="111" spans="2:273" x14ac:dyDescent="0.25">
      <c r="B111" s="2">
        <v>84</v>
      </c>
      <c r="C111" s="37">
        <v>176.517</v>
      </c>
      <c r="D111" s="37">
        <v>178.31700000000001</v>
      </c>
      <c r="E111" s="37">
        <v>179.095</v>
      </c>
      <c r="F111" s="37">
        <v>179.79</v>
      </c>
      <c r="G111" s="37">
        <v>178.82300000000001</v>
      </c>
      <c r="H111" s="37">
        <v>179.41900000000001</v>
      </c>
      <c r="I111" s="37">
        <v>168.12899999999999</v>
      </c>
      <c r="J111" s="37">
        <v>160.387</v>
      </c>
      <c r="K111" s="37">
        <v>164.19399999999999</v>
      </c>
      <c r="L111" s="37">
        <v>174.01599999999999</v>
      </c>
      <c r="M111" s="37">
        <v>178.565</v>
      </c>
      <c r="N111" s="37">
        <v>177.03200000000001</v>
      </c>
      <c r="O111" s="37">
        <v>179.15</v>
      </c>
      <c r="P111" s="37">
        <v>159.70500000000001</v>
      </c>
      <c r="Q111" s="37">
        <v>148.738</v>
      </c>
      <c r="S111" s="4">
        <f t="shared" si="229"/>
        <v>179.00788877646926</v>
      </c>
      <c r="T111" s="4">
        <f t="shared" si="230"/>
        <v>186.23395934898556</v>
      </c>
      <c r="U111" s="4">
        <f t="shared" si="231"/>
        <v>185.76129670019577</v>
      </c>
      <c r="V111" s="4">
        <f t="shared" si="232"/>
        <v>188.81839793098086</v>
      </c>
      <c r="W111" s="4">
        <f t="shared" si="233"/>
        <v>183.88214560189488</v>
      </c>
      <c r="X111" s="4">
        <f t="shared" si="234"/>
        <v>183.88005575492929</v>
      </c>
      <c r="Y111" s="4">
        <f t="shared" si="235"/>
        <v>165.744996647254</v>
      </c>
      <c r="Z111" s="4">
        <f t="shared" si="236"/>
        <v>156.8372695414734</v>
      </c>
      <c r="AA111" s="4">
        <f t="shared" si="237"/>
        <v>155.8620648774795</v>
      </c>
      <c r="AB111" s="4">
        <f t="shared" si="238"/>
        <v>172.62375082705964</v>
      </c>
      <c r="AC111" s="4">
        <f t="shared" si="239"/>
        <v>180.21843948297928</v>
      </c>
      <c r="AD111" s="4">
        <f t="shared" si="240"/>
        <v>180.28580064456156</v>
      </c>
      <c r="AE111" s="4">
        <f t="shared" si="241"/>
        <v>183.94733366482674</v>
      </c>
      <c r="AF111" s="4">
        <f t="shared" si="242"/>
        <v>160.29089805590394</v>
      </c>
      <c r="AG111" s="4">
        <f t="shared" si="243"/>
        <v>151.24031763709806</v>
      </c>
      <c r="AI111" s="4">
        <f t="shared" si="244"/>
        <v>-2.4908887764692622</v>
      </c>
      <c r="AJ111" s="4">
        <f t="shared" si="245"/>
        <v>-7.9169593489855572</v>
      </c>
      <c r="AK111" s="4">
        <f t="shared" si="246"/>
        <v>-6.6662967001957725</v>
      </c>
      <c r="AL111" s="4">
        <f t="shared" si="247"/>
        <v>-9.0283979309808728</v>
      </c>
      <c r="AM111" s="4">
        <f t="shared" si="248"/>
        <v>-5.0591456018948691</v>
      </c>
      <c r="AN111" s="4">
        <f t="shared" si="249"/>
        <v>-4.4610557549292764</v>
      </c>
      <c r="AO111" s="4">
        <f t="shared" si="250"/>
        <v>2.3840033527459923</v>
      </c>
      <c r="AP111" s="4">
        <f t="shared" si="251"/>
        <v>3.5497304585265965</v>
      </c>
      <c r="AQ111" s="4">
        <f t="shared" si="252"/>
        <v>8.3319351225204912</v>
      </c>
      <c r="AR111" s="4">
        <f t="shared" si="253"/>
        <v>1.3922491729403532</v>
      </c>
      <c r="AS111" s="4">
        <f t="shared" si="254"/>
        <v>-1.6534394829792802</v>
      </c>
      <c r="AT111" s="4">
        <f t="shared" si="255"/>
        <v>-3.2538006445615508</v>
      </c>
      <c r="AU111" s="4">
        <f t="shared" si="256"/>
        <v>-4.7973336648267377</v>
      </c>
      <c r="AV111" s="4">
        <f t="shared" si="358"/>
        <v>-0.5858980559039253</v>
      </c>
      <c r="AW111" s="4">
        <f t="shared" si="358"/>
        <v>-2.5023176370980593</v>
      </c>
      <c r="AY111" s="2">
        <f t="shared" si="308"/>
        <v>80.315410351625019</v>
      </c>
      <c r="AZ111" s="2">
        <f t="shared" si="359"/>
        <v>80.896000159534438</v>
      </c>
      <c r="BA111" s="2">
        <f t="shared" si="360"/>
        <v>78.557517936977092</v>
      </c>
      <c r="BB111" s="2">
        <f t="shared" si="361"/>
        <v>76.646938877961617</v>
      </c>
      <c r="BC111" s="2">
        <f t="shared" si="362"/>
        <v>79.120514438673766</v>
      </c>
      <c r="BD111" s="2">
        <f t="shared" si="363"/>
        <v>75.96820327351729</v>
      </c>
      <c r="BE111" s="2">
        <f t="shared" si="364"/>
        <v>75.280689539455864</v>
      </c>
      <c r="BF111" s="2">
        <f t="shared" si="365"/>
        <v>79.25486308921559</v>
      </c>
      <c r="BG111" s="2">
        <f t="shared" si="366"/>
        <v>80.561934011096653</v>
      </c>
      <c r="BH111" s="2">
        <f t="shared" si="367"/>
        <v>80.427065525617735</v>
      </c>
      <c r="BI111" s="2">
        <f t="shared" si="368"/>
        <v>80.792997424528565</v>
      </c>
      <c r="BJ111" s="2">
        <f t="shared" si="369"/>
        <v>82.291494502980328</v>
      </c>
      <c r="BK111" s="2">
        <f t="shared" si="370"/>
        <v>80.997964028720773</v>
      </c>
      <c r="BL111" s="2">
        <f t="shared" si="371"/>
        <v>80.005370421724564</v>
      </c>
      <c r="BM111" s="2">
        <f t="shared" si="372"/>
        <v>82.324330229819225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85.692468979100553</v>
      </c>
      <c r="DL111" s="2">
        <f t="shared" si="373"/>
        <v>92.974754152823934</v>
      </c>
      <c r="DM111" s="2">
        <f t="shared" si="373"/>
        <v>97.135137320044322</v>
      </c>
      <c r="DN111" s="2">
        <f t="shared" si="373"/>
        <v>93.650524457769507</v>
      </c>
      <c r="DO111" s="2">
        <f t="shared" si="373"/>
        <v>97.555927665317157</v>
      </c>
      <c r="DP111" s="2">
        <f t="shared" si="373"/>
        <v>90.727999999999994</v>
      </c>
      <c r="DQ111" s="2">
        <f t="shared" si="373"/>
        <v>87.57379729729729</v>
      </c>
      <c r="DR111" s="2">
        <f t="shared" si="373"/>
        <v>99.204439682539657</v>
      </c>
      <c r="DS111" s="2">
        <f t="shared" si="373"/>
        <v>98.094178151260522</v>
      </c>
      <c r="DT111" s="2">
        <f t="shared" si="373"/>
        <v>96.658897478991605</v>
      </c>
      <c r="DU111" s="2">
        <f t="shared" si="373"/>
        <v>100.29821904761904</v>
      </c>
      <c r="DV111" s="2">
        <f t="shared" si="373"/>
        <v>96.463450924608793</v>
      </c>
      <c r="DW111" s="2">
        <f t="shared" si="373"/>
        <v>95.922203238866402</v>
      </c>
      <c r="DX111" s="2">
        <f t="shared" si="373"/>
        <v>93.189989094357514</v>
      </c>
      <c r="DY111" s="2">
        <f t="shared" si="373"/>
        <v>89.573556302521027</v>
      </c>
      <c r="EA111" s="2">
        <f t="shared" si="228"/>
        <v>80.151888024761377</v>
      </c>
      <c r="EB111" s="2">
        <f t="shared" si="290"/>
        <v>80.581600516146565</v>
      </c>
      <c r="EC111" s="2">
        <f t="shared" si="291"/>
        <v>78.093679837892608</v>
      </c>
      <c r="ED111" s="2">
        <f t="shared" si="292"/>
        <v>76.193158131687298</v>
      </c>
      <c r="EE111" s="2">
        <f t="shared" si="293"/>
        <v>78.588268244147216</v>
      </c>
      <c r="EF111" s="2">
        <f t="shared" si="294"/>
        <v>75.501556178883291</v>
      </c>
      <c r="EG111" s="2">
        <f t="shared" si="295"/>
        <v>74.905777968950446</v>
      </c>
      <c r="EH111" s="2">
        <f t="shared" si="296"/>
        <v>78.619743500099247</v>
      </c>
      <c r="EI111" s="2">
        <f t="shared" si="297"/>
        <v>79.972520942832887</v>
      </c>
      <c r="EJ111" s="2">
        <f t="shared" si="298"/>
        <v>79.851972604606786</v>
      </c>
      <c r="EK111" s="2">
        <f t="shared" si="299"/>
        <v>80.138383585113303</v>
      </c>
      <c r="EL111" s="2">
        <f t="shared" si="300"/>
        <v>81.882770885140829</v>
      </c>
      <c r="EM111" s="2">
        <f t="shared" si="301"/>
        <v>80.561745552293729</v>
      </c>
      <c r="EN111" s="2">
        <f t="shared" si="302"/>
        <v>79.627870200079315</v>
      </c>
      <c r="EO111" s="2">
        <f t="shared" si="303"/>
        <v>82.067826989385125</v>
      </c>
      <c r="EQ111" s="2">
        <f t="shared" si="304"/>
        <v>79.989816259518221</v>
      </c>
      <c r="ER111" s="2">
        <f t="shared" si="374"/>
        <v>79.797774235753664</v>
      </c>
      <c r="ES111" s="2">
        <f t="shared" si="374"/>
        <v>77.841693098924438</v>
      </c>
      <c r="ET111" s="2">
        <f t="shared" si="374"/>
        <v>75.796664209762739</v>
      </c>
      <c r="EU111" s="2">
        <f t="shared" si="374"/>
        <v>78.013079377439169</v>
      </c>
      <c r="EV111" s="2">
        <f t="shared" si="374"/>
        <v>74.905413896076922</v>
      </c>
      <c r="EW111" s="2">
        <f t="shared" si="374"/>
        <v>74.393180066240092</v>
      </c>
      <c r="EX111" s="2">
        <f t="shared" si="374"/>
        <v>77.758866101508133</v>
      </c>
      <c r="EY111" s="2">
        <f t="shared" si="374"/>
        <v>79.28694289195326</v>
      </c>
      <c r="EZ111" s="2">
        <f t="shared" si="374"/>
        <v>80.032162179970925</v>
      </c>
      <c r="FA111" s="2">
        <f t="shared" si="374"/>
        <v>80.18975820031099</v>
      </c>
      <c r="FB111" s="2">
        <f t="shared" si="374"/>
        <v>81.193514354542643</v>
      </c>
      <c r="FC111" s="2">
        <f t="shared" si="374"/>
        <v>80.019381982821756</v>
      </c>
      <c r="FD111" s="2">
        <f t="shared" si="374"/>
        <v>80.110176249483089</v>
      </c>
      <c r="FE111" s="2">
        <f t="shared" si="374"/>
        <v>82.864169208671171</v>
      </c>
      <c r="FG111" s="2">
        <f t="shared" si="306"/>
        <v>0.97043670786380964</v>
      </c>
      <c r="FH111" s="2">
        <f t="shared" si="375"/>
        <v>0.97452419438071425</v>
      </c>
      <c r="FI111" s="2">
        <f t="shared" si="375"/>
        <v>0.97561070925108417</v>
      </c>
      <c r="FJ111" s="2">
        <f t="shared" si="375"/>
        <v>0.97394883323914405</v>
      </c>
      <c r="FK111" s="2">
        <f t="shared" si="375"/>
        <v>0.97186759334286299</v>
      </c>
      <c r="FL111" s="2">
        <f t="shared" si="375"/>
        <v>0.96926497280752411</v>
      </c>
      <c r="FM111" s="2">
        <f t="shared" si="375"/>
        <v>0.97029522353082653</v>
      </c>
      <c r="FN111" s="2">
        <f t="shared" si="375"/>
        <v>0.96900635121330891</v>
      </c>
      <c r="FO111" s="2">
        <f t="shared" si="375"/>
        <v>0.96734637499611542</v>
      </c>
      <c r="FP111" s="2">
        <f t="shared" si="375"/>
        <v>0.96581304978881333</v>
      </c>
      <c r="FQ111" s="2">
        <f t="shared" si="375"/>
        <v>0.96753487880929268</v>
      </c>
      <c r="FR111" s="2">
        <f t="shared" si="375"/>
        <v>0.97186181080577194</v>
      </c>
      <c r="FS111" s="2">
        <f t="shared" si="375"/>
        <v>0.9715348566890214</v>
      </c>
      <c r="FT111" s="2">
        <f t="shared" si="375"/>
        <v>0.97222707135749997</v>
      </c>
      <c r="FU111" s="2">
        <f t="shared" si="375"/>
        <v>0.96596961908572621</v>
      </c>
      <c r="FW111" s="2">
        <f t="shared" si="324"/>
        <v>1.6997809166311164E-3</v>
      </c>
      <c r="FX111" s="2">
        <f t="shared" si="376"/>
        <v>1.6916116532844745E-3</v>
      </c>
      <c r="FY111" s="2">
        <f t="shared" si="377"/>
        <v>2.260213109533604E-3</v>
      </c>
      <c r="FZ111" s="2">
        <f t="shared" si="378"/>
        <v>2.5322332481965276E-3</v>
      </c>
      <c r="GA111" s="2">
        <f t="shared" si="379"/>
        <v>2.3639429108917964E-3</v>
      </c>
      <c r="GB111" s="2">
        <f t="shared" si="380"/>
        <v>2.2445484766222749E-3</v>
      </c>
      <c r="GC111" s="2">
        <f t="shared" si="381"/>
        <v>2.7099446622158001E-3</v>
      </c>
      <c r="GD111" s="2">
        <f t="shared" si="382"/>
        <v>3.3399119870874314E-3</v>
      </c>
      <c r="GE111" s="2">
        <f t="shared" si="383"/>
        <v>3.3909059168178183E-3</v>
      </c>
      <c r="GF111" s="2">
        <f t="shared" si="384"/>
        <v>2.8604159044929313E-3</v>
      </c>
      <c r="GG111" s="2">
        <f t="shared" si="385"/>
        <v>2.3812916132916911E-3</v>
      </c>
      <c r="GH111" s="2">
        <f t="shared" si="386"/>
        <v>2.249257892727145E-3</v>
      </c>
      <c r="GI111" s="2">
        <f t="shared" si="387"/>
        <v>1.8790955012979145E-3</v>
      </c>
      <c r="GJ111" s="2">
        <f t="shared" si="388"/>
        <v>1.7425892841211898E-3</v>
      </c>
      <c r="GK111" s="2">
        <f t="shared" si="389"/>
        <v>1.3567193129976484E-3</v>
      </c>
      <c r="GM111" s="86">
        <f t="shared" si="325"/>
        <v>4.122816511729413E-12</v>
      </c>
      <c r="GN111" s="86">
        <f t="shared" si="390"/>
        <v>1.1689201935608306E-12</v>
      </c>
      <c r="GO111" s="86">
        <f t="shared" si="391"/>
        <v>1.7403424521511602E-16</v>
      </c>
      <c r="GP111" s="86">
        <f t="shared" si="392"/>
        <v>3.9736016337002959E-15</v>
      </c>
      <c r="GQ111" s="86">
        <f t="shared" si="393"/>
        <v>9.8796110402020163E-19</v>
      </c>
      <c r="GR111" s="86">
        <f t="shared" si="394"/>
        <v>8.4449294577253121E-12</v>
      </c>
      <c r="GS111" s="86">
        <f t="shared" si="395"/>
        <v>6.2556111239286439E-19</v>
      </c>
      <c r="GT111" s="86">
        <f t="shared" si="396"/>
        <v>4.3347203275167961E-21</v>
      </c>
      <c r="GU111" s="86">
        <f t="shared" si="397"/>
        <v>4.4189575213115387E-24</v>
      </c>
      <c r="GV111" s="86">
        <f t="shared" si="398"/>
        <v>3.6867664642335301E-21</v>
      </c>
      <c r="GW111" s="86">
        <f t="shared" si="399"/>
        <v>6.9213541440822688E-21</v>
      </c>
      <c r="GX111" s="86">
        <f t="shared" si="400"/>
        <v>1.4229729651945437E-28</v>
      </c>
      <c r="GY111" s="86">
        <f t="shared" si="401"/>
        <v>3.0507605327133857E-23</v>
      </c>
      <c r="GZ111" s="86">
        <f t="shared" si="402"/>
        <v>8.2663873058847728E-17</v>
      </c>
      <c r="HA111" s="86">
        <f t="shared" si="403"/>
        <v>7.6441591608362147E-25</v>
      </c>
      <c r="HC111" s="86">
        <f t="shared" si="326"/>
        <v>0.51997844487329004</v>
      </c>
      <c r="HD111" s="86">
        <f t="shared" si="404"/>
        <v>0.56367684344175617</v>
      </c>
      <c r="HE111" s="86">
        <f t="shared" si="405"/>
        <v>0.61043399677172883</v>
      </c>
      <c r="HF111" s="86">
        <f t="shared" si="406"/>
        <v>0.59290912159436859</v>
      </c>
      <c r="HG111" s="86">
        <f t="shared" si="407"/>
        <v>0.62355541579730911</v>
      </c>
      <c r="HH111" s="86">
        <f t="shared" si="408"/>
        <v>0.62670526281153016</v>
      </c>
      <c r="HI111" s="86">
        <f t="shared" si="409"/>
        <v>0.60555676341731723</v>
      </c>
      <c r="HJ111" s="86">
        <f t="shared" si="410"/>
        <v>0.57517124013547682</v>
      </c>
      <c r="HK111" s="86">
        <f t="shared" si="411"/>
        <v>0.55195924901836924</v>
      </c>
      <c r="HL111" s="86">
        <f t="shared" si="412"/>
        <v>0.62801725264838404</v>
      </c>
      <c r="HM111" s="86">
        <f t="shared" si="413"/>
        <v>0.64058577445859777</v>
      </c>
      <c r="HN111" s="86">
        <f t="shared" si="414"/>
        <v>0.64883273466990909</v>
      </c>
      <c r="HO111" s="86">
        <f t="shared" si="415"/>
        <v>0.60454077657073457</v>
      </c>
      <c r="HP111" s="86">
        <f t="shared" si="416"/>
        <v>0.58778794450776561</v>
      </c>
      <c r="HQ111" s="86">
        <f t="shared" si="417"/>
        <v>0.6245014261686419</v>
      </c>
      <c r="HS111" s="86">
        <f t="shared" si="327"/>
        <v>5.5432262084898773E-17</v>
      </c>
      <c r="HT111" s="86">
        <f t="shared" si="418"/>
        <v>4.6413917418523114E-12</v>
      </c>
      <c r="HU111" s="86">
        <f t="shared" si="419"/>
        <v>8.0082579035745112E-13</v>
      </c>
      <c r="HV111" s="86">
        <f t="shared" si="420"/>
        <v>3.0175737553715759E-15</v>
      </c>
      <c r="HW111" s="86">
        <f t="shared" si="421"/>
        <v>1.3809751184431192E-15</v>
      </c>
      <c r="HX111" s="86">
        <f t="shared" si="422"/>
        <v>3.9752168447977878E-14</v>
      </c>
      <c r="HY111" s="86">
        <f t="shared" si="423"/>
        <v>8.315757474515183E-14</v>
      </c>
      <c r="HZ111" s="86">
        <f t="shared" si="424"/>
        <v>2.1016655314793337E-13</v>
      </c>
      <c r="IA111" s="86">
        <f t="shared" si="425"/>
        <v>1.7471905572648344E-12</v>
      </c>
      <c r="IB111" s="86">
        <f t="shared" si="426"/>
        <v>4.6340156795610246E-14</v>
      </c>
      <c r="IC111" s="86">
        <f t="shared" si="427"/>
        <v>2.6829161608279353E-15</v>
      </c>
      <c r="ID111" s="86">
        <f t="shared" si="428"/>
        <v>6.4002515783235001E-16</v>
      </c>
      <c r="IE111" s="86">
        <f t="shared" si="429"/>
        <v>6.163442315931325E-17</v>
      </c>
      <c r="IF111" s="86">
        <f t="shared" si="430"/>
        <v>8.8885094116316992E-12</v>
      </c>
      <c r="IG111" s="86">
        <f t="shared" si="431"/>
        <v>7.4381075035957476E-10</v>
      </c>
      <c r="II111" s="86">
        <f t="shared" si="328"/>
        <v>2.5198978222624779E-107</v>
      </c>
      <c r="IJ111" s="86">
        <f t="shared" si="329"/>
        <v>7.4576148474916007E-81</v>
      </c>
      <c r="IK111" s="86">
        <f t="shared" si="330"/>
        <v>2.9642017427636011E-83</v>
      </c>
      <c r="IL111" s="86">
        <f t="shared" si="331"/>
        <v>6.7202373931659423E-95</v>
      </c>
      <c r="IM111" s="86">
        <f t="shared" si="332"/>
        <v>5.4550223153339337E-103</v>
      </c>
      <c r="IN111" s="86">
        <f t="shared" si="333"/>
        <v>9.2224636241790325E-91</v>
      </c>
      <c r="IO111" s="86">
        <f t="shared" si="334"/>
        <v>5.647069875320914E-90</v>
      </c>
      <c r="IP111" s="86">
        <f t="shared" si="335"/>
        <v>3.1547524675069288E-87</v>
      </c>
      <c r="IQ111" s="86">
        <f t="shared" si="336"/>
        <v>4.479123972700935E-80</v>
      </c>
      <c r="IR111" s="86">
        <f t="shared" si="337"/>
        <v>1.9507210951342954E-91</v>
      </c>
      <c r="IS111" s="86">
        <f t="shared" si="338"/>
        <v>2.7947623056901184E-96</v>
      </c>
      <c r="IT111" s="86">
        <f t="shared" si="339"/>
        <v>6.6763513851017851E-101</v>
      </c>
      <c r="IU111" s="86">
        <f t="shared" si="340"/>
        <v>2.75179283282692E-109</v>
      </c>
      <c r="IV111" s="86">
        <f t="shared" si="341"/>
        <v>3.2113044211217548E-67</v>
      </c>
      <c r="IW111" s="86">
        <f t="shared" si="342"/>
        <v>8.2928937765310075E-42</v>
      </c>
      <c r="IY111" s="86">
        <f t="shared" si="343"/>
        <v>0.51997844487741285</v>
      </c>
      <c r="IZ111" s="86">
        <f t="shared" si="344"/>
        <v>0.56367684344756652</v>
      </c>
      <c r="JA111" s="86">
        <f t="shared" si="345"/>
        <v>0.61043399677252985</v>
      </c>
      <c r="JB111" s="86">
        <f t="shared" si="346"/>
        <v>0.59290912159437559</v>
      </c>
      <c r="JC111" s="86">
        <f t="shared" si="347"/>
        <v>0.62355541579731044</v>
      </c>
      <c r="JD111" s="86">
        <f t="shared" si="348"/>
        <v>0.62670526282001482</v>
      </c>
      <c r="JE111" s="86">
        <f t="shared" si="349"/>
        <v>0.60555676341740039</v>
      </c>
      <c r="JF111" s="86">
        <f t="shared" si="350"/>
        <v>0.57517124013568699</v>
      </c>
      <c r="JG111" s="86">
        <f t="shared" si="351"/>
        <v>0.55195924902011639</v>
      </c>
      <c r="JH111" s="86">
        <f t="shared" si="352"/>
        <v>0.62801725264843034</v>
      </c>
      <c r="JI111" s="86">
        <f t="shared" si="353"/>
        <v>0.64058577445860043</v>
      </c>
      <c r="JJ111" s="86">
        <f t="shared" si="354"/>
        <v>0.64883273466990976</v>
      </c>
      <c r="JK111" s="86">
        <f t="shared" si="355"/>
        <v>0.60454077657073468</v>
      </c>
      <c r="JL111" s="86">
        <f t="shared" si="356"/>
        <v>0.58778794451665428</v>
      </c>
      <c r="JM111" s="86">
        <f t="shared" si="357"/>
        <v>0.6245014269124527</v>
      </c>
    </row>
    <row r="112" spans="2:273" x14ac:dyDescent="0.25">
      <c r="B112" s="2">
        <v>85</v>
      </c>
      <c r="C112" s="37">
        <v>173.06899999999999</v>
      </c>
      <c r="D112" s="37">
        <v>177.762</v>
      </c>
      <c r="E112" s="37">
        <v>173.55600000000001</v>
      </c>
      <c r="F112" s="37">
        <v>174.32300000000001</v>
      </c>
      <c r="G112" s="37">
        <v>166.53200000000001</v>
      </c>
      <c r="H112" s="37">
        <v>170.87100000000001</v>
      </c>
      <c r="I112" s="37">
        <v>145.85499999999999</v>
      </c>
      <c r="J112" s="37">
        <v>129.59700000000001</v>
      </c>
      <c r="K112" s="37">
        <v>134.435</v>
      </c>
      <c r="L112" s="37">
        <v>150.64500000000001</v>
      </c>
      <c r="M112" s="37">
        <v>163.613</v>
      </c>
      <c r="N112" s="37">
        <v>164.62899999999999</v>
      </c>
      <c r="O112" s="37">
        <v>172.8</v>
      </c>
      <c r="P112" s="37">
        <v>147.88499999999999</v>
      </c>
      <c r="Q112" s="37">
        <v>142.21299999999999</v>
      </c>
      <c r="S112" s="4">
        <f t="shared" si="229"/>
        <v>175.46870406557207</v>
      </c>
      <c r="T112" s="4">
        <f t="shared" si="230"/>
        <v>183.54588186285633</v>
      </c>
      <c r="U112" s="4">
        <f t="shared" si="231"/>
        <v>173.59099034198275</v>
      </c>
      <c r="V112" s="4">
        <f t="shared" si="232"/>
        <v>179.31157373812022</v>
      </c>
      <c r="W112" s="4">
        <f t="shared" si="233"/>
        <v>163.38566932341152</v>
      </c>
      <c r="X112" s="4">
        <f t="shared" si="234"/>
        <v>170.69641517597492</v>
      </c>
      <c r="Y112" s="4">
        <f t="shared" si="235"/>
        <v>139.9808239603137</v>
      </c>
      <c r="Z112" s="4">
        <f t="shared" si="236"/>
        <v>125.79755886267174</v>
      </c>
      <c r="AA112" s="4">
        <f t="shared" si="237"/>
        <v>134.58177264237142</v>
      </c>
      <c r="AB112" s="4">
        <f t="shared" si="238"/>
        <v>145.32133636696156</v>
      </c>
      <c r="AC112" s="4">
        <f t="shared" si="239"/>
        <v>159.33657252372521</v>
      </c>
      <c r="AD112" s="4">
        <f t="shared" si="240"/>
        <v>160.12456575262414</v>
      </c>
      <c r="AE112" s="4">
        <f t="shared" si="241"/>
        <v>170.6704305644235</v>
      </c>
      <c r="AF112" s="4">
        <f t="shared" si="242"/>
        <v>146.37447538531026</v>
      </c>
      <c r="AG112" s="4">
        <f t="shared" si="243"/>
        <v>143.2373130734839</v>
      </c>
      <c r="AI112" s="4">
        <f t="shared" si="244"/>
        <v>-2.3997040655720809</v>
      </c>
      <c r="AJ112" s="4">
        <f t="shared" si="245"/>
        <v>-5.7838818628563331</v>
      </c>
      <c r="AK112" s="4">
        <f t="shared" si="246"/>
        <v>-3.4990341982734208E-2</v>
      </c>
      <c r="AL112" s="4">
        <f t="shared" si="247"/>
        <v>-4.9885737381202091</v>
      </c>
      <c r="AM112" s="4">
        <f t="shared" si="248"/>
        <v>3.1463306765884909</v>
      </c>
      <c r="AN112" s="4">
        <f t="shared" si="249"/>
        <v>0.17458482402508935</v>
      </c>
      <c r="AO112" s="4">
        <f t="shared" si="250"/>
        <v>5.8741760396862901</v>
      </c>
      <c r="AP112" s="4">
        <f t="shared" si="251"/>
        <v>3.799441137328273</v>
      </c>
      <c r="AQ112" s="4">
        <f t="shared" si="252"/>
        <v>-0.14677264237141685</v>
      </c>
      <c r="AR112" s="4">
        <f t="shared" si="253"/>
        <v>5.3236636330384499</v>
      </c>
      <c r="AS112" s="4">
        <f t="shared" si="254"/>
        <v>4.2764274762747903</v>
      </c>
      <c r="AT112" s="4">
        <f t="shared" si="255"/>
        <v>4.5044342473758547</v>
      </c>
      <c r="AU112" s="4">
        <f t="shared" si="256"/>
        <v>2.1295694355765136</v>
      </c>
      <c r="AV112" s="4">
        <f t="shared" si="358"/>
        <v>1.5105246146897287</v>
      </c>
      <c r="AW112" s="4">
        <f t="shared" si="358"/>
        <v>-1.0243130734839099</v>
      </c>
      <c r="AY112" s="2">
        <f t="shared" si="308"/>
        <v>80.225632881090704</v>
      </c>
      <c r="AZ112" s="2">
        <f t="shared" si="359"/>
        <v>80.759293567487916</v>
      </c>
      <c r="BA112" s="2">
        <f t="shared" si="360"/>
        <v>78.434829229133541</v>
      </c>
      <c r="BB112" s="2">
        <f t="shared" si="361"/>
        <v>76.511801646874474</v>
      </c>
      <c r="BC112" s="2">
        <f t="shared" si="362"/>
        <v>78.956674974599579</v>
      </c>
      <c r="BD112" s="2">
        <f t="shared" si="363"/>
        <v>75.780954855965405</v>
      </c>
      <c r="BE112" s="2">
        <f t="shared" si="364"/>
        <v>75.095507274916116</v>
      </c>
      <c r="BF112" s="2">
        <f t="shared" si="365"/>
        <v>79.025215206604358</v>
      </c>
      <c r="BG112" s="2">
        <f t="shared" si="366"/>
        <v>80.299704782992677</v>
      </c>
      <c r="BH112" s="2">
        <f t="shared" si="367"/>
        <v>80.192454427952924</v>
      </c>
      <c r="BI112" s="2">
        <f t="shared" si="368"/>
        <v>80.550422668003236</v>
      </c>
      <c r="BJ112" s="2">
        <f t="shared" si="369"/>
        <v>82.071391397180221</v>
      </c>
      <c r="BK112" s="2">
        <f t="shared" si="370"/>
        <v>80.813794239907381</v>
      </c>
      <c r="BL112" s="2">
        <f t="shared" si="371"/>
        <v>79.888428588986031</v>
      </c>
      <c r="BM112" s="2">
        <f t="shared" si="372"/>
        <v>82.248630189147264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85.605796586059739</v>
      </c>
      <c r="DL112" s="2">
        <f t="shared" si="373"/>
        <v>92.980507414310026</v>
      </c>
      <c r="DM112" s="2">
        <f t="shared" si="373"/>
        <v>97.238417524241726</v>
      </c>
      <c r="DN112" s="2">
        <f t="shared" si="373"/>
        <v>93.746370985603548</v>
      </c>
      <c r="DO112" s="2">
        <f t="shared" si="373"/>
        <v>97.678729689608659</v>
      </c>
      <c r="DP112" s="2">
        <f t="shared" si="373"/>
        <v>90.740992413466103</v>
      </c>
      <c r="DQ112" s="2">
        <f t="shared" si="373"/>
        <v>87.546420104314834</v>
      </c>
      <c r="DR112" s="2">
        <f t="shared" si="373"/>
        <v>99.306004161304145</v>
      </c>
      <c r="DS112" s="2">
        <f t="shared" si="373"/>
        <v>98.177751260504209</v>
      </c>
      <c r="DT112" s="2">
        <f t="shared" si="373"/>
        <v>96.705968067226891</v>
      </c>
      <c r="DU112" s="2">
        <f t="shared" si="373"/>
        <v>100.43609536679537</v>
      </c>
      <c r="DV112" s="2">
        <f t="shared" si="373"/>
        <v>96.559760477076239</v>
      </c>
      <c r="DW112" s="2">
        <f t="shared" si="373"/>
        <v>96.051506477732801</v>
      </c>
      <c r="DX112" s="2">
        <f t="shared" si="373"/>
        <v>93.290126837363673</v>
      </c>
      <c r="DY112" s="2">
        <f t="shared" si="373"/>
        <v>89.599756022408982</v>
      </c>
      <c r="EA112" s="2">
        <f t="shared" si="228"/>
        <v>80.076453180244002</v>
      </c>
      <c r="EB112" s="2">
        <f t="shared" si="290"/>
        <v>80.469357074943133</v>
      </c>
      <c r="EC112" s="2">
        <f t="shared" si="291"/>
        <v>78.006733085669254</v>
      </c>
      <c r="ED112" s="2">
        <f t="shared" si="292"/>
        <v>76.09245654970222</v>
      </c>
      <c r="EE112" s="2">
        <f t="shared" si="293"/>
        <v>78.46388501373076</v>
      </c>
      <c r="EF112" s="2">
        <f t="shared" si="294"/>
        <v>75.349767451706796</v>
      </c>
      <c r="EG112" s="2">
        <f t="shared" si="295"/>
        <v>74.749371664130749</v>
      </c>
      <c r="EH112" s="2">
        <f t="shared" si="296"/>
        <v>78.436702813697508</v>
      </c>
      <c r="EI112" s="2">
        <f t="shared" si="297"/>
        <v>79.751828751442773</v>
      </c>
      <c r="EJ112" s="2">
        <f t="shared" si="298"/>
        <v>79.658799509336234</v>
      </c>
      <c r="EK112" s="2">
        <f t="shared" si="299"/>
        <v>79.941748274223414</v>
      </c>
      <c r="EL112" s="2">
        <f t="shared" si="300"/>
        <v>81.690489058681521</v>
      </c>
      <c r="EM112" s="2">
        <f t="shared" si="301"/>
        <v>80.407720468291316</v>
      </c>
      <c r="EN112" s="2">
        <f t="shared" si="302"/>
        <v>79.53837096257665</v>
      </c>
      <c r="EO112" s="2">
        <f t="shared" si="303"/>
        <v>82.011297515413403</v>
      </c>
      <c r="EQ112" s="2">
        <f t="shared" si="304"/>
        <v>79.920021658868777</v>
      </c>
      <c r="ER112" s="2">
        <f t="shared" si="374"/>
        <v>79.71267400034381</v>
      </c>
      <c r="ES112" s="2">
        <f t="shared" si="374"/>
        <v>77.764610943667208</v>
      </c>
      <c r="ET112" s="2">
        <f t="shared" si="374"/>
        <v>75.711686345625168</v>
      </c>
      <c r="EU112" s="2">
        <f t="shared" si="374"/>
        <v>77.912132262176357</v>
      </c>
      <c r="EV112" s="2">
        <f t="shared" si="374"/>
        <v>74.777152160105146</v>
      </c>
      <c r="EW112" s="2">
        <f t="shared" si="374"/>
        <v>74.258317375089831</v>
      </c>
      <c r="EX112" s="2">
        <f t="shared" si="374"/>
        <v>77.616221201532781</v>
      </c>
      <c r="EY112" s="2">
        <f t="shared" si="374"/>
        <v>79.096013993099945</v>
      </c>
      <c r="EZ112" s="2">
        <f t="shared" si="374"/>
        <v>79.830964740485001</v>
      </c>
      <c r="FA112" s="2">
        <f t="shared" si="374"/>
        <v>79.990892771413826</v>
      </c>
      <c r="FB112" s="2">
        <f t="shared" si="374"/>
        <v>81.031475938800511</v>
      </c>
      <c r="FC112" s="2">
        <f t="shared" si="374"/>
        <v>79.889874359145082</v>
      </c>
      <c r="FD112" s="2">
        <f t="shared" si="374"/>
        <v>80.000686850150657</v>
      </c>
      <c r="FE112" s="2">
        <f t="shared" si="374"/>
        <v>82.757134891610448</v>
      </c>
      <c r="FG112" s="2">
        <f t="shared" si="306"/>
        <v>0.97296763921623886</v>
      </c>
      <c r="FH112" s="2">
        <f t="shared" si="375"/>
        <v>0.97671359044039818</v>
      </c>
      <c r="FI112" s="2">
        <f t="shared" si="375"/>
        <v>0.97770886584999595</v>
      </c>
      <c r="FJ112" s="2">
        <f t="shared" si="375"/>
        <v>0.97618646767408823</v>
      </c>
      <c r="FK112" s="2">
        <f t="shared" si="375"/>
        <v>0.97427927246968538</v>
      </c>
      <c r="FL112" s="2">
        <f t="shared" si="375"/>
        <v>0.97189331175141769</v>
      </c>
      <c r="FM112" s="2">
        <f t="shared" si="375"/>
        <v>0.97283792841782935</v>
      </c>
      <c r="FN112" s="2">
        <f t="shared" si="375"/>
        <v>0.97165615972278252</v>
      </c>
      <c r="FO112" s="2">
        <f t="shared" si="375"/>
        <v>0.97013372932694086</v>
      </c>
      <c r="FP112" s="2">
        <f t="shared" si="375"/>
        <v>0.96872705930245984</v>
      </c>
      <c r="FQ112" s="2">
        <f t="shared" si="375"/>
        <v>0.97030663614044521</v>
      </c>
      <c r="FR112" s="2">
        <f t="shared" si="375"/>
        <v>0.97427397252455894</v>
      </c>
      <c r="FS112" s="2">
        <f t="shared" si="375"/>
        <v>0.97397429615233644</v>
      </c>
      <c r="FT112" s="2">
        <f t="shared" si="375"/>
        <v>0.97460873898932676</v>
      </c>
      <c r="FU112" s="2">
        <f t="shared" si="375"/>
        <v>0.96887071317037177</v>
      </c>
      <c r="FW112" s="2">
        <f t="shared" si="324"/>
        <v>1.8634671199852456E-3</v>
      </c>
      <c r="FX112" s="2">
        <f t="shared" si="376"/>
        <v>1.8545126309547158E-3</v>
      </c>
      <c r="FY112" s="2">
        <f t="shared" si="377"/>
        <v>2.4777340953630665E-3</v>
      </c>
      <c r="FZ112" s="2">
        <f t="shared" si="378"/>
        <v>2.775860386802876E-3</v>
      </c>
      <c r="GA112" s="2">
        <f t="shared" si="379"/>
        <v>2.5914208360966369E-3</v>
      </c>
      <c r="GB112" s="2">
        <f t="shared" si="380"/>
        <v>2.4605656293447751E-3</v>
      </c>
      <c r="GC112" s="2">
        <f t="shared" si="381"/>
        <v>2.9706185649492787E-3</v>
      </c>
      <c r="GD112" s="2">
        <f t="shared" si="382"/>
        <v>3.6609610042328215E-3</v>
      </c>
      <c r="GE112" s="2">
        <f t="shared" si="383"/>
        <v>3.716838444893161E-3</v>
      </c>
      <c r="GF112" s="2">
        <f t="shared" si="384"/>
        <v>3.1355183691759462E-3</v>
      </c>
      <c r="GG112" s="2">
        <f t="shared" si="385"/>
        <v>2.6104346042883178E-3</v>
      </c>
      <c r="GH112" s="2">
        <f t="shared" si="386"/>
        <v>2.4657271633723374E-3</v>
      </c>
      <c r="GI112" s="2">
        <f t="shared" si="387"/>
        <v>2.0600137821519689E-3</v>
      </c>
      <c r="GJ112" s="2">
        <f t="shared" si="388"/>
        <v>1.9103899765349293E-3</v>
      </c>
      <c r="GK112" s="2">
        <f t="shared" si="389"/>
        <v>1.4874184510874468E-3</v>
      </c>
      <c r="GM112" s="86">
        <f t="shared" si="325"/>
        <v>3.5133313185146665E-13</v>
      </c>
      <c r="GN112" s="86">
        <f t="shared" si="390"/>
        <v>8.4088783175389941E-14</v>
      </c>
      <c r="GO112" s="86">
        <f t="shared" si="391"/>
        <v>5.6988278416362652E-18</v>
      </c>
      <c r="GP112" s="86">
        <f t="shared" si="392"/>
        <v>1.5848412806675905E-16</v>
      </c>
      <c r="GQ112" s="86">
        <f t="shared" si="393"/>
        <v>1.9665331652213161E-20</v>
      </c>
      <c r="GR112" s="86">
        <f t="shared" si="394"/>
        <v>7.3826799583512744E-13</v>
      </c>
      <c r="GS112" s="86">
        <f t="shared" si="395"/>
        <v>1.2073480643278865E-20</v>
      </c>
      <c r="GT112" s="86">
        <f t="shared" si="396"/>
        <v>5.283824355948916E-23</v>
      </c>
      <c r="GU112" s="86">
        <f t="shared" si="397"/>
        <v>2.4715649594383002E-26</v>
      </c>
      <c r="GV112" s="86">
        <f t="shared" si="398"/>
        <v>3.7964119696489714E-23</v>
      </c>
      <c r="GW112" s="86">
        <f t="shared" si="399"/>
        <v>7.4513811028304492E-23</v>
      </c>
      <c r="GX112" s="86">
        <f t="shared" si="400"/>
        <v>2.9877303642754251E-31</v>
      </c>
      <c r="GY112" s="86">
        <f t="shared" si="401"/>
        <v>2.206643795980121E-25</v>
      </c>
      <c r="GZ112" s="86">
        <f t="shared" si="402"/>
        <v>2.7573309139663692E-18</v>
      </c>
      <c r="HA112" s="86">
        <f t="shared" si="403"/>
        <v>3.6633913694410975E-27</v>
      </c>
      <c r="HC112" s="86">
        <f t="shared" si="326"/>
        <v>0.55873817847175711</v>
      </c>
      <c r="HD112" s="86">
        <f t="shared" si="404"/>
        <v>0.60378493453914162</v>
      </c>
      <c r="HE112" s="86">
        <f t="shared" si="405"/>
        <v>0.60252810522607414</v>
      </c>
      <c r="HF112" s="86">
        <f t="shared" si="406"/>
        <v>0.60816299657309902</v>
      </c>
      <c r="HG112" s="86">
        <f t="shared" si="407"/>
        <v>0.56898437117037359</v>
      </c>
      <c r="HH112" s="86">
        <f t="shared" si="408"/>
        <v>0.61595811285023017</v>
      </c>
      <c r="HI112" s="86">
        <f t="shared" si="409"/>
        <v>0.49201651923555717</v>
      </c>
      <c r="HJ112" s="86">
        <f t="shared" si="410"/>
        <v>0.39562523703051228</v>
      </c>
      <c r="HK112" s="86">
        <f t="shared" si="411"/>
        <v>0.451122664517837</v>
      </c>
      <c r="HL112" s="86">
        <f t="shared" si="412"/>
        <v>0.50327463447015375</v>
      </c>
      <c r="HM112" s="86">
        <f t="shared" si="413"/>
        <v>0.57282034038400798</v>
      </c>
      <c r="HN112" s="86">
        <f t="shared" si="414"/>
        <v>0.58386603464280362</v>
      </c>
      <c r="HO112" s="86">
        <f t="shared" si="415"/>
        <v>0.5941291078712917</v>
      </c>
      <c r="HP112" s="86">
        <f t="shared" si="416"/>
        <v>0.54991722006810029</v>
      </c>
      <c r="HQ112" s="86">
        <f t="shared" si="417"/>
        <v>0.62479684976059724</v>
      </c>
      <c r="HS112" s="86">
        <f t="shared" si="327"/>
        <v>3.0074331310429884E-16</v>
      </c>
      <c r="HT112" s="86">
        <f t="shared" si="418"/>
        <v>1.5636255797669998E-11</v>
      </c>
      <c r="HU112" s="86">
        <f t="shared" si="419"/>
        <v>3.0438046311440018E-12</v>
      </c>
      <c r="HV112" s="86">
        <f t="shared" si="420"/>
        <v>1.4915903017331205E-14</v>
      </c>
      <c r="HW112" s="86">
        <f t="shared" si="421"/>
        <v>7.3089106578936749E-15</v>
      </c>
      <c r="HX112" s="86">
        <f t="shared" si="422"/>
        <v>1.7277313176695885E-13</v>
      </c>
      <c r="HY112" s="86">
        <f t="shared" si="423"/>
        <v>3.6903794625004524E-13</v>
      </c>
      <c r="HZ112" s="86">
        <f t="shared" si="424"/>
        <v>9.3790844944609626E-13</v>
      </c>
      <c r="IA112" s="86">
        <f t="shared" si="425"/>
        <v>6.9523765669313252E-12</v>
      </c>
      <c r="IB112" s="86">
        <f t="shared" si="426"/>
        <v>2.1428086897018102E-13</v>
      </c>
      <c r="IC112" s="86">
        <f t="shared" si="427"/>
        <v>1.323998499470672E-14</v>
      </c>
      <c r="ID112" s="86">
        <f t="shared" si="428"/>
        <v>3.3489200493502985E-15</v>
      </c>
      <c r="IE112" s="86">
        <f t="shared" si="429"/>
        <v>3.4801373522160535E-16</v>
      </c>
      <c r="IF112" s="86">
        <f t="shared" si="430"/>
        <v>2.7746930125489829E-11</v>
      </c>
      <c r="IG112" s="86">
        <f t="shared" si="431"/>
        <v>1.8183929000996433E-9</v>
      </c>
      <c r="II112" s="86">
        <f t="shared" si="328"/>
        <v>2.6546099444544998E-104</v>
      </c>
      <c r="IJ112" s="86">
        <f t="shared" si="329"/>
        <v>1.3677328841360863E-78</v>
      </c>
      <c r="IK112" s="86">
        <f t="shared" si="330"/>
        <v>8.2086793865429574E-81</v>
      </c>
      <c r="IL112" s="86">
        <f t="shared" si="331"/>
        <v>4.6906113215596839E-92</v>
      </c>
      <c r="IM112" s="86">
        <f t="shared" si="332"/>
        <v>6.202615758723486E-100</v>
      </c>
      <c r="IN112" s="86">
        <f t="shared" si="333"/>
        <v>4.2556685973435502E-88</v>
      </c>
      <c r="IO112" s="86">
        <f t="shared" si="334"/>
        <v>2.9934189187058614E-87</v>
      </c>
      <c r="IP112" s="86">
        <f t="shared" si="335"/>
        <v>1.7173529361225948E-84</v>
      </c>
      <c r="IQ112" s="86">
        <f t="shared" si="336"/>
        <v>1.4622135638179203E-77</v>
      </c>
      <c r="IR112" s="86">
        <f t="shared" si="337"/>
        <v>1.2164124381077905E-88</v>
      </c>
      <c r="IS112" s="86">
        <f t="shared" si="338"/>
        <v>2.0096009057711346E-93</v>
      </c>
      <c r="IT112" s="86">
        <f t="shared" si="339"/>
        <v>6.2091137724147174E-98</v>
      </c>
      <c r="IU112" s="86">
        <f t="shared" si="340"/>
        <v>3.6925163153087256E-106</v>
      </c>
      <c r="IV112" s="86">
        <f t="shared" si="341"/>
        <v>2.450042472142372E-65</v>
      </c>
      <c r="IW112" s="86">
        <f t="shared" si="342"/>
        <v>1.068941253679474E-40</v>
      </c>
      <c r="IY112" s="86">
        <f t="shared" si="343"/>
        <v>0.55873817847210883</v>
      </c>
      <c r="IZ112" s="86">
        <f t="shared" si="344"/>
        <v>0.60378493455486193</v>
      </c>
      <c r="JA112" s="86">
        <f t="shared" si="345"/>
        <v>0.60252810522911793</v>
      </c>
      <c r="JB112" s="86">
        <f t="shared" si="346"/>
        <v>0.60816299657311401</v>
      </c>
      <c r="JC112" s="86">
        <f t="shared" si="347"/>
        <v>0.56898437117038092</v>
      </c>
      <c r="JD112" s="86">
        <f t="shared" si="348"/>
        <v>0.61595811285114122</v>
      </c>
      <c r="JE112" s="86">
        <f t="shared" si="349"/>
        <v>0.49201651923592621</v>
      </c>
      <c r="JF112" s="86">
        <f t="shared" si="350"/>
        <v>0.39562523703145019</v>
      </c>
      <c r="JG112" s="86">
        <f t="shared" si="351"/>
        <v>0.45112266452478939</v>
      </c>
      <c r="JH112" s="86">
        <f t="shared" si="352"/>
        <v>0.50327463447036802</v>
      </c>
      <c r="JI112" s="86">
        <f t="shared" si="353"/>
        <v>0.57282034038402119</v>
      </c>
      <c r="JJ112" s="86">
        <f t="shared" si="354"/>
        <v>0.58386603464280695</v>
      </c>
      <c r="JK112" s="86">
        <f t="shared" si="355"/>
        <v>0.59412910787129203</v>
      </c>
      <c r="JL112" s="86">
        <f t="shared" si="356"/>
        <v>0.5499172200958472</v>
      </c>
      <c r="JM112" s="86">
        <f t="shared" si="357"/>
        <v>0.62479685157899012</v>
      </c>
    </row>
    <row r="113" spans="2:273" x14ac:dyDescent="0.25">
      <c r="B113" s="2">
        <v>86</v>
      </c>
      <c r="C113" s="37">
        <v>165.69</v>
      </c>
      <c r="D113" s="37">
        <v>172.41300000000001</v>
      </c>
      <c r="E113" s="37">
        <v>160.72999999999999</v>
      </c>
      <c r="F113" s="37">
        <v>164.19399999999999</v>
      </c>
      <c r="G113" s="37">
        <v>145.59700000000001</v>
      </c>
      <c r="H113" s="37">
        <v>153.91900000000001</v>
      </c>
      <c r="I113" s="37">
        <v>115.79</v>
      </c>
      <c r="J113" s="37">
        <v>97.644999999999996</v>
      </c>
      <c r="K113" s="37">
        <v>100.839</v>
      </c>
      <c r="L113" s="37">
        <v>117.774</v>
      </c>
      <c r="M113" s="37">
        <v>136.69399999999999</v>
      </c>
      <c r="N113" s="37">
        <v>138.37100000000001</v>
      </c>
      <c r="O113" s="37">
        <v>155.36699999999999</v>
      </c>
      <c r="P113" s="37">
        <v>130.22999999999999</v>
      </c>
      <c r="Q113" s="37">
        <v>128.91800000000001</v>
      </c>
      <c r="S113" s="4">
        <f t="shared" si="229"/>
        <v>165.0164684392073</v>
      </c>
      <c r="T113" s="4">
        <f t="shared" si="230"/>
        <v>173.52907630756701</v>
      </c>
      <c r="U113" s="4">
        <f t="shared" si="231"/>
        <v>153.73403323655282</v>
      </c>
      <c r="V113" s="4">
        <f t="shared" si="232"/>
        <v>159.8125130642174</v>
      </c>
      <c r="W113" s="4">
        <f t="shared" si="233"/>
        <v>135.90873548214648</v>
      </c>
      <c r="X113" s="4">
        <f t="shared" si="234"/>
        <v>148.0873489737574</v>
      </c>
      <c r="Y113" s="4">
        <f t="shared" si="235"/>
        <v>112.99605246150907</v>
      </c>
      <c r="Z113" s="4">
        <f t="shared" si="236"/>
        <v>99.801408479403747</v>
      </c>
      <c r="AA113" s="4">
        <f t="shared" si="237"/>
        <v>113.9149578138549</v>
      </c>
      <c r="AB113" s="4">
        <f t="shared" si="238"/>
        <v>116.06403376681375</v>
      </c>
      <c r="AC113" s="4">
        <f t="shared" si="239"/>
        <v>131.70459682906392</v>
      </c>
      <c r="AD113" s="4">
        <f t="shared" si="240"/>
        <v>132.27481232406433</v>
      </c>
      <c r="AE113" s="4">
        <f t="shared" si="241"/>
        <v>149.00192302609329</v>
      </c>
      <c r="AF113" s="4">
        <f t="shared" si="242"/>
        <v>128.40755750702937</v>
      </c>
      <c r="AG113" s="4">
        <f t="shared" si="243"/>
        <v>127.34891227446357</v>
      </c>
      <c r="AI113" s="4">
        <f t="shared" si="244"/>
        <v>0.67353156079269638</v>
      </c>
      <c r="AJ113" s="4">
        <f t="shared" si="245"/>
        <v>-1.116076307566999</v>
      </c>
      <c r="AK113" s="4">
        <f t="shared" si="246"/>
        <v>6.9959667634471714</v>
      </c>
      <c r="AL113" s="4">
        <f t="shared" si="247"/>
        <v>4.3814869357825899</v>
      </c>
      <c r="AM113" s="4">
        <f t="shared" si="248"/>
        <v>9.6882645178535256</v>
      </c>
      <c r="AN113" s="4">
        <f t="shared" si="249"/>
        <v>5.8316510262426107</v>
      </c>
      <c r="AO113" s="4">
        <f t="shared" si="250"/>
        <v>2.79394753849094</v>
      </c>
      <c r="AP113" s="4">
        <f t="shared" si="251"/>
        <v>-2.1564084794037512</v>
      </c>
      <c r="AQ113" s="4">
        <f t="shared" si="252"/>
        <v>-13.075957813854899</v>
      </c>
      <c r="AR113" s="4">
        <f t="shared" si="253"/>
        <v>1.7099662331862504</v>
      </c>
      <c r="AS113" s="4">
        <f t="shared" si="254"/>
        <v>4.9894031709360718</v>
      </c>
      <c r="AT113" s="4">
        <f t="shared" si="255"/>
        <v>6.0961876759356812</v>
      </c>
      <c r="AU113" s="4">
        <f t="shared" si="256"/>
        <v>6.3650769739066959</v>
      </c>
      <c r="AV113" s="4">
        <f t="shared" si="358"/>
        <v>1.8224424929706231</v>
      </c>
      <c r="AW113" s="4">
        <f t="shared" si="358"/>
        <v>1.5690877255364342</v>
      </c>
      <c r="AY113" s="2">
        <f t="shared" si="308"/>
        <v>80.137076953811189</v>
      </c>
      <c r="AZ113" s="2">
        <f t="shared" si="359"/>
        <v>80.624392087527184</v>
      </c>
      <c r="BA113" s="2">
        <f t="shared" si="360"/>
        <v>78.314774168168043</v>
      </c>
      <c r="BB113" s="2">
        <f t="shared" si="361"/>
        <v>76.37913811666634</v>
      </c>
      <c r="BC113" s="2">
        <f t="shared" si="362"/>
        <v>78.795568691470152</v>
      </c>
      <c r="BD113" s="2">
        <f t="shared" si="363"/>
        <v>75.596242768490384</v>
      </c>
      <c r="BE113" s="2">
        <f t="shared" si="364"/>
        <v>74.912409747970315</v>
      </c>
      <c r="BF113" s="2">
        <f t="shared" si="365"/>
        <v>78.798725154811521</v>
      </c>
      <c r="BG113" s="2">
        <f t="shared" si="366"/>
        <v>80.040109928876973</v>
      </c>
      <c r="BH113" s="2">
        <f t="shared" si="367"/>
        <v>79.960609842565532</v>
      </c>
      <c r="BI113" s="2">
        <f t="shared" si="368"/>
        <v>80.310784230326476</v>
      </c>
      <c r="BJ113" s="2">
        <f t="shared" si="369"/>
        <v>81.852954623321949</v>
      </c>
      <c r="BK113" s="2">
        <f t="shared" si="370"/>
        <v>80.631490579299054</v>
      </c>
      <c r="BL113" s="2">
        <f t="shared" si="371"/>
        <v>79.7733632914114</v>
      </c>
      <c r="BM113" s="2">
        <f t="shared" si="372"/>
        <v>82.174286990898906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85.519124193018925</v>
      </c>
      <c r="DL113" s="2">
        <f t="shared" si="373"/>
        <v>92.986260675796132</v>
      </c>
      <c r="DM113" s="2">
        <f t="shared" si="373"/>
        <v>97.341697728439115</v>
      </c>
      <c r="DN113" s="2">
        <f t="shared" si="373"/>
        <v>93.842217513437603</v>
      </c>
      <c r="DO113" s="2">
        <f t="shared" si="373"/>
        <v>97.801531713900147</v>
      </c>
      <c r="DP113" s="2">
        <f t="shared" si="373"/>
        <v>90.753984826932196</v>
      </c>
      <c r="DQ113" s="2">
        <f t="shared" si="373"/>
        <v>87.519042911332377</v>
      </c>
      <c r="DR113" s="2">
        <f t="shared" si="373"/>
        <v>99.407568640068618</v>
      </c>
      <c r="DS113" s="2">
        <f t="shared" si="373"/>
        <v>98.261324369747911</v>
      </c>
      <c r="DT113" s="2">
        <f t="shared" si="373"/>
        <v>96.753038655462191</v>
      </c>
      <c r="DU113" s="2">
        <f t="shared" si="373"/>
        <v>100.57397168597169</v>
      </c>
      <c r="DV113" s="2">
        <f t="shared" si="373"/>
        <v>96.656070029543685</v>
      </c>
      <c r="DW113" s="2">
        <f t="shared" si="373"/>
        <v>96.1808097165992</v>
      </c>
      <c r="DX113" s="2">
        <f t="shared" si="373"/>
        <v>93.390264580369845</v>
      </c>
      <c r="DY113" s="2">
        <f t="shared" si="373"/>
        <v>89.625955742296938</v>
      </c>
      <c r="EA113" s="2">
        <f t="shared" si="228"/>
        <v>80.001018335726613</v>
      </c>
      <c r="EB113" s="2">
        <f t="shared" si="290"/>
        <v>80.357113633739687</v>
      </c>
      <c r="EC113" s="2">
        <f t="shared" si="291"/>
        <v>77.919786333445913</v>
      </c>
      <c r="ED113" s="2">
        <f t="shared" si="292"/>
        <v>75.991754967717128</v>
      </c>
      <c r="EE113" s="2">
        <f t="shared" si="293"/>
        <v>78.339501783314304</v>
      </c>
      <c r="EF113" s="2">
        <f t="shared" si="294"/>
        <v>75.197978724530287</v>
      </c>
      <c r="EG113" s="2">
        <f t="shared" si="295"/>
        <v>74.592965359311066</v>
      </c>
      <c r="EH113" s="2">
        <f t="shared" si="296"/>
        <v>78.253662127295783</v>
      </c>
      <c r="EI113" s="2">
        <f t="shared" si="297"/>
        <v>79.531136560052659</v>
      </c>
      <c r="EJ113" s="2">
        <f t="shared" si="298"/>
        <v>79.465626414065696</v>
      </c>
      <c r="EK113" s="2">
        <f t="shared" si="299"/>
        <v>79.745112963333497</v>
      </c>
      <c r="EL113" s="2">
        <f t="shared" si="300"/>
        <v>81.498207232222214</v>
      </c>
      <c r="EM113" s="2">
        <f t="shared" si="301"/>
        <v>80.253695384288918</v>
      </c>
      <c r="EN113" s="2">
        <f t="shared" si="302"/>
        <v>79.448871725073985</v>
      </c>
      <c r="EO113" s="2">
        <f t="shared" si="303"/>
        <v>81.954768041441696</v>
      </c>
      <c r="EQ113" s="2">
        <f t="shared" si="304"/>
        <v>79.850227058219332</v>
      </c>
      <c r="ER113" s="2">
        <f t="shared" si="374"/>
        <v>79.62757376493397</v>
      </c>
      <c r="ES113" s="2">
        <f t="shared" si="374"/>
        <v>77.687528788409963</v>
      </c>
      <c r="ET113" s="2">
        <f t="shared" si="374"/>
        <v>75.626708481487611</v>
      </c>
      <c r="EU113" s="2">
        <f t="shared" si="374"/>
        <v>77.81118514691353</v>
      </c>
      <c r="EV113" s="2">
        <f t="shared" si="374"/>
        <v>74.648890424133384</v>
      </c>
      <c r="EW113" s="2">
        <f t="shared" si="374"/>
        <v>74.123454683939585</v>
      </c>
      <c r="EX113" s="2">
        <f t="shared" si="374"/>
        <v>77.473576301557443</v>
      </c>
      <c r="EY113" s="2">
        <f t="shared" si="374"/>
        <v>78.905085094246616</v>
      </c>
      <c r="EZ113" s="2">
        <f t="shared" si="374"/>
        <v>79.629767300999077</v>
      </c>
      <c r="FA113" s="2">
        <f t="shared" si="374"/>
        <v>79.792027342516661</v>
      </c>
      <c r="FB113" s="2">
        <f t="shared" si="374"/>
        <v>80.869437523058394</v>
      </c>
      <c r="FC113" s="2">
        <f t="shared" si="374"/>
        <v>79.760366735468395</v>
      </c>
      <c r="FD113" s="2">
        <f t="shared" si="374"/>
        <v>79.89119745081824</v>
      </c>
      <c r="FE113" s="2">
        <f t="shared" si="374"/>
        <v>82.650100574549725</v>
      </c>
      <c r="FG113" s="2">
        <f t="shared" si="306"/>
        <v>0.97528741371268779</v>
      </c>
      <c r="FH113" s="2">
        <f t="shared" si="375"/>
        <v>0.97871893820567712</v>
      </c>
      <c r="FI113" s="2">
        <f t="shared" si="375"/>
        <v>0.97963029133146962</v>
      </c>
      <c r="FJ113" s="2">
        <f t="shared" si="375"/>
        <v>0.97823619798892181</v>
      </c>
      <c r="FK113" s="2">
        <f t="shared" si="375"/>
        <v>0.97648920936262973</v>
      </c>
      <c r="FL113" s="2">
        <f t="shared" si="375"/>
        <v>0.97430284443700477</v>
      </c>
      <c r="FM113" s="2">
        <f t="shared" si="375"/>
        <v>0.97516854992962043</v>
      </c>
      <c r="FN113" s="2">
        <f t="shared" si="375"/>
        <v>0.97408548090476776</v>
      </c>
      <c r="FO113" s="2">
        <f t="shared" si="375"/>
        <v>0.97268986890062969</v>
      </c>
      <c r="FP113" s="2">
        <f t="shared" si="375"/>
        <v>0.97140004117625123</v>
      </c>
      <c r="FQ113" s="2">
        <f t="shared" si="375"/>
        <v>0.97284839145399093</v>
      </c>
      <c r="FR113" s="2">
        <f t="shared" si="375"/>
        <v>0.97648435380015053</v>
      </c>
      <c r="FS113" s="2">
        <f t="shared" si="375"/>
        <v>0.97620979690366183</v>
      </c>
      <c r="FT113" s="2">
        <f t="shared" si="375"/>
        <v>0.97679104230720881</v>
      </c>
      <c r="FU113" s="2">
        <f t="shared" si="375"/>
        <v>0.97153177739465102</v>
      </c>
      <c r="FW113" s="2">
        <f t="shared" si="324"/>
        <v>2.0428837885841963E-3</v>
      </c>
      <c r="FX113" s="2">
        <f t="shared" si="376"/>
        <v>2.0330689075572163E-3</v>
      </c>
      <c r="FY113" s="2">
        <f t="shared" si="377"/>
        <v>2.7161321273111061E-3</v>
      </c>
      <c r="FZ113" s="2">
        <f t="shared" si="378"/>
        <v>3.0428554825314485E-3</v>
      </c>
      <c r="GA113" s="2">
        <f t="shared" si="379"/>
        <v>2.8407262179193822E-3</v>
      </c>
      <c r="GB113" s="2">
        <f t="shared" si="380"/>
        <v>2.6973162443349311E-3</v>
      </c>
      <c r="GC113" s="2">
        <f t="shared" si="381"/>
        <v>3.2562852344354795E-3</v>
      </c>
      <c r="GD113" s="2">
        <f t="shared" si="382"/>
        <v>4.0127466042786204E-3</v>
      </c>
      <c r="GE113" s="2">
        <f t="shared" si="383"/>
        <v>4.0739714122431407E-3</v>
      </c>
      <c r="GF113" s="2">
        <f t="shared" si="384"/>
        <v>3.4369878051269537E-3</v>
      </c>
      <c r="GG113" s="2">
        <f t="shared" si="385"/>
        <v>2.8615639411189316E-3</v>
      </c>
      <c r="GH113" s="2">
        <f t="shared" si="386"/>
        <v>2.7029730649625345E-3</v>
      </c>
      <c r="GI113" s="2">
        <f t="shared" si="387"/>
        <v>2.2583113645992833E-3</v>
      </c>
      <c r="GJ113" s="2">
        <f t="shared" si="388"/>
        <v>2.0943149501625219E-3</v>
      </c>
      <c r="GK113" s="2">
        <f t="shared" si="389"/>
        <v>1.6306878908217625E-3</v>
      </c>
      <c r="GM113" s="86">
        <f t="shared" si="325"/>
        <v>2.6711935802820609E-14</v>
      </c>
      <c r="GN113" s="86">
        <f t="shared" si="390"/>
        <v>5.341192746154426E-15</v>
      </c>
      <c r="GO113" s="86">
        <f t="shared" si="391"/>
        <v>1.5929025767536037E-19</v>
      </c>
      <c r="GP113" s="86">
        <f t="shared" si="392"/>
        <v>5.419260684459472E-18</v>
      </c>
      <c r="GQ113" s="86">
        <f t="shared" si="393"/>
        <v>3.2655811884010334E-22</v>
      </c>
      <c r="GR113" s="86">
        <f t="shared" si="394"/>
        <v>5.7538152953244528E-14</v>
      </c>
      <c r="GS113" s="86">
        <f t="shared" si="395"/>
        <v>1.9424735838380454E-22</v>
      </c>
      <c r="GT113" s="86">
        <f t="shared" si="396"/>
        <v>5.2604002745759892E-25</v>
      </c>
      <c r="GU113" s="86">
        <f t="shared" si="397"/>
        <v>1.0833540884087663E-28</v>
      </c>
      <c r="GV113" s="86">
        <f t="shared" si="398"/>
        <v>3.146269302247457E-25</v>
      </c>
      <c r="GW113" s="86">
        <f t="shared" si="399"/>
        <v>6.4641948319846174E-25</v>
      </c>
      <c r="GX113" s="86">
        <f t="shared" si="400"/>
        <v>4.7008967240332876E-34</v>
      </c>
      <c r="GY113" s="86">
        <f t="shared" si="401"/>
        <v>1.2697574436746277E-27</v>
      </c>
      <c r="GZ113" s="86">
        <f t="shared" si="402"/>
        <v>7.8902793969975855E-20</v>
      </c>
      <c r="HA113" s="86">
        <f t="shared" si="403"/>
        <v>1.3670348409353671E-29</v>
      </c>
      <c r="HC113" s="86">
        <f t="shared" si="326"/>
        <v>0.55879142117233105</v>
      </c>
      <c r="HD113" s="86">
        <f t="shared" si="404"/>
        <v>0.6025883874104806</v>
      </c>
      <c r="HE113" s="86">
        <f t="shared" si="405"/>
        <v>0.53493626633779134</v>
      </c>
      <c r="HF113" s="86">
        <f t="shared" si="406"/>
        <v>0.55709323132270872</v>
      </c>
      <c r="HG113" s="86">
        <f t="shared" si="407"/>
        <v>0.44007834692995668</v>
      </c>
      <c r="HH113" s="86">
        <f t="shared" si="408"/>
        <v>0.5298906459426681</v>
      </c>
      <c r="HI113" s="86">
        <f t="shared" si="409"/>
        <v>0.33026579173775927</v>
      </c>
      <c r="HJ113" s="86">
        <f t="shared" si="410"/>
        <v>0.2048087907209149</v>
      </c>
      <c r="HK113" s="86">
        <f t="shared" si="411"/>
        <v>0.32222075240979348</v>
      </c>
      <c r="HL113" s="86">
        <f t="shared" si="412"/>
        <v>0.31960031643217557</v>
      </c>
      <c r="HM113" s="86">
        <f t="shared" si="413"/>
        <v>0.42556935737710033</v>
      </c>
      <c r="HN113" s="86">
        <f t="shared" si="414"/>
        <v>0.43015726680093597</v>
      </c>
      <c r="HO113" s="86">
        <f t="shared" si="415"/>
        <v>0.51368769754496635</v>
      </c>
      <c r="HP113" s="86">
        <f t="shared" si="416"/>
        <v>0.4587626585437431</v>
      </c>
      <c r="HQ113" s="86">
        <f t="shared" si="417"/>
        <v>0.52837678260110876</v>
      </c>
      <c r="HS113" s="86">
        <f t="shared" si="327"/>
        <v>1.5675957397038733E-15</v>
      </c>
      <c r="HT113" s="86">
        <f t="shared" si="418"/>
        <v>5.113123788071364E-11</v>
      </c>
      <c r="HU113" s="86">
        <f t="shared" si="419"/>
        <v>1.1185446749579541E-11</v>
      </c>
      <c r="HV113" s="86">
        <f t="shared" si="420"/>
        <v>7.082820306292481E-14</v>
      </c>
      <c r="HW113" s="86">
        <f t="shared" si="421"/>
        <v>3.7067286576227509E-14</v>
      </c>
      <c r="HX113" s="86">
        <f t="shared" si="422"/>
        <v>7.2378011164931425E-13</v>
      </c>
      <c r="HY113" s="86">
        <f t="shared" si="423"/>
        <v>1.5753422623484633E-12</v>
      </c>
      <c r="HZ113" s="86">
        <f t="shared" si="424"/>
        <v>4.0197923527320571E-12</v>
      </c>
      <c r="IA113" s="86">
        <f t="shared" si="425"/>
        <v>2.6655047208286798E-11</v>
      </c>
      <c r="IB113" s="86">
        <f t="shared" si="426"/>
        <v>9.5178687135509481E-13</v>
      </c>
      <c r="IC113" s="86">
        <f t="shared" si="427"/>
        <v>6.2781573704000196E-14</v>
      </c>
      <c r="ID113" s="86">
        <f t="shared" si="428"/>
        <v>1.6817291261168855E-14</v>
      </c>
      <c r="IE113" s="86">
        <f t="shared" si="429"/>
        <v>1.8839933547569668E-15</v>
      </c>
      <c r="IF113" s="86">
        <f t="shared" si="430"/>
        <v>8.4325630019428022E-11</v>
      </c>
      <c r="IG113" s="86">
        <f t="shared" si="431"/>
        <v>4.35729500640349E-9</v>
      </c>
      <c r="II113" s="86">
        <f t="shared" si="328"/>
        <v>2.5282428252054049E-101</v>
      </c>
      <c r="IJ113" s="86">
        <f t="shared" si="329"/>
        <v>2.326349199532199E-76</v>
      </c>
      <c r="IK113" s="86">
        <f t="shared" si="330"/>
        <v>2.0874737985851033E-78</v>
      </c>
      <c r="IL113" s="86">
        <f t="shared" si="331"/>
        <v>2.9587891338557101E-89</v>
      </c>
      <c r="IM113" s="86">
        <f t="shared" si="332"/>
        <v>6.3334750403849476E-97</v>
      </c>
      <c r="IN113" s="86">
        <f t="shared" si="333"/>
        <v>1.7895261161211757E-85</v>
      </c>
      <c r="IO113" s="86">
        <f t="shared" si="334"/>
        <v>1.4385386096989801E-84</v>
      </c>
      <c r="IP113" s="86">
        <f t="shared" si="335"/>
        <v>8.4411935577376514E-82</v>
      </c>
      <c r="IQ113" s="86">
        <f t="shared" si="336"/>
        <v>4.3449797384568758E-75</v>
      </c>
      <c r="IR113" s="86">
        <f t="shared" si="337"/>
        <v>6.85270791831415E-86</v>
      </c>
      <c r="IS113" s="86">
        <f t="shared" si="338"/>
        <v>1.306669623515217E-90</v>
      </c>
      <c r="IT113" s="86">
        <f t="shared" si="339"/>
        <v>5.2062040731593848E-95</v>
      </c>
      <c r="IU113" s="86">
        <f t="shared" si="340"/>
        <v>4.4562764859746624E-103</v>
      </c>
      <c r="IV113" s="86">
        <f t="shared" si="341"/>
        <v>1.7552895641409121E-63</v>
      </c>
      <c r="IW113" s="86">
        <f t="shared" si="342"/>
        <v>1.3297538941885687E-39</v>
      </c>
      <c r="IY113" s="86">
        <f t="shared" si="343"/>
        <v>0.55879142117235936</v>
      </c>
      <c r="IZ113" s="86">
        <f t="shared" si="344"/>
        <v>0.60258838746161714</v>
      </c>
      <c r="JA113" s="86">
        <f t="shared" si="345"/>
        <v>0.53493626634897684</v>
      </c>
      <c r="JB113" s="86">
        <f t="shared" si="346"/>
        <v>0.55709323132277955</v>
      </c>
      <c r="JC113" s="86">
        <f t="shared" si="347"/>
        <v>0.44007834692999376</v>
      </c>
      <c r="JD113" s="86">
        <f t="shared" si="348"/>
        <v>0.52989064594344937</v>
      </c>
      <c r="JE113" s="86">
        <f t="shared" si="349"/>
        <v>0.33026579173933462</v>
      </c>
      <c r="JF113" s="86">
        <f t="shared" si="350"/>
        <v>0.20480879072493469</v>
      </c>
      <c r="JG113" s="86">
        <f t="shared" si="351"/>
        <v>0.32222075243644854</v>
      </c>
      <c r="JH113" s="86">
        <f t="shared" si="352"/>
        <v>0.31960031643312736</v>
      </c>
      <c r="JI113" s="86">
        <f t="shared" si="353"/>
        <v>0.42556935737716312</v>
      </c>
      <c r="JJ113" s="86">
        <f t="shared" si="354"/>
        <v>0.43015726680095279</v>
      </c>
      <c r="JK113" s="86">
        <f t="shared" si="355"/>
        <v>0.51368769754496824</v>
      </c>
      <c r="JL113" s="86">
        <f t="shared" si="356"/>
        <v>0.45876265862806875</v>
      </c>
      <c r="JM113" s="86">
        <f t="shared" si="357"/>
        <v>0.52837678695840373</v>
      </c>
    </row>
    <row r="114" spans="2:273" x14ac:dyDescent="0.25">
      <c r="B114" s="2">
        <v>87</v>
      </c>
      <c r="C114" s="37">
        <v>153.10300000000001</v>
      </c>
      <c r="D114" s="37">
        <v>162.619</v>
      </c>
      <c r="E114" s="37">
        <v>139.571</v>
      </c>
      <c r="F114" s="37">
        <v>144.548</v>
      </c>
      <c r="G114" s="37">
        <v>117.355</v>
      </c>
      <c r="H114" s="37">
        <v>127.17700000000001</v>
      </c>
      <c r="I114" s="37">
        <v>86.951999999999998</v>
      </c>
      <c r="J114" s="37">
        <v>80.081000000000003</v>
      </c>
      <c r="K114" s="37">
        <v>82.548000000000002</v>
      </c>
      <c r="L114" s="37">
        <v>89.387</v>
      </c>
      <c r="M114" s="37">
        <v>104.48399999999999</v>
      </c>
      <c r="N114" s="37">
        <v>105.145</v>
      </c>
      <c r="O114" s="37">
        <v>128.44999999999999</v>
      </c>
      <c r="P114" s="37">
        <v>111.066</v>
      </c>
      <c r="Q114" s="37">
        <v>110.541</v>
      </c>
      <c r="S114" s="4">
        <f t="shared" si="229"/>
        <v>149.09863377206787</v>
      </c>
      <c r="T114" s="4">
        <f t="shared" si="230"/>
        <v>156.93385936879662</v>
      </c>
      <c r="U114" s="4">
        <f t="shared" si="231"/>
        <v>130.50670444411404</v>
      </c>
      <c r="V114" s="4">
        <f t="shared" si="232"/>
        <v>134.71116632469079</v>
      </c>
      <c r="W114" s="4">
        <f t="shared" si="233"/>
        <v>110.12336752312488</v>
      </c>
      <c r="X114" s="4">
        <f t="shared" si="234"/>
        <v>122.05505457494002</v>
      </c>
      <c r="Y114" s="4">
        <f t="shared" si="235"/>
        <v>92.545345397053893</v>
      </c>
      <c r="Z114" s="4">
        <f t="shared" si="236"/>
        <v>85.354209859770037</v>
      </c>
      <c r="AA114" s="4">
        <f t="shared" si="237"/>
        <v>97.846304837412802</v>
      </c>
      <c r="AB114" s="4">
        <f t="shared" si="238"/>
        <v>94.860666375865719</v>
      </c>
      <c r="AC114" s="4">
        <f t="shared" si="239"/>
        <v>106.7042592958728</v>
      </c>
      <c r="AD114" s="4">
        <f t="shared" si="240"/>
        <v>106.96121573198057</v>
      </c>
      <c r="AE114" s="4">
        <f t="shared" si="241"/>
        <v>124.69080084396541</v>
      </c>
      <c r="AF114" s="4">
        <f t="shared" si="242"/>
        <v>110.61042087954559</v>
      </c>
      <c r="AG114" s="4">
        <f t="shared" si="243"/>
        <v>108.85273529242185</v>
      </c>
      <c r="AI114" s="4">
        <f t="shared" si="244"/>
        <v>4.0043662279321381</v>
      </c>
      <c r="AJ114" s="4">
        <f t="shared" si="245"/>
        <v>5.6851406312033816</v>
      </c>
      <c r="AK114" s="4">
        <f t="shared" si="246"/>
        <v>9.0642955558859626</v>
      </c>
      <c r="AL114" s="4">
        <f t="shared" si="247"/>
        <v>9.836833675309208</v>
      </c>
      <c r="AM114" s="4">
        <f t="shared" si="248"/>
        <v>7.2316324768751201</v>
      </c>
      <c r="AN114" s="4">
        <f t="shared" si="249"/>
        <v>5.121945425059991</v>
      </c>
      <c r="AO114" s="4">
        <f t="shared" si="250"/>
        <v>-5.5933453970538949</v>
      </c>
      <c r="AP114" s="4">
        <f t="shared" si="251"/>
        <v>-5.2732098597700343</v>
      </c>
      <c r="AQ114" s="4">
        <f t="shared" si="252"/>
        <v>-15.2983048374128</v>
      </c>
      <c r="AR114" s="4">
        <f t="shared" si="253"/>
        <v>-5.4736663758657187</v>
      </c>
      <c r="AS114" s="4">
        <f t="shared" si="254"/>
        <v>-2.2202592958728076</v>
      </c>
      <c r="AT114" s="4">
        <f t="shared" si="255"/>
        <v>-1.8162157319805772</v>
      </c>
      <c r="AU114" s="4">
        <f t="shared" si="256"/>
        <v>3.7591991560345832</v>
      </c>
      <c r="AV114" s="4">
        <f t="shared" si="358"/>
        <v>0.4555791204544164</v>
      </c>
      <c r="AW114" s="4">
        <f t="shared" si="358"/>
        <v>1.6882647075781421</v>
      </c>
      <c r="AY114" s="2">
        <f t="shared" si="308"/>
        <v>80.049643493112001</v>
      </c>
      <c r="AZ114" s="2">
        <f t="shared" si="359"/>
        <v>80.491172530926875</v>
      </c>
      <c r="BA114" s="2">
        <f t="shared" si="360"/>
        <v>78.197174059913692</v>
      </c>
      <c r="BB114" s="2">
        <f t="shared" si="361"/>
        <v>76.248787449318954</v>
      </c>
      <c r="BC114" s="2">
        <f t="shared" si="362"/>
        <v>78.637029323883681</v>
      </c>
      <c r="BD114" s="2">
        <f t="shared" si="363"/>
        <v>75.41390466826175</v>
      </c>
      <c r="BE114" s="2">
        <f t="shared" si="364"/>
        <v>74.731260648277555</v>
      </c>
      <c r="BF114" s="2">
        <f t="shared" si="365"/>
        <v>78.575210822311419</v>
      </c>
      <c r="BG114" s="2">
        <f t="shared" si="366"/>
        <v>79.78301747718217</v>
      </c>
      <c r="BH114" s="2">
        <f t="shared" si="367"/>
        <v>79.731376987368293</v>
      </c>
      <c r="BI114" s="2">
        <f t="shared" si="368"/>
        <v>80.073932073231447</v>
      </c>
      <c r="BJ114" s="2">
        <f t="shared" si="369"/>
        <v>81.636111603977369</v>
      </c>
      <c r="BK114" s="2">
        <f t="shared" si="370"/>
        <v>80.450964201569349</v>
      </c>
      <c r="BL114" s="2">
        <f t="shared" si="371"/>
        <v>79.660063180895406</v>
      </c>
      <c r="BM114" s="2">
        <f t="shared" si="372"/>
        <v>82.101214376832473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85.432451799978111</v>
      </c>
      <c r="DL114" s="2">
        <f t="shared" si="373"/>
        <v>92.992013937282238</v>
      </c>
      <c r="DM114" s="2">
        <f t="shared" si="373"/>
        <v>97.444977932636505</v>
      </c>
      <c r="DN114" s="2">
        <f t="shared" si="373"/>
        <v>93.938064041271645</v>
      </c>
      <c r="DO114" s="2">
        <f t="shared" si="373"/>
        <v>97.924333738191649</v>
      </c>
      <c r="DP114" s="2">
        <f t="shared" si="373"/>
        <v>90.76697724039829</v>
      </c>
      <c r="DQ114" s="2">
        <f t="shared" si="373"/>
        <v>87.491665718349935</v>
      </c>
      <c r="DR114" s="2">
        <f t="shared" si="373"/>
        <v>99.509133118833105</v>
      </c>
      <c r="DS114" s="2">
        <f t="shared" si="373"/>
        <v>98.344897478991612</v>
      </c>
      <c r="DT114" s="2">
        <f t="shared" si="373"/>
        <v>96.800109243697477</v>
      </c>
      <c r="DU114" s="2">
        <f t="shared" si="373"/>
        <v>100.711848005148</v>
      </c>
      <c r="DV114" s="2">
        <f t="shared" si="373"/>
        <v>96.752379582011145</v>
      </c>
      <c r="DW114" s="2">
        <f t="shared" si="373"/>
        <v>96.310112955465598</v>
      </c>
      <c r="DX114" s="2">
        <f t="shared" si="373"/>
        <v>93.490402323376003</v>
      </c>
      <c r="DY114" s="2">
        <f t="shared" si="373"/>
        <v>89.652155462184894</v>
      </c>
      <c r="EA114" s="2">
        <f t="shared" si="228"/>
        <v>79.925583491209238</v>
      </c>
      <c r="EB114" s="2">
        <f t="shared" si="290"/>
        <v>80.244870192536254</v>
      </c>
      <c r="EC114" s="2">
        <f t="shared" si="291"/>
        <v>77.832839581222558</v>
      </c>
      <c r="ED114" s="2">
        <f t="shared" si="292"/>
        <v>75.89105338573205</v>
      </c>
      <c r="EE114" s="2">
        <f t="shared" si="293"/>
        <v>78.215118552897849</v>
      </c>
      <c r="EF114" s="2">
        <f t="shared" si="294"/>
        <v>75.046189997353792</v>
      </c>
      <c r="EG114" s="2">
        <f t="shared" si="295"/>
        <v>74.436559054491369</v>
      </c>
      <c r="EH114" s="2">
        <f t="shared" si="296"/>
        <v>78.070621440894044</v>
      </c>
      <c r="EI114" s="2">
        <f t="shared" si="297"/>
        <v>79.310444368662544</v>
      </c>
      <c r="EJ114" s="2">
        <f t="shared" si="298"/>
        <v>79.272453318795144</v>
      </c>
      <c r="EK114" s="2">
        <f t="shared" si="299"/>
        <v>79.548477652443609</v>
      </c>
      <c r="EL114" s="2">
        <f t="shared" si="300"/>
        <v>81.305925405762906</v>
      </c>
      <c r="EM114" s="2">
        <f t="shared" si="301"/>
        <v>80.099670300286505</v>
      </c>
      <c r="EN114" s="2">
        <f t="shared" si="302"/>
        <v>79.359372487571306</v>
      </c>
      <c r="EO114" s="2">
        <f t="shared" si="303"/>
        <v>81.898238567469974</v>
      </c>
      <c r="EQ114" s="2">
        <f t="shared" si="304"/>
        <v>79.780432457569901</v>
      </c>
      <c r="ER114" s="2">
        <f t="shared" si="374"/>
        <v>79.542473529524131</v>
      </c>
      <c r="ES114" s="2">
        <f t="shared" si="374"/>
        <v>77.610446633152733</v>
      </c>
      <c r="ET114" s="2">
        <f t="shared" si="374"/>
        <v>75.541730617350041</v>
      </c>
      <c r="EU114" s="2">
        <f t="shared" si="374"/>
        <v>77.710238031650718</v>
      </c>
      <c r="EV114" s="2">
        <f t="shared" si="374"/>
        <v>74.520628688161608</v>
      </c>
      <c r="EW114" s="2">
        <f t="shared" si="374"/>
        <v>73.988591992789324</v>
      </c>
      <c r="EX114" s="2">
        <f t="shared" si="374"/>
        <v>77.330931401582106</v>
      </c>
      <c r="EY114" s="2">
        <f t="shared" si="374"/>
        <v>78.714156195393286</v>
      </c>
      <c r="EZ114" s="2">
        <f t="shared" si="374"/>
        <v>79.428569861513154</v>
      </c>
      <c r="FA114" s="2">
        <f t="shared" si="374"/>
        <v>79.593161913619483</v>
      </c>
      <c r="FB114" s="2">
        <f t="shared" si="374"/>
        <v>80.707399107316263</v>
      </c>
      <c r="FC114" s="2">
        <f t="shared" si="374"/>
        <v>79.630859111791722</v>
      </c>
      <c r="FD114" s="2">
        <f t="shared" si="374"/>
        <v>79.781708051485808</v>
      </c>
      <c r="FE114" s="2">
        <f t="shared" si="374"/>
        <v>82.543066257488988</v>
      </c>
      <c r="FG114" s="2">
        <f t="shared" si="306"/>
        <v>0.97741273879942492</v>
      </c>
      <c r="FH114" s="2">
        <f t="shared" si="375"/>
        <v>0.98055503021088108</v>
      </c>
      <c r="FI114" s="2">
        <f t="shared" si="375"/>
        <v>0.98138924859752319</v>
      </c>
      <c r="FJ114" s="2">
        <f t="shared" si="375"/>
        <v>0.9801130936588176</v>
      </c>
      <c r="FK114" s="2">
        <f t="shared" si="375"/>
        <v>0.97851345499438025</v>
      </c>
      <c r="FL114" s="2">
        <f t="shared" si="375"/>
        <v>0.97651080484445563</v>
      </c>
      <c r="FM114" s="2">
        <f t="shared" si="375"/>
        <v>0.97730385961696153</v>
      </c>
      <c r="FN114" s="2">
        <f t="shared" si="375"/>
        <v>0.97631166362002797</v>
      </c>
      <c r="FO114" s="2">
        <f t="shared" si="375"/>
        <v>0.97503286850820825</v>
      </c>
      <c r="FP114" s="2">
        <f t="shared" si="375"/>
        <v>0.97385072324904376</v>
      </c>
      <c r="FQ114" s="2">
        <f t="shared" si="375"/>
        <v>0.97517813809927412</v>
      </c>
      <c r="FR114" s="2">
        <f t="shared" si="375"/>
        <v>0.97850900828814635</v>
      </c>
      <c r="FS114" s="2">
        <f t="shared" si="375"/>
        <v>0.978257563898976</v>
      </c>
      <c r="FT114" s="2">
        <f t="shared" si="375"/>
        <v>0.97878986501882015</v>
      </c>
      <c r="FU114" s="2">
        <f t="shared" si="375"/>
        <v>0.97397147368097658</v>
      </c>
      <c r="FW114" s="2">
        <f t="shared" si="324"/>
        <v>2.2395361328782738E-3</v>
      </c>
      <c r="FX114" s="2">
        <f t="shared" si="376"/>
        <v>2.2287785605641314E-3</v>
      </c>
      <c r="FY114" s="2">
        <f t="shared" si="377"/>
        <v>2.9773994352783658E-3</v>
      </c>
      <c r="FZ114" s="2">
        <f t="shared" si="378"/>
        <v>3.3354455065145467E-3</v>
      </c>
      <c r="GA114" s="2">
        <f t="shared" si="379"/>
        <v>3.1139409271590504E-3</v>
      </c>
      <c r="GB114" s="2">
        <f t="shared" si="380"/>
        <v>2.956779000894963E-3</v>
      </c>
      <c r="GC114" s="2">
        <f t="shared" si="381"/>
        <v>3.5693244191461414E-3</v>
      </c>
      <c r="GD114" s="2">
        <f t="shared" si="382"/>
        <v>4.398186433110603E-3</v>
      </c>
      <c r="GE114" s="2">
        <f t="shared" si="383"/>
        <v>4.4652657551513481E-3</v>
      </c>
      <c r="GF114" s="2">
        <f t="shared" si="384"/>
        <v>3.7673329622802676E-3</v>
      </c>
      <c r="GG114" s="2">
        <f t="shared" si="385"/>
        <v>3.1367764716780508E-3</v>
      </c>
      <c r="GH114" s="2">
        <f t="shared" si="386"/>
        <v>2.9629783510274408E-3</v>
      </c>
      <c r="GI114" s="2">
        <f t="shared" si="387"/>
        <v>2.4756497822405513E-3</v>
      </c>
      <c r="GJ114" s="2">
        <f t="shared" si="388"/>
        <v>2.2959067775932835E-3</v>
      </c>
      <c r="GK114" s="2">
        <f t="shared" si="389"/>
        <v>1.7877324605144445E-3</v>
      </c>
      <c r="GM114" s="86">
        <f t="shared" si="325"/>
        <v>1.8118353233661065E-15</v>
      </c>
      <c r="GN114" s="86">
        <f t="shared" si="390"/>
        <v>2.9954901208377326E-16</v>
      </c>
      <c r="GO114" s="86">
        <f t="shared" si="391"/>
        <v>3.8003410659473148E-21</v>
      </c>
      <c r="GP114" s="86">
        <f t="shared" si="392"/>
        <v>1.5886443558573128E-19</v>
      </c>
      <c r="GQ114" s="86">
        <f t="shared" si="393"/>
        <v>4.523558970828958E-24</v>
      </c>
      <c r="GR114" s="86">
        <f t="shared" si="394"/>
        <v>3.9974987083299793E-15</v>
      </c>
      <c r="GS114" s="86">
        <f t="shared" si="395"/>
        <v>2.6049210136547685E-24</v>
      </c>
      <c r="GT114" s="86">
        <f t="shared" si="396"/>
        <v>4.2768452197111057E-27</v>
      </c>
      <c r="GU114" s="86">
        <f t="shared" si="397"/>
        <v>3.7210337130787339E-31</v>
      </c>
      <c r="GV114" s="86">
        <f t="shared" si="398"/>
        <v>2.0982655484599006E-27</v>
      </c>
      <c r="GW114" s="86">
        <f t="shared" si="399"/>
        <v>4.5183244317541038E-27</v>
      </c>
      <c r="GX114" s="86">
        <f t="shared" si="400"/>
        <v>5.5421071241693974E-37</v>
      </c>
      <c r="GY114" s="86">
        <f t="shared" si="401"/>
        <v>5.8121039733557844E-30</v>
      </c>
      <c r="GZ114" s="86">
        <f t="shared" si="402"/>
        <v>1.9368082365715326E-21</v>
      </c>
      <c r="HA114" s="86">
        <f t="shared" si="403"/>
        <v>3.9715726552375899E-32</v>
      </c>
      <c r="HC114" s="86">
        <f t="shared" si="326"/>
        <v>0.51455380184848476</v>
      </c>
      <c r="HD114" s="86">
        <f t="shared" si="404"/>
        <v>0.55096068222404393</v>
      </c>
      <c r="HE114" s="86">
        <f t="shared" si="405"/>
        <v>0.4189372486675278</v>
      </c>
      <c r="HF114" s="86">
        <f t="shared" si="406"/>
        <v>0.44467462826899529</v>
      </c>
      <c r="HG114" s="86">
        <f t="shared" si="407"/>
        <v>0.28041647769548023</v>
      </c>
      <c r="HH114" s="86">
        <f t="shared" si="408"/>
        <v>0.3874094823740542</v>
      </c>
      <c r="HI114" s="86">
        <f t="shared" si="409"/>
        <v>0.17853913001773308</v>
      </c>
      <c r="HJ114" s="86">
        <f t="shared" si="410"/>
        <v>7.7089808986938124E-2</v>
      </c>
      <c r="HK114" s="86">
        <f t="shared" si="411"/>
        <v>0.19871214607315699</v>
      </c>
      <c r="HL114" s="86">
        <f t="shared" si="412"/>
        <v>0.15509356106758623</v>
      </c>
      <c r="HM114" s="86">
        <f t="shared" si="413"/>
        <v>0.25371223454466735</v>
      </c>
      <c r="HN114" s="86">
        <f t="shared" si="414"/>
        <v>0.24898263985051425</v>
      </c>
      <c r="HO114" s="86">
        <f t="shared" si="415"/>
        <v>0.38153901904005166</v>
      </c>
      <c r="HP114" s="86">
        <f t="shared" si="416"/>
        <v>0.3364470324710348</v>
      </c>
      <c r="HQ114" s="86">
        <f t="shared" si="417"/>
        <v>0.36117612910528868</v>
      </c>
      <c r="HS114" s="86">
        <f t="shared" si="327"/>
        <v>7.8503372805838977E-15</v>
      </c>
      <c r="HT114" s="86">
        <f t="shared" si="418"/>
        <v>1.6230097966346076E-10</v>
      </c>
      <c r="HU114" s="86">
        <f t="shared" si="419"/>
        <v>3.9743058629017959E-11</v>
      </c>
      <c r="HV114" s="86">
        <f t="shared" si="420"/>
        <v>3.2310336669029814E-13</v>
      </c>
      <c r="HW114" s="86">
        <f t="shared" si="421"/>
        <v>1.8014188164841558E-13</v>
      </c>
      <c r="HX114" s="86">
        <f t="shared" si="422"/>
        <v>2.9225738823844339E-12</v>
      </c>
      <c r="HY114" s="86">
        <f t="shared" si="423"/>
        <v>6.4688720260134308E-12</v>
      </c>
      <c r="HZ114" s="86">
        <f t="shared" si="424"/>
        <v>1.6546642604948699E-11</v>
      </c>
      <c r="IA114" s="86">
        <f t="shared" si="425"/>
        <v>9.8468026649298945E-11</v>
      </c>
      <c r="IB114" s="86">
        <f t="shared" si="426"/>
        <v>4.0610831341154973E-12</v>
      </c>
      <c r="IC114" s="86">
        <f t="shared" si="427"/>
        <v>2.8605832868260525E-13</v>
      </c>
      <c r="ID114" s="86">
        <f t="shared" si="428"/>
        <v>8.1052051228526967E-14</v>
      </c>
      <c r="IE114" s="86">
        <f t="shared" si="429"/>
        <v>9.7787803105410235E-15</v>
      </c>
      <c r="IF114" s="86">
        <f t="shared" si="430"/>
        <v>2.4950183071435907E-10</v>
      </c>
      <c r="IG114" s="86">
        <f t="shared" si="431"/>
        <v>1.0234326322561679E-8</v>
      </c>
      <c r="II114" s="86">
        <f t="shared" si="328"/>
        <v>2.1769069083216802E-98</v>
      </c>
      <c r="IJ114" s="86">
        <f t="shared" si="329"/>
        <v>3.6696403184281535E-74</v>
      </c>
      <c r="IK114" s="86">
        <f t="shared" si="330"/>
        <v>4.874769581070062E-76</v>
      </c>
      <c r="IL114" s="86">
        <f t="shared" si="331"/>
        <v>1.6867147091882647E-86</v>
      </c>
      <c r="IM114" s="86">
        <f t="shared" si="332"/>
        <v>5.8076614826720719E-94</v>
      </c>
      <c r="IN114" s="86">
        <f t="shared" si="333"/>
        <v>6.85742054260337E-83</v>
      </c>
      <c r="IO114" s="86">
        <f t="shared" si="334"/>
        <v>6.26741798965237E-82</v>
      </c>
      <c r="IP114" s="86">
        <f t="shared" si="335"/>
        <v>3.7462954144612659E-79</v>
      </c>
      <c r="IQ114" s="86">
        <f t="shared" si="336"/>
        <v>1.1752432678017208E-72</v>
      </c>
      <c r="IR114" s="86">
        <f t="shared" si="337"/>
        <v>3.4877296672332713E-83</v>
      </c>
      <c r="IS114" s="86">
        <f t="shared" si="338"/>
        <v>7.6827379837352027E-88</v>
      </c>
      <c r="IT114" s="86">
        <f t="shared" si="339"/>
        <v>3.935655003461459E-92</v>
      </c>
      <c r="IU114" s="86">
        <f t="shared" si="340"/>
        <v>4.8369067655444105E-100</v>
      </c>
      <c r="IV114" s="86">
        <f t="shared" si="341"/>
        <v>1.1808906074247545E-61</v>
      </c>
      <c r="IW114" s="86">
        <f t="shared" si="342"/>
        <v>1.5964699736656213E-38</v>
      </c>
      <c r="IY114" s="86">
        <f t="shared" si="343"/>
        <v>0.51455380184849442</v>
      </c>
      <c r="IZ114" s="86">
        <f t="shared" si="344"/>
        <v>0.55096068238634521</v>
      </c>
      <c r="JA114" s="86">
        <f t="shared" si="345"/>
        <v>0.41893724870727084</v>
      </c>
      <c r="JB114" s="86">
        <f t="shared" si="346"/>
        <v>0.44467462826931842</v>
      </c>
      <c r="JC114" s="86">
        <f t="shared" si="347"/>
        <v>0.28041647769566036</v>
      </c>
      <c r="JD114" s="86">
        <f t="shared" si="348"/>
        <v>0.38740948237698075</v>
      </c>
      <c r="JE114" s="86">
        <f t="shared" si="349"/>
        <v>0.17853913002420196</v>
      </c>
      <c r="JF114" s="86">
        <f t="shared" si="350"/>
        <v>7.7089809003484763E-2</v>
      </c>
      <c r="JG114" s="86">
        <f t="shared" si="351"/>
        <v>0.19871214617162503</v>
      </c>
      <c r="JH114" s="86">
        <f t="shared" si="352"/>
        <v>0.15509356107164732</v>
      </c>
      <c r="JI114" s="86">
        <f t="shared" si="353"/>
        <v>0.2537122345449534</v>
      </c>
      <c r="JJ114" s="86">
        <f t="shared" si="354"/>
        <v>0.24898263985059529</v>
      </c>
      <c r="JK114" s="86">
        <f t="shared" si="355"/>
        <v>0.38153901904006143</v>
      </c>
      <c r="JL114" s="86">
        <f t="shared" si="356"/>
        <v>0.33644703272053661</v>
      </c>
      <c r="JM114" s="86">
        <f t="shared" si="357"/>
        <v>0.36117613933961501</v>
      </c>
    </row>
    <row r="115" spans="2:273" x14ac:dyDescent="0.25">
      <c r="B115" s="2">
        <v>88</v>
      </c>
      <c r="C115" s="37">
        <v>132.517</v>
      </c>
      <c r="D115" s="37">
        <v>145.63499999999999</v>
      </c>
      <c r="E115" s="37">
        <v>109.30200000000001</v>
      </c>
      <c r="F115" s="37">
        <v>119.081</v>
      </c>
      <c r="G115" s="37">
        <v>91.71</v>
      </c>
      <c r="H115" s="37">
        <v>96.370999999999995</v>
      </c>
      <c r="I115" s="37">
        <v>74.951999999999998</v>
      </c>
      <c r="J115" s="37">
        <v>75.742000000000004</v>
      </c>
      <c r="K115" s="37">
        <v>78.903000000000006</v>
      </c>
      <c r="L115" s="37">
        <v>79.903000000000006</v>
      </c>
      <c r="M115" s="37">
        <v>84.774000000000001</v>
      </c>
      <c r="N115" s="37">
        <v>84.805999999999997</v>
      </c>
      <c r="O115" s="37">
        <v>101.117</v>
      </c>
      <c r="P115" s="37">
        <v>96.066000000000003</v>
      </c>
      <c r="Q115" s="37">
        <v>92.557000000000002</v>
      </c>
      <c r="S115" s="4">
        <f t="shared" si="229"/>
        <v>130.71395069876877</v>
      </c>
      <c r="T115" s="4">
        <f t="shared" si="230"/>
        <v>136.71876520142706</v>
      </c>
      <c r="U115" s="4">
        <f t="shared" si="231"/>
        <v>109.30914221286511</v>
      </c>
      <c r="V115" s="4">
        <f t="shared" si="232"/>
        <v>110.75070482770755</v>
      </c>
      <c r="W115" s="4">
        <f t="shared" si="233"/>
        <v>92.316888801253256</v>
      </c>
      <c r="X115" s="4">
        <f t="shared" si="234"/>
        <v>99.912561239559878</v>
      </c>
      <c r="Y115" s="4">
        <f t="shared" si="235"/>
        <v>81.067062778919549</v>
      </c>
      <c r="Z115" s="4">
        <f t="shared" si="236"/>
        <v>79.890488492732899</v>
      </c>
      <c r="AA115" s="4">
        <f t="shared" si="237"/>
        <v>87.676911606867932</v>
      </c>
      <c r="AB115" s="4">
        <f t="shared" si="238"/>
        <v>84.17451583530017</v>
      </c>
      <c r="AC115" s="4">
        <f t="shared" si="239"/>
        <v>90.516772423137766</v>
      </c>
      <c r="AD115" s="4">
        <f t="shared" si="240"/>
        <v>91.012041117051339</v>
      </c>
      <c r="AE115" s="4">
        <f t="shared" si="241"/>
        <v>104.13910756467149</v>
      </c>
      <c r="AF115" s="4">
        <f t="shared" si="242"/>
        <v>96.477642089333997</v>
      </c>
      <c r="AG115" s="4">
        <f t="shared" si="243"/>
        <v>94.253821996334324</v>
      </c>
      <c r="AI115" s="4">
        <f t="shared" si="244"/>
        <v>1.8030493012312263</v>
      </c>
      <c r="AJ115" s="4">
        <f t="shared" si="245"/>
        <v>8.9162347985729298</v>
      </c>
      <c r="AK115" s="4">
        <f t="shared" si="246"/>
        <v>-7.1422128651050798E-3</v>
      </c>
      <c r="AL115" s="4">
        <f t="shared" si="247"/>
        <v>8.3302951722924519</v>
      </c>
      <c r="AM115" s="4">
        <f t="shared" si="248"/>
        <v>-0.6068888012532625</v>
      </c>
      <c r="AN115" s="4">
        <f t="shared" si="249"/>
        <v>-3.5415612395598828</v>
      </c>
      <c r="AO115" s="4">
        <f t="shared" si="250"/>
        <v>-6.1150627789195511</v>
      </c>
      <c r="AP115" s="4">
        <f t="shared" si="251"/>
        <v>-4.1484884927328949</v>
      </c>
      <c r="AQ115" s="4">
        <f t="shared" si="252"/>
        <v>-8.7739116068679266</v>
      </c>
      <c r="AR115" s="4">
        <f t="shared" si="253"/>
        <v>-4.2715158353001641</v>
      </c>
      <c r="AS115" s="4">
        <f t="shared" si="254"/>
        <v>-5.7427724231377653</v>
      </c>
      <c r="AT115" s="4">
        <f t="shared" si="255"/>
        <v>-6.2060411170513419</v>
      </c>
      <c r="AU115" s="4">
        <f t="shared" si="256"/>
        <v>-3.0221075646714866</v>
      </c>
      <c r="AV115" s="4">
        <f t="shared" si="358"/>
        <v>-0.41164208933399493</v>
      </c>
      <c r="AW115" s="4">
        <f t="shared" si="358"/>
        <v>-1.6968219963343216</v>
      </c>
      <c r="AY115" s="2">
        <f t="shared" si="308"/>
        <v>79.963240624391489</v>
      </c>
      <c r="AZ115" s="2">
        <f t="shared" si="359"/>
        <v>80.359518638985463</v>
      </c>
      <c r="BA115" s="2">
        <f t="shared" si="360"/>
        <v>78.081860139659739</v>
      </c>
      <c r="BB115" s="2">
        <f t="shared" si="361"/>
        <v>76.120596929087213</v>
      </c>
      <c r="BC115" s="2">
        <f t="shared" si="362"/>
        <v>78.480897592280172</v>
      </c>
      <c r="BD115" s="2">
        <f t="shared" si="363"/>
        <v>75.233785928012637</v>
      </c>
      <c r="BE115" s="2">
        <f t="shared" si="364"/>
        <v>74.551930600598425</v>
      </c>
      <c r="BF115" s="2">
        <f t="shared" si="365"/>
        <v>78.354496695171633</v>
      </c>
      <c r="BG115" s="2">
        <f t="shared" si="366"/>
        <v>79.528297445862762</v>
      </c>
      <c r="BH115" s="2">
        <f t="shared" si="367"/>
        <v>79.504605344392331</v>
      </c>
      <c r="BI115" s="2">
        <f t="shared" si="368"/>
        <v>79.839718449318056</v>
      </c>
      <c r="BJ115" s="2">
        <f t="shared" si="369"/>
        <v>81.420789307524046</v>
      </c>
      <c r="BK115" s="2">
        <f t="shared" si="370"/>
        <v>80.272126918843881</v>
      </c>
      <c r="BL115" s="2">
        <f t="shared" si="371"/>
        <v>79.548421008294028</v>
      </c>
      <c r="BM115" s="2">
        <f t="shared" si="372"/>
        <v>82.029329557241624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85.345779406937297</v>
      </c>
      <c r="DL115" s="2">
        <f t="shared" si="373"/>
        <v>92.997767198768344</v>
      </c>
      <c r="DM115" s="2">
        <f t="shared" si="373"/>
        <v>97.548258136833894</v>
      </c>
      <c r="DN115" s="2">
        <f t="shared" si="373"/>
        <v>94.0339105691057</v>
      </c>
      <c r="DO115" s="2">
        <f t="shared" si="373"/>
        <v>98.047135762483151</v>
      </c>
      <c r="DP115" s="2">
        <f t="shared" si="373"/>
        <v>90.779969653864384</v>
      </c>
      <c r="DQ115" s="2">
        <f t="shared" si="373"/>
        <v>87.464288525367465</v>
      </c>
      <c r="DR115" s="2">
        <f t="shared" si="373"/>
        <v>99.610697597597579</v>
      </c>
      <c r="DS115" s="2">
        <f t="shared" si="373"/>
        <v>98.428470588235314</v>
      </c>
      <c r="DT115" s="2">
        <f t="shared" si="373"/>
        <v>96.847179831932777</v>
      </c>
      <c r="DU115" s="2">
        <f t="shared" si="373"/>
        <v>100.84972432432433</v>
      </c>
      <c r="DV115" s="2">
        <f t="shared" si="373"/>
        <v>96.84868913447859</v>
      </c>
      <c r="DW115" s="2">
        <f t="shared" si="373"/>
        <v>96.439416194331997</v>
      </c>
      <c r="DX115" s="2">
        <f t="shared" si="373"/>
        <v>93.590540066382175</v>
      </c>
      <c r="DY115" s="2">
        <f t="shared" si="373"/>
        <v>89.678355182072849</v>
      </c>
      <c r="EA115" s="2">
        <f t="shared" si="228"/>
        <v>79.850148646691849</v>
      </c>
      <c r="EB115" s="2">
        <f t="shared" si="290"/>
        <v>80.132626751332822</v>
      </c>
      <c r="EC115" s="2">
        <f t="shared" si="291"/>
        <v>77.745892828999217</v>
      </c>
      <c r="ED115" s="2">
        <f t="shared" si="292"/>
        <v>75.790351803746972</v>
      </c>
      <c r="EE115" s="2">
        <f t="shared" si="293"/>
        <v>78.090735322481393</v>
      </c>
      <c r="EF115" s="2">
        <f t="shared" si="294"/>
        <v>74.894401270177283</v>
      </c>
      <c r="EG115" s="2">
        <f t="shared" si="295"/>
        <v>74.280152749671672</v>
      </c>
      <c r="EH115" s="2">
        <f t="shared" si="296"/>
        <v>77.887580754492319</v>
      </c>
      <c r="EI115" s="2">
        <f t="shared" si="297"/>
        <v>79.08975217727243</v>
      </c>
      <c r="EJ115" s="2">
        <f t="shared" si="298"/>
        <v>79.079280223524592</v>
      </c>
      <c r="EK115" s="2">
        <f t="shared" si="299"/>
        <v>79.351842341553706</v>
      </c>
      <c r="EL115" s="2">
        <f t="shared" si="300"/>
        <v>81.113643579303599</v>
      </c>
      <c r="EM115" s="2">
        <f t="shared" si="301"/>
        <v>79.945645216284106</v>
      </c>
      <c r="EN115" s="2">
        <f t="shared" si="302"/>
        <v>79.269873250068642</v>
      </c>
      <c r="EO115" s="2">
        <f t="shared" si="303"/>
        <v>81.841709093498253</v>
      </c>
      <c r="EQ115" s="2">
        <f t="shared" si="304"/>
        <v>79.710637856920457</v>
      </c>
      <c r="ER115" s="2">
        <f t="shared" si="374"/>
        <v>79.457373294114291</v>
      </c>
      <c r="ES115" s="2">
        <f t="shared" si="374"/>
        <v>77.533364477895503</v>
      </c>
      <c r="ET115" s="2">
        <f t="shared" si="374"/>
        <v>75.45675275321247</v>
      </c>
      <c r="EU115" s="2">
        <f t="shared" si="374"/>
        <v>77.609290916387891</v>
      </c>
      <c r="EV115" s="2">
        <f t="shared" si="374"/>
        <v>74.392366952189832</v>
      </c>
      <c r="EW115" s="2">
        <f t="shared" si="374"/>
        <v>73.853729301639078</v>
      </c>
      <c r="EX115" s="2">
        <f t="shared" si="374"/>
        <v>77.188286501606768</v>
      </c>
      <c r="EY115" s="2">
        <f t="shared" si="374"/>
        <v>78.523227296539972</v>
      </c>
      <c r="EZ115" s="2">
        <f t="shared" si="374"/>
        <v>79.22737242202723</v>
      </c>
      <c r="FA115" s="2">
        <f t="shared" si="374"/>
        <v>79.394296484722304</v>
      </c>
      <c r="FB115" s="2">
        <f t="shared" si="374"/>
        <v>80.545360691574132</v>
      </c>
      <c r="FC115" s="2">
        <f t="shared" si="374"/>
        <v>79.501351488115048</v>
      </c>
      <c r="FD115" s="2">
        <f t="shared" si="374"/>
        <v>79.672218652153376</v>
      </c>
      <c r="FE115" s="2">
        <f t="shared" si="374"/>
        <v>82.436031940428265</v>
      </c>
      <c r="FG115" s="2">
        <f t="shared" si="306"/>
        <v>0.97935915062469037</v>
      </c>
      <c r="FH115" s="2">
        <f t="shared" si="375"/>
        <v>0.98223558281271195</v>
      </c>
      <c r="FI115" s="2">
        <f t="shared" si="375"/>
        <v>0.98299895302319928</v>
      </c>
      <c r="FJ115" s="2">
        <f t="shared" si="375"/>
        <v>0.98183113338780914</v>
      </c>
      <c r="FK115" s="2">
        <f t="shared" si="375"/>
        <v>0.98036692008626203</v>
      </c>
      <c r="FL115" s="2">
        <f t="shared" si="375"/>
        <v>0.97853323201096909</v>
      </c>
      <c r="FM115" s="2">
        <f t="shared" si="375"/>
        <v>0.97925945479288257</v>
      </c>
      <c r="FN115" s="2">
        <f t="shared" si="375"/>
        <v>0.97835085678148015</v>
      </c>
      <c r="FO115" s="2">
        <f t="shared" si="375"/>
        <v>0.97717957269408606</v>
      </c>
      <c r="FP115" s="2">
        <f t="shared" si="375"/>
        <v>0.9760965779034545</v>
      </c>
      <c r="FQ115" s="2">
        <f t="shared" si="375"/>
        <v>0.97731264246154137</v>
      </c>
      <c r="FR115" s="2">
        <f t="shared" si="375"/>
        <v>0.98036284926247697</v>
      </c>
      <c r="FS115" s="2">
        <f t="shared" si="375"/>
        <v>0.9801326544087825</v>
      </c>
      <c r="FT115" s="2">
        <f t="shared" si="375"/>
        <v>0.98061995875893648</v>
      </c>
      <c r="FU115" s="2">
        <f t="shared" si="375"/>
        <v>0.97620721094853768</v>
      </c>
      <c r="FW115" s="2">
        <f t="shared" si="324"/>
        <v>2.4550720805742022E-3</v>
      </c>
      <c r="FX115" s="2">
        <f t="shared" si="376"/>
        <v>2.4432817204007246E-3</v>
      </c>
      <c r="FY115" s="2">
        <f t="shared" si="377"/>
        <v>3.2637160460890994E-3</v>
      </c>
      <c r="FZ115" s="2">
        <f t="shared" si="378"/>
        <v>3.6560667582025467E-3</v>
      </c>
      <c r="GA115" s="2">
        <f t="shared" si="379"/>
        <v>3.4133428689722477E-3</v>
      </c>
      <c r="GB115" s="2">
        <f t="shared" si="380"/>
        <v>3.2411191284052649E-3</v>
      </c>
      <c r="GC115" s="2">
        <f t="shared" si="381"/>
        <v>3.9123391396970906E-3</v>
      </c>
      <c r="GD115" s="2">
        <f t="shared" si="382"/>
        <v>4.8204700607880433E-3</v>
      </c>
      <c r="GE115" s="2">
        <f t="shared" si="383"/>
        <v>4.8939582194638415E-3</v>
      </c>
      <c r="GF115" s="2">
        <f t="shared" si="384"/>
        <v>4.1292975935849309E-3</v>
      </c>
      <c r="GG115" s="2">
        <f t="shared" si="385"/>
        <v>3.4383664526884505E-3</v>
      </c>
      <c r="GH115" s="2">
        <f t="shared" si="386"/>
        <v>3.2479127001060998E-3</v>
      </c>
      <c r="GI115" s="2">
        <f t="shared" si="387"/>
        <v>2.713847815206762E-3</v>
      </c>
      <c r="GJ115" s="2">
        <f t="shared" si="388"/>
        <v>2.5168542263528859E-3</v>
      </c>
      <c r="GK115" s="2">
        <f t="shared" si="389"/>
        <v>1.9598716303145043E-3</v>
      </c>
      <c r="GM115" s="86">
        <f t="shared" si="325"/>
        <v>1.0962826352510836E-16</v>
      </c>
      <c r="GN115" s="86">
        <f t="shared" si="390"/>
        <v>1.4832186921339196E-17</v>
      </c>
      <c r="GO115" s="86">
        <f t="shared" si="391"/>
        <v>7.7385429973695061E-23</v>
      </c>
      <c r="GP115" s="86">
        <f t="shared" si="392"/>
        <v>3.9922829688678139E-21</v>
      </c>
      <c r="GQ115" s="86">
        <f t="shared" si="393"/>
        <v>5.226629163804451E-26</v>
      </c>
      <c r="GR115" s="86">
        <f t="shared" si="394"/>
        <v>2.475567703816313E-16</v>
      </c>
      <c r="GS115" s="86">
        <f t="shared" si="395"/>
        <v>2.9114353422366586E-26</v>
      </c>
      <c r="GT115" s="86">
        <f t="shared" si="396"/>
        <v>2.839321528266965E-29</v>
      </c>
      <c r="GU115" s="86">
        <f t="shared" si="397"/>
        <v>1.0013845468534668E-33</v>
      </c>
      <c r="GV115" s="86">
        <f t="shared" si="398"/>
        <v>1.1259390668348335E-29</v>
      </c>
      <c r="GW115" s="86">
        <f t="shared" si="399"/>
        <v>2.5443587196361519E-29</v>
      </c>
      <c r="GX115" s="86">
        <f t="shared" si="400"/>
        <v>4.8953424768621088E-40</v>
      </c>
      <c r="GY115" s="86">
        <f t="shared" si="401"/>
        <v>2.1160630204105783E-32</v>
      </c>
      <c r="GZ115" s="86">
        <f t="shared" si="402"/>
        <v>4.077850188754171E-23</v>
      </c>
      <c r="HA115" s="86">
        <f t="shared" si="403"/>
        <v>8.98210385579057E-35</v>
      </c>
      <c r="HC115" s="86">
        <f t="shared" si="326"/>
        <v>0.43219995427657881</v>
      </c>
      <c r="HD115" s="86">
        <f t="shared" si="404"/>
        <v>0.45452991764376083</v>
      </c>
      <c r="HE115" s="86">
        <f t="shared" si="405"/>
        <v>0.28486989017236136</v>
      </c>
      <c r="HF115" s="86">
        <f t="shared" si="406"/>
        <v>0.30313094860029127</v>
      </c>
      <c r="HG115" s="86">
        <f t="shared" si="407"/>
        <v>0.14413698489429436</v>
      </c>
      <c r="HH115" s="86">
        <f t="shared" si="408"/>
        <v>0.23518593990475845</v>
      </c>
      <c r="HI115" s="86">
        <f t="shared" si="409"/>
        <v>7.6337904143752938E-2</v>
      </c>
      <c r="HJ115" s="86">
        <f t="shared" si="410"/>
        <v>2.0627726096030315E-2</v>
      </c>
      <c r="HK115" s="86">
        <f t="shared" si="411"/>
        <v>0.10485967512322165</v>
      </c>
      <c r="HL115" s="86">
        <f t="shared" si="412"/>
        <v>5.6099778780097143E-2</v>
      </c>
      <c r="HM115" s="86">
        <f t="shared" si="413"/>
        <v>0.11835417546538637</v>
      </c>
      <c r="HN115" s="86">
        <f t="shared" si="414"/>
        <v>0.10992386813367316</v>
      </c>
      <c r="HO115" s="86">
        <f t="shared" si="415"/>
        <v>0.23893200171477907</v>
      </c>
      <c r="HP115" s="86">
        <f t="shared" si="416"/>
        <v>0.21452814562264713</v>
      </c>
      <c r="HQ115" s="86">
        <f t="shared" si="417"/>
        <v>0.1928455110475901</v>
      </c>
      <c r="HS115" s="86">
        <f t="shared" si="327"/>
        <v>3.7772083205001526E-14</v>
      </c>
      <c r="HT115" s="86">
        <f t="shared" si="418"/>
        <v>5.0009260275174657E-10</v>
      </c>
      <c r="HU115" s="86">
        <f t="shared" si="419"/>
        <v>1.3653851579691506E-10</v>
      </c>
      <c r="HV115" s="86">
        <f t="shared" si="420"/>
        <v>1.4160216926398059E-12</v>
      </c>
      <c r="HW115" s="86">
        <f t="shared" si="421"/>
        <v>8.3895729835156813E-13</v>
      </c>
      <c r="HX115" s="86">
        <f t="shared" si="422"/>
        <v>1.1375411140146375E-11</v>
      </c>
      <c r="HY115" s="86">
        <f t="shared" si="423"/>
        <v>2.5553366623491687E-11</v>
      </c>
      <c r="HZ115" s="86">
        <f t="shared" si="424"/>
        <v>6.5418012778187979E-11</v>
      </c>
      <c r="IA115" s="86">
        <f t="shared" si="425"/>
        <v>3.5050834596593006E-10</v>
      </c>
      <c r="IB115" s="86">
        <f t="shared" si="426"/>
        <v>1.6645871908424308E-11</v>
      </c>
      <c r="IC115" s="86">
        <f t="shared" si="427"/>
        <v>1.252474979552999E-12</v>
      </c>
      <c r="ID115" s="86">
        <f t="shared" si="428"/>
        <v>3.7492362420391742E-13</v>
      </c>
      <c r="IE115" s="86">
        <f t="shared" si="429"/>
        <v>4.8666000710183525E-14</v>
      </c>
      <c r="IF115" s="86">
        <f t="shared" si="430"/>
        <v>7.1873523217512714E-10</v>
      </c>
      <c r="IG115" s="86">
        <f t="shared" si="431"/>
        <v>2.3562658067130684E-8</v>
      </c>
      <c r="II115" s="86">
        <f t="shared" si="328"/>
        <v>1.6945983868359181E-95</v>
      </c>
      <c r="IJ115" s="86">
        <f t="shared" si="329"/>
        <v>5.3684620356557932E-72</v>
      </c>
      <c r="IK115" s="86">
        <f t="shared" si="330"/>
        <v>1.0453837205021016E-73</v>
      </c>
      <c r="IL115" s="86">
        <f t="shared" si="331"/>
        <v>8.6899198805049499E-84</v>
      </c>
      <c r="IM115" s="86">
        <f t="shared" si="332"/>
        <v>4.7825104767067987E-91</v>
      </c>
      <c r="IN115" s="86">
        <f t="shared" si="333"/>
        <v>2.3946347981892273E-80</v>
      </c>
      <c r="IO115" s="86">
        <f t="shared" si="334"/>
        <v>2.4755545713238629E-79</v>
      </c>
      <c r="IP115" s="86">
        <f t="shared" si="335"/>
        <v>1.501267425650161E-76</v>
      </c>
      <c r="IQ115" s="86">
        <f t="shared" si="336"/>
        <v>2.8935760309857348E-70</v>
      </c>
      <c r="IR115" s="86">
        <f t="shared" si="337"/>
        <v>1.6037118386933997E-80</v>
      </c>
      <c r="IS115" s="86">
        <f t="shared" si="338"/>
        <v>4.0847347889286949E-85</v>
      </c>
      <c r="IT115" s="86">
        <f t="shared" si="339"/>
        <v>2.6823805531044639E-89</v>
      </c>
      <c r="IU115" s="86">
        <f t="shared" si="340"/>
        <v>4.7218499404708141E-97</v>
      </c>
      <c r="IV115" s="86">
        <f t="shared" si="341"/>
        <v>7.4603490016329155E-60</v>
      </c>
      <c r="IW115" s="86">
        <f t="shared" si="342"/>
        <v>1.8497998637395942E-37</v>
      </c>
      <c r="IY115" s="86">
        <f t="shared" si="343"/>
        <v>0.43219995427661667</v>
      </c>
      <c r="IZ115" s="86">
        <f t="shared" si="344"/>
        <v>0.45452991814385341</v>
      </c>
      <c r="JA115" s="86">
        <f t="shared" si="345"/>
        <v>0.28486989030889986</v>
      </c>
      <c r="JB115" s="86">
        <f t="shared" si="346"/>
        <v>0.30313094860170731</v>
      </c>
      <c r="JC115" s="86">
        <f t="shared" si="347"/>
        <v>0.14413698489513332</v>
      </c>
      <c r="JD115" s="86">
        <f t="shared" si="348"/>
        <v>0.2351859399161341</v>
      </c>
      <c r="JE115" s="86">
        <f t="shared" si="349"/>
        <v>7.6337904169306303E-2</v>
      </c>
      <c r="JF115" s="86">
        <f t="shared" si="350"/>
        <v>2.0627726161448326E-2</v>
      </c>
      <c r="JG115" s="86">
        <f t="shared" si="351"/>
        <v>0.10485967547373</v>
      </c>
      <c r="JH115" s="86">
        <f t="shared" si="352"/>
        <v>5.6099778796743015E-2</v>
      </c>
      <c r="JI115" s="86">
        <f t="shared" si="353"/>
        <v>0.11835417546663884</v>
      </c>
      <c r="JJ115" s="86">
        <f t="shared" si="354"/>
        <v>0.10992386813404809</v>
      </c>
      <c r="JK115" s="86">
        <f t="shared" si="355"/>
        <v>0.23893200171482773</v>
      </c>
      <c r="JL115" s="86">
        <f t="shared" si="356"/>
        <v>0.21452814634138237</v>
      </c>
      <c r="JM115" s="86">
        <f t="shared" si="357"/>
        <v>0.19284553461024817</v>
      </c>
    </row>
    <row r="116" spans="2:273" x14ac:dyDescent="0.25">
      <c r="B116" s="2">
        <v>89</v>
      </c>
      <c r="C116" s="37">
        <v>114.69</v>
      </c>
      <c r="D116" s="37">
        <v>121.095</v>
      </c>
      <c r="E116" s="37">
        <v>82.635000000000005</v>
      </c>
      <c r="F116" s="37">
        <v>92.516000000000005</v>
      </c>
      <c r="G116" s="37">
        <v>79.903000000000006</v>
      </c>
      <c r="H116" s="37">
        <v>78.531999999999996</v>
      </c>
      <c r="I116" s="37">
        <v>73.5</v>
      </c>
      <c r="J116" s="37">
        <v>77.161000000000001</v>
      </c>
      <c r="K116" s="37">
        <v>78.951999999999998</v>
      </c>
      <c r="L116" s="37">
        <v>78.822999999999993</v>
      </c>
      <c r="M116" s="37">
        <v>80.548000000000002</v>
      </c>
      <c r="N116" s="37">
        <v>78.968000000000004</v>
      </c>
      <c r="O116" s="37">
        <v>84.65</v>
      </c>
      <c r="P116" s="37">
        <v>85.835999999999999</v>
      </c>
      <c r="Q116" s="37">
        <v>82.295000000000002</v>
      </c>
      <c r="S116" s="4">
        <f t="shared" si="229"/>
        <v>113.28949648382026</v>
      </c>
      <c r="T116" s="4">
        <f t="shared" si="230"/>
        <v>116.96845662859639</v>
      </c>
      <c r="U116" s="4">
        <f t="shared" si="231"/>
        <v>93.807897666919743</v>
      </c>
      <c r="V116" s="4">
        <f t="shared" si="232"/>
        <v>93.054889371701307</v>
      </c>
      <c r="W116" s="4">
        <f t="shared" si="233"/>
        <v>83.096433548672437</v>
      </c>
      <c r="X116" s="4">
        <f t="shared" si="234"/>
        <v>85.602936864191747</v>
      </c>
      <c r="Y116" s="4">
        <f t="shared" si="235"/>
        <v>76.21241159507548</v>
      </c>
      <c r="Z116" s="4">
        <f t="shared" si="236"/>
        <v>78.376951393646436</v>
      </c>
      <c r="AA116" s="4">
        <f t="shared" si="237"/>
        <v>82.362384390638127</v>
      </c>
      <c r="AB116" s="4">
        <f t="shared" si="238"/>
        <v>80.323445388745739</v>
      </c>
      <c r="AC116" s="4">
        <f t="shared" si="239"/>
        <v>82.859968115328883</v>
      </c>
      <c r="AD116" s="4">
        <f t="shared" si="240"/>
        <v>83.888717664581051</v>
      </c>
      <c r="AE116" s="4">
        <f t="shared" si="241"/>
        <v>90.671109670997069</v>
      </c>
      <c r="AF116" s="4">
        <f t="shared" si="242"/>
        <v>87.323124838190921</v>
      </c>
      <c r="AG116" s="4">
        <f t="shared" si="243"/>
        <v>86.161967783876079</v>
      </c>
      <c r="AI116" s="4">
        <f t="shared" si="244"/>
        <v>1.4005035161797394</v>
      </c>
      <c r="AJ116" s="4">
        <f t="shared" si="245"/>
        <v>4.1265433714036135</v>
      </c>
      <c r="AK116" s="4">
        <f t="shared" si="246"/>
        <v>-11.172897666919738</v>
      </c>
      <c r="AL116" s="4">
        <f t="shared" si="247"/>
        <v>-0.53888937170130191</v>
      </c>
      <c r="AM116" s="4">
        <f t="shared" si="248"/>
        <v>-3.1934335486724308</v>
      </c>
      <c r="AN116" s="4">
        <f t="shared" si="249"/>
        <v>-7.0709368641917507</v>
      </c>
      <c r="AO116" s="4">
        <f t="shared" si="250"/>
        <v>-2.7124115950754799</v>
      </c>
      <c r="AP116" s="4">
        <f t="shared" si="251"/>
        <v>-1.215951393646435</v>
      </c>
      <c r="AQ116" s="4">
        <f t="shared" si="252"/>
        <v>-3.4103843906381286</v>
      </c>
      <c r="AR116" s="4">
        <f t="shared" si="253"/>
        <v>-1.5004453887457458</v>
      </c>
      <c r="AS116" s="4">
        <f t="shared" si="254"/>
        <v>-2.3119681153288809</v>
      </c>
      <c r="AT116" s="4">
        <f t="shared" si="255"/>
        <v>-4.9207176645810478</v>
      </c>
      <c r="AU116" s="4">
        <f t="shared" si="256"/>
        <v>-6.0211096709970633</v>
      </c>
      <c r="AV116" s="4">
        <f t="shared" si="358"/>
        <v>-1.4871248381909226</v>
      </c>
      <c r="AW116" s="4">
        <f t="shared" si="358"/>
        <v>-3.8669677838760776</v>
      </c>
      <c r="AY116" s="2">
        <f t="shared" si="308"/>
        <v>79.877783301378287</v>
      </c>
      <c r="AZ116" s="2">
        <f t="shared" si="359"/>
        <v>80.229320960004472</v>
      </c>
      <c r="BA116" s="2">
        <f t="shared" si="360"/>
        <v>77.968673386453403</v>
      </c>
      <c r="BB116" s="2">
        <f t="shared" si="361"/>
        <v>75.994421956697906</v>
      </c>
      <c r="BC116" s="2">
        <f t="shared" si="362"/>
        <v>78.327021458934126</v>
      </c>
      <c r="BD116" s="2">
        <f t="shared" si="363"/>
        <v>75.0557397471798</v>
      </c>
      <c r="BE116" s="2">
        <f t="shared" si="364"/>
        <v>74.37429718714597</v>
      </c>
      <c r="BF116" s="2">
        <f t="shared" si="365"/>
        <v>78.136414394012988</v>
      </c>
      <c r="BG116" s="2">
        <f t="shared" si="366"/>
        <v>79.275822706987086</v>
      </c>
      <c r="BH116" s="2">
        <f t="shared" si="367"/>
        <v>79.280149257586487</v>
      </c>
      <c r="BI116" s="2">
        <f t="shared" si="368"/>
        <v>79.607998796446438</v>
      </c>
      <c r="BJ116" s="2">
        <f t="shared" si="369"/>
        <v>81.206914986400008</v>
      </c>
      <c r="BK116" s="2">
        <f t="shared" si="370"/>
        <v>80.094891874173115</v>
      </c>
      <c r="BL116" s="2">
        <f t="shared" si="371"/>
        <v>79.438333844756102</v>
      </c>
      <c r="BM116" s="2">
        <f t="shared" si="372"/>
        <v>81.958553306523498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>
        <f t="shared" si="316"/>
        <v>77.161000000000001</v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>
        <f t="shared" si="280"/>
        <v>77.161000000000001</v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85.259107013896482</v>
      </c>
      <c r="DL116" s="2">
        <f t="shared" si="373"/>
        <v>93.00352046025445</v>
      </c>
      <c r="DM116" s="2">
        <f t="shared" si="373"/>
        <v>97.651538341031284</v>
      </c>
      <c r="DN116" s="2">
        <f t="shared" si="373"/>
        <v>94.129757096939755</v>
      </c>
      <c r="DO116" s="2">
        <f t="shared" si="373"/>
        <v>98.169937786774653</v>
      </c>
      <c r="DP116" s="2">
        <f t="shared" si="373"/>
        <v>90.792962067330492</v>
      </c>
      <c r="DQ116" s="2">
        <f t="shared" si="373"/>
        <v>87.436911332385023</v>
      </c>
      <c r="DR116" s="2">
        <f t="shared" si="373"/>
        <v>99.712262076362066</v>
      </c>
      <c r="DS116" s="2">
        <f t="shared" si="373"/>
        <v>98.512043697479001</v>
      </c>
      <c r="DT116" s="2">
        <f t="shared" si="373"/>
        <v>96.894250420168063</v>
      </c>
      <c r="DU116" s="2">
        <f t="shared" si="373"/>
        <v>100.98760064350064</v>
      </c>
      <c r="DV116" s="2">
        <f t="shared" si="373"/>
        <v>96.944998686946036</v>
      </c>
      <c r="DW116" s="2">
        <f t="shared" si="373"/>
        <v>96.568719433198396</v>
      </c>
      <c r="DX116" s="2">
        <f t="shared" si="373"/>
        <v>93.690677809388333</v>
      </c>
      <c r="DY116" s="2">
        <f t="shared" si="373"/>
        <v>89.70455490196079</v>
      </c>
      <c r="EA116" s="2">
        <f t="shared" si="228"/>
        <v>79.774713802174475</v>
      </c>
      <c r="EB116" s="2">
        <f t="shared" si="290"/>
        <v>80.020383310129375</v>
      </c>
      <c r="EC116" s="2">
        <f t="shared" si="291"/>
        <v>77.658946076775862</v>
      </c>
      <c r="ED116" s="2">
        <f t="shared" si="292"/>
        <v>75.689650221761894</v>
      </c>
      <c r="EE116" s="2">
        <f t="shared" si="293"/>
        <v>77.966352092064938</v>
      </c>
      <c r="EF116" s="2">
        <f t="shared" si="294"/>
        <v>74.742612543000789</v>
      </c>
      <c r="EG116" s="2">
        <f t="shared" si="295"/>
        <v>74.123746444851975</v>
      </c>
      <c r="EH116" s="2">
        <f t="shared" si="296"/>
        <v>77.70454006809058</v>
      </c>
      <c r="EI116" s="2">
        <f t="shared" si="297"/>
        <v>78.869059985882302</v>
      </c>
      <c r="EJ116" s="2">
        <f t="shared" si="298"/>
        <v>78.886107128254054</v>
      </c>
      <c r="EK116" s="2">
        <f t="shared" si="299"/>
        <v>79.155207030663803</v>
      </c>
      <c r="EL116" s="2">
        <f t="shared" si="300"/>
        <v>80.921361752844291</v>
      </c>
      <c r="EM116" s="2">
        <f t="shared" si="301"/>
        <v>79.791620132281707</v>
      </c>
      <c r="EN116" s="2">
        <f t="shared" si="302"/>
        <v>79.180374012565977</v>
      </c>
      <c r="EO116" s="2">
        <f t="shared" si="303"/>
        <v>81.785179619526531</v>
      </c>
      <c r="EQ116" s="2">
        <f t="shared" si="304"/>
        <v>79.640843256271012</v>
      </c>
      <c r="ER116" s="2">
        <f t="shared" si="374"/>
        <v>79.372273058704451</v>
      </c>
      <c r="ES116" s="2">
        <f t="shared" si="374"/>
        <v>77.456282322638259</v>
      </c>
      <c r="ET116" s="2">
        <f t="shared" si="374"/>
        <v>75.371774889074914</v>
      </c>
      <c r="EU116" s="2">
        <f t="shared" si="374"/>
        <v>77.508343801125079</v>
      </c>
      <c r="EV116" s="2">
        <f t="shared" si="374"/>
        <v>74.26410521621807</v>
      </c>
      <c r="EW116" s="2">
        <f t="shared" si="374"/>
        <v>73.718866610488817</v>
      </c>
      <c r="EX116" s="2">
        <f t="shared" si="374"/>
        <v>77.045641601631417</v>
      </c>
      <c r="EY116" s="2">
        <f t="shared" si="374"/>
        <v>78.332298397686642</v>
      </c>
      <c r="EZ116" s="2">
        <f t="shared" si="374"/>
        <v>79.026174982541306</v>
      </c>
      <c r="FA116" s="2">
        <f t="shared" si="374"/>
        <v>79.195431055825139</v>
      </c>
      <c r="FB116" s="2">
        <f t="shared" si="374"/>
        <v>80.383322275832001</v>
      </c>
      <c r="FC116" s="2">
        <f t="shared" si="374"/>
        <v>79.371843864438375</v>
      </c>
      <c r="FD116" s="2">
        <f t="shared" si="374"/>
        <v>79.562729252820958</v>
      </c>
      <c r="FE116" s="2">
        <f t="shared" si="374"/>
        <v>82.328997623367542</v>
      </c>
      <c r="FG116" s="2">
        <f t="shared" si="306"/>
        <v>0.98114107059531197</v>
      </c>
      <c r="FH116" s="2">
        <f t="shared" si="375"/>
        <v>0.98377329539526814</v>
      </c>
      <c r="FI116" s="2">
        <f t="shared" si="375"/>
        <v>0.98447163186891862</v>
      </c>
      <c r="FJ116" s="2">
        <f t="shared" si="375"/>
        <v>0.983403264117933</v>
      </c>
      <c r="FK116" s="2">
        <f t="shared" si="375"/>
        <v>0.98206343292098397</v>
      </c>
      <c r="FL116" s="2">
        <f t="shared" si="375"/>
        <v>0.9803850253024311</v>
      </c>
      <c r="FM116" s="2">
        <f t="shared" si="375"/>
        <v>0.98104981494628596</v>
      </c>
      <c r="FN116" s="2">
        <f t="shared" si="375"/>
        <v>0.98021806431164582</v>
      </c>
      <c r="FO116" s="2">
        <f t="shared" si="375"/>
        <v>0.97914564843796148</v>
      </c>
      <c r="FP116" s="2">
        <f t="shared" si="375"/>
        <v>0.97815387225581973</v>
      </c>
      <c r="FQ116" s="2">
        <f t="shared" si="375"/>
        <v>0.97926749692456938</v>
      </c>
      <c r="FR116" s="2">
        <f t="shared" si="375"/>
        <v>0.98205970742377291</v>
      </c>
      <c r="FS116" s="2">
        <f t="shared" si="375"/>
        <v>0.98184903556985903</v>
      </c>
      <c r="FT116" s="2">
        <f t="shared" si="375"/>
        <v>0.98229500116275226</v>
      </c>
      <c r="FU116" s="2">
        <f t="shared" si="375"/>
        <v>0.97825519557458041</v>
      </c>
      <c r="FW116" s="2">
        <f t="shared" si="324"/>
        <v>2.6912955435556248E-3</v>
      </c>
      <c r="FX116" s="2">
        <f t="shared" si="376"/>
        <v>2.6783737780462107E-3</v>
      </c>
      <c r="FY116" s="2">
        <f t="shared" si="377"/>
        <v>3.5774670192938941E-3</v>
      </c>
      <c r="FZ116" s="2">
        <f t="shared" si="378"/>
        <v>4.0073839565613941E-3</v>
      </c>
      <c r="GA116" s="2">
        <f t="shared" si="379"/>
        <v>3.7414239316405258E-3</v>
      </c>
      <c r="GB116" s="2">
        <f t="shared" si="380"/>
        <v>3.5527055338749405E-3</v>
      </c>
      <c r="GC116" s="2">
        <f t="shared" si="381"/>
        <v>4.288175967322237E-3</v>
      </c>
      <c r="GD116" s="2">
        <f t="shared" si="382"/>
        <v>5.2830833119066204E-3</v>
      </c>
      <c r="GE116" s="2">
        <f t="shared" si="383"/>
        <v>5.3635860083081702E-3</v>
      </c>
      <c r="GF116" s="2">
        <f t="shared" si="384"/>
        <v>4.5258817234812357E-3</v>
      </c>
      <c r="GG116" s="2">
        <f t="shared" si="385"/>
        <v>3.7688436170552346E-3</v>
      </c>
      <c r="GH116" s="2">
        <f t="shared" si="386"/>
        <v>3.560149875858472E-3</v>
      </c>
      <c r="GI116" s="2">
        <f t="shared" si="387"/>
        <v>2.9748960484954519E-3</v>
      </c>
      <c r="GJ116" s="2">
        <f t="shared" si="388"/>
        <v>2.7590058359774476E-3</v>
      </c>
      <c r="GK116" s="2">
        <f t="shared" si="389"/>
        <v>2.1485502515139051E-3</v>
      </c>
      <c r="GM116" s="86">
        <f t="shared" si="325"/>
        <v>5.9166942276280908E-18</v>
      </c>
      <c r="GN116" s="86">
        <f t="shared" si="390"/>
        <v>6.4837324584878349E-19</v>
      </c>
      <c r="GO116" s="86">
        <f t="shared" si="391"/>
        <v>1.3448394249838655E-24</v>
      </c>
      <c r="GP116" s="86">
        <f t="shared" si="392"/>
        <v>8.5999633116597849E-23</v>
      </c>
      <c r="GQ116" s="86">
        <f t="shared" si="393"/>
        <v>5.0366933370088933E-28</v>
      </c>
      <c r="GR116" s="86">
        <f t="shared" si="394"/>
        <v>1.366398584045979E-17</v>
      </c>
      <c r="GS116" s="86">
        <f t="shared" si="395"/>
        <v>2.7117518403097626E-28</v>
      </c>
      <c r="GT116" s="86">
        <f t="shared" si="396"/>
        <v>1.5390253823309595E-31</v>
      </c>
      <c r="GU116" s="86">
        <f t="shared" si="397"/>
        <v>2.1112201701877525E-36</v>
      </c>
      <c r="GV116" s="86">
        <f t="shared" si="398"/>
        <v>4.8608153112924321E-32</v>
      </c>
      <c r="GW116" s="86">
        <f t="shared" si="399"/>
        <v>1.1541721763740916E-31</v>
      </c>
      <c r="GX116" s="86">
        <f t="shared" si="400"/>
        <v>3.2393970209418981E-43</v>
      </c>
      <c r="GY116" s="86">
        <f t="shared" si="401"/>
        <v>6.127243063799514E-35</v>
      </c>
      <c r="GZ116" s="86">
        <f t="shared" si="402"/>
        <v>7.3635362766268792E-25</v>
      </c>
      <c r="HA116" s="86">
        <f t="shared" si="403"/>
        <v>1.5811577546809044E-37</v>
      </c>
      <c r="HC116" s="86">
        <f t="shared" si="326"/>
        <v>0.32860855639190439</v>
      </c>
      <c r="HD116" s="86">
        <f t="shared" si="404"/>
        <v>0.33405408449645052</v>
      </c>
      <c r="HE116" s="86">
        <f t="shared" si="405"/>
        <v>0.16616451752679859</v>
      </c>
      <c r="HF116" s="86">
        <f t="shared" si="406"/>
        <v>0.17380467686986123</v>
      </c>
      <c r="HG116" s="86">
        <f t="shared" si="407"/>
        <v>5.8890023292288492E-2</v>
      </c>
      <c r="HH116" s="86">
        <f t="shared" si="408"/>
        <v>0.11654769157660835</v>
      </c>
      <c r="HI116" s="86">
        <f t="shared" si="409"/>
        <v>2.5498725905203752E-2</v>
      </c>
      <c r="HJ116" s="86">
        <f t="shared" si="410"/>
        <v>3.8678901506458388E-3</v>
      </c>
      <c r="HK116" s="86">
        <f t="shared" si="411"/>
        <v>4.7043674482794062E-2</v>
      </c>
      <c r="HL116" s="86">
        <f t="shared" si="412"/>
        <v>1.4879996046460699E-2</v>
      </c>
      <c r="HM116" s="86">
        <f t="shared" si="413"/>
        <v>4.2460836477140565E-2</v>
      </c>
      <c r="HN116" s="86">
        <f t="shared" si="414"/>
        <v>3.6285513771420794E-2</v>
      </c>
      <c r="HO116" s="86">
        <f t="shared" si="415"/>
        <v>0.12442742981724482</v>
      </c>
      <c r="HP116" s="86">
        <f t="shared" si="416"/>
        <v>0.11795799608944707</v>
      </c>
      <c r="HQ116" s="86">
        <f t="shared" si="417"/>
        <v>7.8531569118683031E-2</v>
      </c>
      <c r="HS116" s="86">
        <f t="shared" si="327"/>
        <v>1.7462042872593638E-13</v>
      </c>
      <c r="HT116" s="86">
        <f t="shared" si="418"/>
        <v>1.4958508190392873E-9</v>
      </c>
      <c r="HU116" s="86">
        <f t="shared" si="419"/>
        <v>4.5357659842147495E-10</v>
      </c>
      <c r="HV116" s="86">
        <f t="shared" si="420"/>
        <v>5.9622087096336055E-12</v>
      </c>
      <c r="HW116" s="86">
        <f t="shared" si="421"/>
        <v>3.7444064830144405E-12</v>
      </c>
      <c r="HX116" s="86">
        <f t="shared" si="422"/>
        <v>4.2680241241215662E-11</v>
      </c>
      <c r="HY116" s="86">
        <f t="shared" si="423"/>
        <v>9.7107122005727949E-11</v>
      </c>
      <c r="HZ116" s="86">
        <f t="shared" si="424"/>
        <v>2.4841943271467365E-10</v>
      </c>
      <c r="IA116" s="86">
        <f t="shared" si="425"/>
        <v>1.202286589733545E-9</v>
      </c>
      <c r="IB116" s="86">
        <f t="shared" si="426"/>
        <v>6.5546826171099039E-11</v>
      </c>
      <c r="IC116" s="86">
        <f t="shared" si="427"/>
        <v>5.2697624060886214E-12</v>
      </c>
      <c r="ID116" s="86">
        <f t="shared" si="428"/>
        <v>1.6645913388588092E-12</v>
      </c>
      <c r="IE116" s="86">
        <f t="shared" si="429"/>
        <v>2.322290579400997E-13</v>
      </c>
      <c r="IF116" s="86">
        <f t="shared" si="430"/>
        <v>2.0158469244756511E-9</v>
      </c>
      <c r="IG116" s="86">
        <f t="shared" si="431"/>
        <v>5.3176813198898758E-8</v>
      </c>
      <c r="II116" s="86">
        <f t="shared" si="328"/>
        <v>1.1926212838637396E-92</v>
      </c>
      <c r="IJ116" s="86">
        <f t="shared" si="329"/>
        <v>7.2837832487142453E-70</v>
      </c>
      <c r="IK116" s="86">
        <f t="shared" si="330"/>
        <v>2.058682486212674E-71</v>
      </c>
      <c r="IL116" s="86">
        <f t="shared" si="331"/>
        <v>4.0461322868522439E-81</v>
      </c>
      <c r="IM116" s="86">
        <f t="shared" si="332"/>
        <v>3.5367917747303572E-88</v>
      </c>
      <c r="IN116" s="86">
        <f t="shared" si="333"/>
        <v>7.6203859928462405E-78</v>
      </c>
      <c r="IO116" s="86">
        <f t="shared" si="334"/>
        <v>8.8649609493673178E-77</v>
      </c>
      <c r="IP116" s="86">
        <f t="shared" si="335"/>
        <v>5.4322056784905315E-74</v>
      </c>
      <c r="IQ116" s="86">
        <f t="shared" si="336"/>
        <v>6.4850507867472149E-68</v>
      </c>
      <c r="IR116" s="86">
        <f t="shared" si="337"/>
        <v>6.662184638222107E-78</v>
      </c>
      <c r="IS116" s="86">
        <f t="shared" si="338"/>
        <v>1.9638705117814453E-82</v>
      </c>
      <c r="IT116" s="86">
        <f t="shared" si="339"/>
        <v>1.648294188126385E-86</v>
      </c>
      <c r="IU116" s="86">
        <f t="shared" si="340"/>
        <v>4.1458029595687649E-94</v>
      </c>
      <c r="IV116" s="86">
        <f t="shared" si="341"/>
        <v>4.4258854263111062E-58</v>
      </c>
      <c r="IW116" s="86">
        <f t="shared" si="342"/>
        <v>2.0685489082883165E-36</v>
      </c>
      <c r="IY116" s="86">
        <f t="shared" si="343"/>
        <v>0.32860855639207903</v>
      </c>
      <c r="IZ116" s="86">
        <f t="shared" si="344"/>
        <v>0.33405408599230135</v>
      </c>
      <c r="JA116" s="86">
        <f t="shared" si="345"/>
        <v>0.16616451798037518</v>
      </c>
      <c r="JB116" s="86">
        <f t="shared" si="346"/>
        <v>0.17380467687582343</v>
      </c>
      <c r="JC116" s="86">
        <f t="shared" si="347"/>
        <v>5.8890023296032899E-2</v>
      </c>
      <c r="JD116" s="86">
        <f t="shared" si="348"/>
        <v>0.1165476916192886</v>
      </c>
      <c r="JE116" s="86">
        <f t="shared" si="349"/>
        <v>2.5498726002310873E-2</v>
      </c>
      <c r="JF116" s="86">
        <f t="shared" si="350"/>
        <v>3.8678903990652714E-3</v>
      </c>
      <c r="JG116" s="86">
        <f t="shared" si="351"/>
        <v>4.7043675685080652E-2</v>
      </c>
      <c r="JH116" s="86">
        <f t="shared" si="352"/>
        <v>1.4879996112007526E-2</v>
      </c>
      <c r="JI116" s="86">
        <f t="shared" si="353"/>
        <v>4.2460836482410329E-2</v>
      </c>
      <c r="JJ116" s="86">
        <f t="shared" si="354"/>
        <v>3.6285513773085386E-2</v>
      </c>
      <c r="JK116" s="86">
        <f t="shared" si="355"/>
        <v>0.12442742981747705</v>
      </c>
      <c r="JL116" s="86">
        <f t="shared" si="356"/>
        <v>0.11795799810529399</v>
      </c>
      <c r="JM116" s="86">
        <f t="shared" si="357"/>
        <v>7.8531622295496234E-2</v>
      </c>
    </row>
    <row r="117" spans="2:273" x14ac:dyDescent="0.25">
      <c r="B117" s="2">
        <v>90</v>
      </c>
      <c r="C117" s="37">
        <v>97.69</v>
      </c>
      <c r="D117" s="37">
        <v>93.840999999999994</v>
      </c>
      <c r="E117" s="37">
        <v>77.697999999999993</v>
      </c>
      <c r="F117" s="37">
        <v>76.822999999999993</v>
      </c>
      <c r="G117" s="37">
        <v>77.903000000000006</v>
      </c>
      <c r="H117" s="37">
        <v>75.742000000000004</v>
      </c>
      <c r="I117" s="37">
        <v>74.516000000000005</v>
      </c>
      <c r="J117" s="37">
        <v>75.338999999999999</v>
      </c>
      <c r="K117" s="37">
        <v>78.355000000000004</v>
      </c>
      <c r="L117" s="37">
        <v>77.903000000000006</v>
      </c>
      <c r="M117" s="37">
        <v>79.725999999999999</v>
      </c>
      <c r="N117" s="37">
        <v>78.403000000000006</v>
      </c>
      <c r="O117" s="37">
        <v>78.55</v>
      </c>
      <c r="P117" s="37">
        <v>78.704999999999998</v>
      </c>
      <c r="Q117" s="37">
        <v>79.902000000000001</v>
      </c>
      <c r="S117" s="4">
        <f t="shared" si="229"/>
        <v>99.357307400903011</v>
      </c>
      <c r="T117" s="4">
        <f t="shared" si="230"/>
        <v>101.04975167945601</v>
      </c>
      <c r="U117" s="4">
        <f t="shared" si="231"/>
        <v>84.617268705331739</v>
      </c>
      <c r="V117" s="4">
        <f t="shared" si="232"/>
        <v>82.775787062472489</v>
      </c>
      <c r="W117" s="4">
        <f t="shared" si="233"/>
        <v>79.450443722038472</v>
      </c>
      <c r="X117" s="4">
        <f t="shared" si="234"/>
        <v>78.473492663448624</v>
      </c>
      <c r="Y117" s="4">
        <f t="shared" si="235"/>
        <v>74.594528790356023</v>
      </c>
      <c r="Z117" s="4">
        <f t="shared" si="236"/>
        <v>77.946568445051042</v>
      </c>
      <c r="AA117" s="4">
        <f t="shared" si="237"/>
        <v>80.001626756099284</v>
      </c>
      <c r="AB117" s="4">
        <f t="shared" si="238"/>
        <v>79.224585452567155</v>
      </c>
      <c r="AC117" s="4">
        <f t="shared" si="239"/>
        <v>80.121549476926688</v>
      </c>
      <c r="AD117" s="4">
        <f t="shared" si="240"/>
        <v>81.540165254011555</v>
      </c>
      <c r="AE117" s="4">
        <f t="shared" si="241"/>
        <v>83.726652234852608</v>
      </c>
      <c r="AF117" s="4">
        <f t="shared" si="242"/>
        <v>82.434509048764852</v>
      </c>
      <c r="AG117" s="4">
        <f t="shared" si="243"/>
        <v>82.957793027730318</v>
      </c>
      <c r="AI117" s="4">
        <f t="shared" si="244"/>
        <v>-1.6673074009030131</v>
      </c>
      <c r="AJ117" s="4">
        <f t="shared" si="245"/>
        <v>-7.2087516794560145</v>
      </c>
      <c r="AK117" s="4">
        <f t="shared" si="246"/>
        <v>-6.9192687053317457</v>
      </c>
      <c r="AL117" s="4">
        <f t="shared" si="247"/>
        <v>-5.9527870624724954</v>
      </c>
      <c r="AM117" s="4">
        <f t="shared" si="248"/>
        <v>-1.5474437220384658</v>
      </c>
      <c r="AN117" s="4">
        <f t="shared" si="249"/>
        <v>-2.7314926634486199</v>
      </c>
      <c r="AO117" s="4">
        <f t="shared" si="250"/>
        <v>-7.8528790356017453E-2</v>
      </c>
      <c r="AP117" s="4">
        <f t="shared" si="251"/>
        <v>-2.6075684450510437</v>
      </c>
      <c r="AQ117" s="4">
        <f t="shared" si="252"/>
        <v>-1.6466267560992804</v>
      </c>
      <c r="AR117" s="4">
        <f t="shared" si="253"/>
        <v>-1.3215854525671489</v>
      </c>
      <c r="AS117" s="4">
        <f t="shared" si="254"/>
        <v>-0.39554947692668918</v>
      </c>
      <c r="AT117" s="4">
        <f t="shared" si="255"/>
        <v>-3.1371652540115491</v>
      </c>
      <c r="AU117" s="4">
        <f t="shared" si="256"/>
        <v>-5.1766522348526109</v>
      </c>
      <c r="AV117" s="4">
        <f t="shared" si="358"/>
        <v>-3.7295090487648537</v>
      </c>
      <c r="AW117" s="4">
        <f t="shared" si="358"/>
        <v>-3.0557930277303171</v>
      </c>
      <c r="AY117" s="2">
        <f t="shared" si="308"/>
        <v>79.793192925646977</v>
      </c>
      <c r="AZ117" s="2">
        <f t="shared" si="359"/>
        <v>80.100476683190166</v>
      </c>
      <c r="BA117" s="2">
        <f t="shared" si="360"/>
        <v>77.857464274632889</v>
      </c>
      <c r="BB117" s="2">
        <f t="shared" si="361"/>
        <v>75.870125967333607</v>
      </c>
      <c r="BC117" s="2">
        <f t="shared" si="362"/>
        <v>78.175256273143219</v>
      </c>
      <c r="BD117" s="2">
        <f t="shared" si="363"/>
        <v>74.879627168623685</v>
      </c>
      <c r="BE117" s="2">
        <f t="shared" si="364"/>
        <v>74.198244900657016</v>
      </c>
      <c r="BF117" s="2">
        <f t="shared" si="365"/>
        <v>77.920803061797372</v>
      </c>
      <c r="BG117" s="2">
        <f t="shared" si="366"/>
        <v>79.025469687446702</v>
      </c>
      <c r="BH117" s="2">
        <f t="shared" si="367"/>
        <v>79.057868376897673</v>
      </c>
      <c r="BI117" s="2">
        <f t="shared" si="368"/>
        <v>79.378632448891793</v>
      </c>
      <c r="BJ117" s="2">
        <f t="shared" si="369"/>
        <v>80.994416796110301</v>
      </c>
      <c r="BK117" s="2">
        <f t="shared" si="370"/>
        <v>79.919174093770692</v>
      </c>
      <c r="BL117" s="2">
        <f t="shared" si="371"/>
        <v>79.329703218800788</v>
      </c>
      <c r="BM117" s="2">
        <f t="shared" si="372"/>
        <v>81.888809996299329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>
        <f t="shared" si="315"/>
        <v>74.516000000000005</v>
      </c>
      <c r="CL117" s="2">
        <f t="shared" si="316"/>
        <v>75.338999999999999</v>
      </c>
      <c r="CM117" s="2" t="str">
        <f t="shared" si="317"/>
        <v/>
      </c>
      <c r="CN117" s="2">
        <f t="shared" si="318"/>
        <v>77.903000000000006</v>
      </c>
      <c r="CO117" s="2" t="str">
        <f t="shared" si="319"/>
        <v/>
      </c>
      <c r="CP117" s="2">
        <f t="shared" si="320"/>
        <v>78.403000000000006</v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>
        <f t="shared" si="279"/>
        <v>74.516000000000005</v>
      </c>
      <c r="DB117" s="2">
        <f t="shared" si="280"/>
        <v>75.338999999999999</v>
      </c>
      <c r="DC117" s="2" t="str">
        <f t="shared" si="281"/>
        <v/>
      </c>
      <c r="DD117" s="2">
        <f t="shared" si="282"/>
        <v>77.903000000000006</v>
      </c>
      <c r="DE117" s="2" t="str">
        <f t="shared" si="283"/>
        <v/>
      </c>
      <c r="DF117" s="2">
        <f t="shared" si="284"/>
        <v>78.403000000000006</v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85.172434620855668</v>
      </c>
      <c r="DL117" s="2">
        <f t="shared" si="373"/>
        <v>93.009273721740556</v>
      </c>
      <c r="DM117" s="2">
        <f t="shared" si="373"/>
        <v>97.754818545228673</v>
      </c>
      <c r="DN117" s="2">
        <f t="shared" si="373"/>
        <v>94.225603624773797</v>
      </c>
      <c r="DO117" s="2">
        <f t="shared" si="373"/>
        <v>98.292739811066141</v>
      </c>
      <c r="DP117" s="2">
        <f t="shared" si="373"/>
        <v>90.805954480796586</v>
      </c>
      <c r="DQ117" s="2">
        <f t="shared" si="373"/>
        <v>87.409534139402552</v>
      </c>
      <c r="DR117" s="2">
        <f t="shared" si="373"/>
        <v>99.813826555126539</v>
      </c>
      <c r="DS117" s="2">
        <f t="shared" si="373"/>
        <v>98.595616806722703</v>
      </c>
      <c r="DT117" s="2">
        <f t="shared" si="373"/>
        <v>96.941321008403364</v>
      </c>
      <c r="DU117" s="2">
        <f t="shared" si="373"/>
        <v>101.12547696267697</v>
      </c>
      <c r="DV117" s="2">
        <f t="shared" si="373"/>
        <v>97.041308239413482</v>
      </c>
      <c r="DW117" s="2">
        <f t="shared" si="373"/>
        <v>96.698022672064781</v>
      </c>
      <c r="DX117" s="2">
        <f t="shared" si="373"/>
        <v>93.790815552394491</v>
      </c>
      <c r="DY117" s="2">
        <f t="shared" si="373"/>
        <v>89.730754621848746</v>
      </c>
      <c r="EA117" s="2">
        <f t="shared" si="228"/>
        <v>79.699278957657086</v>
      </c>
      <c r="EB117" s="2">
        <f t="shared" si="290"/>
        <v>79.908139868925943</v>
      </c>
      <c r="EC117" s="2">
        <f t="shared" si="291"/>
        <v>77.571999324552522</v>
      </c>
      <c r="ED117" s="2">
        <f t="shared" si="292"/>
        <v>75.588948639776802</v>
      </c>
      <c r="EE117" s="2">
        <f t="shared" si="293"/>
        <v>77.841968861648496</v>
      </c>
      <c r="EF117" s="2">
        <f t="shared" si="294"/>
        <v>74.59082381582428</v>
      </c>
      <c r="EG117" s="2">
        <f t="shared" si="295"/>
        <v>73.967340140032292</v>
      </c>
      <c r="EH117" s="2">
        <f t="shared" si="296"/>
        <v>77.521499381688841</v>
      </c>
      <c r="EI117" s="2">
        <f t="shared" si="297"/>
        <v>78.648367794492202</v>
      </c>
      <c r="EJ117" s="2">
        <f t="shared" si="298"/>
        <v>78.692934032983501</v>
      </c>
      <c r="EK117" s="2">
        <f t="shared" si="299"/>
        <v>78.9585717197739</v>
      </c>
      <c r="EL117" s="2">
        <f t="shared" si="300"/>
        <v>80.729079926384983</v>
      </c>
      <c r="EM117" s="2">
        <f t="shared" si="301"/>
        <v>79.637595048279294</v>
      </c>
      <c r="EN117" s="2">
        <f t="shared" si="302"/>
        <v>79.090874775063313</v>
      </c>
      <c r="EO117" s="2">
        <f t="shared" si="303"/>
        <v>81.728650145554809</v>
      </c>
      <c r="EQ117" s="2">
        <f t="shared" si="304"/>
        <v>79.571048655621567</v>
      </c>
      <c r="ER117" s="2">
        <f t="shared" si="374"/>
        <v>79.287172823294611</v>
      </c>
      <c r="ES117" s="2">
        <f t="shared" si="374"/>
        <v>77.379200167381029</v>
      </c>
      <c r="ET117" s="2">
        <f t="shared" si="374"/>
        <v>75.286797024937343</v>
      </c>
      <c r="EU117" s="2">
        <f t="shared" si="374"/>
        <v>77.407396685862253</v>
      </c>
      <c r="EV117" s="2">
        <f t="shared" si="374"/>
        <v>74.135843480246294</v>
      </c>
      <c r="EW117" s="2">
        <f t="shared" si="374"/>
        <v>73.584003919338556</v>
      </c>
      <c r="EX117" s="2">
        <f t="shared" si="374"/>
        <v>76.902996701656079</v>
      </c>
      <c r="EY117" s="2">
        <f t="shared" si="374"/>
        <v>78.141369498833313</v>
      </c>
      <c r="EZ117" s="2">
        <f t="shared" si="374"/>
        <v>78.824977543055368</v>
      </c>
      <c r="FA117" s="2">
        <f t="shared" si="374"/>
        <v>78.996565626927975</v>
      </c>
      <c r="FB117" s="2">
        <f t="shared" si="374"/>
        <v>80.221283860089883</v>
      </c>
      <c r="FC117" s="2">
        <f t="shared" si="374"/>
        <v>79.242336240761688</v>
      </c>
      <c r="FD117" s="2">
        <f t="shared" si="374"/>
        <v>79.453239853488526</v>
      </c>
      <c r="FE117" s="2">
        <f t="shared" si="374"/>
        <v>82.221963306306819</v>
      </c>
      <c r="FG117" s="2">
        <f t="shared" si="306"/>
        <v>0.98277186391623716</v>
      </c>
      <c r="FH117" s="2">
        <f t="shared" si="375"/>
        <v>0.9851799097722016</v>
      </c>
      <c r="FI117" s="2">
        <f t="shared" si="375"/>
        <v>0.98581858347936646</v>
      </c>
      <c r="FJ117" s="2">
        <f t="shared" si="375"/>
        <v>0.9848414604642387</v>
      </c>
      <c r="FK117" s="2">
        <f t="shared" si="375"/>
        <v>0.98361579847151503</v>
      </c>
      <c r="FL117" s="2">
        <f t="shared" si="375"/>
        <v>0.98208000224553915</v>
      </c>
      <c r="FM117" s="2">
        <f t="shared" si="375"/>
        <v>0.98268836020672368</v>
      </c>
      <c r="FN117" s="2">
        <f t="shared" si="375"/>
        <v>0.98192720279174761</v>
      </c>
      <c r="FO117" s="2">
        <f t="shared" si="375"/>
        <v>0.98094564140109175</v>
      </c>
      <c r="FP117" s="2">
        <f t="shared" si="375"/>
        <v>0.98003772276202283</v>
      </c>
      <c r="FQ117" s="2">
        <f t="shared" si="375"/>
        <v>0.98105717629592937</v>
      </c>
      <c r="FR117" s="2">
        <f t="shared" si="375"/>
        <v>0.98361239002647471</v>
      </c>
      <c r="FS117" s="2">
        <f t="shared" si="375"/>
        <v>0.9834196434043192</v>
      </c>
      <c r="FT117" s="2">
        <f t="shared" si="375"/>
        <v>0.98382765509469217</v>
      </c>
      <c r="FU117" s="2">
        <f t="shared" si="375"/>
        <v>0.98013048618268617</v>
      </c>
      <c r="FW117" s="2">
        <f t="shared" si="324"/>
        <v>2.9501808644733351E-3</v>
      </c>
      <c r="FX117" s="2">
        <f t="shared" si="376"/>
        <v>2.9360197675281086E-3</v>
      </c>
      <c r="FY117" s="2">
        <f t="shared" si="377"/>
        <v>3.9212611703332836E-3</v>
      </c>
      <c r="FZ117" s="2">
        <f t="shared" si="378"/>
        <v>4.3923109539506745E-3</v>
      </c>
      <c r="GA117" s="2">
        <f t="shared" si="379"/>
        <v>4.1009094753716958E-3</v>
      </c>
      <c r="GB117" s="2">
        <f t="shared" si="380"/>
        <v>3.8941294087836459E-3</v>
      </c>
      <c r="GC117" s="2">
        <f t="shared" si="381"/>
        <v>4.6999470085516875E-3</v>
      </c>
      <c r="GD117" s="2">
        <f t="shared" si="382"/>
        <v>5.7898345676398394E-3</v>
      </c>
      <c r="GE117" s="2">
        <f t="shared" si="383"/>
        <v>5.8780134209165799E-3</v>
      </c>
      <c r="GF117" s="2">
        <f t="shared" si="384"/>
        <v>4.9603646903114791E-3</v>
      </c>
      <c r="GG117" s="2">
        <f t="shared" si="385"/>
        <v>4.1309527899340949E-3</v>
      </c>
      <c r="GH117" s="2">
        <f t="shared" si="386"/>
        <v>3.9022863688976369E-3</v>
      </c>
      <c r="GI117" s="2">
        <f t="shared" si="387"/>
        <v>3.2609727126963963E-3</v>
      </c>
      <c r="GJ117" s="2">
        <f t="shared" si="388"/>
        <v>3.0243846996478559E-3</v>
      </c>
      <c r="GK117" s="2">
        <f t="shared" si="389"/>
        <v>2.3553502676617339E-3</v>
      </c>
      <c r="GM117" s="86">
        <f t="shared" si="325"/>
        <v>2.8480724413757656E-19</v>
      </c>
      <c r="GN117" s="86">
        <f t="shared" si="390"/>
        <v>2.5020749760005297E-20</v>
      </c>
      <c r="GO117" s="86">
        <f t="shared" si="391"/>
        <v>1.9944646591158241E-26</v>
      </c>
      <c r="GP117" s="86">
        <f t="shared" si="392"/>
        <v>1.587900419963847E-24</v>
      </c>
      <c r="GQ117" s="86">
        <f t="shared" si="393"/>
        <v>4.0477447371713057E-30</v>
      </c>
      <c r="GR117" s="86">
        <f t="shared" si="394"/>
        <v>6.7213741893779532E-19</v>
      </c>
      <c r="GS117" s="86">
        <f t="shared" si="395"/>
        <v>2.1046583807049864E-30</v>
      </c>
      <c r="GT117" s="86">
        <f t="shared" si="396"/>
        <v>6.8104154038303499E-34</v>
      </c>
      <c r="GU117" s="86">
        <f t="shared" si="397"/>
        <v>3.486707360063731E-39</v>
      </c>
      <c r="GV117" s="86">
        <f t="shared" si="398"/>
        <v>1.6880911977084686E-34</v>
      </c>
      <c r="GW117" s="86">
        <f t="shared" si="399"/>
        <v>4.217055725755654E-34</v>
      </c>
      <c r="GX117" s="86">
        <f t="shared" si="400"/>
        <v>1.6057504882282494E-46</v>
      </c>
      <c r="GY117" s="86">
        <f t="shared" si="401"/>
        <v>1.4109209207971591E-37</v>
      </c>
      <c r="GZ117" s="86">
        <f t="shared" si="402"/>
        <v>1.14028543685704E-26</v>
      </c>
      <c r="HA117" s="86">
        <f t="shared" si="403"/>
        <v>2.1662389140354242E-40</v>
      </c>
      <c r="HC117" s="86">
        <f t="shared" si="326"/>
        <v>0.22480521120228913</v>
      </c>
      <c r="HD117" s="86">
        <f t="shared" si="404"/>
        <v>0.21652693731426673</v>
      </c>
      <c r="HE117" s="86">
        <f t="shared" si="405"/>
        <v>8.240512968406731E-2</v>
      </c>
      <c r="HF117" s="86">
        <f t="shared" si="406"/>
        <v>8.2896859684780874E-2</v>
      </c>
      <c r="HG117" s="86">
        <f t="shared" si="407"/>
        <v>1.8934612630275214E-2</v>
      </c>
      <c r="HH117" s="86">
        <f t="shared" si="408"/>
        <v>4.6583511933725653E-2</v>
      </c>
      <c r="HI117" s="86">
        <f t="shared" si="409"/>
        <v>6.5988538616606543E-3</v>
      </c>
      <c r="HJ117" s="86">
        <f t="shared" si="410"/>
        <v>5.0362268394682985E-4</v>
      </c>
      <c r="HK117" s="86">
        <f t="shared" si="411"/>
        <v>1.786210839403975E-2</v>
      </c>
      <c r="HL117" s="86">
        <f t="shared" si="412"/>
        <v>2.863619447003328E-3</v>
      </c>
      <c r="HM117" s="86">
        <f t="shared" si="413"/>
        <v>1.1580998570541054E-2</v>
      </c>
      <c r="HN117" s="86">
        <f t="shared" si="414"/>
        <v>8.8391981865993917E-3</v>
      </c>
      <c r="HO117" s="86">
        <f t="shared" si="415"/>
        <v>5.3361234850243008E-2</v>
      </c>
      <c r="HP117" s="86">
        <f t="shared" si="416"/>
        <v>5.5601825778008027E-2</v>
      </c>
      <c r="HQ117" s="86">
        <f t="shared" si="417"/>
        <v>2.4005991460318763E-2</v>
      </c>
      <c r="HS117" s="86">
        <f t="shared" si="327"/>
        <v>7.7566594690241454E-13</v>
      </c>
      <c r="HT117" s="86">
        <f t="shared" si="418"/>
        <v>4.3436002041909724E-9</v>
      </c>
      <c r="HU117" s="86">
        <f t="shared" si="419"/>
        <v>1.4570166117508938E-9</v>
      </c>
      <c r="HV117" s="86">
        <f t="shared" si="420"/>
        <v>2.4119604587027079E-11</v>
      </c>
      <c r="HW117" s="86">
        <f t="shared" si="421"/>
        <v>1.6016297379972515E-11</v>
      </c>
      <c r="HX117" s="86">
        <f t="shared" si="422"/>
        <v>1.5436945808528942E-10</v>
      </c>
      <c r="HY117" s="86">
        <f t="shared" si="423"/>
        <v>3.5502283253987298E-10</v>
      </c>
      <c r="HZ117" s="86">
        <f t="shared" si="424"/>
        <v>9.0614088794688713E-10</v>
      </c>
      <c r="IA117" s="86">
        <f t="shared" si="425"/>
        <v>3.9741557382813204E-9</v>
      </c>
      <c r="IB117" s="86">
        <f t="shared" si="426"/>
        <v>2.4796857145280627E-10</v>
      </c>
      <c r="IC117" s="86">
        <f t="shared" si="427"/>
        <v>2.1307729176026716E-11</v>
      </c>
      <c r="ID117" s="86">
        <f t="shared" si="428"/>
        <v>7.0937331367380844E-12</v>
      </c>
      <c r="IE117" s="86">
        <f t="shared" si="429"/>
        <v>1.0626072210202039E-12</v>
      </c>
      <c r="IF117" s="86">
        <f t="shared" si="430"/>
        <v>5.504942831894791E-9</v>
      </c>
      <c r="IG117" s="86">
        <f t="shared" si="431"/>
        <v>1.1764251103674427E-7</v>
      </c>
      <c r="II117" s="86">
        <f t="shared" si="328"/>
        <v>7.5884010447942827E-90</v>
      </c>
      <c r="IJ117" s="86">
        <f t="shared" si="329"/>
        <v>9.1653269379194878E-68</v>
      </c>
      <c r="IK117" s="86">
        <f t="shared" si="330"/>
        <v>3.7230475698857595E-69</v>
      </c>
      <c r="IL117" s="86">
        <f t="shared" si="331"/>
        <v>1.7026225110732674E-78</v>
      </c>
      <c r="IM117" s="86">
        <f t="shared" si="332"/>
        <v>2.3489061931487231E-85</v>
      </c>
      <c r="IN117" s="86">
        <f t="shared" si="333"/>
        <v>2.2099243405503038E-75</v>
      </c>
      <c r="IO117" s="86">
        <f t="shared" si="334"/>
        <v>2.8780980574091961E-74</v>
      </c>
      <c r="IP117" s="86">
        <f t="shared" si="335"/>
        <v>1.7748468982357119E-71</v>
      </c>
      <c r="IQ117" s="86">
        <f t="shared" si="336"/>
        <v>1.3230239019492573E-65</v>
      </c>
      <c r="IR117" s="86">
        <f t="shared" si="337"/>
        <v>2.5004483312481531E-75</v>
      </c>
      <c r="IS117" s="86">
        <f t="shared" si="338"/>
        <v>8.5382069462585602E-80</v>
      </c>
      <c r="IT117" s="86">
        <f t="shared" si="339"/>
        <v>9.1319520554029034E-84</v>
      </c>
      <c r="IU117" s="86">
        <f t="shared" si="340"/>
        <v>3.2738624260672094E-91</v>
      </c>
      <c r="IV117" s="86">
        <f t="shared" si="341"/>
        <v>2.4656750424798331E-56</v>
      </c>
      <c r="IW117" s="86">
        <f t="shared" si="342"/>
        <v>2.2324748495126597E-35</v>
      </c>
      <c r="IY117" s="86">
        <f t="shared" si="343"/>
        <v>0.22480521120306479</v>
      </c>
      <c r="IZ117" s="86">
        <f t="shared" si="344"/>
        <v>0.21652694165786693</v>
      </c>
      <c r="JA117" s="86">
        <f t="shared" si="345"/>
        <v>8.2405131141083929E-2</v>
      </c>
      <c r="JB117" s="86">
        <f t="shared" si="346"/>
        <v>8.2896859708900483E-2</v>
      </c>
      <c r="JC117" s="86">
        <f t="shared" si="347"/>
        <v>1.893461264629151E-2</v>
      </c>
      <c r="JD117" s="86">
        <f t="shared" si="348"/>
        <v>4.6583512088095108E-2</v>
      </c>
      <c r="JE117" s="86">
        <f t="shared" si="349"/>
        <v>6.5988542166834866E-3</v>
      </c>
      <c r="JF117" s="86">
        <f t="shared" si="350"/>
        <v>5.0362359008771776E-4</v>
      </c>
      <c r="JG117" s="86">
        <f t="shared" si="351"/>
        <v>1.7862112368195487E-2</v>
      </c>
      <c r="JH117" s="86">
        <f t="shared" si="352"/>
        <v>2.8636196949718994E-3</v>
      </c>
      <c r="JI117" s="86">
        <f t="shared" si="353"/>
        <v>1.1580998591848784E-2</v>
      </c>
      <c r="JJ117" s="86">
        <f t="shared" si="354"/>
        <v>8.8391981936931253E-3</v>
      </c>
      <c r="JK117" s="86">
        <f t="shared" si="355"/>
        <v>5.3361234851305617E-2</v>
      </c>
      <c r="JL117" s="86">
        <f t="shared" si="356"/>
        <v>5.5601831282950862E-2</v>
      </c>
      <c r="JM117" s="86">
        <f t="shared" si="357"/>
        <v>2.4006109102829801E-2</v>
      </c>
    </row>
    <row r="118" spans="2:273" x14ac:dyDescent="0.25">
      <c r="B118" s="2">
        <v>91</v>
      </c>
      <c r="C118" s="37">
        <v>87.102999999999994</v>
      </c>
      <c r="D118" s="37">
        <v>80.81</v>
      </c>
      <c r="E118" s="37">
        <v>77.840999999999994</v>
      </c>
      <c r="F118" s="37">
        <v>75.887</v>
      </c>
      <c r="G118" s="37">
        <v>77.531999999999996</v>
      </c>
      <c r="H118" s="37">
        <v>74.870999999999995</v>
      </c>
      <c r="I118" s="37">
        <v>74.5</v>
      </c>
      <c r="J118" s="37">
        <v>75.822999999999993</v>
      </c>
      <c r="K118" s="37">
        <v>78.596999999999994</v>
      </c>
      <c r="L118" s="37">
        <v>78.855000000000004</v>
      </c>
      <c r="M118" s="37">
        <v>78.548000000000002</v>
      </c>
      <c r="N118" s="37">
        <v>79.048000000000002</v>
      </c>
      <c r="O118" s="37">
        <v>78.599999999999994</v>
      </c>
      <c r="P118" s="37">
        <v>78.212999999999994</v>
      </c>
      <c r="Q118" s="37">
        <v>79.835999999999999</v>
      </c>
      <c r="S118" s="4">
        <f t="shared" si="229"/>
        <v>89.840868245913512</v>
      </c>
      <c r="T118" s="4">
        <f t="shared" si="230"/>
        <v>90.335043394427501</v>
      </c>
      <c r="U118" s="4">
        <f t="shared" si="231"/>
        <v>80.157767555295152</v>
      </c>
      <c r="V118" s="4">
        <f t="shared" si="232"/>
        <v>78.023810195090263</v>
      </c>
      <c r="W118" s="4">
        <f t="shared" si="233"/>
        <v>78.287798425590907</v>
      </c>
      <c r="X118" s="4">
        <f t="shared" si="234"/>
        <v>75.672595725213469</v>
      </c>
      <c r="Y118" s="4">
        <f t="shared" si="235"/>
        <v>74.08851579403597</v>
      </c>
      <c r="Z118" s="4">
        <f t="shared" si="236"/>
        <v>77.709384484841848</v>
      </c>
      <c r="AA118" s="4">
        <f t="shared" si="237"/>
        <v>79.033786898129151</v>
      </c>
      <c r="AB118" s="4">
        <f t="shared" si="238"/>
        <v>78.856530171566391</v>
      </c>
      <c r="AC118" s="4">
        <f t="shared" si="239"/>
        <v>79.277665633573463</v>
      </c>
      <c r="AD118" s="4">
        <f t="shared" si="240"/>
        <v>80.863268963785174</v>
      </c>
      <c r="AE118" s="4">
        <f t="shared" si="241"/>
        <v>80.849565139837992</v>
      </c>
      <c r="AF118" s="4">
        <f t="shared" si="242"/>
        <v>80.250524631754672</v>
      </c>
      <c r="AG118" s="4">
        <f t="shared" si="243"/>
        <v>82.018873124915004</v>
      </c>
      <c r="AI118" s="4">
        <f t="shared" si="244"/>
        <v>-2.7378682459135177</v>
      </c>
      <c r="AJ118" s="4">
        <f t="shared" si="245"/>
        <v>-9.5250433944274988</v>
      </c>
      <c r="AK118" s="4">
        <f t="shared" si="246"/>
        <v>-2.3167675552951579</v>
      </c>
      <c r="AL118" s="4">
        <f t="shared" si="247"/>
        <v>-2.1368101950902627</v>
      </c>
      <c r="AM118" s="4">
        <f t="shared" si="248"/>
        <v>-0.75579842559091048</v>
      </c>
      <c r="AN118" s="4">
        <f t="shared" si="249"/>
        <v>-0.801595725213474</v>
      </c>
      <c r="AO118" s="4">
        <f t="shared" si="250"/>
        <v>0.41148420596402957</v>
      </c>
      <c r="AP118" s="4">
        <f t="shared" si="251"/>
        <v>-1.8863844848418552</v>
      </c>
      <c r="AQ118" s="4">
        <f t="shared" si="252"/>
        <v>-0.4367868981291565</v>
      </c>
      <c r="AR118" s="4">
        <f t="shared" si="253"/>
        <v>-1.5301715663866844E-3</v>
      </c>
      <c r="AS118" s="4">
        <f t="shared" si="254"/>
        <v>-0.72966563357346104</v>
      </c>
      <c r="AT118" s="4">
        <f t="shared" si="255"/>
        <v>-1.8152689637851722</v>
      </c>
      <c r="AU118" s="4">
        <f t="shared" si="256"/>
        <v>-2.2495651398379977</v>
      </c>
      <c r="AV118" s="4">
        <f t="shared" si="358"/>
        <v>-2.0375246317546782</v>
      </c>
      <c r="AW118" s="4">
        <f t="shared" si="358"/>
        <v>-2.1828731249150053</v>
      </c>
      <c r="AY118" s="2">
        <f t="shared" si="308"/>
        <v>79.709396965861089</v>
      </c>
      <c r="AZ118" s="2">
        <f t="shared" si="359"/>
        <v>79.972889440031949</v>
      </c>
      <c r="BA118" s="2">
        <f t="shared" si="360"/>
        <v>77.748092477439883</v>
      </c>
      <c r="BB118" s="2">
        <f t="shared" si="361"/>
        <v>75.747580287882428</v>
      </c>
      <c r="BC118" s="2">
        <f t="shared" si="362"/>
        <v>78.025464824707683</v>
      </c>
      <c r="BD118" s="2">
        <f t="shared" si="363"/>
        <v>74.70531701874387</v>
      </c>
      <c r="BE118" s="2">
        <f t="shared" si="364"/>
        <v>74.023665042319635</v>
      </c>
      <c r="BF118" s="2">
        <f t="shared" si="365"/>
        <v>77.707509626462354</v>
      </c>
      <c r="BG118" s="2">
        <f t="shared" si="366"/>
        <v>78.777118927606324</v>
      </c>
      <c r="BH118" s="2">
        <f t="shared" si="367"/>
        <v>78.837627970352955</v>
      </c>
      <c r="BI118" s="2">
        <f t="shared" si="368"/>
        <v>79.151483189016687</v>
      </c>
      <c r="BJ118" s="2">
        <f t="shared" si="369"/>
        <v>80.783224309567203</v>
      </c>
      <c r="BK118" s="2">
        <f t="shared" si="370"/>
        <v>79.744890933531167</v>
      </c>
      <c r="BL118" s="2">
        <f t="shared" si="371"/>
        <v>79.222435182230299</v>
      </c>
      <c r="BM118" s="2">
        <f t="shared" si="372"/>
        <v>81.82002757593493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>
        <f t="shared" si="313"/>
        <v>77.531999999999996</v>
      </c>
      <c r="CJ118" s="2" t="str">
        <f t="shared" si="314"/>
        <v/>
      </c>
      <c r="CK118" s="2">
        <f t="shared" si="315"/>
        <v>74.5</v>
      </c>
      <c r="CL118" s="2">
        <f t="shared" si="316"/>
        <v>75.822999999999993</v>
      </c>
      <c r="CM118" s="2">
        <f t="shared" si="317"/>
        <v>78.596999999999994</v>
      </c>
      <c r="CN118" s="2">
        <f t="shared" si="318"/>
        <v>78.855000000000004</v>
      </c>
      <c r="CO118" s="2">
        <f t="shared" si="319"/>
        <v>78.548000000000002</v>
      </c>
      <c r="CP118" s="2">
        <f t="shared" si="320"/>
        <v>79.048000000000002</v>
      </c>
      <c r="CQ118" s="2" t="str">
        <f t="shared" si="321"/>
        <v/>
      </c>
      <c r="CR118" s="2" t="str">
        <f t="shared" si="322"/>
        <v/>
      </c>
      <c r="CS118" s="2">
        <f t="shared" si="323"/>
        <v>79.835999999999999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>
        <f t="shared" si="277"/>
        <v>77.531999999999996</v>
      </c>
      <c r="CZ118" s="2" t="str">
        <f t="shared" si="278"/>
        <v/>
      </c>
      <c r="DA118" s="2">
        <f t="shared" si="279"/>
        <v>74.5</v>
      </c>
      <c r="DB118" s="2">
        <f t="shared" si="280"/>
        <v>75.822999999999993</v>
      </c>
      <c r="DC118" s="2">
        <f t="shared" si="281"/>
        <v>78.596999999999994</v>
      </c>
      <c r="DD118" s="2">
        <f t="shared" si="282"/>
        <v>78.855000000000004</v>
      </c>
      <c r="DE118" s="2">
        <f t="shared" si="283"/>
        <v>78.548000000000002</v>
      </c>
      <c r="DF118" s="2">
        <f t="shared" si="284"/>
        <v>79.048000000000002</v>
      </c>
      <c r="DG118" s="2" t="str">
        <f t="shared" si="285"/>
        <v/>
      </c>
      <c r="DH118" s="2" t="str">
        <f t="shared" si="286"/>
        <v/>
      </c>
      <c r="DI118" s="2">
        <f t="shared" si="287"/>
        <v>79.835999999999999</v>
      </c>
      <c r="DK118" s="2">
        <f t="shared" si="288"/>
        <v>85.085762227814854</v>
      </c>
      <c r="DL118" s="2">
        <f t="shared" si="373"/>
        <v>93.015026983226647</v>
      </c>
      <c r="DM118" s="2">
        <f t="shared" si="373"/>
        <v>97.858098749426063</v>
      </c>
      <c r="DN118" s="2">
        <f t="shared" si="373"/>
        <v>94.321450152607852</v>
      </c>
      <c r="DO118" s="2">
        <f t="shared" si="373"/>
        <v>98.415541835357644</v>
      </c>
      <c r="DP118" s="2">
        <f t="shared" si="373"/>
        <v>90.81894689426268</v>
      </c>
      <c r="DQ118" s="2">
        <f t="shared" si="373"/>
        <v>87.38215694642011</v>
      </c>
      <c r="DR118" s="2">
        <f t="shared" si="373"/>
        <v>99.915391033891012</v>
      </c>
      <c r="DS118" s="2">
        <f t="shared" si="373"/>
        <v>98.679189915966404</v>
      </c>
      <c r="DT118" s="2">
        <f t="shared" si="373"/>
        <v>96.988391596638664</v>
      </c>
      <c r="DU118" s="2">
        <f t="shared" si="373"/>
        <v>101.26335328185328</v>
      </c>
      <c r="DV118" s="2">
        <f t="shared" si="373"/>
        <v>97.137617791880928</v>
      </c>
      <c r="DW118" s="2">
        <f t="shared" si="373"/>
        <v>96.827325910931179</v>
      </c>
      <c r="DX118" s="2">
        <f t="shared" si="373"/>
        <v>93.890953295400664</v>
      </c>
      <c r="DY118" s="2">
        <f t="shared" si="373"/>
        <v>89.756954341736702</v>
      </c>
      <c r="EA118" s="2">
        <f t="shared" si="228"/>
        <v>79.623844113139711</v>
      </c>
      <c r="EB118" s="2">
        <f t="shared" si="290"/>
        <v>79.795896427722511</v>
      </c>
      <c r="EC118" s="2">
        <f t="shared" si="291"/>
        <v>77.485052572329167</v>
      </c>
      <c r="ED118" s="2">
        <f t="shared" si="292"/>
        <v>75.488247057791725</v>
      </c>
      <c r="EE118" s="2">
        <f t="shared" si="293"/>
        <v>77.717585631232041</v>
      </c>
      <c r="EF118" s="2">
        <f t="shared" si="294"/>
        <v>74.439035088647785</v>
      </c>
      <c r="EG118" s="2">
        <f t="shared" si="295"/>
        <v>73.810933835212595</v>
      </c>
      <c r="EH118" s="2">
        <f t="shared" si="296"/>
        <v>77.338458695287102</v>
      </c>
      <c r="EI118" s="2">
        <f t="shared" si="297"/>
        <v>78.427675603102074</v>
      </c>
      <c r="EJ118" s="2">
        <f t="shared" si="298"/>
        <v>78.499760937712949</v>
      </c>
      <c r="EK118" s="2">
        <f t="shared" si="299"/>
        <v>78.761936408883997</v>
      </c>
      <c r="EL118" s="2">
        <f t="shared" si="300"/>
        <v>80.536798099925676</v>
      </c>
      <c r="EM118" s="2">
        <f t="shared" si="301"/>
        <v>79.483569964276896</v>
      </c>
      <c r="EN118" s="2">
        <f t="shared" si="302"/>
        <v>79.001375537560634</v>
      </c>
      <c r="EO118" s="2">
        <f t="shared" si="303"/>
        <v>81.672120671583087</v>
      </c>
      <c r="EQ118" s="2">
        <f t="shared" si="304"/>
        <v>79.501254054972122</v>
      </c>
      <c r="ER118" s="2">
        <f t="shared" si="374"/>
        <v>79.202072587884757</v>
      </c>
      <c r="ES118" s="2">
        <f t="shared" si="374"/>
        <v>77.302118012123799</v>
      </c>
      <c r="ET118" s="2">
        <f t="shared" si="374"/>
        <v>75.201819160799786</v>
      </c>
      <c r="EU118" s="2">
        <f t="shared" si="374"/>
        <v>77.306449570599426</v>
      </c>
      <c r="EV118" s="2">
        <f t="shared" si="374"/>
        <v>74.007581744274532</v>
      </c>
      <c r="EW118" s="2">
        <f t="shared" si="374"/>
        <v>73.44914122818831</v>
      </c>
      <c r="EX118" s="2">
        <f t="shared" si="374"/>
        <v>76.760351801680741</v>
      </c>
      <c r="EY118" s="2">
        <f t="shared" si="374"/>
        <v>77.950440599979999</v>
      </c>
      <c r="EZ118" s="2">
        <f t="shared" si="374"/>
        <v>78.623780103569445</v>
      </c>
      <c r="FA118" s="2">
        <f t="shared" si="374"/>
        <v>78.797700198030796</v>
      </c>
      <c r="FB118" s="2">
        <f t="shared" si="374"/>
        <v>80.059245444347752</v>
      </c>
      <c r="FC118" s="2">
        <f t="shared" si="374"/>
        <v>79.112828617085015</v>
      </c>
      <c r="FD118" s="2">
        <f t="shared" si="374"/>
        <v>79.343750454156094</v>
      </c>
      <c r="FE118" s="2">
        <f t="shared" si="374"/>
        <v>82.114928989246096</v>
      </c>
      <c r="FG118" s="2">
        <f t="shared" si="306"/>
        <v>0.98426389896357169</v>
      </c>
      <c r="FH118" s="2">
        <f t="shared" si="375"/>
        <v>0.98646626898798195</v>
      </c>
      <c r="FI118" s="2">
        <f t="shared" si="375"/>
        <v>0.98705023555806692</v>
      </c>
      <c r="FJ118" s="2">
        <f t="shared" si="375"/>
        <v>0.98615678373032378</v>
      </c>
      <c r="FK118" s="2">
        <f t="shared" si="375"/>
        <v>0.98503585782351621</v>
      </c>
      <c r="FL118" s="2">
        <f t="shared" si="375"/>
        <v>0.98363095766447428</v>
      </c>
      <c r="FM118" s="2">
        <f t="shared" si="375"/>
        <v>0.98418751069819899</v>
      </c>
      <c r="FN118" s="2">
        <f t="shared" si="375"/>
        <v>0.98349116052272723</v>
      </c>
      <c r="FO118" s="2">
        <f t="shared" si="375"/>
        <v>0.98259303430214895</v>
      </c>
      <c r="FP118" s="2">
        <f t="shared" si="375"/>
        <v>0.98176215265810218</v>
      </c>
      <c r="FQ118" s="2">
        <f t="shared" si="375"/>
        <v>0.98269509627790363</v>
      </c>
      <c r="FR118" s="2">
        <f t="shared" si="375"/>
        <v>0.98503274030160004</v>
      </c>
      <c r="FS118" s="2">
        <f t="shared" si="375"/>
        <v>0.98485644225425428</v>
      </c>
      <c r="FT118" s="2">
        <f t="shared" si="375"/>
        <v>0.98522962804139758</v>
      </c>
      <c r="FU118" s="2">
        <f t="shared" si="375"/>
        <v>0.98184705119201732</v>
      </c>
      <c r="FW118" s="2">
        <f t="shared" si="324"/>
        <v>3.2338885369331133E-3</v>
      </c>
      <c r="FX118" s="2">
        <f t="shared" si="376"/>
        <v>3.2183700169629752E-3</v>
      </c>
      <c r="FY118" s="2">
        <f t="shared" si="377"/>
        <v>4.2979513899971409E-3</v>
      </c>
      <c r="FZ118" s="2">
        <f t="shared" si="378"/>
        <v>4.8140331862122562E-3</v>
      </c>
      <c r="GA118" s="2">
        <f t="shared" si="379"/>
        <v>4.4947794720260363E-3</v>
      </c>
      <c r="GB118" s="2">
        <f t="shared" si="380"/>
        <v>4.2682244238321917E-3</v>
      </c>
      <c r="GC118" s="2">
        <f t="shared" si="381"/>
        <v>5.1510537116995717E-3</v>
      </c>
      <c r="GD118" s="2">
        <f t="shared" si="382"/>
        <v>6.344883156676407E-3</v>
      </c>
      <c r="GE118" s="2">
        <f t="shared" si="383"/>
        <v>6.4414605995173554E-3</v>
      </c>
      <c r="GF118" s="2">
        <f t="shared" si="384"/>
        <v>5.4363300794638978E-3</v>
      </c>
      <c r="GG118" s="2">
        <f t="shared" si="385"/>
        <v>4.5276951647074265E-3</v>
      </c>
      <c r="GH118" s="2">
        <f t="shared" si="386"/>
        <v>4.2771616290559252E-3</v>
      </c>
      <c r="GI118" s="2">
        <f t="shared" si="387"/>
        <v>3.5744609066602922E-3</v>
      </c>
      <c r="GJ118" s="2">
        <f t="shared" si="388"/>
        <v>3.3152045457265317E-3</v>
      </c>
      <c r="GK118" s="2">
        <f t="shared" si="389"/>
        <v>2.5820034784423932E-3</v>
      </c>
      <c r="GM118" s="86">
        <f t="shared" si="325"/>
        <v>1.2226492741325968E-20</v>
      </c>
      <c r="GN118" s="86">
        <f t="shared" si="390"/>
        <v>8.5231947527391655E-22</v>
      </c>
      <c r="GO118" s="86">
        <f t="shared" si="391"/>
        <v>2.5240421707313453E-28</v>
      </c>
      <c r="GP118" s="86">
        <f t="shared" si="392"/>
        <v>2.5128760913010295E-26</v>
      </c>
      <c r="GQ118" s="86">
        <f t="shared" si="393"/>
        <v>2.712609755013044E-32</v>
      </c>
      <c r="GR118" s="86">
        <f t="shared" si="394"/>
        <v>2.9463184073266822E-20</v>
      </c>
      <c r="GS118" s="86">
        <f t="shared" si="395"/>
        <v>1.3610154057248613E-32</v>
      </c>
      <c r="GT118" s="86">
        <f t="shared" si="396"/>
        <v>2.4601264838578412E-36</v>
      </c>
      <c r="GU118" s="86">
        <f t="shared" si="397"/>
        <v>4.5102841228751173E-42</v>
      </c>
      <c r="GV118" s="86">
        <f t="shared" si="398"/>
        <v>4.7155383294373224E-37</v>
      </c>
      <c r="GW118" s="86">
        <f t="shared" si="399"/>
        <v>1.2409439152096809E-36</v>
      </c>
      <c r="GX118" s="86">
        <f t="shared" si="400"/>
        <v>5.9619203454572354E-50</v>
      </c>
      <c r="GY118" s="86">
        <f t="shared" si="401"/>
        <v>2.5834664333733099E-40</v>
      </c>
      <c r="GZ118" s="86">
        <f t="shared" si="402"/>
        <v>1.5141750660574044E-28</v>
      </c>
      <c r="HA118" s="86">
        <f t="shared" si="403"/>
        <v>2.3095517256644564E-43</v>
      </c>
      <c r="HC118" s="86">
        <f t="shared" si="326"/>
        <v>0.13775458372393815</v>
      </c>
      <c r="HD118" s="86">
        <f t="shared" si="404"/>
        <v>0.12283391466831063</v>
      </c>
      <c r="HE118" s="86">
        <f t="shared" si="405"/>
        <v>3.4523557145215412E-2</v>
      </c>
      <c r="HF118" s="86">
        <f t="shared" si="406"/>
        <v>3.2635817356945276E-2</v>
      </c>
      <c r="HG118" s="86">
        <f t="shared" si="407"/>
        <v>4.7591454237584157E-3</v>
      </c>
      <c r="HH118" s="86">
        <f t="shared" si="408"/>
        <v>1.4893898996727354E-2</v>
      </c>
      <c r="HI118" s="86">
        <f t="shared" si="409"/>
        <v>1.3158448382378693E-3</v>
      </c>
      <c r="HJ118" s="86">
        <f t="shared" si="410"/>
        <v>4.5272440747737375E-5</v>
      </c>
      <c r="HK118" s="86">
        <f t="shared" si="411"/>
        <v>5.7220482800018225E-3</v>
      </c>
      <c r="HL118" s="86">
        <f t="shared" si="412"/>
        <v>3.971317848394809E-4</v>
      </c>
      <c r="HM118" s="86">
        <f t="shared" si="413"/>
        <v>2.3831823922846E-3</v>
      </c>
      <c r="HN118" s="86">
        <f t="shared" si="414"/>
        <v>1.5756147512563355E-3</v>
      </c>
      <c r="HO118" s="86">
        <f t="shared" si="415"/>
        <v>1.8719146465104267E-2</v>
      </c>
      <c r="HP118" s="86">
        <f t="shared" si="416"/>
        <v>2.2376333487032985E-2</v>
      </c>
      <c r="HQ118" s="86">
        <f t="shared" si="417"/>
        <v>5.4519106182160772E-3</v>
      </c>
      <c r="HS118" s="86">
        <f t="shared" si="327"/>
        <v>3.3107401099955259E-12</v>
      </c>
      <c r="HT118" s="86">
        <f t="shared" si="418"/>
        <v>1.2244791514556952E-8</v>
      </c>
      <c r="HU118" s="86">
        <f t="shared" si="419"/>
        <v>4.5260037910870915E-9</v>
      </c>
      <c r="HV118" s="86">
        <f t="shared" si="420"/>
        <v>9.3751272121752336E-11</v>
      </c>
      <c r="HW118" s="86">
        <f t="shared" si="421"/>
        <v>6.5659377306552623E-11</v>
      </c>
      <c r="HX118" s="86">
        <f t="shared" si="422"/>
        <v>5.382555729839342E-10</v>
      </c>
      <c r="HY118" s="86">
        <f t="shared" si="423"/>
        <v>1.2487748003023125E-9</v>
      </c>
      <c r="HZ118" s="86">
        <f t="shared" si="424"/>
        <v>3.1750518185292364E-9</v>
      </c>
      <c r="IA118" s="86">
        <f t="shared" si="425"/>
        <v>1.2659934725470527E-8</v>
      </c>
      <c r="IB118" s="86">
        <f t="shared" si="426"/>
        <v>9.0128568171451099E-10</v>
      </c>
      <c r="IC118" s="86">
        <f t="shared" si="427"/>
        <v>8.2799061480820259E-11</v>
      </c>
      <c r="ID118" s="86">
        <f t="shared" si="428"/>
        <v>2.9017641070482989E-11</v>
      </c>
      <c r="IE118" s="86">
        <f t="shared" si="429"/>
        <v>4.6624138345142838E-12</v>
      </c>
      <c r="IF118" s="86">
        <f t="shared" si="430"/>
        <v>1.4637567019552638E-8</v>
      </c>
      <c r="IG118" s="86">
        <f t="shared" si="431"/>
        <v>2.5513020904261169E-7</v>
      </c>
      <c r="II118" s="86">
        <f t="shared" si="328"/>
        <v>4.3652911015620595E-87</v>
      </c>
      <c r="IJ118" s="86">
        <f t="shared" si="329"/>
        <v>1.0696112297312026E-65</v>
      </c>
      <c r="IK118" s="86">
        <f t="shared" si="330"/>
        <v>6.1831123213276798E-67</v>
      </c>
      <c r="IL118" s="86">
        <f t="shared" si="331"/>
        <v>6.4752220656294515E-76</v>
      </c>
      <c r="IM118" s="86">
        <f t="shared" si="332"/>
        <v>1.4009684345066924E-82</v>
      </c>
      <c r="IN118" s="86">
        <f t="shared" si="333"/>
        <v>5.8404236334575553E-73</v>
      </c>
      <c r="IO118" s="86">
        <f t="shared" si="334"/>
        <v>8.4715512669196437E-72</v>
      </c>
      <c r="IP118" s="86">
        <f t="shared" si="335"/>
        <v>5.2362070678454225E-69</v>
      </c>
      <c r="IQ118" s="86">
        <f t="shared" si="336"/>
        <v>2.4569851376560439E-63</v>
      </c>
      <c r="IR118" s="86">
        <f t="shared" si="337"/>
        <v>8.4787979450292917E-73</v>
      </c>
      <c r="IS118" s="86">
        <f t="shared" si="338"/>
        <v>3.3568291019424492E-77</v>
      </c>
      <c r="IT118" s="86">
        <f t="shared" si="339"/>
        <v>4.5615333023546887E-81</v>
      </c>
      <c r="IU118" s="86">
        <f t="shared" si="340"/>
        <v>2.3252568054255263E-88</v>
      </c>
      <c r="IV118" s="86">
        <f t="shared" si="341"/>
        <v>1.2899397008444822E-54</v>
      </c>
      <c r="IW118" s="86">
        <f t="shared" si="342"/>
        <v>2.3253582575394703E-34</v>
      </c>
      <c r="IY118" s="86">
        <f t="shared" si="343"/>
        <v>0.13775458372724889</v>
      </c>
      <c r="IZ118" s="86">
        <f t="shared" si="344"/>
        <v>0.12283392691310215</v>
      </c>
      <c r="JA118" s="86">
        <f t="shared" si="345"/>
        <v>3.4523561671219206E-2</v>
      </c>
      <c r="JB118" s="86">
        <f t="shared" si="346"/>
        <v>3.2635817450696547E-2</v>
      </c>
      <c r="JC118" s="86">
        <f t="shared" si="347"/>
        <v>4.759145489417793E-3</v>
      </c>
      <c r="JD118" s="86">
        <f t="shared" si="348"/>
        <v>1.4893899534982928E-2</v>
      </c>
      <c r="JE118" s="86">
        <f t="shared" si="349"/>
        <v>1.3158460870126697E-3</v>
      </c>
      <c r="JF118" s="86">
        <f t="shared" si="350"/>
        <v>4.5275615799555902E-5</v>
      </c>
      <c r="JG118" s="86">
        <f t="shared" si="351"/>
        <v>5.722060939936548E-3</v>
      </c>
      <c r="JH118" s="86">
        <f t="shared" si="352"/>
        <v>3.9713268612516262E-4</v>
      </c>
      <c r="JI118" s="86">
        <f t="shared" si="353"/>
        <v>2.3831824750836614E-3</v>
      </c>
      <c r="JJ118" s="86">
        <f t="shared" si="354"/>
        <v>1.5756147802739766E-3</v>
      </c>
      <c r="JK118" s="86">
        <f t="shared" si="355"/>
        <v>1.8719146469766679E-2</v>
      </c>
      <c r="JL118" s="86">
        <f t="shared" si="356"/>
        <v>2.2376348124600005E-2</v>
      </c>
      <c r="JM118" s="86">
        <f t="shared" si="357"/>
        <v>5.4521657484251198E-3</v>
      </c>
    </row>
    <row r="119" spans="2:273" x14ac:dyDescent="0.25">
      <c r="B119" s="2">
        <v>92</v>
      </c>
      <c r="C119" s="37">
        <v>79.31</v>
      </c>
      <c r="D119" s="37">
        <v>79.126999999999995</v>
      </c>
      <c r="E119" s="37">
        <v>76.778000000000006</v>
      </c>
      <c r="F119" s="37">
        <v>74.322999999999993</v>
      </c>
      <c r="G119" s="37">
        <v>77.677000000000007</v>
      </c>
      <c r="H119" s="37">
        <v>73.774000000000001</v>
      </c>
      <c r="I119" s="37">
        <v>72.677000000000007</v>
      </c>
      <c r="J119" s="37">
        <v>75.305999999999997</v>
      </c>
      <c r="K119" s="37">
        <v>79</v>
      </c>
      <c r="L119" s="37">
        <v>77.855000000000004</v>
      </c>
      <c r="M119" s="37">
        <v>78.613</v>
      </c>
      <c r="N119" s="37">
        <v>80.661000000000001</v>
      </c>
      <c r="O119" s="37">
        <v>76.816999999999993</v>
      </c>
      <c r="P119" s="37">
        <v>78.802999999999997</v>
      </c>
      <c r="Q119" s="37">
        <v>80.738</v>
      </c>
      <c r="S119" s="4">
        <f t="shared" si="229"/>
        <v>84.245799324437272</v>
      </c>
      <c r="T119" s="4">
        <f t="shared" si="230"/>
        <v>84.263965776465028</v>
      </c>
      <c r="U119" s="4">
        <f t="shared" si="231"/>
        <v>78.353990224217213</v>
      </c>
      <c r="V119" s="4">
        <f t="shared" si="232"/>
        <v>76.233647104611038</v>
      </c>
      <c r="W119" s="4">
        <f t="shared" si="233"/>
        <v>77.918803600292662</v>
      </c>
      <c r="X119" s="4">
        <f t="shared" si="234"/>
        <v>74.736951569582345</v>
      </c>
      <c r="Y119" s="4">
        <f t="shared" si="235"/>
        <v>73.858472815984939</v>
      </c>
      <c r="Z119" s="4">
        <f t="shared" si="236"/>
        <v>77.496482506026481</v>
      </c>
      <c r="AA119" s="4">
        <f t="shared" si="237"/>
        <v>78.586587020699866</v>
      </c>
      <c r="AB119" s="4">
        <f t="shared" si="238"/>
        <v>78.620811642370086</v>
      </c>
      <c r="AC119" s="4">
        <f t="shared" si="239"/>
        <v>78.942254778109714</v>
      </c>
      <c r="AD119" s="4">
        <f t="shared" si="240"/>
        <v>80.581673272306105</v>
      </c>
      <c r="AE119" s="4">
        <f t="shared" si="241"/>
        <v>79.828747417902022</v>
      </c>
      <c r="AF119" s="4">
        <f t="shared" si="242"/>
        <v>79.401554274540018</v>
      </c>
      <c r="AG119" s="4">
        <f t="shared" si="243"/>
        <v>81.779292657537923</v>
      </c>
      <c r="AI119" s="4">
        <f t="shared" si="244"/>
        <v>-4.9357993244372693</v>
      </c>
      <c r="AJ119" s="4">
        <f t="shared" si="245"/>
        <v>-5.1369657764650327</v>
      </c>
      <c r="AK119" s="4">
        <f t="shared" si="246"/>
        <v>-1.5759902242172075</v>
      </c>
      <c r="AL119" s="4">
        <f t="shared" si="247"/>
        <v>-1.9106471046110443</v>
      </c>
      <c r="AM119" s="4">
        <f t="shared" si="248"/>
        <v>-0.24180360029265557</v>
      </c>
      <c r="AN119" s="4">
        <f t="shared" si="249"/>
        <v>-0.96295156958234429</v>
      </c>
      <c r="AO119" s="4">
        <f t="shared" si="250"/>
        <v>-1.1814728159849324</v>
      </c>
      <c r="AP119" s="4">
        <f t="shared" si="251"/>
        <v>-2.1904825060264841</v>
      </c>
      <c r="AQ119" s="4">
        <f t="shared" si="252"/>
        <v>0.41341297930013354</v>
      </c>
      <c r="AR119" s="4">
        <f t="shared" si="253"/>
        <v>-0.76581164237008181</v>
      </c>
      <c r="AS119" s="4">
        <f t="shared" si="254"/>
        <v>-0.32925477810971415</v>
      </c>
      <c r="AT119" s="4">
        <f t="shared" si="255"/>
        <v>7.932672769389626E-2</v>
      </c>
      <c r="AU119" s="4">
        <f t="shared" si="256"/>
        <v>-3.0117474179020292</v>
      </c>
      <c r="AV119" s="4">
        <f t="shared" si="358"/>
        <v>-0.59855427454002097</v>
      </c>
      <c r="AW119" s="4">
        <f t="shared" si="358"/>
        <v>-1.0412926575379231</v>
      </c>
      <c r="AY119" s="2">
        <f t="shared" si="308"/>
        <v>79.626328581904346</v>
      </c>
      <c r="AZ119" s="2">
        <f t="shared" si="359"/>
        <v>79.846469082180931</v>
      </c>
      <c r="BA119" s="2">
        <f t="shared" si="360"/>
        <v>77.640426535369457</v>
      </c>
      <c r="BB119" s="2">
        <f t="shared" si="361"/>
        <v>75.62666394686164</v>
      </c>
      <c r="BC119" s="2">
        <f t="shared" si="362"/>
        <v>77.877517322554112</v>
      </c>
      <c r="BD119" s="2">
        <f t="shared" si="363"/>
        <v>74.532685786581496</v>
      </c>
      <c r="BE119" s="2">
        <f t="shared" si="364"/>
        <v>73.850455576849683</v>
      </c>
      <c r="BF119" s="2">
        <f t="shared" si="365"/>
        <v>77.496388959920026</v>
      </c>
      <c r="BG119" s="2">
        <f t="shared" si="366"/>
        <v>78.530655517936552</v>
      </c>
      <c r="BH119" s="2">
        <f t="shared" si="367"/>
        <v>78.619299123734493</v>
      </c>
      <c r="BI119" s="2">
        <f t="shared" si="368"/>
        <v>78.92641966116355</v>
      </c>
      <c r="BJ119" s="2">
        <f t="shared" si="369"/>
        <v>80.573268940277217</v>
      </c>
      <c r="BK119" s="2">
        <f t="shared" si="370"/>
        <v>79.571962434067828</v>
      </c>
      <c r="BL119" s="2">
        <f t="shared" si="371"/>
        <v>79.116440316441199</v>
      </c>
      <c r="BM119" s="2">
        <f t="shared" si="372"/>
        <v>81.752137509078125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>
        <f t="shared" si="313"/>
        <v>77.677000000000007</v>
      </c>
      <c r="CJ119" s="2">
        <f t="shared" si="314"/>
        <v>73.774000000000001</v>
      </c>
      <c r="CK119" s="2">
        <f t="shared" si="315"/>
        <v>72.677000000000007</v>
      </c>
      <c r="CL119" s="2">
        <f t="shared" si="316"/>
        <v>75.305999999999997</v>
      </c>
      <c r="CM119" s="2">
        <f t="shared" si="317"/>
        <v>79</v>
      </c>
      <c r="CN119" s="2">
        <f t="shared" si="318"/>
        <v>77.855000000000004</v>
      </c>
      <c r="CO119" s="2">
        <f t="shared" si="319"/>
        <v>78.613</v>
      </c>
      <c r="CP119" s="2">
        <f t="shared" si="320"/>
        <v>80.661000000000001</v>
      </c>
      <c r="CQ119" s="2">
        <f t="shared" si="321"/>
        <v>76.816999999999993</v>
      </c>
      <c r="CR119" s="2">
        <f t="shared" si="322"/>
        <v>78.802999999999997</v>
      </c>
      <c r="CS119" s="2">
        <f t="shared" si="323"/>
        <v>80.738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>
        <f t="shared" si="277"/>
        <v>77.677000000000007</v>
      </c>
      <c r="CZ119" s="2">
        <f t="shared" si="278"/>
        <v>73.774000000000001</v>
      </c>
      <c r="DA119" s="2">
        <f t="shared" si="279"/>
        <v>72.677000000000007</v>
      </c>
      <c r="DB119" s="2">
        <f t="shared" si="280"/>
        <v>75.305999999999997</v>
      </c>
      <c r="DC119" s="2">
        <f t="shared" si="281"/>
        <v>79</v>
      </c>
      <c r="DD119" s="2">
        <f t="shared" si="282"/>
        <v>77.855000000000004</v>
      </c>
      <c r="DE119" s="2">
        <f t="shared" si="283"/>
        <v>78.613</v>
      </c>
      <c r="DF119" s="2">
        <f t="shared" si="284"/>
        <v>80.661000000000001</v>
      </c>
      <c r="DG119" s="2">
        <f t="shared" si="285"/>
        <v>76.816999999999993</v>
      </c>
      <c r="DH119" s="2">
        <f t="shared" si="286"/>
        <v>78.802999999999997</v>
      </c>
      <c r="DI119" s="2">
        <f t="shared" si="287"/>
        <v>80.738</v>
      </c>
      <c r="DK119" s="2">
        <f t="shared" si="288"/>
        <v>84.99908983477404</v>
      </c>
      <c r="DL119" s="2">
        <f t="shared" si="373"/>
        <v>93.020780244712753</v>
      </c>
      <c r="DM119" s="2">
        <f t="shared" si="373"/>
        <v>97.961378953623452</v>
      </c>
      <c r="DN119" s="2">
        <f t="shared" si="373"/>
        <v>94.417296680441893</v>
      </c>
      <c r="DO119" s="2">
        <f t="shared" si="373"/>
        <v>98.538343859649146</v>
      </c>
      <c r="DP119" s="2">
        <f t="shared" si="373"/>
        <v>90.831939307728774</v>
      </c>
      <c r="DQ119" s="2">
        <f t="shared" si="373"/>
        <v>87.354779753437654</v>
      </c>
      <c r="DR119" s="2">
        <f t="shared" si="373"/>
        <v>100.0169555126555</v>
      </c>
      <c r="DS119" s="2">
        <f t="shared" si="373"/>
        <v>98.762763025210091</v>
      </c>
      <c r="DT119" s="2">
        <f t="shared" si="373"/>
        <v>97.03546218487395</v>
      </c>
      <c r="DU119" s="2">
        <f t="shared" si="373"/>
        <v>101.4012296010296</v>
      </c>
      <c r="DV119" s="2">
        <f t="shared" si="373"/>
        <v>97.233927344348373</v>
      </c>
      <c r="DW119" s="2">
        <f t="shared" si="373"/>
        <v>96.956629149797578</v>
      </c>
      <c r="DX119" s="2">
        <f t="shared" si="373"/>
        <v>93.991091038406822</v>
      </c>
      <c r="DY119" s="2">
        <f t="shared" si="373"/>
        <v>89.783154061624657</v>
      </c>
      <c r="EA119" s="2">
        <f t="shared" si="228"/>
        <v>79.548409268622322</v>
      </c>
      <c r="EB119" s="2">
        <f t="shared" si="290"/>
        <v>79.683652986519078</v>
      </c>
      <c r="EC119" s="2">
        <f t="shared" si="291"/>
        <v>77.398105820105826</v>
      </c>
      <c r="ED119" s="2">
        <f t="shared" si="292"/>
        <v>75.387545475806633</v>
      </c>
      <c r="EE119" s="2">
        <f t="shared" si="293"/>
        <v>77.593202400815585</v>
      </c>
      <c r="EF119" s="2">
        <f t="shared" si="294"/>
        <v>74.28724636147129</v>
      </c>
      <c r="EG119" s="2">
        <f t="shared" si="295"/>
        <v>73.654527530392897</v>
      </c>
      <c r="EH119" s="2">
        <f t="shared" si="296"/>
        <v>77.155418008885377</v>
      </c>
      <c r="EI119" s="2">
        <f t="shared" si="297"/>
        <v>78.20698341171196</v>
      </c>
      <c r="EJ119" s="2">
        <f t="shared" si="298"/>
        <v>78.306587842442411</v>
      </c>
      <c r="EK119" s="2">
        <f t="shared" si="299"/>
        <v>78.565301097994109</v>
      </c>
      <c r="EL119" s="2">
        <f t="shared" si="300"/>
        <v>80.344516273466368</v>
      </c>
      <c r="EM119" s="2">
        <f t="shared" si="301"/>
        <v>79.329544880274483</v>
      </c>
      <c r="EN119" s="2">
        <f t="shared" si="302"/>
        <v>78.911876300057969</v>
      </c>
      <c r="EO119" s="2">
        <f t="shared" si="303"/>
        <v>81.615591197611366</v>
      </c>
      <c r="EQ119" s="2">
        <f t="shared" si="304"/>
        <v>79.431459454322678</v>
      </c>
      <c r="ER119" s="2">
        <f t="shared" si="374"/>
        <v>79.116972352474917</v>
      </c>
      <c r="ES119" s="2">
        <f t="shared" si="374"/>
        <v>77.225035856866555</v>
      </c>
      <c r="ET119" s="2">
        <f t="shared" si="374"/>
        <v>75.116841296662216</v>
      </c>
      <c r="EU119" s="2">
        <f t="shared" si="374"/>
        <v>77.205502455336614</v>
      </c>
      <c r="EV119" s="2">
        <f t="shared" si="374"/>
        <v>73.879320008302756</v>
      </c>
      <c r="EW119" s="2">
        <f t="shared" si="374"/>
        <v>73.314278537038049</v>
      </c>
      <c r="EX119" s="2">
        <f t="shared" si="374"/>
        <v>76.61770690170539</v>
      </c>
      <c r="EY119" s="2">
        <f t="shared" si="374"/>
        <v>77.759511701126669</v>
      </c>
      <c r="EZ119" s="2">
        <f t="shared" si="374"/>
        <v>78.422582664083521</v>
      </c>
      <c r="FA119" s="2">
        <f t="shared" si="374"/>
        <v>78.598834769133632</v>
      </c>
      <c r="FB119" s="2">
        <f t="shared" si="374"/>
        <v>79.897207028605621</v>
      </c>
      <c r="FC119" s="2">
        <f t="shared" si="374"/>
        <v>78.983320993408341</v>
      </c>
      <c r="FD119" s="2">
        <f t="shared" si="374"/>
        <v>79.234261054823676</v>
      </c>
      <c r="FE119" s="2">
        <f t="shared" si="374"/>
        <v>82.007894672185373</v>
      </c>
      <c r="FG119" s="2">
        <f t="shared" si="306"/>
        <v>0.98562860656336926</v>
      </c>
      <c r="FH119" s="2">
        <f t="shared" si="375"/>
        <v>0.98764237489281292</v>
      </c>
      <c r="FI119" s="2">
        <f t="shared" si="375"/>
        <v>0.98817620196638123</v>
      </c>
      <c r="FJ119" s="2">
        <f t="shared" si="375"/>
        <v>0.98735943983853136</v>
      </c>
      <c r="FK119" s="2">
        <f t="shared" si="375"/>
        <v>0.98633454707325885</v>
      </c>
      <c r="FL119" s="2">
        <f t="shared" si="375"/>
        <v>0.98504972310178884</v>
      </c>
      <c r="FM119" s="2">
        <f t="shared" si="375"/>
        <v>0.98555874584318504</v>
      </c>
      <c r="FN119" s="2">
        <f t="shared" si="375"/>
        <v>0.98492185695710788</v>
      </c>
      <c r="FO119" s="2">
        <f t="shared" si="375"/>
        <v>0.98410030624592937</v>
      </c>
      <c r="FP119" s="2">
        <f t="shared" si="375"/>
        <v>0.98334015093009974</v>
      </c>
      <c r="FQ119" s="2">
        <f t="shared" si="375"/>
        <v>0.98419367282293391</v>
      </c>
      <c r="FR119" s="2">
        <f t="shared" si="375"/>
        <v>0.9863316963566644</v>
      </c>
      <c r="FS119" s="2">
        <f t="shared" si="375"/>
        <v>0.98617048378872729</v>
      </c>
      <c r="FT119" s="2">
        <f t="shared" si="375"/>
        <v>0.98651173087774857</v>
      </c>
      <c r="FU119" s="2">
        <f t="shared" si="375"/>
        <v>0.9834178278352852</v>
      </c>
      <c r="FW119" s="2">
        <f t="shared" si="324"/>
        <v>3.5447822983754253E-3</v>
      </c>
      <c r="FX119" s="2">
        <f t="shared" si="376"/>
        <v>3.527777166971995E-3</v>
      </c>
      <c r="FY119" s="2">
        <f t="shared" si="377"/>
        <v>4.7106566729271859E-3</v>
      </c>
      <c r="FZ119" s="2">
        <f t="shared" si="378"/>
        <v>5.2760319751610288E-3</v>
      </c>
      <c r="GA119" s="2">
        <f t="shared" si="379"/>
        <v>4.9262914100694074E-3</v>
      </c>
      <c r="GB119" s="2">
        <f t="shared" si="380"/>
        <v>4.6780886240885E-3</v>
      </c>
      <c r="GC119" s="2">
        <f t="shared" si="381"/>
        <v>5.6452126125095823E-3</v>
      </c>
      <c r="GD119" s="2">
        <f t="shared" si="382"/>
        <v>6.9527699497390289E-3</v>
      </c>
      <c r="GE119" s="2">
        <f t="shared" si="383"/>
        <v>7.0585344983134703E-3</v>
      </c>
      <c r="GF119" s="2">
        <f t="shared" si="384"/>
        <v>5.9576926649120608E-3</v>
      </c>
      <c r="GG119" s="2">
        <f t="shared" si="385"/>
        <v>4.9623513534009485E-3</v>
      </c>
      <c r="GH119" s="2">
        <f t="shared" si="386"/>
        <v>4.6878800006508788E-3</v>
      </c>
      <c r="GI119" s="2">
        <f t="shared" si="387"/>
        <v>3.9179673065502735E-3</v>
      </c>
      <c r="GJ119" s="2">
        <f t="shared" si="388"/>
        <v>3.6338872196517852E-3</v>
      </c>
      <c r="GK119" s="2">
        <f t="shared" si="389"/>
        <v>2.8304054425617076E-3</v>
      </c>
      <c r="GM119" s="86">
        <f t="shared" si="325"/>
        <v>4.6805517379386272E-22</v>
      </c>
      <c r="GN119" s="86">
        <f t="shared" si="390"/>
        <v>2.5627279947381403E-23</v>
      </c>
      <c r="GO119" s="86">
        <f t="shared" si="391"/>
        <v>2.7255313699832413E-30</v>
      </c>
      <c r="GP119" s="86">
        <f t="shared" si="392"/>
        <v>3.4080789525376453E-28</v>
      </c>
      <c r="GQ119" s="86">
        <f t="shared" si="393"/>
        <v>1.5157683401860167E-34</v>
      </c>
      <c r="GR119" s="86">
        <f t="shared" si="394"/>
        <v>1.1508180372978205E-21</v>
      </c>
      <c r="GS119" s="86">
        <f t="shared" si="395"/>
        <v>7.3325940691736759E-35</v>
      </c>
      <c r="GT119" s="86">
        <f t="shared" si="396"/>
        <v>7.2537028469330146E-39</v>
      </c>
      <c r="GU119" s="86">
        <f t="shared" si="397"/>
        <v>4.5693993060007508E-45</v>
      </c>
      <c r="GV119" s="86">
        <f t="shared" si="398"/>
        <v>1.0594359287496801E-39</v>
      </c>
      <c r="GW119" s="86">
        <f t="shared" si="399"/>
        <v>2.9407590869987174E-39</v>
      </c>
      <c r="GX119" s="86">
        <f t="shared" si="400"/>
        <v>1.6578757691157913E-53</v>
      </c>
      <c r="GY119" s="86">
        <f t="shared" si="401"/>
        <v>3.7612247192900199E-43</v>
      </c>
      <c r="GZ119" s="86">
        <f t="shared" si="402"/>
        <v>1.7240092798383027E-30</v>
      </c>
      <c r="HA119" s="86">
        <f t="shared" si="403"/>
        <v>1.9160157661377589E-46</v>
      </c>
      <c r="HC119" s="86">
        <f t="shared" si="326"/>
        <v>7.5362578023227225E-2</v>
      </c>
      <c r="HD119" s="86">
        <f t="shared" si="404"/>
        <v>6.0640588011898595E-2</v>
      </c>
      <c r="HE119" s="86">
        <f t="shared" si="405"/>
        <v>1.2163631355016774E-2</v>
      </c>
      <c r="HF119" s="86">
        <f t="shared" si="406"/>
        <v>1.054930382620009E-2</v>
      </c>
      <c r="HG119" s="86">
        <f t="shared" si="407"/>
        <v>9.3104786423061107E-4</v>
      </c>
      <c r="HH119" s="86">
        <f t="shared" si="408"/>
        <v>3.78790194862944E-3</v>
      </c>
      <c r="HI119" s="86">
        <f t="shared" si="409"/>
        <v>2.0144973107756264E-4</v>
      </c>
      <c r="HJ119" s="86">
        <f t="shared" si="410"/>
        <v>2.7994773280021607E-6</v>
      </c>
      <c r="HK119" s="86">
        <f t="shared" si="411"/>
        <v>1.5433221371108502E-3</v>
      </c>
      <c r="HL119" s="86">
        <f t="shared" si="412"/>
        <v>3.9515268010528264E-5</v>
      </c>
      <c r="HM119" s="86">
        <f t="shared" si="413"/>
        <v>3.681902340682174E-4</v>
      </c>
      <c r="HN119" s="86">
        <f t="shared" si="414"/>
        <v>2.0439853969520937E-4</v>
      </c>
      <c r="HO119" s="86">
        <f t="shared" si="415"/>
        <v>5.3473110749444027E-3</v>
      </c>
      <c r="HP119" s="86">
        <f t="shared" si="416"/>
        <v>7.6670303091703924E-3</v>
      </c>
      <c r="HQ119" s="86">
        <f t="shared" si="417"/>
        <v>9.1381749764540409E-4</v>
      </c>
      <c r="HS119" s="86">
        <f t="shared" si="327"/>
        <v>1.3578832459884362E-11</v>
      </c>
      <c r="HT119" s="86">
        <f t="shared" si="418"/>
        <v>3.3512780457122711E-8</v>
      </c>
      <c r="HU119" s="86">
        <f t="shared" si="419"/>
        <v>1.3596322738430653E-8</v>
      </c>
      <c r="HV119" s="86">
        <f t="shared" si="420"/>
        <v>3.5014493317790004E-10</v>
      </c>
      <c r="HW119" s="86">
        <f t="shared" si="421"/>
        <v>2.5799305419266259E-10</v>
      </c>
      <c r="HX119" s="86">
        <f t="shared" si="422"/>
        <v>1.8093711298034474E-9</v>
      </c>
      <c r="HY119" s="86">
        <f t="shared" si="423"/>
        <v>4.2262648487964978E-9</v>
      </c>
      <c r="HZ119" s="86">
        <f t="shared" si="424"/>
        <v>1.0687492420443828E-8</v>
      </c>
      <c r="IA119" s="86">
        <f t="shared" si="425"/>
        <v>3.8867995977906012E-8</v>
      </c>
      <c r="IB119" s="86">
        <f t="shared" si="426"/>
        <v>3.1475449929276926E-9</v>
      </c>
      <c r="IC119" s="86">
        <f t="shared" si="427"/>
        <v>3.0922541230038194E-10</v>
      </c>
      <c r="ID119" s="86">
        <f t="shared" si="428"/>
        <v>1.1394321648500821E-10</v>
      </c>
      <c r="IE119" s="86">
        <f t="shared" si="429"/>
        <v>1.9617722606760905E-11</v>
      </c>
      <c r="IF119" s="86">
        <f t="shared" si="430"/>
        <v>3.7898411511557503E-8</v>
      </c>
      <c r="IG119" s="86">
        <f t="shared" si="431"/>
        <v>5.4240983489818355E-7</v>
      </c>
      <c r="II119" s="86">
        <f t="shared" si="328"/>
        <v>2.2703602735647662E-84</v>
      </c>
      <c r="IJ119" s="86">
        <f t="shared" si="329"/>
        <v>1.157695560438256E-63</v>
      </c>
      <c r="IK119" s="86">
        <f t="shared" si="330"/>
        <v>9.4301579285032503E-65</v>
      </c>
      <c r="IL119" s="86">
        <f t="shared" si="331"/>
        <v>2.2256311209055326E-73</v>
      </c>
      <c r="IM119" s="86">
        <f t="shared" si="332"/>
        <v>7.5041515546282581E-80</v>
      </c>
      <c r="IN119" s="86">
        <f t="shared" si="333"/>
        <v>1.4066360551006423E-70</v>
      </c>
      <c r="IO119" s="86">
        <f t="shared" si="334"/>
        <v>2.2607538209490911E-69</v>
      </c>
      <c r="IP119" s="86">
        <f t="shared" si="335"/>
        <v>1.3949186663360287E-66</v>
      </c>
      <c r="IQ119" s="86">
        <f t="shared" si="336"/>
        <v>4.1535826562025152E-61</v>
      </c>
      <c r="IR119" s="86">
        <f t="shared" si="337"/>
        <v>2.5975886776383858E-70</v>
      </c>
      <c r="IS119" s="86">
        <f t="shared" si="338"/>
        <v>1.1934510028163165E-74</v>
      </c>
      <c r="IT119" s="86">
        <f t="shared" si="339"/>
        <v>2.0543780656265177E-78</v>
      </c>
      <c r="IU119" s="86">
        <f t="shared" si="340"/>
        <v>1.4854011561237564E-85</v>
      </c>
      <c r="IV119" s="86">
        <f t="shared" si="341"/>
        <v>6.3373001840563035E-53</v>
      </c>
      <c r="IW119" s="86">
        <f t="shared" si="342"/>
        <v>2.3376451925886634E-33</v>
      </c>
      <c r="IY119" s="86">
        <f t="shared" si="343"/>
        <v>7.5362578036806058E-2</v>
      </c>
      <c r="IZ119" s="86">
        <f t="shared" si="344"/>
        <v>6.0640621524679056E-2</v>
      </c>
      <c r="JA119" s="86">
        <f t="shared" si="345"/>
        <v>1.2163644951339512E-2</v>
      </c>
      <c r="JB119" s="86">
        <f t="shared" si="346"/>
        <v>1.0549304176345024E-2</v>
      </c>
      <c r="JC119" s="86">
        <f t="shared" si="347"/>
        <v>9.3104812222366529E-4</v>
      </c>
      <c r="JD119" s="86">
        <f t="shared" si="348"/>
        <v>3.7879037580005699E-3</v>
      </c>
      <c r="JE119" s="86">
        <f t="shared" si="349"/>
        <v>2.0145395734241144E-4</v>
      </c>
      <c r="JF119" s="86">
        <f t="shared" si="350"/>
        <v>2.8101648204226047E-6</v>
      </c>
      <c r="JG119" s="86">
        <f t="shared" si="351"/>
        <v>1.5433610051068282E-3</v>
      </c>
      <c r="JH119" s="86">
        <f t="shared" si="352"/>
        <v>3.951841555552119E-5</v>
      </c>
      <c r="JI119" s="86">
        <f t="shared" si="353"/>
        <v>3.6819054329362971E-4</v>
      </c>
      <c r="JJ119" s="86">
        <f t="shared" si="354"/>
        <v>2.0439865363842586E-4</v>
      </c>
      <c r="JK119" s="86">
        <f t="shared" si="355"/>
        <v>5.347311094562125E-3</v>
      </c>
      <c r="JL119" s="86">
        <f t="shared" si="356"/>
        <v>7.6670682075819039E-3</v>
      </c>
      <c r="JM119" s="86">
        <f t="shared" si="357"/>
        <v>9.1435990748030228E-4</v>
      </c>
    </row>
    <row r="120" spans="2:273" x14ac:dyDescent="0.25">
      <c r="B120" s="2">
        <v>93</v>
      </c>
      <c r="C120" s="37">
        <v>77.655000000000001</v>
      </c>
      <c r="D120" s="37">
        <v>78.888999999999996</v>
      </c>
      <c r="E120" s="37">
        <v>76.492000000000004</v>
      </c>
      <c r="F120" s="37">
        <v>74.468000000000004</v>
      </c>
      <c r="G120" s="37">
        <v>76.790000000000006</v>
      </c>
      <c r="H120" s="37">
        <v>73.870999999999995</v>
      </c>
      <c r="I120" s="37">
        <v>73</v>
      </c>
      <c r="J120" s="37">
        <v>75.805999999999997</v>
      </c>
      <c r="K120" s="37">
        <v>77.483999999999995</v>
      </c>
      <c r="L120" s="37">
        <v>78.177000000000007</v>
      </c>
      <c r="M120" s="37">
        <v>77.274000000000001</v>
      </c>
      <c r="N120" s="37">
        <v>81.418999999999997</v>
      </c>
      <c r="O120" s="37">
        <v>77.099999999999994</v>
      </c>
      <c r="P120" s="37">
        <v>78.245999999999995</v>
      </c>
      <c r="Q120" s="37">
        <v>80.049000000000007</v>
      </c>
      <c r="S120" s="4">
        <f t="shared" si="229"/>
        <v>81.391854834382372</v>
      </c>
      <c r="T120" s="4">
        <f t="shared" si="230"/>
        <v>81.33626021236897</v>
      </c>
      <c r="U120" s="4">
        <f t="shared" si="231"/>
        <v>77.709156715674297</v>
      </c>
      <c r="V120" s="4">
        <f t="shared" si="232"/>
        <v>75.637575333390885</v>
      </c>
      <c r="W120" s="4">
        <f t="shared" si="233"/>
        <v>77.736241428690192</v>
      </c>
      <c r="X120" s="4">
        <f t="shared" si="234"/>
        <v>74.39529815860665</v>
      </c>
      <c r="Y120" s="4">
        <f t="shared" si="235"/>
        <v>73.679268446071816</v>
      </c>
      <c r="Z120" s="4">
        <f t="shared" si="236"/>
        <v>77.287311342829213</v>
      </c>
      <c r="AA120" s="4">
        <f t="shared" si="237"/>
        <v>78.296057713579799</v>
      </c>
      <c r="AB120" s="4">
        <f t="shared" si="238"/>
        <v>78.402845732456342</v>
      </c>
      <c r="AC120" s="4">
        <f t="shared" si="239"/>
        <v>78.704777586280258</v>
      </c>
      <c r="AD120" s="4">
        <f t="shared" si="240"/>
        <v>80.365113026458474</v>
      </c>
      <c r="AE120" s="4">
        <f t="shared" si="241"/>
        <v>79.44792807789004</v>
      </c>
      <c r="AF120" s="4">
        <f t="shared" si="242"/>
        <v>79.077676413821919</v>
      </c>
      <c r="AG120" s="4">
        <f t="shared" si="243"/>
        <v>81.68846642725255</v>
      </c>
      <c r="AI120" s="4">
        <f t="shared" si="244"/>
        <v>-3.7368548343823704</v>
      </c>
      <c r="AJ120" s="4">
        <f t="shared" si="245"/>
        <v>-2.447260212368974</v>
      </c>
      <c r="AK120" s="4">
        <f t="shared" si="246"/>
        <v>-1.2171567156742924</v>
      </c>
      <c r="AL120" s="4">
        <f t="shared" si="247"/>
        <v>-1.1695753333908812</v>
      </c>
      <c r="AM120" s="4">
        <f t="shared" si="248"/>
        <v>-0.94624142869018613</v>
      </c>
      <c r="AN120" s="4">
        <f t="shared" si="249"/>
        <v>-0.52429815860665485</v>
      </c>
      <c r="AO120" s="4">
        <f t="shared" si="250"/>
        <v>-0.67926844607181636</v>
      </c>
      <c r="AP120" s="4">
        <f t="shared" si="251"/>
        <v>-1.4813113428292155</v>
      </c>
      <c r="AQ120" s="4">
        <f t="shared" si="252"/>
        <v>-0.81205771357980439</v>
      </c>
      <c r="AR120" s="4">
        <f t="shared" si="253"/>
        <v>-0.22584573245633521</v>
      </c>
      <c r="AS120" s="4">
        <f t="shared" si="254"/>
        <v>-1.4307775862802572</v>
      </c>
      <c r="AT120" s="4">
        <f t="shared" si="255"/>
        <v>1.0538869735415233</v>
      </c>
      <c r="AU120" s="4">
        <f t="shared" si="256"/>
        <v>-2.347928077890046</v>
      </c>
      <c r="AV120" s="4">
        <f t="shared" si="358"/>
        <v>-0.83167641382192414</v>
      </c>
      <c r="AW120" s="4">
        <f t="shared" si="358"/>
        <v>-1.6394664272525432</v>
      </c>
      <c r="AY120" s="2">
        <f t="shared" si="308"/>
        <v>79.543926257941891</v>
      </c>
      <c r="AZ120" s="2">
        <f t="shared" si="359"/>
        <v>79.721131443488659</v>
      </c>
      <c r="BA120" s="2">
        <f t="shared" si="360"/>
        <v>77.534343499961793</v>
      </c>
      <c r="BB120" s="2">
        <f t="shared" si="361"/>
        <v>75.507263448547718</v>
      </c>
      <c r="BC120" s="2">
        <f t="shared" si="362"/>
        <v>77.73129131327552</v>
      </c>
      <c r="BD120" s="2">
        <f t="shared" si="363"/>
        <v>74.361617455453981</v>
      </c>
      <c r="BE120" s="2">
        <f t="shared" si="364"/>
        <v>73.678520955332687</v>
      </c>
      <c r="BF120" s="2">
        <f t="shared" si="365"/>
        <v>77.287303952553771</v>
      </c>
      <c r="BG120" s="2">
        <f t="shared" si="366"/>
        <v>78.285969431864174</v>
      </c>
      <c r="BH120" s="2">
        <f t="shared" si="367"/>
        <v>78.402758845351613</v>
      </c>
      <c r="BI120" s="2">
        <f t="shared" si="368"/>
        <v>78.703315667404695</v>
      </c>
      <c r="BJ120" s="2">
        <f t="shared" si="369"/>
        <v>80.364484286787885</v>
      </c>
      <c r="BK120" s="2">
        <f t="shared" si="370"/>
        <v>79.400311597232573</v>
      </c>
      <c r="BL120" s="2">
        <f t="shared" si="371"/>
        <v>79.011633689261799</v>
      </c>
      <c r="BM120" s="2">
        <f t="shared" si="372"/>
        <v>81.685074673670968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76.492000000000004</v>
      </c>
      <c r="CH120" s="2">
        <f t="shared" si="312"/>
        <v>74.468000000000004</v>
      </c>
      <c r="CI120" s="2">
        <f t="shared" si="313"/>
        <v>76.790000000000006</v>
      </c>
      <c r="CJ120" s="2">
        <f t="shared" si="314"/>
        <v>73.870999999999995</v>
      </c>
      <c r="CK120" s="2">
        <f t="shared" si="315"/>
        <v>73</v>
      </c>
      <c r="CL120" s="2">
        <f t="shared" si="316"/>
        <v>75.805999999999997</v>
      </c>
      <c r="CM120" s="2">
        <f t="shared" si="317"/>
        <v>77.483999999999995</v>
      </c>
      <c r="CN120" s="2">
        <f t="shared" si="318"/>
        <v>78.177000000000007</v>
      </c>
      <c r="CO120" s="2">
        <f t="shared" si="319"/>
        <v>77.274000000000001</v>
      </c>
      <c r="CP120" s="2">
        <f t="shared" si="320"/>
        <v>81.418999999999997</v>
      </c>
      <c r="CQ120" s="2">
        <f t="shared" si="321"/>
        <v>77.099999999999994</v>
      </c>
      <c r="CR120" s="2">
        <f t="shared" si="322"/>
        <v>78.245999999999995</v>
      </c>
      <c r="CS120" s="2">
        <f t="shared" si="323"/>
        <v>80.049000000000007</v>
      </c>
      <c r="CU120" s="2" t="str">
        <f t="shared" si="273"/>
        <v/>
      </c>
      <c r="CV120" s="2" t="str">
        <f t="shared" si="274"/>
        <v/>
      </c>
      <c r="CW120" s="2">
        <f t="shared" si="275"/>
        <v>76.492000000000004</v>
      </c>
      <c r="CX120" s="2">
        <f t="shared" si="276"/>
        <v>74.468000000000004</v>
      </c>
      <c r="CY120" s="2">
        <f t="shared" si="277"/>
        <v>76.790000000000006</v>
      </c>
      <c r="CZ120" s="2">
        <f t="shared" si="278"/>
        <v>73.870999999999995</v>
      </c>
      <c r="DA120" s="2">
        <f t="shared" si="279"/>
        <v>73</v>
      </c>
      <c r="DB120" s="2">
        <f t="shared" si="280"/>
        <v>75.805999999999997</v>
      </c>
      <c r="DC120" s="2">
        <f t="shared" si="281"/>
        <v>77.483999999999995</v>
      </c>
      <c r="DD120" s="2">
        <f t="shared" si="282"/>
        <v>78.177000000000007</v>
      </c>
      <c r="DE120" s="2">
        <f t="shared" si="283"/>
        <v>77.274000000000001</v>
      </c>
      <c r="DF120" s="2">
        <f t="shared" si="284"/>
        <v>81.418999999999997</v>
      </c>
      <c r="DG120" s="2">
        <f t="shared" si="285"/>
        <v>77.099999999999994</v>
      </c>
      <c r="DH120" s="2">
        <f t="shared" si="286"/>
        <v>78.245999999999995</v>
      </c>
      <c r="DI120" s="2">
        <f t="shared" si="287"/>
        <v>80.049000000000007</v>
      </c>
      <c r="DK120" s="2">
        <f t="shared" si="288"/>
        <v>84.912417441733226</v>
      </c>
      <c r="DL120" s="2">
        <f t="shared" si="373"/>
        <v>93.026533506198859</v>
      </c>
      <c r="DM120" s="2">
        <f t="shared" si="373"/>
        <v>98.064659157820842</v>
      </c>
      <c r="DN120" s="2">
        <f t="shared" si="373"/>
        <v>94.513143208275949</v>
      </c>
      <c r="DO120" s="2">
        <f t="shared" si="373"/>
        <v>98.661145883940634</v>
      </c>
      <c r="DP120" s="2">
        <f t="shared" si="373"/>
        <v>90.844931721194882</v>
      </c>
      <c r="DQ120" s="2">
        <f t="shared" si="373"/>
        <v>87.327402560455198</v>
      </c>
      <c r="DR120" s="2">
        <f t="shared" si="373"/>
        <v>100.11851999141997</v>
      </c>
      <c r="DS120" s="2">
        <f t="shared" si="373"/>
        <v>98.846336134453793</v>
      </c>
      <c r="DT120" s="2">
        <f t="shared" si="373"/>
        <v>97.08253277310925</v>
      </c>
      <c r="DU120" s="2">
        <f t="shared" si="373"/>
        <v>101.53910592020591</v>
      </c>
      <c r="DV120" s="2">
        <f t="shared" si="373"/>
        <v>97.330236896815819</v>
      </c>
      <c r="DW120" s="2">
        <f t="shared" si="373"/>
        <v>97.085932388663977</v>
      </c>
      <c r="DX120" s="2">
        <f t="shared" si="373"/>
        <v>94.091228781412994</v>
      </c>
      <c r="DY120" s="2">
        <f t="shared" si="373"/>
        <v>89.809353781512613</v>
      </c>
      <c r="EA120" s="2">
        <f t="shared" si="228"/>
        <v>79.472974424104947</v>
      </c>
      <c r="EB120" s="2">
        <f t="shared" si="290"/>
        <v>79.571409545315632</v>
      </c>
      <c r="EC120" s="2">
        <f t="shared" si="291"/>
        <v>77.311159067882471</v>
      </c>
      <c r="ED120" s="2">
        <f t="shared" si="292"/>
        <v>75.286843893821555</v>
      </c>
      <c r="EE120" s="2">
        <f t="shared" si="293"/>
        <v>77.468819170399129</v>
      </c>
      <c r="EF120" s="2">
        <f t="shared" si="294"/>
        <v>74.135457634294781</v>
      </c>
      <c r="EG120" s="2">
        <f t="shared" si="295"/>
        <v>73.4981212255732</v>
      </c>
      <c r="EH120" s="2">
        <f t="shared" si="296"/>
        <v>76.972377322483638</v>
      </c>
      <c r="EI120" s="2">
        <f t="shared" si="297"/>
        <v>77.986291220321846</v>
      </c>
      <c r="EJ120" s="2">
        <f t="shared" si="298"/>
        <v>78.113414747171859</v>
      </c>
      <c r="EK120" s="2">
        <f t="shared" si="299"/>
        <v>78.368665787104206</v>
      </c>
      <c r="EL120" s="2">
        <f t="shared" si="300"/>
        <v>80.152234447007061</v>
      </c>
      <c r="EM120" s="2">
        <f t="shared" si="301"/>
        <v>79.175519796272084</v>
      </c>
      <c r="EN120" s="2">
        <f t="shared" si="302"/>
        <v>78.822377062555304</v>
      </c>
      <c r="EO120" s="2">
        <f t="shared" si="303"/>
        <v>81.559061723639644</v>
      </c>
      <c r="EQ120" s="2">
        <f t="shared" si="304"/>
        <v>79.361664853673247</v>
      </c>
      <c r="ER120" s="2">
        <f t="shared" si="374"/>
        <v>79.031872117065078</v>
      </c>
      <c r="ES120" s="2">
        <f t="shared" si="374"/>
        <v>77.147953701609325</v>
      </c>
      <c r="ET120" s="2">
        <f t="shared" si="374"/>
        <v>75.031863432524659</v>
      </c>
      <c r="EU120" s="2">
        <f t="shared" si="374"/>
        <v>77.104555340073787</v>
      </c>
      <c r="EV120" s="2">
        <f t="shared" si="374"/>
        <v>73.751058272330994</v>
      </c>
      <c r="EW120" s="2">
        <f t="shared" si="374"/>
        <v>73.179415845887803</v>
      </c>
      <c r="EX120" s="2">
        <f t="shared" si="374"/>
        <v>76.475062001730052</v>
      </c>
      <c r="EY120" s="2">
        <f t="shared" si="374"/>
        <v>77.56858280227334</v>
      </c>
      <c r="EZ120" s="2">
        <f t="shared" si="374"/>
        <v>78.221385224597597</v>
      </c>
      <c r="FA120" s="2">
        <f t="shared" si="374"/>
        <v>78.399969340236453</v>
      </c>
      <c r="FB120" s="2">
        <f t="shared" si="374"/>
        <v>79.735168612863504</v>
      </c>
      <c r="FC120" s="2">
        <f t="shared" si="374"/>
        <v>78.853813369731668</v>
      </c>
      <c r="FD120" s="2">
        <f t="shared" si="374"/>
        <v>79.124771655491244</v>
      </c>
      <c r="FE120" s="2">
        <f t="shared" si="374"/>
        <v>81.900860355124649</v>
      </c>
      <c r="FG120" s="2">
        <f t="shared" si="306"/>
        <v>0.98687653843969181</v>
      </c>
      <c r="FH120" s="2">
        <f t="shared" si="375"/>
        <v>0.98871744401228334</v>
      </c>
      <c r="FI120" s="2">
        <f t="shared" si="375"/>
        <v>0.98920533763057661</v>
      </c>
      <c r="FJ120" s="2">
        <f t="shared" si="375"/>
        <v>0.98845883566169956</v>
      </c>
      <c r="FK120" s="2">
        <f t="shared" si="375"/>
        <v>0.98752195505846341</v>
      </c>
      <c r="FL120" s="2">
        <f t="shared" si="375"/>
        <v>0.98634722570737288</v>
      </c>
      <c r="FM120" s="2">
        <f t="shared" si="375"/>
        <v>0.98681266287088865</v>
      </c>
      <c r="FN120" s="2">
        <f t="shared" si="375"/>
        <v>0.98623030166766867</v>
      </c>
      <c r="FO120" s="2">
        <f t="shared" si="375"/>
        <v>0.98547899205345124</v>
      </c>
      <c r="FP120" s="2">
        <f t="shared" si="375"/>
        <v>0.9847837317495457</v>
      </c>
      <c r="FQ120" s="2">
        <f t="shared" si="375"/>
        <v>0.98556438143568759</v>
      </c>
      <c r="FR120" s="2">
        <f t="shared" si="375"/>
        <v>0.98751934890981696</v>
      </c>
      <c r="FS120" s="2">
        <f t="shared" si="375"/>
        <v>0.98737196491905554</v>
      </c>
      <c r="FT120" s="2">
        <f t="shared" si="375"/>
        <v>0.98768393538634158</v>
      </c>
      <c r="FU120" s="2">
        <f t="shared" si="375"/>
        <v>0.98485478159343687</v>
      </c>
      <c r="FW120" s="2">
        <f t="shared" si="324"/>
        <v>3.8854476996580353E-3</v>
      </c>
      <c r="FX120" s="2">
        <f t="shared" si="376"/>
        <v>3.866814660233568E-3</v>
      </c>
      <c r="FY120" s="2">
        <f t="shared" si="377"/>
        <v>5.1627859708275135E-3</v>
      </c>
      <c r="FZ120" s="2">
        <f t="shared" si="378"/>
        <v>5.7821108010380259E-3</v>
      </c>
      <c r="GA120" s="2">
        <f t="shared" si="379"/>
        <v>5.3990050814250162E-3</v>
      </c>
      <c r="GB120" s="2">
        <f t="shared" si="380"/>
        <v>5.1271081400109646E-3</v>
      </c>
      <c r="GC120" s="2">
        <f t="shared" si="381"/>
        <v>6.1864831364687317E-3</v>
      </c>
      <c r="GD120" s="2">
        <f t="shared" si="382"/>
        <v>7.6184502670783513E-3</v>
      </c>
      <c r="GE120" s="2">
        <f t="shared" si="383"/>
        <v>7.7342621827573965E-3</v>
      </c>
      <c r="GF120" s="2">
        <f t="shared" si="384"/>
        <v>6.5287274758362625E-3</v>
      </c>
      <c r="GG120" s="2">
        <f t="shared" si="385"/>
        <v>5.4385063283468784E-3</v>
      </c>
      <c r="GH120" s="2">
        <f t="shared" si="386"/>
        <v>5.1378344762887029E-3</v>
      </c>
      <c r="GI120" s="2">
        <f t="shared" si="387"/>
        <v>4.2943424701729245E-3</v>
      </c>
      <c r="GJ120" s="2">
        <f t="shared" si="388"/>
        <v>3.9830816714675615E-3</v>
      </c>
      <c r="GK120" s="2">
        <f t="shared" si="389"/>
        <v>3.1026306111910725E-3</v>
      </c>
      <c r="GM120" s="86">
        <f t="shared" si="325"/>
        <v>1.5977317707364323E-23</v>
      </c>
      <c r="GN120" s="86">
        <f t="shared" si="390"/>
        <v>6.8009890685594725E-25</v>
      </c>
      <c r="GO120" s="86">
        <f t="shared" si="391"/>
        <v>2.5110819607952357E-32</v>
      </c>
      <c r="GP120" s="86">
        <f t="shared" si="392"/>
        <v>3.9610389091382398E-30</v>
      </c>
      <c r="GQ120" s="86">
        <f t="shared" si="393"/>
        <v>7.0618185110697429E-37</v>
      </c>
      <c r="GR120" s="86">
        <f t="shared" si="394"/>
        <v>4.0050270385857878E-23</v>
      </c>
      <c r="GS120" s="86">
        <f t="shared" si="395"/>
        <v>3.2910273096859202E-37</v>
      </c>
      <c r="GT120" s="86">
        <f t="shared" si="396"/>
        <v>1.7456054364859933E-41</v>
      </c>
      <c r="GU120" s="86">
        <f t="shared" si="397"/>
        <v>3.6253066642748797E-48</v>
      </c>
      <c r="GV120" s="86">
        <f t="shared" si="398"/>
        <v>1.9142073565370715E-42</v>
      </c>
      <c r="GW120" s="86">
        <f t="shared" si="399"/>
        <v>5.6117016156115951E-42</v>
      </c>
      <c r="GX120" s="86">
        <f t="shared" si="400"/>
        <v>3.4525605455733236E-57</v>
      </c>
      <c r="GY120" s="86">
        <f t="shared" si="401"/>
        <v>4.3535965145645253E-46</v>
      </c>
      <c r="GZ120" s="86">
        <f t="shared" si="402"/>
        <v>1.6829535191015539E-32</v>
      </c>
      <c r="HA120" s="86">
        <f t="shared" si="403"/>
        <v>1.236755569552522E-49</v>
      </c>
      <c r="HC120" s="86">
        <f t="shared" si="326"/>
        <v>3.6725266733249294E-2</v>
      </c>
      <c r="HD120" s="86">
        <f t="shared" si="404"/>
        <v>2.5944501470665474E-2</v>
      </c>
      <c r="HE120" s="86">
        <f t="shared" si="405"/>
        <v>3.5928602825965883E-3</v>
      </c>
      <c r="HF120" s="86">
        <f t="shared" si="406"/>
        <v>2.7898456031609734E-3</v>
      </c>
      <c r="HG120" s="86">
        <f t="shared" si="407"/>
        <v>1.4137816080993701E-4</v>
      </c>
      <c r="HH120" s="86">
        <f t="shared" si="408"/>
        <v>7.6344070954810126E-4</v>
      </c>
      <c r="HI120" s="86">
        <f t="shared" si="409"/>
        <v>2.3624027223828256E-5</v>
      </c>
      <c r="HJ120" s="86">
        <f t="shared" si="410"/>
        <v>1.1880948109914149E-7</v>
      </c>
      <c r="HK120" s="86">
        <f t="shared" si="411"/>
        <v>3.5000182431416316E-4</v>
      </c>
      <c r="HL120" s="86">
        <f t="shared" si="412"/>
        <v>2.8132557485950908E-6</v>
      </c>
      <c r="HM120" s="86">
        <f t="shared" si="413"/>
        <v>4.2570486161423287E-5</v>
      </c>
      <c r="HN120" s="86">
        <f t="shared" si="414"/>
        <v>1.9230530593724329E-5</v>
      </c>
      <c r="HO120" s="86">
        <f t="shared" si="415"/>
        <v>1.2401969966093216E-3</v>
      </c>
      <c r="HP120" s="86">
        <f t="shared" si="416"/>
        <v>2.2326904284775528E-3</v>
      </c>
      <c r="HQ120" s="86">
        <f t="shared" si="417"/>
        <v>1.1257568148210326E-4</v>
      </c>
      <c r="HS120" s="86">
        <f t="shared" si="327"/>
        <v>5.351854594175844E-11</v>
      </c>
      <c r="HT120" s="86">
        <f t="shared" si="418"/>
        <v>8.905246451344273E-8</v>
      </c>
      <c r="HU120" s="86">
        <f t="shared" si="419"/>
        <v>3.9500751139747493E-8</v>
      </c>
      <c r="HV120" s="86">
        <f t="shared" si="420"/>
        <v>1.2566188376394207E-9</v>
      </c>
      <c r="HW120" s="86">
        <f t="shared" si="421"/>
        <v>9.7167001922248631E-10</v>
      </c>
      <c r="HX120" s="86">
        <f t="shared" si="422"/>
        <v>5.8640768381094707E-9</v>
      </c>
      <c r="HY120" s="86">
        <f t="shared" si="423"/>
        <v>1.3762522139216001E-8</v>
      </c>
      <c r="HZ120" s="86">
        <f t="shared" si="424"/>
        <v>3.4561926739073534E-8</v>
      </c>
      <c r="IA120" s="86">
        <f t="shared" si="425"/>
        <v>1.1501473061312876E-7</v>
      </c>
      <c r="IB120" s="86">
        <f t="shared" si="426"/>
        <v>1.0562089076995393E-8</v>
      </c>
      <c r="IC120" s="86">
        <f t="shared" si="427"/>
        <v>1.1099603498990716E-9</v>
      </c>
      <c r="ID120" s="86">
        <f t="shared" si="428"/>
        <v>4.2951130460399511E-10</v>
      </c>
      <c r="IE120" s="86">
        <f t="shared" si="429"/>
        <v>7.9159926153748213E-11</v>
      </c>
      <c r="IF120" s="86">
        <f t="shared" si="430"/>
        <v>9.5548854119286622E-8</v>
      </c>
      <c r="IG120" s="86">
        <f t="shared" si="431"/>
        <v>1.1305104968949691E-6</v>
      </c>
      <c r="II120" s="86">
        <f t="shared" si="328"/>
        <v>1.0675754187057147E-81</v>
      </c>
      <c r="IJ120" s="86">
        <f t="shared" si="329"/>
        <v>1.1621354313457767E-61</v>
      </c>
      <c r="IK120" s="86">
        <f t="shared" si="330"/>
        <v>1.3208035269633615E-62</v>
      </c>
      <c r="IL120" s="86">
        <f t="shared" si="331"/>
        <v>6.9138247275184709E-71</v>
      </c>
      <c r="IM120" s="86">
        <f t="shared" si="332"/>
        <v>3.6098544714942792E-77</v>
      </c>
      <c r="IN120" s="86">
        <f t="shared" si="333"/>
        <v>3.0874059281134702E-68</v>
      </c>
      <c r="IO120" s="86">
        <f t="shared" si="334"/>
        <v>5.4699226178262365E-67</v>
      </c>
      <c r="IP120" s="86">
        <f t="shared" si="335"/>
        <v>3.3555392007008431E-64</v>
      </c>
      <c r="IQ120" s="86">
        <f t="shared" si="336"/>
        <v>6.391957874872571E-59</v>
      </c>
      <c r="IR120" s="86">
        <f t="shared" si="337"/>
        <v>7.1900337626401774E-68</v>
      </c>
      <c r="IS120" s="86">
        <f t="shared" si="338"/>
        <v>3.8370464195777103E-72</v>
      </c>
      <c r="IT120" s="86">
        <f t="shared" si="339"/>
        <v>8.3421182905944392E-76</v>
      </c>
      <c r="IU120" s="86">
        <f t="shared" si="340"/>
        <v>8.5345909038925065E-83</v>
      </c>
      <c r="IV120" s="86">
        <f t="shared" si="341"/>
        <v>2.9237754420862493E-51</v>
      </c>
      <c r="IW120" s="86">
        <f t="shared" si="342"/>
        <v>2.2680664940216954E-32</v>
      </c>
      <c r="IY120" s="86">
        <f t="shared" si="343"/>
        <v>3.6725266786767838E-2</v>
      </c>
      <c r="IZ120" s="86">
        <f t="shared" si="344"/>
        <v>2.5944590523129987E-2</v>
      </c>
      <c r="JA120" s="86">
        <f t="shared" si="345"/>
        <v>3.5928997833477279E-3</v>
      </c>
      <c r="JB120" s="86">
        <f t="shared" si="346"/>
        <v>2.7898468597798111E-3</v>
      </c>
      <c r="JC120" s="86">
        <f t="shared" si="347"/>
        <v>1.4137913247995622E-4</v>
      </c>
      <c r="JD120" s="86">
        <f t="shared" si="348"/>
        <v>7.6344657362493941E-4</v>
      </c>
      <c r="JE120" s="86">
        <f t="shared" si="349"/>
        <v>2.3637789745967472E-5</v>
      </c>
      <c r="JF120" s="86">
        <f t="shared" si="350"/>
        <v>1.5337140783821501E-7</v>
      </c>
      <c r="JG120" s="86">
        <f t="shared" si="351"/>
        <v>3.5011683904477629E-4</v>
      </c>
      <c r="JH120" s="86">
        <f t="shared" si="352"/>
        <v>2.8238178376720861E-6</v>
      </c>
      <c r="JI120" s="86">
        <f t="shared" si="353"/>
        <v>4.2571596121773183E-5</v>
      </c>
      <c r="JJ120" s="86">
        <f t="shared" si="354"/>
        <v>1.9230960105028934E-5</v>
      </c>
      <c r="JK120" s="86">
        <f t="shared" si="355"/>
        <v>1.2401970757692478E-3</v>
      </c>
      <c r="JL120" s="86">
        <f t="shared" si="356"/>
        <v>2.2327859773316719E-3</v>
      </c>
      <c r="JM120" s="86">
        <f t="shared" si="357"/>
        <v>1.1370619197899824E-4</v>
      </c>
    </row>
    <row r="121" spans="2:273" x14ac:dyDescent="0.25">
      <c r="B121" s="2">
        <v>94</v>
      </c>
      <c r="C121" s="37">
        <v>79.171999999999997</v>
      </c>
      <c r="D121" s="37">
        <v>79.602999999999994</v>
      </c>
      <c r="E121" s="37">
        <v>76.713999999999999</v>
      </c>
      <c r="F121" s="37">
        <v>74.387</v>
      </c>
      <c r="G121" s="37">
        <v>75.951999999999998</v>
      </c>
      <c r="H121" s="37">
        <v>72.855000000000004</v>
      </c>
      <c r="I121" s="37">
        <v>73.081000000000003</v>
      </c>
      <c r="J121" s="37">
        <v>75.983999999999995</v>
      </c>
      <c r="K121" s="37">
        <v>77.209999999999994</v>
      </c>
      <c r="L121" s="37">
        <v>78.418999999999997</v>
      </c>
      <c r="M121" s="37">
        <v>77.435000000000002</v>
      </c>
      <c r="N121" s="37">
        <v>82.370999999999995</v>
      </c>
      <c r="O121" s="37">
        <v>76.75</v>
      </c>
      <c r="P121" s="37">
        <v>78.557000000000002</v>
      </c>
      <c r="Q121" s="37">
        <v>79.983999999999995</v>
      </c>
      <c r="S121" s="4">
        <f t="shared" si="229"/>
        <v>80.108886764498251</v>
      </c>
      <c r="T121" s="4">
        <f t="shared" si="230"/>
        <v>80.101347077496612</v>
      </c>
      <c r="U121" s="4">
        <f t="shared" si="231"/>
        <v>77.465052701937509</v>
      </c>
      <c r="V121" s="4">
        <f t="shared" si="232"/>
        <v>75.411715029611671</v>
      </c>
      <c r="W121" s="4">
        <f t="shared" si="233"/>
        <v>77.587122596131977</v>
      </c>
      <c r="X121" s="4">
        <f t="shared" si="234"/>
        <v>74.1963254514921</v>
      </c>
      <c r="Y121" s="4">
        <f t="shared" si="235"/>
        <v>73.507828631455013</v>
      </c>
      <c r="Z121" s="4">
        <f t="shared" si="236"/>
        <v>77.080138602644439</v>
      </c>
      <c r="AA121" s="4">
        <f t="shared" si="237"/>
        <v>78.044493466611371</v>
      </c>
      <c r="AB121" s="4">
        <f t="shared" si="238"/>
        <v>78.187899399915679</v>
      </c>
      <c r="AC121" s="4">
        <f t="shared" si="239"/>
        <v>78.48214999251779</v>
      </c>
      <c r="AD121" s="4">
        <f t="shared" si="240"/>
        <v>80.15684009218829</v>
      </c>
      <c r="AE121" s="4">
        <f t="shared" si="241"/>
        <v>79.236885407987245</v>
      </c>
      <c r="AF121" s="4">
        <f t="shared" si="242"/>
        <v>78.920752939194102</v>
      </c>
      <c r="AG121" s="4">
        <f t="shared" si="243"/>
        <v>81.620534096302649</v>
      </c>
      <c r="AI121" s="4">
        <f t="shared" si="244"/>
        <v>-0.93688676449825437</v>
      </c>
      <c r="AJ121" s="4">
        <f t="shared" si="245"/>
        <v>-0.49834707749661789</v>
      </c>
      <c r="AK121" s="4">
        <f t="shared" si="246"/>
        <v>-0.75105270193751039</v>
      </c>
      <c r="AL121" s="4">
        <f t="shared" si="247"/>
        <v>-1.02471502961167</v>
      </c>
      <c r="AM121" s="4">
        <f t="shared" si="248"/>
        <v>-1.6351225961319784</v>
      </c>
      <c r="AN121" s="4">
        <f t="shared" si="249"/>
        <v>-1.3413254514920965</v>
      </c>
      <c r="AO121" s="4">
        <f t="shared" si="250"/>
        <v>-0.4268286314550096</v>
      </c>
      <c r="AP121" s="4">
        <f t="shared" si="251"/>
        <v>-1.0961386026444444</v>
      </c>
      <c r="AQ121" s="4">
        <f t="shared" si="252"/>
        <v>-0.83449346661137724</v>
      </c>
      <c r="AR121" s="4">
        <f t="shared" si="253"/>
        <v>0.23110060008431788</v>
      </c>
      <c r="AS121" s="4">
        <f t="shared" si="254"/>
        <v>-1.0471499925177881</v>
      </c>
      <c r="AT121" s="4">
        <f t="shared" si="255"/>
        <v>2.2141599078117054</v>
      </c>
      <c r="AU121" s="4">
        <f t="shared" si="256"/>
        <v>-2.4868854079872449</v>
      </c>
      <c r="AV121" s="4">
        <f t="shared" si="358"/>
        <v>-0.36375293919410012</v>
      </c>
      <c r="AW121" s="4">
        <f t="shared" si="358"/>
        <v>-1.636534096302654</v>
      </c>
      <c r="AY121" s="2">
        <f t="shared" si="308"/>
        <v>79.462133447502836</v>
      </c>
      <c r="AZ121" s="2">
        <f t="shared" si="359"/>
        <v>79.596798092666617</v>
      </c>
      <c r="BA121" s="2">
        <f t="shared" si="360"/>
        <v>77.429728562017871</v>
      </c>
      <c r="BB121" s="2">
        <f t="shared" si="361"/>
        <v>75.38927252116477</v>
      </c>
      <c r="BC121" s="2">
        <f t="shared" si="362"/>
        <v>77.586671552453382</v>
      </c>
      <c r="BD121" s="2">
        <f t="shared" si="363"/>
        <v>74.192003298807251</v>
      </c>
      <c r="BE121" s="2">
        <f t="shared" si="364"/>
        <v>73.507771914937408</v>
      </c>
      <c r="BF121" s="2">
        <f t="shared" si="365"/>
        <v>77.080125520120021</v>
      </c>
      <c r="BG121" s="2">
        <f t="shared" si="366"/>
        <v>78.042955771303141</v>
      </c>
      <c r="BH121" s="2">
        <f t="shared" si="367"/>
        <v>78.187890091413038</v>
      </c>
      <c r="BI121" s="2">
        <f t="shared" si="368"/>
        <v>78.482050362764269</v>
      </c>
      <c r="BJ121" s="2">
        <f t="shared" si="369"/>
        <v>80.15680640971209</v>
      </c>
      <c r="BK121" s="2">
        <f t="shared" si="370"/>
        <v>79.229864595830179</v>
      </c>
      <c r="BL121" s="2">
        <f t="shared" si="371"/>
        <v>78.907934771118136</v>
      </c>
      <c r="BM121" s="2">
        <f t="shared" si="372"/>
        <v>81.618777231816594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79.602999999999994</v>
      </c>
      <c r="CG121" s="2">
        <f t="shared" si="311"/>
        <v>76.713999999999999</v>
      </c>
      <c r="CH121" s="2">
        <f t="shared" si="312"/>
        <v>74.387</v>
      </c>
      <c r="CI121" s="2">
        <f t="shared" si="313"/>
        <v>75.951999999999998</v>
      </c>
      <c r="CJ121" s="2">
        <f t="shared" si="314"/>
        <v>72.855000000000004</v>
      </c>
      <c r="CK121" s="2">
        <f t="shared" si="315"/>
        <v>73.081000000000003</v>
      </c>
      <c r="CL121" s="2">
        <f t="shared" si="316"/>
        <v>75.983999999999995</v>
      </c>
      <c r="CM121" s="2">
        <f t="shared" si="317"/>
        <v>77.209999999999994</v>
      </c>
      <c r="CN121" s="2">
        <f t="shared" si="318"/>
        <v>78.418999999999997</v>
      </c>
      <c r="CO121" s="2">
        <f t="shared" si="319"/>
        <v>77.435000000000002</v>
      </c>
      <c r="CP121" s="2">
        <f t="shared" si="320"/>
        <v>82.370999999999995</v>
      </c>
      <c r="CQ121" s="2">
        <f t="shared" si="321"/>
        <v>76.75</v>
      </c>
      <c r="CR121" s="2">
        <f t="shared" si="322"/>
        <v>78.557000000000002</v>
      </c>
      <c r="CS121" s="2">
        <f t="shared" si="323"/>
        <v>79.983999999999995</v>
      </c>
      <c r="CU121" s="2" t="str">
        <f t="shared" si="273"/>
        <v/>
      </c>
      <c r="CV121" s="2">
        <f t="shared" si="274"/>
        <v>79.602999999999994</v>
      </c>
      <c r="CW121" s="2">
        <f t="shared" si="275"/>
        <v>76.713999999999999</v>
      </c>
      <c r="CX121" s="2">
        <f t="shared" si="276"/>
        <v>74.387</v>
      </c>
      <c r="CY121" s="2">
        <f t="shared" si="277"/>
        <v>75.951999999999998</v>
      </c>
      <c r="CZ121" s="2">
        <f t="shared" si="278"/>
        <v>72.855000000000004</v>
      </c>
      <c r="DA121" s="2">
        <f t="shared" si="279"/>
        <v>73.081000000000003</v>
      </c>
      <c r="DB121" s="2">
        <f t="shared" si="280"/>
        <v>75.983999999999995</v>
      </c>
      <c r="DC121" s="2">
        <f t="shared" si="281"/>
        <v>77.209999999999994</v>
      </c>
      <c r="DD121" s="2">
        <f t="shared" si="282"/>
        <v>78.418999999999997</v>
      </c>
      <c r="DE121" s="2">
        <f t="shared" si="283"/>
        <v>77.435000000000002</v>
      </c>
      <c r="DF121" s="2">
        <f t="shared" si="284"/>
        <v>82.370999999999995</v>
      </c>
      <c r="DG121" s="2">
        <f t="shared" si="285"/>
        <v>76.75</v>
      </c>
      <c r="DH121" s="2">
        <f t="shared" si="286"/>
        <v>78.557000000000002</v>
      </c>
      <c r="DI121" s="2">
        <f t="shared" si="287"/>
        <v>79.983999999999995</v>
      </c>
      <c r="DK121" s="2">
        <f t="shared" si="288"/>
        <v>84.825745048692411</v>
      </c>
      <c r="DL121" s="2">
        <f t="shared" si="373"/>
        <v>93.032286767684965</v>
      </c>
      <c r="DM121" s="2">
        <f t="shared" si="373"/>
        <v>98.167939362018231</v>
      </c>
      <c r="DN121" s="2">
        <f t="shared" si="373"/>
        <v>94.60898973610999</v>
      </c>
      <c r="DO121" s="2">
        <f t="shared" si="373"/>
        <v>98.783947908232136</v>
      </c>
      <c r="DP121" s="2">
        <f t="shared" si="373"/>
        <v>90.857924134660976</v>
      </c>
      <c r="DQ121" s="2">
        <f t="shared" si="373"/>
        <v>87.300025367472742</v>
      </c>
      <c r="DR121" s="2">
        <f t="shared" si="373"/>
        <v>100.22008447018445</v>
      </c>
      <c r="DS121" s="2">
        <f t="shared" si="373"/>
        <v>98.929909243697495</v>
      </c>
      <c r="DT121" s="2">
        <f t="shared" si="373"/>
        <v>97.129603361344536</v>
      </c>
      <c r="DU121" s="2">
        <f t="shared" si="373"/>
        <v>101.67698223938224</v>
      </c>
      <c r="DV121" s="2">
        <f t="shared" si="373"/>
        <v>97.426546449283265</v>
      </c>
      <c r="DW121" s="2">
        <f t="shared" si="373"/>
        <v>97.215235627530376</v>
      </c>
      <c r="DX121" s="2">
        <f t="shared" si="373"/>
        <v>94.191366524419152</v>
      </c>
      <c r="DY121" s="2">
        <f t="shared" si="373"/>
        <v>89.835553501400568</v>
      </c>
      <c r="EA121" s="2">
        <f t="shared" si="228"/>
        <v>79.397539579587558</v>
      </c>
      <c r="EB121" s="2">
        <f t="shared" si="290"/>
        <v>79.459166104112199</v>
      </c>
      <c r="EC121" s="2">
        <f t="shared" si="291"/>
        <v>77.22421231565913</v>
      </c>
      <c r="ED121" s="2">
        <f t="shared" si="292"/>
        <v>75.186142311836477</v>
      </c>
      <c r="EE121" s="2">
        <f t="shared" si="293"/>
        <v>77.344435939982674</v>
      </c>
      <c r="EF121" s="2">
        <f t="shared" si="294"/>
        <v>73.983668907118272</v>
      </c>
      <c r="EG121" s="2">
        <f t="shared" si="295"/>
        <v>73.341714920753503</v>
      </c>
      <c r="EH121" s="2">
        <f t="shared" si="296"/>
        <v>76.789336636081913</v>
      </c>
      <c r="EI121" s="2">
        <f t="shared" si="297"/>
        <v>77.765599028931732</v>
      </c>
      <c r="EJ121" s="2">
        <f t="shared" si="298"/>
        <v>77.920241651901321</v>
      </c>
      <c r="EK121" s="2">
        <f t="shared" si="299"/>
        <v>78.172030476214303</v>
      </c>
      <c r="EL121" s="2">
        <f t="shared" si="300"/>
        <v>79.959952620547753</v>
      </c>
      <c r="EM121" s="2">
        <f t="shared" si="301"/>
        <v>79.021494712269671</v>
      </c>
      <c r="EN121" s="2">
        <f t="shared" si="302"/>
        <v>78.73287782505264</v>
      </c>
      <c r="EO121" s="2">
        <f t="shared" si="303"/>
        <v>81.502532249667922</v>
      </c>
      <c r="EQ121" s="2">
        <f t="shared" si="304"/>
        <v>79.291870253023802</v>
      </c>
      <c r="ER121" s="2">
        <f t="shared" si="374"/>
        <v>78.946771881655238</v>
      </c>
      <c r="ES121" s="2">
        <f t="shared" si="374"/>
        <v>77.07087154635208</v>
      </c>
      <c r="ET121" s="2">
        <f t="shared" si="374"/>
        <v>74.946885568387088</v>
      </c>
      <c r="EU121" s="2">
        <f t="shared" si="374"/>
        <v>77.003608224810975</v>
      </c>
      <c r="EV121" s="2">
        <f t="shared" si="374"/>
        <v>73.622796536359218</v>
      </c>
      <c r="EW121" s="2">
        <f t="shared" si="374"/>
        <v>73.044553154737542</v>
      </c>
      <c r="EX121" s="2">
        <f t="shared" si="374"/>
        <v>76.332417101754714</v>
      </c>
      <c r="EY121" s="2">
        <f t="shared" si="374"/>
        <v>77.377653903420025</v>
      </c>
      <c r="EZ121" s="2">
        <f t="shared" si="374"/>
        <v>78.020187785111659</v>
      </c>
      <c r="FA121" s="2">
        <f t="shared" si="374"/>
        <v>78.201103911339288</v>
      </c>
      <c r="FB121" s="2">
        <f t="shared" si="374"/>
        <v>79.573130197121372</v>
      </c>
      <c r="FC121" s="2">
        <f t="shared" si="374"/>
        <v>78.724305746054995</v>
      </c>
      <c r="FD121" s="2">
        <f t="shared" si="374"/>
        <v>79.015282256158812</v>
      </c>
      <c r="FE121" s="2">
        <f t="shared" si="374"/>
        <v>81.793826038063926</v>
      </c>
      <c r="FG121" s="2">
        <f t="shared" si="306"/>
        <v>0.9880174242589006</v>
      </c>
      <c r="FH121" s="2">
        <f t="shared" si="375"/>
        <v>0.98969996135609684</v>
      </c>
      <c r="FI121" s="2">
        <f t="shared" si="375"/>
        <v>0.99014579125355429</v>
      </c>
      <c r="FJ121" s="2">
        <f t="shared" si="375"/>
        <v>0.98946363337215615</v>
      </c>
      <c r="FK121" s="2">
        <f t="shared" si="375"/>
        <v>0.98860737942867449</v>
      </c>
      <c r="FL121" s="2">
        <f t="shared" si="375"/>
        <v>0.98753354595458953</v>
      </c>
      <c r="FM121" s="2">
        <f t="shared" si="375"/>
        <v>0.9879590339486487</v>
      </c>
      <c r="FN121" s="2">
        <f t="shared" si="375"/>
        <v>0.98742665219673109</v>
      </c>
      <c r="FO121" s="2">
        <f t="shared" si="375"/>
        <v>0.9867397408365931</v>
      </c>
      <c r="FP121" s="2">
        <f t="shared" si="375"/>
        <v>0.98610399352109701</v>
      </c>
      <c r="FQ121" s="2">
        <f t="shared" si="375"/>
        <v>0.98681781567653604</v>
      </c>
      <c r="FR121" s="2">
        <f t="shared" si="375"/>
        <v>0.98860499736449348</v>
      </c>
      <c r="FS121" s="2">
        <f t="shared" si="375"/>
        <v>0.98847028411080518</v>
      </c>
      <c r="FT121" s="2">
        <f t="shared" si="375"/>
        <v>0.98875543005646771</v>
      </c>
      <c r="FU121" s="2">
        <f t="shared" si="375"/>
        <v>0.98616896520360087</v>
      </c>
      <c r="FW121" s="2">
        <f t="shared" si="324"/>
        <v>4.2587122598560113E-3</v>
      </c>
      <c r="FX121" s="2">
        <f t="shared" si="376"/>
        <v>4.2382968104646996E-3</v>
      </c>
      <c r="FY121" s="2">
        <f t="shared" si="377"/>
        <v>5.658063987755914E-3</v>
      </c>
      <c r="FZ121" s="2">
        <f t="shared" si="378"/>
        <v>6.3364236621630543E-3</v>
      </c>
      <c r="GA121" s="2">
        <f t="shared" si="379"/>
        <v>5.9168093678796186E-3</v>
      </c>
      <c r="GB121" s="2">
        <f t="shared" si="380"/>
        <v>5.6189828316431456E-3</v>
      </c>
      <c r="GC121" s="2">
        <f t="shared" si="381"/>
        <v>6.7792975734233367E-3</v>
      </c>
      <c r="GD121" s="2">
        <f t="shared" si="382"/>
        <v>8.347329199597131E-3</v>
      </c>
      <c r="GE121" s="2">
        <f t="shared" si="383"/>
        <v>8.4741265579484949E-3</v>
      </c>
      <c r="GF121" s="2">
        <f t="shared" si="384"/>
        <v>7.1541011016867245E-3</v>
      </c>
      <c r="GG121" s="2">
        <f t="shared" si="385"/>
        <v>5.9600763727560837E-3</v>
      </c>
      <c r="GH121" s="2">
        <f t="shared" si="386"/>
        <v>5.6307323865241029E-3</v>
      </c>
      <c r="GI121" s="2">
        <f t="shared" si="387"/>
        <v>4.7067028493048236E-3</v>
      </c>
      <c r="GJ121" s="2">
        <f t="shared" si="388"/>
        <v>4.365684558624976E-3</v>
      </c>
      <c r="GK121" s="2">
        <f t="shared" si="389"/>
        <v>3.40094878875472E-3</v>
      </c>
      <c r="GM121" s="86">
        <f t="shared" si="325"/>
        <v>4.8628617217617704E-25</v>
      </c>
      <c r="GN121" s="86">
        <f t="shared" si="390"/>
        <v>1.5928811445796491E-26</v>
      </c>
      <c r="GO121" s="86">
        <f t="shared" si="391"/>
        <v>1.9737754516576874E-34</v>
      </c>
      <c r="GP121" s="86">
        <f t="shared" si="392"/>
        <v>3.9449416122928367E-32</v>
      </c>
      <c r="GQ121" s="86">
        <f t="shared" si="393"/>
        <v>2.7428854585482246E-39</v>
      </c>
      <c r="GR121" s="86">
        <f t="shared" si="394"/>
        <v>1.2417800770246537E-24</v>
      </c>
      <c r="GS121" s="86">
        <f t="shared" si="395"/>
        <v>1.2304196741622219E-39</v>
      </c>
      <c r="GT121" s="86">
        <f t="shared" si="396"/>
        <v>3.428347294714324E-44</v>
      </c>
      <c r="GU121" s="86">
        <f t="shared" si="397"/>
        <v>2.2523066658383568E-51</v>
      </c>
      <c r="GV121" s="86">
        <f t="shared" si="398"/>
        <v>2.7812507695396485E-45</v>
      </c>
      <c r="GW121" s="86">
        <f t="shared" si="399"/>
        <v>8.6223130885958505E-45</v>
      </c>
      <c r="GX121" s="86">
        <f t="shared" si="400"/>
        <v>5.384214257616258E-61</v>
      </c>
      <c r="GY121" s="86">
        <f t="shared" si="401"/>
        <v>4.0061582660844845E-49</v>
      </c>
      <c r="GZ121" s="86">
        <f t="shared" si="402"/>
        <v>1.4084585345433439E-34</v>
      </c>
      <c r="HA121" s="86">
        <f t="shared" si="403"/>
        <v>6.2108166014020041E-53</v>
      </c>
      <c r="HC121" s="86">
        <f t="shared" si="326"/>
        <v>1.5917635764891119E-2</v>
      </c>
      <c r="HD121" s="86">
        <f t="shared" si="404"/>
        <v>9.5911844271936025E-3</v>
      </c>
      <c r="HE121" s="86">
        <f t="shared" si="405"/>
        <v>8.8782229687865547E-4</v>
      </c>
      <c r="HF121" s="86">
        <f t="shared" si="406"/>
        <v>6.0222202180218638E-4</v>
      </c>
      <c r="HG121" s="86">
        <f t="shared" si="407"/>
        <v>1.6634881103747896E-5</v>
      </c>
      <c r="HH121" s="86">
        <f t="shared" si="408"/>
        <v>1.2163778278120433E-4</v>
      </c>
      <c r="HI121" s="86">
        <f t="shared" si="409"/>
        <v>2.1190639824146766E-6</v>
      </c>
      <c r="HJ121" s="86">
        <f t="shared" si="410"/>
        <v>3.4559064267802788E-9</v>
      </c>
      <c r="HK121" s="86">
        <f t="shared" si="411"/>
        <v>6.6687307061031014E-5</v>
      </c>
      <c r="HL121" s="86">
        <f t="shared" si="412"/>
        <v>1.4306376110759362E-7</v>
      </c>
      <c r="HM121" s="86">
        <f t="shared" si="413"/>
        <v>3.6761843876284216E-6</v>
      </c>
      <c r="HN121" s="86">
        <f t="shared" si="414"/>
        <v>1.309341975520723E-6</v>
      </c>
      <c r="HO121" s="86">
        <f t="shared" si="415"/>
        <v>2.3309988349080399E-4</v>
      </c>
      <c r="HP121" s="86">
        <f t="shared" si="416"/>
        <v>5.5197763949992799E-4</v>
      </c>
      <c r="HQ121" s="86">
        <f t="shared" si="417"/>
        <v>1.0167080762274566E-5</v>
      </c>
      <c r="HS121" s="86">
        <f t="shared" si="327"/>
        <v>2.0270743884223729E-10</v>
      </c>
      <c r="HT121" s="86">
        <f t="shared" si="418"/>
        <v>2.2976202451355475E-7</v>
      </c>
      <c r="HU121" s="86">
        <f t="shared" si="419"/>
        <v>1.1099145616930893E-7</v>
      </c>
      <c r="HV121" s="86">
        <f t="shared" si="420"/>
        <v>4.3337863343161691E-9</v>
      </c>
      <c r="HW121" s="86">
        <f t="shared" si="421"/>
        <v>3.5079552390686408E-9</v>
      </c>
      <c r="HX121" s="86">
        <f t="shared" si="422"/>
        <v>1.8324291249520143E-8</v>
      </c>
      <c r="HY121" s="86">
        <f t="shared" si="423"/>
        <v>4.3125504777186338E-8</v>
      </c>
      <c r="HZ121" s="86">
        <f t="shared" si="424"/>
        <v>1.0738580883340094E-7</v>
      </c>
      <c r="IA121" s="86">
        <f t="shared" si="425"/>
        <v>3.2805324965447627E-7</v>
      </c>
      <c r="IB121" s="86">
        <f t="shared" si="426"/>
        <v>3.4058308046627309E-8</v>
      </c>
      <c r="IC121" s="86">
        <f t="shared" si="427"/>
        <v>3.8295263532860558E-9</v>
      </c>
      <c r="ID121" s="86">
        <f t="shared" si="428"/>
        <v>1.5543286707878379E-9</v>
      </c>
      <c r="IE121" s="86">
        <f t="shared" si="429"/>
        <v>3.0633886306759308E-10</v>
      </c>
      <c r="IF121" s="86">
        <f t="shared" si="430"/>
        <v>2.3458481852564811E-7</v>
      </c>
      <c r="IG121" s="86">
        <f t="shared" si="431"/>
        <v>2.3100279930133244E-6</v>
      </c>
      <c r="II121" s="86">
        <f t="shared" si="328"/>
        <v>4.5386671027515642E-79</v>
      </c>
      <c r="IJ121" s="86">
        <f t="shared" si="329"/>
        <v>1.0819739101814136E-59</v>
      </c>
      <c r="IK121" s="86">
        <f t="shared" si="330"/>
        <v>1.6989056305447423E-60</v>
      </c>
      <c r="IL121" s="86">
        <f t="shared" si="331"/>
        <v>1.9411311605555925E-68</v>
      </c>
      <c r="IM121" s="86">
        <f t="shared" si="332"/>
        <v>1.5595422637576975E-74</v>
      </c>
      <c r="IN121" s="86">
        <f t="shared" si="333"/>
        <v>6.1756783898854042E-66</v>
      </c>
      <c r="IO121" s="86">
        <f t="shared" si="334"/>
        <v>1.1999178732960084E-64</v>
      </c>
      <c r="IP121" s="86">
        <f t="shared" si="335"/>
        <v>7.2889101397106211E-62</v>
      </c>
      <c r="IQ121" s="86">
        <f t="shared" si="336"/>
        <v>8.9544969322410442E-57</v>
      </c>
      <c r="IR121" s="86">
        <f t="shared" si="337"/>
        <v>1.7981293885445814E-65</v>
      </c>
      <c r="IS121" s="86">
        <f t="shared" si="338"/>
        <v>1.1156067268853758E-69</v>
      </c>
      <c r="IT121" s="86">
        <f t="shared" si="339"/>
        <v>3.0542399282546552E-73</v>
      </c>
      <c r="IU121" s="86">
        <f t="shared" si="340"/>
        <v>4.4105398356717572E-80</v>
      </c>
      <c r="IV121" s="86">
        <f t="shared" si="341"/>
        <v>1.2667542000070451E-49</v>
      </c>
      <c r="IW121" s="86">
        <f t="shared" si="342"/>
        <v>2.1238537916865638E-31</v>
      </c>
      <c r="IY121" s="86">
        <f t="shared" si="343"/>
        <v>1.5917635967598556E-2</v>
      </c>
      <c r="IZ121" s="86">
        <f t="shared" si="344"/>
        <v>9.5914141892181164E-3</v>
      </c>
      <c r="JA121" s="86">
        <f t="shared" si="345"/>
        <v>8.879332883348248E-4</v>
      </c>
      <c r="JB121" s="86">
        <f t="shared" si="346"/>
        <v>6.0222635558852074E-4</v>
      </c>
      <c r="JC121" s="86">
        <f t="shared" si="347"/>
        <v>1.6638389058986964E-5</v>
      </c>
      <c r="JD121" s="86">
        <f t="shared" si="348"/>
        <v>1.2165610707245385E-4</v>
      </c>
      <c r="JE121" s="86">
        <f t="shared" si="349"/>
        <v>2.162189487191863E-6</v>
      </c>
      <c r="JF121" s="86">
        <f t="shared" si="350"/>
        <v>1.1084171526018122E-7</v>
      </c>
      <c r="JG121" s="86">
        <f t="shared" si="351"/>
        <v>6.7015360310685484E-5</v>
      </c>
      <c r="JH121" s="86">
        <f t="shared" si="352"/>
        <v>1.7712206915422093E-7</v>
      </c>
      <c r="JI121" s="86">
        <f t="shared" si="353"/>
        <v>3.6800139139817077E-6</v>
      </c>
      <c r="JJ121" s="86">
        <f t="shared" si="354"/>
        <v>1.3108963041915109E-6</v>
      </c>
      <c r="JK121" s="86">
        <f t="shared" si="355"/>
        <v>2.3310018982966707E-4</v>
      </c>
      <c r="JL121" s="86">
        <f t="shared" si="356"/>
        <v>5.5221222431845363E-4</v>
      </c>
      <c r="JM121" s="86">
        <f t="shared" si="357"/>
        <v>1.2477108755287891E-5</v>
      </c>
    </row>
    <row r="122" spans="2:273" x14ac:dyDescent="0.25">
      <c r="B122" s="2">
        <v>95</v>
      </c>
      <c r="C122" s="37">
        <v>78.897000000000006</v>
      </c>
      <c r="D122" s="37">
        <v>79.078999999999994</v>
      </c>
      <c r="E122" s="37">
        <v>77.921000000000006</v>
      </c>
      <c r="F122" s="37">
        <v>74.548000000000002</v>
      </c>
      <c r="G122" s="37">
        <v>76.242000000000004</v>
      </c>
      <c r="H122" s="37">
        <v>73.403000000000006</v>
      </c>
      <c r="I122" s="37">
        <v>72.742000000000004</v>
      </c>
      <c r="J122" s="37">
        <v>76.564999999999998</v>
      </c>
      <c r="K122" s="37">
        <v>76.370999999999995</v>
      </c>
      <c r="L122" s="37">
        <v>78.031999999999996</v>
      </c>
      <c r="M122" s="37">
        <v>77.725999999999999</v>
      </c>
      <c r="N122" s="37">
        <v>80.257999999999996</v>
      </c>
      <c r="O122" s="37">
        <v>77.266999999999996</v>
      </c>
      <c r="P122" s="37">
        <v>78.606999999999999</v>
      </c>
      <c r="Q122" s="37">
        <v>81.426000000000002</v>
      </c>
      <c r="S122" s="4">
        <f t="shared" si="229"/>
        <v>79.578499440272196</v>
      </c>
      <c r="T122" s="4">
        <f t="shared" si="230"/>
        <v>79.607682028944424</v>
      </c>
      <c r="U122" s="4">
        <f t="shared" si="231"/>
        <v>77.332357963317705</v>
      </c>
      <c r="V122" s="4">
        <f t="shared" si="232"/>
        <v>75.275684701272823</v>
      </c>
      <c r="W122" s="4">
        <f t="shared" si="233"/>
        <v>77.443582014413479</v>
      </c>
      <c r="X122" s="4">
        <f t="shared" si="234"/>
        <v>74.024176861970673</v>
      </c>
      <c r="Y122" s="4">
        <f t="shared" si="235"/>
        <v>73.338141402969143</v>
      </c>
      <c r="Z122" s="4">
        <f t="shared" si="236"/>
        <v>76.874770021807862</v>
      </c>
      <c r="AA122" s="4">
        <f t="shared" si="237"/>
        <v>77.80180613686268</v>
      </c>
      <c r="AB122" s="4">
        <f t="shared" si="238"/>
        <v>77.974599657581365</v>
      </c>
      <c r="AC122" s="4">
        <f t="shared" si="239"/>
        <v>78.262515530177978</v>
      </c>
      <c r="AD122" s="4">
        <f t="shared" si="240"/>
        <v>79.950176308747999</v>
      </c>
      <c r="AE122" s="4">
        <f t="shared" si="241"/>
        <v>79.061372233277751</v>
      </c>
      <c r="AF122" s="4">
        <f t="shared" si="242"/>
        <v>78.807519758820646</v>
      </c>
      <c r="AG122" s="4">
        <f t="shared" si="243"/>
        <v>81.556263690092948</v>
      </c>
      <c r="AI122" s="4">
        <f t="shared" si="244"/>
        <v>-0.68149944027219078</v>
      </c>
      <c r="AJ122" s="4">
        <f t="shared" si="245"/>
        <v>-0.52868202894443073</v>
      </c>
      <c r="AK122" s="4">
        <f t="shared" si="246"/>
        <v>0.58864203668230175</v>
      </c>
      <c r="AL122" s="4">
        <f t="shared" si="247"/>
        <v>-0.72768470127282114</v>
      </c>
      <c r="AM122" s="4">
        <f t="shared" si="248"/>
        <v>-1.201582014413475</v>
      </c>
      <c r="AN122" s="4">
        <f t="shared" si="249"/>
        <v>-0.62117686197066746</v>
      </c>
      <c r="AO122" s="4">
        <f t="shared" si="250"/>
        <v>-0.59614140296913831</v>
      </c>
      <c r="AP122" s="4">
        <f t="shared" si="251"/>
        <v>-0.30977002180786428</v>
      </c>
      <c r="AQ122" s="4">
        <f t="shared" si="252"/>
        <v>-1.4308061368626852</v>
      </c>
      <c r="AR122" s="4">
        <f t="shared" si="253"/>
        <v>5.7400342418631567E-2</v>
      </c>
      <c r="AS122" s="4">
        <f t="shared" si="254"/>
        <v>-0.53651553017797937</v>
      </c>
      <c r="AT122" s="4">
        <f t="shared" si="255"/>
        <v>0.30782369125199693</v>
      </c>
      <c r="AU122" s="4">
        <f t="shared" si="256"/>
        <v>-1.7943722332777554</v>
      </c>
      <c r="AV122" s="4">
        <f t="shared" si="358"/>
        <v>-0.2005197588206471</v>
      </c>
      <c r="AW122" s="4">
        <f t="shared" si="358"/>
        <v>-0.13026369009294569</v>
      </c>
      <c r="AY122" s="2">
        <f t="shared" si="308"/>
        <v>79.380898232880611</v>
      </c>
      <c r="AZ122" s="2">
        <f t="shared" si="359"/>
        <v>79.473396081976972</v>
      </c>
      <c r="BA122" s="2">
        <f t="shared" si="360"/>
        <v>77.326474671711779</v>
      </c>
      <c r="BB122" s="2">
        <f t="shared" si="361"/>
        <v>75.272591847493132</v>
      </c>
      <c r="BC122" s="2">
        <f t="shared" si="362"/>
        <v>77.443549839901792</v>
      </c>
      <c r="BD122" s="2">
        <f t="shared" si="363"/>
        <v>74.023741650299627</v>
      </c>
      <c r="BE122" s="2">
        <f t="shared" si="364"/>
        <v>73.338125263260494</v>
      </c>
      <c r="BF122" s="2">
        <f t="shared" si="365"/>
        <v>76.874732557904508</v>
      </c>
      <c r="BG122" s="2">
        <f t="shared" si="366"/>
        <v>77.801514939624894</v>
      </c>
      <c r="BH122" s="2">
        <f t="shared" si="367"/>
        <v>77.974581725622855</v>
      </c>
      <c r="BI122" s="2">
        <f t="shared" si="368"/>
        <v>78.262508365591529</v>
      </c>
      <c r="BJ122" s="2">
        <f t="shared" si="369"/>
        <v>79.950174051584824</v>
      </c>
      <c r="BK122" s="2">
        <f t="shared" si="370"/>
        <v>79.060550927046506</v>
      </c>
      <c r="BL122" s="2">
        <f t="shared" si="371"/>
        <v>78.805267318115796</v>
      </c>
      <c r="BM122" s="2">
        <f t="shared" si="372"/>
        <v>81.553186474893849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78.897000000000006</v>
      </c>
      <c r="CF122" s="2">
        <f t="shared" si="310"/>
        <v>79.078999999999994</v>
      </c>
      <c r="CG122" s="2">
        <f t="shared" si="311"/>
        <v>77.921000000000006</v>
      </c>
      <c r="CH122" s="2">
        <f t="shared" si="312"/>
        <v>74.548000000000002</v>
      </c>
      <c r="CI122" s="2">
        <f t="shared" si="313"/>
        <v>76.242000000000004</v>
      </c>
      <c r="CJ122" s="2">
        <f t="shared" si="314"/>
        <v>73.403000000000006</v>
      </c>
      <c r="CK122" s="2">
        <f t="shared" si="315"/>
        <v>72.742000000000004</v>
      </c>
      <c r="CL122" s="2">
        <f t="shared" si="316"/>
        <v>76.564999999999998</v>
      </c>
      <c r="CM122" s="2">
        <f t="shared" si="317"/>
        <v>76.370999999999995</v>
      </c>
      <c r="CN122" s="2">
        <f t="shared" si="318"/>
        <v>78.031999999999996</v>
      </c>
      <c r="CO122" s="2">
        <f t="shared" si="319"/>
        <v>77.725999999999999</v>
      </c>
      <c r="CP122" s="2">
        <f t="shared" si="320"/>
        <v>80.257999999999996</v>
      </c>
      <c r="CQ122" s="2">
        <f t="shared" si="321"/>
        <v>77.266999999999996</v>
      </c>
      <c r="CR122" s="2">
        <f t="shared" si="322"/>
        <v>78.606999999999999</v>
      </c>
      <c r="CS122" s="2">
        <f t="shared" si="323"/>
        <v>81.426000000000002</v>
      </c>
      <c r="CU122" s="2">
        <f t="shared" si="273"/>
        <v>78.897000000000006</v>
      </c>
      <c r="CV122" s="2">
        <f t="shared" si="274"/>
        <v>79.078999999999994</v>
      </c>
      <c r="CW122" s="2">
        <f t="shared" si="275"/>
        <v>77.921000000000006</v>
      </c>
      <c r="CX122" s="2">
        <f t="shared" si="276"/>
        <v>74.548000000000002</v>
      </c>
      <c r="CY122" s="2">
        <f t="shared" si="277"/>
        <v>76.242000000000004</v>
      </c>
      <c r="CZ122" s="2">
        <f t="shared" si="278"/>
        <v>73.403000000000006</v>
      </c>
      <c r="DA122" s="2">
        <f t="shared" si="279"/>
        <v>72.742000000000004</v>
      </c>
      <c r="DB122" s="2">
        <f t="shared" si="280"/>
        <v>76.564999999999998</v>
      </c>
      <c r="DC122" s="2">
        <f t="shared" si="281"/>
        <v>76.370999999999995</v>
      </c>
      <c r="DD122" s="2">
        <f t="shared" si="282"/>
        <v>78.031999999999996</v>
      </c>
      <c r="DE122" s="2">
        <f t="shared" si="283"/>
        <v>77.725999999999999</v>
      </c>
      <c r="DF122" s="2">
        <f t="shared" si="284"/>
        <v>80.257999999999996</v>
      </c>
      <c r="DG122" s="2">
        <f t="shared" si="285"/>
        <v>77.266999999999996</v>
      </c>
      <c r="DH122" s="2">
        <f t="shared" si="286"/>
        <v>78.606999999999999</v>
      </c>
      <c r="DI122" s="2">
        <f t="shared" si="287"/>
        <v>81.426000000000002</v>
      </c>
      <c r="DK122" s="2">
        <f t="shared" si="288"/>
        <v>84.739072655651597</v>
      </c>
      <c r="DL122" s="2">
        <f t="shared" si="373"/>
        <v>93.038040029171071</v>
      </c>
      <c r="DM122" s="2">
        <f t="shared" si="373"/>
        <v>98.27121956621562</v>
      </c>
      <c r="DN122" s="2">
        <f t="shared" si="373"/>
        <v>94.704836263944046</v>
      </c>
      <c r="DO122" s="2">
        <f t="shared" si="373"/>
        <v>98.906749932523638</v>
      </c>
      <c r="DP122" s="2">
        <f t="shared" si="373"/>
        <v>90.87091654812707</v>
      </c>
      <c r="DQ122" s="2">
        <f t="shared" si="373"/>
        <v>87.272648174490286</v>
      </c>
      <c r="DR122" s="2">
        <f t="shared" si="373"/>
        <v>100.32164894894893</v>
      </c>
      <c r="DS122" s="2">
        <f t="shared" si="373"/>
        <v>99.013482352941182</v>
      </c>
      <c r="DT122" s="2">
        <f t="shared" si="373"/>
        <v>97.176673949579836</v>
      </c>
      <c r="DU122" s="2">
        <f t="shared" si="373"/>
        <v>101.81485855855856</v>
      </c>
      <c r="DV122" s="2">
        <f t="shared" si="373"/>
        <v>97.522856001750711</v>
      </c>
      <c r="DW122" s="2">
        <f t="shared" si="373"/>
        <v>97.344538866396775</v>
      </c>
      <c r="DX122" s="2">
        <f t="shared" si="373"/>
        <v>94.291504267425324</v>
      </c>
      <c r="DY122" s="2">
        <f t="shared" si="373"/>
        <v>89.861753221288524</v>
      </c>
      <c r="EA122" s="2">
        <f t="shared" si="228"/>
        <v>79.322104735070184</v>
      </c>
      <c r="EB122" s="2">
        <f t="shared" si="290"/>
        <v>79.346922662908767</v>
      </c>
      <c r="EC122" s="2">
        <f t="shared" si="291"/>
        <v>77.137265563435776</v>
      </c>
      <c r="ED122" s="2">
        <f t="shared" si="292"/>
        <v>75.085440729851399</v>
      </c>
      <c r="EE122" s="2">
        <f t="shared" si="293"/>
        <v>77.220052709566218</v>
      </c>
      <c r="EF122" s="2">
        <f t="shared" si="294"/>
        <v>73.831880179941777</v>
      </c>
      <c r="EG122" s="2">
        <f t="shared" si="295"/>
        <v>73.18530861593382</v>
      </c>
      <c r="EH122" s="2">
        <f t="shared" si="296"/>
        <v>76.606295949680174</v>
      </c>
      <c r="EI122" s="2">
        <f t="shared" si="297"/>
        <v>77.544906837541618</v>
      </c>
      <c r="EJ122" s="2">
        <f t="shared" si="298"/>
        <v>77.727068556630769</v>
      </c>
      <c r="EK122" s="2">
        <f t="shared" si="299"/>
        <v>77.9753951653244</v>
      </c>
      <c r="EL122" s="2">
        <f t="shared" si="300"/>
        <v>79.767670794088446</v>
      </c>
      <c r="EM122" s="2">
        <f t="shared" si="301"/>
        <v>78.867469628267273</v>
      </c>
      <c r="EN122" s="2">
        <f t="shared" si="302"/>
        <v>78.643378587549961</v>
      </c>
      <c r="EO122" s="2">
        <f t="shared" si="303"/>
        <v>81.446002775696201</v>
      </c>
      <c r="EQ122" s="2">
        <f t="shared" si="304"/>
        <v>79.222075652374357</v>
      </c>
      <c r="ER122" s="2">
        <f t="shared" si="374"/>
        <v>78.861671646245384</v>
      </c>
      <c r="ES122" s="2">
        <f t="shared" si="374"/>
        <v>76.99378939109485</v>
      </c>
      <c r="ET122" s="2">
        <f t="shared" si="374"/>
        <v>74.861907704249532</v>
      </c>
      <c r="EU122" s="2">
        <f t="shared" si="374"/>
        <v>76.902661109548148</v>
      </c>
      <c r="EV122" s="2">
        <f t="shared" si="374"/>
        <v>73.494534800387441</v>
      </c>
      <c r="EW122" s="2">
        <f t="shared" si="374"/>
        <v>72.909690463587282</v>
      </c>
      <c r="EX122" s="2">
        <f t="shared" si="374"/>
        <v>76.189772201779363</v>
      </c>
      <c r="EY122" s="2">
        <f t="shared" si="374"/>
        <v>77.186725004566696</v>
      </c>
      <c r="EZ122" s="2">
        <f t="shared" si="374"/>
        <v>77.818990345625735</v>
      </c>
      <c r="FA122" s="2">
        <f t="shared" si="374"/>
        <v>78.002238482442124</v>
      </c>
      <c r="FB122" s="2">
        <f t="shared" si="374"/>
        <v>79.411091781379241</v>
      </c>
      <c r="FC122" s="2">
        <f t="shared" si="374"/>
        <v>78.594798122378307</v>
      </c>
      <c r="FD122" s="2">
        <f t="shared" si="374"/>
        <v>78.905792856826395</v>
      </c>
      <c r="FE122" s="2">
        <f t="shared" si="374"/>
        <v>81.686791721003203</v>
      </c>
      <c r="FG122" s="2">
        <f t="shared" si="306"/>
        <v>0.98906022683548211</v>
      </c>
      <c r="FH122" s="2">
        <f t="shared" si="375"/>
        <v>0.9905977319129311</v>
      </c>
      <c r="FI122" s="2">
        <f t="shared" si="375"/>
        <v>0.99100505562150309</v>
      </c>
      <c r="FJ122" s="2">
        <f t="shared" si="375"/>
        <v>0.9903818025312231</v>
      </c>
      <c r="FK122" s="2">
        <f t="shared" si="375"/>
        <v>0.9895993806874015</v>
      </c>
      <c r="FL122" s="2">
        <f t="shared" si="375"/>
        <v>0.98861797369159088</v>
      </c>
      <c r="FM122" s="2">
        <f t="shared" si="375"/>
        <v>0.98900686149497186</v>
      </c>
      <c r="FN122" s="2">
        <f t="shared" si="375"/>
        <v>0.98852027028113387</v>
      </c>
      <c r="FO122" s="2">
        <f t="shared" si="375"/>
        <v>0.98789237322690582</v>
      </c>
      <c r="FP122" s="2">
        <f t="shared" si="375"/>
        <v>0.98731117686949688</v>
      </c>
      <c r="FQ122" s="2">
        <f t="shared" si="375"/>
        <v>0.98796374428598843</v>
      </c>
      <c r="FR122" s="2">
        <f t="shared" si="375"/>
        <v>0.98959720385655137</v>
      </c>
      <c r="FS122" s="2">
        <f t="shared" si="375"/>
        <v>0.98947409570946865</v>
      </c>
      <c r="FT122" s="2">
        <f t="shared" si="375"/>
        <v>0.98973467381108826</v>
      </c>
      <c r="FU122" s="2">
        <f t="shared" si="375"/>
        <v>0.98737057657602667</v>
      </c>
      <c r="FW122" s="2">
        <f t="shared" si="324"/>
        <v>4.6676673186809726E-3</v>
      </c>
      <c r="FX122" s="2">
        <f t="shared" si="376"/>
        <v>4.6453005630485867E-3</v>
      </c>
      <c r="FY122" s="2">
        <f t="shared" si="377"/>
        <v>6.2005590349867639E-3</v>
      </c>
      <c r="FZ122" s="2">
        <f t="shared" si="378"/>
        <v>6.943505636527258E-3</v>
      </c>
      <c r="GA122" s="2">
        <f t="shared" si="379"/>
        <v>6.4839511438786503E-3</v>
      </c>
      <c r="GB122" s="2">
        <f t="shared" si="380"/>
        <v>6.1577539835271063E-3</v>
      </c>
      <c r="GC122" s="2">
        <f t="shared" si="381"/>
        <v>7.4284933356660908E-3</v>
      </c>
      <c r="GD122" s="2">
        <f t="shared" si="382"/>
        <v>9.1452994312576797E-3</v>
      </c>
      <c r="GE122" s="2">
        <f t="shared" si="383"/>
        <v>9.2841046111856625E-3</v>
      </c>
      <c r="GF122" s="2">
        <f t="shared" si="384"/>
        <v>7.8389053427605875E-3</v>
      </c>
      <c r="GG122" s="2">
        <f t="shared" si="385"/>
        <v>6.5313381568766005E-3</v>
      </c>
      <c r="GH122" s="2">
        <f t="shared" si="386"/>
        <v>6.1706231429076788E-3</v>
      </c>
      <c r="GI122" s="2">
        <f t="shared" si="387"/>
        <v>5.1584546256577476E-3</v>
      </c>
      <c r="GJ122" s="2">
        <f t="shared" si="388"/>
        <v>4.7848625773718378E-3</v>
      </c>
      <c r="GK122" s="2">
        <f t="shared" si="389"/>
        <v>3.7278430228927639E-3</v>
      </c>
      <c r="GM122" s="86">
        <f t="shared" si="325"/>
        <v>1.3195716413177837E-26</v>
      </c>
      <c r="GN122" s="86">
        <f t="shared" si="390"/>
        <v>3.2923790665865863E-28</v>
      </c>
      <c r="GO122" s="86">
        <f t="shared" si="391"/>
        <v>1.3235344111930677E-36</v>
      </c>
      <c r="GP122" s="86">
        <f t="shared" si="392"/>
        <v>3.3664836427258904E-34</v>
      </c>
      <c r="GQ122" s="86">
        <f t="shared" si="393"/>
        <v>8.8813231566749382E-42</v>
      </c>
      <c r="GR122" s="86">
        <f t="shared" si="394"/>
        <v>3.4300089110777447E-26</v>
      </c>
      <c r="GS122" s="86">
        <f t="shared" si="395"/>
        <v>3.8317238296621519E-42</v>
      </c>
      <c r="GT122" s="86">
        <f t="shared" si="396"/>
        <v>5.4947383084362665E-47</v>
      </c>
      <c r="GU122" s="86">
        <f t="shared" si="397"/>
        <v>1.0956630294454779E-54</v>
      </c>
      <c r="GV122" s="86">
        <f t="shared" si="398"/>
        <v>3.2493551240965652E-48</v>
      </c>
      <c r="GW122" s="86">
        <f t="shared" si="399"/>
        <v>1.0666357925975607E-47</v>
      </c>
      <c r="GX122" s="86">
        <f t="shared" si="400"/>
        <v>6.2873216318674664E-65</v>
      </c>
      <c r="GY122" s="86">
        <f t="shared" si="401"/>
        <v>2.9304888371234507E-52</v>
      </c>
      <c r="GZ122" s="86">
        <f t="shared" si="402"/>
        <v>1.0104809903014807E-36</v>
      </c>
      <c r="HA122" s="86">
        <f t="shared" si="403"/>
        <v>2.4264042687906313E-56</v>
      </c>
      <c r="HC122" s="86">
        <f t="shared" si="326"/>
        <v>6.1304830536280525E-3</v>
      </c>
      <c r="HD122" s="86">
        <f t="shared" si="404"/>
        <v>3.0572743618101934E-3</v>
      </c>
      <c r="HE122" s="86">
        <f t="shared" si="405"/>
        <v>1.8327920698718637E-4</v>
      </c>
      <c r="HF122" s="86">
        <f t="shared" si="406"/>
        <v>1.0595537552598514E-4</v>
      </c>
      <c r="HG122" s="86">
        <f t="shared" si="407"/>
        <v>1.5151398067480168E-6</v>
      </c>
      <c r="HH122" s="86">
        <f t="shared" si="408"/>
        <v>1.5296561840689648E-5</v>
      </c>
      <c r="HI122" s="86">
        <f t="shared" si="409"/>
        <v>1.45267182148601E-7</v>
      </c>
      <c r="HJ122" s="86">
        <f t="shared" si="410"/>
        <v>6.8843834795342943E-11</v>
      </c>
      <c r="HK122" s="86">
        <f t="shared" si="411"/>
        <v>1.067043378990907E-5</v>
      </c>
      <c r="HL122" s="86">
        <f t="shared" si="412"/>
        <v>5.1914453356391433E-9</v>
      </c>
      <c r="HM122" s="86">
        <f t="shared" si="413"/>
        <v>2.3681596653727419E-7</v>
      </c>
      <c r="HN122" s="86">
        <f t="shared" si="414"/>
        <v>6.4431558460659453E-8</v>
      </c>
      <c r="HO122" s="86">
        <f t="shared" si="415"/>
        <v>3.5465474137753873E-5</v>
      </c>
      <c r="HP122" s="86">
        <f t="shared" si="416"/>
        <v>1.1578331736053977E-4</v>
      </c>
      <c r="HQ122" s="86">
        <f t="shared" si="417"/>
        <v>6.7214547491910347E-7</v>
      </c>
      <c r="HS122" s="86">
        <f t="shared" si="327"/>
        <v>7.3786871817211597E-10</v>
      </c>
      <c r="HT122" s="86">
        <f t="shared" si="418"/>
        <v>5.756114942621564E-7</v>
      </c>
      <c r="HU122" s="86">
        <f t="shared" si="419"/>
        <v>3.0164698103631454E-7</v>
      </c>
      <c r="HV122" s="86">
        <f t="shared" si="420"/>
        <v>1.4363650263832135E-8</v>
      </c>
      <c r="HW122" s="86">
        <f t="shared" si="421"/>
        <v>1.2140620419606876E-8</v>
      </c>
      <c r="HX122" s="86">
        <f t="shared" si="422"/>
        <v>5.5212176498119881E-8</v>
      </c>
      <c r="HY122" s="86">
        <f t="shared" si="423"/>
        <v>1.300449950921861E-7</v>
      </c>
      <c r="HZ122" s="86">
        <f t="shared" si="424"/>
        <v>3.2059381811704642E-7</v>
      </c>
      <c r="IA122" s="86">
        <f t="shared" si="425"/>
        <v>9.0197889521033416E-7</v>
      </c>
      <c r="IB122" s="86">
        <f t="shared" si="426"/>
        <v>1.0554097303614309E-7</v>
      </c>
      <c r="IC122" s="86">
        <f t="shared" si="427"/>
        <v>1.2700263405032177E-8</v>
      </c>
      <c r="ID122" s="86">
        <f t="shared" si="428"/>
        <v>5.4002960401084779E-9</v>
      </c>
      <c r="IE122" s="86">
        <f t="shared" si="429"/>
        <v>1.1370024855228492E-9</v>
      </c>
      <c r="IF122" s="86">
        <f t="shared" si="430"/>
        <v>5.6087128625338665E-7</v>
      </c>
      <c r="IG122" s="86">
        <f t="shared" si="431"/>
        <v>4.6277588591435873E-6</v>
      </c>
      <c r="II122" s="86">
        <f t="shared" si="328"/>
        <v>1.7445684733846242E-76</v>
      </c>
      <c r="IJ122" s="86">
        <f t="shared" si="329"/>
        <v>9.3428290619210044E-58</v>
      </c>
      <c r="IK122" s="86">
        <f t="shared" si="330"/>
        <v>2.006858071927625E-58</v>
      </c>
      <c r="IL122" s="86">
        <f t="shared" si="331"/>
        <v>4.9256966018263455E-66</v>
      </c>
      <c r="IM122" s="86">
        <f t="shared" si="332"/>
        <v>6.0510216400151916E-72</v>
      </c>
      <c r="IN122" s="86">
        <f t="shared" si="333"/>
        <v>1.1257945501400943E-63</v>
      </c>
      <c r="IO122" s="86">
        <f t="shared" si="334"/>
        <v>2.3865438014234963E-62</v>
      </c>
      <c r="IP122" s="86">
        <f t="shared" si="335"/>
        <v>1.4297349271333842E-59</v>
      </c>
      <c r="IQ122" s="86">
        <f t="shared" si="336"/>
        <v>1.1419591187771418E-54</v>
      </c>
      <c r="IR122" s="86">
        <f t="shared" si="337"/>
        <v>4.0629894907914179E-63</v>
      </c>
      <c r="IS122" s="86">
        <f t="shared" si="338"/>
        <v>2.9332667630195567E-67</v>
      </c>
      <c r="IT122" s="86">
        <f t="shared" si="339"/>
        <v>1.0082434220638787E-70</v>
      </c>
      <c r="IU122" s="86">
        <f t="shared" si="340"/>
        <v>2.0501000361169883E-77</v>
      </c>
      <c r="IV122" s="86">
        <f t="shared" si="341"/>
        <v>5.1541045099754224E-48</v>
      </c>
      <c r="IW122" s="86">
        <f t="shared" si="342"/>
        <v>1.9195013493438965E-30</v>
      </c>
      <c r="IY122" s="86">
        <f t="shared" si="343"/>
        <v>6.1304837914967708E-3</v>
      </c>
      <c r="IZ122" s="86">
        <f t="shared" si="344"/>
        <v>3.0578499733044553E-3</v>
      </c>
      <c r="JA122" s="86">
        <f t="shared" si="345"/>
        <v>1.8358085396822269E-4</v>
      </c>
      <c r="JB122" s="86">
        <f t="shared" si="346"/>
        <v>1.0596973917624898E-4</v>
      </c>
      <c r="JC122" s="86">
        <f t="shared" si="347"/>
        <v>1.5272804271676236E-6</v>
      </c>
      <c r="JD122" s="86">
        <f t="shared" si="348"/>
        <v>1.5351774017187769E-5</v>
      </c>
      <c r="JE122" s="86">
        <f t="shared" si="349"/>
        <v>2.7531217724078707E-7</v>
      </c>
      <c r="JF122" s="86">
        <f t="shared" si="350"/>
        <v>3.2066266195184177E-7</v>
      </c>
      <c r="JG122" s="86">
        <f t="shared" si="351"/>
        <v>1.1572412685119403E-5</v>
      </c>
      <c r="JH122" s="86">
        <f t="shared" si="352"/>
        <v>1.1073241837178224E-7</v>
      </c>
      <c r="JI122" s="86">
        <f t="shared" si="353"/>
        <v>2.4951622994230637E-7</v>
      </c>
      <c r="JJ122" s="86">
        <f t="shared" si="354"/>
        <v>6.9831854500767929E-8</v>
      </c>
      <c r="JK122" s="86">
        <f t="shared" si="355"/>
        <v>3.5466611140239396E-5</v>
      </c>
      <c r="JL122" s="86">
        <f t="shared" si="356"/>
        <v>1.1634418864679316E-4</v>
      </c>
      <c r="JM122" s="86">
        <f t="shared" si="357"/>
        <v>5.2999043340626903E-6</v>
      </c>
    </row>
    <row r="123" spans="2:273" x14ac:dyDescent="0.25">
      <c r="B123" s="2">
        <v>96</v>
      </c>
      <c r="C123" s="37">
        <v>79.206999999999994</v>
      </c>
      <c r="D123" s="37">
        <v>79.286000000000001</v>
      </c>
      <c r="E123" s="37">
        <v>77.364999999999995</v>
      </c>
      <c r="F123" s="37">
        <v>73.918999999999997</v>
      </c>
      <c r="G123" s="37">
        <v>76.483999999999995</v>
      </c>
      <c r="H123" s="37">
        <v>72.709999999999994</v>
      </c>
      <c r="I123" s="37">
        <v>72.644999999999996</v>
      </c>
      <c r="J123" s="37">
        <v>75.805999999999997</v>
      </c>
      <c r="K123" s="37">
        <v>75.531999999999996</v>
      </c>
      <c r="L123" s="37">
        <v>77.355000000000004</v>
      </c>
      <c r="M123" s="37">
        <v>78.322999999999993</v>
      </c>
      <c r="N123" s="37">
        <v>79.048000000000002</v>
      </c>
      <c r="O123" s="37">
        <v>78.183000000000007</v>
      </c>
      <c r="P123" s="37">
        <v>77.869</v>
      </c>
      <c r="Q123" s="37">
        <v>81.295000000000002</v>
      </c>
      <c r="S123" s="4">
        <f t="shared" si="229"/>
        <v>79.352782980201653</v>
      </c>
      <c r="T123" s="4">
        <f t="shared" si="230"/>
        <v>79.381265255302822</v>
      </c>
      <c r="U123" s="4">
        <f t="shared" si="231"/>
        <v>77.225314439251434</v>
      </c>
      <c r="V123" s="4">
        <f t="shared" si="232"/>
        <v>75.157471634337355</v>
      </c>
      <c r="W123" s="4">
        <f t="shared" si="233"/>
        <v>77.301829909980739</v>
      </c>
      <c r="X123" s="4">
        <f t="shared" si="234"/>
        <v>73.856785457007618</v>
      </c>
      <c r="Y123" s="4">
        <f t="shared" si="235"/>
        <v>73.169541310373006</v>
      </c>
      <c r="Z123" s="4">
        <f t="shared" si="236"/>
        <v>76.671115345636508</v>
      </c>
      <c r="AA123" s="4">
        <f t="shared" si="237"/>
        <v>77.561846777721456</v>
      </c>
      <c r="AB123" s="4">
        <f t="shared" si="238"/>
        <v>77.762779660953015</v>
      </c>
      <c r="AC123" s="4">
        <f t="shared" si="239"/>
        <v>78.04458696359201</v>
      </c>
      <c r="AD123" s="4">
        <f t="shared" si="240"/>
        <v>79.744532073072691</v>
      </c>
      <c r="AE123" s="4">
        <f t="shared" si="241"/>
        <v>78.892380398898368</v>
      </c>
      <c r="AF123" s="4">
        <f t="shared" si="242"/>
        <v>78.704310548544086</v>
      </c>
      <c r="AG123" s="4">
        <f t="shared" si="243"/>
        <v>81.494099912157267</v>
      </c>
      <c r="AI123" s="4">
        <f t="shared" si="244"/>
        <v>-0.14578298020165903</v>
      </c>
      <c r="AJ123" s="4">
        <f t="shared" si="245"/>
        <v>-9.5265255302820151E-2</v>
      </c>
      <c r="AK123" s="4">
        <f t="shared" si="246"/>
        <v>0.13968556074856053</v>
      </c>
      <c r="AL123" s="4">
        <f t="shared" si="247"/>
        <v>-1.2384716343373583</v>
      </c>
      <c r="AM123" s="4">
        <f t="shared" si="248"/>
        <v>-0.81782990998074467</v>
      </c>
      <c r="AN123" s="4">
        <f t="shared" si="249"/>
        <v>-1.1467854570076241</v>
      </c>
      <c r="AO123" s="4">
        <f t="shared" si="250"/>
        <v>-0.52454131037301011</v>
      </c>
      <c r="AP123" s="4">
        <f t="shared" si="251"/>
        <v>-0.86511534563651082</v>
      </c>
      <c r="AQ123" s="4">
        <f t="shared" si="252"/>
        <v>-2.0298467777214597</v>
      </c>
      <c r="AR123" s="4">
        <f t="shared" si="253"/>
        <v>-0.4077796609530111</v>
      </c>
      <c r="AS123" s="4">
        <f t="shared" si="254"/>
        <v>0.27841303640798287</v>
      </c>
      <c r="AT123" s="4">
        <f t="shared" si="255"/>
        <v>-0.69653207307268872</v>
      </c>
      <c r="AU123" s="4">
        <f t="shared" si="256"/>
        <v>-0.70938039889836091</v>
      </c>
      <c r="AV123" s="4">
        <f t="shared" ref="AV123:AW138" si="432">IF(OR($B123 &lt; P$230, $B123 &gt; P$233), 0, P123-AF123)</f>
        <v>-0.83531054854408637</v>
      </c>
      <c r="AW123" s="4">
        <f t="shared" si="432"/>
        <v>-0.19909991215726563</v>
      </c>
      <c r="AY123" s="2">
        <f t="shared" si="308"/>
        <v>79.300173000484662</v>
      </c>
      <c r="AZ123" s="2">
        <f t="shared" si="359"/>
        <v>79.350857696457666</v>
      </c>
      <c r="BA123" s="2">
        <f t="shared" si="360"/>
        <v>77.224482156762434</v>
      </c>
      <c r="BB123" s="2">
        <f t="shared" si="361"/>
        <v>75.157128784946721</v>
      </c>
      <c r="BC123" s="2">
        <f t="shared" si="362"/>
        <v>77.301824828425453</v>
      </c>
      <c r="BD123" s="2">
        <f t="shared" si="363"/>
        <v>73.85673765664643</v>
      </c>
      <c r="BE123" s="2">
        <f t="shared" si="364"/>
        <v>73.169503653874543</v>
      </c>
      <c r="BF123" s="2">
        <f t="shared" si="365"/>
        <v>76.671011855109668</v>
      </c>
      <c r="BG123" s="2">
        <f t="shared" si="366"/>
        <v>77.561552755219424</v>
      </c>
      <c r="BH123" s="2">
        <f t="shared" si="367"/>
        <v>77.762728424878617</v>
      </c>
      <c r="BI123" s="2">
        <f t="shared" si="368"/>
        <v>78.044579796944248</v>
      </c>
      <c r="BJ123" s="2">
        <f t="shared" si="369"/>
        <v>79.744528808794712</v>
      </c>
      <c r="BK123" s="2">
        <f t="shared" si="370"/>
        <v>78.892303518984818</v>
      </c>
      <c r="BL123" s="2">
        <f t="shared" si="371"/>
        <v>78.703559228526416</v>
      </c>
      <c r="BM123" s="2">
        <f t="shared" si="372"/>
        <v>81.488246648415313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79.206999999999994</v>
      </c>
      <c r="CF123" s="2">
        <f t="shared" si="310"/>
        <v>79.286000000000001</v>
      </c>
      <c r="CG123" s="2">
        <f t="shared" si="311"/>
        <v>77.364999999999995</v>
      </c>
      <c r="CH123" s="2">
        <f t="shared" si="312"/>
        <v>73.918999999999997</v>
      </c>
      <c r="CI123" s="2">
        <f t="shared" si="313"/>
        <v>76.483999999999995</v>
      </c>
      <c r="CJ123" s="2">
        <f t="shared" si="314"/>
        <v>72.709999999999994</v>
      </c>
      <c r="CK123" s="2">
        <f t="shared" si="315"/>
        <v>72.644999999999996</v>
      </c>
      <c r="CL123" s="2">
        <f t="shared" si="316"/>
        <v>75.805999999999997</v>
      </c>
      <c r="CM123" s="2">
        <f t="shared" si="317"/>
        <v>75.531999999999996</v>
      </c>
      <c r="CN123" s="2">
        <f t="shared" si="318"/>
        <v>77.355000000000004</v>
      </c>
      <c r="CO123" s="2">
        <f t="shared" si="319"/>
        <v>78.322999999999993</v>
      </c>
      <c r="CP123" s="2">
        <f t="shared" si="320"/>
        <v>79.048000000000002</v>
      </c>
      <c r="CQ123" s="2">
        <f t="shared" si="321"/>
        <v>78.183000000000007</v>
      </c>
      <c r="CR123" s="2">
        <f t="shared" si="322"/>
        <v>77.869</v>
      </c>
      <c r="CS123" s="2">
        <f t="shared" si="323"/>
        <v>81.295000000000002</v>
      </c>
      <c r="CU123" s="2">
        <f t="shared" si="273"/>
        <v>79.206999999999994</v>
      </c>
      <c r="CV123" s="2">
        <f t="shared" si="274"/>
        <v>79.286000000000001</v>
      </c>
      <c r="CW123" s="2">
        <f t="shared" si="275"/>
        <v>77.364999999999995</v>
      </c>
      <c r="CX123" s="2">
        <f t="shared" si="276"/>
        <v>73.918999999999997</v>
      </c>
      <c r="CY123" s="2">
        <f t="shared" si="277"/>
        <v>76.483999999999995</v>
      </c>
      <c r="CZ123" s="2">
        <f t="shared" si="278"/>
        <v>72.709999999999994</v>
      </c>
      <c r="DA123" s="2">
        <f t="shared" si="279"/>
        <v>72.644999999999996</v>
      </c>
      <c r="DB123" s="2">
        <f t="shared" si="280"/>
        <v>75.805999999999997</v>
      </c>
      <c r="DC123" s="2">
        <f t="shared" si="281"/>
        <v>75.531999999999996</v>
      </c>
      <c r="DD123" s="2">
        <f t="shared" si="282"/>
        <v>77.355000000000004</v>
      </c>
      <c r="DE123" s="2">
        <f t="shared" si="283"/>
        <v>78.322999999999993</v>
      </c>
      <c r="DF123" s="2">
        <f t="shared" si="284"/>
        <v>79.048000000000002</v>
      </c>
      <c r="DG123" s="2">
        <f t="shared" si="285"/>
        <v>78.183000000000007</v>
      </c>
      <c r="DH123" s="2">
        <f t="shared" si="286"/>
        <v>77.869</v>
      </c>
      <c r="DI123" s="2">
        <f t="shared" si="287"/>
        <v>81.295000000000002</v>
      </c>
      <c r="DK123" s="2">
        <f t="shared" si="288"/>
        <v>84.652400262610783</v>
      </c>
      <c r="DL123" s="2">
        <f t="shared" ref="DL123:DY138" si="433">BP$228*$B123+BP$229</f>
        <v>93.043793290657163</v>
      </c>
      <c r="DM123" s="2">
        <f t="shared" si="433"/>
        <v>98.374499770413024</v>
      </c>
      <c r="DN123" s="2">
        <f t="shared" si="433"/>
        <v>94.800682791778087</v>
      </c>
      <c r="DO123" s="2">
        <f t="shared" si="433"/>
        <v>99.029551956815141</v>
      </c>
      <c r="DP123" s="2">
        <f t="shared" si="433"/>
        <v>90.883908961593164</v>
      </c>
      <c r="DQ123" s="2">
        <f t="shared" si="433"/>
        <v>87.245270981507829</v>
      </c>
      <c r="DR123" s="2">
        <f t="shared" si="433"/>
        <v>100.42321342771341</v>
      </c>
      <c r="DS123" s="2">
        <f t="shared" si="433"/>
        <v>99.097055462184883</v>
      </c>
      <c r="DT123" s="2">
        <f t="shared" si="433"/>
        <v>97.223744537815122</v>
      </c>
      <c r="DU123" s="2">
        <f t="shared" si="433"/>
        <v>101.95273487773488</v>
      </c>
      <c r="DV123" s="2">
        <f t="shared" si="433"/>
        <v>97.619165554218156</v>
      </c>
      <c r="DW123" s="2">
        <f t="shared" si="433"/>
        <v>97.473842105263174</v>
      </c>
      <c r="DX123" s="2">
        <f t="shared" si="433"/>
        <v>94.391642010431482</v>
      </c>
      <c r="DY123" s="2">
        <f t="shared" si="433"/>
        <v>89.887952941176479</v>
      </c>
      <c r="EA123" s="2">
        <f t="shared" si="228"/>
        <v>79.246669890552795</v>
      </c>
      <c r="EB123" s="2">
        <f t="shared" si="290"/>
        <v>79.234679221705335</v>
      </c>
      <c r="EC123" s="2">
        <f t="shared" si="291"/>
        <v>77.050318811212435</v>
      </c>
      <c r="ED123" s="2">
        <f t="shared" si="292"/>
        <v>74.984739147866307</v>
      </c>
      <c r="EE123" s="2">
        <f t="shared" si="293"/>
        <v>77.095669479149763</v>
      </c>
      <c r="EF123" s="2">
        <f t="shared" si="294"/>
        <v>73.680091452765282</v>
      </c>
      <c r="EG123" s="2">
        <f t="shared" si="295"/>
        <v>73.028902311114123</v>
      </c>
      <c r="EH123" s="2">
        <f t="shared" si="296"/>
        <v>76.423255263278435</v>
      </c>
      <c r="EI123" s="2">
        <f t="shared" si="297"/>
        <v>77.324214646151503</v>
      </c>
      <c r="EJ123" s="2">
        <f t="shared" si="298"/>
        <v>77.533895461360231</v>
      </c>
      <c r="EK123" s="2">
        <f t="shared" si="299"/>
        <v>77.778759854434497</v>
      </c>
      <c r="EL123" s="2">
        <f t="shared" si="300"/>
        <v>79.575388967629138</v>
      </c>
      <c r="EM123" s="2">
        <f t="shared" si="301"/>
        <v>78.71344454426486</v>
      </c>
      <c r="EN123" s="2">
        <f t="shared" si="302"/>
        <v>78.553879350047296</v>
      </c>
      <c r="EO123" s="2">
        <f t="shared" si="303"/>
        <v>81.389473301724493</v>
      </c>
      <c r="EQ123" s="2">
        <f t="shared" si="304"/>
        <v>79.152281051724913</v>
      </c>
      <c r="ER123" s="2">
        <f t="shared" ref="ER123:FE138" si="434">CV$228*$B123+CV$229</f>
        <v>78.776571410835544</v>
      </c>
      <c r="ES123" s="2">
        <f t="shared" si="434"/>
        <v>76.91670723583762</v>
      </c>
      <c r="ET123" s="2">
        <f t="shared" si="434"/>
        <v>74.776929840111961</v>
      </c>
      <c r="EU123" s="2">
        <f t="shared" si="434"/>
        <v>76.801713994285336</v>
      </c>
      <c r="EV123" s="2">
        <f t="shared" si="434"/>
        <v>73.36627306441568</v>
      </c>
      <c r="EW123" s="2">
        <f t="shared" si="434"/>
        <v>72.774827772437035</v>
      </c>
      <c r="EX123" s="2">
        <f t="shared" si="434"/>
        <v>76.047127301804025</v>
      </c>
      <c r="EY123" s="2">
        <f t="shared" si="434"/>
        <v>76.995796105713367</v>
      </c>
      <c r="EZ123" s="2">
        <f t="shared" si="434"/>
        <v>77.617792906139812</v>
      </c>
      <c r="FA123" s="2">
        <f t="shared" si="434"/>
        <v>77.803373053544945</v>
      </c>
      <c r="FB123" s="2">
        <f t="shared" si="434"/>
        <v>79.24905336563711</v>
      </c>
      <c r="FC123" s="2">
        <f t="shared" si="434"/>
        <v>78.465290498701634</v>
      </c>
      <c r="FD123" s="2">
        <f t="shared" si="434"/>
        <v>78.796303457493963</v>
      </c>
      <c r="FE123" s="2">
        <f t="shared" si="434"/>
        <v>81.579757403942466</v>
      </c>
      <c r="FG123" s="2">
        <f t="shared" si="306"/>
        <v>0.99001319518071729</v>
      </c>
      <c r="FH123" s="2">
        <f t="shared" ref="FH123:FU138" si="435">POWER(10,($B123-D$231)/D$229)/(1+POWER(10,($B123-D$231)/D$229))</f>
        <v>0.99141792966320841</v>
      </c>
      <c r="FI123" s="2">
        <f t="shared" si="435"/>
        <v>0.99179001537262967</v>
      </c>
      <c r="FJ123" s="2">
        <f t="shared" si="435"/>
        <v>0.99122066973146883</v>
      </c>
      <c r="FK123" s="2">
        <f t="shared" si="435"/>
        <v>0.99050583394302749</v>
      </c>
      <c r="FL123" s="2">
        <f t="shared" si="435"/>
        <v>0.9896090621612158</v>
      </c>
      <c r="FM123" s="2">
        <f t="shared" si="435"/>
        <v>0.98996443134983614</v>
      </c>
      <c r="FN123" s="2">
        <f t="shared" si="435"/>
        <v>0.98951977607545416</v>
      </c>
      <c r="FO123" s="2">
        <f t="shared" si="435"/>
        <v>0.98894593680929843</v>
      </c>
      <c r="FP123" s="2">
        <f t="shared" si="435"/>
        <v>0.98841472104684625</v>
      </c>
      <c r="FQ123" s="2">
        <f t="shared" si="435"/>
        <v>0.98901116648913101</v>
      </c>
      <c r="FR123" s="2">
        <f t="shared" si="435"/>
        <v>0.99050384501067168</v>
      </c>
      <c r="FS123" s="2">
        <f t="shared" si="435"/>
        <v>0.99039136200415689</v>
      </c>
      <c r="FT123" s="2">
        <f t="shared" si="435"/>
        <v>0.99062944741230363</v>
      </c>
      <c r="FU123" s="2">
        <f t="shared" si="435"/>
        <v>0.9884690151082719</v>
      </c>
      <c r="FW123" s="2">
        <f t="shared" si="324"/>
        <v>5.1156917019412997E-3</v>
      </c>
      <c r="FX123" s="2">
        <f t="shared" si="376"/>
        <v>5.091189062597961E-3</v>
      </c>
      <c r="FY123" s="2">
        <f t="shared" si="377"/>
        <v>6.7947130610023915E-3</v>
      </c>
      <c r="FZ123" s="2">
        <f t="shared" si="378"/>
        <v>7.6083057548197641E-3</v>
      </c>
      <c r="GA123" s="2">
        <f t="shared" si="379"/>
        <v>7.1050664094152701E-3</v>
      </c>
      <c r="GB123" s="2">
        <f t="shared" si="380"/>
        <v>6.7478341661221727E-3</v>
      </c>
      <c r="GC123" s="2">
        <f t="shared" si="381"/>
        <v>8.1393476029518342E-3</v>
      </c>
      <c r="GD123" s="2">
        <f t="shared" si="382"/>
        <v>1.0018781632204404E-2</v>
      </c>
      <c r="GE123" s="2">
        <f t="shared" si="383"/>
        <v>1.0170708234522062E-2</v>
      </c>
      <c r="GF123" s="2">
        <f t="shared" si="384"/>
        <v>8.5886933033888137E-3</v>
      </c>
      <c r="GG123" s="2">
        <f t="shared" si="385"/>
        <v>7.1569600530779669E-3</v>
      </c>
      <c r="GH123" s="2">
        <f t="shared" si="386"/>
        <v>6.7619281501402721E-3</v>
      </c>
      <c r="GI123" s="2">
        <f t="shared" si="387"/>
        <v>5.6533194878462725E-3</v>
      </c>
      <c r="GJ123" s="2">
        <f t="shared" si="388"/>
        <v>5.2440766387811723E-3</v>
      </c>
      <c r="GK123" s="2">
        <f t="shared" si="389"/>
        <v>4.0860290301450945E-3</v>
      </c>
      <c r="GM123" s="86">
        <f t="shared" si="325"/>
        <v>3.1922798357022523E-28</v>
      </c>
      <c r="GN123" s="86">
        <f t="shared" si="390"/>
        <v>6.005183453357371E-30</v>
      </c>
      <c r="GO123" s="86">
        <f t="shared" si="391"/>
        <v>7.5709163020405488E-39</v>
      </c>
      <c r="GP123" s="86">
        <f t="shared" si="392"/>
        <v>2.4614491459568888E-36</v>
      </c>
      <c r="GQ123" s="86">
        <f t="shared" si="393"/>
        <v>2.3971777583424641E-44</v>
      </c>
      <c r="GR123" s="86">
        <f t="shared" si="394"/>
        <v>8.4397623741407041E-28</v>
      </c>
      <c r="GS123" s="86">
        <f t="shared" si="395"/>
        <v>9.9386605017199478E-45</v>
      </c>
      <c r="GT123" s="86">
        <f t="shared" si="396"/>
        <v>7.1863147477334932E-50</v>
      </c>
      <c r="GU123" s="86">
        <f t="shared" si="397"/>
        <v>4.1731635960541149E-58</v>
      </c>
      <c r="GV123" s="86">
        <f t="shared" si="398"/>
        <v>3.052331861590712E-51</v>
      </c>
      <c r="GW123" s="86">
        <f t="shared" si="399"/>
        <v>1.0622905401403331E-50</v>
      </c>
      <c r="GX123" s="86">
        <f t="shared" si="400"/>
        <v>5.4972341984363944E-69</v>
      </c>
      <c r="GY123" s="86">
        <f t="shared" si="401"/>
        <v>1.7039521683392535E-55</v>
      </c>
      <c r="GZ123" s="86">
        <f t="shared" si="402"/>
        <v>6.2144007419851242E-39</v>
      </c>
      <c r="HA123" s="86">
        <f t="shared" si="403"/>
        <v>7.3739385629902834E-60</v>
      </c>
      <c r="HC123" s="86">
        <f t="shared" si="326"/>
        <v>2.0969907552880421E-3</v>
      </c>
      <c r="HD123" s="86">
        <f t="shared" si="404"/>
        <v>8.3908415669936359E-4</v>
      </c>
      <c r="HE123" s="86">
        <f t="shared" si="405"/>
        <v>3.158037492348304E-5</v>
      </c>
      <c r="HF123" s="86">
        <f t="shared" si="406"/>
        <v>1.5181259614853433E-5</v>
      </c>
      <c r="HG123" s="86">
        <f t="shared" si="407"/>
        <v>1.0677018669879953E-7</v>
      </c>
      <c r="HH123" s="86">
        <f t="shared" si="408"/>
        <v>1.5168072161957239E-6</v>
      </c>
      <c r="HI123" s="86">
        <f t="shared" si="409"/>
        <v>7.6071013261323552E-9</v>
      </c>
      <c r="HJ123" s="86">
        <f t="shared" si="410"/>
        <v>9.3879690069699057E-13</v>
      </c>
      <c r="HK123" s="86">
        <f t="shared" si="411"/>
        <v>1.4334948768899256E-6</v>
      </c>
      <c r="HL123" s="86">
        <f t="shared" si="412"/>
        <v>1.3435046529031331E-10</v>
      </c>
      <c r="HM123" s="86">
        <f t="shared" si="413"/>
        <v>1.137224605366738E-8</v>
      </c>
      <c r="HN123" s="86">
        <f t="shared" si="414"/>
        <v>2.2898372112673997E-9</v>
      </c>
      <c r="HO123" s="86">
        <f t="shared" si="415"/>
        <v>4.3653210440159726E-6</v>
      </c>
      <c r="HP123" s="86">
        <f t="shared" si="416"/>
        <v>2.0600717599570317E-5</v>
      </c>
      <c r="HQ123" s="86">
        <f t="shared" si="417"/>
        <v>3.250024675741463E-8</v>
      </c>
      <c r="HS123" s="86">
        <f t="shared" si="327"/>
        <v>2.5813969544175664E-9</v>
      </c>
      <c r="HT123" s="86">
        <f t="shared" si="418"/>
        <v>1.4003077406270514E-6</v>
      </c>
      <c r="HU123" s="86">
        <f t="shared" si="419"/>
        <v>7.9297733081795208E-7</v>
      </c>
      <c r="HV123" s="86">
        <f t="shared" si="420"/>
        <v>4.5753358576536378E-8</v>
      </c>
      <c r="HW123" s="86">
        <f t="shared" si="421"/>
        <v>4.028180781616365E-8</v>
      </c>
      <c r="HX123" s="86">
        <f t="shared" si="422"/>
        <v>1.6041666131935899E-7</v>
      </c>
      <c r="HY123" s="86">
        <f t="shared" si="423"/>
        <v>3.77404833575309E-7</v>
      </c>
      <c r="HZ123" s="86">
        <f t="shared" si="424"/>
        <v>9.1972566228488585E-7</v>
      </c>
      <c r="IA123" s="86">
        <f t="shared" si="425"/>
        <v>2.3908049347783224E-6</v>
      </c>
      <c r="IB123" s="86">
        <f t="shared" si="426"/>
        <v>3.1432293051660535E-7</v>
      </c>
      <c r="IC123" s="86">
        <f t="shared" si="427"/>
        <v>4.0489034460691364E-8</v>
      </c>
      <c r="ID123" s="86">
        <f t="shared" si="428"/>
        <v>1.8014623848176907E-8</v>
      </c>
      <c r="IE123" s="86">
        <f t="shared" si="429"/>
        <v>4.0476968803212031E-9</v>
      </c>
      <c r="IF123" s="86">
        <f t="shared" si="430"/>
        <v>1.3059779231204965E-6</v>
      </c>
      <c r="IG123" s="86">
        <f t="shared" si="431"/>
        <v>9.0897380462994691E-6</v>
      </c>
      <c r="II123" s="86">
        <f t="shared" si="328"/>
        <v>6.0629192599393028E-74</v>
      </c>
      <c r="IJ123" s="86">
        <f t="shared" si="329"/>
        <v>7.4824819393584864E-56</v>
      </c>
      <c r="IK123" s="86">
        <f t="shared" si="330"/>
        <v>2.1771345137959697E-56</v>
      </c>
      <c r="IL123" s="86">
        <f t="shared" si="331"/>
        <v>1.129696779241677E-63</v>
      </c>
      <c r="IM123" s="86">
        <f t="shared" si="332"/>
        <v>2.1085765318502956E-69</v>
      </c>
      <c r="IN123" s="86">
        <f t="shared" si="333"/>
        <v>1.8703460852697312E-61</v>
      </c>
      <c r="IO123" s="86">
        <f t="shared" si="334"/>
        <v>4.3036826971707264E-60</v>
      </c>
      <c r="IP123" s="86">
        <f t="shared" si="335"/>
        <v>2.5324871310867355E-57</v>
      </c>
      <c r="IQ123" s="86">
        <f t="shared" si="336"/>
        <v>1.3257699541537506E-52</v>
      </c>
      <c r="IR123" s="86">
        <f t="shared" si="337"/>
        <v>8.294893105261541E-61</v>
      </c>
      <c r="IS123" s="86">
        <f t="shared" si="338"/>
        <v>6.9746653630858177E-65</v>
      </c>
      <c r="IT123" s="86">
        <f t="shared" si="339"/>
        <v>3.0010134316852225E-68</v>
      </c>
      <c r="IU123" s="86">
        <f t="shared" si="340"/>
        <v>8.5711088841072512E-75</v>
      </c>
      <c r="IV123" s="86">
        <f t="shared" si="341"/>
        <v>1.969385513852919E-46</v>
      </c>
      <c r="IW123" s="86">
        <f t="shared" si="342"/>
        <v>1.6743671061704449E-29</v>
      </c>
      <c r="IY123" s="86">
        <f t="shared" si="343"/>
        <v>2.0969933366849964E-3</v>
      </c>
      <c r="IZ123" s="86">
        <f t="shared" si="344"/>
        <v>8.4048446443999066E-4</v>
      </c>
      <c r="JA123" s="86">
        <f t="shared" si="345"/>
        <v>3.2373352254300995E-5</v>
      </c>
      <c r="JB123" s="86">
        <f t="shared" si="346"/>
        <v>1.522701297342997E-5</v>
      </c>
      <c r="JC123" s="86">
        <f t="shared" si="347"/>
        <v>1.4705199451496317E-7</v>
      </c>
      <c r="JD123" s="86">
        <f t="shared" si="348"/>
        <v>1.6772238775150828E-6</v>
      </c>
      <c r="JE123" s="86">
        <f t="shared" si="349"/>
        <v>3.8501193490144137E-7</v>
      </c>
      <c r="JF123" s="86">
        <f t="shared" si="350"/>
        <v>9.1972660108178653E-7</v>
      </c>
      <c r="JG123" s="86">
        <f t="shared" si="351"/>
        <v>3.8242998116682482E-6</v>
      </c>
      <c r="JH123" s="86">
        <f t="shared" si="352"/>
        <v>3.1445728098189568E-7</v>
      </c>
      <c r="JI123" s="86">
        <f t="shared" si="353"/>
        <v>5.1861280514358746E-8</v>
      </c>
      <c r="JJ123" s="86">
        <f t="shared" si="354"/>
        <v>2.0304461059444308E-8</v>
      </c>
      <c r="JK123" s="86">
        <f t="shared" si="355"/>
        <v>4.3693687408962936E-6</v>
      </c>
      <c r="JL123" s="86">
        <f t="shared" si="356"/>
        <v>2.1906695522690812E-5</v>
      </c>
      <c r="JM123" s="86">
        <f t="shared" si="357"/>
        <v>9.1222382930568837E-6</v>
      </c>
    </row>
    <row r="124" spans="2:273" x14ac:dyDescent="0.25">
      <c r="B124" s="2">
        <v>97</v>
      </c>
      <c r="C124" s="37">
        <v>77.344999999999999</v>
      </c>
      <c r="D124" s="37">
        <v>78.683000000000007</v>
      </c>
      <c r="E124" s="37">
        <v>76.951999999999998</v>
      </c>
      <c r="F124" s="37">
        <v>75.257999999999996</v>
      </c>
      <c r="G124" s="37">
        <v>76.983999999999995</v>
      </c>
      <c r="H124" s="37">
        <v>72.694000000000003</v>
      </c>
      <c r="I124" s="37">
        <v>73.081000000000003</v>
      </c>
      <c r="J124" s="37">
        <v>76.742000000000004</v>
      </c>
      <c r="K124" s="37">
        <v>75.838999999999999</v>
      </c>
      <c r="L124" s="37">
        <v>76.451999999999998</v>
      </c>
      <c r="M124" s="37">
        <v>76.694000000000003</v>
      </c>
      <c r="N124" s="37">
        <v>78.161000000000001</v>
      </c>
      <c r="O124" s="37">
        <v>78.917000000000002</v>
      </c>
      <c r="P124" s="37">
        <v>77.426000000000002</v>
      </c>
      <c r="Q124" s="37">
        <v>80.049000000000007</v>
      </c>
      <c r="S124" s="4">
        <f t="shared" si="229"/>
        <v>79.232102743140445</v>
      </c>
      <c r="T124" s="4">
        <f t="shared" si="230"/>
        <v>79.235031263023927</v>
      </c>
      <c r="U124" s="4">
        <f t="shared" si="231"/>
        <v>77.123823688072932</v>
      </c>
      <c r="V124" s="4">
        <f t="shared" si="232"/>
        <v>75.042835104231202</v>
      </c>
      <c r="W124" s="4">
        <f t="shared" si="233"/>
        <v>77.161412489422261</v>
      </c>
      <c r="X124" s="4">
        <f t="shared" si="234"/>
        <v>73.690944663897668</v>
      </c>
      <c r="Y124" s="4">
        <f t="shared" si="235"/>
        <v>73.001936415551981</v>
      </c>
      <c r="Z124" s="4">
        <f t="shared" si="236"/>
        <v>76.469132347261109</v>
      </c>
      <c r="AA124" s="4">
        <f t="shared" si="237"/>
        <v>77.323659395610008</v>
      </c>
      <c r="AB124" s="4">
        <f t="shared" si="238"/>
        <v>77.552371782816138</v>
      </c>
      <c r="AC124" s="4">
        <f t="shared" si="239"/>
        <v>77.828180948392259</v>
      </c>
      <c r="AD124" s="4">
        <f t="shared" si="240"/>
        <v>79.539825258873194</v>
      </c>
      <c r="AE124" s="4">
        <f t="shared" si="241"/>
        <v>78.725067219264872</v>
      </c>
      <c r="AF124" s="4">
        <f t="shared" si="242"/>
        <v>78.603826257601966</v>
      </c>
      <c r="AG124" s="4">
        <f t="shared" si="243"/>
        <v>81.434843290007095</v>
      </c>
      <c r="AI124" s="4">
        <f t="shared" si="244"/>
        <v>-1.8871027431404457</v>
      </c>
      <c r="AJ124" s="4">
        <f t="shared" si="245"/>
        <v>-0.55203126302392036</v>
      </c>
      <c r="AK124" s="4">
        <f t="shared" si="246"/>
        <v>-0.17182368807293358</v>
      </c>
      <c r="AL124" s="4">
        <f t="shared" si="247"/>
        <v>0.21516489576879394</v>
      </c>
      <c r="AM124" s="4">
        <f t="shared" si="248"/>
        <v>-0.17741248942226662</v>
      </c>
      <c r="AN124" s="4">
        <f t="shared" si="249"/>
        <v>-0.9969446638976649</v>
      </c>
      <c r="AO124" s="4">
        <f t="shared" si="250"/>
        <v>7.9063584448022084E-2</v>
      </c>
      <c r="AP124" s="4">
        <f t="shared" si="251"/>
        <v>0.27286765273889557</v>
      </c>
      <c r="AQ124" s="4">
        <f t="shared" si="252"/>
        <v>-1.4846593956100094</v>
      </c>
      <c r="AR124" s="4">
        <f t="shared" si="253"/>
        <v>-1.1003717828161399</v>
      </c>
      <c r="AS124" s="4">
        <f t="shared" si="254"/>
        <v>-1.134180948392256</v>
      </c>
      <c r="AT124" s="4">
        <f t="shared" si="255"/>
        <v>-1.3788252588731922</v>
      </c>
      <c r="AU124" s="4">
        <f t="shared" si="256"/>
        <v>0.19193278073512943</v>
      </c>
      <c r="AV124" s="4">
        <f t="shared" si="432"/>
        <v>-1.1778262576019642</v>
      </c>
      <c r="AW124" s="4">
        <f t="shared" si="432"/>
        <v>-1.3858432900070881</v>
      </c>
      <c r="AY124" s="2">
        <f t="shared" si="308"/>
        <v>79.219914133235108</v>
      </c>
      <c r="AZ124" s="2">
        <f t="shared" si="359"/>
        <v>79.229120207404335</v>
      </c>
      <c r="BA124" s="2">
        <f t="shared" si="360"/>
        <v>77.12365834369524</v>
      </c>
      <c r="BB124" s="2">
        <f t="shared" si="361"/>
        <v>75.042797081021845</v>
      </c>
      <c r="BC124" s="2">
        <f t="shared" si="362"/>
        <v>77.161401814306899</v>
      </c>
      <c r="BD124" s="2">
        <f t="shared" si="363"/>
        <v>73.690903020443713</v>
      </c>
      <c r="BE124" s="2">
        <f t="shared" si="364"/>
        <v>73.001835358610379</v>
      </c>
      <c r="BF124" s="2">
        <f t="shared" si="365"/>
        <v>76.468857980754308</v>
      </c>
      <c r="BG124" s="2">
        <f t="shared" si="366"/>
        <v>77.322980517300508</v>
      </c>
      <c r="BH124" s="2">
        <f t="shared" si="367"/>
        <v>77.552230541355939</v>
      </c>
      <c r="BI124" s="2">
        <f t="shared" si="368"/>
        <v>77.828160261149449</v>
      </c>
      <c r="BJ124" s="2">
        <f t="shared" si="369"/>
        <v>79.539815263882318</v>
      </c>
      <c r="BK124" s="2">
        <f t="shared" si="370"/>
        <v>78.725058798662815</v>
      </c>
      <c r="BL124" s="2">
        <f t="shared" si="371"/>
        <v>78.602742378179101</v>
      </c>
      <c r="BM124" s="2">
        <f t="shared" si="372"/>
        <v>81.423904760317612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77.344999999999999</v>
      </c>
      <c r="CF124" s="2">
        <f t="shared" si="310"/>
        <v>78.683000000000007</v>
      </c>
      <c r="CG124" s="2">
        <f t="shared" si="311"/>
        <v>76.951999999999998</v>
      </c>
      <c r="CH124" s="2">
        <f t="shared" si="312"/>
        <v>75.257999999999996</v>
      </c>
      <c r="CI124" s="2">
        <f t="shared" si="313"/>
        <v>76.983999999999995</v>
      </c>
      <c r="CJ124" s="2">
        <f t="shared" si="314"/>
        <v>72.694000000000003</v>
      </c>
      <c r="CK124" s="2">
        <f t="shared" si="315"/>
        <v>73.081000000000003</v>
      </c>
      <c r="CL124" s="2">
        <f t="shared" si="316"/>
        <v>76.742000000000004</v>
      </c>
      <c r="CM124" s="2">
        <f t="shared" si="317"/>
        <v>75.838999999999999</v>
      </c>
      <c r="CN124" s="2">
        <f t="shared" si="318"/>
        <v>76.451999999999998</v>
      </c>
      <c r="CO124" s="2">
        <f t="shared" si="319"/>
        <v>76.694000000000003</v>
      </c>
      <c r="CP124" s="2">
        <f t="shared" si="320"/>
        <v>78.161000000000001</v>
      </c>
      <c r="CQ124" s="2">
        <f t="shared" si="321"/>
        <v>78.917000000000002</v>
      </c>
      <c r="CR124" s="2">
        <f t="shared" si="322"/>
        <v>77.426000000000002</v>
      </c>
      <c r="CS124" s="2">
        <f t="shared" si="323"/>
        <v>80.049000000000007</v>
      </c>
      <c r="CU124" s="2">
        <f t="shared" si="273"/>
        <v>77.344999999999999</v>
      </c>
      <c r="CV124" s="2">
        <f t="shared" si="274"/>
        <v>78.683000000000007</v>
      </c>
      <c r="CW124" s="2">
        <f t="shared" si="275"/>
        <v>76.951999999999998</v>
      </c>
      <c r="CX124" s="2">
        <f t="shared" si="276"/>
        <v>75.257999999999996</v>
      </c>
      <c r="CY124" s="2">
        <f t="shared" si="277"/>
        <v>76.983999999999995</v>
      </c>
      <c r="CZ124" s="2">
        <f t="shared" si="278"/>
        <v>72.694000000000003</v>
      </c>
      <c r="DA124" s="2">
        <f t="shared" si="279"/>
        <v>73.081000000000003</v>
      </c>
      <c r="DB124" s="2">
        <f t="shared" si="280"/>
        <v>76.742000000000004</v>
      </c>
      <c r="DC124" s="2">
        <f t="shared" si="281"/>
        <v>75.838999999999999</v>
      </c>
      <c r="DD124" s="2">
        <f t="shared" si="282"/>
        <v>76.451999999999998</v>
      </c>
      <c r="DE124" s="2">
        <f t="shared" si="283"/>
        <v>76.694000000000003</v>
      </c>
      <c r="DF124" s="2">
        <f t="shared" si="284"/>
        <v>78.161000000000001</v>
      </c>
      <c r="DG124" s="2">
        <f t="shared" si="285"/>
        <v>78.917000000000002</v>
      </c>
      <c r="DH124" s="2">
        <f t="shared" si="286"/>
        <v>77.426000000000002</v>
      </c>
      <c r="DI124" s="2">
        <f t="shared" si="287"/>
        <v>80.049000000000007</v>
      </c>
      <c r="DK124" s="2">
        <f t="shared" si="288"/>
        <v>84.565727869569969</v>
      </c>
      <c r="DL124" s="2">
        <f t="shared" si="433"/>
        <v>93.049546552143269</v>
      </c>
      <c r="DM124" s="2">
        <f t="shared" si="433"/>
        <v>98.477779974610414</v>
      </c>
      <c r="DN124" s="2">
        <f t="shared" si="433"/>
        <v>94.896529319612142</v>
      </c>
      <c r="DO124" s="2">
        <f t="shared" si="433"/>
        <v>99.152353981106629</v>
      </c>
      <c r="DP124" s="2">
        <f t="shared" si="433"/>
        <v>90.896901375059272</v>
      </c>
      <c r="DQ124" s="2">
        <f t="shared" si="433"/>
        <v>87.217893788525373</v>
      </c>
      <c r="DR124" s="2">
        <f t="shared" si="433"/>
        <v>100.52477790647789</v>
      </c>
      <c r="DS124" s="2">
        <f t="shared" si="433"/>
        <v>99.180628571428585</v>
      </c>
      <c r="DT124" s="2">
        <f t="shared" si="433"/>
        <v>97.270815126050422</v>
      </c>
      <c r="DU124" s="2">
        <f t="shared" si="433"/>
        <v>102.0906111969112</v>
      </c>
      <c r="DV124" s="2">
        <f t="shared" si="433"/>
        <v>97.715475106685602</v>
      </c>
      <c r="DW124" s="2">
        <f t="shared" si="433"/>
        <v>97.603145344129558</v>
      </c>
      <c r="DX124" s="2">
        <f t="shared" si="433"/>
        <v>94.49177975343764</v>
      </c>
      <c r="DY124" s="2">
        <f t="shared" si="433"/>
        <v>89.914152661064435</v>
      </c>
      <c r="EA124" s="2">
        <f t="shared" si="228"/>
        <v>79.171235046035406</v>
      </c>
      <c r="EB124" s="2">
        <f t="shared" si="290"/>
        <v>79.122435780501888</v>
      </c>
      <c r="EC124" s="2">
        <f t="shared" si="291"/>
        <v>76.96337205898908</v>
      </c>
      <c r="ED124" s="2">
        <f t="shared" si="292"/>
        <v>74.884037565881229</v>
      </c>
      <c r="EE124" s="2">
        <f t="shared" si="293"/>
        <v>76.971286248733321</v>
      </c>
      <c r="EF124" s="2">
        <f t="shared" si="294"/>
        <v>73.528302725588773</v>
      </c>
      <c r="EG124" s="2">
        <f t="shared" si="295"/>
        <v>72.872496006294426</v>
      </c>
      <c r="EH124" s="2">
        <f t="shared" si="296"/>
        <v>76.240214576876696</v>
      </c>
      <c r="EI124" s="2">
        <f t="shared" si="297"/>
        <v>77.103522454761389</v>
      </c>
      <c r="EJ124" s="2">
        <f t="shared" si="298"/>
        <v>77.340722366089679</v>
      </c>
      <c r="EK124" s="2">
        <f t="shared" si="299"/>
        <v>77.582124543544609</v>
      </c>
      <c r="EL124" s="2">
        <f t="shared" si="300"/>
        <v>79.38310714116983</v>
      </c>
      <c r="EM124" s="2">
        <f t="shared" si="301"/>
        <v>78.559419460262461</v>
      </c>
      <c r="EN124" s="2">
        <f t="shared" si="302"/>
        <v>78.464380112544632</v>
      </c>
      <c r="EO124" s="2">
        <f t="shared" si="303"/>
        <v>81.332943827752771</v>
      </c>
      <c r="EQ124" s="2">
        <f t="shared" si="304"/>
        <v>79.082486451075468</v>
      </c>
      <c r="ER124" s="2">
        <f t="shared" si="434"/>
        <v>78.691471175425704</v>
      </c>
      <c r="ES124" s="2">
        <f t="shared" si="434"/>
        <v>76.839625080580376</v>
      </c>
      <c r="ET124" s="2">
        <f t="shared" si="434"/>
        <v>74.691951975974405</v>
      </c>
      <c r="EU124" s="2">
        <f t="shared" si="434"/>
        <v>76.70076687902251</v>
      </c>
      <c r="EV124" s="2">
        <f t="shared" si="434"/>
        <v>73.238011328443903</v>
      </c>
      <c r="EW124" s="2">
        <f t="shared" si="434"/>
        <v>72.639965081286775</v>
      </c>
      <c r="EX124" s="2">
        <f t="shared" si="434"/>
        <v>75.904482401828687</v>
      </c>
      <c r="EY124" s="2">
        <f t="shared" si="434"/>
        <v>76.804867206860052</v>
      </c>
      <c r="EZ124" s="2">
        <f t="shared" si="434"/>
        <v>77.416595466653888</v>
      </c>
      <c r="FA124" s="2">
        <f t="shared" si="434"/>
        <v>77.604507624647781</v>
      </c>
      <c r="FB124" s="2">
        <f t="shared" si="434"/>
        <v>79.087014949894993</v>
      </c>
      <c r="FC124" s="2">
        <f t="shared" si="434"/>
        <v>78.335782875024961</v>
      </c>
      <c r="FD124" s="2">
        <f t="shared" si="434"/>
        <v>78.686814058161531</v>
      </c>
      <c r="FE124" s="2">
        <f t="shared" si="434"/>
        <v>81.472723086881743</v>
      </c>
      <c r="FG124" s="2">
        <f t="shared" si="306"/>
        <v>0.99088391517183261</v>
      </c>
      <c r="FH124" s="2">
        <f t="shared" si="435"/>
        <v>0.99216714401072437</v>
      </c>
      <c r="FI124" s="2">
        <f t="shared" si="435"/>
        <v>0.99250699215753313</v>
      </c>
      <c r="FJ124" s="2">
        <f t="shared" si="435"/>
        <v>0.99198696567677247</v>
      </c>
      <c r="FK124" s="2">
        <f t="shared" si="435"/>
        <v>0.99133397819201341</v>
      </c>
      <c r="FL124" s="2">
        <f t="shared" si="435"/>
        <v>0.99051467972744378</v>
      </c>
      <c r="FM124" s="2">
        <f t="shared" si="435"/>
        <v>0.99083936357521263</v>
      </c>
      <c r="FN124" s="2">
        <f t="shared" si="435"/>
        <v>0.99043310010244545</v>
      </c>
      <c r="FO124" s="2">
        <f t="shared" si="435"/>
        <v>0.98990875942971424</v>
      </c>
      <c r="FP124" s="2">
        <f t="shared" si="435"/>
        <v>0.98942331837092712</v>
      </c>
      <c r="FQ124" s="2">
        <f t="shared" si="435"/>
        <v>0.98996836515616449</v>
      </c>
      <c r="FR124" s="2">
        <f t="shared" si="435"/>
        <v>0.99133216122937451</v>
      </c>
      <c r="FS124" s="2">
        <f t="shared" si="435"/>
        <v>0.99122940284242211</v>
      </c>
      <c r="FT124" s="2">
        <f t="shared" si="435"/>
        <v>0.99144690237991973</v>
      </c>
      <c r="FU124" s="2">
        <f t="shared" si="435"/>
        <v>0.98947293601346731</v>
      </c>
      <c r="FW124" s="2">
        <f t="shared" si="324"/>
        <v>5.6064773173101672E-3</v>
      </c>
      <c r="FX124" s="2">
        <f t="shared" si="376"/>
        <v>5.5796371446594183E-3</v>
      </c>
      <c r="FY124" s="2">
        <f t="shared" si="377"/>
        <v>7.4453739676325764E-3</v>
      </c>
      <c r="FZ124" s="2">
        <f t="shared" si="378"/>
        <v>8.3362222856989063E-3</v>
      </c>
      <c r="GA124" s="2">
        <f t="shared" si="379"/>
        <v>7.7852137606763952E-3</v>
      </c>
      <c r="GB124" s="2">
        <f t="shared" si="380"/>
        <v>7.3940393751973747E-3</v>
      </c>
      <c r="GC124" s="2">
        <f t="shared" si="381"/>
        <v>8.9176144461651594E-3</v>
      </c>
      <c r="GD124" s="2">
        <f t="shared" si="382"/>
        <v>1.0974767467472279E-2</v>
      </c>
      <c r="GE124" s="2">
        <f t="shared" si="383"/>
        <v>1.1141027667441706E-2</v>
      </c>
      <c r="GF124" s="2">
        <f t="shared" si="384"/>
        <v>9.409518010308442E-3</v>
      </c>
      <c r="GG124" s="2">
        <f t="shared" si="385"/>
        <v>7.8420357968981558E-3</v>
      </c>
      <c r="GH124" s="2">
        <f t="shared" si="386"/>
        <v>7.4094729986689534E-3</v>
      </c>
      <c r="GI124" s="2">
        <f t="shared" si="387"/>
        <v>6.195362466855976E-3</v>
      </c>
      <c r="GJ124" s="2">
        <f t="shared" si="388"/>
        <v>5.7471080069359968E-3</v>
      </c>
      <c r="GK124" s="2">
        <f t="shared" si="389"/>
        <v>4.4784762680948964E-3</v>
      </c>
      <c r="GM124" s="86">
        <f t="shared" si="325"/>
        <v>6.8844906974390103E-30</v>
      </c>
      <c r="GN124" s="86">
        <f t="shared" si="390"/>
        <v>9.6651597555084761E-32</v>
      </c>
      <c r="GO124" s="86">
        <f t="shared" si="391"/>
        <v>3.6941461343781155E-41</v>
      </c>
      <c r="GP124" s="86">
        <f t="shared" si="392"/>
        <v>1.5419107931254045E-38</v>
      </c>
      <c r="GQ124" s="86">
        <f t="shared" si="393"/>
        <v>5.3932572323203126E-47</v>
      </c>
      <c r="GR124" s="86">
        <f t="shared" si="394"/>
        <v>1.8498000172228674E-29</v>
      </c>
      <c r="GS124" s="86">
        <f t="shared" si="395"/>
        <v>2.1469897614184887E-47</v>
      </c>
      <c r="GT124" s="86">
        <f t="shared" si="396"/>
        <v>7.6689911881667269E-53</v>
      </c>
      <c r="GU124" s="86">
        <f t="shared" si="397"/>
        <v>1.2444209482485811E-61</v>
      </c>
      <c r="GV124" s="86">
        <f t="shared" si="398"/>
        <v>2.3052497579919117E-54</v>
      </c>
      <c r="GW124" s="86">
        <f t="shared" si="399"/>
        <v>8.5168560713683084E-54</v>
      </c>
      <c r="GX124" s="86">
        <f t="shared" si="400"/>
        <v>3.5985959699995661E-73</v>
      </c>
      <c r="GY124" s="86">
        <f t="shared" si="401"/>
        <v>7.8750904704962996E-59</v>
      </c>
      <c r="GZ124" s="86">
        <f t="shared" si="402"/>
        <v>3.2759275574141204E-41</v>
      </c>
      <c r="HA124" s="86">
        <f t="shared" si="403"/>
        <v>1.7431406943552507E-63</v>
      </c>
      <c r="HC124" s="86">
        <f t="shared" si="326"/>
        <v>6.3693651129817855E-4</v>
      </c>
      <c r="HD124" s="86">
        <f t="shared" si="404"/>
        <v>1.9809223180637772E-4</v>
      </c>
      <c r="HE124" s="86">
        <f t="shared" si="405"/>
        <v>4.5395102568902785E-6</v>
      </c>
      <c r="HF124" s="86">
        <f t="shared" si="406"/>
        <v>1.7705650798116468E-6</v>
      </c>
      <c r="HG124" s="86">
        <f t="shared" si="407"/>
        <v>5.8197321120616615E-9</v>
      </c>
      <c r="HH124" s="86">
        <f t="shared" si="408"/>
        <v>1.1853157117808542E-7</v>
      </c>
      <c r="HI124" s="86">
        <f t="shared" si="409"/>
        <v>3.0422576363780718E-10</v>
      </c>
      <c r="HJ124" s="86">
        <f t="shared" si="410"/>
        <v>8.7616253526889125E-15</v>
      </c>
      <c r="HK124" s="86">
        <f t="shared" si="411"/>
        <v>1.6167999371790323E-7</v>
      </c>
      <c r="HL124" s="86">
        <f t="shared" si="412"/>
        <v>2.4788702839179655E-12</v>
      </c>
      <c r="HM124" s="86">
        <f t="shared" si="413"/>
        <v>4.0695020491833883E-10</v>
      </c>
      <c r="HN124" s="86">
        <f t="shared" si="414"/>
        <v>5.8748753321937946E-11</v>
      </c>
      <c r="HO124" s="86">
        <f t="shared" si="415"/>
        <v>4.3455737631562508E-7</v>
      </c>
      <c r="HP124" s="86">
        <f t="shared" si="416"/>
        <v>3.1088330818784103E-6</v>
      </c>
      <c r="HQ124" s="86">
        <f t="shared" si="417"/>
        <v>1.1489125311293148E-9</v>
      </c>
      <c r="HS124" s="86">
        <f t="shared" si="327"/>
        <v>8.6800241872038618E-9</v>
      </c>
      <c r="HT124" s="86">
        <f t="shared" si="418"/>
        <v>3.3081584991611686E-6</v>
      </c>
      <c r="HU124" s="86">
        <f t="shared" si="419"/>
        <v>2.0165289594602919E-6</v>
      </c>
      <c r="HV124" s="86">
        <f t="shared" si="420"/>
        <v>1.400786391369479E-7</v>
      </c>
      <c r="HW124" s="86">
        <f t="shared" si="421"/>
        <v>1.2814176064258094E-7</v>
      </c>
      <c r="HX124" s="86">
        <f t="shared" si="422"/>
        <v>4.4946946441665988E-7</v>
      </c>
      <c r="HY124" s="86">
        <f t="shared" si="423"/>
        <v>1.0541675662010927E-6</v>
      </c>
      <c r="HZ124" s="86">
        <f t="shared" si="424"/>
        <v>2.5356861215779484E-6</v>
      </c>
      <c r="IA124" s="86">
        <f t="shared" si="425"/>
        <v>6.1097801403276382E-6</v>
      </c>
      <c r="IB124" s="86">
        <f t="shared" si="426"/>
        <v>8.997528480992585E-7</v>
      </c>
      <c r="IC124" s="86">
        <f t="shared" si="427"/>
        <v>1.2409336165166677E-7</v>
      </c>
      <c r="ID124" s="86">
        <f t="shared" si="428"/>
        <v>5.7702498758996144E-8</v>
      </c>
      <c r="IE124" s="86">
        <f t="shared" si="429"/>
        <v>1.3821928559678426E-8</v>
      </c>
      <c r="IF124" s="86">
        <f t="shared" si="430"/>
        <v>2.9616919182781047E-6</v>
      </c>
      <c r="IG124" s="86">
        <f t="shared" si="431"/>
        <v>1.7505588588552635E-5</v>
      </c>
      <c r="II124" s="86">
        <f t="shared" si="328"/>
        <v>1.9050833758394331E-71</v>
      </c>
      <c r="IJ124" s="86">
        <f t="shared" si="329"/>
        <v>5.5580559364078852E-54</v>
      </c>
      <c r="IK124" s="86">
        <f t="shared" si="330"/>
        <v>2.1691029151018926E-54</v>
      </c>
      <c r="IL124" s="86">
        <f t="shared" si="331"/>
        <v>2.3417636679281618E-61</v>
      </c>
      <c r="IM124" s="86">
        <f t="shared" si="332"/>
        <v>6.5990955097979813E-67</v>
      </c>
      <c r="IN124" s="86">
        <f t="shared" si="333"/>
        <v>2.8319022708340847E-59</v>
      </c>
      <c r="IO124" s="86">
        <f t="shared" si="334"/>
        <v>7.0367112567914589E-58</v>
      </c>
      <c r="IP124" s="86">
        <f t="shared" si="335"/>
        <v>4.050832241503562E-55</v>
      </c>
      <c r="IQ124" s="86">
        <f t="shared" si="336"/>
        <v>1.4012014466243015E-50</v>
      </c>
      <c r="IR124" s="86">
        <f t="shared" si="337"/>
        <v>1.5301081447825229E-58</v>
      </c>
      <c r="IS124" s="86">
        <f t="shared" si="338"/>
        <v>1.4997948373666406E-62</v>
      </c>
      <c r="IT124" s="86">
        <f t="shared" si="339"/>
        <v>8.0540791926447256E-66</v>
      </c>
      <c r="IU124" s="86">
        <f t="shared" si="340"/>
        <v>3.2231628438960495E-72</v>
      </c>
      <c r="IV124" s="86">
        <f t="shared" si="341"/>
        <v>7.0669048171165909E-45</v>
      </c>
      <c r="IW124" s="86">
        <f t="shared" si="342"/>
        <v>1.4096621917304228E-28</v>
      </c>
      <c r="IY124" s="86">
        <f t="shared" si="343"/>
        <v>6.369451913223657E-4</v>
      </c>
      <c r="IZ124" s="86">
        <f t="shared" si="344"/>
        <v>2.0140039030553888E-4</v>
      </c>
      <c r="JA124" s="86">
        <f t="shared" si="345"/>
        <v>6.5560392163505704E-6</v>
      </c>
      <c r="JB124" s="86">
        <f t="shared" si="346"/>
        <v>1.9106437189485947E-6</v>
      </c>
      <c r="JC124" s="86">
        <f t="shared" si="347"/>
        <v>1.3396149275464259E-7</v>
      </c>
      <c r="JD124" s="86">
        <f t="shared" si="348"/>
        <v>5.680010355947453E-7</v>
      </c>
      <c r="JE124" s="86">
        <f t="shared" si="349"/>
        <v>1.0544717919647306E-6</v>
      </c>
      <c r="JF124" s="86">
        <f t="shared" si="350"/>
        <v>2.5356861303395738E-6</v>
      </c>
      <c r="JG124" s="86">
        <f t="shared" si="351"/>
        <v>6.2714601340455412E-6</v>
      </c>
      <c r="JH124" s="86">
        <f t="shared" si="352"/>
        <v>8.9975532696954238E-7</v>
      </c>
      <c r="JI124" s="86">
        <f t="shared" si="353"/>
        <v>1.245003118565851E-7</v>
      </c>
      <c r="JJ124" s="86">
        <f t="shared" si="354"/>
        <v>5.7761247512318084E-8</v>
      </c>
      <c r="JK124" s="86">
        <f t="shared" si="355"/>
        <v>4.4837930487530348E-7</v>
      </c>
      <c r="JL124" s="86">
        <f t="shared" si="356"/>
        <v>6.0705250001565154E-6</v>
      </c>
      <c r="JM124" s="86">
        <f t="shared" si="357"/>
        <v>1.7506737501083764E-5</v>
      </c>
    </row>
    <row r="125" spans="2:273" x14ac:dyDescent="0.25">
      <c r="B125" s="2">
        <v>98</v>
      </c>
      <c r="C125" s="37">
        <v>79.206999999999994</v>
      </c>
      <c r="D125" s="37">
        <v>78.921000000000006</v>
      </c>
      <c r="E125" s="37">
        <v>76.745999999999995</v>
      </c>
      <c r="F125" s="37">
        <v>73.774000000000001</v>
      </c>
      <c r="G125" s="37">
        <v>77.581000000000003</v>
      </c>
      <c r="H125" s="37">
        <v>73.048000000000002</v>
      </c>
      <c r="I125" s="37">
        <v>72.257999999999996</v>
      </c>
      <c r="J125" s="37">
        <v>76.305999999999997</v>
      </c>
      <c r="K125" s="37">
        <v>76.709999999999994</v>
      </c>
      <c r="L125" s="37">
        <v>77.564999999999998</v>
      </c>
      <c r="M125" s="37">
        <v>77.064999999999998</v>
      </c>
      <c r="N125" s="37">
        <v>77.403000000000006</v>
      </c>
      <c r="O125" s="37">
        <v>78.933000000000007</v>
      </c>
      <c r="P125" s="37">
        <v>77.59</v>
      </c>
      <c r="Q125" s="37">
        <v>80.442999999999998</v>
      </c>
      <c r="S125" s="4">
        <f t="shared" si="229"/>
        <v>79.142536113561803</v>
      </c>
      <c r="T125" s="4">
        <f t="shared" si="230"/>
        <v>79.109255697908011</v>
      </c>
      <c r="U125" s="4">
        <f t="shared" si="231"/>
        <v>77.024104758131372</v>
      </c>
      <c r="V125" s="4">
        <f t="shared" si="232"/>
        <v>74.929541971024221</v>
      </c>
      <c r="W125" s="4">
        <f t="shared" si="233"/>
        <v>77.022223688991531</v>
      </c>
      <c r="X125" s="4">
        <f t="shared" si="234"/>
        <v>73.526259193136056</v>
      </c>
      <c r="Y125" s="4">
        <f t="shared" si="235"/>
        <v>72.835315462284925</v>
      </c>
      <c r="Z125" s="4">
        <f t="shared" si="236"/>
        <v>76.268871211108745</v>
      </c>
      <c r="AA125" s="4">
        <f t="shared" si="237"/>
        <v>77.087318180919539</v>
      </c>
      <c r="AB125" s="4">
        <f t="shared" si="238"/>
        <v>77.343367692411064</v>
      </c>
      <c r="AC125" s="4">
        <f t="shared" si="239"/>
        <v>77.613209546446811</v>
      </c>
      <c r="AD125" s="4">
        <f t="shared" si="240"/>
        <v>79.336010738111625</v>
      </c>
      <c r="AE125" s="4">
        <f t="shared" si="241"/>
        <v>78.558766089196538</v>
      </c>
      <c r="AF125" s="4">
        <f t="shared" si="242"/>
        <v>78.505007094359229</v>
      </c>
      <c r="AG125" s="4">
        <f t="shared" si="243"/>
        <v>81.380138213461862</v>
      </c>
      <c r="AI125" s="4">
        <f t="shared" si="244"/>
        <v>6.4463886438190343E-2</v>
      </c>
      <c r="AJ125" s="4">
        <f t="shared" si="245"/>
        <v>-0.188255697908005</v>
      </c>
      <c r="AK125" s="4">
        <f t="shared" si="246"/>
        <v>-0.27810475813137714</v>
      </c>
      <c r="AL125" s="4">
        <f t="shared" si="247"/>
        <v>-1.1555419710242205</v>
      </c>
      <c r="AM125" s="4">
        <f t="shared" si="248"/>
        <v>0.55877631100847225</v>
      </c>
      <c r="AN125" s="4">
        <f t="shared" si="249"/>
        <v>-0.47825919313605425</v>
      </c>
      <c r="AO125" s="4">
        <f t="shared" si="250"/>
        <v>-0.57731546228492903</v>
      </c>
      <c r="AP125" s="4">
        <f t="shared" si="251"/>
        <v>3.7128788891251929E-2</v>
      </c>
      <c r="AQ125" s="4">
        <f t="shared" si="252"/>
        <v>-0.37731818091954494</v>
      </c>
      <c r="AR125" s="4">
        <f t="shared" si="253"/>
        <v>0.22163230758893349</v>
      </c>
      <c r="AS125" s="4">
        <f t="shared" si="254"/>
        <v>-0.54820954644681308</v>
      </c>
      <c r="AT125" s="4">
        <f t="shared" si="255"/>
        <v>-1.9330107381116193</v>
      </c>
      <c r="AU125" s="4">
        <f t="shared" si="256"/>
        <v>0.37423391080346846</v>
      </c>
      <c r="AV125" s="4">
        <f t="shared" si="432"/>
        <v>-0.91500709435922545</v>
      </c>
      <c r="AW125" s="4">
        <f t="shared" si="432"/>
        <v>-0.93713821346186421</v>
      </c>
      <c r="AY125" s="2">
        <f t="shared" si="308"/>
        <v>79.140081720649718</v>
      </c>
      <c r="AZ125" s="2">
        <f t="shared" si="359"/>
        <v>79.108125633166352</v>
      </c>
      <c r="BA125" s="2">
        <f t="shared" si="360"/>
        <v>77.023917186256256</v>
      </c>
      <c r="BB125" s="2">
        <f t="shared" si="361"/>
        <v>74.929516589023848</v>
      </c>
      <c r="BC125" s="2">
        <f t="shared" si="362"/>
        <v>77.022192516523916</v>
      </c>
      <c r="BD125" s="2">
        <f t="shared" si="363"/>
        <v>73.5261557390441</v>
      </c>
      <c r="BE125" s="2">
        <f t="shared" si="364"/>
        <v>72.835054041199598</v>
      </c>
      <c r="BF125" s="2">
        <f t="shared" si="365"/>
        <v>76.268173150847417</v>
      </c>
      <c r="BG125" s="2">
        <f t="shared" si="366"/>
        <v>77.085715034230219</v>
      </c>
      <c r="BH125" s="2">
        <f t="shared" si="367"/>
        <v>77.342993929817766</v>
      </c>
      <c r="BI125" s="2">
        <f t="shared" si="368"/>
        <v>77.613150778158072</v>
      </c>
      <c r="BJ125" s="2">
        <f t="shared" si="369"/>
        <v>79.335981085617391</v>
      </c>
      <c r="BK125" s="2">
        <f t="shared" si="370"/>
        <v>78.558756728864509</v>
      </c>
      <c r="BL125" s="2">
        <f t="shared" si="371"/>
        <v>78.502752439376593</v>
      </c>
      <c r="BM125" s="2">
        <f t="shared" si="372"/>
        <v>81.360110375651544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79.206999999999994</v>
      </c>
      <c r="CF125" s="2">
        <f t="shared" si="310"/>
        <v>78.921000000000006</v>
      </c>
      <c r="CG125" s="2">
        <f t="shared" si="311"/>
        <v>76.745999999999995</v>
      </c>
      <c r="CH125" s="2">
        <f t="shared" si="312"/>
        <v>73.774000000000001</v>
      </c>
      <c r="CI125" s="2">
        <f t="shared" si="313"/>
        <v>77.581000000000003</v>
      </c>
      <c r="CJ125" s="2">
        <f t="shared" si="314"/>
        <v>73.048000000000002</v>
      </c>
      <c r="CK125" s="2">
        <f t="shared" si="315"/>
        <v>72.257999999999996</v>
      </c>
      <c r="CL125" s="2">
        <f t="shared" si="316"/>
        <v>76.305999999999997</v>
      </c>
      <c r="CM125" s="2">
        <f t="shared" si="317"/>
        <v>76.709999999999994</v>
      </c>
      <c r="CN125" s="2">
        <f t="shared" si="318"/>
        <v>77.564999999999998</v>
      </c>
      <c r="CO125" s="2">
        <f t="shared" si="319"/>
        <v>77.064999999999998</v>
      </c>
      <c r="CP125" s="2">
        <f t="shared" si="320"/>
        <v>77.403000000000006</v>
      </c>
      <c r="CQ125" s="2">
        <f t="shared" si="321"/>
        <v>78.933000000000007</v>
      </c>
      <c r="CR125" s="2">
        <f t="shared" si="322"/>
        <v>77.59</v>
      </c>
      <c r="CS125" s="2">
        <f t="shared" si="323"/>
        <v>80.442999999999998</v>
      </c>
      <c r="CU125" s="2">
        <f t="shared" si="273"/>
        <v>79.206999999999994</v>
      </c>
      <c r="CV125" s="2">
        <f t="shared" si="274"/>
        <v>78.921000000000006</v>
      </c>
      <c r="CW125" s="2">
        <f t="shared" si="275"/>
        <v>76.745999999999995</v>
      </c>
      <c r="CX125" s="2">
        <f t="shared" si="276"/>
        <v>73.774000000000001</v>
      </c>
      <c r="CY125" s="2">
        <f t="shared" si="277"/>
        <v>77.581000000000003</v>
      </c>
      <c r="CZ125" s="2">
        <f t="shared" si="278"/>
        <v>73.048000000000002</v>
      </c>
      <c r="DA125" s="2">
        <f t="shared" si="279"/>
        <v>72.257999999999996</v>
      </c>
      <c r="DB125" s="2">
        <f t="shared" si="280"/>
        <v>76.305999999999997</v>
      </c>
      <c r="DC125" s="2">
        <f t="shared" si="281"/>
        <v>76.709999999999994</v>
      </c>
      <c r="DD125" s="2">
        <f t="shared" si="282"/>
        <v>77.564999999999998</v>
      </c>
      <c r="DE125" s="2">
        <f t="shared" si="283"/>
        <v>77.064999999999998</v>
      </c>
      <c r="DF125" s="2">
        <f t="shared" si="284"/>
        <v>77.403000000000006</v>
      </c>
      <c r="DG125" s="2">
        <f t="shared" si="285"/>
        <v>78.933000000000007</v>
      </c>
      <c r="DH125" s="2">
        <f t="shared" si="286"/>
        <v>77.59</v>
      </c>
      <c r="DI125" s="2">
        <f t="shared" si="287"/>
        <v>80.442999999999998</v>
      </c>
      <c r="DK125" s="2">
        <f t="shared" si="288"/>
        <v>84.479055476529155</v>
      </c>
      <c r="DL125" s="2">
        <f t="shared" si="433"/>
        <v>93.055299813629375</v>
      </c>
      <c r="DM125" s="2">
        <f t="shared" si="433"/>
        <v>98.581060178807803</v>
      </c>
      <c r="DN125" s="2">
        <f t="shared" si="433"/>
        <v>94.992375847446198</v>
      </c>
      <c r="DO125" s="2">
        <f t="shared" si="433"/>
        <v>99.275156005398131</v>
      </c>
      <c r="DP125" s="2">
        <f t="shared" si="433"/>
        <v>90.909893788525366</v>
      </c>
      <c r="DQ125" s="2">
        <f t="shared" si="433"/>
        <v>87.190516595542917</v>
      </c>
      <c r="DR125" s="2">
        <f t="shared" si="433"/>
        <v>100.62634238524237</v>
      </c>
      <c r="DS125" s="2">
        <f t="shared" si="433"/>
        <v>99.264201680672286</v>
      </c>
      <c r="DT125" s="2">
        <f t="shared" si="433"/>
        <v>97.317885714285723</v>
      </c>
      <c r="DU125" s="2">
        <f t="shared" si="433"/>
        <v>102.22848751608751</v>
      </c>
      <c r="DV125" s="2">
        <f t="shared" si="433"/>
        <v>97.811784659153062</v>
      </c>
      <c r="DW125" s="2">
        <f t="shared" si="433"/>
        <v>97.732448582995957</v>
      </c>
      <c r="DX125" s="2">
        <f t="shared" si="433"/>
        <v>94.591917496443813</v>
      </c>
      <c r="DY125" s="2">
        <f t="shared" si="433"/>
        <v>89.94035238095239</v>
      </c>
      <c r="EA125" s="2">
        <f t="shared" si="228"/>
        <v>79.095800201518031</v>
      </c>
      <c r="EB125" s="2">
        <f t="shared" si="290"/>
        <v>79.010192339298456</v>
      </c>
      <c r="EC125" s="2">
        <f t="shared" si="291"/>
        <v>76.876425306765739</v>
      </c>
      <c r="ED125" s="2">
        <f t="shared" si="292"/>
        <v>74.783335983896151</v>
      </c>
      <c r="EE125" s="2">
        <f t="shared" si="293"/>
        <v>76.846903018316866</v>
      </c>
      <c r="EF125" s="2">
        <f t="shared" si="294"/>
        <v>73.376513998412264</v>
      </c>
      <c r="EG125" s="2">
        <f t="shared" si="295"/>
        <v>72.716089701474729</v>
      </c>
      <c r="EH125" s="2">
        <f t="shared" si="296"/>
        <v>76.057173890474971</v>
      </c>
      <c r="EI125" s="2">
        <f t="shared" si="297"/>
        <v>76.882830263371275</v>
      </c>
      <c r="EJ125" s="2">
        <f t="shared" si="298"/>
        <v>77.147549270819127</v>
      </c>
      <c r="EK125" s="2">
        <f t="shared" si="299"/>
        <v>77.385489232654706</v>
      </c>
      <c r="EL125" s="2">
        <f t="shared" si="300"/>
        <v>79.190825314710523</v>
      </c>
      <c r="EM125" s="2">
        <f t="shared" si="301"/>
        <v>78.405394376260048</v>
      </c>
      <c r="EN125" s="2">
        <f t="shared" si="302"/>
        <v>78.374880875041953</v>
      </c>
      <c r="EO125" s="2">
        <f t="shared" si="303"/>
        <v>81.27641435378105</v>
      </c>
      <c r="EQ125" s="2">
        <f t="shared" si="304"/>
        <v>79.012691850426023</v>
      </c>
      <c r="ER125" s="2">
        <f t="shared" si="434"/>
        <v>78.606370940015864</v>
      </c>
      <c r="ES125" s="2">
        <f t="shared" si="434"/>
        <v>76.762542925323146</v>
      </c>
      <c r="ET125" s="2">
        <f t="shared" si="434"/>
        <v>74.606974111836834</v>
      </c>
      <c r="EU125" s="2">
        <f t="shared" si="434"/>
        <v>76.599819763759683</v>
      </c>
      <c r="EV125" s="2">
        <f t="shared" si="434"/>
        <v>73.109749592472127</v>
      </c>
      <c r="EW125" s="2">
        <f t="shared" si="434"/>
        <v>72.505102390136528</v>
      </c>
      <c r="EX125" s="2">
        <f t="shared" si="434"/>
        <v>75.76183750185335</v>
      </c>
      <c r="EY125" s="2">
        <f t="shared" si="434"/>
        <v>76.613938308006723</v>
      </c>
      <c r="EZ125" s="2">
        <f t="shared" si="434"/>
        <v>77.215398027167964</v>
      </c>
      <c r="FA125" s="2">
        <f t="shared" si="434"/>
        <v>77.405642195750602</v>
      </c>
      <c r="FB125" s="2">
        <f t="shared" si="434"/>
        <v>78.924976534152862</v>
      </c>
      <c r="FC125" s="2">
        <f t="shared" si="434"/>
        <v>78.206275251348288</v>
      </c>
      <c r="FD125" s="2">
        <f t="shared" si="434"/>
        <v>78.577324658829099</v>
      </c>
      <c r="FE125" s="2">
        <f t="shared" si="434"/>
        <v>81.36568876982102</v>
      </c>
      <c r="FG125" s="2">
        <f t="shared" si="306"/>
        <v>0.99167935769847471</v>
      </c>
      <c r="FH125" s="2">
        <f t="shared" si="435"/>
        <v>0.99285142358988288</v>
      </c>
      <c r="FI125" s="2">
        <f t="shared" si="435"/>
        <v>0.99316178717083936</v>
      </c>
      <c r="FJ125" s="2">
        <f t="shared" si="435"/>
        <v>0.99268686964419528</v>
      </c>
      <c r="FK125" s="2">
        <f t="shared" si="435"/>
        <v>0.99209046302864679</v>
      </c>
      <c r="FL125" s="2">
        <f t="shared" si="435"/>
        <v>0.9913420591327321</v>
      </c>
      <c r="FM125" s="2">
        <f t="shared" si="435"/>
        <v>0.99163866073880624</v>
      </c>
      <c r="FN125" s="2">
        <f t="shared" si="435"/>
        <v>0.99126753274762025</v>
      </c>
      <c r="FO125" s="2">
        <f t="shared" si="435"/>
        <v>0.9907885001443556</v>
      </c>
      <c r="FP125" s="2">
        <f t="shared" si="435"/>
        <v>0.99034496641372505</v>
      </c>
      <c r="FQ125" s="2">
        <f t="shared" si="435"/>
        <v>0.99084295759236596</v>
      </c>
      <c r="FR125" s="2">
        <f t="shared" si="435"/>
        <v>0.99208880340875183</v>
      </c>
      <c r="FS125" s="2">
        <f t="shared" si="435"/>
        <v>0.99199494268198618</v>
      </c>
      <c r="FT125" s="2">
        <f t="shared" si="435"/>
        <v>0.99219360732635209</v>
      </c>
      <c r="FU125" s="2">
        <f t="shared" si="435"/>
        <v>0.99039030238687231</v>
      </c>
      <c r="FW125" s="2">
        <f t="shared" si="324"/>
        <v>6.1440567979641689E-3</v>
      </c>
      <c r="FX125" s="2">
        <f t="shared" si="376"/>
        <v>6.1146588691512668E-3</v>
      </c>
      <c r="FY125" s="2">
        <f t="shared" si="377"/>
        <v>8.1578303155607195E-3</v>
      </c>
      <c r="FZ125" s="2">
        <f t="shared" si="378"/>
        <v>9.1331405211861078E-3</v>
      </c>
      <c r="GA125" s="2">
        <f t="shared" si="379"/>
        <v>8.5299102964389376E-3</v>
      </c>
      <c r="GB125" s="2">
        <f t="shared" si="380"/>
        <v>8.1016235531372587E-3</v>
      </c>
      <c r="GC125" s="2">
        <f t="shared" si="381"/>
        <v>9.7695645046874408E-3</v>
      </c>
      <c r="GD125" s="2">
        <f t="shared" si="382"/>
        <v>1.2020865233957316E-2</v>
      </c>
      <c r="GE125" s="2">
        <f t="shared" si="383"/>
        <v>1.2202777566184708E-2</v>
      </c>
      <c r="GF125" s="2">
        <f t="shared" si="384"/>
        <v>1.0307973618723111E-2</v>
      </c>
      <c r="GG125" s="2">
        <f t="shared" si="385"/>
        <v>8.5921205910965831E-3</v>
      </c>
      <c r="GH125" s="2">
        <f t="shared" si="386"/>
        <v>8.1185220414496887E-3</v>
      </c>
      <c r="GI125" s="2">
        <f t="shared" si="387"/>
        <v>6.7890219455977781E-3</v>
      </c>
      <c r="GJ125" s="2">
        <f t="shared" si="388"/>
        <v>6.2980865165901938E-3</v>
      </c>
      <c r="GK125" s="2">
        <f t="shared" si="389"/>
        <v>4.9084307681560788E-3</v>
      </c>
      <c r="GM125" s="86">
        <f t="shared" si="325"/>
        <v>1.3234983447249976E-31</v>
      </c>
      <c r="GN125" s="86">
        <f t="shared" si="390"/>
        <v>1.3725746168469704E-33</v>
      </c>
      <c r="GO125" s="86">
        <f t="shared" si="391"/>
        <v>1.5374833854293527E-43</v>
      </c>
      <c r="GP125" s="86">
        <f t="shared" si="392"/>
        <v>8.2748261679054503E-41</v>
      </c>
      <c r="GQ125" s="86">
        <f t="shared" si="393"/>
        <v>1.0113652856073281E-49</v>
      </c>
      <c r="GR125" s="86">
        <f t="shared" si="394"/>
        <v>3.6112375765833945E-31</v>
      </c>
      <c r="GS125" s="86">
        <f t="shared" si="395"/>
        <v>3.8625869646604718E-50</v>
      </c>
      <c r="GT125" s="86">
        <f t="shared" si="396"/>
        <v>6.6776061698500519E-56</v>
      </c>
      <c r="GU125" s="86">
        <f t="shared" si="397"/>
        <v>2.90508900755568E-65</v>
      </c>
      <c r="GV125" s="86">
        <f t="shared" si="398"/>
        <v>1.399691094762931E-57</v>
      </c>
      <c r="GW125" s="86">
        <f t="shared" si="399"/>
        <v>5.4966785566681484E-57</v>
      </c>
      <c r="GX125" s="86">
        <f t="shared" si="400"/>
        <v>1.7636373958817543E-77</v>
      </c>
      <c r="GY125" s="86">
        <f t="shared" si="401"/>
        <v>2.8927571232966544E-62</v>
      </c>
      <c r="GZ125" s="86">
        <f t="shared" si="402"/>
        <v>1.4801713397771551E-43</v>
      </c>
      <c r="HA125" s="86">
        <f t="shared" si="403"/>
        <v>3.2050792289431361E-67</v>
      </c>
      <c r="HC125" s="86">
        <f t="shared" si="326"/>
        <v>1.717865727273213E-4</v>
      </c>
      <c r="HD125" s="86">
        <f t="shared" si="404"/>
        <v>4.020249513834995E-5</v>
      </c>
      <c r="HE125" s="86">
        <f t="shared" si="405"/>
        <v>5.4420648948517216E-7</v>
      </c>
      <c r="HF125" s="86">
        <f t="shared" si="406"/>
        <v>1.6805242341421624E-7</v>
      </c>
      <c r="HG125" s="86">
        <f t="shared" si="407"/>
        <v>2.4534162161723703E-10</v>
      </c>
      <c r="HH125" s="86">
        <f t="shared" si="408"/>
        <v>7.2975143664220267E-9</v>
      </c>
      <c r="HI125" s="86">
        <f t="shared" si="409"/>
        <v>9.2907851729388334E-12</v>
      </c>
      <c r="HJ125" s="86">
        <f t="shared" si="410"/>
        <v>5.5957097906594324E-17</v>
      </c>
      <c r="HK125" s="86">
        <f t="shared" si="411"/>
        <v>1.530965500595876E-8</v>
      </c>
      <c r="HL125" s="86">
        <f t="shared" si="412"/>
        <v>3.2603918033046617E-14</v>
      </c>
      <c r="HM125" s="86">
        <f t="shared" si="413"/>
        <v>1.0849710463563794E-11</v>
      </c>
      <c r="HN125" s="86">
        <f t="shared" si="414"/>
        <v>1.0879195171763065E-12</v>
      </c>
      <c r="HO125" s="86">
        <f t="shared" si="415"/>
        <v>3.4982789694854378E-8</v>
      </c>
      <c r="HP125" s="86">
        <f t="shared" si="416"/>
        <v>3.9792780293084372E-7</v>
      </c>
      <c r="HQ125" s="86">
        <f t="shared" si="417"/>
        <v>2.9688377961368795E-11</v>
      </c>
      <c r="HS125" s="86">
        <f t="shared" si="327"/>
        <v>2.8054583238759544E-8</v>
      </c>
      <c r="HT125" s="86">
        <f t="shared" si="418"/>
        <v>7.5900764196500009E-6</v>
      </c>
      <c r="HU125" s="86">
        <f t="shared" si="419"/>
        <v>4.9609210582321829E-6</v>
      </c>
      <c r="HV125" s="86">
        <f t="shared" si="420"/>
        <v>4.1223454509594676E-7</v>
      </c>
      <c r="HW125" s="86">
        <f t="shared" si="421"/>
        <v>3.9086037323919514E-7</v>
      </c>
      <c r="HX125" s="86">
        <f t="shared" si="422"/>
        <v>1.214559822820655E-6</v>
      </c>
      <c r="HY125" s="86">
        <f t="shared" si="423"/>
        <v>2.8342459169864838E-6</v>
      </c>
      <c r="HZ125" s="86">
        <f t="shared" si="424"/>
        <v>6.719079711274716E-6</v>
      </c>
      <c r="IA125" s="86">
        <f t="shared" si="425"/>
        <v>1.5055056880095913E-5</v>
      </c>
      <c r="IB125" s="86">
        <f t="shared" si="426"/>
        <v>2.4757187364196409E-6</v>
      </c>
      <c r="IC125" s="86">
        <f t="shared" si="427"/>
        <v>3.6566068863285306E-7</v>
      </c>
      <c r="ID125" s="86">
        <f t="shared" si="428"/>
        <v>1.774832587302129E-7</v>
      </c>
      <c r="IE125" s="86">
        <f t="shared" si="429"/>
        <v>4.5276484179232148E-8</v>
      </c>
      <c r="IF125" s="86">
        <f t="shared" si="430"/>
        <v>6.5418300432456358E-6</v>
      </c>
      <c r="IG125" s="86">
        <f t="shared" si="431"/>
        <v>3.3057165972004707E-5</v>
      </c>
      <c r="II125" s="86">
        <f t="shared" si="328"/>
        <v>5.4123917072897556E-69</v>
      </c>
      <c r="IJ125" s="86">
        <f t="shared" si="329"/>
        <v>3.8292580742774539E-52</v>
      </c>
      <c r="IK125" s="86">
        <f t="shared" si="330"/>
        <v>1.9847541563620834E-52</v>
      </c>
      <c r="IL125" s="86">
        <f t="shared" si="331"/>
        <v>4.3874984219262258E-59</v>
      </c>
      <c r="IM125" s="86">
        <f t="shared" si="332"/>
        <v>1.8548953663048075E-64</v>
      </c>
      <c r="IN125" s="86">
        <f t="shared" si="333"/>
        <v>3.9078094172915101E-57</v>
      </c>
      <c r="IO125" s="86">
        <f t="shared" si="334"/>
        <v>1.0431911692457588E-55</v>
      </c>
      <c r="IP125" s="86">
        <f t="shared" si="335"/>
        <v>5.8513146221238956E-53</v>
      </c>
      <c r="IQ125" s="86">
        <f t="shared" si="336"/>
        <v>1.348201177543727E-48</v>
      </c>
      <c r="IR125" s="86">
        <f t="shared" si="337"/>
        <v>2.5502687288536867E-56</v>
      </c>
      <c r="IS125" s="86">
        <f t="shared" si="338"/>
        <v>2.9166383485494743E-60</v>
      </c>
      <c r="IT125" s="86">
        <f t="shared" si="339"/>
        <v>1.9490127029220974E-63</v>
      </c>
      <c r="IU125" s="86">
        <f t="shared" si="340"/>
        <v>1.0902237288753779E-69</v>
      </c>
      <c r="IV125" s="86">
        <f t="shared" si="341"/>
        <v>2.3815148176809076E-43</v>
      </c>
      <c r="IW125" s="86">
        <f t="shared" si="342"/>
        <v>1.1454743121422635E-27</v>
      </c>
      <c r="IY125" s="86">
        <f t="shared" si="343"/>
        <v>1.7181462731056006E-4</v>
      </c>
      <c r="IZ125" s="86">
        <f t="shared" si="344"/>
        <v>4.779257155799995E-5</v>
      </c>
      <c r="JA125" s="86">
        <f t="shared" si="345"/>
        <v>5.5051275477173549E-6</v>
      </c>
      <c r="JB125" s="86">
        <f t="shared" si="346"/>
        <v>5.80286968510163E-7</v>
      </c>
      <c r="JC125" s="86">
        <f t="shared" si="347"/>
        <v>3.911057148608124E-7</v>
      </c>
      <c r="JD125" s="86">
        <f t="shared" si="348"/>
        <v>1.221857337187077E-6</v>
      </c>
      <c r="JE125" s="86">
        <f t="shared" si="349"/>
        <v>2.8342552077716567E-6</v>
      </c>
      <c r="JF125" s="86">
        <f t="shared" si="350"/>
        <v>6.7190797113306727E-6</v>
      </c>
      <c r="JG125" s="86">
        <f t="shared" si="351"/>
        <v>1.5070366535101873E-5</v>
      </c>
      <c r="JH125" s="86">
        <f t="shared" si="352"/>
        <v>2.475718769023559E-6</v>
      </c>
      <c r="JI125" s="86">
        <f t="shared" si="353"/>
        <v>3.6567153834331663E-7</v>
      </c>
      <c r="JJ125" s="86">
        <f t="shared" si="354"/>
        <v>1.7748434664973008E-7</v>
      </c>
      <c r="JK125" s="86">
        <f t="shared" si="355"/>
        <v>8.0259273874086533E-8</v>
      </c>
      <c r="JL125" s="86">
        <f t="shared" si="356"/>
        <v>6.9397578461764791E-6</v>
      </c>
      <c r="JM125" s="86">
        <f t="shared" si="357"/>
        <v>3.305719566038267E-5</v>
      </c>
    </row>
    <row r="126" spans="2:273" x14ac:dyDescent="0.25">
      <c r="B126" s="2">
        <v>99</v>
      </c>
      <c r="C126" s="37">
        <v>77.655000000000001</v>
      </c>
      <c r="D126" s="37">
        <v>78.540000000000006</v>
      </c>
      <c r="E126" s="37">
        <v>76.951999999999998</v>
      </c>
      <c r="F126" s="37">
        <v>74.918999999999997</v>
      </c>
      <c r="G126" s="37">
        <v>76.805999999999997</v>
      </c>
      <c r="H126" s="37">
        <v>73.918999999999997</v>
      </c>
      <c r="I126" s="37">
        <v>72.613</v>
      </c>
      <c r="J126" s="37">
        <v>76.968000000000004</v>
      </c>
      <c r="K126" s="37">
        <v>76.048000000000002</v>
      </c>
      <c r="L126" s="37">
        <v>76.305999999999997</v>
      </c>
      <c r="M126" s="37">
        <v>77.242000000000004</v>
      </c>
      <c r="N126" s="37">
        <v>77.694000000000003</v>
      </c>
      <c r="O126" s="37">
        <v>79.716999999999999</v>
      </c>
      <c r="P126" s="37">
        <v>77.671999999999997</v>
      </c>
      <c r="Q126" s="37">
        <v>79.754000000000005</v>
      </c>
      <c r="S126" s="4">
        <f t="shared" si="229"/>
        <v>79.061068452976684</v>
      </c>
      <c r="T126" s="4">
        <f t="shared" si="230"/>
        <v>78.988342708152047</v>
      </c>
      <c r="U126" s="4">
        <f t="shared" si="231"/>
        <v>76.925590455554428</v>
      </c>
      <c r="V126" s="4">
        <f t="shared" si="232"/>
        <v>74.817276572412055</v>
      </c>
      <c r="W126" s="4">
        <f t="shared" si="233"/>
        <v>76.884202533209887</v>
      </c>
      <c r="X126" s="4">
        <f t="shared" si="234"/>
        <v>73.36267927709828</v>
      </c>
      <c r="Y126" s="4">
        <f t="shared" si="235"/>
        <v>72.669748620826908</v>
      </c>
      <c r="Z126" s="4">
        <f t="shared" si="236"/>
        <v>76.070571542128121</v>
      </c>
      <c r="AA126" s="4">
        <f t="shared" si="237"/>
        <v>76.85333136525486</v>
      </c>
      <c r="AB126" s="4">
        <f t="shared" si="238"/>
        <v>77.135879175577642</v>
      </c>
      <c r="AC126" s="4">
        <f t="shared" si="239"/>
        <v>77.399618028737706</v>
      </c>
      <c r="AD126" s="4">
        <f t="shared" si="240"/>
        <v>79.133061484202727</v>
      </c>
      <c r="AE126" s="4">
        <f t="shared" si="241"/>
        <v>78.393368229766324</v>
      </c>
      <c r="AF126" s="4">
        <f t="shared" si="242"/>
        <v>78.408210626594268</v>
      </c>
      <c r="AG126" s="4">
        <f t="shared" si="243"/>
        <v>81.332740710498825</v>
      </c>
      <c r="AI126" s="4">
        <f t="shared" si="244"/>
        <v>-1.4060684529766831</v>
      </c>
      <c r="AJ126" s="4">
        <f t="shared" si="245"/>
        <v>-0.44834270815204036</v>
      </c>
      <c r="AK126" s="4">
        <f t="shared" si="246"/>
        <v>2.6409544445570532E-2</v>
      </c>
      <c r="AL126" s="4">
        <f t="shared" si="247"/>
        <v>0.10172342758794173</v>
      </c>
      <c r="AM126" s="4">
        <f t="shared" si="248"/>
        <v>-7.820253320988968E-2</v>
      </c>
      <c r="AN126" s="4">
        <f t="shared" si="249"/>
        <v>0.55632072290171664</v>
      </c>
      <c r="AO126" s="4">
        <f t="shared" si="250"/>
        <v>-5.6748620826908791E-2</v>
      </c>
      <c r="AP126" s="4">
        <f t="shared" si="251"/>
        <v>0.8974284578718823</v>
      </c>
      <c r="AQ126" s="4">
        <f t="shared" si="252"/>
        <v>-0.80533136525485816</v>
      </c>
      <c r="AR126" s="4">
        <f t="shared" si="253"/>
        <v>-0.8298791755776449</v>
      </c>
      <c r="AS126" s="4">
        <f t="shared" si="254"/>
        <v>-0.15761802873770137</v>
      </c>
      <c r="AT126" s="4">
        <f t="shared" si="255"/>
        <v>-1.4390614842027247</v>
      </c>
      <c r="AU126" s="4">
        <f t="shared" si="256"/>
        <v>1.3236317702336748</v>
      </c>
      <c r="AV126" s="4">
        <f t="shared" si="432"/>
        <v>-0.73621062659427139</v>
      </c>
      <c r="AW126" s="4">
        <f t="shared" si="432"/>
        <v>-1.5787407104988205</v>
      </c>
      <c r="AY126" s="2">
        <f t="shared" si="308"/>
        <v>79.060639286920122</v>
      </c>
      <c r="AZ126" s="2">
        <f t="shared" si="359"/>
        <v>78.987820509752638</v>
      </c>
      <c r="BA126" s="2">
        <f t="shared" si="360"/>
        <v>76.925178904214661</v>
      </c>
      <c r="BB126" s="2">
        <f t="shared" si="361"/>
        <v>74.817212988120417</v>
      </c>
      <c r="BC126" s="2">
        <f t="shared" si="362"/>
        <v>76.88411485063402</v>
      </c>
      <c r="BD126" s="2">
        <f t="shared" si="363"/>
        <v>73.362419844562822</v>
      </c>
      <c r="BE126" s="2">
        <f t="shared" si="364"/>
        <v>72.66909853612141</v>
      </c>
      <c r="BF126" s="2">
        <f t="shared" si="365"/>
        <v>76.068867085240925</v>
      </c>
      <c r="BG126" s="2">
        <f t="shared" si="366"/>
        <v>76.849678623376036</v>
      </c>
      <c r="BH126" s="2">
        <f t="shared" si="367"/>
        <v>77.134929747690066</v>
      </c>
      <c r="BI126" s="2">
        <f t="shared" si="368"/>
        <v>77.399457676901477</v>
      </c>
      <c r="BJ126" s="2">
        <f t="shared" si="369"/>
        <v>79.132977103457236</v>
      </c>
      <c r="BK126" s="2">
        <f t="shared" si="370"/>
        <v>78.393340820371876</v>
      </c>
      <c r="BL126" s="2">
        <f t="shared" si="371"/>
        <v>78.403528687175324</v>
      </c>
      <c r="BM126" s="2">
        <f t="shared" si="372"/>
        <v>81.296815399999176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77.655000000000001</v>
      </c>
      <c r="CF126" s="2">
        <f t="shared" si="310"/>
        <v>78.540000000000006</v>
      </c>
      <c r="CG126" s="2">
        <f t="shared" si="311"/>
        <v>76.951999999999998</v>
      </c>
      <c r="CH126" s="2">
        <f t="shared" si="312"/>
        <v>74.918999999999997</v>
      </c>
      <c r="CI126" s="2">
        <f t="shared" si="313"/>
        <v>76.805999999999997</v>
      </c>
      <c r="CJ126" s="2">
        <f t="shared" si="314"/>
        <v>73.918999999999997</v>
      </c>
      <c r="CK126" s="2">
        <f t="shared" si="315"/>
        <v>72.613</v>
      </c>
      <c r="CL126" s="2">
        <f t="shared" si="316"/>
        <v>76.968000000000004</v>
      </c>
      <c r="CM126" s="2">
        <f t="shared" si="317"/>
        <v>76.048000000000002</v>
      </c>
      <c r="CN126" s="2">
        <f t="shared" si="318"/>
        <v>76.305999999999997</v>
      </c>
      <c r="CO126" s="2">
        <f t="shared" si="319"/>
        <v>77.242000000000004</v>
      </c>
      <c r="CP126" s="2">
        <f t="shared" si="320"/>
        <v>77.694000000000003</v>
      </c>
      <c r="CQ126" s="2">
        <f t="shared" si="321"/>
        <v>79.716999999999999</v>
      </c>
      <c r="CR126" s="2">
        <f t="shared" si="322"/>
        <v>77.671999999999997</v>
      </c>
      <c r="CS126" s="2">
        <f t="shared" si="323"/>
        <v>79.754000000000005</v>
      </c>
      <c r="CU126" s="2">
        <f t="shared" si="273"/>
        <v>77.655000000000001</v>
      </c>
      <c r="CV126" s="2">
        <f t="shared" si="274"/>
        <v>78.540000000000006</v>
      </c>
      <c r="CW126" s="2">
        <f t="shared" si="275"/>
        <v>76.951999999999998</v>
      </c>
      <c r="CX126" s="2">
        <f t="shared" si="276"/>
        <v>74.918999999999997</v>
      </c>
      <c r="CY126" s="2">
        <f t="shared" si="277"/>
        <v>76.805999999999997</v>
      </c>
      <c r="CZ126" s="2">
        <f t="shared" si="278"/>
        <v>73.918999999999997</v>
      </c>
      <c r="DA126" s="2">
        <f t="shared" si="279"/>
        <v>72.613</v>
      </c>
      <c r="DB126" s="2">
        <f t="shared" si="280"/>
        <v>76.968000000000004</v>
      </c>
      <c r="DC126" s="2">
        <f t="shared" si="281"/>
        <v>76.048000000000002</v>
      </c>
      <c r="DD126" s="2">
        <f t="shared" si="282"/>
        <v>76.305999999999997</v>
      </c>
      <c r="DE126" s="2">
        <f t="shared" si="283"/>
        <v>77.242000000000004</v>
      </c>
      <c r="DF126" s="2">
        <f t="shared" si="284"/>
        <v>77.694000000000003</v>
      </c>
      <c r="DG126" s="2">
        <f t="shared" si="285"/>
        <v>79.716999999999999</v>
      </c>
      <c r="DH126" s="2">
        <f t="shared" si="286"/>
        <v>77.671999999999997</v>
      </c>
      <c r="DI126" s="2">
        <f t="shared" si="287"/>
        <v>79.754000000000005</v>
      </c>
      <c r="DK126" s="2">
        <f t="shared" si="288"/>
        <v>84.39238308348834</v>
      </c>
      <c r="DL126" s="2">
        <f t="shared" si="433"/>
        <v>93.061053075115481</v>
      </c>
      <c r="DM126" s="2">
        <f t="shared" si="433"/>
        <v>98.684340383005193</v>
      </c>
      <c r="DN126" s="2">
        <f t="shared" si="433"/>
        <v>95.088222375280239</v>
      </c>
      <c r="DO126" s="2">
        <f t="shared" si="433"/>
        <v>99.397958029689633</v>
      </c>
      <c r="DP126" s="2">
        <f t="shared" si="433"/>
        <v>90.92288620199146</v>
      </c>
      <c r="DQ126" s="2">
        <f t="shared" si="433"/>
        <v>87.163139402560461</v>
      </c>
      <c r="DR126" s="2">
        <f t="shared" si="433"/>
        <v>100.72790686400685</v>
      </c>
      <c r="DS126" s="2">
        <f t="shared" si="433"/>
        <v>99.347774789915974</v>
      </c>
      <c r="DT126" s="2">
        <f t="shared" si="433"/>
        <v>97.364956302521009</v>
      </c>
      <c r="DU126" s="2">
        <f t="shared" si="433"/>
        <v>102.36636383526384</v>
      </c>
      <c r="DV126" s="2">
        <f t="shared" si="433"/>
        <v>97.908094211620508</v>
      </c>
      <c r="DW126" s="2">
        <f t="shared" si="433"/>
        <v>97.861751821862356</v>
      </c>
      <c r="DX126" s="2">
        <f t="shared" si="433"/>
        <v>94.692055239449971</v>
      </c>
      <c r="DY126" s="2">
        <f t="shared" si="433"/>
        <v>89.966552100840346</v>
      </c>
      <c r="EA126" s="2">
        <f t="shared" si="228"/>
        <v>79.020365357000642</v>
      </c>
      <c r="EB126" s="2">
        <f t="shared" si="290"/>
        <v>78.897948898095024</v>
      </c>
      <c r="EC126" s="2">
        <f t="shared" si="291"/>
        <v>76.789478554542384</v>
      </c>
      <c r="ED126" s="2">
        <f t="shared" si="292"/>
        <v>74.682634401911059</v>
      </c>
      <c r="EE126" s="2">
        <f t="shared" si="293"/>
        <v>76.72251978790041</v>
      </c>
      <c r="EF126" s="2">
        <f t="shared" si="294"/>
        <v>73.224725271235769</v>
      </c>
      <c r="EG126" s="2">
        <f t="shared" si="295"/>
        <v>72.559683396655032</v>
      </c>
      <c r="EH126" s="2">
        <f t="shared" si="296"/>
        <v>75.874133204073232</v>
      </c>
      <c r="EI126" s="2">
        <f t="shared" si="297"/>
        <v>76.662138071981161</v>
      </c>
      <c r="EJ126" s="2">
        <f t="shared" si="298"/>
        <v>76.954376175548589</v>
      </c>
      <c r="EK126" s="2">
        <f t="shared" si="299"/>
        <v>77.188853921764803</v>
      </c>
      <c r="EL126" s="2">
        <f t="shared" si="300"/>
        <v>78.998543488251215</v>
      </c>
      <c r="EM126" s="2">
        <f t="shared" si="301"/>
        <v>78.25136929225765</v>
      </c>
      <c r="EN126" s="2">
        <f t="shared" si="302"/>
        <v>78.285381637539288</v>
      </c>
      <c r="EO126" s="2">
        <f t="shared" si="303"/>
        <v>81.219884879809328</v>
      </c>
      <c r="EQ126" s="2">
        <f t="shared" si="304"/>
        <v>78.942897249776593</v>
      </c>
      <c r="ER126" s="2">
        <f t="shared" si="434"/>
        <v>78.521270704606025</v>
      </c>
      <c r="ES126" s="2">
        <f t="shared" si="434"/>
        <v>76.685460770065916</v>
      </c>
      <c r="ET126" s="2">
        <f t="shared" si="434"/>
        <v>74.521996247699278</v>
      </c>
      <c r="EU126" s="2">
        <f t="shared" si="434"/>
        <v>76.498872648496871</v>
      </c>
      <c r="EV126" s="2">
        <f t="shared" si="434"/>
        <v>72.981487856500365</v>
      </c>
      <c r="EW126" s="2">
        <f t="shared" si="434"/>
        <v>72.370239698986268</v>
      </c>
      <c r="EX126" s="2">
        <f t="shared" si="434"/>
        <v>75.619192601877998</v>
      </c>
      <c r="EY126" s="2">
        <f t="shared" si="434"/>
        <v>76.423009409153394</v>
      </c>
      <c r="EZ126" s="2">
        <f t="shared" si="434"/>
        <v>77.014200587682041</v>
      </c>
      <c r="FA126" s="2">
        <f t="shared" si="434"/>
        <v>77.206776766853437</v>
      </c>
      <c r="FB126" s="2">
        <f t="shared" si="434"/>
        <v>78.76293811841073</v>
      </c>
      <c r="FC126" s="2">
        <f t="shared" si="434"/>
        <v>78.076767627671614</v>
      </c>
      <c r="FD126" s="2">
        <f t="shared" si="434"/>
        <v>78.467835259496681</v>
      </c>
      <c r="FE126" s="2">
        <f t="shared" si="434"/>
        <v>81.258654452760297</v>
      </c>
      <c r="FG126" s="2">
        <f t="shared" si="306"/>
        <v>0.99240592420774998</v>
      </c>
      <c r="FH126" s="2">
        <f t="shared" si="435"/>
        <v>0.99347631744970266</v>
      </c>
      <c r="FI126" s="2">
        <f t="shared" si="435"/>
        <v>0.99375972107324717</v>
      </c>
      <c r="FJ126" s="2">
        <f t="shared" si="435"/>
        <v>0.99332605131873564</v>
      </c>
      <c r="FK126" s="2">
        <f t="shared" si="435"/>
        <v>0.99278139273270827</v>
      </c>
      <c r="FL126" s="2">
        <f t="shared" si="435"/>
        <v>0.99209784418113212</v>
      </c>
      <c r="FM126" s="2">
        <f t="shared" si="435"/>
        <v>0.9923687535991581</v>
      </c>
      <c r="FN126" s="2">
        <f t="shared" si="435"/>
        <v>0.99202977118686053</v>
      </c>
      <c r="FO126" s="2">
        <f t="shared" si="435"/>
        <v>0.99159219765905404</v>
      </c>
      <c r="FP126" s="2">
        <f t="shared" si="435"/>
        <v>0.99118701774900142</v>
      </c>
      <c r="FQ126" s="2">
        <f t="shared" si="435"/>
        <v>0.99164194381078952</v>
      </c>
      <c r="FR126" s="2">
        <f t="shared" si="435"/>
        <v>0.99277987703217352</v>
      </c>
      <c r="FS126" s="2">
        <f t="shared" si="435"/>
        <v>0.99269415502394631</v>
      </c>
      <c r="FT126" s="2">
        <f t="shared" si="435"/>
        <v>0.99287559166645167</v>
      </c>
      <c r="FU126" s="2">
        <f t="shared" si="435"/>
        <v>0.99122843482374035</v>
      </c>
      <c r="FW126" s="2">
        <f t="shared" si="324"/>
        <v>6.7328333099503984E-3</v>
      </c>
      <c r="FX126" s="2">
        <f t="shared" si="376"/>
        <v>6.7006372115401324E-3</v>
      </c>
      <c r="FY126" s="2">
        <f t="shared" si="377"/>
        <v>8.9378485105694842E-3</v>
      </c>
      <c r="FZ126" s="2">
        <f t="shared" si="378"/>
        <v>1.0005473131922011E-2</v>
      </c>
      <c r="GA126" s="2">
        <f t="shared" si="379"/>
        <v>9.3451700440630014E-3</v>
      </c>
      <c r="GB126" s="2">
        <f t="shared" si="380"/>
        <v>8.8763155845918082E-3</v>
      </c>
      <c r="GC126" s="2">
        <f t="shared" si="381"/>
        <v>1.0702027269823552E-2</v>
      </c>
      <c r="GD126" s="2">
        <f t="shared" si="382"/>
        <v>1.3165348097003794E-2</v>
      </c>
      <c r="GE126" s="2">
        <f t="shared" si="383"/>
        <v>1.3364345663262726E-2</v>
      </c>
      <c r="GF126" s="2">
        <f t="shared" si="384"/>
        <v>1.1291239241759633E-2</v>
      </c>
      <c r="GG126" s="2">
        <f t="shared" si="385"/>
        <v>9.4132697352134892E-3</v>
      </c>
      <c r="GH126" s="2">
        <f t="shared" si="386"/>
        <v>8.8948154469913263E-3</v>
      </c>
      <c r="GI126" s="2">
        <f t="shared" si="387"/>
        <v>7.439141953623358E-3</v>
      </c>
      <c r="GJ126" s="2">
        <f t="shared" si="388"/>
        <v>6.9015209852899516E-3</v>
      </c>
      <c r="GK126" s="2">
        <f t="shared" si="389"/>
        <v>5.3794398456066018E-3</v>
      </c>
      <c r="GM126" s="86">
        <f t="shared" si="325"/>
        <v>2.2679594406614572E-33</v>
      </c>
      <c r="GN126" s="86">
        <f t="shared" si="390"/>
        <v>1.7198336056578195E-35</v>
      </c>
      <c r="GO126" s="86">
        <f t="shared" si="391"/>
        <v>5.4577971296326561E-46</v>
      </c>
      <c r="GP126" s="86">
        <f t="shared" si="392"/>
        <v>3.8042459458135095E-43</v>
      </c>
      <c r="GQ126" s="86">
        <f t="shared" si="393"/>
        <v>1.5807034924702258E-52</v>
      </c>
      <c r="GR126" s="86">
        <f t="shared" si="394"/>
        <v>6.2791808805239366E-33</v>
      </c>
      <c r="GS126" s="86">
        <f t="shared" si="395"/>
        <v>5.7869836788542663E-53</v>
      </c>
      <c r="GT126" s="86">
        <f t="shared" si="396"/>
        <v>4.7438779558019945E-59</v>
      </c>
      <c r="GU126" s="86">
        <f t="shared" si="397"/>
        <v>5.3090944334489879E-69</v>
      </c>
      <c r="GV126" s="86">
        <f t="shared" si="398"/>
        <v>6.8320758313558889E-61</v>
      </c>
      <c r="GW126" s="86">
        <f t="shared" si="399"/>
        <v>2.8555158583514923E-60</v>
      </c>
      <c r="GX126" s="86">
        <f t="shared" si="400"/>
        <v>6.4707076083507116E-82</v>
      </c>
      <c r="GY126" s="86">
        <f t="shared" si="401"/>
        <v>8.4451216256631497E-66</v>
      </c>
      <c r="GZ126" s="86">
        <f t="shared" si="402"/>
        <v>5.7320870717434472E-46</v>
      </c>
      <c r="HA126" s="86">
        <f t="shared" si="403"/>
        <v>4.5835001563927772E-71</v>
      </c>
      <c r="HC126" s="86">
        <f t="shared" si="326"/>
        <v>4.1145163828943704E-5</v>
      </c>
      <c r="HD126" s="86">
        <f t="shared" si="404"/>
        <v>7.0113579236419826E-6</v>
      </c>
      <c r="HE126" s="86">
        <f t="shared" si="405"/>
        <v>5.4403092651972996E-8</v>
      </c>
      <c r="HF126" s="86">
        <f t="shared" si="406"/>
        <v>1.2980108278235848E-8</v>
      </c>
      <c r="HG126" s="86">
        <f t="shared" si="407"/>
        <v>7.9991696009364011E-12</v>
      </c>
      <c r="HH126" s="86">
        <f t="shared" si="408"/>
        <v>3.5390973647988741E-10</v>
      </c>
      <c r="HI126" s="86">
        <f t="shared" si="409"/>
        <v>2.1665576821461668E-13</v>
      </c>
      <c r="HJ126" s="86">
        <f t="shared" si="410"/>
        <v>2.4454223394742934E-19</v>
      </c>
      <c r="HK126" s="86">
        <f t="shared" si="411"/>
        <v>1.2171317135737845E-9</v>
      </c>
      <c r="HL126" s="86">
        <f t="shared" si="412"/>
        <v>3.0567244537572074E-16</v>
      </c>
      <c r="HM126" s="86">
        <f t="shared" si="413"/>
        <v>2.154978410076055E-13</v>
      </c>
      <c r="HN126" s="86">
        <f t="shared" si="414"/>
        <v>1.4539868995650491E-14</v>
      </c>
      <c r="HO126" s="86">
        <f t="shared" si="415"/>
        <v>2.2773778527622654E-9</v>
      </c>
      <c r="HP126" s="86">
        <f t="shared" si="416"/>
        <v>4.3204960930566737E-8</v>
      </c>
      <c r="HQ126" s="86">
        <f t="shared" si="417"/>
        <v>5.6073350719609275E-13</v>
      </c>
      <c r="HS126" s="86">
        <f t="shared" si="327"/>
        <v>8.7162991076687522E-8</v>
      </c>
      <c r="HT126" s="86">
        <f t="shared" si="418"/>
        <v>1.6913510677086961E-5</v>
      </c>
      <c r="HU126" s="86">
        <f t="shared" si="419"/>
        <v>1.1807817279539579E-5</v>
      </c>
      <c r="HV126" s="86">
        <f t="shared" si="420"/>
        <v>1.1662087547075992E-6</v>
      </c>
      <c r="HW126" s="86">
        <f t="shared" si="421"/>
        <v>1.1432492041273867E-6</v>
      </c>
      <c r="HX126" s="86">
        <f t="shared" si="422"/>
        <v>3.1654869907060333E-6</v>
      </c>
      <c r="HY126" s="86">
        <f t="shared" si="423"/>
        <v>7.3355405231167525E-6</v>
      </c>
      <c r="HZ126" s="86">
        <f t="shared" si="424"/>
        <v>1.7113891168841782E-5</v>
      </c>
      <c r="IA126" s="86">
        <f t="shared" si="425"/>
        <v>3.5773428204617555E-5</v>
      </c>
      <c r="IB126" s="86">
        <f t="shared" si="426"/>
        <v>6.5486669953026257E-6</v>
      </c>
      <c r="IC126" s="86">
        <f t="shared" si="427"/>
        <v>1.0360049367700531E-6</v>
      </c>
      <c r="ID126" s="86">
        <f t="shared" si="428"/>
        <v>5.2426165487276742E-7</v>
      </c>
      <c r="IE126" s="86">
        <f t="shared" si="429"/>
        <v>1.4228272619528494E-7</v>
      </c>
      <c r="IF126" s="86">
        <f t="shared" si="430"/>
        <v>1.4074724357622103E-5</v>
      </c>
      <c r="IG126" s="86">
        <f t="shared" si="431"/>
        <v>6.1212251655023259E-5</v>
      </c>
      <c r="II126" s="86">
        <f t="shared" si="328"/>
        <v>1.3903121584343518E-66</v>
      </c>
      <c r="IJ126" s="86">
        <f t="shared" si="329"/>
        <v>2.4469529208086764E-50</v>
      </c>
      <c r="IK126" s="86">
        <f t="shared" si="330"/>
        <v>1.6679023693560264E-50</v>
      </c>
      <c r="IL126" s="86">
        <f t="shared" si="331"/>
        <v>7.4300160240708496E-57</v>
      </c>
      <c r="IM126" s="86">
        <f t="shared" si="332"/>
        <v>4.6827424006265453E-62</v>
      </c>
      <c r="IN126" s="86">
        <f t="shared" si="333"/>
        <v>4.9146544815530029E-55</v>
      </c>
      <c r="IO126" s="86">
        <f t="shared" si="334"/>
        <v>1.402261933446593E-53</v>
      </c>
      <c r="IP126" s="86">
        <f t="shared" si="335"/>
        <v>7.6327693461128858E-51</v>
      </c>
      <c r="IQ126" s="86">
        <f t="shared" si="336"/>
        <v>1.1809673866767267E-46</v>
      </c>
      <c r="IR126" s="86">
        <f t="shared" si="337"/>
        <v>3.8406865770597047E-54</v>
      </c>
      <c r="IS126" s="86">
        <f t="shared" si="338"/>
        <v>5.1295759002564446E-58</v>
      </c>
      <c r="IT126" s="86">
        <f t="shared" si="339"/>
        <v>4.2527511469407282E-61</v>
      </c>
      <c r="IU126" s="86">
        <f t="shared" si="340"/>
        <v>3.3169757388367879E-67</v>
      </c>
      <c r="IV126" s="86">
        <f t="shared" si="341"/>
        <v>7.5371590120227226E-42</v>
      </c>
      <c r="IW126" s="86">
        <f t="shared" si="342"/>
        <v>8.9839144492543363E-27</v>
      </c>
      <c r="IY126" s="86">
        <f t="shared" si="343"/>
        <v>4.1232326820020388E-5</v>
      </c>
      <c r="IZ126" s="86">
        <f t="shared" si="344"/>
        <v>2.3924868600728944E-5</v>
      </c>
      <c r="JA126" s="86">
        <f t="shared" si="345"/>
        <v>1.1862220372191552E-5</v>
      </c>
      <c r="JB126" s="86">
        <f t="shared" si="346"/>
        <v>1.1791888629858351E-6</v>
      </c>
      <c r="JC126" s="86">
        <f t="shared" si="347"/>
        <v>1.1432572032969875E-6</v>
      </c>
      <c r="JD126" s="86">
        <f t="shared" si="348"/>
        <v>3.1658409004425133E-6</v>
      </c>
      <c r="JE126" s="86">
        <f t="shared" si="349"/>
        <v>7.3355407397725211E-6</v>
      </c>
      <c r="JF126" s="86">
        <f t="shared" si="350"/>
        <v>1.7113891168842026E-5</v>
      </c>
      <c r="JG126" s="86">
        <f t="shared" si="351"/>
        <v>3.5774645336331126E-5</v>
      </c>
      <c r="JH126" s="86">
        <f t="shared" si="352"/>
        <v>6.5486669956082979E-6</v>
      </c>
      <c r="JI126" s="86">
        <f t="shared" si="353"/>
        <v>1.0360051522678942E-6</v>
      </c>
      <c r="JJ126" s="86">
        <f t="shared" si="354"/>
        <v>5.2426166941263642E-7</v>
      </c>
      <c r="JK126" s="86">
        <f t="shared" si="355"/>
        <v>1.445601040480472E-7</v>
      </c>
      <c r="JL126" s="86">
        <f t="shared" si="356"/>
        <v>1.4117929318552669E-5</v>
      </c>
      <c r="JM126" s="86">
        <f t="shared" si="357"/>
        <v>6.1212252215756766E-5</v>
      </c>
    </row>
    <row r="127" spans="2:273" x14ac:dyDescent="0.25">
      <c r="B127" s="2">
        <v>100</v>
      </c>
      <c r="C127" s="37">
        <v>79.379000000000005</v>
      </c>
      <c r="D127" s="37">
        <v>79.968000000000004</v>
      </c>
      <c r="E127" s="37">
        <v>76.650999999999996</v>
      </c>
      <c r="F127" s="37">
        <v>74.855000000000004</v>
      </c>
      <c r="G127" s="37">
        <v>76.709999999999994</v>
      </c>
      <c r="H127" s="37">
        <v>72.870999999999995</v>
      </c>
      <c r="I127" s="37">
        <v>72.225999999999999</v>
      </c>
      <c r="J127" s="37">
        <v>76.661000000000001</v>
      </c>
      <c r="K127" s="37">
        <v>76.468000000000004</v>
      </c>
      <c r="L127" s="37">
        <v>75.742000000000004</v>
      </c>
      <c r="M127" s="37">
        <v>76.209999999999994</v>
      </c>
      <c r="N127" s="37">
        <v>77.209999999999994</v>
      </c>
      <c r="O127" s="37">
        <v>78.132999999999996</v>
      </c>
      <c r="P127" s="37">
        <v>77.933999999999997</v>
      </c>
      <c r="Q127" s="37">
        <v>80.721000000000004</v>
      </c>
      <c r="S127" s="4">
        <f t="shared" si="229"/>
        <v>78.981618648438229</v>
      </c>
      <c r="T127" s="4">
        <f t="shared" si="230"/>
        <v>78.868987534794456</v>
      </c>
      <c r="U127" s="4">
        <f t="shared" si="231"/>
        <v>76.828279448881389</v>
      </c>
      <c r="V127" s="4">
        <f t="shared" si="232"/>
        <v>74.705983482060716</v>
      </c>
      <c r="W127" s="4">
        <f t="shared" si="233"/>
        <v>76.747328896429991</v>
      </c>
      <c r="X127" s="4">
        <f t="shared" si="234"/>
        <v>73.200252363756135</v>
      </c>
      <c r="Y127" s="4">
        <f t="shared" si="235"/>
        <v>72.505466600239828</v>
      </c>
      <c r="Z127" s="4">
        <f t="shared" si="236"/>
        <v>75.874850882956878</v>
      </c>
      <c r="AA127" s="4">
        <f t="shared" si="237"/>
        <v>76.622812784805674</v>
      </c>
      <c r="AB127" s="4">
        <f t="shared" si="238"/>
        <v>76.930269285361987</v>
      </c>
      <c r="AC127" s="4">
        <f t="shared" si="239"/>
        <v>77.187412602818867</v>
      </c>
      <c r="AD127" s="4">
        <f t="shared" si="240"/>
        <v>78.930987666509822</v>
      </c>
      <c r="AE127" s="4">
        <f t="shared" si="241"/>
        <v>78.228837681637131</v>
      </c>
      <c r="AF127" s="4">
        <f t="shared" si="242"/>
        <v>78.314484492988186</v>
      </c>
      <c r="AG127" s="4">
        <f t="shared" si="243"/>
        <v>81.297107086299647</v>
      </c>
      <c r="AI127" s="4">
        <f t="shared" si="244"/>
        <v>0.39738135156177634</v>
      </c>
      <c r="AJ127" s="4">
        <f t="shared" si="245"/>
        <v>1.0990124652055471</v>
      </c>
      <c r="AK127" s="4">
        <f t="shared" si="246"/>
        <v>-0.17727944888139291</v>
      </c>
      <c r="AL127" s="4">
        <f t="shared" si="247"/>
        <v>0.1490165179392875</v>
      </c>
      <c r="AM127" s="4">
        <f t="shared" si="248"/>
        <v>-3.7328896429997371E-2</v>
      </c>
      <c r="AN127" s="4">
        <f t="shared" si="249"/>
        <v>-0.3292523637561402</v>
      </c>
      <c r="AO127" s="4">
        <f t="shared" si="250"/>
        <v>-0.27946660023982872</v>
      </c>
      <c r="AP127" s="4">
        <f t="shared" si="251"/>
        <v>0.78614911704312362</v>
      </c>
      <c r="AQ127" s="4">
        <f t="shared" si="252"/>
        <v>-0.15481278480567084</v>
      </c>
      <c r="AR127" s="4">
        <f t="shared" si="253"/>
        <v>-1.188269285361983</v>
      </c>
      <c r="AS127" s="4">
        <f t="shared" si="254"/>
        <v>-0.97741260281887321</v>
      </c>
      <c r="AT127" s="4">
        <f t="shared" si="255"/>
        <v>-1.7209876665098278</v>
      </c>
      <c r="AU127" s="4">
        <f t="shared" si="256"/>
        <v>-9.5837681637135574E-2</v>
      </c>
      <c r="AV127" s="4">
        <f t="shared" si="432"/>
        <v>-0.38048449298818809</v>
      </c>
      <c r="AW127" s="4">
        <f t="shared" si="432"/>
        <v>-0.57610708629964336</v>
      </c>
      <c r="AY127" s="2">
        <f t="shared" si="308"/>
        <v>78.981553536995008</v>
      </c>
      <c r="AZ127" s="2">
        <f t="shared" si="359"/>
        <v>78.868155673271147</v>
      </c>
      <c r="BA127" s="2">
        <f t="shared" si="360"/>
        <v>76.827369635092296</v>
      </c>
      <c r="BB127" s="2">
        <f t="shared" si="361"/>
        <v>74.705817511032791</v>
      </c>
      <c r="BC127" s="2">
        <f t="shared" si="362"/>
        <v>76.747092702333234</v>
      </c>
      <c r="BD127" s="2">
        <f t="shared" si="363"/>
        <v>73.199625149233142</v>
      </c>
      <c r="BE127" s="2">
        <f t="shared" si="364"/>
        <v>72.503912635824364</v>
      </c>
      <c r="BF127" s="2">
        <f t="shared" si="365"/>
        <v>75.870856861358703</v>
      </c>
      <c r="BG127" s="2">
        <f t="shared" si="366"/>
        <v>76.614799090369203</v>
      </c>
      <c r="BH127" s="2">
        <f t="shared" si="367"/>
        <v>76.927954234292059</v>
      </c>
      <c r="BI127" s="2">
        <f t="shared" si="368"/>
        <v>77.186992457587195</v>
      </c>
      <c r="BJ127" s="2">
        <f t="shared" si="369"/>
        <v>78.930757362253843</v>
      </c>
      <c r="BK127" s="2">
        <f t="shared" si="370"/>
        <v>78.22875812531359</v>
      </c>
      <c r="BL127" s="2">
        <f t="shared" si="371"/>
        <v>78.305013796181385</v>
      </c>
      <c r="BM127" s="2">
        <f t="shared" si="372"/>
        <v>81.233973853380562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79.379000000000005</v>
      </c>
      <c r="CF127" s="2">
        <f t="shared" si="310"/>
        <v>79.968000000000004</v>
      </c>
      <c r="CG127" s="2">
        <f t="shared" si="311"/>
        <v>76.650999999999996</v>
      </c>
      <c r="CH127" s="2">
        <f t="shared" si="312"/>
        <v>74.855000000000004</v>
      </c>
      <c r="CI127" s="2">
        <f t="shared" si="313"/>
        <v>76.709999999999994</v>
      </c>
      <c r="CJ127" s="2">
        <f t="shared" si="314"/>
        <v>72.870999999999995</v>
      </c>
      <c r="CK127" s="2">
        <f t="shared" si="315"/>
        <v>72.225999999999999</v>
      </c>
      <c r="CL127" s="2">
        <f t="shared" si="316"/>
        <v>76.661000000000001</v>
      </c>
      <c r="CM127" s="2">
        <f t="shared" si="317"/>
        <v>76.468000000000004</v>
      </c>
      <c r="CN127" s="2">
        <f t="shared" si="318"/>
        <v>75.742000000000004</v>
      </c>
      <c r="CO127" s="2">
        <f t="shared" si="319"/>
        <v>76.209999999999994</v>
      </c>
      <c r="CP127" s="2">
        <f t="shared" si="320"/>
        <v>77.209999999999994</v>
      </c>
      <c r="CQ127" s="2">
        <f t="shared" si="321"/>
        <v>78.132999999999996</v>
      </c>
      <c r="CR127" s="2">
        <f t="shared" si="322"/>
        <v>77.933999999999997</v>
      </c>
      <c r="CS127" s="2">
        <f t="shared" si="323"/>
        <v>80.721000000000004</v>
      </c>
      <c r="CU127" s="2">
        <f t="shared" si="273"/>
        <v>79.379000000000005</v>
      </c>
      <c r="CV127" s="2">
        <f t="shared" si="274"/>
        <v>79.968000000000004</v>
      </c>
      <c r="CW127" s="2">
        <f t="shared" si="275"/>
        <v>76.650999999999996</v>
      </c>
      <c r="CX127" s="2">
        <f t="shared" si="276"/>
        <v>74.855000000000004</v>
      </c>
      <c r="CY127" s="2">
        <f t="shared" si="277"/>
        <v>76.709999999999994</v>
      </c>
      <c r="CZ127" s="2">
        <f t="shared" si="278"/>
        <v>72.870999999999995</v>
      </c>
      <c r="DA127" s="2">
        <f t="shared" si="279"/>
        <v>72.225999999999999</v>
      </c>
      <c r="DB127" s="2">
        <f t="shared" si="280"/>
        <v>76.661000000000001</v>
      </c>
      <c r="DC127" s="2">
        <f t="shared" si="281"/>
        <v>76.468000000000004</v>
      </c>
      <c r="DD127" s="2">
        <f t="shared" si="282"/>
        <v>75.742000000000004</v>
      </c>
      <c r="DE127" s="2">
        <f t="shared" si="283"/>
        <v>76.209999999999994</v>
      </c>
      <c r="DF127" s="2">
        <f t="shared" si="284"/>
        <v>77.209999999999994</v>
      </c>
      <c r="DG127" s="2">
        <f t="shared" si="285"/>
        <v>78.132999999999996</v>
      </c>
      <c r="DH127" s="2">
        <f t="shared" si="286"/>
        <v>77.933999999999997</v>
      </c>
      <c r="DI127" s="2">
        <f t="shared" si="287"/>
        <v>80.721000000000004</v>
      </c>
      <c r="DK127" s="2">
        <f t="shared" si="288"/>
        <v>84.305710690447526</v>
      </c>
      <c r="DL127" s="2">
        <f t="shared" si="433"/>
        <v>93.066806336601587</v>
      </c>
      <c r="DM127" s="2">
        <f t="shared" si="433"/>
        <v>98.787620587202582</v>
      </c>
      <c r="DN127" s="2">
        <f t="shared" si="433"/>
        <v>95.184068903114294</v>
      </c>
      <c r="DO127" s="2">
        <f t="shared" si="433"/>
        <v>99.520760053981121</v>
      </c>
      <c r="DP127" s="2">
        <f t="shared" si="433"/>
        <v>90.935878615457568</v>
      </c>
      <c r="DQ127" s="2">
        <f t="shared" si="433"/>
        <v>87.135762209578004</v>
      </c>
      <c r="DR127" s="2">
        <f t="shared" si="433"/>
        <v>100.82947134277133</v>
      </c>
      <c r="DS127" s="2">
        <f t="shared" si="433"/>
        <v>99.431347899159675</v>
      </c>
      <c r="DT127" s="2">
        <f t="shared" si="433"/>
        <v>97.412026890756309</v>
      </c>
      <c r="DU127" s="2">
        <f t="shared" si="433"/>
        <v>102.50424015444015</v>
      </c>
      <c r="DV127" s="2">
        <f t="shared" si="433"/>
        <v>98.004403764087954</v>
      </c>
      <c r="DW127" s="2">
        <f t="shared" si="433"/>
        <v>97.991055060728755</v>
      </c>
      <c r="DX127" s="2">
        <f t="shared" si="433"/>
        <v>94.792192982456143</v>
      </c>
      <c r="DY127" s="2">
        <f t="shared" si="433"/>
        <v>89.992751820728301</v>
      </c>
      <c r="EA127" s="2">
        <f t="shared" si="228"/>
        <v>78.944930512483268</v>
      </c>
      <c r="EB127" s="2">
        <f t="shared" si="290"/>
        <v>78.785705456891577</v>
      </c>
      <c r="EC127" s="2">
        <f t="shared" si="291"/>
        <v>76.702531802319044</v>
      </c>
      <c r="ED127" s="2">
        <f t="shared" si="292"/>
        <v>74.581932819925981</v>
      </c>
      <c r="EE127" s="2">
        <f t="shared" si="293"/>
        <v>76.598136557483954</v>
      </c>
      <c r="EF127" s="2">
        <f t="shared" si="294"/>
        <v>73.072936544059274</v>
      </c>
      <c r="EG127" s="2">
        <f t="shared" si="295"/>
        <v>72.403277091835349</v>
      </c>
      <c r="EH127" s="2">
        <f t="shared" si="296"/>
        <v>75.691092517671507</v>
      </c>
      <c r="EI127" s="2">
        <f t="shared" si="297"/>
        <v>76.441445880591033</v>
      </c>
      <c r="EJ127" s="2">
        <f t="shared" si="298"/>
        <v>76.761203080278037</v>
      </c>
      <c r="EK127" s="2">
        <f t="shared" si="299"/>
        <v>76.9922186108749</v>
      </c>
      <c r="EL127" s="2">
        <f t="shared" si="300"/>
        <v>78.806261661791908</v>
      </c>
      <c r="EM127" s="2">
        <f t="shared" si="301"/>
        <v>78.097344208255237</v>
      </c>
      <c r="EN127" s="2">
        <f t="shared" si="302"/>
        <v>78.195882400036623</v>
      </c>
      <c r="EO127" s="2">
        <f t="shared" si="303"/>
        <v>81.163355405837606</v>
      </c>
      <c r="EQ127" s="2">
        <f t="shared" si="304"/>
        <v>78.873102649127148</v>
      </c>
      <c r="ER127" s="2">
        <f t="shared" si="434"/>
        <v>78.436170469196185</v>
      </c>
      <c r="ES127" s="2">
        <f t="shared" si="434"/>
        <v>76.608378614808672</v>
      </c>
      <c r="ET127" s="2">
        <f t="shared" si="434"/>
        <v>74.437018383561707</v>
      </c>
      <c r="EU127" s="2">
        <f t="shared" si="434"/>
        <v>76.397925533234044</v>
      </c>
      <c r="EV127" s="2">
        <f t="shared" si="434"/>
        <v>72.853226120528589</v>
      </c>
      <c r="EW127" s="2">
        <f t="shared" si="434"/>
        <v>72.235377007836007</v>
      </c>
      <c r="EX127" s="2">
        <f t="shared" si="434"/>
        <v>75.47654770190266</v>
      </c>
      <c r="EY127" s="2">
        <f t="shared" si="434"/>
        <v>76.232080510300079</v>
      </c>
      <c r="EZ127" s="2">
        <f t="shared" si="434"/>
        <v>76.813003148196117</v>
      </c>
      <c r="FA127" s="2">
        <f t="shared" si="434"/>
        <v>77.007911337956273</v>
      </c>
      <c r="FB127" s="2">
        <f t="shared" si="434"/>
        <v>78.600899702668613</v>
      </c>
      <c r="FC127" s="2">
        <f t="shared" si="434"/>
        <v>77.947260003994927</v>
      </c>
      <c r="FD127" s="2">
        <f t="shared" si="434"/>
        <v>78.358345860164249</v>
      </c>
      <c r="FE127" s="2">
        <f t="shared" si="434"/>
        <v>81.151620135699574</v>
      </c>
      <c r="FG127" s="2">
        <f t="shared" si="306"/>
        <v>0.99306948962080521</v>
      </c>
      <c r="FH127" s="2">
        <f t="shared" si="435"/>
        <v>0.99404691365056219</v>
      </c>
      <c r="FI127" s="2">
        <f t="shared" si="435"/>
        <v>0.9943056713538484</v>
      </c>
      <c r="FJ127" s="2">
        <f t="shared" si="435"/>
        <v>0.99390971002908202</v>
      </c>
      <c r="FK127" s="2">
        <f t="shared" si="435"/>
        <v>0.99341236773197172</v>
      </c>
      <c r="FL127" s="2">
        <f t="shared" si="435"/>
        <v>0.99278813379907949</v>
      </c>
      <c r="FM127" s="2">
        <f t="shared" si="435"/>
        <v>0.99303554416260909</v>
      </c>
      <c r="FN127" s="2">
        <f t="shared" si="435"/>
        <v>0.99272596369411936</v>
      </c>
      <c r="FO127" s="2">
        <f t="shared" si="435"/>
        <v>0.99232631617335565</v>
      </c>
      <c r="FP127" s="2">
        <f t="shared" si="435"/>
        <v>0.99195622714122167</v>
      </c>
      <c r="FQ127" s="2">
        <f t="shared" si="435"/>
        <v>0.99237175220609819</v>
      </c>
      <c r="FR127" s="2">
        <f t="shared" si="435"/>
        <v>0.99341098363878977</v>
      </c>
      <c r="FS127" s="2">
        <f t="shared" si="435"/>
        <v>0.99333270421898667</v>
      </c>
      <c r="FT127" s="2">
        <f t="shared" si="435"/>
        <v>0.99349838670486812</v>
      </c>
      <c r="FU127" s="2">
        <f t="shared" si="435"/>
        <v>0.99199405847418975</v>
      </c>
      <c r="FW127" s="2">
        <f t="shared" si="324"/>
        <v>7.3776126348902085E-3</v>
      </c>
      <c r="FX127" s="2">
        <f t="shared" si="376"/>
        <v>7.342356023660416E-3</v>
      </c>
      <c r="FY127" s="2">
        <f t="shared" si="377"/>
        <v>9.791712545088151E-3</v>
      </c>
      <c r="FZ127" s="2">
        <f t="shared" si="378"/>
        <v>1.0960203137565608E-2</v>
      </c>
      <c r="GA127" s="2">
        <f t="shared" si="379"/>
        <v>1.0237544969313176E-2</v>
      </c>
      <c r="GB127" s="2">
        <f t="shared" si="380"/>
        <v>9.7243588425014044E-3</v>
      </c>
      <c r="GC127" s="2">
        <f t="shared" si="381"/>
        <v>1.172243599670207E-2</v>
      </c>
      <c r="GD127" s="2">
        <f t="shared" si="382"/>
        <v>1.4417204845819046E-2</v>
      </c>
      <c r="GE127" s="2">
        <f t="shared" si="383"/>
        <v>1.4634843926597191E-2</v>
      </c>
      <c r="GF127" s="2">
        <f t="shared" si="384"/>
        <v>1.2367125404153786E-2</v>
      </c>
      <c r="GG127" s="2">
        <f t="shared" si="385"/>
        <v>1.0312079843037459E-2</v>
      </c>
      <c r="GH127" s="2">
        <f t="shared" si="386"/>
        <v>9.7446088042730181E-3</v>
      </c>
      <c r="GI127" s="2">
        <f t="shared" si="387"/>
        <v>8.1510068503086695E-3</v>
      </c>
      <c r="GJ127" s="2">
        <f t="shared" si="388"/>
        <v>7.5623319298956781E-3</v>
      </c>
      <c r="GK127" s="2">
        <f t="shared" si="389"/>
        <v>5.8953788045156006E-3</v>
      </c>
      <c r="GM127" s="86">
        <f t="shared" si="325"/>
        <v>3.4640856038358668E-35</v>
      </c>
      <c r="GN127" s="86">
        <f t="shared" si="390"/>
        <v>1.9012589321712393E-37</v>
      </c>
      <c r="GO127" s="86">
        <f t="shared" si="391"/>
        <v>1.6524041227967458E-48</v>
      </c>
      <c r="GP127" s="86">
        <f t="shared" si="392"/>
        <v>1.4981963102339633E-45</v>
      </c>
      <c r="GQ127" s="86">
        <f t="shared" si="393"/>
        <v>2.0590140040867221E-55</v>
      </c>
      <c r="GR127" s="86">
        <f t="shared" si="394"/>
        <v>9.7240268545863617E-35</v>
      </c>
      <c r="GS127" s="86">
        <f t="shared" si="395"/>
        <v>7.2199312996272634E-56</v>
      </c>
      <c r="GT127" s="86">
        <f t="shared" si="396"/>
        <v>2.7495243217429206E-62</v>
      </c>
      <c r="GU127" s="86">
        <f t="shared" si="397"/>
        <v>7.5950513217470524E-73</v>
      </c>
      <c r="GV127" s="86">
        <f t="shared" si="398"/>
        <v>2.6807694807233558E-64</v>
      </c>
      <c r="GW127" s="86">
        <f t="shared" si="399"/>
        <v>1.194020952059301E-63</v>
      </c>
      <c r="GX127" s="86">
        <f t="shared" si="400"/>
        <v>1.7772196093206995E-86</v>
      </c>
      <c r="GY127" s="86">
        <f t="shared" si="401"/>
        <v>1.9593781053980173E-69</v>
      </c>
      <c r="GZ127" s="86">
        <f t="shared" si="402"/>
        <v>1.9024733950203609E-48</v>
      </c>
      <c r="HA127" s="86">
        <f t="shared" si="403"/>
        <v>5.0978653334978159E-75</v>
      </c>
      <c r="HC127" s="86">
        <f t="shared" si="326"/>
        <v>8.7528168921392634E-6</v>
      </c>
      <c r="HD127" s="86">
        <f t="shared" si="404"/>
        <v>1.0505777343476444E-6</v>
      </c>
      <c r="HE127" s="86">
        <f t="shared" si="405"/>
        <v>4.5349190537630311E-9</v>
      </c>
      <c r="HF127" s="86">
        <f t="shared" si="406"/>
        <v>8.1585650646761668E-10</v>
      </c>
      <c r="HG127" s="86">
        <f t="shared" si="407"/>
        <v>2.0170684943907257E-13</v>
      </c>
      <c r="HH127" s="86">
        <f t="shared" si="408"/>
        <v>1.3519580240733182E-11</v>
      </c>
      <c r="HI127" s="86">
        <f t="shared" si="409"/>
        <v>3.8577905784606892E-15</v>
      </c>
      <c r="HJ127" s="86">
        <f t="shared" si="410"/>
        <v>7.3122983969030956E-22</v>
      </c>
      <c r="HK127" s="86">
        <f t="shared" si="411"/>
        <v>8.1242722513226915E-11</v>
      </c>
      <c r="HL127" s="86">
        <f t="shared" si="412"/>
        <v>2.0426399523109027E-18</v>
      </c>
      <c r="HM127" s="86">
        <f t="shared" si="413"/>
        <v>3.1885920288392208E-15</v>
      </c>
      <c r="HN127" s="86">
        <f t="shared" si="414"/>
        <v>1.4023900818040162E-16</v>
      </c>
      <c r="HO127" s="86">
        <f t="shared" si="415"/>
        <v>1.1989451807302908E-10</v>
      </c>
      <c r="HP127" s="86">
        <f t="shared" si="416"/>
        <v>3.9793706313707514E-9</v>
      </c>
      <c r="HQ127" s="86">
        <f t="shared" si="417"/>
        <v>7.7407606855751505E-15</v>
      </c>
      <c r="HS127" s="86">
        <f t="shared" si="327"/>
        <v>2.6033776771204963E-7</v>
      </c>
      <c r="HT127" s="86">
        <f t="shared" si="418"/>
        <v>3.6608565694749926E-5</v>
      </c>
      <c r="HU127" s="86">
        <f t="shared" si="419"/>
        <v>2.7193498195072034E-5</v>
      </c>
      <c r="HV127" s="86">
        <f t="shared" si="420"/>
        <v>3.171809665732396E-6</v>
      </c>
      <c r="HW127" s="86">
        <f t="shared" si="421"/>
        <v>3.2069453022231034E-6</v>
      </c>
      <c r="HX127" s="86">
        <f t="shared" si="422"/>
        <v>7.9579893308694504E-6</v>
      </c>
      <c r="HY127" s="86">
        <f t="shared" si="423"/>
        <v>1.8278419292358998E-5</v>
      </c>
      <c r="HZ127" s="86">
        <f t="shared" si="424"/>
        <v>4.1904923642722375E-5</v>
      </c>
      <c r="IA127" s="86">
        <f t="shared" si="425"/>
        <v>8.1980551757185037E-5</v>
      </c>
      <c r="IB127" s="86">
        <f t="shared" si="426"/>
        <v>1.6654249958389487E-5</v>
      </c>
      <c r="IC127" s="86">
        <f t="shared" si="427"/>
        <v>2.8225256814329782E-6</v>
      </c>
      <c r="ID127" s="86">
        <f t="shared" si="428"/>
        <v>1.4873209098684996E-6</v>
      </c>
      <c r="IE127" s="86">
        <f t="shared" si="429"/>
        <v>4.2898510456590409E-7</v>
      </c>
      <c r="IF127" s="86">
        <f t="shared" si="430"/>
        <v>2.9497823426490698E-5</v>
      </c>
      <c r="IG127" s="86">
        <f t="shared" si="431"/>
        <v>1.1115187415163109E-4</v>
      </c>
      <c r="II127" s="86">
        <f t="shared" si="328"/>
        <v>3.2291512759917107E-64</v>
      </c>
      <c r="IJ127" s="86">
        <f t="shared" si="329"/>
        <v>1.450310083428718E-48</v>
      </c>
      <c r="IK127" s="86">
        <f t="shared" si="330"/>
        <v>1.287294389552001E-48</v>
      </c>
      <c r="IL127" s="86">
        <f t="shared" si="331"/>
        <v>1.1372812720823627E-54</v>
      </c>
      <c r="IM127" s="86">
        <f t="shared" si="332"/>
        <v>1.061776731213778E-59</v>
      </c>
      <c r="IN127" s="86">
        <f t="shared" si="333"/>
        <v>5.6333029755069879E-53</v>
      </c>
      <c r="IO127" s="86">
        <f t="shared" si="334"/>
        <v>1.7091187001632468E-51</v>
      </c>
      <c r="IP127" s="86">
        <f t="shared" si="335"/>
        <v>8.99162308699446E-49</v>
      </c>
      <c r="IQ127" s="86">
        <f t="shared" si="336"/>
        <v>9.417985141231884E-45</v>
      </c>
      <c r="IR127" s="86">
        <f t="shared" si="337"/>
        <v>5.226343022709304E-52</v>
      </c>
      <c r="IS127" s="86">
        <f t="shared" si="338"/>
        <v>8.1589587284858357E-56</v>
      </c>
      <c r="IT127" s="86">
        <f t="shared" si="339"/>
        <v>8.3673480601403158E-59</v>
      </c>
      <c r="IU127" s="86">
        <f t="shared" si="340"/>
        <v>9.0775293788051622E-65</v>
      </c>
      <c r="IV127" s="86">
        <f t="shared" si="341"/>
        <v>2.2402550754229373E-40</v>
      </c>
      <c r="IW127" s="86">
        <f t="shared" si="342"/>
        <v>6.8008004072094531E-26</v>
      </c>
      <c r="IY127" s="86">
        <f t="shared" si="343"/>
        <v>9.0131546598513133E-6</v>
      </c>
      <c r="IZ127" s="86">
        <f t="shared" si="344"/>
        <v>3.7659143429097571E-5</v>
      </c>
      <c r="JA127" s="86">
        <f t="shared" si="345"/>
        <v>2.7198033114125797E-5</v>
      </c>
      <c r="JB127" s="86">
        <f t="shared" si="346"/>
        <v>3.1726255222388637E-6</v>
      </c>
      <c r="JC127" s="86">
        <f t="shared" si="347"/>
        <v>3.206945503929953E-6</v>
      </c>
      <c r="JD127" s="86">
        <f t="shared" si="348"/>
        <v>7.9580028504496913E-6</v>
      </c>
      <c r="JE127" s="86">
        <f t="shared" si="349"/>
        <v>1.827841929621679E-5</v>
      </c>
      <c r="JF127" s="86">
        <f t="shared" si="350"/>
        <v>4.1904923642722375E-5</v>
      </c>
      <c r="JG127" s="86">
        <f t="shared" si="351"/>
        <v>8.1980632999907547E-5</v>
      </c>
      <c r="JH127" s="86">
        <f t="shared" si="352"/>
        <v>1.665424995839153E-5</v>
      </c>
      <c r="JI127" s="86">
        <f t="shared" si="353"/>
        <v>2.8225256846215702E-6</v>
      </c>
      <c r="JJ127" s="86">
        <f t="shared" si="354"/>
        <v>1.4873209100087386E-6</v>
      </c>
      <c r="JK127" s="86">
        <f t="shared" si="355"/>
        <v>4.2910499908397715E-7</v>
      </c>
      <c r="JL127" s="86">
        <f t="shared" si="356"/>
        <v>2.9501802797122068E-5</v>
      </c>
      <c r="JM127" s="86">
        <f t="shared" si="357"/>
        <v>1.1115187415937185E-4</v>
      </c>
    </row>
    <row r="128" spans="2:273" x14ac:dyDescent="0.25">
      <c r="B128" s="2">
        <v>101</v>
      </c>
      <c r="C128" s="37">
        <v>77.241</v>
      </c>
      <c r="D128" s="37">
        <v>78.316999999999993</v>
      </c>
      <c r="E128" s="37">
        <v>76.968000000000004</v>
      </c>
      <c r="F128" s="37">
        <v>74.483999999999995</v>
      </c>
      <c r="G128" s="37">
        <v>76.161000000000001</v>
      </c>
      <c r="H128" s="37">
        <v>72.870999999999995</v>
      </c>
      <c r="I128" s="37">
        <v>72.290000000000006</v>
      </c>
      <c r="J128" s="37">
        <v>76.225999999999999</v>
      </c>
      <c r="K128" s="37">
        <v>76.581000000000003</v>
      </c>
      <c r="L128" s="37">
        <v>75.274000000000001</v>
      </c>
      <c r="M128" s="37">
        <v>77.468000000000004</v>
      </c>
      <c r="N128" s="37">
        <v>78.081000000000003</v>
      </c>
      <c r="O128" s="37">
        <v>78.433000000000007</v>
      </c>
      <c r="P128" s="37">
        <v>78.066000000000003</v>
      </c>
      <c r="Q128" s="37">
        <v>81.016000000000005</v>
      </c>
      <c r="S128" s="4">
        <f t="shared" si="229"/>
        <v>78.902802686042008</v>
      </c>
      <c r="T128" s="4">
        <f t="shared" si="230"/>
        <v>78.750739019372702</v>
      </c>
      <c r="U128" s="4">
        <f t="shared" si="231"/>
        <v>76.732367269767963</v>
      </c>
      <c r="V128" s="4">
        <f t="shared" si="232"/>
        <v>74.595683329999957</v>
      </c>
      <c r="W128" s="4">
        <f t="shared" si="233"/>
        <v>76.611664978760473</v>
      </c>
      <c r="X128" s="4">
        <f t="shared" si="234"/>
        <v>73.039167687451453</v>
      </c>
      <c r="Y128" s="4">
        <f t="shared" si="235"/>
        <v>72.343015593043518</v>
      </c>
      <c r="Z128" s="4">
        <f t="shared" si="236"/>
        <v>75.683048626775687</v>
      </c>
      <c r="AA128" s="4">
        <f t="shared" si="237"/>
        <v>76.39793702698455</v>
      </c>
      <c r="AB128" s="4">
        <f t="shared" si="238"/>
        <v>76.727407130949672</v>
      </c>
      <c r="AC128" s="4">
        <f t="shared" si="239"/>
        <v>76.976728736616181</v>
      </c>
      <c r="AD128" s="4">
        <f t="shared" si="240"/>
        <v>78.729882050807035</v>
      </c>
      <c r="AE128" s="4">
        <f t="shared" si="241"/>
        <v>78.065180592318299</v>
      </c>
      <c r="AF128" s="4">
        <f t="shared" si="242"/>
        <v>78.225794982716934</v>
      </c>
      <c r="AG128" s="4">
        <f t="shared" si="243"/>
        <v>81.280235883109142</v>
      </c>
      <c r="AI128" s="4">
        <f t="shared" si="244"/>
        <v>-1.6618026860420088</v>
      </c>
      <c r="AJ128" s="4">
        <f t="shared" si="245"/>
        <v>-0.43373901937270887</v>
      </c>
      <c r="AK128" s="4">
        <f t="shared" si="246"/>
        <v>0.2356327302320409</v>
      </c>
      <c r="AL128" s="4">
        <f t="shared" si="247"/>
        <v>-0.11168332999996267</v>
      </c>
      <c r="AM128" s="4">
        <f t="shared" si="248"/>
        <v>-0.45066497876047151</v>
      </c>
      <c r="AN128" s="4">
        <f t="shared" si="249"/>
        <v>-0.16816768745145794</v>
      </c>
      <c r="AO128" s="4">
        <f t="shared" si="250"/>
        <v>-5.3015593043511444E-2</v>
      </c>
      <c r="AP128" s="4">
        <f t="shared" si="251"/>
        <v>0.54295137322431231</v>
      </c>
      <c r="AQ128" s="4">
        <f t="shared" si="252"/>
        <v>0.18306297301545271</v>
      </c>
      <c r="AR128" s="4">
        <f t="shared" si="253"/>
        <v>-1.453407130949671</v>
      </c>
      <c r="AS128" s="4">
        <f t="shared" si="254"/>
        <v>0.49127126338382254</v>
      </c>
      <c r="AT128" s="4">
        <f t="shared" si="255"/>
        <v>-0.64888205080703187</v>
      </c>
      <c r="AU128" s="4">
        <f t="shared" si="256"/>
        <v>0.36781940768170784</v>
      </c>
      <c r="AV128" s="4">
        <f t="shared" si="432"/>
        <v>-0.1597949827169316</v>
      </c>
      <c r="AW128" s="4">
        <f t="shared" si="432"/>
        <v>-0.26423588310913715</v>
      </c>
      <c r="AY128" s="2">
        <f t="shared" si="308"/>
        <v>78.902794120471157</v>
      </c>
      <c r="AZ128" s="2">
        <f t="shared" si="359"/>
        <v>78.749086055833729</v>
      </c>
      <c r="BA128" s="2">
        <f t="shared" si="360"/>
        <v>76.730421100770144</v>
      </c>
      <c r="BB128" s="2">
        <f t="shared" si="361"/>
        <v>74.595266682047026</v>
      </c>
      <c r="BC128" s="2">
        <f t="shared" si="362"/>
        <v>76.61105570489255</v>
      </c>
      <c r="BD128" s="2">
        <f t="shared" si="363"/>
        <v>73.037706999593823</v>
      </c>
      <c r="BE128" s="2">
        <f t="shared" si="364"/>
        <v>72.339444888917342</v>
      </c>
      <c r="BF128" s="2">
        <f t="shared" si="365"/>
        <v>75.674066770923829</v>
      </c>
      <c r="BG128" s="2">
        <f t="shared" si="366"/>
        <v>76.381009694594397</v>
      </c>
      <c r="BH128" s="2">
        <f t="shared" si="367"/>
        <v>76.721988474591058</v>
      </c>
      <c r="BI128" s="2">
        <f t="shared" si="368"/>
        <v>76.975671629737036</v>
      </c>
      <c r="BJ128" s="2">
        <f t="shared" si="369"/>
        <v>78.729279162407991</v>
      </c>
      <c r="BK128" s="2">
        <f t="shared" si="370"/>
        <v>78.064959216666395</v>
      </c>
      <c r="BL128" s="2">
        <f t="shared" si="371"/>
        <v>78.207153630412918</v>
      </c>
      <c r="BM128" s="2">
        <f t="shared" si="372"/>
        <v>81.171541635915872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77.241</v>
      </c>
      <c r="CF128" s="2">
        <f t="shared" si="310"/>
        <v>78.316999999999993</v>
      </c>
      <c r="CG128" s="2">
        <f t="shared" si="311"/>
        <v>76.968000000000004</v>
      </c>
      <c r="CH128" s="2">
        <f t="shared" si="312"/>
        <v>74.483999999999995</v>
      </c>
      <c r="CI128" s="2">
        <f t="shared" si="313"/>
        <v>76.161000000000001</v>
      </c>
      <c r="CJ128" s="2">
        <f t="shared" si="314"/>
        <v>72.870999999999995</v>
      </c>
      <c r="CK128" s="2">
        <f t="shared" si="315"/>
        <v>72.290000000000006</v>
      </c>
      <c r="CL128" s="2">
        <f t="shared" si="316"/>
        <v>76.225999999999999</v>
      </c>
      <c r="CM128" s="2">
        <f t="shared" si="317"/>
        <v>76.581000000000003</v>
      </c>
      <c r="CN128" s="2">
        <f t="shared" si="318"/>
        <v>75.274000000000001</v>
      </c>
      <c r="CO128" s="2">
        <f t="shared" si="319"/>
        <v>77.468000000000004</v>
      </c>
      <c r="CP128" s="2">
        <f t="shared" si="320"/>
        <v>78.081000000000003</v>
      </c>
      <c r="CQ128" s="2">
        <f t="shared" si="321"/>
        <v>78.433000000000007</v>
      </c>
      <c r="CR128" s="2">
        <f t="shared" si="322"/>
        <v>78.066000000000003</v>
      </c>
      <c r="CS128" s="2">
        <f t="shared" si="323"/>
        <v>81.016000000000005</v>
      </c>
      <c r="CU128" s="2">
        <f t="shared" si="273"/>
        <v>77.241</v>
      </c>
      <c r="CV128" s="2">
        <f t="shared" si="274"/>
        <v>78.316999999999993</v>
      </c>
      <c r="CW128" s="2">
        <f t="shared" si="275"/>
        <v>76.968000000000004</v>
      </c>
      <c r="CX128" s="2">
        <f t="shared" si="276"/>
        <v>74.483999999999995</v>
      </c>
      <c r="CY128" s="2">
        <f t="shared" si="277"/>
        <v>76.161000000000001</v>
      </c>
      <c r="CZ128" s="2">
        <f t="shared" si="278"/>
        <v>72.870999999999995</v>
      </c>
      <c r="DA128" s="2">
        <f t="shared" si="279"/>
        <v>72.290000000000006</v>
      </c>
      <c r="DB128" s="2">
        <f t="shared" si="280"/>
        <v>76.225999999999999</v>
      </c>
      <c r="DC128" s="2">
        <f t="shared" si="281"/>
        <v>76.581000000000003</v>
      </c>
      <c r="DD128" s="2">
        <f t="shared" si="282"/>
        <v>75.274000000000001</v>
      </c>
      <c r="DE128" s="2">
        <f t="shared" si="283"/>
        <v>77.468000000000004</v>
      </c>
      <c r="DF128" s="2">
        <f t="shared" si="284"/>
        <v>78.081000000000003</v>
      </c>
      <c r="DG128" s="2">
        <f t="shared" si="285"/>
        <v>78.433000000000007</v>
      </c>
      <c r="DH128" s="2">
        <f t="shared" si="286"/>
        <v>78.066000000000003</v>
      </c>
      <c r="DI128" s="2">
        <f t="shared" si="287"/>
        <v>81.016000000000005</v>
      </c>
      <c r="DK128" s="2">
        <f t="shared" si="288"/>
        <v>84.219038297406712</v>
      </c>
      <c r="DL128" s="2">
        <f t="shared" si="433"/>
        <v>93.072559598087679</v>
      </c>
      <c r="DM128" s="2">
        <f t="shared" si="433"/>
        <v>98.890900791399972</v>
      </c>
      <c r="DN128" s="2">
        <f t="shared" si="433"/>
        <v>95.279915430948336</v>
      </c>
      <c r="DO128" s="2">
        <f t="shared" si="433"/>
        <v>99.643562078272623</v>
      </c>
      <c r="DP128" s="2">
        <f t="shared" si="433"/>
        <v>90.948871028923662</v>
      </c>
      <c r="DQ128" s="2">
        <f t="shared" si="433"/>
        <v>87.108385016595548</v>
      </c>
      <c r="DR128" s="2">
        <f t="shared" si="433"/>
        <v>100.9310358215358</v>
      </c>
      <c r="DS128" s="2">
        <f t="shared" si="433"/>
        <v>99.514921008403377</v>
      </c>
      <c r="DT128" s="2">
        <f t="shared" si="433"/>
        <v>97.459097478991595</v>
      </c>
      <c r="DU128" s="2">
        <f t="shared" si="433"/>
        <v>102.64211647361647</v>
      </c>
      <c r="DV128" s="2">
        <f t="shared" si="433"/>
        <v>98.1007133165554</v>
      </c>
      <c r="DW128" s="2">
        <f t="shared" si="433"/>
        <v>98.120358299595154</v>
      </c>
      <c r="DX128" s="2">
        <f t="shared" si="433"/>
        <v>94.892330725462301</v>
      </c>
      <c r="DY128" s="2">
        <f t="shared" si="433"/>
        <v>90.018951540616257</v>
      </c>
      <c r="EA128" s="2">
        <f t="shared" si="228"/>
        <v>78.869495667965879</v>
      </c>
      <c r="EB128" s="2">
        <f t="shared" si="290"/>
        <v>78.673462015688145</v>
      </c>
      <c r="EC128" s="2">
        <f t="shared" si="291"/>
        <v>76.615585050095689</v>
      </c>
      <c r="ED128" s="2">
        <f t="shared" si="292"/>
        <v>74.481231237940904</v>
      </c>
      <c r="EE128" s="2">
        <f t="shared" si="293"/>
        <v>76.473753327067499</v>
      </c>
      <c r="EF128" s="2">
        <f t="shared" si="294"/>
        <v>72.921147816882765</v>
      </c>
      <c r="EG128" s="2">
        <f t="shared" si="295"/>
        <v>72.246870787015652</v>
      </c>
      <c r="EH128" s="2">
        <f t="shared" si="296"/>
        <v>75.508051831269768</v>
      </c>
      <c r="EI128" s="2">
        <f t="shared" si="297"/>
        <v>76.220753689200919</v>
      </c>
      <c r="EJ128" s="2">
        <f t="shared" si="298"/>
        <v>76.568029985007485</v>
      </c>
      <c r="EK128" s="2">
        <f t="shared" si="299"/>
        <v>76.795583299984997</v>
      </c>
      <c r="EL128" s="2">
        <f t="shared" si="300"/>
        <v>78.6139798353326</v>
      </c>
      <c r="EM128" s="2">
        <f t="shared" si="301"/>
        <v>77.943319124252838</v>
      </c>
      <c r="EN128" s="2">
        <f t="shared" si="302"/>
        <v>78.106383162533945</v>
      </c>
      <c r="EO128" s="2">
        <f t="shared" si="303"/>
        <v>81.106825931865885</v>
      </c>
      <c r="EQ128" s="2">
        <f t="shared" si="304"/>
        <v>78.803308048477703</v>
      </c>
      <c r="ER128" s="2">
        <f t="shared" si="434"/>
        <v>78.351070233786345</v>
      </c>
      <c r="ES128" s="2">
        <f t="shared" si="434"/>
        <v>76.531296459551442</v>
      </c>
      <c r="ET128" s="2">
        <f t="shared" si="434"/>
        <v>74.35204051942415</v>
      </c>
      <c r="EU128" s="2">
        <f t="shared" si="434"/>
        <v>76.296978417971232</v>
      </c>
      <c r="EV128" s="2">
        <f t="shared" si="434"/>
        <v>72.724964384556827</v>
      </c>
      <c r="EW128" s="2">
        <f t="shared" si="434"/>
        <v>72.100514316685761</v>
      </c>
      <c r="EX128" s="2">
        <f t="shared" si="434"/>
        <v>75.333902801927323</v>
      </c>
      <c r="EY128" s="2">
        <f t="shared" si="434"/>
        <v>76.04115161144675</v>
      </c>
      <c r="EZ128" s="2">
        <f t="shared" si="434"/>
        <v>76.611805708710193</v>
      </c>
      <c r="FA128" s="2">
        <f t="shared" si="434"/>
        <v>76.809045909059094</v>
      </c>
      <c r="FB128" s="2">
        <f t="shared" si="434"/>
        <v>78.438861286926482</v>
      </c>
      <c r="FC128" s="2">
        <f t="shared" si="434"/>
        <v>77.817752380318254</v>
      </c>
      <c r="FD128" s="2">
        <f t="shared" si="434"/>
        <v>78.248856460831817</v>
      </c>
      <c r="FE128" s="2">
        <f t="shared" si="434"/>
        <v>81.044585818638851</v>
      </c>
      <c r="FG128" s="2">
        <f t="shared" si="306"/>
        <v>0.99367544263490004</v>
      </c>
      <c r="FH128" s="2">
        <f t="shared" si="435"/>
        <v>0.99456787533638102</v>
      </c>
      <c r="FI128" s="2">
        <f t="shared" si="435"/>
        <v>0.9948041072058964</v>
      </c>
      <c r="FJ128" s="2">
        <f t="shared" si="435"/>
        <v>0.99444261144108537</v>
      </c>
      <c r="FK128" s="2">
        <f t="shared" si="435"/>
        <v>0.9939885234722069</v>
      </c>
      <c r="FL128" s="2">
        <f t="shared" si="435"/>
        <v>0.99341852347118753</v>
      </c>
      <c r="FM128" s="2">
        <f t="shared" si="435"/>
        <v>0.9936444461241285</v>
      </c>
      <c r="FN128" s="2">
        <f t="shared" si="435"/>
        <v>0.99336175132272098</v>
      </c>
      <c r="FO128" s="2">
        <f t="shared" si="435"/>
        <v>0.99299678859697504</v>
      </c>
      <c r="FP128" s="2">
        <f t="shared" si="435"/>
        <v>0.99265879611761632</v>
      </c>
      <c r="FQ128" s="2">
        <f t="shared" si="435"/>
        <v>0.99303828260022553</v>
      </c>
      <c r="FR128" s="2">
        <f t="shared" si="435"/>
        <v>0.99398725969942592</v>
      </c>
      <c r="FS128" s="2">
        <f t="shared" si="435"/>
        <v>0.99391578467506658</v>
      </c>
      <c r="FT128" s="2">
        <f t="shared" si="435"/>
        <v>0.99406706413804102</v>
      </c>
      <c r="FU128" s="2">
        <f t="shared" si="435"/>
        <v>0.99269334747958848</v>
      </c>
      <c r="FW128" s="2">
        <f t="shared" si="324"/>
        <v>8.0836376321867E-3</v>
      </c>
      <c r="FX128" s="2">
        <f t="shared" si="376"/>
        <v>8.0450343688243855E-3</v>
      </c>
      <c r="FY128" s="2">
        <f t="shared" si="377"/>
        <v>1.0726266346751286E-2</v>
      </c>
      <c r="FZ128" s="2">
        <f t="shared" si="378"/>
        <v>1.200492950554306E-2</v>
      </c>
      <c r="GA128" s="2">
        <f t="shared" si="379"/>
        <v>1.1214168607993329E-2</v>
      </c>
      <c r="GB128" s="2">
        <f t="shared" si="380"/>
        <v>1.0652553338174612E-2</v>
      </c>
      <c r="GC128" s="2">
        <f t="shared" si="381"/>
        <v>1.283887522842384E-2</v>
      </c>
      <c r="GD128" s="2">
        <f t="shared" si="382"/>
        <v>1.5786193022042243E-2</v>
      </c>
      <c r="GE128" s="2">
        <f t="shared" si="383"/>
        <v>1.6024162060525815E-2</v>
      </c>
      <c r="GF128" s="2">
        <f t="shared" si="384"/>
        <v>1.3544123076492255E-2</v>
      </c>
      <c r="GG128" s="2">
        <f t="shared" si="385"/>
        <v>1.1295732683554684E-2</v>
      </c>
      <c r="GH128" s="2">
        <f t="shared" si="386"/>
        <v>1.0674715332623836E-2</v>
      </c>
      <c r="GI128" s="2">
        <f t="shared" si="387"/>
        <v>8.9303784880079562E-3</v>
      </c>
      <c r="GJ128" s="2">
        <f t="shared" si="388"/>
        <v>8.285886689012905E-3</v>
      </c>
      <c r="GK128" s="2">
        <f t="shared" si="389"/>
        <v>6.4604797544717775E-3</v>
      </c>
      <c r="GM128" s="86">
        <f t="shared" si="325"/>
        <v>4.7159152424782563E-37</v>
      </c>
      <c r="GN128" s="86">
        <f t="shared" si="390"/>
        <v>1.8543114233088068E-39</v>
      </c>
      <c r="GO128" s="86">
        <f t="shared" si="391"/>
        <v>4.266676990270627E-51</v>
      </c>
      <c r="GP128" s="86">
        <f t="shared" si="392"/>
        <v>5.0540679375591239E-48</v>
      </c>
      <c r="GQ128" s="86">
        <f t="shared" si="393"/>
        <v>2.2352042738913969E-58</v>
      </c>
      <c r="GR128" s="86">
        <f t="shared" si="394"/>
        <v>1.3411198567126058E-36</v>
      </c>
      <c r="GS128" s="86">
        <f t="shared" si="395"/>
        <v>7.500725748666729E-59</v>
      </c>
      <c r="GT128" s="86">
        <f t="shared" si="396"/>
        <v>1.300096677275702E-65</v>
      </c>
      <c r="GU128" s="86">
        <f t="shared" si="397"/>
        <v>8.5049577375545655E-77</v>
      </c>
      <c r="GV128" s="86">
        <f t="shared" si="398"/>
        <v>8.4554010320673227E-68</v>
      </c>
      <c r="GW128" s="86">
        <f t="shared" si="399"/>
        <v>4.0185000226188442E-67</v>
      </c>
      <c r="GX128" s="86">
        <f t="shared" si="400"/>
        <v>3.6539226632224314E-91</v>
      </c>
      <c r="GY128" s="86">
        <f t="shared" si="401"/>
        <v>3.6126956012330818E-73</v>
      </c>
      <c r="GZ128" s="86">
        <f t="shared" si="402"/>
        <v>5.4114387261748738E-51</v>
      </c>
      <c r="HA128" s="86">
        <f t="shared" si="403"/>
        <v>4.4095483975821986E-79</v>
      </c>
      <c r="HC128" s="86">
        <f t="shared" si="326"/>
        <v>1.6540150247620137E-6</v>
      </c>
      <c r="HD128" s="86">
        <f t="shared" si="404"/>
        <v>1.3523594602722996E-7</v>
      </c>
      <c r="HE128" s="86">
        <f t="shared" si="405"/>
        <v>3.1521076132246412E-10</v>
      </c>
      <c r="HF128" s="86">
        <f t="shared" si="406"/>
        <v>4.1731095125169733E-11</v>
      </c>
      <c r="HG128" s="86">
        <f t="shared" si="407"/>
        <v>3.9335764073983006E-15</v>
      </c>
      <c r="HH128" s="86">
        <f t="shared" si="408"/>
        <v>4.0679791657924296E-13</v>
      </c>
      <c r="HI128" s="86">
        <f t="shared" si="409"/>
        <v>5.2449626929183158E-17</v>
      </c>
      <c r="HJ128" s="86">
        <f t="shared" si="410"/>
        <v>1.495966213267511E-24</v>
      </c>
      <c r="HK128" s="86">
        <f t="shared" si="411"/>
        <v>4.5531046062441824E-12</v>
      </c>
      <c r="HL128" s="86">
        <f t="shared" si="412"/>
        <v>9.7286259941570002E-21</v>
      </c>
      <c r="HM128" s="86">
        <f t="shared" si="413"/>
        <v>3.5145560350673663E-17</v>
      </c>
      <c r="HN128" s="86">
        <f t="shared" si="414"/>
        <v>9.7611549105424039E-19</v>
      </c>
      <c r="HO128" s="86">
        <f t="shared" si="415"/>
        <v>5.1045013256103449E-12</v>
      </c>
      <c r="HP128" s="86">
        <f t="shared" si="416"/>
        <v>3.1093009910365857E-10</v>
      </c>
      <c r="HQ128" s="86">
        <f t="shared" si="417"/>
        <v>7.8099810317688596E-17</v>
      </c>
      <c r="HS128" s="86">
        <f t="shared" si="327"/>
        <v>7.4757244453012069E-7</v>
      </c>
      <c r="HT128" s="86">
        <f t="shared" si="418"/>
        <v>7.6971456884873432E-5</v>
      </c>
      <c r="HU128" s="86">
        <f t="shared" si="419"/>
        <v>6.0602591117550043E-5</v>
      </c>
      <c r="HV128" s="86">
        <f t="shared" si="420"/>
        <v>8.2943108598890577E-6</v>
      </c>
      <c r="HW128" s="86">
        <f t="shared" si="421"/>
        <v>8.628218895213046E-6</v>
      </c>
      <c r="HX128" s="86">
        <f t="shared" si="422"/>
        <v>1.9299651843153442E-5</v>
      </c>
      <c r="HY128" s="86">
        <f t="shared" si="423"/>
        <v>4.3853779199391332E-5</v>
      </c>
      <c r="HZ128" s="86">
        <f t="shared" si="424"/>
        <v>9.8654539517758602E-5</v>
      </c>
      <c r="IA128" s="86">
        <f t="shared" si="425"/>
        <v>1.8121304327574247E-4</v>
      </c>
      <c r="IB128" s="86">
        <f t="shared" si="426"/>
        <v>4.072582236533301E-5</v>
      </c>
      <c r="IC128" s="86">
        <f t="shared" si="427"/>
        <v>7.3951860048892105E-6</v>
      </c>
      <c r="ID128" s="86">
        <f t="shared" si="428"/>
        <v>4.0529285375248337E-6</v>
      </c>
      <c r="IE128" s="86">
        <f t="shared" si="429"/>
        <v>1.2410274518191779E-6</v>
      </c>
      <c r="IF128" s="86">
        <f t="shared" si="430"/>
        <v>6.0225459812994131E-5</v>
      </c>
      <c r="IG128" s="86">
        <f t="shared" si="431"/>
        <v>1.9793587513856304E-4</v>
      </c>
      <c r="II128" s="86">
        <f t="shared" si="328"/>
        <v>6.7814539074194823E-62</v>
      </c>
      <c r="IJ128" s="86">
        <f t="shared" si="329"/>
        <v>7.973072137547812E-47</v>
      </c>
      <c r="IK128" s="86">
        <f t="shared" si="330"/>
        <v>9.1250410047937806E-47</v>
      </c>
      <c r="IL128" s="86">
        <f t="shared" si="331"/>
        <v>1.5734692766622023E-52</v>
      </c>
      <c r="IM128" s="86">
        <f t="shared" si="332"/>
        <v>2.1623442161247388E-57</v>
      </c>
      <c r="IN128" s="86">
        <f t="shared" si="333"/>
        <v>5.8850489990267774E-51</v>
      </c>
      <c r="IO128" s="86">
        <f t="shared" si="334"/>
        <v>1.8888624194331366E-49</v>
      </c>
      <c r="IP128" s="86">
        <f t="shared" si="335"/>
        <v>9.5659825238540029E-47</v>
      </c>
      <c r="IQ128" s="86">
        <f t="shared" si="336"/>
        <v>6.8379088604298576E-43</v>
      </c>
      <c r="IR128" s="86">
        <f t="shared" si="337"/>
        <v>6.4262930350337835E-50</v>
      </c>
      <c r="IS128" s="86">
        <f t="shared" si="338"/>
        <v>1.1736781683165886E-53</v>
      </c>
      <c r="IT128" s="86">
        <f t="shared" si="339"/>
        <v>1.484481038483966E-56</v>
      </c>
      <c r="IU128" s="86">
        <f t="shared" si="340"/>
        <v>2.2345880016245426E-62</v>
      </c>
      <c r="IV128" s="86">
        <f t="shared" si="341"/>
        <v>6.2535697879766316E-39</v>
      </c>
      <c r="IW128" s="86">
        <f t="shared" si="342"/>
        <v>4.9690463883469602E-25</v>
      </c>
      <c r="IY128" s="86">
        <f t="shared" si="343"/>
        <v>2.4015874692921342E-6</v>
      </c>
      <c r="IZ128" s="86">
        <f t="shared" si="344"/>
        <v>7.7106692830900659E-5</v>
      </c>
      <c r="JA128" s="86">
        <f t="shared" si="345"/>
        <v>6.0602906328311365E-5</v>
      </c>
      <c r="JB128" s="86">
        <f t="shared" si="346"/>
        <v>8.2943525909841827E-6</v>
      </c>
      <c r="JC128" s="86">
        <f t="shared" si="347"/>
        <v>8.628218899146623E-6</v>
      </c>
      <c r="JD128" s="86">
        <f t="shared" si="348"/>
        <v>1.9299652249951359E-5</v>
      </c>
      <c r="JE128" s="86">
        <f t="shared" si="349"/>
        <v>4.385377919944378E-5</v>
      </c>
      <c r="JF128" s="86">
        <f t="shared" si="350"/>
        <v>9.8654539517758602E-5</v>
      </c>
      <c r="JG128" s="86">
        <f t="shared" si="351"/>
        <v>1.8121304782884709E-4</v>
      </c>
      <c r="JH128" s="86">
        <f t="shared" si="352"/>
        <v>4.0725822365333017E-5</v>
      </c>
      <c r="JI128" s="86">
        <f t="shared" si="353"/>
        <v>7.3951860049243565E-6</v>
      </c>
      <c r="JJ128" s="86">
        <f t="shared" si="354"/>
        <v>4.0529285375258095E-6</v>
      </c>
      <c r="JK128" s="86">
        <f t="shared" si="355"/>
        <v>1.2410325563205035E-6</v>
      </c>
      <c r="JL128" s="86">
        <f t="shared" si="356"/>
        <v>6.0225770743093236E-5</v>
      </c>
      <c r="JM128" s="86">
        <f t="shared" si="357"/>
        <v>1.9793587513864113E-4</v>
      </c>
    </row>
    <row r="129" spans="2:273" x14ac:dyDescent="0.25">
      <c r="B129" s="2">
        <v>102</v>
      </c>
      <c r="C129" s="37">
        <v>77.828000000000003</v>
      </c>
      <c r="D129" s="37">
        <v>77.873000000000005</v>
      </c>
      <c r="E129" s="37">
        <v>75.650999999999996</v>
      </c>
      <c r="F129" s="37">
        <v>74.838999999999999</v>
      </c>
      <c r="G129" s="37">
        <v>75.564999999999998</v>
      </c>
      <c r="H129" s="37">
        <v>73.048000000000002</v>
      </c>
      <c r="I129" s="37">
        <v>72.709999999999994</v>
      </c>
      <c r="J129" s="37">
        <v>76.805999999999997</v>
      </c>
      <c r="K129" s="37">
        <v>76.531999999999996</v>
      </c>
      <c r="L129" s="37">
        <v>75.870999999999995</v>
      </c>
      <c r="M129" s="37">
        <v>76.242000000000004</v>
      </c>
      <c r="N129" s="37">
        <v>77.790000000000006</v>
      </c>
      <c r="O129" s="37">
        <v>78.183000000000007</v>
      </c>
      <c r="P129" s="37">
        <v>77.197000000000003</v>
      </c>
      <c r="Q129" s="37">
        <v>81.393000000000001</v>
      </c>
      <c r="S129" s="4">
        <f t="shared" si="229"/>
        <v>78.824334389460077</v>
      </c>
      <c r="T129" s="4">
        <f t="shared" si="230"/>
        <v>78.633810257899484</v>
      </c>
      <c r="U129" s="4">
        <f t="shared" si="231"/>
        <v>76.638292914672931</v>
      </c>
      <c r="V129" s="4">
        <f t="shared" si="232"/>
        <v>74.486506246798868</v>
      </c>
      <c r="W129" s="4">
        <f t="shared" si="233"/>
        <v>76.477444048686252</v>
      </c>
      <c r="X129" s="4">
        <f t="shared" si="234"/>
        <v>72.879882791327248</v>
      </c>
      <c r="Y129" s="4">
        <f t="shared" si="235"/>
        <v>72.183535347767346</v>
      </c>
      <c r="Z129" s="4">
        <f t="shared" si="236"/>
        <v>75.497812614890378</v>
      </c>
      <c r="AA129" s="4">
        <f t="shared" si="237"/>
        <v>76.182675027766422</v>
      </c>
      <c r="AB129" s="4">
        <f t="shared" si="238"/>
        <v>76.529132762726618</v>
      </c>
      <c r="AC129" s="4">
        <f t="shared" si="239"/>
        <v>76.767970598929594</v>
      </c>
      <c r="AD129" s="4">
        <f t="shared" si="240"/>
        <v>78.530016819473673</v>
      </c>
      <c r="AE129" s="4">
        <f t="shared" si="241"/>
        <v>77.902488415451955</v>
      </c>
      <c r="AF129" s="4">
        <f t="shared" si="242"/>
        <v>78.145599213302305</v>
      </c>
      <c r="AG129" s="4">
        <f t="shared" si="243"/>
        <v>81.292811597158959</v>
      </c>
      <c r="AI129" s="4">
        <f t="shared" si="244"/>
        <v>-0.99633438946007402</v>
      </c>
      <c r="AJ129" s="4">
        <f t="shared" si="245"/>
        <v>-0.76081025789947887</v>
      </c>
      <c r="AK129" s="4">
        <f t="shared" si="246"/>
        <v>-0.98729291467293478</v>
      </c>
      <c r="AL129" s="4">
        <f t="shared" si="247"/>
        <v>0.35249375320113074</v>
      </c>
      <c r="AM129" s="4">
        <f t="shared" si="248"/>
        <v>-0.91244404868625395</v>
      </c>
      <c r="AN129" s="4">
        <f t="shared" si="249"/>
        <v>0.16811720867275426</v>
      </c>
      <c r="AO129" s="4">
        <f t="shared" si="250"/>
        <v>0.52646465223264727</v>
      </c>
      <c r="AP129" s="4">
        <f t="shared" si="251"/>
        <v>1.3081873851096191</v>
      </c>
      <c r="AQ129" s="4">
        <f t="shared" si="252"/>
        <v>0.34932497223357473</v>
      </c>
      <c r="AR129" s="4">
        <f t="shared" si="253"/>
        <v>-0.65813276272662335</v>
      </c>
      <c r="AS129" s="4">
        <f t="shared" si="254"/>
        <v>-0.52597059892958953</v>
      </c>
      <c r="AT129" s="4">
        <f t="shared" si="255"/>
        <v>-0.74001681947366649</v>
      </c>
      <c r="AU129" s="4">
        <f t="shared" si="256"/>
        <v>0.28051158454805147</v>
      </c>
      <c r="AV129" s="4">
        <f t="shared" si="432"/>
        <v>-0.94859921330230179</v>
      </c>
      <c r="AW129" s="4">
        <f t="shared" si="432"/>
        <v>0.10018840284104158</v>
      </c>
      <c r="AY129" s="2">
        <f t="shared" si="308"/>
        <v>78.82433341293121</v>
      </c>
      <c r="AZ129" s="2">
        <f t="shared" si="359"/>
        <v>78.630570496234171</v>
      </c>
      <c r="BA129" s="2">
        <f t="shared" si="360"/>
        <v>76.634270290431331</v>
      </c>
      <c r="BB129" s="2">
        <f t="shared" si="361"/>
        <v>74.485502067492021</v>
      </c>
      <c r="BC129" s="2">
        <f t="shared" si="362"/>
        <v>76.475939023977588</v>
      </c>
      <c r="BD129" s="2">
        <f t="shared" si="363"/>
        <v>72.876606042360962</v>
      </c>
      <c r="BE129" s="2">
        <f t="shared" si="364"/>
        <v>72.175648411429862</v>
      </c>
      <c r="BF129" s="2">
        <f t="shared" si="365"/>
        <v>75.478428184846237</v>
      </c>
      <c r="BG129" s="2">
        <f t="shared" si="366"/>
        <v>76.148249106800378</v>
      </c>
      <c r="BH129" s="2">
        <f t="shared" si="367"/>
        <v>76.516958151959798</v>
      </c>
      <c r="BI129" s="2">
        <f t="shared" si="368"/>
        <v>76.765416531762199</v>
      </c>
      <c r="BJ129" s="2">
        <f t="shared" si="369"/>
        <v>78.528503090067204</v>
      </c>
      <c r="BK129" s="2">
        <f t="shared" si="370"/>
        <v>77.901898158313358</v>
      </c>
      <c r="BL129" s="2">
        <f t="shared" si="371"/>
        <v>78.109897028256611</v>
      </c>
      <c r="BM129" s="2">
        <f t="shared" si="372"/>
        <v>81.109476286076628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77.828000000000003</v>
      </c>
      <c r="CF129" s="2">
        <f t="shared" si="310"/>
        <v>77.873000000000005</v>
      </c>
      <c r="CG129" s="2">
        <f t="shared" si="311"/>
        <v>75.650999999999996</v>
      </c>
      <c r="CH129" s="2">
        <f t="shared" si="312"/>
        <v>74.838999999999999</v>
      </c>
      <c r="CI129" s="2">
        <f t="shared" si="313"/>
        <v>75.564999999999998</v>
      </c>
      <c r="CJ129" s="2">
        <f t="shared" si="314"/>
        <v>73.048000000000002</v>
      </c>
      <c r="CK129" s="2">
        <f t="shared" si="315"/>
        <v>72.709999999999994</v>
      </c>
      <c r="CL129" s="2">
        <f t="shared" si="316"/>
        <v>76.805999999999997</v>
      </c>
      <c r="CM129" s="2">
        <f t="shared" si="317"/>
        <v>76.531999999999996</v>
      </c>
      <c r="CN129" s="2">
        <f t="shared" si="318"/>
        <v>75.870999999999995</v>
      </c>
      <c r="CO129" s="2">
        <f t="shared" si="319"/>
        <v>76.242000000000004</v>
      </c>
      <c r="CP129" s="2">
        <f t="shared" si="320"/>
        <v>77.790000000000006</v>
      </c>
      <c r="CQ129" s="2">
        <f t="shared" si="321"/>
        <v>78.183000000000007</v>
      </c>
      <c r="CR129" s="2">
        <f t="shared" si="322"/>
        <v>77.197000000000003</v>
      </c>
      <c r="CS129" s="2">
        <f t="shared" si="323"/>
        <v>81.393000000000001</v>
      </c>
      <c r="CU129" s="2">
        <f t="shared" si="273"/>
        <v>77.828000000000003</v>
      </c>
      <c r="CV129" s="2">
        <f t="shared" si="274"/>
        <v>77.873000000000005</v>
      </c>
      <c r="CW129" s="2">
        <f t="shared" si="275"/>
        <v>75.650999999999996</v>
      </c>
      <c r="CX129" s="2">
        <f t="shared" si="276"/>
        <v>74.838999999999999</v>
      </c>
      <c r="CY129" s="2">
        <f t="shared" si="277"/>
        <v>75.564999999999998</v>
      </c>
      <c r="CZ129" s="2">
        <f t="shared" si="278"/>
        <v>73.048000000000002</v>
      </c>
      <c r="DA129" s="2">
        <f t="shared" si="279"/>
        <v>72.709999999999994</v>
      </c>
      <c r="DB129" s="2">
        <f t="shared" si="280"/>
        <v>76.805999999999997</v>
      </c>
      <c r="DC129" s="2">
        <f t="shared" si="281"/>
        <v>76.531999999999996</v>
      </c>
      <c r="DD129" s="2">
        <f t="shared" si="282"/>
        <v>75.870999999999995</v>
      </c>
      <c r="DE129" s="2">
        <f t="shared" si="283"/>
        <v>76.242000000000004</v>
      </c>
      <c r="DF129" s="2">
        <f t="shared" si="284"/>
        <v>77.790000000000006</v>
      </c>
      <c r="DG129" s="2">
        <f t="shared" si="285"/>
        <v>78.183000000000007</v>
      </c>
      <c r="DH129" s="2">
        <f t="shared" si="286"/>
        <v>77.197000000000003</v>
      </c>
      <c r="DI129" s="2">
        <f t="shared" si="287"/>
        <v>81.393000000000001</v>
      </c>
      <c r="DK129" s="2">
        <f t="shared" si="288"/>
        <v>84.132365904365898</v>
      </c>
      <c r="DL129" s="2">
        <f t="shared" si="433"/>
        <v>93.078312859573785</v>
      </c>
      <c r="DM129" s="2">
        <f t="shared" si="433"/>
        <v>98.994180995597361</v>
      </c>
      <c r="DN129" s="2">
        <f t="shared" si="433"/>
        <v>95.375761958782391</v>
      </c>
      <c r="DO129" s="2">
        <f t="shared" si="433"/>
        <v>99.766364102564125</v>
      </c>
      <c r="DP129" s="2">
        <f t="shared" si="433"/>
        <v>90.961863442389756</v>
      </c>
      <c r="DQ129" s="2">
        <f t="shared" si="433"/>
        <v>87.081007823613092</v>
      </c>
      <c r="DR129" s="2">
        <f t="shared" si="433"/>
        <v>101.03260030030029</v>
      </c>
      <c r="DS129" s="2">
        <f t="shared" si="433"/>
        <v>99.598494117647064</v>
      </c>
      <c r="DT129" s="2">
        <f t="shared" si="433"/>
        <v>97.506168067226895</v>
      </c>
      <c r="DU129" s="2">
        <f t="shared" si="433"/>
        <v>102.7799927927928</v>
      </c>
      <c r="DV129" s="2">
        <f t="shared" si="433"/>
        <v>98.197022869022845</v>
      </c>
      <c r="DW129" s="2">
        <f t="shared" si="433"/>
        <v>98.249661538461552</v>
      </c>
      <c r="DX129" s="2">
        <f t="shared" si="433"/>
        <v>94.992468468468473</v>
      </c>
      <c r="DY129" s="2">
        <f t="shared" si="433"/>
        <v>90.045151260504213</v>
      </c>
      <c r="EA129" s="2">
        <f t="shared" si="228"/>
        <v>78.794060823448504</v>
      </c>
      <c r="EB129" s="2">
        <f t="shared" si="290"/>
        <v>78.561218574484712</v>
      </c>
      <c r="EC129" s="2">
        <f t="shared" si="291"/>
        <v>76.528638297872348</v>
      </c>
      <c r="ED129" s="2">
        <f t="shared" si="292"/>
        <v>74.380529655955812</v>
      </c>
      <c r="EE129" s="2">
        <f t="shared" si="293"/>
        <v>76.349370096651043</v>
      </c>
      <c r="EF129" s="2">
        <f t="shared" si="294"/>
        <v>72.769359089706271</v>
      </c>
      <c r="EG129" s="2">
        <f t="shared" si="295"/>
        <v>72.090464482195955</v>
      </c>
      <c r="EH129" s="2">
        <f t="shared" si="296"/>
        <v>75.325011144868029</v>
      </c>
      <c r="EI129" s="2">
        <f t="shared" si="297"/>
        <v>76.000061497810805</v>
      </c>
      <c r="EJ129" s="2">
        <f t="shared" si="298"/>
        <v>76.374856889736947</v>
      </c>
      <c r="EK129" s="2">
        <f t="shared" si="299"/>
        <v>76.598947989095095</v>
      </c>
      <c r="EL129" s="2">
        <f t="shared" si="300"/>
        <v>78.421698008873292</v>
      </c>
      <c r="EM129" s="2">
        <f t="shared" si="301"/>
        <v>77.789294040250439</v>
      </c>
      <c r="EN129" s="2">
        <f t="shared" si="302"/>
        <v>78.01688392503128</v>
      </c>
      <c r="EO129" s="2">
        <f t="shared" si="303"/>
        <v>81.050296457894163</v>
      </c>
      <c r="EQ129" s="2">
        <f t="shared" si="304"/>
        <v>78.733513447828258</v>
      </c>
      <c r="ER129" s="2">
        <f t="shared" si="434"/>
        <v>78.265969998376491</v>
      </c>
      <c r="ES129" s="2">
        <f t="shared" si="434"/>
        <v>76.454214304294197</v>
      </c>
      <c r="ET129" s="2">
        <f t="shared" si="434"/>
        <v>74.26706265528658</v>
      </c>
      <c r="EU129" s="2">
        <f t="shared" si="434"/>
        <v>76.196031302708406</v>
      </c>
      <c r="EV129" s="2">
        <f t="shared" si="434"/>
        <v>72.596702648585051</v>
      </c>
      <c r="EW129" s="2">
        <f t="shared" si="434"/>
        <v>71.9656516255355</v>
      </c>
      <c r="EX129" s="2">
        <f t="shared" si="434"/>
        <v>75.191257901951985</v>
      </c>
      <c r="EY129" s="2">
        <f t="shared" si="434"/>
        <v>75.850222712593435</v>
      </c>
      <c r="EZ129" s="2">
        <f t="shared" si="434"/>
        <v>76.410608269224255</v>
      </c>
      <c r="FA129" s="2">
        <f t="shared" si="434"/>
        <v>76.610180480161915</v>
      </c>
      <c r="FB129" s="2">
        <f t="shared" si="434"/>
        <v>78.276822871184351</v>
      </c>
      <c r="FC129" s="2">
        <f t="shared" si="434"/>
        <v>77.688244756641581</v>
      </c>
      <c r="FD129" s="2">
        <f t="shared" si="434"/>
        <v>78.139367061499399</v>
      </c>
      <c r="FE129" s="2">
        <f t="shared" si="434"/>
        <v>80.937551501578127</v>
      </c>
      <c r="FG129" s="2">
        <f t="shared" si="306"/>
        <v>0.99422872345682356</v>
      </c>
      <c r="FH129" s="2">
        <f t="shared" si="435"/>
        <v>0.99504347436495777</v>
      </c>
      <c r="FI129" s="2">
        <f t="shared" si="435"/>
        <v>0.99525912200639832</v>
      </c>
      <c r="FJ129" s="2">
        <f t="shared" si="435"/>
        <v>0.9949291217872499</v>
      </c>
      <c r="FK129" s="2">
        <f t="shared" si="435"/>
        <v>0.99451456675487138</v>
      </c>
      <c r="FL129" s="2">
        <f t="shared" si="435"/>
        <v>0.99399414408403042</v>
      </c>
      <c r="FM129" s="2">
        <f t="shared" si="435"/>
        <v>0.99420042273636167</v>
      </c>
      <c r="FN129" s="2">
        <f t="shared" si="435"/>
        <v>0.9939423069902692</v>
      </c>
      <c r="FO129" s="2">
        <f t="shared" si="435"/>
        <v>0.99360905714837955</v>
      </c>
      <c r="FP129" s="2">
        <f t="shared" si="435"/>
        <v>0.99330041491269194</v>
      </c>
      <c r="FQ129" s="2">
        <f t="shared" si="435"/>
        <v>0.99364694667203102</v>
      </c>
      <c r="FR129" s="2">
        <f t="shared" si="435"/>
        <v>0.99451341296000373</v>
      </c>
      <c r="FS129" s="2">
        <f t="shared" si="435"/>
        <v>0.99444815752357696</v>
      </c>
      <c r="FT129" s="2">
        <f t="shared" si="435"/>
        <v>0.99458627203437266</v>
      </c>
      <c r="FU129" s="2">
        <f t="shared" si="435"/>
        <v>0.99333196678193048</v>
      </c>
      <c r="FW129" s="2">
        <f t="shared" si="324"/>
        <v>8.8566251735003234E-3</v>
      </c>
      <c r="FX129" s="2">
        <f t="shared" si="376"/>
        <v>8.8143633246974013E-3</v>
      </c>
      <c r="FY129" s="2">
        <f t="shared" si="377"/>
        <v>1.1748958755535185E-2</v>
      </c>
      <c r="FZ129" s="2">
        <f t="shared" si="378"/>
        <v>1.3147915350177151E-2</v>
      </c>
      <c r="GA129" s="2">
        <f t="shared" si="379"/>
        <v>1.2282802323165915E-2</v>
      </c>
      <c r="GB129" s="2">
        <f t="shared" si="380"/>
        <v>1.1668300499552272E-2</v>
      </c>
      <c r="GC129" s="2">
        <f t="shared" si="381"/>
        <v>1.4060130867261057E-2</v>
      </c>
      <c r="GD129" s="2">
        <f t="shared" si="382"/>
        <v>1.7282894196034685E-2</v>
      </c>
      <c r="GE129" s="2">
        <f t="shared" si="383"/>
        <v>1.7543023108488997E-2</v>
      </c>
      <c r="GF129" s="2">
        <f t="shared" si="384"/>
        <v>1.4831455190432139E-2</v>
      </c>
      <c r="GG129" s="2">
        <f t="shared" si="385"/>
        <v>1.237204164604124E-2</v>
      </c>
      <c r="GH129" s="2">
        <f t="shared" si="386"/>
        <v>1.1692550719929971E-2</v>
      </c>
      <c r="GI129" s="2">
        <f t="shared" si="387"/>
        <v>9.7835359299199287E-3</v>
      </c>
      <c r="GJ129" s="2">
        <f t="shared" si="388"/>
        <v>9.0780370402173509E-3</v>
      </c>
      <c r="GK129" s="2">
        <f t="shared" si="389"/>
        <v>7.0793626529931132E-3</v>
      </c>
      <c r="GM129" s="86">
        <f t="shared" si="325"/>
        <v>5.7220454811395422E-39</v>
      </c>
      <c r="GN129" s="86">
        <f t="shared" si="390"/>
        <v>1.5954901644052159E-41</v>
      </c>
      <c r="GO129" s="86">
        <f t="shared" si="391"/>
        <v>9.3955417540819303E-54</v>
      </c>
      <c r="GP129" s="86">
        <f t="shared" si="392"/>
        <v>1.4603896984476899E-50</v>
      </c>
      <c r="GQ129" s="86">
        <f t="shared" si="393"/>
        <v>2.0221250262786324E-61</v>
      </c>
      <c r="GR129" s="86">
        <f t="shared" si="394"/>
        <v>1.6472167189852025E-38</v>
      </c>
      <c r="GS129" s="86">
        <f t="shared" si="395"/>
        <v>6.4885377418697361E-62</v>
      </c>
      <c r="GT129" s="86">
        <f t="shared" si="396"/>
        <v>5.0150093251744851E-69</v>
      </c>
      <c r="GU129" s="86">
        <f t="shared" si="397"/>
        <v>7.4546647150545303E-81</v>
      </c>
      <c r="GV129" s="86">
        <f t="shared" si="398"/>
        <v>2.1436799936427816E-71</v>
      </c>
      <c r="GW129" s="86">
        <f t="shared" si="399"/>
        <v>1.0884879137012211E-70</v>
      </c>
      <c r="GX129" s="86">
        <f t="shared" si="400"/>
        <v>5.6232837628942653E-96</v>
      </c>
      <c r="GY129" s="86">
        <f t="shared" si="401"/>
        <v>5.293330130536819E-77</v>
      </c>
      <c r="GZ129" s="86">
        <f t="shared" si="402"/>
        <v>1.3191063098495848E-53</v>
      </c>
      <c r="HA129" s="86">
        <f t="shared" si="403"/>
        <v>2.9661828618782099E-83</v>
      </c>
      <c r="HC129" s="86">
        <f t="shared" si="326"/>
        <v>2.7767966953343117E-7</v>
      </c>
      <c r="HD129" s="86">
        <f t="shared" si="404"/>
        <v>1.4954883826869539E-8</v>
      </c>
      <c r="HE129" s="86">
        <f t="shared" si="405"/>
        <v>1.8269314643391472E-11</v>
      </c>
      <c r="HF129" s="86">
        <f t="shared" si="406"/>
        <v>1.7370758669603573E-12</v>
      </c>
      <c r="HG129" s="86">
        <f t="shared" si="407"/>
        <v>5.9322721881023235E-17</v>
      </c>
      <c r="HH129" s="86">
        <f t="shared" si="408"/>
        <v>9.6412160952035561E-15</v>
      </c>
      <c r="HI129" s="86">
        <f t="shared" si="409"/>
        <v>5.4444793144687505E-19</v>
      </c>
      <c r="HJ129" s="86">
        <f t="shared" si="410"/>
        <v>2.0936979110989507E-27</v>
      </c>
      <c r="HK129" s="86">
        <f t="shared" si="411"/>
        <v>2.1423740205776739E-13</v>
      </c>
      <c r="HL129" s="86">
        <f t="shared" si="412"/>
        <v>3.3021824930807203E-23</v>
      </c>
      <c r="HM129" s="86">
        <f t="shared" si="413"/>
        <v>2.885584236404918E-19</v>
      </c>
      <c r="HN129" s="86">
        <f t="shared" si="414"/>
        <v>4.9026243720025204E-21</v>
      </c>
      <c r="HO129" s="86">
        <f t="shared" si="415"/>
        <v>1.7574786554774668E-13</v>
      </c>
      <c r="HP129" s="86">
        <f t="shared" si="416"/>
        <v>2.0609959085495898E-11</v>
      </c>
      <c r="HQ129" s="86">
        <f t="shared" si="417"/>
        <v>5.7586926755888371E-19</v>
      </c>
      <c r="HS129" s="86">
        <f t="shared" si="327"/>
        <v>2.0640399761326871E-6</v>
      </c>
      <c r="HT129" s="86">
        <f t="shared" si="418"/>
        <v>1.5722259293157699E-4</v>
      </c>
      <c r="HU129" s="86">
        <f t="shared" si="419"/>
        <v>1.3070577502388627E-4</v>
      </c>
      <c r="HV129" s="86">
        <f t="shared" si="420"/>
        <v>2.0856616497241049E-5</v>
      </c>
      <c r="HW129" s="86">
        <f t="shared" si="421"/>
        <v>2.2268061225259262E-5</v>
      </c>
      <c r="HX129" s="86">
        <f t="shared" si="422"/>
        <v>4.515702304370908E-5</v>
      </c>
      <c r="HY129" s="86">
        <f t="shared" si="423"/>
        <v>1.0131940165250337E-4</v>
      </c>
      <c r="HZ129" s="86">
        <f t="shared" si="424"/>
        <v>2.2334170438318324E-4</v>
      </c>
      <c r="IA129" s="86">
        <f t="shared" si="425"/>
        <v>3.8641932028813639E-4</v>
      </c>
      <c r="IB129" s="86">
        <f t="shared" si="426"/>
        <v>9.5773418788968177E-5</v>
      </c>
      <c r="IC129" s="86">
        <f t="shared" si="427"/>
        <v>1.8635559238037691E-5</v>
      </c>
      <c r="ID129" s="86">
        <f t="shared" si="428"/>
        <v>1.0609306158512834E-5</v>
      </c>
      <c r="IE129" s="86">
        <f t="shared" si="429"/>
        <v>3.4451822730320522E-6</v>
      </c>
      <c r="IF129" s="86">
        <f t="shared" si="430"/>
        <v>1.1979639853027755E-4</v>
      </c>
      <c r="IG129" s="86">
        <f t="shared" si="431"/>
        <v>3.4569016884049216E-4</v>
      </c>
      <c r="II129" s="86">
        <f t="shared" si="328"/>
        <v>1.2877195183185742E-59</v>
      </c>
      <c r="IJ129" s="86">
        <f t="shared" si="329"/>
        <v>4.0656097457916278E-45</v>
      </c>
      <c r="IK129" s="86">
        <f t="shared" si="330"/>
        <v>5.9408447086049355E-45</v>
      </c>
      <c r="IL129" s="86">
        <f t="shared" si="331"/>
        <v>1.9677421752188394E-50</v>
      </c>
      <c r="IM129" s="86">
        <f t="shared" si="332"/>
        <v>3.9553247664213649E-55</v>
      </c>
      <c r="IN129" s="86">
        <f t="shared" si="333"/>
        <v>5.603516327075548E-49</v>
      </c>
      <c r="IO129" s="86">
        <f t="shared" si="334"/>
        <v>1.8928712304563476E-47</v>
      </c>
      <c r="IP129" s="86">
        <f t="shared" si="335"/>
        <v>9.1910560168940788E-45</v>
      </c>
      <c r="IQ129" s="86">
        <f t="shared" si="336"/>
        <v>4.5200442253752876E-41</v>
      </c>
      <c r="IR129" s="86">
        <f t="shared" si="337"/>
        <v>7.1401055387932645E-48</v>
      </c>
      <c r="IS129" s="86">
        <f t="shared" si="338"/>
        <v>1.5269729616410853E-51</v>
      </c>
      <c r="IT129" s="86">
        <f t="shared" si="339"/>
        <v>2.374855573456577E-54</v>
      </c>
      <c r="IU129" s="86">
        <f t="shared" si="340"/>
        <v>4.9480918317912165E-60</v>
      </c>
      <c r="IV129" s="86">
        <f t="shared" si="341"/>
        <v>1.6394753988448141E-37</v>
      </c>
      <c r="IW129" s="86">
        <f t="shared" si="342"/>
        <v>3.5043650044097561E-24</v>
      </c>
      <c r="IY129" s="86">
        <f t="shared" si="343"/>
        <v>2.3417196456661181E-6</v>
      </c>
      <c r="IZ129" s="86">
        <f t="shared" si="344"/>
        <v>1.5723754781540386E-4</v>
      </c>
      <c r="JA129" s="86">
        <f t="shared" si="345"/>
        <v>1.3070579329320091E-4</v>
      </c>
      <c r="JB129" s="86">
        <f t="shared" si="346"/>
        <v>2.0856618234316915E-5</v>
      </c>
      <c r="JC129" s="86">
        <f t="shared" si="347"/>
        <v>2.2268061225318585E-5</v>
      </c>
      <c r="JD129" s="86">
        <f t="shared" si="348"/>
        <v>4.5157023053350293E-5</v>
      </c>
      <c r="JE129" s="86">
        <f t="shared" si="349"/>
        <v>1.0131940165250391E-4</v>
      </c>
      <c r="JF129" s="86">
        <f t="shared" si="350"/>
        <v>2.2334170438318324E-4</v>
      </c>
      <c r="JG129" s="86">
        <f t="shared" si="351"/>
        <v>3.8641932050237381E-4</v>
      </c>
      <c r="JH129" s="86">
        <f t="shared" si="352"/>
        <v>9.5773418788968177E-5</v>
      </c>
      <c r="JI129" s="86">
        <f t="shared" si="353"/>
        <v>1.8635559238037979E-5</v>
      </c>
      <c r="JJ129" s="86">
        <f t="shared" si="354"/>
        <v>1.0609306158512839E-5</v>
      </c>
      <c r="JK129" s="86">
        <f t="shared" si="355"/>
        <v>3.4451824487799178E-6</v>
      </c>
      <c r="JL129" s="86">
        <f t="shared" si="356"/>
        <v>1.1979641914023663E-4</v>
      </c>
      <c r="JM129" s="86">
        <f t="shared" si="357"/>
        <v>3.4569016884049275E-4</v>
      </c>
    </row>
    <row r="130" spans="2:273" x14ac:dyDescent="0.25">
      <c r="B130" s="2">
        <v>103</v>
      </c>
      <c r="C130" s="37">
        <v>79.206999999999994</v>
      </c>
      <c r="D130" s="37">
        <v>78.683000000000007</v>
      </c>
      <c r="E130" s="37">
        <v>75.905000000000001</v>
      </c>
      <c r="F130" s="37">
        <v>74.564999999999998</v>
      </c>
      <c r="G130" s="37">
        <v>76.968000000000004</v>
      </c>
      <c r="H130" s="37">
        <v>72.951999999999998</v>
      </c>
      <c r="I130" s="37">
        <v>72.225999999999999</v>
      </c>
      <c r="J130" s="37">
        <v>76.644999999999996</v>
      </c>
      <c r="K130" s="37">
        <v>76.548000000000002</v>
      </c>
      <c r="L130" s="37">
        <v>75.742000000000004</v>
      </c>
      <c r="M130" s="37">
        <v>75.805999999999997</v>
      </c>
      <c r="N130" s="37">
        <v>77.968000000000004</v>
      </c>
      <c r="O130" s="37">
        <v>78.400000000000006</v>
      </c>
      <c r="P130" s="37">
        <v>77.59</v>
      </c>
      <c r="Q130" s="37">
        <v>79.950999999999993</v>
      </c>
      <c r="S130" s="4">
        <f t="shared" si="229"/>
        <v>78.746146410686237</v>
      </c>
      <c r="T130" s="4">
        <f t="shared" si="230"/>
        <v>78.518736572943567</v>
      </c>
      <c r="U130" s="4">
        <f t="shared" si="231"/>
        <v>76.546892987302414</v>
      </c>
      <c r="V130" s="4">
        <f t="shared" si="232"/>
        <v>74.378793555861009</v>
      </c>
      <c r="W130" s="4">
        <f t="shared" si="233"/>
        <v>76.34524325338144</v>
      </c>
      <c r="X130" s="4">
        <f t="shared" si="234"/>
        <v>72.723348657151732</v>
      </c>
      <c r="Y130" s="4">
        <f t="shared" si="235"/>
        <v>72.029226458032412</v>
      </c>
      <c r="Z130" s="4">
        <f t="shared" si="236"/>
        <v>75.324028110886999</v>
      </c>
      <c r="AA130" s="4">
        <f t="shared" si="237"/>
        <v>75.983871297649372</v>
      </c>
      <c r="AB130" s="4">
        <f t="shared" si="238"/>
        <v>76.339050650267993</v>
      </c>
      <c r="AC130" s="4">
        <f t="shared" si="239"/>
        <v>76.56207883730724</v>
      </c>
      <c r="AD130" s="4">
        <f t="shared" si="240"/>
        <v>78.332038363665035</v>
      </c>
      <c r="AE130" s="4">
        <f t="shared" si="241"/>
        <v>77.741040486046685</v>
      </c>
      <c r="AF130" s="4">
        <f t="shared" si="242"/>
        <v>78.079728036767634</v>
      </c>
      <c r="AG130" s="4">
        <f t="shared" si="243"/>
        <v>81.350690746336056</v>
      </c>
      <c r="AI130" s="4">
        <f t="shared" si="244"/>
        <v>0.46085358931375708</v>
      </c>
      <c r="AJ130" s="4">
        <f t="shared" si="245"/>
        <v>0.16426342705644004</v>
      </c>
      <c r="AK130" s="4">
        <f t="shared" si="246"/>
        <v>-0.64189298730241262</v>
      </c>
      <c r="AL130" s="4">
        <f t="shared" si="247"/>
        <v>0.18620644413898901</v>
      </c>
      <c r="AM130" s="4">
        <f t="shared" si="248"/>
        <v>0.62275674661856328</v>
      </c>
      <c r="AN130" s="4">
        <f t="shared" si="249"/>
        <v>0.22865134284826638</v>
      </c>
      <c r="AO130" s="4">
        <f t="shared" si="250"/>
        <v>0.19677354196758756</v>
      </c>
      <c r="AP130" s="4">
        <f t="shared" si="251"/>
        <v>1.3209718891129967</v>
      </c>
      <c r="AQ130" s="4">
        <f t="shared" si="252"/>
        <v>0.5641287023506294</v>
      </c>
      <c r="AR130" s="4">
        <f t="shared" si="253"/>
        <v>-0.5970506502679882</v>
      </c>
      <c r="AS130" s="4">
        <f t="shared" si="254"/>
        <v>-0.75607883730724268</v>
      </c>
      <c r="AT130" s="4">
        <f t="shared" si="255"/>
        <v>-0.36403836366503128</v>
      </c>
      <c r="AU130" s="4">
        <f t="shared" si="256"/>
        <v>0.6589595139533202</v>
      </c>
      <c r="AV130" s="4">
        <f t="shared" si="432"/>
        <v>-0.48972803676763021</v>
      </c>
      <c r="AW130" s="4">
        <f t="shared" si="432"/>
        <v>-1.3996907463360628</v>
      </c>
      <c r="AY130" s="2">
        <f t="shared" si="308"/>
        <v>78.746146314244868</v>
      </c>
      <c r="AZ130" s="2">
        <f t="shared" si="359"/>
        <v>78.512571566442034</v>
      </c>
      <c r="BA130" s="2">
        <f t="shared" si="360"/>
        <v>76.538859160890993</v>
      </c>
      <c r="BB130" s="2">
        <f t="shared" si="361"/>
        <v>74.376470040374628</v>
      </c>
      <c r="BC130" s="2">
        <f t="shared" si="362"/>
        <v>76.341683152755252</v>
      </c>
      <c r="BD130" s="2">
        <f t="shared" si="363"/>
        <v>72.716268004299295</v>
      </c>
      <c r="BE130" s="2">
        <f t="shared" si="364"/>
        <v>72.012480712817734</v>
      </c>
      <c r="BF130" s="2">
        <f t="shared" si="365"/>
        <v>75.283879430568945</v>
      </c>
      <c r="BG130" s="2">
        <f t="shared" si="366"/>
        <v>75.916461363868052</v>
      </c>
      <c r="BH130" s="2">
        <f t="shared" si="367"/>
        <v>76.312793293639444</v>
      </c>
      <c r="BI130" s="2">
        <f t="shared" si="368"/>
        <v>76.556153136980313</v>
      </c>
      <c r="BJ130" s="2">
        <f t="shared" si="369"/>
        <v>78.328393041419574</v>
      </c>
      <c r="BK130" s="2">
        <f t="shared" si="370"/>
        <v>77.739532469506642</v>
      </c>
      <c r="BL130" s="2">
        <f t="shared" si="371"/>
        <v>78.013195584093069</v>
      </c>
      <c r="BM130" s="2">
        <f t="shared" si="372"/>
        <v>81.047736731985211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79.206999999999994</v>
      </c>
      <c r="CF130" s="2">
        <f t="shared" si="310"/>
        <v>78.683000000000007</v>
      </c>
      <c r="CG130" s="2">
        <f t="shared" si="311"/>
        <v>75.905000000000001</v>
      </c>
      <c r="CH130" s="2">
        <f t="shared" si="312"/>
        <v>74.564999999999998</v>
      </c>
      <c r="CI130" s="2">
        <f t="shared" si="313"/>
        <v>76.968000000000004</v>
      </c>
      <c r="CJ130" s="2">
        <f t="shared" si="314"/>
        <v>72.951999999999998</v>
      </c>
      <c r="CK130" s="2">
        <f t="shared" si="315"/>
        <v>72.225999999999999</v>
      </c>
      <c r="CL130" s="2">
        <f t="shared" si="316"/>
        <v>76.644999999999996</v>
      </c>
      <c r="CM130" s="2">
        <f t="shared" si="317"/>
        <v>76.548000000000002</v>
      </c>
      <c r="CN130" s="2">
        <f t="shared" si="318"/>
        <v>75.742000000000004</v>
      </c>
      <c r="CO130" s="2">
        <f t="shared" si="319"/>
        <v>75.805999999999997</v>
      </c>
      <c r="CP130" s="2">
        <f t="shared" si="320"/>
        <v>77.968000000000004</v>
      </c>
      <c r="CQ130" s="2">
        <f t="shared" si="321"/>
        <v>78.400000000000006</v>
      </c>
      <c r="CR130" s="2">
        <f t="shared" si="322"/>
        <v>77.59</v>
      </c>
      <c r="CS130" s="2">
        <f t="shared" si="323"/>
        <v>79.950999999999993</v>
      </c>
      <c r="CU130" s="2">
        <f t="shared" si="273"/>
        <v>79.206999999999994</v>
      </c>
      <c r="CV130" s="2">
        <f t="shared" si="274"/>
        <v>78.683000000000007</v>
      </c>
      <c r="CW130" s="2">
        <f t="shared" si="275"/>
        <v>75.905000000000001</v>
      </c>
      <c r="CX130" s="2">
        <f t="shared" si="276"/>
        <v>74.564999999999998</v>
      </c>
      <c r="CY130" s="2">
        <f t="shared" si="277"/>
        <v>76.968000000000004</v>
      </c>
      <c r="CZ130" s="2">
        <f t="shared" si="278"/>
        <v>72.951999999999998</v>
      </c>
      <c r="DA130" s="2">
        <f t="shared" si="279"/>
        <v>72.225999999999999</v>
      </c>
      <c r="DB130" s="2">
        <f t="shared" si="280"/>
        <v>76.644999999999996</v>
      </c>
      <c r="DC130" s="2">
        <f t="shared" si="281"/>
        <v>76.548000000000002</v>
      </c>
      <c r="DD130" s="2">
        <f t="shared" si="282"/>
        <v>75.742000000000004</v>
      </c>
      <c r="DE130" s="2">
        <f t="shared" si="283"/>
        <v>75.805999999999997</v>
      </c>
      <c r="DF130" s="2">
        <f t="shared" si="284"/>
        <v>77.968000000000004</v>
      </c>
      <c r="DG130" s="2">
        <f t="shared" si="285"/>
        <v>78.400000000000006</v>
      </c>
      <c r="DH130" s="2">
        <f t="shared" si="286"/>
        <v>77.59</v>
      </c>
      <c r="DI130" s="2">
        <f t="shared" si="287"/>
        <v>79.950999999999993</v>
      </c>
      <c r="DK130" s="2">
        <f t="shared" si="288"/>
        <v>84.045693511325084</v>
      </c>
      <c r="DL130" s="2">
        <f t="shared" si="433"/>
        <v>93.084066121059891</v>
      </c>
      <c r="DM130" s="2">
        <f t="shared" si="433"/>
        <v>99.097461199794751</v>
      </c>
      <c r="DN130" s="2">
        <f t="shared" si="433"/>
        <v>95.471608486616432</v>
      </c>
      <c r="DO130" s="2">
        <f t="shared" si="433"/>
        <v>99.889166126855628</v>
      </c>
      <c r="DP130" s="2">
        <f t="shared" si="433"/>
        <v>90.97485585585585</v>
      </c>
      <c r="DQ130" s="2">
        <f t="shared" si="433"/>
        <v>87.053630630630636</v>
      </c>
      <c r="DR130" s="2">
        <f t="shared" si="433"/>
        <v>101.13416477906476</v>
      </c>
      <c r="DS130" s="2">
        <f t="shared" si="433"/>
        <v>99.682067226890766</v>
      </c>
      <c r="DT130" s="2">
        <f t="shared" si="433"/>
        <v>97.553238655462195</v>
      </c>
      <c r="DU130" s="2">
        <f t="shared" si="433"/>
        <v>102.91786911196911</v>
      </c>
      <c r="DV130" s="2">
        <f t="shared" si="433"/>
        <v>98.293332421490291</v>
      </c>
      <c r="DW130" s="2">
        <f t="shared" si="433"/>
        <v>98.378964777327951</v>
      </c>
      <c r="DX130" s="2">
        <f t="shared" si="433"/>
        <v>95.092606211474632</v>
      </c>
      <c r="DY130" s="2">
        <f t="shared" si="433"/>
        <v>90.071350980392168</v>
      </c>
      <c r="EA130" s="2">
        <f t="shared" si="228"/>
        <v>78.718625978931115</v>
      </c>
      <c r="EB130" s="2">
        <f t="shared" si="290"/>
        <v>78.448975133281266</v>
      </c>
      <c r="EC130" s="2">
        <f t="shared" si="291"/>
        <v>76.441691545648993</v>
      </c>
      <c r="ED130" s="2">
        <f t="shared" si="292"/>
        <v>74.279828073970734</v>
      </c>
      <c r="EE130" s="2">
        <f t="shared" si="293"/>
        <v>76.224986866234588</v>
      </c>
      <c r="EF130" s="2">
        <f t="shared" si="294"/>
        <v>72.617570362529761</v>
      </c>
      <c r="EG130" s="2">
        <f t="shared" si="295"/>
        <v>71.934058177376258</v>
      </c>
      <c r="EH130" s="2">
        <f t="shared" si="296"/>
        <v>75.14197045846629</v>
      </c>
      <c r="EI130" s="2">
        <f t="shared" si="297"/>
        <v>75.779369306420691</v>
      </c>
      <c r="EJ130" s="2">
        <f t="shared" si="298"/>
        <v>76.181683794466394</v>
      </c>
      <c r="EK130" s="2">
        <f t="shared" si="299"/>
        <v>76.402312678205192</v>
      </c>
      <c r="EL130" s="2">
        <f t="shared" si="300"/>
        <v>78.229416182413985</v>
      </c>
      <c r="EM130" s="2">
        <f t="shared" si="301"/>
        <v>77.635268956248026</v>
      </c>
      <c r="EN130" s="2">
        <f t="shared" si="302"/>
        <v>77.927384687528615</v>
      </c>
      <c r="EO130" s="2">
        <f t="shared" si="303"/>
        <v>80.993766983922441</v>
      </c>
      <c r="EQ130" s="2">
        <f t="shared" si="304"/>
        <v>78.663718847178814</v>
      </c>
      <c r="ER130" s="2">
        <f t="shared" si="434"/>
        <v>78.180869762966651</v>
      </c>
      <c r="ES130" s="2">
        <f t="shared" si="434"/>
        <v>76.377132149036967</v>
      </c>
      <c r="ET130" s="2">
        <f t="shared" si="434"/>
        <v>74.182084791149009</v>
      </c>
      <c r="EU130" s="2">
        <f t="shared" si="434"/>
        <v>76.095084187445593</v>
      </c>
      <c r="EV130" s="2">
        <f t="shared" si="434"/>
        <v>72.468440912613275</v>
      </c>
      <c r="EW130" s="2">
        <f t="shared" si="434"/>
        <v>71.830788934385254</v>
      </c>
      <c r="EX130" s="2">
        <f t="shared" si="434"/>
        <v>75.048613001976634</v>
      </c>
      <c r="EY130" s="2">
        <f t="shared" si="434"/>
        <v>75.659293813740106</v>
      </c>
      <c r="EZ130" s="2">
        <f t="shared" si="434"/>
        <v>76.209410829738331</v>
      </c>
      <c r="FA130" s="2">
        <f t="shared" si="434"/>
        <v>76.411315051264751</v>
      </c>
      <c r="FB130" s="2">
        <f t="shared" si="434"/>
        <v>78.114784455442219</v>
      </c>
      <c r="FC130" s="2">
        <f t="shared" si="434"/>
        <v>77.558737132964907</v>
      </c>
      <c r="FD130" s="2">
        <f t="shared" si="434"/>
        <v>78.029877662166967</v>
      </c>
      <c r="FE130" s="2">
        <f t="shared" si="434"/>
        <v>80.830517184517404</v>
      </c>
      <c r="FG130" s="2">
        <f t="shared" si="306"/>
        <v>0.99473385903782496</v>
      </c>
      <c r="FH130" s="2">
        <f t="shared" si="435"/>
        <v>0.99547762259366313</v>
      </c>
      <c r="FI130" s="2">
        <f t="shared" si="435"/>
        <v>0.99567446350206246</v>
      </c>
      <c r="FJ130" s="2">
        <f t="shared" si="435"/>
        <v>0.99537323972629599</v>
      </c>
      <c r="FK130" s="2">
        <f t="shared" si="435"/>
        <v>0.99499480962336406</v>
      </c>
      <c r="FL130" s="2">
        <f t="shared" si="435"/>
        <v>0.99451969823834885</v>
      </c>
      <c r="FM130" s="2">
        <f t="shared" si="435"/>
        <v>0.99470802217593735</v>
      </c>
      <c r="FN130" s="2">
        <f t="shared" si="435"/>
        <v>0.99447237202533312</v>
      </c>
      <c r="FO130" s="2">
        <f t="shared" si="435"/>
        <v>0.99416811137812733</v>
      </c>
      <c r="FP130" s="2">
        <f t="shared" si="435"/>
        <v>0.99388630181193327</v>
      </c>
      <c r="FQ130" s="2">
        <f t="shared" si="435"/>
        <v>0.99420270581542336</v>
      </c>
      <c r="FR130" s="2">
        <f t="shared" si="435"/>
        <v>0.99499375633331777</v>
      </c>
      <c r="FS130" s="2">
        <f t="shared" si="435"/>
        <v>0.99493418482246476</v>
      </c>
      <c r="FT130" s="2">
        <f t="shared" si="435"/>
        <v>0.99506026837592887</v>
      </c>
      <c r="FU130" s="2">
        <f t="shared" si="435"/>
        <v>0.99391511133463606</v>
      </c>
      <c r="FW130" s="2">
        <f t="shared" si="324"/>
        <v>9.7028056259889413E-3</v>
      </c>
      <c r="FX130" s="2">
        <f t="shared" si="376"/>
        <v>9.6565453314237295E-3</v>
      </c>
      <c r="FY130" s="2">
        <f t="shared" si="377"/>
        <v>1.2867891112163266E-2</v>
      </c>
      <c r="FZ130" s="2">
        <f t="shared" si="378"/>
        <v>1.4398138652254429E-2</v>
      </c>
      <c r="GA130" s="2">
        <f t="shared" si="379"/>
        <v>1.3451884148002623E-2</v>
      </c>
      <c r="GB130" s="2">
        <f t="shared" si="380"/>
        <v>1.277965056363224E-2</v>
      </c>
      <c r="GC130" s="2">
        <f t="shared" si="381"/>
        <v>1.5395742666547998E-2</v>
      </c>
      <c r="GD130" s="2">
        <f t="shared" si="382"/>
        <v>1.891877106847896E-2</v>
      </c>
      <c r="GE130" s="2">
        <f t="shared" si="383"/>
        <v>1.9203040817144162E-2</v>
      </c>
      <c r="GF130" s="2">
        <f t="shared" si="384"/>
        <v>1.6239130466032599E-2</v>
      </c>
      <c r="GG130" s="2">
        <f t="shared" si="385"/>
        <v>1.3549500785406921E-2</v>
      </c>
      <c r="GH130" s="2">
        <f t="shared" si="386"/>
        <v>1.2806180574160208E-2</v>
      </c>
      <c r="GI130" s="2">
        <f t="shared" si="387"/>
        <v>1.0717317774616481E-2</v>
      </c>
      <c r="GJ130" s="2">
        <f t="shared" si="388"/>
        <v>9.9451593831990318E-3</v>
      </c>
      <c r="GK130" s="2">
        <f t="shared" si="389"/>
        <v>7.7570686815843582E-3</v>
      </c>
      <c r="GM130" s="86">
        <f t="shared" si="325"/>
        <v>6.1877055154843451E-41</v>
      </c>
      <c r="GN130" s="86">
        <f t="shared" si="390"/>
        <v>1.2110450676946059E-43</v>
      </c>
      <c r="GO130" s="86">
        <f t="shared" si="391"/>
        <v>1.764402083402045E-56</v>
      </c>
      <c r="GP130" s="86">
        <f t="shared" si="392"/>
        <v>3.6143992482156545E-53</v>
      </c>
      <c r="GQ130" s="86">
        <f t="shared" si="393"/>
        <v>1.5244622945644849E-64</v>
      </c>
      <c r="GR130" s="86">
        <f t="shared" si="394"/>
        <v>1.8016907212506997E-40</v>
      </c>
      <c r="GS130" s="86">
        <f t="shared" si="395"/>
        <v>4.6735707059104818E-65</v>
      </c>
      <c r="GT130" s="86">
        <f t="shared" si="396"/>
        <v>1.5780873329015485E-72</v>
      </c>
      <c r="GU130" s="86">
        <f t="shared" si="397"/>
        <v>5.114264194580733E-85</v>
      </c>
      <c r="GV130" s="86">
        <f t="shared" si="398"/>
        <v>4.3683863525598045E-75</v>
      </c>
      <c r="GW130" s="86">
        <f t="shared" si="399"/>
        <v>2.3728762969598834E-74</v>
      </c>
      <c r="GX130" s="86">
        <f t="shared" si="400"/>
        <v>6.4776539079047431E-101</v>
      </c>
      <c r="GY130" s="86">
        <f t="shared" si="401"/>
        <v>6.1630545057531967E-81</v>
      </c>
      <c r="GZ130" s="86">
        <f t="shared" si="402"/>
        <v>2.7555318579060855E-56</v>
      </c>
      <c r="HA130" s="86">
        <f t="shared" si="403"/>
        <v>1.5516166736702026E-87</v>
      </c>
      <c r="HC130" s="86">
        <f t="shared" si="326"/>
        <v>4.141834933511855E-8</v>
      </c>
      <c r="HD130" s="86">
        <f t="shared" si="404"/>
        <v>1.4207041204162309E-9</v>
      </c>
      <c r="HE130" s="86">
        <f t="shared" si="405"/>
        <v>8.8294450478749808E-13</v>
      </c>
      <c r="HF130" s="86">
        <f t="shared" si="406"/>
        <v>5.8841043559860327E-14</v>
      </c>
      <c r="HG130" s="86">
        <f t="shared" si="407"/>
        <v>6.918015752657067E-19</v>
      </c>
      <c r="HH130" s="86">
        <f t="shared" si="408"/>
        <v>1.7997344428865759E-16</v>
      </c>
      <c r="HI130" s="86">
        <f t="shared" si="409"/>
        <v>4.3146336876217082E-21</v>
      </c>
      <c r="HJ130" s="86">
        <f t="shared" si="410"/>
        <v>2.0043676168070264E-30</v>
      </c>
      <c r="HK130" s="86">
        <f t="shared" si="411"/>
        <v>8.4629609159684155E-15</v>
      </c>
      <c r="HL130" s="86">
        <f t="shared" si="412"/>
        <v>7.9872161958896081E-26</v>
      </c>
      <c r="HM130" s="86">
        <f t="shared" si="413"/>
        <v>1.7646306373819067E-21</v>
      </c>
      <c r="HN130" s="86">
        <f t="shared" si="414"/>
        <v>1.7766855522176713E-23</v>
      </c>
      <c r="HO130" s="86">
        <f t="shared" si="415"/>
        <v>4.89312375414996E-15</v>
      </c>
      <c r="HP130" s="86">
        <f t="shared" si="416"/>
        <v>1.1588778274196184E-12</v>
      </c>
      <c r="HQ130" s="86">
        <f t="shared" si="417"/>
        <v>3.102829120724561E-21</v>
      </c>
      <c r="HS130" s="86">
        <f t="shared" si="327"/>
        <v>5.4799053587763565E-6</v>
      </c>
      <c r="HT130" s="86">
        <f t="shared" si="418"/>
        <v>3.1202012452287892E-4</v>
      </c>
      <c r="HU130" s="86">
        <f t="shared" si="419"/>
        <v>2.7285221943080569E-4</v>
      </c>
      <c r="HV130" s="86">
        <f t="shared" si="420"/>
        <v>5.0437189747690405E-5</v>
      </c>
      <c r="HW130" s="86">
        <f t="shared" si="421"/>
        <v>5.5135818528010189E-5</v>
      </c>
      <c r="HX130" s="86">
        <f t="shared" si="422"/>
        <v>1.0194879663127293E-4</v>
      </c>
      <c r="HY130" s="86">
        <f t="shared" si="423"/>
        <v>2.2545342825894068E-4</v>
      </c>
      <c r="HZ130" s="86">
        <f t="shared" si="424"/>
        <v>4.8629055364226599E-4</v>
      </c>
      <c r="IA130" s="86">
        <f t="shared" si="425"/>
        <v>7.9503902689892882E-4</v>
      </c>
      <c r="IB130" s="86">
        <f t="shared" si="426"/>
        <v>2.1662804172730248E-4</v>
      </c>
      <c r="IC130" s="86">
        <f t="shared" si="427"/>
        <v>4.5172059084810971E-5</v>
      </c>
      <c r="ID130" s="86">
        <f t="shared" si="428"/>
        <v>2.6681471911396653E-5</v>
      </c>
      <c r="IE130" s="86">
        <f t="shared" si="429"/>
        <v>9.1787086020250412E-6</v>
      </c>
      <c r="IF130" s="86">
        <f t="shared" si="430"/>
        <v>2.321760192101259E-4</v>
      </c>
      <c r="IG130" s="86">
        <f t="shared" si="431"/>
        <v>5.9215025539731067E-4</v>
      </c>
      <c r="II130" s="86">
        <f t="shared" si="328"/>
        <v>2.2110053727104049E-57</v>
      </c>
      <c r="IJ130" s="86">
        <f t="shared" si="329"/>
        <v>1.9229445658976366E-43</v>
      </c>
      <c r="IK130" s="86">
        <f t="shared" si="330"/>
        <v>3.5524268262181276E-43</v>
      </c>
      <c r="IL130" s="86">
        <f t="shared" si="331"/>
        <v>2.2243618026044671E-48</v>
      </c>
      <c r="IM130" s="86">
        <f t="shared" si="332"/>
        <v>6.4984921619913546E-53</v>
      </c>
      <c r="IN130" s="86">
        <f t="shared" si="333"/>
        <v>4.8629737337897695E-47</v>
      </c>
      <c r="IO130" s="86">
        <f t="shared" si="334"/>
        <v>1.720055928888692E-45</v>
      </c>
      <c r="IP130" s="86">
        <f t="shared" si="335"/>
        <v>7.9754459446490313E-43</v>
      </c>
      <c r="IQ130" s="86">
        <f t="shared" si="336"/>
        <v>2.7203549721995778E-39</v>
      </c>
      <c r="IR130" s="86">
        <f t="shared" si="337"/>
        <v>7.1686711224840641E-46</v>
      </c>
      <c r="IS130" s="86">
        <f t="shared" si="338"/>
        <v>1.796756181655185E-49</v>
      </c>
      <c r="IT130" s="86">
        <f t="shared" si="339"/>
        <v>3.4259629899000243E-52</v>
      </c>
      <c r="IU130" s="86">
        <f t="shared" si="340"/>
        <v>9.855869460298996E-58</v>
      </c>
      <c r="IV130" s="86">
        <f t="shared" si="341"/>
        <v>4.0367711938262253E-36</v>
      </c>
      <c r="IW130" s="86">
        <f t="shared" si="342"/>
        <v>2.3854690495091638E-23</v>
      </c>
      <c r="IY130" s="86">
        <f t="shared" si="343"/>
        <v>5.5213237081114755E-6</v>
      </c>
      <c r="IZ130" s="86">
        <f t="shared" si="344"/>
        <v>3.1202154522699935E-4</v>
      </c>
      <c r="JA130" s="86">
        <f t="shared" si="345"/>
        <v>2.7285222031375018E-4</v>
      </c>
      <c r="JB130" s="86">
        <f t="shared" si="346"/>
        <v>5.0437189806531446E-5</v>
      </c>
      <c r="JC130" s="86">
        <f t="shared" si="347"/>
        <v>5.513581852801088E-5</v>
      </c>
      <c r="JD130" s="86">
        <f t="shared" si="348"/>
        <v>1.0194879663145291E-4</v>
      </c>
      <c r="JE130" s="86">
        <f t="shared" si="349"/>
        <v>2.2545342825894068E-4</v>
      </c>
      <c r="JF130" s="86">
        <f t="shared" si="350"/>
        <v>4.8629055364226599E-4</v>
      </c>
      <c r="JG130" s="86">
        <f t="shared" si="351"/>
        <v>7.9503902690739178E-4</v>
      </c>
      <c r="JH130" s="86">
        <f t="shared" si="352"/>
        <v>2.1662804172730248E-4</v>
      </c>
      <c r="JI130" s="86">
        <f t="shared" si="353"/>
        <v>4.5172059084810971E-5</v>
      </c>
      <c r="JJ130" s="86">
        <f t="shared" si="354"/>
        <v>2.6681471911396653E-5</v>
      </c>
      <c r="JK130" s="86">
        <f t="shared" si="355"/>
        <v>9.1787086069181642E-6</v>
      </c>
      <c r="JL130" s="86">
        <f t="shared" si="356"/>
        <v>2.3217602036900372E-4</v>
      </c>
      <c r="JM130" s="86">
        <f t="shared" si="357"/>
        <v>5.9215025539731067E-4</v>
      </c>
    </row>
    <row r="131" spans="2:273" x14ac:dyDescent="0.25">
      <c r="B131" s="2">
        <v>104</v>
      </c>
      <c r="C131" s="37">
        <v>79.516999999999996</v>
      </c>
      <c r="D131" s="37">
        <v>78.602999999999994</v>
      </c>
      <c r="E131" s="37">
        <v>76.349000000000004</v>
      </c>
      <c r="F131" s="37">
        <v>74.338999999999999</v>
      </c>
      <c r="G131" s="37">
        <v>76.370999999999995</v>
      </c>
      <c r="H131" s="37">
        <v>73.113</v>
      </c>
      <c r="I131" s="37">
        <v>72.096999999999994</v>
      </c>
      <c r="J131" s="37">
        <v>76.725999999999999</v>
      </c>
      <c r="K131" s="37">
        <v>77</v>
      </c>
      <c r="L131" s="37">
        <v>77.242000000000004</v>
      </c>
      <c r="M131" s="37">
        <v>75.983999999999995</v>
      </c>
      <c r="N131" s="37">
        <v>79.048000000000002</v>
      </c>
      <c r="O131" s="37">
        <v>78.867000000000004</v>
      </c>
      <c r="P131" s="37">
        <v>77.066000000000003</v>
      </c>
      <c r="Q131" s="37">
        <v>80.638999999999996</v>
      </c>
      <c r="S131" s="4">
        <f t="shared" si="229"/>
        <v>78.668210071525479</v>
      </c>
      <c r="T131" s="4">
        <f t="shared" si="230"/>
        <v>78.406436422523143</v>
      </c>
      <c r="U131" s="4">
        <f t="shared" si="231"/>
        <v>76.45963747410579</v>
      </c>
      <c r="V131" s="4">
        <f t="shared" si="232"/>
        <v>74.273283013566981</v>
      </c>
      <c r="W131" s="4">
        <f t="shared" si="233"/>
        <v>76.216298053210579</v>
      </c>
      <c r="X131" s="4">
        <f t="shared" si="234"/>
        <v>72.571381802214873</v>
      </c>
      <c r="Y131" s="4">
        <f t="shared" si="235"/>
        <v>71.884081195821281</v>
      </c>
      <c r="Z131" s="4">
        <f t="shared" si="236"/>
        <v>75.170168975472947</v>
      </c>
      <c r="AA131" s="4">
        <f t="shared" si="237"/>
        <v>75.81268352539179</v>
      </c>
      <c r="AB131" s="4">
        <f t="shared" si="238"/>
        <v>76.163788001193709</v>
      </c>
      <c r="AC131" s="4">
        <f t="shared" si="239"/>
        <v>76.36101388916579</v>
      </c>
      <c r="AD131" s="4">
        <f t="shared" si="240"/>
        <v>78.137336009467916</v>
      </c>
      <c r="AE131" s="4">
        <f t="shared" si="241"/>
        <v>77.581514770027752</v>
      </c>
      <c r="AF131" s="4">
        <f t="shared" si="242"/>
        <v>78.037644061826555</v>
      </c>
      <c r="AG131" s="4">
        <f t="shared" si="243"/>
        <v>81.476737096284097</v>
      </c>
      <c r="AI131" s="4">
        <f t="shared" si="244"/>
        <v>0.84878992847451684</v>
      </c>
      <c r="AJ131" s="4">
        <f t="shared" si="245"/>
        <v>0.19656357747685149</v>
      </c>
      <c r="AK131" s="4">
        <f t="shared" si="246"/>
        <v>-0.11063747410578628</v>
      </c>
      <c r="AL131" s="4">
        <f t="shared" si="247"/>
        <v>6.5716986433017155E-2</v>
      </c>
      <c r="AM131" s="4">
        <f t="shared" si="248"/>
        <v>0.15470194678941596</v>
      </c>
      <c r="AN131" s="4">
        <f t="shared" si="249"/>
        <v>0.54161819778512665</v>
      </c>
      <c r="AO131" s="4">
        <f t="shared" si="250"/>
        <v>0.21291880417871312</v>
      </c>
      <c r="AP131" s="4">
        <f t="shared" si="251"/>
        <v>1.5558310245270519</v>
      </c>
      <c r="AQ131" s="4">
        <f t="shared" si="252"/>
        <v>1.1873164746082097</v>
      </c>
      <c r="AR131" s="4">
        <f t="shared" si="253"/>
        <v>1.0782119988062959</v>
      </c>
      <c r="AS131" s="4">
        <f t="shared" si="254"/>
        <v>-0.37701388916579504</v>
      </c>
      <c r="AT131" s="4">
        <f t="shared" si="255"/>
        <v>0.91066399053208613</v>
      </c>
      <c r="AU131" s="4">
        <f t="shared" si="256"/>
        <v>1.2854852299722523</v>
      </c>
      <c r="AV131" s="4">
        <f t="shared" si="432"/>
        <v>-0.97164406182655227</v>
      </c>
      <c r="AW131" s="4">
        <f t="shared" si="432"/>
        <v>-0.83773709628410131</v>
      </c>
      <c r="AY131" s="2">
        <f t="shared" si="308"/>
        <v>78.668210063266471</v>
      </c>
      <c r="AZ131" s="2">
        <f t="shared" si="359"/>
        <v>78.395055414738636</v>
      </c>
      <c r="BA131" s="2">
        <f t="shared" si="360"/>
        <v>76.444134355024531</v>
      </c>
      <c r="BB131" s="2">
        <f t="shared" si="361"/>
        <v>74.268121560475791</v>
      </c>
      <c r="BC131" s="2">
        <f t="shared" si="362"/>
        <v>76.208233719670915</v>
      </c>
      <c r="BD131" s="2">
        <f t="shared" si="363"/>
        <v>72.556643487950765</v>
      </c>
      <c r="BE131" s="2">
        <f t="shared" si="364"/>
        <v>71.849903538023909</v>
      </c>
      <c r="BF131" s="2">
        <f t="shared" si="365"/>
        <v>75.090365685383503</v>
      </c>
      <c r="BG131" s="2">
        <f t="shared" si="366"/>
        <v>75.685595824988795</v>
      </c>
      <c r="BH131" s="2">
        <f t="shared" si="367"/>
        <v>76.109428011944317</v>
      </c>
      <c r="BI131" s="2">
        <f t="shared" si="368"/>
        <v>76.347811850198781</v>
      </c>
      <c r="BJ131" s="2">
        <f t="shared" si="369"/>
        <v>78.128916244643889</v>
      </c>
      <c r="BK131" s="2">
        <f t="shared" si="370"/>
        <v>77.577823087084937</v>
      </c>
      <c r="BL131" s="2">
        <f t="shared" si="371"/>
        <v>77.91700342777844</v>
      </c>
      <c r="BM131" s="2">
        <f t="shared" si="372"/>
        <v>80.986283035899007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79.516999999999996</v>
      </c>
      <c r="CF131" s="2">
        <f t="shared" si="310"/>
        <v>78.602999999999994</v>
      </c>
      <c r="CG131" s="2">
        <f t="shared" si="311"/>
        <v>76.349000000000004</v>
      </c>
      <c r="CH131" s="2">
        <f t="shared" si="312"/>
        <v>74.338999999999999</v>
      </c>
      <c r="CI131" s="2">
        <f t="shared" si="313"/>
        <v>76.370999999999995</v>
      </c>
      <c r="CJ131" s="2">
        <f t="shared" si="314"/>
        <v>73.113</v>
      </c>
      <c r="CK131" s="2">
        <f t="shared" si="315"/>
        <v>72.096999999999994</v>
      </c>
      <c r="CL131" s="2">
        <f t="shared" si="316"/>
        <v>76.725999999999999</v>
      </c>
      <c r="CM131" s="2">
        <f t="shared" si="317"/>
        <v>77</v>
      </c>
      <c r="CN131" s="2">
        <f t="shared" si="318"/>
        <v>77.242000000000004</v>
      </c>
      <c r="CO131" s="2">
        <f t="shared" si="319"/>
        <v>75.983999999999995</v>
      </c>
      <c r="CP131" s="2">
        <f t="shared" si="320"/>
        <v>79.048000000000002</v>
      </c>
      <c r="CQ131" s="2">
        <f t="shared" si="321"/>
        <v>78.867000000000004</v>
      </c>
      <c r="CR131" s="2">
        <f t="shared" si="322"/>
        <v>77.066000000000003</v>
      </c>
      <c r="CS131" s="2">
        <f t="shared" si="323"/>
        <v>80.638999999999996</v>
      </c>
      <c r="CU131" s="2">
        <f t="shared" si="273"/>
        <v>79.516999999999996</v>
      </c>
      <c r="CV131" s="2">
        <f t="shared" si="274"/>
        <v>78.602999999999994</v>
      </c>
      <c r="CW131" s="2">
        <f t="shared" si="275"/>
        <v>76.349000000000004</v>
      </c>
      <c r="CX131" s="2">
        <f t="shared" si="276"/>
        <v>74.338999999999999</v>
      </c>
      <c r="CY131" s="2">
        <f t="shared" si="277"/>
        <v>76.370999999999995</v>
      </c>
      <c r="CZ131" s="2">
        <f t="shared" si="278"/>
        <v>73.113</v>
      </c>
      <c r="DA131" s="2">
        <f t="shared" si="279"/>
        <v>72.096999999999994</v>
      </c>
      <c r="DB131" s="2">
        <f t="shared" si="280"/>
        <v>76.725999999999999</v>
      </c>
      <c r="DC131" s="2">
        <f t="shared" si="281"/>
        <v>77</v>
      </c>
      <c r="DD131" s="2">
        <f t="shared" si="282"/>
        <v>77.242000000000004</v>
      </c>
      <c r="DE131" s="2">
        <f t="shared" si="283"/>
        <v>75.983999999999995</v>
      </c>
      <c r="DF131" s="2">
        <f t="shared" si="284"/>
        <v>79.048000000000002</v>
      </c>
      <c r="DG131" s="2">
        <f t="shared" si="285"/>
        <v>78.867000000000004</v>
      </c>
      <c r="DH131" s="2">
        <f t="shared" si="286"/>
        <v>77.066000000000003</v>
      </c>
      <c r="DI131" s="2">
        <f t="shared" si="287"/>
        <v>80.638999999999996</v>
      </c>
      <c r="DK131" s="2">
        <f t="shared" si="288"/>
        <v>83.959021118284269</v>
      </c>
      <c r="DL131" s="2">
        <f t="shared" si="433"/>
        <v>93.089819382545997</v>
      </c>
      <c r="DM131" s="2">
        <f t="shared" si="433"/>
        <v>99.20074140399214</v>
      </c>
      <c r="DN131" s="2">
        <f t="shared" si="433"/>
        <v>95.567455014450488</v>
      </c>
      <c r="DO131" s="2">
        <f t="shared" si="433"/>
        <v>100.01196815114712</v>
      </c>
      <c r="DP131" s="2">
        <f t="shared" si="433"/>
        <v>90.987848269321958</v>
      </c>
      <c r="DQ131" s="2">
        <f t="shared" si="433"/>
        <v>87.02625343764818</v>
      </c>
      <c r="DR131" s="2">
        <f t="shared" si="433"/>
        <v>101.23572925782923</v>
      </c>
      <c r="DS131" s="2">
        <f t="shared" si="433"/>
        <v>99.765640336134467</v>
      </c>
      <c r="DT131" s="2">
        <f t="shared" si="433"/>
        <v>97.600309243697481</v>
      </c>
      <c r="DU131" s="2">
        <f t="shared" si="433"/>
        <v>103.05574543114543</v>
      </c>
      <c r="DV131" s="2">
        <f t="shared" si="433"/>
        <v>98.389641973957737</v>
      </c>
      <c r="DW131" s="2">
        <f t="shared" si="433"/>
        <v>98.508268016194336</v>
      </c>
      <c r="DX131" s="2">
        <f t="shared" si="433"/>
        <v>95.19274395448079</v>
      </c>
      <c r="DY131" s="2">
        <f t="shared" si="433"/>
        <v>90.097550700280124</v>
      </c>
      <c r="EA131" s="2">
        <f t="shared" si="228"/>
        <v>78.64319113441374</v>
      </c>
      <c r="EB131" s="2">
        <f t="shared" si="290"/>
        <v>78.336731692077834</v>
      </c>
      <c r="EC131" s="2">
        <f t="shared" si="291"/>
        <v>76.354744793425652</v>
      </c>
      <c r="ED131" s="2">
        <f t="shared" si="292"/>
        <v>74.179126491985656</v>
      </c>
      <c r="EE131" s="2">
        <f t="shared" si="293"/>
        <v>76.100603635818146</v>
      </c>
      <c r="EF131" s="2">
        <f t="shared" si="294"/>
        <v>72.465781635353267</v>
      </c>
      <c r="EG131" s="2">
        <f t="shared" si="295"/>
        <v>71.777651872556561</v>
      </c>
      <c r="EH131" s="2">
        <f t="shared" si="296"/>
        <v>74.958929772064565</v>
      </c>
      <c r="EI131" s="2">
        <f t="shared" si="297"/>
        <v>75.558677115030576</v>
      </c>
      <c r="EJ131" s="2">
        <f t="shared" si="298"/>
        <v>75.988510699195842</v>
      </c>
      <c r="EK131" s="2">
        <f t="shared" si="299"/>
        <v>76.205677367315303</v>
      </c>
      <c r="EL131" s="2">
        <f t="shared" si="300"/>
        <v>78.037134355954677</v>
      </c>
      <c r="EM131" s="2">
        <f t="shared" si="301"/>
        <v>77.481243872245628</v>
      </c>
      <c r="EN131" s="2">
        <f t="shared" si="302"/>
        <v>77.837885450025937</v>
      </c>
      <c r="EO131" s="2">
        <f t="shared" si="303"/>
        <v>80.937237509950734</v>
      </c>
      <c r="EQ131" s="2">
        <f t="shared" si="304"/>
        <v>78.593924246529369</v>
      </c>
      <c r="ER131" s="2">
        <f t="shared" si="434"/>
        <v>78.095769527556811</v>
      </c>
      <c r="ES131" s="2">
        <f t="shared" si="434"/>
        <v>76.300049993779737</v>
      </c>
      <c r="ET131" s="2">
        <f t="shared" si="434"/>
        <v>74.097106927011453</v>
      </c>
      <c r="EU131" s="2">
        <f t="shared" si="434"/>
        <v>75.994137072182767</v>
      </c>
      <c r="EV131" s="2">
        <f t="shared" si="434"/>
        <v>72.340179176641513</v>
      </c>
      <c r="EW131" s="2">
        <f t="shared" si="434"/>
        <v>71.695926243234993</v>
      </c>
      <c r="EX131" s="2">
        <f t="shared" si="434"/>
        <v>74.905968102001296</v>
      </c>
      <c r="EY131" s="2">
        <f t="shared" si="434"/>
        <v>75.468364914886791</v>
      </c>
      <c r="EZ131" s="2">
        <f t="shared" si="434"/>
        <v>76.008213390252408</v>
      </c>
      <c r="FA131" s="2">
        <f t="shared" si="434"/>
        <v>76.212449622367586</v>
      </c>
      <c r="FB131" s="2">
        <f t="shared" si="434"/>
        <v>77.952746039700102</v>
      </c>
      <c r="FC131" s="2">
        <f t="shared" si="434"/>
        <v>77.429229509288234</v>
      </c>
      <c r="FD131" s="2">
        <f t="shared" si="434"/>
        <v>77.920388262834535</v>
      </c>
      <c r="FE131" s="2">
        <f t="shared" si="434"/>
        <v>80.723482867456681</v>
      </c>
      <c r="FG131" s="2">
        <f t="shared" si="306"/>
        <v>0.99519499589825211</v>
      </c>
      <c r="FH131" s="2">
        <f t="shared" si="435"/>
        <v>0.99587390092762706</v>
      </c>
      <c r="FI131" s="2">
        <f t="shared" si="435"/>
        <v>0.9960535618121914</v>
      </c>
      <c r="FJ131" s="2">
        <f t="shared" si="435"/>
        <v>0.99577862593783584</v>
      </c>
      <c r="FK131" s="2">
        <f t="shared" si="435"/>
        <v>0.99543320089372433</v>
      </c>
      <c r="FL131" s="2">
        <f t="shared" si="435"/>
        <v>0.99499949411072908</v>
      </c>
      <c r="FM131" s="2">
        <f t="shared" si="435"/>
        <v>0.99517141049440405</v>
      </c>
      <c r="FN131" s="2">
        <f t="shared" si="435"/>
        <v>0.99495629025528021</v>
      </c>
      <c r="FO131" s="2">
        <f t="shared" si="435"/>
        <v>0.99467852368469567</v>
      </c>
      <c r="FP131" s="2">
        <f t="shared" si="435"/>
        <v>0.99442123995037068</v>
      </c>
      <c r="FQ131" s="2">
        <f t="shared" si="435"/>
        <v>0.99471010649508329</v>
      </c>
      <c r="FR131" s="2">
        <f t="shared" si="435"/>
        <v>0.9954322394350249</v>
      </c>
      <c r="FS131" s="2">
        <f t="shared" si="435"/>
        <v>0.99537786139052364</v>
      </c>
      <c r="FT131" s="2">
        <f t="shared" si="435"/>
        <v>0.99549295225931056</v>
      </c>
      <c r="FU131" s="2">
        <f t="shared" si="435"/>
        <v>0.99444754277173686</v>
      </c>
      <c r="FW131" s="2">
        <f t="shared" si="324"/>
        <v>1.0628964938613409E-2</v>
      </c>
      <c r="FX131" s="2">
        <f t="shared" si="376"/>
        <v>1.0578336140633684E-2</v>
      </c>
      <c r="FY131" s="2">
        <f t="shared" si="377"/>
        <v>1.4091867391219407E-2</v>
      </c>
      <c r="FZ131" s="2">
        <f t="shared" si="378"/>
        <v>1.5765345354404121E-2</v>
      </c>
      <c r="GA131" s="2">
        <f t="shared" si="379"/>
        <v>1.4730580119332105E-2</v>
      </c>
      <c r="GB131" s="2">
        <f t="shared" si="380"/>
        <v>1.3995352520624827E-2</v>
      </c>
      <c r="GC131" s="2">
        <f t="shared" si="381"/>
        <v>1.6856058941480682E-2</v>
      </c>
      <c r="GD131" s="2">
        <f t="shared" si="382"/>
        <v>2.0706225958135607E-2</v>
      </c>
      <c r="GE131" s="2">
        <f t="shared" si="383"/>
        <v>2.1016778301402479E-2</v>
      </c>
      <c r="GF131" s="2">
        <f t="shared" si="384"/>
        <v>1.7777999297459792E-2</v>
      </c>
      <c r="GG131" s="2">
        <f t="shared" si="385"/>
        <v>1.4837336347940107E-2</v>
      </c>
      <c r="GH131" s="2">
        <f t="shared" si="386"/>
        <v>1.4024370424542446E-2</v>
      </c>
      <c r="GI131" s="2">
        <f t="shared" si="387"/>
        <v>1.1739167109113323E-2</v>
      </c>
      <c r="GJ131" s="2">
        <f t="shared" si="388"/>
        <v>1.0894197535948434E-2</v>
      </c>
      <c r="GK131" s="2">
        <f t="shared" si="389"/>
        <v>8.4990960538978821E-3</v>
      </c>
      <c r="GM131" s="86">
        <f t="shared" si="325"/>
        <v>5.9633065474631301E-43</v>
      </c>
      <c r="GN131" s="86">
        <f t="shared" si="390"/>
        <v>8.1089934474885079E-46</v>
      </c>
      <c r="GO131" s="86">
        <f t="shared" si="391"/>
        <v>2.8255509267583752E-59</v>
      </c>
      <c r="GP131" s="86">
        <f t="shared" si="392"/>
        <v>7.6617615586328058E-56</v>
      </c>
      <c r="GQ131" s="86">
        <f t="shared" si="393"/>
        <v>9.5769977378891132E-68</v>
      </c>
      <c r="GR131" s="86">
        <f t="shared" si="394"/>
        <v>1.7548574841621955E-42</v>
      </c>
      <c r="GS131" s="86">
        <f t="shared" si="395"/>
        <v>2.8028213676804095E-68</v>
      </c>
      <c r="GT131" s="86">
        <f t="shared" si="396"/>
        <v>4.0507903683324378E-76</v>
      </c>
      <c r="GU131" s="86">
        <f t="shared" si="397"/>
        <v>2.746142105914303E-89</v>
      </c>
      <c r="GV131" s="86">
        <f t="shared" si="398"/>
        <v>7.1548900809355724E-79</v>
      </c>
      <c r="GW131" s="86">
        <f t="shared" si="399"/>
        <v>4.1629753918993378E-78</v>
      </c>
      <c r="GX131" s="86">
        <f t="shared" si="400"/>
        <v>5.5850670943075342E-106</v>
      </c>
      <c r="GY131" s="86">
        <f t="shared" si="401"/>
        <v>5.7018853389318415E-85</v>
      </c>
      <c r="GZ131" s="86">
        <f t="shared" si="402"/>
        <v>4.9326053609102342E-59</v>
      </c>
      <c r="HA131" s="86">
        <f t="shared" si="403"/>
        <v>6.3115997076036028E-92</v>
      </c>
      <c r="HC131" s="86">
        <f t="shared" si="326"/>
        <v>5.4890237512128293E-9</v>
      </c>
      <c r="HD131" s="86">
        <f t="shared" si="404"/>
        <v>1.1594720194527439E-10</v>
      </c>
      <c r="HE131" s="86">
        <f t="shared" si="405"/>
        <v>3.5581652228208225E-14</v>
      </c>
      <c r="HF131" s="86">
        <f t="shared" si="406"/>
        <v>1.6218820772526669E-15</v>
      </c>
      <c r="HG131" s="86">
        <f t="shared" si="407"/>
        <v>6.2375887301432593E-21</v>
      </c>
      <c r="HH131" s="86">
        <f t="shared" si="408"/>
        <v>2.6459658444747865E-18</v>
      </c>
      <c r="HI131" s="86">
        <f t="shared" si="409"/>
        <v>2.6101075942452984E-23</v>
      </c>
      <c r="HJ131" s="86">
        <f t="shared" si="410"/>
        <v>1.3123544055560061E-33</v>
      </c>
      <c r="HK131" s="86">
        <f t="shared" si="411"/>
        <v>2.8064168603342864E-16</v>
      </c>
      <c r="HL131" s="86">
        <f t="shared" si="412"/>
        <v>1.3765124625272426E-28</v>
      </c>
      <c r="HM131" s="86">
        <f t="shared" si="413"/>
        <v>8.0368267150941276E-24</v>
      </c>
      <c r="HN131" s="86">
        <f t="shared" si="414"/>
        <v>4.6451058313675969E-26</v>
      </c>
      <c r="HO131" s="86">
        <f t="shared" si="415"/>
        <v>1.1015467906071994E-16</v>
      </c>
      <c r="HP131" s="86">
        <f t="shared" si="416"/>
        <v>5.5272447107442037E-14</v>
      </c>
      <c r="HQ131" s="86">
        <f t="shared" si="417"/>
        <v>1.221491470728731E-23</v>
      </c>
      <c r="HS131" s="86">
        <f t="shared" si="327"/>
        <v>1.3991485421200783E-5</v>
      </c>
      <c r="HT131" s="86">
        <f t="shared" si="418"/>
        <v>6.0170168924776537E-4</v>
      </c>
      <c r="HU131" s="86">
        <f t="shared" si="419"/>
        <v>5.5137425327527129E-4</v>
      </c>
      <c r="HV131" s="86">
        <f t="shared" si="420"/>
        <v>1.1731683460821403E-4</v>
      </c>
      <c r="HW131" s="86">
        <f t="shared" si="421"/>
        <v>1.3099073464570269E-4</v>
      </c>
      <c r="HX131" s="86">
        <f t="shared" si="422"/>
        <v>2.2211436563357326E-4</v>
      </c>
      <c r="HY131" s="86">
        <f t="shared" si="423"/>
        <v>4.8324582334305724E-4</v>
      </c>
      <c r="HZ131" s="86">
        <f t="shared" si="424"/>
        <v>1.0185356630339252E-3</v>
      </c>
      <c r="IA131" s="86">
        <f t="shared" si="425"/>
        <v>1.5785408758038125E-3</v>
      </c>
      <c r="IB131" s="86">
        <f t="shared" si="426"/>
        <v>4.71357613963815E-4</v>
      </c>
      <c r="IC131" s="86">
        <f t="shared" si="427"/>
        <v>1.0533898980441484E-4</v>
      </c>
      <c r="ID131" s="86">
        <f t="shared" si="428"/>
        <v>6.4475378868605022E-5</v>
      </c>
      <c r="IE131" s="86">
        <f t="shared" si="429"/>
        <v>2.3471533490142663E-5</v>
      </c>
      <c r="IF131" s="86">
        <f t="shared" si="430"/>
        <v>4.3847094928618795E-4</v>
      </c>
      <c r="IG131" s="86">
        <f t="shared" si="431"/>
        <v>9.9492213659646339E-4</v>
      </c>
      <c r="II131" s="86">
        <f t="shared" si="328"/>
        <v>3.4326912198970458E-55</v>
      </c>
      <c r="IJ131" s="86">
        <f t="shared" si="329"/>
        <v>8.436361402550934E-42</v>
      </c>
      <c r="IK131" s="86">
        <f t="shared" si="330"/>
        <v>1.9510716850608928E-41</v>
      </c>
      <c r="IL131" s="86">
        <f t="shared" si="331"/>
        <v>2.2728890010283613E-46</v>
      </c>
      <c r="IM131" s="86">
        <f t="shared" si="332"/>
        <v>9.5901209934535888E-51</v>
      </c>
      <c r="IN131" s="86">
        <f t="shared" si="333"/>
        <v>3.8466397084020918E-45</v>
      </c>
      <c r="IO131" s="86">
        <f t="shared" si="334"/>
        <v>1.417338075002024E-43</v>
      </c>
      <c r="IP131" s="86">
        <f t="shared" si="335"/>
        <v>6.2504070760103209E-41</v>
      </c>
      <c r="IQ131" s="86">
        <f t="shared" si="336"/>
        <v>1.4906719526173006E-37</v>
      </c>
      <c r="IR131" s="86">
        <f t="shared" si="337"/>
        <v>6.5038659697328818E-44</v>
      </c>
      <c r="IS131" s="86">
        <f t="shared" si="338"/>
        <v>1.9121869345311534E-47</v>
      </c>
      <c r="IT131" s="86">
        <f t="shared" si="339"/>
        <v>4.4567541715351351E-50</v>
      </c>
      <c r="IU131" s="86">
        <f t="shared" si="340"/>
        <v>1.7659395580206628E-55</v>
      </c>
      <c r="IV131" s="86">
        <f t="shared" si="341"/>
        <v>9.3351647851076769E-35</v>
      </c>
      <c r="IW131" s="86">
        <f t="shared" si="342"/>
        <v>1.5673701578272698E-22</v>
      </c>
      <c r="IY131" s="86">
        <f t="shared" si="343"/>
        <v>1.3996974444951995E-5</v>
      </c>
      <c r="IZ131" s="86">
        <f t="shared" si="344"/>
        <v>6.0170180519496729E-4</v>
      </c>
      <c r="JA131" s="86">
        <f t="shared" si="345"/>
        <v>5.5137425331085296E-4</v>
      </c>
      <c r="JB131" s="86">
        <f t="shared" si="346"/>
        <v>1.1731683460983591E-4</v>
      </c>
      <c r="JC131" s="86">
        <f t="shared" si="347"/>
        <v>1.3099073464570269E-4</v>
      </c>
      <c r="JD131" s="86">
        <f t="shared" si="348"/>
        <v>2.2211436563357591E-4</v>
      </c>
      <c r="JE131" s="86">
        <f t="shared" si="349"/>
        <v>4.8324582334305724E-4</v>
      </c>
      <c r="JF131" s="86">
        <f t="shared" si="350"/>
        <v>1.0185356630339252E-3</v>
      </c>
      <c r="JG131" s="86">
        <f t="shared" si="351"/>
        <v>1.5785408758040931E-3</v>
      </c>
      <c r="JH131" s="86">
        <f t="shared" si="352"/>
        <v>4.71357613963815E-4</v>
      </c>
      <c r="JI131" s="86">
        <f t="shared" si="353"/>
        <v>1.0533898980441484E-4</v>
      </c>
      <c r="JJ131" s="86">
        <f t="shared" si="354"/>
        <v>6.4475378868605022E-5</v>
      </c>
      <c r="JK131" s="86">
        <f t="shared" si="355"/>
        <v>2.3471533490252818E-5</v>
      </c>
      <c r="JL131" s="86">
        <f t="shared" si="356"/>
        <v>4.3847094934146042E-4</v>
      </c>
      <c r="JM131" s="86">
        <f t="shared" si="357"/>
        <v>9.9492213659646339E-4</v>
      </c>
    </row>
    <row r="132" spans="2:273" x14ac:dyDescent="0.25">
      <c r="B132" s="2">
        <v>105</v>
      </c>
      <c r="C132" s="37">
        <v>78.655000000000001</v>
      </c>
      <c r="D132" s="37">
        <v>78.286000000000001</v>
      </c>
      <c r="E132" s="37">
        <v>76.635000000000005</v>
      </c>
      <c r="F132" s="37">
        <v>74.694000000000003</v>
      </c>
      <c r="G132" s="37">
        <v>77.096999999999994</v>
      </c>
      <c r="H132" s="37">
        <v>73</v>
      </c>
      <c r="I132" s="37">
        <v>71.822999999999993</v>
      </c>
      <c r="J132" s="37">
        <v>76.661000000000001</v>
      </c>
      <c r="K132" s="37">
        <v>77.209999999999994</v>
      </c>
      <c r="L132" s="37">
        <v>76.822999999999993</v>
      </c>
      <c r="M132" s="37">
        <v>76.951999999999998</v>
      </c>
      <c r="N132" s="37">
        <v>78.742000000000004</v>
      </c>
      <c r="O132" s="37">
        <v>78.733000000000004</v>
      </c>
      <c r="P132" s="37">
        <v>78.902000000000001</v>
      </c>
      <c r="Q132" s="37">
        <v>81.738</v>
      </c>
      <c r="S132" s="4">
        <f t="shared" si="229"/>
        <v>78.590504068945862</v>
      </c>
      <c r="T132" s="4">
        <f t="shared" si="230"/>
        <v>78.298373297459875</v>
      </c>
      <c r="U132" s="4">
        <f t="shared" si="231"/>
        <v>76.37895369604432</v>
      </c>
      <c r="V132" s="4">
        <f t="shared" si="232"/>
        <v>74.171419516785647</v>
      </c>
      <c r="W132" s="4">
        <f t="shared" si="233"/>
        <v>76.093034228613945</v>
      </c>
      <c r="X132" s="4">
        <f t="shared" si="234"/>
        <v>72.427238411800303</v>
      </c>
      <c r="Y132" s="4">
        <f t="shared" si="235"/>
        <v>71.75493627867462</v>
      </c>
      <c r="Z132" s="4">
        <f t="shared" si="236"/>
        <v>75.050069363283569</v>
      </c>
      <c r="AA132" s="4">
        <f t="shared" si="237"/>
        <v>75.686294827945574</v>
      </c>
      <c r="AB132" s="4">
        <f t="shared" si="238"/>
        <v>76.014829195780919</v>
      </c>
      <c r="AC132" s="4">
        <f t="shared" si="239"/>
        <v>76.168571954397095</v>
      </c>
      <c r="AD132" s="4">
        <f t="shared" si="240"/>
        <v>77.948695924584797</v>
      </c>
      <c r="AE132" s="4">
        <f t="shared" si="241"/>
        <v>77.425393894181255</v>
      </c>
      <c r="AF132" s="4">
        <f t="shared" si="242"/>
        <v>78.03412767612646</v>
      </c>
      <c r="AG132" s="4">
        <f t="shared" si="243"/>
        <v>81.702953234680919</v>
      </c>
      <c r="AI132" s="4">
        <f t="shared" si="244"/>
        <v>6.4495931054139533E-2</v>
      </c>
      <c r="AJ132" s="4">
        <f t="shared" si="245"/>
        <v>-1.2373297459873811E-2</v>
      </c>
      <c r="AK132" s="4">
        <f t="shared" si="246"/>
        <v>0.25604630395568506</v>
      </c>
      <c r="AL132" s="4">
        <f t="shared" si="247"/>
        <v>0.52258048321435524</v>
      </c>
      <c r="AM132" s="4">
        <f t="shared" si="248"/>
        <v>1.0039657713860493</v>
      </c>
      <c r="AN132" s="4">
        <f t="shared" si="249"/>
        <v>0.5727615881996968</v>
      </c>
      <c r="AO132" s="4">
        <f t="shared" si="250"/>
        <v>6.8063721325373194E-2</v>
      </c>
      <c r="AP132" s="4">
        <f t="shared" si="251"/>
        <v>1.6109306367164322</v>
      </c>
      <c r="AQ132" s="4">
        <f t="shared" si="252"/>
        <v>1.5237051720544201</v>
      </c>
      <c r="AR132" s="4">
        <f t="shared" si="253"/>
        <v>0.80817080421907406</v>
      </c>
      <c r="AS132" s="4">
        <f t="shared" si="254"/>
        <v>0.78342804560290347</v>
      </c>
      <c r="AT132" s="4">
        <f t="shared" si="255"/>
        <v>0.79330407541520742</v>
      </c>
      <c r="AU132" s="4">
        <f t="shared" si="256"/>
        <v>1.3076061058187491</v>
      </c>
      <c r="AV132" s="4">
        <f t="shared" si="432"/>
        <v>0.86787232387354152</v>
      </c>
      <c r="AW132" s="4">
        <f t="shared" si="432"/>
        <v>3.5046765319080464E-2</v>
      </c>
      <c r="AY132" s="2">
        <f t="shared" si="308"/>
        <v>78.590504068305322</v>
      </c>
      <c r="AZ132" s="2">
        <f t="shared" si="359"/>
        <v>78.277991626144853</v>
      </c>
      <c r="BA132" s="2">
        <f t="shared" si="360"/>
        <v>76.350046938725868</v>
      </c>
      <c r="BB132" s="2">
        <f t="shared" si="361"/>
        <v>74.160411970878869</v>
      </c>
      <c r="BC132" s="2">
        <f t="shared" si="362"/>
        <v>76.075541310826466</v>
      </c>
      <c r="BD132" s="2">
        <f t="shared" si="363"/>
        <v>72.397687784684877</v>
      </c>
      <c r="BE132" s="2">
        <f t="shared" si="364"/>
        <v>71.687882726583609</v>
      </c>
      <c r="BF132" s="2">
        <f t="shared" si="365"/>
        <v>74.897838888493553</v>
      </c>
      <c r="BG132" s="2">
        <f t="shared" si="366"/>
        <v>75.455607132783641</v>
      </c>
      <c r="BH132" s="2">
        <f t="shared" si="367"/>
        <v>75.906800243674112</v>
      </c>
      <c r="BI132" s="2">
        <f t="shared" si="368"/>
        <v>76.140327298307454</v>
      </c>
      <c r="BJ132" s="2">
        <f t="shared" si="369"/>
        <v>77.930043282628731</v>
      </c>
      <c r="BK132" s="2">
        <f t="shared" si="370"/>
        <v>77.416734328354622</v>
      </c>
      <c r="BL132" s="2">
        <f t="shared" si="371"/>
        <v>77.821277002840219</v>
      </c>
      <c r="BM132" s="2">
        <f t="shared" si="372"/>
        <v>80.925076131743864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78.655000000000001</v>
      </c>
      <c r="CF132" s="2">
        <f t="shared" si="310"/>
        <v>78.286000000000001</v>
      </c>
      <c r="CG132" s="2">
        <f t="shared" si="311"/>
        <v>76.635000000000005</v>
      </c>
      <c r="CH132" s="2">
        <f t="shared" si="312"/>
        <v>74.694000000000003</v>
      </c>
      <c r="CI132" s="2">
        <f t="shared" si="313"/>
        <v>77.096999999999994</v>
      </c>
      <c r="CJ132" s="2">
        <f t="shared" si="314"/>
        <v>73</v>
      </c>
      <c r="CK132" s="2">
        <f t="shared" si="315"/>
        <v>71.822999999999993</v>
      </c>
      <c r="CL132" s="2">
        <f t="shared" si="316"/>
        <v>76.661000000000001</v>
      </c>
      <c r="CM132" s="2">
        <f t="shared" si="317"/>
        <v>77.209999999999994</v>
      </c>
      <c r="CN132" s="2">
        <f t="shared" si="318"/>
        <v>76.822999999999993</v>
      </c>
      <c r="CO132" s="2">
        <f t="shared" si="319"/>
        <v>76.951999999999998</v>
      </c>
      <c r="CP132" s="2">
        <f t="shared" si="320"/>
        <v>78.742000000000004</v>
      </c>
      <c r="CQ132" s="2">
        <f t="shared" si="321"/>
        <v>78.733000000000004</v>
      </c>
      <c r="CR132" s="2">
        <f t="shared" si="322"/>
        <v>78.902000000000001</v>
      </c>
      <c r="CS132" s="2">
        <f t="shared" si="323"/>
        <v>81.738</v>
      </c>
      <c r="CU132" s="2">
        <f t="shared" si="273"/>
        <v>78.655000000000001</v>
      </c>
      <c r="CV132" s="2">
        <f t="shared" si="274"/>
        <v>78.286000000000001</v>
      </c>
      <c r="CW132" s="2">
        <f t="shared" si="275"/>
        <v>76.635000000000005</v>
      </c>
      <c r="CX132" s="2">
        <f t="shared" si="276"/>
        <v>74.694000000000003</v>
      </c>
      <c r="CY132" s="2">
        <f t="shared" si="277"/>
        <v>77.096999999999994</v>
      </c>
      <c r="CZ132" s="2">
        <f t="shared" si="278"/>
        <v>73</v>
      </c>
      <c r="DA132" s="2">
        <f t="shared" si="279"/>
        <v>71.822999999999993</v>
      </c>
      <c r="DB132" s="2">
        <f t="shared" si="280"/>
        <v>76.661000000000001</v>
      </c>
      <c r="DC132" s="2">
        <f t="shared" si="281"/>
        <v>77.209999999999994</v>
      </c>
      <c r="DD132" s="2">
        <f t="shared" si="282"/>
        <v>76.822999999999993</v>
      </c>
      <c r="DE132" s="2">
        <f t="shared" si="283"/>
        <v>76.951999999999998</v>
      </c>
      <c r="DF132" s="2">
        <f t="shared" si="284"/>
        <v>78.742000000000004</v>
      </c>
      <c r="DG132" s="2">
        <f t="shared" si="285"/>
        <v>78.733000000000004</v>
      </c>
      <c r="DH132" s="2">
        <f t="shared" si="286"/>
        <v>78.902000000000001</v>
      </c>
      <c r="DI132" s="2">
        <f t="shared" si="287"/>
        <v>81.738</v>
      </c>
      <c r="DK132" s="2">
        <f t="shared" si="288"/>
        <v>83.872348725243455</v>
      </c>
      <c r="DL132" s="2">
        <f t="shared" si="433"/>
        <v>93.095572644032103</v>
      </c>
      <c r="DM132" s="2">
        <f t="shared" si="433"/>
        <v>99.304021608189544</v>
      </c>
      <c r="DN132" s="2">
        <f t="shared" si="433"/>
        <v>95.663301542284529</v>
      </c>
      <c r="DO132" s="2">
        <f t="shared" si="433"/>
        <v>100.13477017543862</v>
      </c>
      <c r="DP132" s="2">
        <f t="shared" si="433"/>
        <v>91.000840682788052</v>
      </c>
      <c r="DQ132" s="2">
        <f t="shared" si="433"/>
        <v>86.998876244665723</v>
      </c>
      <c r="DR132" s="2">
        <f t="shared" si="433"/>
        <v>101.33729373659372</v>
      </c>
      <c r="DS132" s="2">
        <f t="shared" si="433"/>
        <v>99.849213445378155</v>
      </c>
      <c r="DT132" s="2">
        <f t="shared" si="433"/>
        <v>97.647379831932781</v>
      </c>
      <c r="DU132" s="2">
        <f t="shared" si="433"/>
        <v>103.19362175032175</v>
      </c>
      <c r="DV132" s="2">
        <f t="shared" si="433"/>
        <v>98.485951526425183</v>
      </c>
      <c r="DW132" s="2">
        <f t="shared" si="433"/>
        <v>98.637571255060735</v>
      </c>
      <c r="DX132" s="2">
        <f t="shared" si="433"/>
        <v>95.292881697486962</v>
      </c>
      <c r="DY132" s="2">
        <f t="shared" si="433"/>
        <v>90.123750420168079</v>
      </c>
      <c r="EA132" s="2">
        <f t="shared" si="228"/>
        <v>78.567756289896352</v>
      </c>
      <c r="EB132" s="2">
        <f t="shared" si="290"/>
        <v>78.224488250874401</v>
      </c>
      <c r="EC132" s="2">
        <f t="shared" si="291"/>
        <v>76.267798041202298</v>
      </c>
      <c r="ED132" s="2">
        <f t="shared" si="292"/>
        <v>74.078424910000564</v>
      </c>
      <c r="EE132" s="2">
        <f t="shared" si="293"/>
        <v>75.976220405401691</v>
      </c>
      <c r="EF132" s="2">
        <f t="shared" si="294"/>
        <v>72.313992908176758</v>
      </c>
      <c r="EG132" s="2">
        <f t="shared" si="295"/>
        <v>71.621245567736878</v>
      </c>
      <c r="EH132" s="2">
        <f t="shared" si="296"/>
        <v>74.775889085662826</v>
      </c>
      <c r="EI132" s="2">
        <f t="shared" si="297"/>
        <v>75.337984923640462</v>
      </c>
      <c r="EJ132" s="2">
        <f t="shared" si="298"/>
        <v>75.795337603925304</v>
      </c>
      <c r="EK132" s="2">
        <f t="shared" si="299"/>
        <v>76.0090420564254</v>
      </c>
      <c r="EL132" s="2">
        <f t="shared" si="300"/>
        <v>77.84485252949537</v>
      </c>
      <c r="EM132" s="2">
        <f t="shared" si="301"/>
        <v>77.327218788243215</v>
      </c>
      <c r="EN132" s="2">
        <f t="shared" si="302"/>
        <v>77.748386212523272</v>
      </c>
      <c r="EO132" s="2">
        <f t="shared" si="303"/>
        <v>80.880708035979012</v>
      </c>
      <c r="EQ132" s="2">
        <f t="shared" si="304"/>
        <v>78.524129645879924</v>
      </c>
      <c r="ER132" s="2">
        <f t="shared" si="434"/>
        <v>78.010669292146972</v>
      </c>
      <c r="ES132" s="2">
        <f t="shared" si="434"/>
        <v>76.222967838522493</v>
      </c>
      <c r="ET132" s="2">
        <f t="shared" si="434"/>
        <v>74.012129062873882</v>
      </c>
      <c r="EU132" s="2">
        <f t="shared" si="434"/>
        <v>75.89318995691994</v>
      </c>
      <c r="EV132" s="2">
        <f t="shared" si="434"/>
        <v>72.211917440669737</v>
      </c>
      <c r="EW132" s="2">
        <f t="shared" si="434"/>
        <v>71.561063552084732</v>
      </c>
      <c r="EX132" s="2">
        <f t="shared" si="434"/>
        <v>74.763323202025958</v>
      </c>
      <c r="EY132" s="2">
        <f t="shared" si="434"/>
        <v>75.277436016033462</v>
      </c>
      <c r="EZ132" s="2">
        <f t="shared" si="434"/>
        <v>75.807015950766484</v>
      </c>
      <c r="FA132" s="2">
        <f t="shared" si="434"/>
        <v>76.013584193470408</v>
      </c>
      <c r="FB132" s="2">
        <f t="shared" si="434"/>
        <v>77.790707623957971</v>
      </c>
      <c r="FC132" s="2">
        <f t="shared" si="434"/>
        <v>77.299721885611547</v>
      </c>
      <c r="FD132" s="2">
        <f t="shared" si="434"/>
        <v>77.810898863502118</v>
      </c>
      <c r="FE132" s="2">
        <f t="shared" si="434"/>
        <v>80.616448550395944</v>
      </c>
      <c r="FG132" s="2">
        <f t="shared" si="306"/>
        <v>0.99561593064292309</v>
      </c>
      <c r="FH132" s="2">
        <f t="shared" si="435"/>
        <v>0.99623558624381869</v>
      </c>
      <c r="FI132" s="2">
        <f t="shared" si="435"/>
        <v>0.99639955536385205</v>
      </c>
      <c r="FJ132" s="2">
        <f t="shared" si="435"/>
        <v>0.99614863056430591</v>
      </c>
      <c r="FK132" s="2">
        <f t="shared" si="435"/>
        <v>0.99583335543604645</v>
      </c>
      <c r="FL132" s="2">
        <f t="shared" si="435"/>
        <v>0.99543747696076812</v>
      </c>
      <c r="FM132" s="2">
        <f t="shared" si="435"/>
        <v>0.99559440225425244</v>
      </c>
      <c r="FN132" s="2">
        <f t="shared" si="435"/>
        <v>0.99539803973007879</v>
      </c>
      <c r="FO132" s="2">
        <f t="shared" si="435"/>
        <v>0.99514448240921616</v>
      </c>
      <c r="FP132" s="2">
        <f t="shared" si="435"/>
        <v>0.99490961164353131</v>
      </c>
      <c r="FQ132" s="2">
        <f t="shared" si="435"/>
        <v>0.99517331318722368</v>
      </c>
      <c r="FR132" s="2">
        <f t="shared" si="435"/>
        <v>0.99583247787009577</v>
      </c>
      <c r="FS132" s="2">
        <f t="shared" si="435"/>
        <v>0.99578284437798747</v>
      </c>
      <c r="FT132" s="2">
        <f t="shared" si="435"/>
        <v>0.99588789286312762</v>
      </c>
      <c r="FU132" s="2">
        <f t="shared" si="435"/>
        <v>0.99493362361392379</v>
      </c>
      <c r="FW132" s="2">
        <f t="shared" si="324"/>
        <v>1.1642489356457472E-2</v>
      </c>
      <c r="FX132" s="2">
        <f t="shared" si="376"/>
        <v>1.1587089392018031E-2</v>
      </c>
      <c r="FY132" s="2">
        <f t="shared" si="377"/>
        <v>1.543044675091969E-2</v>
      </c>
      <c r="FZ132" s="2">
        <f t="shared" si="378"/>
        <v>1.7260104608136741E-2</v>
      </c>
      <c r="GA132" s="2">
        <f t="shared" si="379"/>
        <v>1.6128837938743264E-2</v>
      </c>
      <c r="GB132" s="2">
        <f t="shared" si="380"/>
        <v>1.5324906486915917E-2</v>
      </c>
      <c r="GC132" s="2">
        <f t="shared" si="381"/>
        <v>1.8452293205065227E-2</v>
      </c>
      <c r="GD132" s="2">
        <f t="shared" si="382"/>
        <v>2.2658660097428576E-2</v>
      </c>
      <c r="GE132" s="2">
        <f t="shared" si="383"/>
        <v>2.2997807406735574E-2</v>
      </c>
      <c r="GF132" s="2">
        <f t="shared" si="384"/>
        <v>1.9459811340459036E-2</v>
      </c>
      <c r="GG132" s="2">
        <f t="shared" si="385"/>
        <v>1.6245560608252805E-2</v>
      </c>
      <c r="GH132" s="2">
        <f t="shared" si="386"/>
        <v>1.5356638147931635E-2</v>
      </c>
      <c r="GI132" s="2">
        <f t="shared" si="387"/>
        <v>1.2857179073574506E-2</v>
      </c>
      <c r="GJ132" s="2">
        <f t="shared" si="388"/>
        <v>1.1932708159582814E-2</v>
      </c>
      <c r="GK132" s="2">
        <f t="shared" si="389"/>
        <v>9.3114383405022705E-3</v>
      </c>
      <c r="GM132" s="86">
        <f t="shared" si="325"/>
        <v>5.1216621350797307E-45</v>
      </c>
      <c r="GN132" s="86">
        <f t="shared" si="390"/>
        <v>4.7896173204970231E-48</v>
      </c>
      <c r="GO132" s="86">
        <f t="shared" si="391"/>
        <v>3.8585638934961463E-62</v>
      </c>
      <c r="GP132" s="86">
        <f t="shared" si="392"/>
        <v>1.3910181159348704E-58</v>
      </c>
      <c r="GQ132" s="86">
        <f t="shared" si="393"/>
        <v>5.013409713163772E-71</v>
      </c>
      <c r="GR132" s="86">
        <f t="shared" si="394"/>
        <v>1.5220269470896902E-44</v>
      </c>
      <c r="GS132" s="86">
        <f t="shared" si="395"/>
        <v>1.3995029144781148E-71</v>
      </c>
      <c r="GT132" s="86">
        <f t="shared" si="396"/>
        <v>8.4817443367523021E-80</v>
      </c>
      <c r="GU132" s="86">
        <f t="shared" si="397"/>
        <v>1.1540759763815377E-93</v>
      </c>
      <c r="GV132" s="86">
        <f t="shared" si="398"/>
        <v>9.4187283165806359E-83</v>
      </c>
      <c r="GW132" s="86">
        <f t="shared" si="399"/>
        <v>5.8775496911349173E-82</v>
      </c>
      <c r="GX132" s="86">
        <f t="shared" si="400"/>
        <v>3.604199309187352E-111</v>
      </c>
      <c r="GY132" s="86">
        <f t="shared" si="401"/>
        <v>4.1916345838160027E-89</v>
      </c>
      <c r="GZ132" s="86">
        <f t="shared" si="402"/>
        <v>7.5662421773945454E-62</v>
      </c>
      <c r="HA132" s="86">
        <f t="shared" si="403"/>
        <v>1.9964100819441574E-96</v>
      </c>
      <c r="HC132" s="86">
        <f t="shared" si="326"/>
        <v>6.4630931695056609E-10</v>
      </c>
      <c r="HD132" s="86">
        <f t="shared" si="404"/>
        <v>8.1293591787954435E-12</v>
      </c>
      <c r="HE132" s="86">
        <f t="shared" si="405"/>
        <v>1.1955886349700894E-15</v>
      </c>
      <c r="HF132" s="86">
        <f t="shared" si="406"/>
        <v>3.6374471646718762E-17</v>
      </c>
      <c r="HG132" s="86">
        <f t="shared" si="407"/>
        <v>4.3477567536156722E-23</v>
      </c>
      <c r="HH132" s="86">
        <f t="shared" si="408"/>
        <v>3.0635457266517766E-20</v>
      </c>
      <c r="HI132" s="86">
        <f t="shared" si="409"/>
        <v>1.2051621957100018E-25</v>
      </c>
      <c r="HJ132" s="86">
        <f t="shared" si="410"/>
        <v>5.8758415049333668E-37</v>
      </c>
      <c r="HK132" s="86">
        <f t="shared" si="411"/>
        <v>7.8115946590137107E-18</v>
      </c>
      <c r="HL132" s="86">
        <f t="shared" si="412"/>
        <v>1.6900287264729651E-31</v>
      </c>
      <c r="HM132" s="86">
        <f t="shared" si="413"/>
        <v>2.7256575050193316E-26</v>
      </c>
      <c r="HN132" s="86">
        <f t="shared" si="414"/>
        <v>8.7603995443051743E-29</v>
      </c>
      <c r="HO132" s="86">
        <f t="shared" si="415"/>
        <v>2.0048837037351282E-18</v>
      </c>
      <c r="HP132" s="86">
        <f t="shared" si="416"/>
        <v>2.2358498058008668E-15</v>
      </c>
      <c r="HQ132" s="86">
        <f t="shared" si="417"/>
        <v>3.5127761969828972E-26</v>
      </c>
      <c r="HS132" s="86">
        <f t="shared" si="327"/>
        <v>3.4359030408892886E-5</v>
      </c>
      <c r="HT132" s="86">
        <f t="shared" si="418"/>
        <v>1.1276241638949118E-3</v>
      </c>
      <c r="HU132" s="86">
        <f t="shared" si="419"/>
        <v>1.078735860087677E-3</v>
      </c>
      <c r="HV132" s="86">
        <f t="shared" si="420"/>
        <v>2.6250514855634893E-4</v>
      </c>
      <c r="HW132" s="86">
        <f t="shared" si="421"/>
        <v>2.9865888201400246E-4</v>
      </c>
      <c r="HX132" s="86">
        <f t="shared" si="422"/>
        <v>4.6705923803923771E-4</v>
      </c>
      <c r="HY132" s="86">
        <f t="shared" si="423"/>
        <v>9.9793619815436775E-4</v>
      </c>
      <c r="HZ132" s="86">
        <f t="shared" si="424"/>
        <v>2.0525894651738886E-3</v>
      </c>
      <c r="IA132" s="86">
        <f t="shared" si="425"/>
        <v>3.0251557260557232E-3</v>
      </c>
      <c r="IB132" s="86">
        <f t="shared" si="426"/>
        <v>9.8680795737497457E-4</v>
      </c>
      <c r="IC132" s="86">
        <f t="shared" si="427"/>
        <v>2.3635476008662508E-4</v>
      </c>
      <c r="ID132" s="86">
        <f t="shared" si="428"/>
        <v>1.4972772353902635E-4</v>
      </c>
      <c r="IE132" s="86">
        <f t="shared" si="429"/>
        <v>5.761684839794656E-5</v>
      </c>
      <c r="IF132" s="86">
        <f t="shared" si="430"/>
        <v>8.069709273522479E-4</v>
      </c>
      <c r="IG132" s="86">
        <f t="shared" si="431"/>
        <v>1.6398004400433861E-3</v>
      </c>
      <c r="II132" s="86">
        <f t="shared" si="328"/>
        <v>4.8190657184740419E-53</v>
      </c>
      <c r="IJ132" s="86">
        <f t="shared" si="329"/>
        <v>3.4331876918581169E-40</v>
      </c>
      <c r="IK132" s="86">
        <f t="shared" si="330"/>
        <v>9.8423887261039029E-40</v>
      </c>
      <c r="IL132" s="86">
        <f t="shared" si="331"/>
        <v>2.0994009188044046E-44</v>
      </c>
      <c r="IM132" s="86">
        <f t="shared" si="332"/>
        <v>1.2712326031957523E-48</v>
      </c>
      <c r="IN132" s="86">
        <f t="shared" si="333"/>
        <v>2.7733677528738165E-43</v>
      </c>
      <c r="IO132" s="86">
        <f t="shared" si="334"/>
        <v>1.0590657698304286E-41</v>
      </c>
      <c r="IP132" s="86">
        <f t="shared" si="335"/>
        <v>4.4242139747323776E-39</v>
      </c>
      <c r="IQ132" s="86">
        <f t="shared" si="336"/>
        <v>7.4374316006269535E-36</v>
      </c>
      <c r="IR132" s="86">
        <f t="shared" si="337"/>
        <v>5.3322805663631159E-42</v>
      </c>
      <c r="IS132" s="86">
        <f t="shared" si="338"/>
        <v>1.8406167495413717E-45</v>
      </c>
      <c r="IT132" s="86">
        <f t="shared" si="339"/>
        <v>5.2282140393543979E-48</v>
      </c>
      <c r="IU132" s="86">
        <f t="shared" si="340"/>
        <v>2.8463456711094498E-53</v>
      </c>
      <c r="IV132" s="86">
        <f t="shared" si="341"/>
        <v>2.0275666398820399E-33</v>
      </c>
      <c r="IW132" s="86">
        <f t="shared" si="342"/>
        <v>9.9404980938374423E-22</v>
      </c>
      <c r="IY132" s="86">
        <f t="shared" si="343"/>
        <v>3.4359676718209837E-5</v>
      </c>
      <c r="IZ132" s="86">
        <f t="shared" si="344"/>
        <v>1.1276241720242709E-3</v>
      </c>
      <c r="JA132" s="86">
        <f t="shared" si="345"/>
        <v>1.0787358600888727E-3</v>
      </c>
      <c r="JB132" s="86">
        <f t="shared" si="346"/>
        <v>2.625051485563853E-4</v>
      </c>
      <c r="JC132" s="86">
        <f t="shared" si="347"/>
        <v>2.9865888201400246E-4</v>
      </c>
      <c r="JD132" s="86">
        <f t="shared" si="348"/>
        <v>4.6705923803923776E-4</v>
      </c>
      <c r="JE132" s="86">
        <f t="shared" si="349"/>
        <v>9.9793619815436775E-4</v>
      </c>
      <c r="JF132" s="86">
        <f t="shared" si="350"/>
        <v>2.0525894651738886E-3</v>
      </c>
      <c r="JG132" s="86">
        <f t="shared" si="351"/>
        <v>3.025155726055731E-3</v>
      </c>
      <c r="JH132" s="86">
        <f t="shared" si="352"/>
        <v>9.8680795737497457E-4</v>
      </c>
      <c r="JI132" s="86">
        <f t="shared" si="353"/>
        <v>2.3635476008662508E-4</v>
      </c>
      <c r="JJ132" s="86">
        <f t="shared" si="354"/>
        <v>1.4972772353902635E-4</v>
      </c>
      <c r="JK132" s="86">
        <f t="shared" si="355"/>
        <v>5.7616848397948566E-5</v>
      </c>
      <c r="JL132" s="86">
        <f t="shared" si="356"/>
        <v>8.0697092735448374E-4</v>
      </c>
      <c r="JM132" s="86">
        <f t="shared" si="357"/>
        <v>1.6398004400433861E-3</v>
      </c>
    </row>
    <row r="133" spans="2:273" x14ac:dyDescent="0.25">
      <c r="B133" s="2">
        <v>106</v>
      </c>
      <c r="C133" s="37">
        <v>79.102999999999994</v>
      </c>
      <c r="D133" s="37">
        <v>78.094999999999999</v>
      </c>
      <c r="E133" s="37">
        <v>77.397000000000006</v>
      </c>
      <c r="F133" s="37">
        <v>75.242000000000004</v>
      </c>
      <c r="G133" s="37">
        <v>76.548000000000002</v>
      </c>
      <c r="H133" s="37">
        <v>73.177000000000007</v>
      </c>
      <c r="I133" s="37">
        <v>72.677000000000007</v>
      </c>
      <c r="J133" s="37">
        <v>75.918999999999997</v>
      </c>
      <c r="K133" s="37">
        <v>76.935000000000002</v>
      </c>
      <c r="L133" s="37">
        <v>76.805999999999997</v>
      </c>
      <c r="M133" s="37">
        <v>77.305999999999997</v>
      </c>
      <c r="N133" s="37">
        <v>78</v>
      </c>
      <c r="O133" s="37">
        <v>78.55</v>
      </c>
      <c r="P133" s="37">
        <v>78.23</v>
      </c>
      <c r="Q133" s="37">
        <v>82.131</v>
      </c>
      <c r="S133" s="4">
        <f t="shared" si="229"/>
        <v>78.513009752817851</v>
      </c>
      <c r="T133" s="4">
        <f t="shared" si="230"/>
        <v>78.19676181883645</v>
      </c>
      <c r="U133" s="4">
        <f t="shared" si="231"/>
        <v>76.308631239039585</v>
      </c>
      <c r="V133" s="4">
        <f t="shared" si="232"/>
        <v>74.075838072572751</v>
      </c>
      <c r="W133" s="4">
        <f t="shared" si="233"/>
        <v>75.97989785034811</v>
      </c>
      <c r="X133" s="4">
        <f t="shared" si="234"/>
        <v>72.296433610027762</v>
      </c>
      <c r="Y133" s="4">
        <f t="shared" si="235"/>
        <v>71.652845112909162</v>
      </c>
      <c r="Z133" s="4">
        <f t="shared" si="236"/>
        <v>74.984942735888879</v>
      </c>
      <c r="AA133" s="4">
        <f t="shared" si="237"/>
        <v>75.629623712441173</v>
      </c>
      <c r="AB133" s="4">
        <f t="shared" si="238"/>
        <v>75.910930332293958</v>
      </c>
      <c r="AC133" s="4">
        <f t="shared" si="239"/>
        <v>75.991664504322046</v>
      </c>
      <c r="AD133" s="4">
        <f t="shared" si="240"/>
        <v>77.77138113344958</v>
      </c>
      <c r="AE133" s="4">
        <f t="shared" si="241"/>
        <v>77.275697372138268</v>
      </c>
      <c r="AF133" s="4">
        <f t="shared" si="242"/>
        <v>78.091382620249419</v>
      </c>
      <c r="AG133" s="4">
        <f t="shared" si="243"/>
        <v>82.072766842262851</v>
      </c>
      <c r="AI133" s="4">
        <f t="shared" si="244"/>
        <v>0.58999024718214343</v>
      </c>
      <c r="AJ133" s="4">
        <f t="shared" si="245"/>
        <v>-0.10176181883645086</v>
      </c>
      <c r="AK133" s="4">
        <f t="shared" si="246"/>
        <v>1.0883687609604209</v>
      </c>
      <c r="AL133" s="4">
        <f t="shared" si="247"/>
        <v>1.1661619274272539</v>
      </c>
      <c r="AM133" s="4">
        <f t="shared" si="248"/>
        <v>0.56810214965189232</v>
      </c>
      <c r="AN133" s="4">
        <f t="shared" si="249"/>
        <v>0.88056638997224468</v>
      </c>
      <c r="AO133" s="4">
        <f t="shared" si="250"/>
        <v>1.0241548870908446</v>
      </c>
      <c r="AP133" s="4">
        <f t="shared" si="251"/>
        <v>0.934057264111118</v>
      </c>
      <c r="AQ133" s="4">
        <f t="shared" si="252"/>
        <v>1.3053762875588291</v>
      </c>
      <c r="AR133" s="4">
        <f t="shared" si="253"/>
        <v>0.89506966770603924</v>
      </c>
      <c r="AS133" s="4">
        <f t="shared" si="254"/>
        <v>1.3143354956779518</v>
      </c>
      <c r="AT133" s="4">
        <f t="shared" si="255"/>
        <v>0.22861886655041985</v>
      </c>
      <c r="AU133" s="4">
        <f t="shared" si="256"/>
        <v>1.2743026278617293</v>
      </c>
      <c r="AV133" s="4">
        <f t="shared" si="432"/>
        <v>0.13861737975058475</v>
      </c>
      <c r="AW133" s="4">
        <f t="shared" si="432"/>
        <v>5.8233157737149099E-2</v>
      </c>
      <c r="AY133" s="2">
        <f t="shared" si="308"/>
        <v>78.513009752710559</v>
      </c>
      <c r="AZ133" s="2">
        <f t="shared" si="359"/>
        <v>78.161353100647915</v>
      </c>
      <c r="BA133" s="2">
        <f t="shared" si="360"/>
        <v>76.256552156595703</v>
      </c>
      <c r="BB133" s="2">
        <f t="shared" si="361"/>
        <v>74.053300811616324</v>
      </c>
      <c r="BC133" s="2">
        <f t="shared" si="362"/>
        <v>75.943561308492903</v>
      </c>
      <c r="BD133" s="2">
        <f t="shared" si="363"/>
        <v>72.239360706197886</v>
      </c>
      <c r="BE133" s="2">
        <f t="shared" si="364"/>
        <v>71.526388089476114</v>
      </c>
      <c r="BF133" s="2">
        <f t="shared" si="365"/>
        <v>74.706257673910642</v>
      </c>
      <c r="BG133" s="2">
        <f t="shared" si="366"/>
        <v>75.226455182212533</v>
      </c>
      <c r="BH133" s="2">
        <f t="shared" si="367"/>
        <v>75.704851489721378</v>
      </c>
      <c r="BI133" s="2">
        <f t="shared" si="368"/>
        <v>75.933638117733267</v>
      </c>
      <c r="BJ133" s="2">
        <f t="shared" si="369"/>
        <v>77.731748119160272</v>
      </c>
      <c r="BK133" s="2">
        <f t="shared" si="370"/>
        <v>77.256233857149979</v>
      </c>
      <c r="BL133" s="2">
        <f t="shared" si="371"/>
        <v>77.72597484396897</v>
      </c>
      <c r="BM133" s="2">
        <f t="shared" si="372"/>
        <v>80.864077555334845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79.102999999999994</v>
      </c>
      <c r="CF133" s="2">
        <f t="shared" si="310"/>
        <v>78.094999999999999</v>
      </c>
      <c r="CG133" s="2">
        <f t="shared" si="311"/>
        <v>77.397000000000006</v>
      </c>
      <c r="CH133" s="2">
        <f t="shared" si="312"/>
        <v>75.242000000000004</v>
      </c>
      <c r="CI133" s="2">
        <f t="shared" si="313"/>
        <v>76.548000000000002</v>
      </c>
      <c r="CJ133" s="2">
        <f t="shared" si="314"/>
        <v>73.177000000000007</v>
      </c>
      <c r="CK133" s="2">
        <f t="shared" si="315"/>
        <v>72.677000000000007</v>
      </c>
      <c r="CL133" s="2">
        <f t="shared" si="316"/>
        <v>75.918999999999997</v>
      </c>
      <c r="CM133" s="2">
        <f t="shared" si="317"/>
        <v>76.935000000000002</v>
      </c>
      <c r="CN133" s="2">
        <f t="shared" si="318"/>
        <v>76.805999999999997</v>
      </c>
      <c r="CO133" s="2">
        <f t="shared" si="319"/>
        <v>77.305999999999997</v>
      </c>
      <c r="CP133" s="2">
        <f t="shared" si="320"/>
        <v>78</v>
      </c>
      <c r="CQ133" s="2">
        <f t="shared" si="321"/>
        <v>78.55</v>
      </c>
      <c r="CR133" s="2">
        <f t="shared" si="322"/>
        <v>78.23</v>
      </c>
      <c r="CS133" s="2">
        <f t="shared" si="323"/>
        <v>82.131</v>
      </c>
      <c r="CU133" s="2">
        <f t="shared" si="273"/>
        <v>79.102999999999994</v>
      </c>
      <c r="CV133" s="2">
        <f t="shared" si="274"/>
        <v>78.094999999999999</v>
      </c>
      <c r="CW133" s="2">
        <f t="shared" si="275"/>
        <v>77.397000000000006</v>
      </c>
      <c r="CX133" s="2">
        <f t="shared" si="276"/>
        <v>75.242000000000004</v>
      </c>
      <c r="CY133" s="2">
        <f t="shared" si="277"/>
        <v>76.548000000000002</v>
      </c>
      <c r="CZ133" s="2">
        <f t="shared" si="278"/>
        <v>73.177000000000007</v>
      </c>
      <c r="DA133" s="2">
        <f t="shared" si="279"/>
        <v>72.677000000000007</v>
      </c>
      <c r="DB133" s="2">
        <f t="shared" si="280"/>
        <v>75.918999999999997</v>
      </c>
      <c r="DC133" s="2">
        <f t="shared" si="281"/>
        <v>76.935000000000002</v>
      </c>
      <c r="DD133" s="2">
        <f t="shared" si="282"/>
        <v>76.805999999999997</v>
      </c>
      <c r="DE133" s="2">
        <f t="shared" si="283"/>
        <v>77.305999999999997</v>
      </c>
      <c r="DF133" s="2">
        <f t="shared" si="284"/>
        <v>78</v>
      </c>
      <c r="DG133" s="2">
        <f t="shared" si="285"/>
        <v>78.55</v>
      </c>
      <c r="DH133" s="2">
        <f t="shared" si="286"/>
        <v>78.23</v>
      </c>
      <c r="DI133" s="2">
        <f t="shared" si="287"/>
        <v>82.131</v>
      </c>
      <c r="DK133" s="2">
        <f t="shared" si="288"/>
        <v>83.785676332202641</v>
      </c>
      <c r="DL133" s="2">
        <f t="shared" si="433"/>
        <v>93.101325905518195</v>
      </c>
      <c r="DM133" s="2">
        <f t="shared" si="433"/>
        <v>99.407301812386919</v>
      </c>
      <c r="DN133" s="2">
        <f t="shared" si="433"/>
        <v>95.759148070118584</v>
      </c>
      <c r="DO133" s="2">
        <f t="shared" si="433"/>
        <v>100.25757219973012</v>
      </c>
      <c r="DP133" s="2">
        <f t="shared" si="433"/>
        <v>91.013833096254146</v>
      </c>
      <c r="DQ133" s="2">
        <f t="shared" si="433"/>
        <v>86.971499051683267</v>
      </c>
      <c r="DR133" s="2">
        <f t="shared" si="433"/>
        <v>101.4388582153582</v>
      </c>
      <c r="DS133" s="2">
        <f t="shared" si="433"/>
        <v>99.932786554621856</v>
      </c>
      <c r="DT133" s="2">
        <f t="shared" si="433"/>
        <v>97.694450420168067</v>
      </c>
      <c r="DU133" s="2">
        <f t="shared" si="433"/>
        <v>103.33149806949807</v>
      </c>
      <c r="DV133" s="2">
        <f t="shared" si="433"/>
        <v>98.582261078892628</v>
      </c>
      <c r="DW133" s="2">
        <f t="shared" si="433"/>
        <v>98.766874493927133</v>
      </c>
      <c r="DX133" s="2">
        <f t="shared" si="433"/>
        <v>95.39301944049312</v>
      </c>
      <c r="DY133" s="2">
        <f t="shared" si="433"/>
        <v>90.149950140056035</v>
      </c>
      <c r="EA133" s="2">
        <f t="shared" si="228"/>
        <v>78.492321445378977</v>
      </c>
      <c r="EB133" s="2">
        <f t="shared" si="290"/>
        <v>78.112244809670969</v>
      </c>
      <c r="EC133" s="2">
        <f t="shared" si="291"/>
        <v>76.180851288978943</v>
      </c>
      <c r="ED133" s="2">
        <f t="shared" si="292"/>
        <v>73.977723328015486</v>
      </c>
      <c r="EE133" s="2">
        <f t="shared" si="293"/>
        <v>75.851837174985235</v>
      </c>
      <c r="EF133" s="2">
        <f t="shared" si="294"/>
        <v>72.162204181000263</v>
      </c>
      <c r="EG133" s="2">
        <f t="shared" si="295"/>
        <v>71.464839262917181</v>
      </c>
      <c r="EH133" s="2">
        <f t="shared" si="296"/>
        <v>74.592848399261101</v>
      </c>
      <c r="EI133" s="2">
        <f t="shared" si="297"/>
        <v>75.117292732250348</v>
      </c>
      <c r="EJ133" s="2">
        <f t="shared" si="298"/>
        <v>75.602164508654766</v>
      </c>
      <c r="EK133" s="2">
        <f t="shared" si="299"/>
        <v>75.812406745535498</v>
      </c>
      <c r="EL133" s="2">
        <f t="shared" si="300"/>
        <v>77.652570703036062</v>
      </c>
      <c r="EM133" s="2">
        <f t="shared" si="301"/>
        <v>77.173193704240816</v>
      </c>
      <c r="EN133" s="2">
        <f t="shared" si="302"/>
        <v>77.658886975020607</v>
      </c>
      <c r="EO133" s="2">
        <f t="shared" si="303"/>
        <v>80.82417856200729</v>
      </c>
      <c r="EQ133" s="2">
        <f t="shared" si="304"/>
        <v>78.454335045230494</v>
      </c>
      <c r="ER133" s="2">
        <f t="shared" si="434"/>
        <v>77.925569056737118</v>
      </c>
      <c r="ES133" s="2">
        <f t="shared" si="434"/>
        <v>76.145885683265263</v>
      </c>
      <c r="ET133" s="2">
        <f t="shared" si="434"/>
        <v>73.927151198736325</v>
      </c>
      <c r="EU133" s="2">
        <f t="shared" si="434"/>
        <v>75.792242841657128</v>
      </c>
      <c r="EV133" s="2">
        <f t="shared" si="434"/>
        <v>72.083655704697975</v>
      </c>
      <c r="EW133" s="2">
        <f t="shared" si="434"/>
        <v>71.426200860934486</v>
      </c>
      <c r="EX133" s="2">
        <f t="shared" si="434"/>
        <v>74.620678302050607</v>
      </c>
      <c r="EY133" s="2">
        <f t="shared" si="434"/>
        <v>75.086507117180133</v>
      </c>
      <c r="EZ133" s="2">
        <f t="shared" si="434"/>
        <v>75.605818511280546</v>
      </c>
      <c r="FA133" s="2">
        <f t="shared" si="434"/>
        <v>75.814718764573243</v>
      </c>
      <c r="FB133" s="2">
        <f t="shared" si="434"/>
        <v>77.62866920821584</v>
      </c>
      <c r="FC133" s="2">
        <f t="shared" si="434"/>
        <v>77.170214261934873</v>
      </c>
      <c r="FD133" s="2">
        <f t="shared" si="434"/>
        <v>77.701409464169686</v>
      </c>
      <c r="FE133" s="2">
        <f t="shared" si="434"/>
        <v>80.509414233335221</v>
      </c>
      <c r="FG133" s="2">
        <f t="shared" si="306"/>
        <v>0.9960001382768664</v>
      </c>
      <c r="FH133" s="2">
        <f t="shared" si="435"/>
        <v>0.99656567630772486</v>
      </c>
      <c r="FI133" s="2">
        <f t="shared" si="435"/>
        <v>0.99671531487675191</v>
      </c>
      <c r="FJ133" s="2">
        <f t="shared" si="435"/>
        <v>0.99648631861627857</v>
      </c>
      <c r="FK133" s="2">
        <f t="shared" si="435"/>
        <v>0.99619858131949501</v>
      </c>
      <c r="FL133" s="2">
        <f t="shared" si="435"/>
        <v>0.99583725839008086</v>
      </c>
      <c r="FM133" s="2">
        <f t="shared" si="435"/>
        <v>0.9959804889592907</v>
      </c>
      <c r="FN133" s="2">
        <f t="shared" si="435"/>
        <v>0.99580126218762477</v>
      </c>
      <c r="FO133" s="2">
        <f t="shared" si="435"/>
        <v>0.99556982260891091</v>
      </c>
      <c r="FP133" s="2">
        <f t="shared" si="435"/>
        <v>0.99535543034427065</v>
      </c>
      <c r="FQ133" s="2">
        <f t="shared" si="435"/>
        <v>0.99559613900588861</v>
      </c>
      <c r="FR133" s="2">
        <f t="shared" si="435"/>
        <v>0.99619778038260332</v>
      </c>
      <c r="FS133" s="2">
        <f t="shared" si="435"/>
        <v>0.99615248068563045</v>
      </c>
      <c r="FT133" s="2">
        <f t="shared" si="435"/>
        <v>0.99624835629564512</v>
      </c>
      <c r="FU133" s="2">
        <f t="shared" si="435"/>
        <v>0.99537734910563913</v>
      </c>
      <c r="FW133" s="2">
        <f t="shared" si="324"/>
        <v>1.2751412750078805E-2</v>
      </c>
      <c r="FX133" s="2">
        <f t="shared" si="376"/>
        <v>1.2690803806712609E-2</v>
      </c>
      <c r="FY133" s="2">
        <f t="shared" si="377"/>
        <v>1.6893998295686333E-2</v>
      </c>
      <c r="FZ133" s="2">
        <f t="shared" si="378"/>
        <v>1.8893865851678876E-2</v>
      </c>
      <c r="GA133" s="2">
        <f t="shared" si="379"/>
        <v>1.7657442714483669E-2</v>
      </c>
      <c r="GB133" s="2">
        <f t="shared" si="380"/>
        <v>1.677861830926982E-2</v>
      </c>
      <c r="GC133" s="2">
        <f t="shared" si="381"/>
        <v>2.0196582324436132E-2</v>
      </c>
      <c r="GD133" s="2">
        <f t="shared" si="382"/>
        <v>2.4790532993158108E-2</v>
      </c>
      <c r="GE133" s="2">
        <f t="shared" si="383"/>
        <v>2.5160767996303537E-2</v>
      </c>
      <c r="GF133" s="2">
        <f t="shared" si="384"/>
        <v>2.1297274321539095E-2</v>
      </c>
      <c r="GG133" s="2">
        <f t="shared" si="385"/>
        <v>1.7785027763278834E-2</v>
      </c>
      <c r="GH133" s="2">
        <f t="shared" si="386"/>
        <v>1.6813308620915939E-2</v>
      </c>
      <c r="GI133" s="2">
        <f t="shared" si="387"/>
        <v>1.408015097159338E-2</v>
      </c>
      <c r="GJ133" s="2">
        <f t="shared" si="388"/>
        <v>1.306890878688784E-2</v>
      </c>
      <c r="GK133" s="2">
        <f t="shared" si="389"/>
        <v>1.0200625375385139E-2</v>
      </c>
      <c r="GM133" s="86">
        <f t="shared" si="325"/>
        <v>3.9200266491217714E-47</v>
      </c>
      <c r="GN133" s="86">
        <f t="shared" si="390"/>
        <v>2.4954539977099225E-50</v>
      </c>
      <c r="GO133" s="86">
        <f t="shared" si="391"/>
        <v>4.4931741737643761E-65</v>
      </c>
      <c r="GP133" s="86">
        <f t="shared" si="392"/>
        <v>2.1628979211113838E-61</v>
      </c>
      <c r="GQ133" s="86">
        <f t="shared" si="393"/>
        <v>2.18683553643671E-74</v>
      </c>
      <c r="GR133" s="86">
        <f t="shared" si="394"/>
        <v>1.1754641751952722E-46</v>
      </c>
      <c r="GS133" s="86">
        <f t="shared" si="395"/>
        <v>5.8179774640691753E-75</v>
      </c>
      <c r="GT133" s="86">
        <f t="shared" si="396"/>
        <v>1.4486229900071864E-83</v>
      </c>
      <c r="GU133" s="86">
        <f t="shared" si="397"/>
        <v>3.7958147838065129E-98</v>
      </c>
      <c r="GV133" s="86">
        <f t="shared" si="398"/>
        <v>9.9649802593895463E-87</v>
      </c>
      <c r="GW133" s="86">
        <f t="shared" si="399"/>
        <v>6.6779000254057978E-86</v>
      </c>
      <c r="GX133" s="86">
        <f t="shared" si="400"/>
        <v>1.7407913236619152E-116</v>
      </c>
      <c r="GY133" s="86">
        <f t="shared" si="401"/>
        <v>2.4483795299446845E-93</v>
      </c>
      <c r="GZ133" s="86">
        <f t="shared" si="402"/>
        <v>9.945016798711538E-65</v>
      </c>
      <c r="HA133" s="86">
        <f t="shared" si="403"/>
        <v>4.910244176371974E-101</v>
      </c>
      <c r="HC133" s="86">
        <f t="shared" si="326"/>
        <v>6.7608490446719465E-11</v>
      </c>
      <c r="HD133" s="86">
        <f t="shared" si="404"/>
        <v>4.8965303089772715E-13</v>
      </c>
      <c r="HE133" s="86">
        <f t="shared" si="405"/>
        <v>3.3494389852894378E-17</v>
      </c>
      <c r="HF133" s="86">
        <f t="shared" si="406"/>
        <v>6.6368683911740509E-19</v>
      </c>
      <c r="HG133" s="86">
        <f t="shared" si="407"/>
        <v>2.3423969359488666E-25</v>
      </c>
      <c r="HH133" s="86">
        <f t="shared" si="408"/>
        <v>2.7930904575510216E-22</v>
      </c>
      <c r="HI133" s="86">
        <f t="shared" si="409"/>
        <v>4.2466489216860514E-28</v>
      </c>
      <c r="HJ133" s="86">
        <f t="shared" si="410"/>
        <v>1.7987360678181116E-40</v>
      </c>
      <c r="HK133" s="86">
        <f t="shared" si="411"/>
        <v>1.824880010970201E-19</v>
      </c>
      <c r="HL133" s="86">
        <f t="shared" si="412"/>
        <v>1.4779938167710305E-34</v>
      </c>
      <c r="HM133" s="86">
        <f t="shared" si="413"/>
        <v>6.8826119374672096E-29</v>
      </c>
      <c r="HN133" s="86">
        <f t="shared" si="414"/>
        <v>1.1916000951115597E-31</v>
      </c>
      <c r="HO133" s="86">
        <f t="shared" si="415"/>
        <v>2.9497517068939983E-20</v>
      </c>
      <c r="HP133" s="86">
        <f t="shared" si="416"/>
        <v>7.6698002507266551E-17</v>
      </c>
      <c r="HQ133" s="86">
        <f t="shared" si="417"/>
        <v>7.3783904688090013E-29</v>
      </c>
      <c r="HS133" s="86">
        <f t="shared" si="327"/>
        <v>8.1163403553134142E-5</v>
      </c>
      <c r="HT133" s="86">
        <f t="shared" si="418"/>
        <v>2.0539562505335822E-3</v>
      </c>
      <c r="HU133" s="86">
        <f t="shared" si="419"/>
        <v>2.0436372782265825E-3</v>
      </c>
      <c r="HV133" s="86">
        <f t="shared" si="420"/>
        <v>5.6514065373088204E-4</v>
      </c>
      <c r="HW133" s="86">
        <f t="shared" si="421"/>
        <v>6.5361183453389632E-4</v>
      </c>
      <c r="HX133" s="86">
        <f t="shared" si="422"/>
        <v>9.4806521985794456E-4</v>
      </c>
      <c r="HY133" s="86">
        <f t="shared" si="423"/>
        <v>1.9858494862937744E-3</v>
      </c>
      <c r="HZ133" s="86">
        <f t="shared" si="424"/>
        <v>3.9808504074769907E-3</v>
      </c>
      <c r="IA133" s="86">
        <f t="shared" si="425"/>
        <v>5.5970795618960675E-3</v>
      </c>
      <c r="IB133" s="86">
        <f t="shared" si="426"/>
        <v>1.988157806097169E-3</v>
      </c>
      <c r="IC133" s="86">
        <f t="shared" si="427"/>
        <v>5.1034870728392282E-4</v>
      </c>
      <c r="ID133" s="86">
        <f t="shared" si="428"/>
        <v>3.3419877924525406E-4</v>
      </c>
      <c r="IE133" s="86">
        <f t="shared" si="429"/>
        <v>1.3579064252433468E-4</v>
      </c>
      <c r="IF133" s="86">
        <f t="shared" si="430"/>
        <v>1.4474933508193601E-3</v>
      </c>
      <c r="IG133" s="86">
        <f t="shared" si="431"/>
        <v>2.6513856652133198E-3</v>
      </c>
      <c r="II133" s="86">
        <f t="shared" si="328"/>
        <v>6.1176029163658398E-51</v>
      </c>
      <c r="IJ133" s="86">
        <f t="shared" si="329"/>
        <v>1.2959877596471566E-38</v>
      </c>
      <c r="IK133" s="86">
        <f t="shared" si="330"/>
        <v>4.5605327525604716E-38</v>
      </c>
      <c r="IL133" s="86">
        <f t="shared" si="331"/>
        <v>1.752936867632175E-42</v>
      </c>
      <c r="IM133" s="86">
        <f t="shared" si="332"/>
        <v>1.5136461934507535E-46</v>
      </c>
      <c r="IN133" s="86">
        <f t="shared" si="333"/>
        <v>1.8225873719911974E-41</v>
      </c>
      <c r="IO133" s="86">
        <f t="shared" si="334"/>
        <v>7.1763039740872587E-40</v>
      </c>
      <c r="IP133" s="86">
        <f t="shared" si="335"/>
        <v>2.828459265532839E-37</v>
      </c>
      <c r="IQ133" s="86">
        <f t="shared" si="336"/>
        <v>3.3787795133365549E-34</v>
      </c>
      <c r="IR133" s="86">
        <f t="shared" si="337"/>
        <v>3.9506915591394194E-40</v>
      </c>
      <c r="IS133" s="86">
        <f t="shared" si="338"/>
        <v>1.6024968952269606E-43</v>
      </c>
      <c r="IT133" s="86">
        <f t="shared" si="339"/>
        <v>5.5308941741091674E-46</v>
      </c>
      <c r="IU133" s="86">
        <f t="shared" si="340"/>
        <v>4.1270337804101075E-51</v>
      </c>
      <c r="IV133" s="86">
        <f t="shared" si="341"/>
        <v>4.1361916108566722E-32</v>
      </c>
      <c r="IW133" s="86">
        <f t="shared" si="342"/>
        <v>6.0854017377218974E-21</v>
      </c>
      <c r="IY133" s="86">
        <f t="shared" si="343"/>
        <v>8.116347116162459E-5</v>
      </c>
      <c r="IZ133" s="86">
        <f t="shared" si="344"/>
        <v>2.0539562510232352E-3</v>
      </c>
      <c r="JA133" s="86">
        <f t="shared" si="345"/>
        <v>2.0436372782266158E-3</v>
      </c>
      <c r="JB133" s="86">
        <f t="shared" si="346"/>
        <v>5.6514065373088269E-4</v>
      </c>
      <c r="JC133" s="86">
        <f t="shared" si="347"/>
        <v>6.5361183453389632E-4</v>
      </c>
      <c r="JD133" s="86">
        <f t="shared" si="348"/>
        <v>9.4806521985794456E-4</v>
      </c>
      <c r="JE133" s="86">
        <f t="shared" si="349"/>
        <v>1.9858494862937744E-3</v>
      </c>
      <c r="JF133" s="86">
        <f t="shared" si="350"/>
        <v>3.9808504074769907E-3</v>
      </c>
      <c r="JG133" s="86">
        <f t="shared" si="351"/>
        <v>5.5970795618960675E-3</v>
      </c>
      <c r="JH133" s="86">
        <f t="shared" si="352"/>
        <v>1.988157806097169E-3</v>
      </c>
      <c r="JI133" s="86">
        <f t="shared" si="353"/>
        <v>5.1034870728392282E-4</v>
      </c>
      <c r="JJ133" s="86">
        <f t="shared" si="354"/>
        <v>3.3419877924525406E-4</v>
      </c>
      <c r="JK133" s="86">
        <f t="shared" si="355"/>
        <v>1.3579064252433471E-4</v>
      </c>
      <c r="JL133" s="86">
        <f t="shared" si="356"/>
        <v>1.4474933508194369E-3</v>
      </c>
      <c r="JM133" s="86">
        <f t="shared" si="357"/>
        <v>2.6513856652133198E-3</v>
      </c>
    </row>
    <row r="134" spans="2:273" x14ac:dyDescent="0.25">
      <c r="B134" s="2">
        <v>107</v>
      </c>
      <c r="C134" s="37">
        <v>79.414000000000001</v>
      </c>
      <c r="D134" s="37">
        <v>78.507999999999996</v>
      </c>
      <c r="E134" s="37">
        <v>76.126999999999995</v>
      </c>
      <c r="F134" s="37">
        <v>74.435000000000002</v>
      </c>
      <c r="G134" s="37">
        <v>76.790000000000006</v>
      </c>
      <c r="H134" s="37">
        <v>72.305999999999997</v>
      </c>
      <c r="I134" s="37">
        <v>71.644999999999996</v>
      </c>
      <c r="J134" s="37">
        <v>75.064999999999998</v>
      </c>
      <c r="K134" s="37">
        <v>76.548000000000002</v>
      </c>
      <c r="L134" s="37">
        <v>76.629000000000005</v>
      </c>
      <c r="M134" s="37">
        <v>77.016000000000005</v>
      </c>
      <c r="N134" s="37">
        <v>78.451999999999998</v>
      </c>
      <c r="O134" s="37">
        <v>78.849999999999994</v>
      </c>
      <c r="P134" s="37">
        <v>79.180000000000007</v>
      </c>
      <c r="Q134" s="37">
        <v>82.77</v>
      </c>
      <c r="S134" s="4">
        <f t="shared" si="229"/>
        <v>78.435710415046728</v>
      </c>
      <c r="T134" s="4">
        <f t="shared" si="230"/>
        <v>78.104790882262677</v>
      </c>
      <c r="U134" s="4">
        <f t="shared" si="231"/>
        <v>76.254268206609964</v>
      </c>
      <c r="V134" s="4">
        <f t="shared" si="232"/>
        <v>73.991051665406189</v>
      </c>
      <c r="W134" s="4">
        <f t="shared" si="233"/>
        <v>75.884532806987764</v>
      </c>
      <c r="X134" s="4">
        <f t="shared" si="234"/>
        <v>72.187805187295496</v>
      </c>
      <c r="Y134" s="4">
        <f t="shared" si="235"/>
        <v>71.594641430577227</v>
      </c>
      <c r="Z134" s="4">
        <f t="shared" si="236"/>
        <v>75.005204969289423</v>
      </c>
      <c r="AA134" s="4">
        <f t="shared" si="237"/>
        <v>75.676511754718291</v>
      </c>
      <c r="AB134" s="4">
        <f t="shared" si="238"/>
        <v>75.880889361341005</v>
      </c>
      <c r="AC134" s="4">
        <f t="shared" si="239"/>
        <v>75.842161231338977</v>
      </c>
      <c r="AD134" s="4">
        <f t="shared" si="240"/>
        <v>77.61477815475213</v>
      </c>
      <c r="AE134" s="4">
        <f t="shared" si="241"/>
        <v>77.138210588584187</v>
      </c>
      <c r="AF134" s="4">
        <f t="shared" si="242"/>
        <v>78.241439585173723</v>
      </c>
      <c r="AG134" s="4">
        <f t="shared" si="243"/>
        <v>82.643213432213471</v>
      </c>
      <c r="AI134" s="4">
        <f t="shared" si="244"/>
        <v>0.97828958495327356</v>
      </c>
      <c r="AJ134" s="4">
        <f t="shared" si="245"/>
        <v>0.40320911773731893</v>
      </c>
      <c r="AK134" s="4">
        <f t="shared" si="246"/>
        <v>-0.12726820660996907</v>
      </c>
      <c r="AL134" s="4">
        <f t="shared" si="247"/>
        <v>0.44394833459381289</v>
      </c>
      <c r="AM134" s="4">
        <f t="shared" si="248"/>
        <v>0.90546719301224243</v>
      </c>
      <c r="AN134" s="4">
        <f t="shared" si="249"/>
        <v>0.11819481270450183</v>
      </c>
      <c r="AO134" s="4">
        <f t="shared" si="250"/>
        <v>5.0358569422769506E-2</v>
      </c>
      <c r="AP134" s="4">
        <f t="shared" si="251"/>
        <v>5.9795030710574792E-2</v>
      </c>
      <c r="AQ134" s="4">
        <f t="shared" si="252"/>
        <v>0.87148824528171076</v>
      </c>
      <c r="AR134" s="4">
        <f t="shared" si="253"/>
        <v>0.74811063865899996</v>
      </c>
      <c r="AS134" s="4">
        <f t="shared" si="254"/>
        <v>1.1738387686610281</v>
      </c>
      <c r="AT134" s="4">
        <f t="shared" si="255"/>
        <v>0.83722184524786769</v>
      </c>
      <c r="AU134" s="4">
        <f t="shared" si="256"/>
        <v>1.7117894114158076</v>
      </c>
      <c r="AV134" s="4">
        <f t="shared" si="432"/>
        <v>0.93856041482628427</v>
      </c>
      <c r="AW134" s="4">
        <f t="shared" si="432"/>
        <v>0.12678656778652453</v>
      </c>
      <c r="AY134" s="2">
        <f t="shared" si="308"/>
        <v>78.435710414896704</v>
      </c>
      <c r="AZ134" s="2">
        <f t="shared" si="359"/>
        <v>78.045115949613603</v>
      </c>
      <c r="BA134" s="2">
        <f t="shared" si="360"/>
        <v>76.163609206366814</v>
      </c>
      <c r="BB134" s="2">
        <f t="shared" si="361"/>
        <v>73.946751650868094</v>
      </c>
      <c r="BC134" s="2">
        <f t="shared" si="362"/>
        <v>75.812253746936449</v>
      </c>
      <c r="BD134" s="2">
        <f t="shared" si="363"/>
        <v>72.081626435289152</v>
      </c>
      <c r="BE134" s="2">
        <f t="shared" si="364"/>
        <v>71.36539330416187</v>
      </c>
      <c r="BF134" s="2">
        <f t="shared" si="365"/>
        <v>74.515587325585003</v>
      </c>
      <c r="BG134" s="2">
        <f t="shared" si="366"/>
        <v>74.998105099468546</v>
      </c>
      <c r="BH134" s="2">
        <f t="shared" si="367"/>
        <v>75.503526556462745</v>
      </c>
      <c r="BI134" s="2">
        <f t="shared" si="368"/>
        <v>75.727686741099532</v>
      </c>
      <c r="BJ134" s="2">
        <f t="shared" si="369"/>
        <v>77.534008130893625</v>
      </c>
      <c r="BK134" s="2">
        <f t="shared" si="370"/>
        <v>77.096292655232432</v>
      </c>
      <c r="BL134" s="2">
        <f t="shared" si="371"/>
        <v>77.631057354160589</v>
      </c>
      <c r="BM134" s="2">
        <f t="shared" si="372"/>
        <v>80.803249166739676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79.414000000000001</v>
      </c>
      <c r="CF134" s="2">
        <f t="shared" si="310"/>
        <v>78.507999999999996</v>
      </c>
      <c r="CG134" s="2">
        <f t="shared" si="311"/>
        <v>76.126999999999995</v>
      </c>
      <c r="CH134" s="2">
        <f t="shared" si="312"/>
        <v>74.435000000000002</v>
      </c>
      <c r="CI134" s="2">
        <f t="shared" si="313"/>
        <v>76.790000000000006</v>
      </c>
      <c r="CJ134" s="2">
        <f t="shared" si="314"/>
        <v>72.305999999999997</v>
      </c>
      <c r="CK134" s="2">
        <f t="shared" si="315"/>
        <v>71.644999999999996</v>
      </c>
      <c r="CL134" s="2">
        <f t="shared" si="316"/>
        <v>75.064999999999998</v>
      </c>
      <c r="CM134" s="2" t="str">
        <f t="shared" si="317"/>
        <v/>
      </c>
      <c r="CN134" s="2">
        <f t="shared" si="318"/>
        <v>76.629000000000005</v>
      </c>
      <c r="CO134" s="2">
        <f t="shared" si="319"/>
        <v>77.016000000000005</v>
      </c>
      <c r="CP134" s="2">
        <f t="shared" si="320"/>
        <v>78.451999999999998</v>
      </c>
      <c r="CQ134" s="2">
        <f t="shared" si="321"/>
        <v>78.849999999999994</v>
      </c>
      <c r="CR134" s="2">
        <f t="shared" si="322"/>
        <v>79.180000000000007</v>
      </c>
      <c r="CS134" s="2">
        <f t="shared" si="323"/>
        <v>82.77</v>
      </c>
      <c r="CU134" s="2">
        <f t="shared" si="273"/>
        <v>79.414000000000001</v>
      </c>
      <c r="CV134" s="2">
        <f t="shared" si="274"/>
        <v>78.507999999999996</v>
      </c>
      <c r="CW134" s="2">
        <f t="shared" si="275"/>
        <v>76.126999999999995</v>
      </c>
      <c r="CX134" s="2">
        <f t="shared" si="276"/>
        <v>74.435000000000002</v>
      </c>
      <c r="CY134" s="2">
        <f t="shared" si="277"/>
        <v>76.790000000000006</v>
      </c>
      <c r="CZ134" s="2">
        <f t="shared" si="278"/>
        <v>72.305999999999997</v>
      </c>
      <c r="DA134" s="2">
        <f t="shared" si="279"/>
        <v>71.644999999999996</v>
      </c>
      <c r="DB134" s="2">
        <f t="shared" si="280"/>
        <v>75.064999999999998</v>
      </c>
      <c r="DC134" s="2" t="str">
        <f t="shared" si="281"/>
        <v/>
      </c>
      <c r="DD134" s="2">
        <f t="shared" si="282"/>
        <v>76.629000000000005</v>
      </c>
      <c r="DE134" s="2">
        <f t="shared" si="283"/>
        <v>77.016000000000005</v>
      </c>
      <c r="DF134" s="2">
        <f t="shared" si="284"/>
        <v>78.451999999999998</v>
      </c>
      <c r="DG134" s="2">
        <f t="shared" si="285"/>
        <v>78.849999999999994</v>
      </c>
      <c r="DH134" s="2">
        <f t="shared" si="286"/>
        <v>79.180000000000007</v>
      </c>
      <c r="DI134" s="2">
        <f t="shared" si="287"/>
        <v>82.77</v>
      </c>
      <c r="DK134" s="2">
        <f t="shared" si="288"/>
        <v>83.699003939161827</v>
      </c>
      <c r="DL134" s="2">
        <f t="shared" si="433"/>
        <v>93.107079167004301</v>
      </c>
      <c r="DM134" s="2">
        <f t="shared" si="433"/>
        <v>99.510582016584323</v>
      </c>
      <c r="DN134" s="2">
        <f t="shared" si="433"/>
        <v>95.85499459795264</v>
      </c>
      <c r="DO134" s="2">
        <f t="shared" si="433"/>
        <v>100.38037422402161</v>
      </c>
      <c r="DP134" s="2">
        <f t="shared" si="433"/>
        <v>91.02682550972024</v>
      </c>
      <c r="DQ134" s="2">
        <f t="shared" si="433"/>
        <v>86.944121858700811</v>
      </c>
      <c r="DR134" s="2">
        <f t="shared" si="433"/>
        <v>101.54042269412268</v>
      </c>
      <c r="DS134" s="2">
        <f t="shared" si="433"/>
        <v>100.01635966386556</v>
      </c>
      <c r="DT134" s="2">
        <f t="shared" si="433"/>
        <v>97.741521008403367</v>
      </c>
      <c r="DU134" s="2">
        <f t="shared" si="433"/>
        <v>103.46937438867438</v>
      </c>
      <c r="DV134" s="2">
        <f t="shared" si="433"/>
        <v>98.678570631360088</v>
      </c>
      <c r="DW134" s="2">
        <f t="shared" si="433"/>
        <v>98.896177732793532</v>
      </c>
      <c r="DX134" s="2">
        <f t="shared" si="433"/>
        <v>95.493157183499292</v>
      </c>
      <c r="DY134" s="2">
        <f t="shared" si="433"/>
        <v>90.17614985994399</v>
      </c>
      <c r="EA134" s="2">
        <f t="shared" si="228"/>
        <v>78.416886600861588</v>
      </c>
      <c r="EB134" s="2">
        <f t="shared" si="290"/>
        <v>78.000001368467522</v>
      </c>
      <c r="EC134" s="2">
        <f t="shared" si="291"/>
        <v>76.093904536755602</v>
      </c>
      <c r="ED134" s="2">
        <f t="shared" si="292"/>
        <v>73.877021746030408</v>
      </c>
      <c r="EE134" s="2">
        <f t="shared" si="293"/>
        <v>75.727453944568779</v>
      </c>
      <c r="EF134" s="2">
        <f t="shared" si="294"/>
        <v>72.010415453823754</v>
      </c>
      <c r="EG134" s="2">
        <f t="shared" si="295"/>
        <v>71.308432958097484</v>
      </c>
      <c r="EH134" s="2">
        <f t="shared" si="296"/>
        <v>74.409807712859362</v>
      </c>
      <c r="EI134" s="2">
        <f t="shared" si="297"/>
        <v>74.896600540860234</v>
      </c>
      <c r="EJ134" s="2">
        <f t="shared" si="298"/>
        <v>75.408991413384214</v>
      </c>
      <c r="EK134" s="2">
        <f t="shared" si="299"/>
        <v>75.615771434645595</v>
      </c>
      <c r="EL134" s="2">
        <f t="shared" si="300"/>
        <v>77.460288876576755</v>
      </c>
      <c r="EM134" s="2">
        <f t="shared" si="301"/>
        <v>77.019168620238403</v>
      </c>
      <c r="EN134" s="2">
        <f t="shared" si="302"/>
        <v>77.569387737517943</v>
      </c>
      <c r="EO134" s="2">
        <f t="shared" si="303"/>
        <v>80.767649088035569</v>
      </c>
      <c r="EQ134" s="2">
        <f t="shared" si="304"/>
        <v>78.384540444581049</v>
      </c>
      <c r="ER134" s="2">
        <f t="shared" si="434"/>
        <v>77.840468821327278</v>
      </c>
      <c r="ES134" s="2">
        <f t="shared" si="434"/>
        <v>76.068803528008033</v>
      </c>
      <c r="ET134" s="2">
        <f t="shared" si="434"/>
        <v>73.842173334598755</v>
      </c>
      <c r="EU134" s="2">
        <f t="shared" si="434"/>
        <v>75.691295726394301</v>
      </c>
      <c r="EV134" s="2">
        <f t="shared" si="434"/>
        <v>71.955393968726199</v>
      </c>
      <c r="EW134" s="2">
        <f t="shared" si="434"/>
        <v>71.291338169784225</v>
      </c>
      <c r="EX134" s="2">
        <f t="shared" si="434"/>
        <v>74.478033402075269</v>
      </c>
      <c r="EY134" s="2">
        <f t="shared" si="434"/>
        <v>74.895578218326818</v>
      </c>
      <c r="EZ134" s="2">
        <f t="shared" si="434"/>
        <v>75.404621071794622</v>
      </c>
      <c r="FA134" s="2">
        <f t="shared" si="434"/>
        <v>75.615853335676064</v>
      </c>
      <c r="FB134" s="2">
        <f t="shared" si="434"/>
        <v>77.466630792473723</v>
      </c>
      <c r="FC134" s="2">
        <f t="shared" si="434"/>
        <v>77.0407066382582</v>
      </c>
      <c r="FD134" s="2">
        <f t="shared" si="434"/>
        <v>77.591920064837254</v>
      </c>
      <c r="FE134" s="2">
        <f t="shared" si="434"/>
        <v>80.402379916274498</v>
      </c>
      <c r="FG134" s="2">
        <f t="shared" si="306"/>
        <v>0.9963507984362463</v>
      </c>
      <c r="FH134" s="2">
        <f t="shared" si="435"/>
        <v>0.99686691280028727</v>
      </c>
      <c r="FI134" s="2">
        <f t="shared" si="435"/>
        <v>0.99700346551525743</v>
      </c>
      <c r="FJ134" s="2">
        <f t="shared" si="435"/>
        <v>0.99679449345876603</v>
      </c>
      <c r="FK134" s="2">
        <f t="shared" si="435"/>
        <v>0.99653190493739263</v>
      </c>
      <c r="FL134" s="2">
        <f t="shared" si="435"/>
        <v>0.99620214346608349</v>
      </c>
      <c r="FM134" s="2">
        <f t="shared" si="435"/>
        <v>0.99633286539398824</v>
      </c>
      <c r="FN134" s="2">
        <f t="shared" si="435"/>
        <v>0.99616929037305046</v>
      </c>
      <c r="FO134" s="2">
        <f t="shared" si="435"/>
        <v>0.99595805461806841</v>
      </c>
      <c r="FP134" s="2">
        <f t="shared" si="435"/>
        <v>0.99576237033014758</v>
      </c>
      <c r="FQ134" s="2">
        <f t="shared" si="435"/>
        <v>0.99598207412408979</v>
      </c>
      <c r="FR134" s="2">
        <f t="shared" si="435"/>
        <v>0.99653117398531299</v>
      </c>
      <c r="FS134" s="2">
        <f t="shared" si="435"/>
        <v>0.99648983234852451</v>
      </c>
      <c r="FT134" s="2">
        <f t="shared" si="435"/>
        <v>0.99657733043938079</v>
      </c>
      <c r="FU134" s="2">
        <f t="shared" si="435"/>
        <v>0.99578237678834058</v>
      </c>
      <c r="FW134" s="2">
        <f t="shared" si="324"/>
        <v>1.3964466498774445E-2</v>
      </c>
      <c r="FX134" s="2">
        <f t="shared" si="376"/>
        <v>1.3898172939180335E-2</v>
      </c>
      <c r="FY134" s="2">
        <f t="shared" si="377"/>
        <v>1.8493757755247944E-2</v>
      </c>
      <c r="FZ134" s="2">
        <f t="shared" si="378"/>
        <v>2.067901728130931E-2</v>
      </c>
      <c r="GA134" s="2">
        <f t="shared" si="379"/>
        <v>1.9328074435965688E-2</v>
      </c>
      <c r="GB134" s="2">
        <f t="shared" si="380"/>
        <v>1.8367656111626291E-2</v>
      </c>
      <c r="GC134" s="2">
        <f t="shared" si="381"/>
        <v>2.210204566006211E-2</v>
      </c>
      <c r="GD134" s="2">
        <f t="shared" si="382"/>
        <v>2.7117420917343534E-2</v>
      </c>
      <c r="GE134" s="2">
        <f t="shared" si="383"/>
        <v>2.7521426193297678E-2</v>
      </c>
      <c r="GF134" s="2">
        <f t="shared" si="384"/>
        <v>2.3304113442068449E-2</v>
      </c>
      <c r="GG134" s="2">
        <f t="shared" si="385"/>
        <v>1.9467491526226035E-2</v>
      </c>
      <c r="GH134" s="2">
        <f t="shared" si="386"/>
        <v>1.8405570306727723E-2</v>
      </c>
      <c r="GI134" s="2">
        <f t="shared" si="387"/>
        <v>1.5417634798625525E-2</v>
      </c>
      <c r="GJ134" s="2">
        <f t="shared" si="388"/>
        <v>1.4311728378449629E-2</v>
      </c>
      <c r="GK134" s="2">
        <f t="shared" si="389"/>
        <v>1.1173766783357981E-2</v>
      </c>
      <c r="GM134" s="86">
        <f t="shared" si="325"/>
        <v>2.6736849768581023E-49</v>
      </c>
      <c r="GN134" s="86">
        <f t="shared" si="390"/>
        <v>1.1468370285521441E-52</v>
      </c>
      <c r="GO134" s="86">
        <f t="shared" si="391"/>
        <v>4.4614357445865138E-68</v>
      </c>
      <c r="GP134" s="86">
        <f t="shared" si="392"/>
        <v>2.8802264893874452E-64</v>
      </c>
      <c r="GQ134" s="86">
        <f t="shared" si="393"/>
        <v>7.9481667281922093E-78</v>
      </c>
      <c r="GR134" s="86">
        <f t="shared" si="394"/>
        <v>8.0833529940856938E-49</v>
      </c>
      <c r="GS134" s="86">
        <f t="shared" si="395"/>
        <v>2.013626724832517E-78</v>
      </c>
      <c r="GT134" s="86">
        <f t="shared" si="396"/>
        <v>2.0180841647461781E-87</v>
      </c>
      <c r="GU134" s="86">
        <f t="shared" si="397"/>
        <v>9.7706479013791167E-103</v>
      </c>
      <c r="GV134" s="86">
        <f t="shared" si="398"/>
        <v>8.4731293579469683E-91</v>
      </c>
      <c r="GW134" s="86">
        <f t="shared" si="399"/>
        <v>6.1055239597158556E-90</v>
      </c>
      <c r="GX134" s="86">
        <f t="shared" si="400"/>
        <v>6.2926088515007393E-122</v>
      </c>
      <c r="GY134" s="86">
        <f t="shared" si="401"/>
        <v>1.1363005135831409E-97</v>
      </c>
      <c r="GZ134" s="86">
        <f t="shared" si="402"/>
        <v>1.1200604773831558E-67</v>
      </c>
      <c r="HA134" s="86">
        <f t="shared" si="403"/>
        <v>9.3904850062201266E-106</v>
      </c>
      <c r="HC134" s="86">
        <f t="shared" si="326"/>
        <v>6.2825731190312939E-12</v>
      </c>
      <c r="HD134" s="86">
        <f t="shared" si="404"/>
        <v>2.5336414467507439E-14</v>
      </c>
      <c r="HE134" s="86">
        <f t="shared" si="405"/>
        <v>7.8227701833892548E-19</v>
      </c>
      <c r="HF134" s="86">
        <f t="shared" si="406"/>
        <v>9.8505930668319976E-21</v>
      </c>
      <c r="HG134" s="86">
        <f t="shared" si="407"/>
        <v>9.7529121107479612E-28</v>
      </c>
      <c r="HH134" s="86">
        <f t="shared" si="408"/>
        <v>2.0050067855539831E-24</v>
      </c>
      <c r="HI134" s="86">
        <f t="shared" si="409"/>
        <v>1.1418273027903842E-30</v>
      </c>
      <c r="HJ134" s="86">
        <f t="shared" si="410"/>
        <v>3.7642409642803029E-44</v>
      </c>
      <c r="HK134" s="86">
        <f t="shared" si="411"/>
        <v>3.5775263487584045E-21</v>
      </c>
      <c r="HL134" s="86">
        <f t="shared" si="412"/>
        <v>9.2055637972289481E-38</v>
      </c>
      <c r="HM134" s="86">
        <f t="shared" si="413"/>
        <v>1.29380074426743E-31</v>
      </c>
      <c r="HN134" s="86">
        <f t="shared" si="414"/>
        <v>1.1688225589312221E-34</v>
      </c>
      <c r="HO134" s="86">
        <f t="shared" si="415"/>
        <v>3.5077444213441978E-22</v>
      </c>
      <c r="HP134" s="86">
        <f t="shared" si="416"/>
        <v>2.2308667783015658E-18</v>
      </c>
      <c r="HQ134" s="86">
        <f t="shared" si="417"/>
        <v>1.1317393318934131E-31</v>
      </c>
      <c r="HS134" s="86">
        <f t="shared" si="327"/>
        <v>1.8445229727373497E-4</v>
      </c>
      <c r="HT134" s="86">
        <f t="shared" si="418"/>
        <v>3.6368648747252957E-3</v>
      </c>
      <c r="HU134" s="86">
        <f t="shared" si="419"/>
        <v>3.7496526927230864E-3</v>
      </c>
      <c r="HV134" s="86">
        <f t="shared" si="420"/>
        <v>1.1708423353815685E-3</v>
      </c>
      <c r="HW134" s="86">
        <f t="shared" si="421"/>
        <v>1.3733004376687414E-3</v>
      </c>
      <c r="HX134" s="86">
        <f t="shared" si="422"/>
        <v>1.8580341102773269E-3</v>
      </c>
      <c r="HY134" s="86">
        <f t="shared" si="423"/>
        <v>3.8088575221067265E-3</v>
      </c>
      <c r="HZ134" s="86">
        <f t="shared" si="424"/>
        <v>7.4321275304785909E-3</v>
      </c>
      <c r="IA134" s="86">
        <f t="shared" si="425"/>
        <v>1.0000150388907135E-2</v>
      </c>
      <c r="IB134" s="86">
        <f t="shared" si="426"/>
        <v>3.8557262818397532E-3</v>
      </c>
      <c r="IC134" s="86">
        <f t="shared" si="427"/>
        <v>1.060662263170483E-3</v>
      </c>
      <c r="ID134" s="86">
        <f t="shared" si="428"/>
        <v>7.1710082472016491E-4</v>
      </c>
      <c r="IE134" s="86">
        <f t="shared" si="429"/>
        <v>3.0730816663576016E-4</v>
      </c>
      <c r="IF134" s="86">
        <f t="shared" si="430"/>
        <v>2.5308693498089434E-3</v>
      </c>
      <c r="IG134" s="86">
        <f t="shared" si="431"/>
        <v>4.2060380350842164E-3</v>
      </c>
      <c r="II134" s="86">
        <f t="shared" si="328"/>
        <v>7.0225953835430612E-49</v>
      </c>
      <c r="IJ134" s="86">
        <f t="shared" si="329"/>
        <v>4.5380856459154843E-37</v>
      </c>
      <c r="IK134" s="86">
        <f t="shared" si="330"/>
        <v>1.9410090615493398E-36</v>
      </c>
      <c r="IL134" s="86">
        <f t="shared" si="331"/>
        <v>1.3231251360097274E-40</v>
      </c>
      <c r="IM134" s="86">
        <f t="shared" si="332"/>
        <v>1.618943541819995E-44</v>
      </c>
      <c r="IN134" s="86">
        <f t="shared" si="333"/>
        <v>1.0917754932012659E-39</v>
      </c>
      <c r="IO134" s="86">
        <f t="shared" si="334"/>
        <v>4.4097873007040508E-38</v>
      </c>
      <c r="IP134" s="86">
        <f t="shared" si="335"/>
        <v>1.6332852770458949E-35</v>
      </c>
      <c r="IQ134" s="86">
        <f t="shared" si="336"/>
        <v>1.397671421434207E-32</v>
      </c>
      <c r="IR134" s="86">
        <f t="shared" si="337"/>
        <v>2.6452269263306444E-38</v>
      </c>
      <c r="IS134" s="86">
        <f t="shared" si="338"/>
        <v>1.2619478497716088E-41</v>
      </c>
      <c r="IT134" s="86">
        <f t="shared" si="339"/>
        <v>5.2765962615750371E-44</v>
      </c>
      <c r="IU134" s="86">
        <f t="shared" si="340"/>
        <v>5.3831332663975449E-49</v>
      </c>
      <c r="IV134" s="86">
        <f t="shared" si="341"/>
        <v>7.9251233119136958E-31</v>
      </c>
      <c r="IW134" s="86">
        <f t="shared" si="342"/>
        <v>3.5960106584902944E-20</v>
      </c>
      <c r="IY134" s="86">
        <f t="shared" si="343"/>
        <v>1.8445230355630809E-4</v>
      </c>
      <c r="IZ134" s="86">
        <f t="shared" si="344"/>
        <v>3.6368648747506322E-3</v>
      </c>
      <c r="JA134" s="86">
        <f t="shared" si="345"/>
        <v>3.7496526927230872E-3</v>
      </c>
      <c r="JB134" s="86">
        <f t="shared" si="346"/>
        <v>1.1708423353815685E-3</v>
      </c>
      <c r="JC134" s="86">
        <f t="shared" si="347"/>
        <v>1.3733004376687414E-3</v>
      </c>
      <c r="JD134" s="86">
        <f t="shared" si="348"/>
        <v>1.8580341102773269E-3</v>
      </c>
      <c r="JE134" s="86">
        <f t="shared" si="349"/>
        <v>3.8088575221067265E-3</v>
      </c>
      <c r="JF134" s="86">
        <f t="shared" si="350"/>
        <v>7.4321275304785909E-3</v>
      </c>
      <c r="JG134" s="86">
        <f t="shared" si="351"/>
        <v>1.0000150388907135E-2</v>
      </c>
      <c r="JH134" s="86">
        <f t="shared" si="352"/>
        <v>3.8557262818397532E-3</v>
      </c>
      <c r="JI134" s="86">
        <f t="shared" si="353"/>
        <v>1.060662263170483E-3</v>
      </c>
      <c r="JJ134" s="86">
        <f t="shared" si="354"/>
        <v>7.1710082472016491E-4</v>
      </c>
      <c r="JK134" s="86">
        <f t="shared" si="355"/>
        <v>3.0730816663576016E-4</v>
      </c>
      <c r="JL134" s="86">
        <f t="shared" si="356"/>
        <v>2.5308693498089455E-3</v>
      </c>
      <c r="JM134" s="86">
        <f t="shared" si="357"/>
        <v>4.2060380350842164E-3</v>
      </c>
    </row>
    <row r="135" spans="2:273" x14ac:dyDescent="0.25">
      <c r="B135" s="2">
        <v>108</v>
      </c>
      <c r="C135" s="37">
        <v>79.241</v>
      </c>
      <c r="D135" s="37">
        <v>78.206000000000003</v>
      </c>
      <c r="E135" s="37">
        <v>75.825000000000003</v>
      </c>
      <c r="F135" s="37">
        <v>74.129000000000005</v>
      </c>
      <c r="G135" s="37">
        <v>76.418999999999997</v>
      </c>
      <c r="H135" s="37">
        <v>73.548000000000002</v>
      </c>
      <c r="I135" s="37">
        <v>70.838999999999999</v>
      </c>
      <c r="J135" s="37">
        <v>76.144999999999996</v>
      </c>
      <c r="K135" s="37">
        <v>76.355000000000004</v>
      </c>
      <c r="L135" s="37">
        <v>76.096999999999994</v>
      </c>
      <c r="M135" s="37">
        <v>76.548000000000002</v>
      </c>
      <c r="N135" s="37">
        <v>78.370999999999995</v>
      </c>
      <c r="O135" s="37">
        <v>77.966999999999999</v>
      </c>
      <c r="P135" s="37">
        <v>80.688999999999993</v>
      </c>
      <c r="Q135" s="37">
        <v>84.41</v>
      </c>
      <c r="S135" s="4">
        <f t="shared" si="229"/>
        <v>78.358591102439618</v>
      </c>
      <c r="T135" s="4">
        <f t="shared" si="230"/>
        <v>78.026822375246923</v>
      </c>
      <c r="U135" s="4">
        <f t="shared" si="231"/>
        <v>76.223671318069208</v>
      </c>
      <c r="V135" s="4">
        <f t="shared" si="232"/>
        <v>73.924330477511035</v>
      </c>
      <c r="W135" s="4">
        <f t="shared" si="233"/>
        <v>75.819262586192522</v>
      </c>
      <c r="X135" s="4">
        <f t="shared" si="234"/>
        <v>72.114731862652235</v>
      </c>
      <c r="Y135" s="4">
        <f t="shared" si="235"/>
        <v>71.604369870054356</v>
      </c>
      <c r="Z135" s="4">
        <f t="shared" si="236"/>
        <v>75.151327517254373</v>
      </c>
      <c r="AA135" s="4">
        <f t="shared" si="237"/>
        <v>75.869621092584794</v>
      </c>
      <c r="AB135" s="4">
        <f t="shared" si="238"/>
        <v>75.966084324823086</v>
      </c>
      <c r="AC135" s="4">
        <f t="shared" si="239"/>
        <v>75.739282386379728</v>
      </c>
      <c r="AD135" s="4">
        <f t="shared" si="240"/>
        <v>77.494681441693501</v>
      </c>
      <c r="AE135" s="4">
        <f t="shared" si="241"/>
        <v>77.023388143338778</v>
      </c>
      <c r="AF135" s="4">
        <f t="shared" si="242"/>
        <v>78.528568006472653</v>
      </c>
      <c r="AG135" s="4">
        <f t="shared" si="243"/>
        <v>83.486622544288821</v>
      </c>
      <c r="AI135" s="4">
        <f t="shared" si="244"/>
        <v>0.88240889756038143</v>
      </c>
      <c r="AJ135" s="4">
        <f t="shared" si="245"/>
        <v>0.17917762475308052</v>
      </c>
      <c r="AK135" s="4">
        <f t="shared" si="246"/>
        <v>-0.39867131806920497</v>
      </c>
      <c r="AL135" s="4">
        <f t="shared" si="247"/>
        <v>0.2046695224889703</v>
      </c>
      <c r="AM135" s="4">
        <f t="shared" si="248"/>
        <v>0.5997374138074747</v>
      </c>
      <c r="AN135" s="4">
        <f t="shared" si="249"/>
        <v>1.4332681373477669</v>
      </c>
      <c r="AO135" s="4">
        <f t="shared" si="250"/>
        <v>-0.76536987005435719</v>
      </c>
      <c r="AP135" s="4">
        <f t="shared" si="251"/>
        <v>0.99367248274562314</v>
      </c>
      <c r="AQ135" s="4">
        <f t="shared" si="252"/>
        <v>0.48537890741521039</v>
      </c>
      <c r="AR135" s="4">
        <f t="shared" si="253"/>
        <v>0.13091567517690805</v>
      </c>
      <c r="AS135" s="4">
        <f t="shared" si="254"/>
        <v>0.80871761362027428</v>
      </c>
      <c r="AT135" s="4">
        <f t="shared" si="255"/>
        <v>0.87631855830649386</v>
      </c>
      <c r="AU135" s="4">
        <f t="shared" si="256"/>
        <v>0.94361185666122083</v>
      </c>
      <c r="AV135" s="4">
        <f t="shared" si="432"/>
        <v>2.1604319935273395</v>
      </c>
      <c r="AW135" s="4">
        <f t="shared" si="432"/>
        <v>0.9233774557111758</v>
      </c>
      <c r="AY135" s="2">
        <f t="shared" si="308"/>
        <v>78.358591102131683</v>
      </c>
      <c r="AZ135" s="2">
        <f t="shared" si="359"/>
        <v>77.929259410668777</v>
      </c>
      <c r="BA135" s="2">
        <f t="shared" si="360"/>
        <v>76.071181031911436</v>
      </c>
      <c r="BB135" s="2">
        <f t="shared" si="361"/>
        <v>73.840731933919244</v>
      </c>
      <c r="BC135" s="2">
        <f t="shared" si="362"/>
        <v>75.681583186414031</v>
      </c>
      <c r="BD135" s="2">
        <f t="shared" si="363"/>
        <v>71.924453396476068</v>
      </c>
      <c r="BE135" s="2">
        <f t="shared" si="364"/>
        <v>71.204875827990961</v>
      </c>
      <c r="BF135" s="2">
        <f t="shared" si="365"/>
        <v>74.325799755487509</v>
      </c>
      <c r="BG135" s="2">
        <f t="shared" si="366"/>
        <v>74.770527232410032</v>
      </c>
      <c r="BH135" s="2">
        <f t="shared" si="367"/>
        <v>75.30277330020138</v>
      </c>
      <c r="BI135" s="2">
        <f t="shared" si="368"/>
        <v>75.522419184997119</v>
      </c>
      <c r="BJ135" s="2">
        <f t="shared" si="369"/>
        <v>77.33680414705313</v>
      </c>
      <c r="BK135" s="2">
        <f t="shared" si="370"/>
        <v>76.936885000864919</v>
      </c>
      <c r="BL135" s="2">
        <f t="shared" si="371"/>
        <v>77.536486581683192</v>
      </c>
      <c r="BM135" s="2">
        <f t="shared" si="372"/>
        <v>80.742552864102592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79.241</v>
      </c>
      <c r="CF135" s="2">
        <f t="shared" si="310"/>
        <v>78.206000000000003</v>
      </c>
      <c r="CG135" s="2">
        <f t="shared" si="311"/>
        <v>75.825000000000003</v>
      </c>
      <c r="CH135" s="2">
        <f t="shared" si="312"/>
        <v>74.129000000000005</v>
      </c>
      <c r="CI135" s="2">
        <f t="shared" si="313"/>
        <v>76.418999999999997</v>
      </c>
      <c r="CJ135" s="2">
        <f t="shared" si="314"/>
        <v>73.548000000000002</v>
      </c>
      <c r="CK135" s="2">
        <f t="shared" si="315"/>
        <v>70.838999999999999</v>
      </c>
      <c r="CL135" s="2" t="str">
        <f t="shared" si="316"/>
        <v/>
      </c>
      <c r="CM135" s="2" t="str">
        <f t="shared" si="317"/>
        <v/>
      </c>
      <c r="CN135" s="2">
        <f t="shared" si="318"/>
        <v>76.096999999999994</v>
      </c>
      <c r="CO135" s="2">
        <f t="shared" si="319"/>
        <v>76.548000000000002</v>
      </c>
      <c r="CP135" s="2">
        <f t="shared" si="320"/>
        <v>78.370999999999995</v>
      </c>
      <c r="CQ135" s="2">
        <f t="shared" si="321"/>
        <v>77.966999999999999</v>
      </c>
      <c r="CR135" s="2">
        <f t="shared" si="322"/>
        <v>80.688999999999993</v>
      </c>
      <c r="CS135" s="2">
        <f t="shared" si="323"/>
        <v>84.41</v>
      </c>
      <c r="CU135" s="2">
        <f t="shared" si="273"/>
        <v>79.241</v>
      </c>
      <c r="CV135" s="2">
        <f t="shared" si="274"/>
        <v>78.206000000000003</v>
      </c>
      <c r="CW135" s="2">
        <f t="shared" si="275"/>
        <v>75.825000000000003</v>
      </c>
      <c r="CX135" s="2">
        <f t="shared" si="276"/>
        <v>74.129000000000005</v>
      </c>
      <c r="CY135" s="2">
        <f t="shared" si="277"/>
        <v>76.418999999999997</v>
      </c>
      <c r="CZ135" s="2">
        <f t="shared" si="278"/>
        <v>73.548000000000002</v>
      </c>
      <c r="DA135" s="2">
        <f t="shared" si="279"/>
        <v>70.838999999999999</v>
      </c>
      <c r="DB135" s="2" t="str">
        <f t="shared" si="280"/>
        <v/>
      </c>
      <c r="DC135" s="2" t="str">
        <f t="shared" si="281"/>
        <v/>
      </c>
      <c r="DD135" s="2">
        <f t="shared" si="282"/>
        <v>76.096999999999994</v>
      </c>
      <c r="DE135" s="2">
        <f t="shared" si="283"/>
        <v>76.548000000000002</v>
      </c>
      <c r="DF135" s="2">
        <f t="shared" si="284"/>
        <v>78.370999999999995</v>
      </c>
      <c r="DG135" s="2">
        <f t="shared" si="285"/>
        <v>77.966999999999999</v>
      </c>
      <c r="DH135" s="2">
        <f t="shared" si="286"/>
        <v>80.688999999999993</v>
      </c>
      <c r="DI135" s="2">
        <f t="shared" si="287"/>
        <v>84.41</v>
      </c>
      <c r="DK135" s="2">
        <f t="shared" si="288"/>
        <v>83.612331546121013</v>
      </c>
      <c r="DL135" s="2">
        <f t="shared" si="433"/>
        <v>93.112832428490407</v>
      </c>
      <c r="DM135" s="2">
        <f t="shared" si="433"/>
        <v>99.613862220781712</v>
      </c>
      <c r="DN135" s="2">
        <f t="shared" si="433"/>
        <v>95.950841125786681</v>
      </c>
      <c r="DO135" s="2">
        <f t="shared" si="433"/>
        <v>100.50317624831311</v>
      </c>
      <c r="DP135" s="2">
        <f t="shared" si="433"/>
        <v>91.039817923186348</v>
      </c>
      <c r="DQ135" s="2">
        <f t="shared" si="433"/>
        <v>86.916744665718355</v>
      </c>
      <c r="DR135" s="2">
        <f t="shared" si="433"/>
        <v>101.64198717288716</v>
      </c>
      <c r="DS135" s="2">
        <f t="shared" si="433"/>
        <v>100.09993277310926</v>
      </c>
      <c r="DT135" s="2">
        <f t="shared" si="433"/>
        <v>97.788591596638653</v>
      </c>
      <c r="DU135" s="2">
        <f t="shared" si="433"/>
        <v>103.60725070785071</v>
      </c>
      <c r="DV135" s="2">
        <f t="shared" si="433"/>
        <v>98.77488018382752</v>
      </c>
      <c r="DW135" s="2">
        <f t="shared" si="433"/>
        <v>99.025480971659931</v>
      </c>
      <c r="DX135" s="2">
        <f t="shared" si="433"/>
        <v>95.59329492650545</v>
      </c>
      <c r="DY135" s="2">
        <f t="shared" si="433"/>
        <v>90.202349579831946</v>
      </c>
      <c r="EA135" s="2">
        <f t="shared" si="228"/>
        <v>78.341451756344213</v>
      </c>
      <c r="EB135" s="2">
        <f t="shared" si="290"/>
        <v>77.88775792726409</v>
      </c>
      <c r="EC135" s="2">
        <f t="shared" si="291"/>
        <v>76.006957784532261</v>
      </c>
      <c r="ED135" s="2">
        <f t="shared" si="292"/>
        <v>73.77632016404533</v>
      </c>
      <c r="EE135" s="2">
        <f t="shared" si="293"/>
        <v>75.603070714152324</v>
      </c>
      <c r="EF135" s="2">
        <f t="shared" si="294"/>
        <v>71.858626726647259</v>
      </c>
      <c r="EG135" s="2">
        <f t="shared" si="295"/>
        <v>71.152026653277801</v>
      </c>
      <c r="EH135" s="2">
        <f t="shared" si="296"/>
        <v>74.226767026457622</v>
      </c>
      <c r="EI135" s="2">
        <f t="shared" si="297"/>
        <v>74.67590834947012</v>
      </c>
      <c r="EJ135" s="2">
        <f t="shared" si="298"/>
        <v>75.215818318113662</v>
      </c>
      <c r="EK135" s="2">
        <f t="shared" si="299"/>
        <v>75.419136123755692</v>
      </c>
      <c r="EL135" s="2">
        <f t="shared" si="300"/>
        <v>77.268007050117447</v>
      </c>
      <c r="EM135" s="2">
        <f t="shared" si="301"/>
        <v>76.865143536236005</v>
      </c>
      <c r="EN135" s="2">
        <f t="shared" si="302"/>
        <v>77.479888500015264</v>
      </c>
      <c r="EO135" s="2">
        <f t="shared" si="303"/>
        <v>80.711119614063847</v>
      </c>
      <c r="EQ135" s="2">
        <f t="shared" si="304"/>
        <v>78.314745843931604</v>
      </c>
      <c r="ER135" s="2">
        <f t="shared" si="434"/>
        <v>77.755368585917438</v>
      </c>
      <c r="ES135" s="2">
        <f t="shared" si="434"/>
        <v>75.991721372750789</v>
      </c>
      <c r="ET135" s="2">
        <f t="shared" si="434"/>
        <v>73.757195470461198</v>
      </c>
      <c r="EU135" s="2">
        <f t="shared" si="434"/>
        <v>75.590348611131489</v>
      </c>
      <c r="EV135" s="2">
        <f t="shared" si="434"/>
        <v>71.827132232754423</v>
      </c>
      <c r="EW135" s="2">
        <f t="shared" si="434"/>
        <v>71.156475478633979</v>
      </c>
      <c r="EX135" s="2">
        <f t="shared" si="434"/>
        <v>74.335388502099931</v>
      </c>
      <c r="EY135" s="2">
        <f t="shared" si="434"/>
        <v>74.704649319473489</v>
      </c>
      <c r="EZ135" s="2">
        <f t="shared" si="434"/>
        <v>75.203423632308699</v>
      </c>
      <c r="FA135" s="2">
        <f t="shared" si="434"/>
        <v>75.4169879067789</v>
      </c>
      <c r="FB135" s="2">
        <f t="shared" si="434"/>
        <v>77.304592376731591</v>
      </c>
      <c r="FC135" s="2">
        <f t="shared" si="434"/>
        <v>76.911199014581527</v>
      </c>
      <c r="FD135" s="2">
        <f t="shared" si="434"/>
        <v>77.482430665504836</v>
      </c>
      <c r="FE135" s="2">
        <f t="shared" si="434"/>
        <v>80.295345599213775</v>
      </c>
      <c r="FG135" s="2">
        <f t="shared" si="306"/>
        <v>0.9966708196517361</v>
      </c>
      <c r="FH135" s="2">
        <f t="shared" si="435"/>
        <v>0.99714180257188467</v>
      </c>
      <c r="FI135" s="2">
        <f t="shared" si="435"/>
        <v>0.9972664073233839</v>
      </c>
      <c r="FJ135" s="2">
        <f t="shared" si="435"/>
        <v>0.99707571849566723</v>
      </c>
      <c r="FK135" s="2">
        <f t="shared" si="435"/>
        <v>0.99683609423003638</v>
      </c>
      <c r="FL135" s="2">
        <f t="shared" si="435"/>
        <v>0.99653515582704921</v>
      </c>
      <c r="FM135" s="2">
        <f t="shared" si="435"/>
        <v>0.99665445398897878</v>
      </c>
      <c r="FN135" s="2">
        <f t="shared" si="435"/>
        <v>0.99650517332828714</v>
      </c>
      <c r="FO135" s="2">
        <f t="shared" si="435"/>
        <v>0.9963123905109349</v>
      </c>
      <c r="FP135" s="2">
        <f t="shared" si="435"/>
        <v>0.99613379423325799</v>
      </c>
      <c r="FQ135" s="2">
        <f t="shared" si="435"/>
        <v>0.99633431210441048</v>
      </c>
      <c r="FR135" s="2">
        <f t="shared" si="435"/>
        <v>0.99683542718673313</v>
      </c>
      <c r="FS135" s="2">
        <f t="shared" si="435"/>
        <v>0.99679770000207091</v>
      </c>
      <c r="FT135" s="2">
        <f t="shared" si="435"/>
        <v>0.9968775479103118</v>
      </c>
      <c r="FU135" s="2">
        <f t="shared" si="435"/>
        <v>0.99615205392213224</v>
      </c>
      <c r="FW135" s="2">
        <f t="shared" si="324"/>
        <v>1.5291131806468607E-2</v>
      </c>
      <c r="FX135" s="2">
        <f t="shared" si="376"/>
        <v>1.5218637369782404E-2</v>
      </c>
      <c r="FY135" s="2">
        <f t="shared" si="377"/>
        <v>2.0241885672466917E-2</v>
      </c>
      <c r="FZ135" s="2">
        <f t="shared" si="378"/>
        <v>2.2628945140071036E-2</v>
      </c>
      <c r="GA135" s="2">
        <f t="shared" si="379"/>
        <v>2.1153366710885923E-2</v>
      </c>
      <c r="GB135" s="2">
        <f t="shared" si="380"/>
        <v>2.0104108385859333E-2</v>
      </c>
      <c r="GC135" s="2">
        <f t="shared" si="381"/>
        <v>2.4182844493218104E-2</v>
      </c>
      <c r="GD135" s="2">
        <f t="shared" si="382"/>
        <v>2.9656073370434667E-2</v>
      </c>
      <c r="GE135" s="2">
        <f t="shared" si="383"/>
        <v>3.0096730380876978E-2</v>
      </c>
      <c r="GF135" s="2">
        <f t="shared" si="384"/>
        <v>2.5495130577682646E-2</v>
      </c>
      <c r="GG135" s="2">
        <f t="shared" si="385"/>
        <v>2.1305663939839282E-2</v>
      </c>
      <c r="GH135" s="2">
        <f t="shared" si="386"/>
        <v>2.014553337557724E-2</v>
      </c>
      <c r="GI135" s="2">
        <f t="shared" si="387"/>
        <v>1.6879991985483109E-2</v>
      </c>
      <c r="GJ135" s="2">
        <f t="shared" si="388"/>
        <v>1.5670860266474892E-2</v>
      </c>
      <c r="GK135" s="2">
        <f t="shared" si="389"/>
        <v>1.2238598133659956E-2</v>
      </c>
      <c r="GM135" s="86">
        <f t="shared" si="325"/>
        <v>1.6250402846107225E-51</v>
      </c>
      <c r="GN135" s="86">
        <f t="shared" si="390"/>
        <v>4.6488602847320361E-55</v>
      </c>
      <c r="GO135" s="86">
        <f t="shared" si="391"/>
        <v>3.7772821806178729E-71</v>
      </c>
      <c r="GP135" s="86">
        <f t="shared" si="392"/>
        <v>3.2846849300966138E-67</v>
      </c>
      <c r="GQ135" s="86">
        <f t="shared" si="393"/>
        <v>2.406995563096545E-81</v>
      </c>
      <c r="GR135" s="86">
        <f t="shared" si="394"/>
        <v>4.9494628617993676E-51</v>
      </c>
      <c r="GS135" s="86">
        <f t="shared" si="395"/>
        <v>5.8020865889549009E-82</v>
      </c>
      <c r="GT135" s="86">
        <f t="shared" si="396"/>
        <v>2.2931186944299075E-91</v>
      </c>
      <c r="GU135" s="86">
        <f t="shared" si="397"/>
        <v>1.9682431184584677E-107</v>
      </c>
      <c r="GV135" s="86">
        <f t="shared" si="398"/>
        <v>5.7900669970408744E-95</v>
      </c>
      <c r="GW135" s="86">
        <f t="shared" si="399"/>
        <v>4.4919453796454194E-94</v>
      </c>
      <c r="GX135" s="86">
        <f t="shared" si="400"/>
        <v>1.7023554014642921E-127</v>
      </c>
      <c r="GY135" s="86">
        <f t="shared" si="401"/>
        <v>4.1900219975486004E-102</v>
      </c>
      <c r="GZ135" s="86">
        <f t="shared" si="402"/>
        <v>1.0808814161840664E-70</v>
      </c>
      <c r="HA135" s="86">
        <f t="shared" si="403"/>
        <v>1.3963487342450073E-110</v>
      </c>
      <c r="HC135" s="86">
        <f t="shared" si="326"/>
        <v>5.1856248612789658E-13</v>
      </c>
      <c r="HD135" s="86">
        <f t="shared" si="404"/>
        <v>1.1261772268160262E-15</v>
      </c>
      <c r="HE135" s="86">
        <f t="shared" si="405"/>
        <v>1.5230179469899238E-20</v>
      </c>
      <c r="HF135" s="86">
        <f t="shared" si="406"/>
        <v>1.1891433623533368E-22</v>
      </c>
      <c r="HG135" s="86">
        <f t="shared" si="407"/>
        <v>3.1377594553305266E-30</v>
      </c>
      <c r="HH135" s="86">
        <f t="shared" si="408"/>
        <v>1.1330859408442297E-26</v>
      </c>
      <c r="HI135" s="86">
        <f t="shared" si="409"/>
        <v>2.3423280334049888E-33</v>
      </c>
      <c r="HJ135" s="86">
        <f t="shared" si="410"/>
        <v>5.3843946309274784E-48</v>
      </c>
      <c r="HK135" s="86">
        <f t="shared" si="411"/>
        <v>5.884801386488754E-23</v>
      </c>
      <c r="HL135" s="86">
        <f t="shared" si="412"/>
        <v>4.0828515182851484E-41</v>
      </c>
      <c r="HM135" s="86">
        <f t="shared" si="413"/>
        <v>1.8102993993261873E-34</v>
      </c>
      <c r="HN135" s="86">
        <f t="shared" si="414"/>
        <v>8.2663142051879638E-38</v>
      </c>
      <c r="HO135" s="86">
        <f t="shared" si="415"/>
        <v>3.3709455917335929E-24</v>
      </c>
      <c r="HP135" s="86">
        <f t="shared" si="416"/>
        <v>5.5011211708022838E-20</v>
      </c>
      <c r="HQ135" s="86">
        <f t="shared" si="417"/>
        <v>1.267445454105196E-34</v>
      </c>
      <c r="HS135" s="86">
        <f t="shared" si="327"/>
        <v>4.033496177188509E-4</v>
      </c>
      <c r="HT135" s="86">
        <f t="shared" si="418"/>
        <v>6.2610181233552905E-3</v>
      </c>
      <c r="HU135" s="86">
        <f t="shared" si="419"/>
        <v>6.6644516504038905E-3</v>
      </c>
      <c r="HV135" s="86">
        <f t="shared" si="420"/>
        <v>2.3348304067280059E-3</v>
      </c>
      <c r="HW135" s="86">
        <f t="shared" si="421"/>
        <v>2.7708662306657771E-3</v>
      </c>
      <c r="HX135" s="86">
        <f t="shared" si="422"/>
        <v>3.5164623059586492E-3</v>
      </c>
      <c r="HY135" s="86">
        <f t="shared" si="423"/>
        <v>7.0429724059113668E-3</v>
      </c>
      <c r="HZ135" s="86">
        <f t="shared" si="424"/>
        <v>1.33611801632343E-2</v>
      </c>
      <c r="IA135" s="86">
        <f t="shared" si="425"/>
        <v>1.725862841051657E-2</v>
      </c>
      <c r="IB135" s="86">
        <f t="shared" si="426"/>
        <v>7.1996708705684464E-3</v>
      </c>
      <c r="IC135" s="86">
        <f t="shared" si="427"/>
        <v>2.1221902831246855E-3</v>
      </c>
      <c r="ID135" s="86">
        <f t="shared" si="428"/>
        <v>1.4795043146980194E-3</v>
      </c>
      <c r="IE135" s="86">
        <f t="shared" si="429"/>
        <v>6.6794763799512668E-4</v>
      </c>
      <c r="IF135" s="86">
        <f t="shared" si="430"/>
        <v>4.3139546443628114E-3</v>
      </c>
      <c r="IG135" s="86">
        <f t="shared" si="431"/>
        <v>6.5468699270950885E-3</v>
      </c>
      <c r="II135" s="86">
        <f t="shared" si="328"/>
        <v>7.2898739557663747E-47</v>
      </c>
      <c r="IJ135" s="86">
        <f t="shared" si="329"/>
        <v>1.4740792444535361E-35</v>
      </c>
      <c r="IK135" s="86">
        <f t="shared" si="330"/>
        <v>7.5883301680901194E-35</v>
      </c>
      <c r="IL135" s="86">
        <f t="shared" si="331"/>
        <v>9.0283841520505337E-39</v>
      </c>
      <c r="IM135" s="86">
        <f t="shared" si="332"/>
        <v>1.5554542282602752E-42</v>
      </c>
      <c r="IN135" s="86">
        <f t="shared" si="333"/>
        <v>5.9614537087806773E-38</v>
      </c>
      <c r="IO135" s="86">
        <f t="shared" si="334"/>
        <v>2.4574496286444597E-36</v>
      </c>
      <c r="IP135" s="86">
        <f t="shared" si="335"/>
        <v>8.5189432638035864E-34</v>
      </c>
      <c r="IQ135" s="86">
        <f t="shared" si="336"/>
        <v>5.2646803726187918E-31</v>
      </c>
      <c r="IR135" s="86">
        <f t="shared" si="337"/>
        <v>1.6006418357958814E-36</v>
      </c>
      <c r="IS135" s="86">
        <f t="shared" si="338"/>
        <v>8.9888936005047523E-40</v>
      </c>
      <c r="IT135" s="86">
        <f t="shared" si="339"/>
        <v>4.539821188391716E-42</v>
      </c>
      <c r="IU135" s="86">
        <f t="shared" si="340"/>
        <v>6.3166620630687279E-47</v>
      </c>
      <c r="IV135" s="86">
        <f t="shared" si="341"/>
        <v>1.42626178180373E-29</v>
      </c>
      <c r="IW135" s="86">
        <f t="shared" si="342"/>
        <v>2.0512080644267725E-19</v>
      </c>
      <c r="IY135" s="86">
        <f t="shared" si="343"/>
        <v>4.0334961823741336E-4</v>
      </c>
      <c r="IZ135" s="86">
        <f t="shared" si="344"/>
        <v>6.2610181233564164E-3</v>
      </c>
      <c r="JA135" s="86">
        <f t="shared" si="345"/>
        <v>6.6644516504038905E-3</v>
      </c>
      <c r="JB135" s="86">
        <f t="shared" si="346"/>
        <v>2.3348304067280059E-3</v>
      </c>
      <c r="JC135" s="86">
        <f t="shared" si="347"/>
        <v>2.7708662306657771E-3</v>
      </c>
      <c r="JD135" s="86">
        <f t="shared" si="348"/>
        <v>3.5164623059586492E-3</v>
      </c>
      <c r="JE135" s="86">
        <f t="shared" si="349"/>
        <v>7.0429724059113668E-3</v>
      </c>
      <c r="JF135" s="86">
        <f t="shared" si="350"/>
        <v>1.33611801632343E-2</v>
      </c>
      <c r="JG135" s="86">
        <f t="shared" si="351"/>
        <v>1.725862841051657E-2</v>
      </c>
      <c r="JH135" s="86">
        <f t="shared" si="352"/>
        <v>7.1996708705684464E-3</v>
      </c>
      <c r="JI135" s="86">
        <f t="shared" si="353"/>
        <v>2.1221902831246855E-3</v>
      </c>
      <c r="JJ135" s="86">
        <f t="shared" si="354"/>
        <v>1.4795043146980194E-3</v>
      </c>
      <c r="JK135" s="86">
        <f t="shared" si="355"/>
        <v>6.6794763799512668E-4</v>
      </c>
      <c r="JL135" s="86">
        <f t="shared" si="356"/>
        <v>4.3139546443628114E-3</v>
      </c>
      <c r="JM135" s="86">
        <f t="shared" si="357"/>
        <v>6.5468699270950885E-3</v>
      </c>
    </row>
    <row r="136" spans="2:273" x14ac:dyDescent="0.25">
      <c r="B136" s="2">
        <v>109</v>
      </c>
      <c r="C136" s="37">
        <v>79.171999999999997</v>
      </c>
      <c r="D136" s="37">
        <v>78.492000000000004</v>
      </c>
      <c r="E136" s="37">
        <v>76.174999999999997</v>
      </c>
      <c r="F136" s="37">
        <v>74.548000000000002</v>
      </c>
      <c r="G136" s="37">
        <v>75.935000000000002</v>
      </c>
      <c r="H136" s="37">
        <v>72.613</v>
      </c>
      <c r="I136" s="37">
        <v>71.048000000000002</v>
      </c>
      <c r="J136" s="37">
        <v>75.370999999999995</v>
      </c>
      <c r="K136" s="37">
        <v>76.242000000000004</v>
      </c>
      <c r="L136" s="37">
        <v>77.096999999999994</v>
      </c>
      <c r="M136" s="37">
        <v>76.242000000000004</v>
      </c>
      <c r="N136" s="37">
        <v>76.935000000000002</v>
      </c>
      <c r="O136" s="37">
        <v>77.349999999999994</v>
      </c>
      <c r="P136" s="37">
        <v>79.671999999999997</v>
      </c>
      <c r="Q136" s="37">
        <v>86.066000000000003</v>
      </c>
      <c r="S136" s="4">
        <f t="shared" si="229"/>
        <v>78.281638498029864</v>
      </c>
      <c r="T136" s="4">
        <f t="shared" si="230"/>
        <v>77.968501062729842</v>
      </c>
      <c r="U136" s="4">
        <f t="shared" si="231"/>
        <v>76.227065957997681</v>
      </c>
      <c r="V136" s="4">
        <f t="shared" si="232"/>
        <v>73.886668563351947</v>
      </c>
      <c r="W136" s="4">
        <f t="shared" si="233"/>
        <v>75.802656932410031</v>
      </c>
      <c r="X136" s="4">
        <f t="shared" si="234"/>
        <v>72.096276836384405</v>
      </c>
      <c r="Y136" s="4">
        <f t="shared" si="235"/>
        <v>71.714017658504261</v>
      </c>
      <c r="Z136" s="4">
        <f t="shared" si="236"/>
        <v>75.472660854041209</v>
      </c>
      <c r="AA136" s="4">
        <f t="shared" si="237"/>
        <v>76.258128677342512</v>
      </c>
      <c r="AB136" s="4">
        <f t="shared" si="238"/>
        <v>76.221742516239487</v>
      </c>
      <c r="AC136" s="4">
        <f t="shared" si="239"/>
        <v>75.712293886434765</v>
      </c>
      <c r="AD136" s="4">
        <f t="shared" si="240"/>
        <v>77.436102632850023</v>
      </c>
      <c r="AE136" s="4">
        <f t="shared" si="241"/>
        <v>76.949036195814301</v>
      </c>
      <c r="AF136" s="4">
        <f t="shared" si="242"/>
        <v>79.011194004217131</v>
      </c>
      <c r="AG136" s="4">
        <f t="shared" si="243"/>
        <v>84.691281296800057</v>
      </c>
      <c r="AI136" s="4">
        <f t="shared" si="244"/>
        <v>0.89036150197013342</v>
      </c>
      <c r="AJ136" s="4">
        <f t="shared" si="245"/>
        <v>0.52349893727016195</v>
      </c>
      <c r="AK136" s="4">
        <f t="shared" si="246"/>
        <v>-5.2065957997683654E-2</v>
      </c>
      <c r="AL136" s="4">
        <f t="shared" si="247"/>
        <v>0.66133143664805516</v>
      </c>
      <c r="AM136" s="4">
        <f t="shared" si="248"/>
        <v>0.1323430675899715</v>
      </c>
      <c r="AN136" s="4">
        <f t="shared" si="249"/>
        <v>0.51672316361559467</v>
      </c>
      <c r="AO136" s="4">
        <f t="shared" si="250"/>
        <v>-0.6660176585042592</v>
      </c>
      <c r="AP136" s="4">
        <f t="shared" si="251"/>
        <v>-0.10166085404121361</v>
      </c>
      <c r="AQ136" s="4">
        <f t="shared" si="252"/>
        <v>-1.6128677342507558E-2</v>
      </c>
      <c r="AR136" s="4">
        <f t="shared" si="253"/>
        <v>0.87525748376050672</v>
      </c>
      <c r="AS136" s="4">
        <f t="shared" si="254"/>
        <v>0.52970611356523989</v>
      </c>
      <c r="AT136" s="4">
        <f t="shared" si="255"/>
        <v>-0.50110263285002077</v>
      </c>
      <c r="AU136" s="4">
        <f t="shared" si="256"/>
        <v>0.40096380418569311</v>
      </c>
      <c r="AV136" s="4">
        <f t="shared" si="432"/>
        <v>0.66080599578286581</v>
      </c>
      <c r="AW136" s="4">
        <f t="shared" si="432"/>
        <v>1.3747187031999459</v>
      </c>
      <c r="AY136" s="2">
        <f t="shared" si="308"/>
        <v>78.281638497414491</v>
      </c>
      <c r="AZ136" s="2">
        <f t="shared" si="359"/>
        <v>77.813765781245593</v>
      </c>
      <c r="BA136" s="2">
        <f t="shared" si="360"/>
        <v>75.979234134535389</v>
      </c>
      <c r="BB136" s="2">
        <f t="shared" si="361"/>
        <v>73.735212849871075</v>
      </c>
      <c r="BC136" s="2">
        <f t="shared" si="362"/>
        <v>75.551518605888859</v>
      </c>
      <c r="BD136" s="2">
        <f t="shared" si="363"/>
        <v>71.767814146757857</v>
      </c>
      <c r="BE136" s="2">
        <f t="shared" si="364"/>
        <v>71.044816829917778</v>
      </c>
      <c r="BF136" s="2">
        <f t="shared" si="365"/>
        <v>74.136873504643987</v>
      </c>
      <c r="BG136" s="2">
        <f t="shared" si="366"/>
        <v>74.543697153433129</v>
      </c>
      <c r="BH136" s="2">
        <f t="shared" si="367"/>
        <v>75.102542375673991</v>
      </c>
      <c r="BI136" s="2">
        <f t="shared" si="368"/>
        <v>75.317784840403235</v>
      </c>
      <c r="BJ136" s="2">
        <f t="shared" si="369"/>
        <v>77.140120498444887</v>
      </c>
      <c r="BK136" s="2">
        <f t="shared" si="370"/>
        <v>76.777988456094832</v>
      </c>
      <c r="BL136" s="2">
        <f t="shared" si="371"/>
        <v>77.442225996904497</v>
      </c>
      <c r="BM136" s="2">
        <f t="shared" si="372"/>
        <v>80.68195028815164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79.171999999999997</v>
      </c>
      <c r="CF136" s="2" t="str">
        <f t="shared" si="310"/>
        <v/>
      </c>
      <c r="CG136" s="2" t="str">
        <f t="shared" si="311"/>
        <v/>
      </c>
      <c r="CH136" s="2">
        <f t="shared" si="312"/>
        <v>74.548000000000002</v>
      </c>
      <c r="CI136" s="2">
        <f t="shared" si="313"/>
        <v>75.935000000000002</v>
      </c>
      <c r="CJ136" s="2">
        <f t="shared" si="314"/>
        <v>72.613</v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>
        <f t="shared" si="319"/>
        <v>76.242000000000004</v>
      </c>
      <c r="CP136" s="2">
        <f t="shared" si="320"/>
        <v>76.935000000000002</v>
      </c>
      <c r="CQ136" s="2">
        <f t="shared" si="321"/>
        <v>77.349999999999994</v>
      </c>
      <c r="CR136" s="2">
        <f t="shared" si="322"/>
        <v>79.671999999999997</v>
      </c>
      <c r="CS136" s="2" t="str">
        <f t="shared" si="323"/>
        <v/>
      </c>
      <c r="CU136" s="2">
        <f t="shared" si="273"/>
        <v>79.171999999999997</v>
      </c>
      <c r="CV136" s="2" t="str">
        <f t="shared" si="274"/>
        <v/>
      </c>
      <c r="CW136" s="2" t="str">
        <f t="shared" si="275"/>
        <v/>
      </c>
      <c r="CX136" s="2">
        <f t="shared" si="276"/>
        <v>74.548000000000002</v>
      </c>
      <c r="CY136" s="2">
        <f t="shared" si="277"/>
        <v>75.935000000000002</v>
      </c>
      <c r="CZ136" s="2">
        <f t="shared" si="278"/>
        <v>72.613</v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>
        <f t="shared" si="283"/>
        <v>76.242000000000004</v>
      </c>
      <c r="DF136" s="2">
        <f t="shared" si="284"/>
        <v>76.935000000000002</v>
      </c>
      <c r="DG136" s="2">
        <f t="shared" si="285"/>
        <v>77.349999999999994</v>
      </c>
      <c r="DH136" s="2">
        <f t="shared" si="286"/>
        <v>79.671999999999997</v>
      </c>
      <c r="DI136" s="2" t="str">
        <f t="shared" si="287"/>
        <v/>
      </c>
      <c r="DK136" s="2">
        <f t="shared" si="288"/>
        <v>83.525659153080198</v>
      </c>
      <c r="DL136" s="2">
        <f t="shared" si="433"/>
        <v>93.118585689976513</v>
      </c>
      <c r="DM136" s="2">
        <f t="shared" si="433"/>
        <v>99.717142424979102</v>
      </c>
      <c r="DN136" s="2">
        <f t="shared" si="433"/>
        <v>96.046687653620737</v>
      </c>
      <c r="DO136" s="2">
        <f t="shared" si="433"/>
        <v>100.62597827260461</v>
      </c>
      <c r="DP136" s="2">
        <f t="shared" si="433"/>
        <v>91.052810336652442</v>
      </c>
      <c r="DQ136" s="2">
        <f t="shared" si="433"/>
        <v>86.889367472735898</v>
      </c>
      <c r="DR136" s="2">
        <f t="shared" si="433"/>
        <v>101.74355165165163</v>
      </c>
      <c r="DS136" s="2">
        <f t="shared" si="433"/>
        <v>100.18350588235295</v>
      </c>
      <c r="DT136" s="2">
        <f t="shared" si="433"/>
        <v>97.835662184873954</v>
      </c>
      <c r="DU136" s="2">
        <f t="shared" si="433"/>
        <v>103.74512702702702</v>
      </c>
      <c r="DV136" s="2">
        <f t="shared" si="433"/>
        <v>98.87118973629498</v>
      </c>
      <c r="DW136" s="2">
        <f t="shared" si="433"/>
        <v>99.15478421052633</v>
      </c>
      <c r="DX136" s="2">
        <f t="shared" si="433"/>
        <v>95.693432669511623</v>
      </c>
      <c r="DY136" s="2">
        <f t="shared" si="433"/>
        <v>90.228549299719901</v>
      </c>
      <c r="EA136" s="2">
        <f t="shared" si="228"/>
        <v>78.266016911826824</v>
      </c>
      <c r="EB136" s="2">
        <f t="shared" si="290"/>
        <v>77.775514486060658</v>
      </c>
      <c r="EC136" s="2">
        <f t="shared" si="291"/>
        <v>75.920011032308906</v>
      </c>
      <c r="ED136" s="2">
        <f t="shared" si="292"/>
        <v>73.675618582060238</v>
      </c>
      <c r="EE136" s="2">
        <f t="shared" si="293"/>
        <v>75.478687483735868</v>
      </c>
      <c r="EF136" s="2">
        <f t="shared" si="294"/>
        <v>71.70683799947075</v>
      </c>
      <c r="EG136" s="2">
        <f t="shared" si="295"/>
        <v>70.995620348458104</v>
      </c>
      <c r="EH136" s="2">
        <f t="shared" si="296"/>
        <v>74.043726340055883</v>
      </c>
      <c r="EI136" s="2">
        <f t="shared" si="297"/>
        <v>74.455216158079992</v>
      </c>
      <c r="EJ136" s="2">
        <f t="shared" si="298"/>
        <v>75.022645222843124</v>
      </c>
      <c r="EK136" s="2">
        <f t="shared" si="299"/>
        <v>75.222500812865803</v>
      </c>
      <c r="EL136" s="2">
        <f t="shared" si="300"/>
        <v>77.075725223658139</v>
      </c>
      <c r="EM136" s="2">
        <f t="shared" si="301"/>
        <v>76.711118452233592</v>
      </c>
      <c r="EN136" s="2">
        <f t="shared" si="302"/>
        <v>77.390389262512599</v>
      </c>
      <c r="EO136" s="2">
        <f t="shared" si="303"/>
        <v>80.654590140092125</v>
      </c>
      <c r="EQ136" s="2">
        <f t="shared" si="304"/>
        <v>78.244951243282159</v>
      </c>
      <c r="ER136" s="2">
        <f t="shared" si="434"/>
        <v>77.670268350507598</v>
      </c>
      <c r="ES136" s="2">
        <f t="shared" si="434"/>
        <v>75.914639217493558</v>
      </c>
      <c r="ET136" s="2">
        <f t="shared" si="434"/>
        <v>73.672217606323628</v>
      </c>
      <c r="EU136" s="2">
        <f t="shared" si="434"/>
        <v>75.489401495868663</v>
      </c>
      <c r="EV136" s="2">
        <f t="shared" si="434"/>
        <v>71.698870496782661</v>
      </c>
      <c r="EW136" s="2">
        <f t="shared" si="434"/>
        <v>71.021612787483718</v>
      </c>
      <c r="EX136" s="2">
        <f t="shared" si="434"/>
        <v>74.19274360212458</v>
      </c>
      <c r="EY136" s="2">
        <f t="shared" si="434"/>
        <v>74.51372042062016</v>
      </c>
      <c r="EZ136" s="2">
        <f t="shared" si="434"/>
        <v>75.002226192822775</v>
      </c>
      <c r="FA136" s="2">
        <f t="shared" si="434"/>
        <v>75.218122477881735</v>
      </c>
      <c r="FB136" s="2">
        <f t="shared" si="434"/>
        <v>77.14255396098946</v>
      </c>
      <c r="FC136" s="2">
        <f t="shared" si="434"/>
        <v>76.781691390904854</v>
      </c>
      <c r="FD136" s="2">
        <f t="shared" si="434"/>
        <v>77.372941266172404</v>
      </c>
      <c r="FE136" s="2">
        <f t="shared" si="434"/>
        <v>80.188311282153052</v>
      </c>
      <c r="FG136" s="2">
        <f t="shared" si="306"/>
        <v>0.99696286176188886</v>
      </c>
      <c r="FH136" s="2">
        <f t="shared" si="435"/>
        <v>0.99739263723785476</v>
      </c>
      <c r="FI136" s="2">
        <f t="shared" si="435"/>
        <v>0.99750633405573763</v>
      </c>
      <c r="FJ136" s="2">
        <f t="shared" si="435"/>
        <v>0.99733233716753511</v>
      </c>
      <c r="FK136" s="2">
        <f t="shared" si="435"/>
        <v>0.99711368012219581</v>
      </c>
      <c r="FL136" s="2">
        <f t="shared" si="435"/>
        <v>0.99683906088609475</v>
      </c>
      <c r="FM136" s="2">
        <f t="shared" si="435"/>
        <v>0.9969479273303038</v>
      </c>
      <c r="FN136" s="2">
        <f t="shared" si="435"/>
        <v>0.99681169976951778</v>
      </c>
      <c r="FO136" s="2">
        <f t="shared" si="435"/>
        <v>0.99663576858362457</v>
      </c>
      <c r="FP136" s="2">
        <f t="shared" si="435"/>
        <v>0.99647277852853544</v>
      </c>
      <c r="FQ136" s="2">
        <f t="shared" si="435"/>
        <v>0.99665577425627605</v>
      </c>
      <c r="FR136" s="2">
        <f t="shared" si="435"/>
        <v>0.99711307143257888</v>
      </c>
      <c r="FS136" s="2">
        <f t="shared" si="435"/>
        <v>0.99707864454744477</v>
      </c>
      <c r="FT136" s="2">
        <f t="shared" si="435"/>
        <v>0.99715150724841439</v>
      </c>
      <c r="FU136" s="2">
        <f t="shared" si="435"/>
        <v>0.99648944287191143</v>
      </c>
      <c r="FW136" s="2">
        <f t="shared" si="324"/>
        <v>1.6741694254655937E-2</v>
      </c>
      <c r="FX136" s="2">
        <f t="shared" si="376"/>
        <v>1.6662439146749676E-2</v>
      </c>
      <c r="FY136" s="2">
        <f t="shared" si="377"/>
        <v>2.2151526558816265E-2</v>
      </c>
      <c r="FZ136" s="2">
        <f t="shared" si="378"/>
        <v>2.4758093083747809E-2</v>
      </c>
      <c r="GA136" s="2">
        <f t="shared" si="379"/>
        <v>2.3146966150066037E-2</v>
      </c>
      <c r="GB136" s="2">
        <f t="shared" si="380"/>
        <v>2.2001043096329057E-2</v>
      </c>
      <c r="GC136" s="2">
        <f t="shared" si="381"/>
        <v>2.6454240862786294E-2</v>
      </c>
      <c r="GD136" s="2">
        <f t="shared" si="382"/>
        <v>3.2424466103741154E-2</v>
      </c>
      <c r="GE136" s="2">
        <f t="shared" si="383"/>
        <v>3.2904863501135459E-2</v>
      </c>
      <c r="GF136" s="2">
        <f t="shared" si="384"/>
        <v>2.7886262271855821E-2</v>
      </c>
      <c r="GG136" s="2">
        <f t="shared" si="385"/>
        <v>2.331327478147744E-2</v>
      </c>
      <c r="GH136" s="2">
        <f t="shared" si="386"/>
        <v>2.2046288824967345E-2</v>
      </c>
      <c r="GI136" s="2">
        <f t="shared" si="387"/>
        <v>1.847845006154468E-2</v>
      </c>
      <c r="GJ136" s="2">
        <f t="shared" si="388"/>
        <v>1.7156817267925489E-2</v>
      </c>
      <c r="GK136" s="2">
        <f t="shared" si="389"/>
        <v>1.3403529681742471E-2</v>
      </c>
      <c r="GM136" s="86">
        <f t="shared" si="325"/>
        <v>8.8011807134224601E-54</v>
      </c>
      <c r="GN136" s="86">
        <f t="shared" si="390"/>
        <v>1.662164079992415E-57</v>
      </c>
      <c r="GO136" s="86">
        <f t="shared" si="391"/>
        <v>2.7268287246408986E-74</v>
      </c>
      <c r="GP136" s="86">
        <f t="shared" si="392"/>
        <v>3.2079460369304911E-70</v>
      </c>
      <c r="GQ136" s="86">
        <f t="shared" si="393"/>
        <v>6.0733920730441859E-85</v>
      </c>
      <c r="GR136" s="86">
        <f t="shared" si="394"/>
        <v>2.6983542125255698E-53</v>
      </c>
      <c r="GS136" s="86">
        <f t="shared" si="395"/>
        <v>1.3918038407414154E-85</v>
      </c>
      <c r="GT136" s="86">
        <f t="shared" si="396"/>
        <v>2.1252375406772725E-95</v>
      </c>
      <c r="GU136" s="86">
        <f t="shared" si="397"/>
        <v>3.1028525818695149E-112</v>
      </c>
      <c r="GV136" s="86">
        <f t="shared" si="398"/>
        <v>3.1796956490563499E-99</v>
      </c>
      <c r="GW136" s="86">
        <f t="shared" si="399"/>
        <v>2.6592813734058019E-98</v>
      </c>
      <c r="GX136" s="86">
        <f t="shared" si="400"/>
        <v>3.4466347624894599E-133</v>
      </c>
      <c r="GY136" s="86">
        <f t="shared" si="401"/>
        <v>1.2275472679939333E-106</v>
      </c>
      <c r="GZ136" s="86">
        <f t="shared" si="402"/>
        <v>8.9372900471200314E-74</v>
      </c>
      <c r="HA136" s="86">
        <f t="shared" si="403"/>
        <v>1.6143984929322516E-115</v>
      </c>
      <c r="HC136" s="86">
        <f t="shared" si="326"/>
        <v>3.8013618055417964E-14</v>
      </c>
      <c r="HD136" s="86">
        <f t="shared" si="404"/>
        <v>4.2997814234569411E-17</v>
      </c>
      <c r="HE136" s="86">
        <f t="shared" si="405"/>
        <v>2.4714943732866021E-22</v>
      </c>
      <c r="HF136" s="86">
        <f t="shared" si="406"/>
        <v>1.1673955778610504E-24</v>
      </c>
      <c r="HG136" s="86">
        <f t="shared" si="407"/>
        <v>7.799243671236305E-33</v>
      </c>
      <c r="HH136" s="86">
        <f t="shared" si="408"/>
        <v>5.0404654929923224E-29</v>
      </c>
      <c r="HI136" s="86">
        <f t="shared" si="409"/>
        <v>3.665477143392897E-36</v>
      </c>
      <c r="HJ136" s="86">
        <f t="shared" si="410"/>
        <v>5.2636449330551595E-52</v>
      </c>
      <c r="HK136" s="86">
        <f t="shared" si="411"/>
        <v>8.121367596087328E-25</v>
      </c>
      <c r="HL136" s="86">
        <f t="shared" si="412"/>
        <v>1.2892924668480497E-44</v>
      </c>
      <c r="HM136" s="86">
        <f t="shared" si="413"/>
        <v>1.8851289918363567E-37</v>
      </c>
      <c r="HN136" s="86">
        <f t="shared" si="414"/>
        <v>4.2146056212788791E-41</v>
      </c>
      <c r="HO136" s="86">
        <f t="shared" si="415"/>
        <v>2.6175405481337612E-26</v>
      </c>
      <c r="HP136" s="86">
        <f t="shared" si="416"/>
        <v>1.1498946626839141E-21</v>
      </c>
      <c r="HQ136" s="86">
        <f t="shared" si="417"/>
        <v>1.0361884291613948E-37</v>
      </c>
      <c r="HS136" s="86">
        <f t="shared" si="327"/>
        <v>8.4884895810218475E-4</v>
      </c>
      <c r="HT136" s="86">
        <f t="shared" si="418"/>
        <v>1.0481546096018497E-2</v>
      </c>
      <c r="HU136" s="86">
        <f t="shared" si="419"/>
        <v>1.1476832114045786E-2</v>
      </c>
      <c r="HV136" s="86">
        <f t="shared" si="420"/>
        <v>4.482607879564649E-3</v>
      </c>
      <c r="HW136" s="86">
        <f t="shared" si="421"/>
        <v>5.370151172491045E-3</v>
      </c>
      <c r="HX136" s="86">
        <f t="shared" si="422"/>
        <v>6.4282584601536522E-3</v>
      </c>
      <c r="HY136" s="86">
        <f t="shared" si="423"/>
        <v>1.2558911818347422E-2</v>
      </c>
      <c r="HZ136" s="86">
        <f t="shared" si="424"/>
        <v>2.3137644713101542E-2</v>
      </c>
      <c r="IA136" s="86">
        <f t="shared" si="425"/>
        <v>2.8780595906420705E-2</v>
      </c>
      <c r="IB136" s="86">
        <f t="shared" si="426"/>
        <v>1.294789296712894E-2</v>
      </c>
      <c r="IC136" s="86">
        <f t="shared" si="427"/>
        <v>4.0887397509065801E-3</v>
      </c>
      <c r="ID136" s="86">
        <f t="shared" si="428"/>
        <v>2.9357007892952718E-3</v>
      </c>
      <c r="IE136" s="86">
        <f t="shared" si="429"/>
        <v>1.3946484870278851E-3</v>
      </c>
      <c r="IF136" s="86">
        <f t="shared" si="430"/>
        <v>7.1696579689286832E-3</v>
      </c>
      <c r="IG136" s="86">
        <f t="shared" si="431"/>
        <v>1.0000002783321501E-2</v>
      </c>
      <c r="II136" s="86">
        <f t="shared" si="328"/>
        <v>6.8431649398840512E-45</v>
      </c>
      <c r="IJ136" s="86">
        <f t="shared" si="329"/>
        <v>4.441746357763466E-34</v>
      </c>
      <c r="IK136" s="86">
        <f t="shared" si="330"/>
        <v>2.7250970257024217E-33</v>
      </c>
      <c r="IL136" s="86">
        <f t="shared" si="331"/>
        <v>5.569357265127226E-37</v>
      </c>
      <c r="IM136" s="86">
        <f t="shared" si="332"/>
        <v>1.3424926197911027E-40</v>
      </c>
      <c r="IN136" s="86">
        <f t="shared" si="333"/>
        <v>2.967257878086501E-36</v>
      </c>
      <c r="IO136" s="86">
        <f t="shared" si="334"/>
        <v>1.2419777897405171E-34</v>
      </c>
      <c r="IP136" s="86">
        <f t="shared" si="335"/>
        <v>4.0136104797140191E-32</v>
      </c>
      <c r="IQ136" s="86">
        <f t="shared" si="336"/>
        <v>1.8058221206479883E-29</v>
      </c>
      <c r="IR136" s="86">
        <f t="shared" si="337"/>
        <v>8.7534531608349543E-35</v>
      </c>
      <c r="IS136" s="86">
        <f t="shared" si="338"/>
        <v>5.791654485108538E-38</v>
      </c>
      <c r="IT136" s="86">
        <f t="shared" si="339"/>
        <v>3.5225771532727444E-40</v>
      </c>
      <c r="IU136" s="86">
        <f t="shared" si="340"/>
        <v>6.6681415756963958E-45</v>
      </c>
      <c r="IV136" s="86">
        <f t="shared" si="341"/>
        <v>2.4109531866963046E-28</v>
      </c>
      <c r="IW136" s="86">
        <f t="shared" si="342"/>
        <v>1.1294377085507141E-18</v>
      </c>
      <c r="IY136" s="86">
        <f t="shared" si="343"/>
        <v>8.488489581401984E-4</v>
      </c>
      <c r="IZ136" s="86">
        <f t="shared" si="344"/>
        <v>1.048154609601854E-2</v>
      </c>
      <c r="JA136" s="86">
        <f t="shared" si="345"/>
        <v>1.1476832114045786E-2</v>
      </c>
      <c r="JB136" s="86">
        <f t="shared" si="346"/>
        <v>4.482607879564649E-3</v>
      </c>
      <c r="JC136" s="86">
        <f t="shared" si="347"/>
        <v>5.370151172491045E-3</v>
      </c>
      <c r="JD136" s="86">
        <f t="shared" si="348"/>
        <v>6.4282584601536522E-3</v>
      </c>
      <c r="JE136" s="86">
        <f t="shared" si="349"/>
        <v>1.2558911818347422E-2</v>
      </c>
      <c r="JF136" s="86">
        <f t="shared" si="350"/>
        <v>2.3137644713101542E-2</v>
      </c>
      <c r="JG136" s="86">
        <f t="shared" si="351"/>
        <v>2.8780595906420705E-2</v>
      </c>
      <c r="JH136" s="86">
        <f t="shared" si="352"/>
        <v>1.294789296712894E-2</v>
      </c>
      <c r="JI136" s="86">
        <f t="shared" si="353"/>
        <v>4.0887397509065801E-3</v>
      </c>
      <c r="JJ136" s="86">
        <f t="shared" si="354"/>
        <v>2.9357007892952718E-3</v>
      </c>
      <c r="JK136" s="86">
        <f t="shared" si="355"/>
        <v>1.3946484870278851E-3</v>
      </c>
      <c r="JL136" s="86">
        <f t="shared" si="356"/>
        <v>7.1696579689286832E-3</v>
      </c>
      <c r="JM136" s="86">
        <f t="shared" si="357"/>
        <v>1.0000002783321502E-2</v>
      </c>
    </row>
    <row r="137" spans="2:273" x14ac:dyDescent="0.25">
      <c r="B137" s="2">
        <v>110</v>
      </c>
      <c r="C137" s="37">
        <v>78.793000000000006</v>
      </c>
      <c r="D137" s="37">
        <v>77.570999999999998</v>
      </c>
      <c r="E137" s="37">
        <v>76.873000000000005</v>
      </c>
      <c r="F137" s="37">
        <v>73.968000000000004</v>
      </c>
      <c r="G137" s="37">
        <v>75.177000000000007</v>
      </c>
      <c r="H137" s="37">
        <v>71.887</v>
      </c>
      <c r="I137" s="37">
        <v>71.081000000000003</v>
      </c>
      <c r="J137" s="37">
        <v>74.790000000000006</v>
      </c>
      <c r="K137" s="37">
        <v>76.161000000000001</v>
      </c>
      <c r="L137" s="37">
        <v>77.661000000000001</v>
      </c>
      <c r="M137" s="37">
        <v>75.209999999999994</v>
      </c>
      <c r="N137" s="37">
        <v>77.548000000000002</v>
      </c>
      <c r="O137" s="37">
        <v>76.25</v>
      </c>
      <c r="P137" s="37">
        <v>79.918000000000006</v>
      </c>
      <c r="Q137" s="37">
        <v>87.557000000000002</v>
      </c>
      <c r="S137" s="4">
        <f t="shared" si="229"/>
        <v>78.204840819961248</v>
      </c>
      <c r="T137" s="4">
        <f t="shared" si="230"/>
        <v>77.936690528037687</v>
      </c>
      <c r="U137" s="4">
        <f t="shared" si="231"/>
        <v>76.2769228717207</v>
      </c>
      <c r="V137" s="4">
        <f t="shared" si="232"/>
        <v>73.893598901830799</v>
      </c>
      <c r="W137" s="4">
        <f t="shared" si="233"/>
        <v>75.860710030779359</v>
      </c>
      <c r="X137" s="4">
        <f t="shared" si="234"/>
        <v>72.157853991454488</v>
      </c>
      <c r="Y137" s="4">
        <f t="shared" si="235"/>
        <v>71.962767709156097</v>
      </c>
      <c r="Z137" s="4">
        <f t="shared" si="236"/>
        <v>76.023097203719971</v>
      </c>
      <c r="AA137" s="4">
        <f t="shared" si="237"/>
        <v>76.892392159969035</v>
      </c>
      <c r="AB137" s="4">
        <f t="shared" si="238"/>
        <v>76.715506068632578</v>
      </c>
      <c r="AC137" s="4">
        <f t="shared" si="239"/>
        <v>75.802899372808113</v>
      </c>
      <c r="AD137" s="4">
        <f t="shared" si="240"/>
        <v>77.476160769919886</v>
      </c>
      <c r="AE137" s="4">
        <f t="shared" si="241"/>
        <v>76.943666846892839</v>
      </c>
      <c r="AF137" s="4">
        <f t="shared" si="242"/>
        <v>79.762601008700301</v>
      </c>
      <c r="AG137" s="4">
        <f t="shared" si="243"/>
        <v>86.360448725050176</v>
      </c>
      <c r="AI137" s="4">
        <f t="shared" si="244"/>
        <v>0.58815918003875822</v>
      </c>
      <c r="AJ137" s="4">
        <f t="shared" si="245"/>
        <v>-0.36569052803768898</v>
      </c>
      <c r="AK137" s="4">
        <f t="shared" si="246"/>
        <v>0.5960771282793047</v>
      </c>
      <c r="AL137" s="4">
        <f t="shared" si="247"/>
        <v>7.4401098169204261E-2</v>
      </c>
      <c r="AM137" s="4">
        <f t="shared" si="248"/>
        <v>-0.683710030779352</v>
      </c>
      <c r="AN137" s="4">
        <f t="shared" si="249"/>
        <v>-0.27085399145448719</v>
      </c>
      <c r="AO137" s="4">
        <f t="shared" si="250"/>
        <v>-0.88176770915609382</v>
      </c>
      <c r="AP137" s="4">
        <f t="shared" si="251"/>
        <v>-1.2330972037199643</v>
      </c>
      <c r="AQ137" s="4">
        <f t="shared" si="252"/>
        <v>-0.73139215996903317</v>
      </c>
      <c r="AR137" s="4">
        <f t="shared" si="253"/>
        <v>0.9454939313674231</v>
      </c>
      <c r="AS137" s="4">
        <f t="shared" si="254"/>
        <v>-0.59289937280811955</v>
      </c>
      <c r="AT137" s="4">
        <f t="shared" si="255"/>
        <v>7.1839230080115613E-2</v>
      </c>
      <c r="AU137" s="4">
        <f t="shared" si="256"/>
        <v>-0.69366684689283886</v>
      </c>
      <c r="AV137" s="4">
        <f t="shared" si="432"/>
        <v>0.15539899129970536</v>
      </c>
      <c r="AW137" s="4">
        <f t="shared" si="432"/>
        <v>1.1965512749498259</v>
      </c>
      <c r="AY137" s="2">
        <f t="shared" si="308"/>
        <v>78.204840818780042</v>
      </c>
      <c r="AZ137" s="2">
        <f t="shared" si="359"/>
        <v>77.698620370888307</v>
      </c>
      <c r="BA137" s="2">
        <f t="shared" si="360"/>
        <v>75.887738402138723</v>
      </c>
      <c r="BB137" s="2">
        <f t="shared" si="361"/>
        <v>73.630169215894739</v>
      </c>
      <c r="BC137" s="2">
        <f t="shared" si="362"/>
        <v>75.42203331471994</v>
      </c>
      <c r="BD137" s="2">
        <f t="shared" si="363"/>
        <v>71.611685286596412</v>
      </c>
      <c r="BE137" s="2">
        <f t="shared" si="364"/>
        <v>70.885201140194582</v>
      </c>
      <c r="BF137" s="2">
        <f t="shared" si="365"/>
        <v>73.948793766359643</v>
      </c>
      <c r="BG137" s="2">
        <f t="shared" si="366"/>
        <v>74.317595675017003</v>
      </c>
      <c r="BH137" s="2">
        <f t="shared" si="367"/>
        <v>74.902786989447648</v>
      </c>
      <c r="BI137" s="2">
        <f t="shared" si="368"/>
        <v>75.113736266971841</v>
      </c>
      <c r="BJ137" s="2">
        <f t="shared" si="369"/>
        <v>76.943945076998276</v>
      </c>
      <c r="BK137" s="2">
        <f t="shared" si="370"/>
        <v>76.619583863990869</v>
      </c>
      <c r="BL137" s="2">
        <f t="shared" si="371"/>
        <v>77.348240268920222</v>
      </c>
      <c r="BM137" s="2">
        <f t="shared" si="372"/>
        <v>80.621402516565212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78.793000000000006</v>
      </c>
      <c r="CF137" s="2" t="str">
        <f t="shared" si="310"/>
        <v/>
      </c>
      <c r="CG137" s="2" t="str">
        <f t="shared" si="311"/>
        <v/>
      </c>
      <c r="CH137" s="2">
        <f t="shared" si="312"/>
        <v>73.968000000000004</v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>
        <f t="shared" si="319"/>
        <v>75.209999999999994</v>
      </c>
      <c r="CP137" s="2">
        <f t="shared" si="320"/>
        <v>77.548000000000002</v>
      </c>
      <c r="CQ137" s="2">
        <f t="shared" si="321"/>
        <v>76.25</v>
      </c>
      <c r="CR137" s="2" t="str">
        <f t="shared" si="322"/>
        <v/>
      </c>
      <c r="CS137" s="2" t="str">
        <f t="shared" si="323"/>
        <v/>
      </c>
      <c r="CU137" s="2">
        <f t="shared" si="273"/>
        <v>78.793000000000006</v>
      </c>
      <c r="CV137" s="2" t="str">
        <f t="shared" si="274"/>
        <v/>
      </c>
      <c r="CW137" s="2" t="str">
        <f t="shared" si="275"/>
        <v/>
      </c>
      <c r="CX137" s="2">
        <f t="shared" si="276"/>
        <v>73.968000000000004</v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>
        <f t="shared" si="283"/>
        <v>75.209999999999994</v>
      </c>
      <c r="DF137" s="2">
        <f t="shared" si="284"/>
        <v>77.548000000000002</v>
      </c>
      <c r="DG137" s="2">
        <f t="shared" si="285"/>
        <v>76.25</v>
      </c>
      <c r="DH137" s="2" t="str">
        <f t="shared" si="286"/>
        <v/>
      </c>
      <c r="DI137" s="2" t="str">
        <f t="shared" si="287"/>
        <v/>
      </c>
      <c r="DK137" s="2">
        <f t="shared" si="288"/>
        <v>83.438986760039384</v>
      </c>
      <c r="DL137" s="2">
        <f t="shared" si="433"/>
        <v>93.124338951462619</v>
      </c>
      <c r="DM137" s="2">
        <f t="shared" si="433"/>
        <v>99.820422629176491</v>
      </c>
      <c r="DN137" s="2">
        <f t="shared" si="433"/>
        <v>96.142534181454778</v>
      </c>
      <c r="DO137" s="2">
        <f t="shared" si="433"/>
        <v>100.74878029689611</v>
      </c>
      <c r="DP137" s="2">
        <f t="shared" si="433"/>
        <v>91.065802750118536</v>
      </c>
      <c r="DQ137" s="2">
        <f t="shared" si="433"/>
        <v>86.861990279753442</v>
      </c>
      <c r="DR137" s="2">
        <f t="shared" si="433"/>
        <v>101.84511613041612</v>
      </c>
      <c r="DS137" s="2">
        <f t="shared" si="433"/>
        <v>100.26707899159665</v>
      </c>
      <c r="DT137" s="2">
        <f t="shared" si="433"/>
        <v>97.882732773109254</v>
      </c>
      <c r="DU137" s="2">
        <f t="shared" si="433"/>
        <v>103.88300334620334</v>
      </c>
      <c r="DV137" s="2">
        <f t="shared" si="433"/>
        <v>98.967499288762426</v>
      </c>
      <c r="DW137" s="2">
        <f t="shared" si="433"/>
        <v>99.284087449392729</v>
      </c>
      <c r="DX137" s="2">
        <f t="shared" si="433"/>
        <v>95.793570412517781</v>
      </c>
      <c r="DY137" s="2">
        <f t="shared" si="433"/>
        <v>90.254749019607857</v>
      </c>
      <c r="EA137" s="2">
        <f t="shared" si="228"/>
        <v>78.190582067309435</v>
      </c>
      <c r="EB137" s="2">
        <f t="shared" si="290"/>
        <v>77.663271044857211</v>
      </c>
      <c r="EC137" s="2">
        <f t="shared" si="291"/>
        <v>75.833064280085551</v>
      </c>
      <c r="ED137" s="2">
        <f t="shared" si="292"/>
        <v>73.57491700007516</v>
      </c>
      <c r="EE137" s="2">
        <f t="shared" si="293"/>
        <v>75.354304253319413</v>
      </c>
      <c r="EF137" s="2">
        <f t="shared" si="294"/>
        <v>71.555049272294255</v>
      </c>
      <c r="EG137" s="2">
        <f t="shared" si="295"/>
        <v>70.839214043638407</v>
      </c>
      <c r="EH137" s="2">
        <f t="shared" si="296"/>
        <v>73.860685653654159</v>
      </c>
      <c r="EI137" s="2">
        <f t="shared" si="297"/>
        <v>74.234523966689892</v>
      </c>
      <c r="EJ137" s="2">
        <f t="shared" si="298"/>
        <v>74.829472127572572</v>
      </c>
      <c r="EK137" s="2">
        <f t="shared" si="299"/>
        <v>75.0258655019759</v>
      </c>
      <c r="EL137" s="2">
        <f t="shared" si="300"/>
        <v>76.883443397198832</v>
      </c>
      <c r="EM137" s="2">
        <f t="shared" si="301"/>
        <v>76.557093368231193</v>
      </c>
      <c r="EN137" s="2">
        <f t="shared" si="302"/>
        <v>77.300890025009934</v>
      </c>
      <c r="EO137" s="2">
        <f t="shared" si="303"/>
        <v>80.598060666120404</v>
      </c>
      <c r="EQ137" s="2">
        <f t="shared" si="304"/>
        <v>78.175156642632714</v>
      </c>
      <c r="ER137" s="2">
        <f t="shared" si="434"/>
        <v>77.585168115097758</v>
      </c>
      <c r="ES137" s="2">
        <f t="shared" si="434"/>
        <v>75.837557062236328</v>
      </c>
      <c r="ET137" s="2">
        <f t="shared" si="434"/>
        <v>73.587239742186071</v>
      </c>
      <c r="EU137" s="2">
        <f t="shared" si="434"/>
        <v>75.38845438060585</v>
      </c>
      <c r="EV137" s="2">
        <f t="shared" si="434"/>
        <v>71.570608760810885</v>
      </c>
      <c r="EW137" s="2">
        <f t="shared" si="434"/>
        <v>70.886750096333458</v>
      </c>
      <c r="EX137" s="2">
        <f t="shared" si="434"/>
        <v>74.050098702149242</v>
      </c>
      <c r="EY137" s="2">
        <f t="shared" si="434"/>
        <v>74.322791521766845</v>
      </c>
      <c r="EZ137" s="2">
        <f t="shared" si="434"/>
        <v>74.801028753336851</v>
      </c>
      <c r="FA137" s="2">
        <f t="shared" si="434"/>
        <v>75.019257048984556</v>
      </c>
      <c r="FB137" s="2">
        <f t="shared" si="434"/>
        <v>76.980515545247329</v>
      </c>
      <c r="FC137" s="2">
        <f t="shared" si="434"/>
        <v>76.652183767228166</v>
      </c>
      <c r="FD137" s="2">
        <f t="shared" si="434"/>
        <v>77.263451866839972</v>
      </c>
      <c r="FE137" s="2">
        <f t="shared" si="434"/>
        <v>80.081276965092329</v>
      </c>
      <c r="FG137" s="2">
        <f t="shared" si="306"/>
        <v>0.99722935659265233</v>
      </c>
      <c r="FH137" s="2">
        <f t="shared" si="435"/>
        <v>0.99762151122670273</v>
      </c>
      <c r="FI137" s="2">
        <f t="shared" si="435"/>
        <v>0.99772525051363725</v>
      </c>
      <c r="FJ137" s="2">
        <f t="shared" si="435"/>
        <v>0.99756649137472686</v>
      </c>
      <c r="FK137" s="2">
        <f t="shared" si="435"/>
        <v>0.99736697629008741</v>
      </c>
      <c r="FL137" s="2">
        <f t="shared" si="435"/>
        <v>0.99711638725103346</v>
      </c>
      <c r="FM137" s="2">
        <f t="shared" si="435"/>
        <v>0.99721572892865329</v>
      </c>
      <c r="FN137" s="2">
        <f t="shared" si="435"/>
        <v>0.99709141966959158</v>
      </c>
      <c r="FO137" s="2">
        <f t="shared" si="435"/>
        <v>0.99693087597265728</v>
      </c>
      <c r="FP137" s="2">
        <f t="shared" si="435"/>
        <v>0.99678213709811281</v>
      </c>
      <c r="FQ137" s="2">
        <f t="shared" si="435"/>
        <v>0.99694913213746794</v>
      </c>
      <c r="FR137" s="2">
        <f t="shared" si="435"/>
        <v>0.99736642087645389</v>
      </c>
      <c r="FS137" s="2">
        <f t="shared" si="435"/>
        <v>0.99733500713159939</v>
      </c>
      <c r="FT137" s="2">
        <f t="shared" si="435"/>
        <v>0.99740149245392618</v>
      </c>
      <c r="FU137" s="2">
        <f t="shared" si="435"/>
        <v>0.99679734457564817</v>
      </c>
      <c r="FW137" s="2">
        <f t="shared" si="324"/>
        <v>1.8327300306184419E-2</v>
      </c>
      <c r="FX137" s="2">
        <f t="shared" si="376"/>
        <v>1.8240678196533286E-2</v>
      </c>
      <c r="FY137" s="2">
        <f t="shared" si="377"/>
        <v>2.4236868318649175E-2</v>
      </c>
      <c r="FZ137" s="2">
        <f t="shared" si="378"/>
        <v>2.7082020692124176E-2</v>
      </c>
      <c r="GA137" s="2">
        <f t="shared" si="379"/>
        <v>2.5323591614377656E-2</v>
      </c>
      <c r="GB137" s="2">
        <f t="shared" si="380"/>
        <v>2.4072567112229715E-2</v>
      </c>
      <c r="GC137" s="2">
        <f t="shared" si="381"/>
        <v>2.893265471833675E-2</v>
      </c>
      <c r="GD137" s="2">
        <f t="shared" si="382"/>
        <v>3.5441848998418173E-2</v>
      </c>
      <c r="GE137" s="2">
        <f t="shared" si="383"/>
        <v>3.5965289899316064E-2</v>
      </c>
      <c r="GF137" s="2">
        <f t="shared" si="384"/>
        <v>3.0494635289748512E-2</v>
      </c>
      <c r="GG137" s="2">
        <f t="shared" si="385"/>
        <v>2.550513075958764E-2</v>
      </c>
      <c r="GH137" s="2">
        <f t="shared" si="386"/>
        <v>2.4121967910133272E-2</v>
      </c>
      <c r="GI137" s="2">
        <f t="shared" si="387"/>
        <v>2.0225160830996833E-2</v>
      </c>
      <c r="GJ137" s="2">
        <f t="shared" si="388"/>
        <v>1.8780988653098626E-2</v>
      </c>
      <c r="GK137" s="2">
        <f t="shared" si="389"/>
        <v>1.4677697606717057E-2</v>
      </c>
      <c r="GM137" s="86">
        <f t="shared" si="325"/>
        <v>4.2474816006260361E-56</v>
      </c>
      <c r="GN137" s="86">
        <f t="shared" si="390"/>
        <v>5.2417282938692349E-60</v>
      </c>
      <c r="GO137" s="86">
        <f t="shared" si="391"/>
        <v>1.6784205849508293E-77</v>
      </c>
      <c r="GP137" s="86">
        <f t="shared" si="392"/>
        <v>2.6829779467411332E-73</v>
      </c>
      <c r="GQ137" s="86">
        <f t="shared" si="393"/>
        <v>1.2768089221804117E-88</v>
      </c>
      <c r="GR137" s="86">
        <f t="shared" si="394"/>
        <v>1.3097995458996804E-55</v>
      </c>
      <c r="GS137" s="86">
        <f t="shared" si="395"/>
        <v>2.7794018170230762E-89</v>
      </c>
      <c r="GT137" s="86">
        <f t="shared" si="396"/>
        <v>1.606471576627799E-99</v>
      </c>
      <c r="GU137" s="86">
        <f t="shared" si="397"/>
        <v>3.8279054601803853E-117</v>
      </c>
      <c r="GV137" s="86">
        <f t="shared" si="398"/>
        <v>1.4032667528970148E-103</v>
      </c>
      <c r="GW137" s="86">
        <f t="shared" si="399"/>
        <v>1.2667848824925918E-102</v>
      </c>
      <c r="GX137" s="86">
        <f t="shared" si="400"/>
        <v>5.2222364293884423E-139</v>
      </c>
      <c r="GY137" s="86">
        <f t="shared" si="401"/>
        <v>2.8572601063367924E-111</v>
      </c>
      <c r="GZ137" s="86">
        <f t="shared" si="402"/>
        <v>6.3316379182737157E-77</v>
      </c>
      <c r="HA137" s="86">
        <f t="shared" si="403"/>
        <v>1.4512066001732436E-120</v>
      </c>
      <c r="HC137" s="86">
        <f t="shared" si="326"/>
        <v>2.4745593063229598E-15</v>
      </c>
      <c r="HD137" s="86">
        <f t="shared" si="404"/>
        <v>1.4100408286373495E-18</v>
      </c>
      <c r="HE137" s="86">
        <f t="shared" si="405"/>
        <v>3.3425440083355301E-24</v>
      </c>
      <c r="HF137" s="86">
        <f t="shared" si="406"/>
        <v>9.318685713063803E-27</v>
      </c>
      <c r="HG137" s="86">
        <f t="shared" si="407"/>
        <v>1.4975212587246261E-35</v>
      </c>
      <c r="HH137" s="86">
        <f t="shared" si="408"/>
        <v>1.7647553948991701E-31</v>
      </c>
      <c r="HI137" s="86">
        <f t="shared" si="409"/>
        <v>4.3751649140853509E-39</v>
      </c>
      <c r="HJ137" s="86">
        <f t="shared" si="410"/>
        <v>3.5161849486068935E-56</v>
      </c>
      <c r="HK137" s="86">
        <f t="shared" si="411"/>
        <v>9.4021118096072842E-27</v>
      </c>
      <c r="HL137" s="86">
        <f t="shared" si="412"/>
        <v>2.8983926002065795E-48</v>
      </c>
      <c r="HM137" s="86">
        <f t="shared" si="413"/>
        <v>1.460768636484831E-40</v>
      </c>
      <c r="HN137" s="86">
        <f t="shared" si="414"/>
        <v>1.548902042500255E-44</v>
      </c>
      <c r="HO137" s="86">
        <f t="shared" si="415"/>
        <v>1.642073643211875E-28</v>
      </c>
      <c r="HP137" s="86">
        <f t="shared" si="416"/>
        <v>2.037222081085677E-23</v>
      </c>
      <c r="HQ137" s="86">
        <f t="shared" si="417"/>
        <v>6.1831312671503427E-41</v>
      </c>
      <c r="HS137" s="86">
        <f t="shared" si="327"/>
        <v>1.7195591968033645E-3</v>
      </c>
      <c r="HT137" s="86">
        <f t="shared" si="418"/>
        <v>1.7067042421779303E-2</v>
      </c>
      <c r="HU137" s="86">
        <f t="shared" si="419"/>
        <v>1.9154632747068068E-2</v>
      </c>
      <c r="HV137" s="86">
        <f t="shared" si="420"/>
        <v>8.2878402005916885E-3</v>
      </c>
      <c r="HW137" s="86">
        <f t="shared" si="421"/>
        <v>1.0000243703768494E-2</v>
      </c>
      <c r="HX137" s="86">
        <f t="shared" si="422"/>
        <v>1.1353408958263757E-2</v>
      </c>
      <c r="HY137" s="86">
        <f t="shared" si="423"/>
        <v>2.1603325821448315E-2</v>
      </c>
      <c r="HZ137" s="86">
        <f t="shared" si="424"/>
        <v>3.8610324522995933E-2</v>
      </c>
      <c r="IA137" s="86">
        <f t="shared" si="425"/>
        <v>4.6391879413092557E-2</v>
      </c>
      <c r="IB137" s="86">
        <f t="shared" si="426"/>
        <v>2.2434252993385903E-2</v>
      </c>
      <c r="IC137" s="86">
        <f t="shared" si="427"/>
        <v>7.5876321662267966E-3</v>
      </c>
      <c r="ID137" s="86">
        <f t="shared" si="428"/>
        <v>5.6037457769081795E-3</v>
      </c>
      <c r="IE137" s="86">
        <f t="shared" si="429"/>
        <v>2.7979659130118184E-3</v>
      </c>
      <c r="IF137" s="86">
        <f t="shared" si="430"/>
        <v>1.1620089006080338E-2</v>
      </c>
      <c r="IG137" s="86">
        <f t="shared" si="431"/>
        <v>1.4990714582399678E-2</v>
      </c>
      <c r="II137" s="86">
        <f t="shared" si="328"/>
        <v>5.8092194995746602E-43</v>
      </c>
      <c r="IJ137" s="86">
        <f t="shared" si="329"/>
        <v>1.2415963674746642E-32</v>
      </c>
      <c r="IK137" s="86">
        <f t="shared" si="330"/>
        <v>8.9897159576456033E-32</v>
      </c>
      <c r="IL137" s="86">
        <f t="shared" si="331"/>
        <v>3.1059779833790915E-35</v>
      </c>
      <c r="IM137" s="86">
        <f t="shared" si="332"/>
        <v>1.0408962357725879E-38</v>
      </c>
      <c r="IN137" s="86">
        <f t="shared" si="333"/>
        <v>1.3463372235068763E-34</v>
      </c>
      <c r="IO137" s="86">
        <f t="shared" si="334"/>
        <v>5.6926987721401084E-33</v>
      </c>
      <c r="IP137" s="86">
        <f t="shared" si="335"/>
        <v>1.7081496175666297E-30</v>
      </c>
      <c r="IQ137" s="86">
        <f t="shared" si="336"/>
        <v>5.6406535576267974E-28</v>
      </c>
      <c r="IR137" s="86">
        <f t="shared" si="337"/>
        <v>4.3264553522482577E-33</v>
      </c>
      <c r="IS137" s="86">
        <f t="shared" si="338"/>
        <v>3.3755330206396212E-36</v>
      </c>
      <c r="IT137" s="86">
        <f t="shared" si="339"/>
        <v>2.4650766471789844E-38</v>
      </c>
      <c r="IU137" s="86">
        <f t="shared" si="340"/>
        <v>6.3328108811814365E-43</v>
      </c>
      <c r="IV137" s="86">
        <f t="shared" si="341"/>
        <v>3.8281033692499402E-27</v>
      </c>
      <c r="IW137" s="86">
        <f t="shared" si="342"/>
        <v>6.0032422892664771E-18</v>
      </c>
      <c r="IY137" s="86">
        <f t="shared" si="343"/>
        <v>1.719559196805839E-3</v>
      </c>
      <c r="IZ137" s="86">
        <f t="shared" si="344"/>
        <v>1.7067042421779303E-2</v>
      </c>
      <c r="JA137" s="86">
        <f t="shared" si="345"/>
        <v>1.9154632747068068E-2</v>
      </c>
      <c r="JB137" s="86">
        <f t="shared" si="346"/>
        <v>8.2878402005916885E-3</v>
      </c>
      <c r="JC137" s="86">
        <f t="shared" si="347"/>
        <v>1.0000243703768494E-2</v>
      </c>
      <c r="JD137" s="86">
        <f t="shared" si="348"/>
        <v>1.1353408958263757E-2</v>
      </c>
      <c r="JE137" s="86">
        <f t="shared" si="349"/>
        <v>2.1603325821448315E-2</v>
      </c>
      <c r="JF137" s="86">
        <f t="shared" si="350"/>
        <v>3.8610324522995933E-2</v>
      </c>
      <c r="JG137" s="86">
        <f t="shared" si="351"/>
        <v>4.6391879413092557E-2</v>
      </c>
      <c r="JH137" s="86">
        <f t="shared" si="352"/>
        <v>2.2434252993385903E-2</v>
      </c>
      <c r="JI137" s="86">
        <f t="shared" si="353"/>
        <v>7.5876321662267966E-3</v>
      </c>
      <c r="JJ137" s="86">
        <f t="shared" si="354"/>
        <v>5.6037457769081795E-3</v>
      </c>
      <c r="JK137" s="86">
        <f t="shared" si="355"/>
        <v>2.7979659130118184E-3</v>
      </c>
      <c r="JL137" s="86">
        <f t="shared" si="356"/>
        <v>1.1620089006080338E-2</v>
      </c>
      <c r="JM137" s="86">
        <f t="shared" si="357"/>
        <v>1.4990714582399683E-2</v>
      </c>
    </row>
    <row r="138" spans="2:273" x14ac:dyDescent="0.25">
      <c r="B138" s="2">
        <v>111</v>
      </c>
      <c r="C138" s="37">
        <v>79.516999999999996</v>
      </c>
      <c r="D138" s="37">
        <v>78.332999999999998</v>
      </c>
      <c r="E138" s="37">
        <v>76.221999999999994</v>
      </c>
      <c r="F138" s="37">
        <v>73.096999999999994</v>
      </c>
      <c r="G138" s="37">
        <v>75.677000000000007</v>
      </c>
      <c r="H138" s="37">
        <v>71.435000000000002</v>
      </c>
      <c r="I138" s="37">
        <v>71.355000000000004</v>
      </c>
      <c r="J138" s="37">
        <v>76.661000000000001</v>
      </c>
      <c r="K138" s="37">
        <v>76.564999999999998</v>
      </c>
      <c r="L138" s="37">
        <v>78.694000000000003</v>
      </c>
      <c r="M138" s="37">
        <v>74.935000000000002</v>
      </c>
      <c r="N138" s="37">
        <v>77.564999999999998</v>
      </c>
      <c r="O138" s="37">
        <v>75.816999999999993</v>
      </c>
      <c r="P138" s="37">
        <v>81.081999999999994</v>
      </c>
      <c r="Q138" s="37">
        <v>87.82</v>
      </c>
      <c r="S138" s="4">
        <f t="shared" si="229"/>
        <v>78.128187732558857</v>
      </c>
      <c r="T138" s="4">
        <f t="shared" si="230"/>
        <v>77.939141121066612</v>
      </c>
      <c r="U138" s="4">
        <f t="shared" si="231"/>
        <v>76.387189929380753</v>
      </c>
      <c r="V138" s="4">
        <f t="shared" si="232"/>
        <v>73.965461013752304</v>
      </c>
      <c r="W138" s="4">
        <f t="shared" si="233"/>
        <v>76.026881115306026</v>
      </c>
      <c r="X138" s="4">
        <f t="shared" si="234"/>
        <v>72.33085354754428</v>
      </c>
      <c r="Y138" s="4">
        <f t="shared" si="235"/>
        <v>72.393924735716354</v>
      </c>
      <c r="Z138" s="4">
        <f t="shared" si="236"/>
        <v>76.852747165816496</v>
      </c>
      <c r="AA138" s="4">
        <f t="shared" si="237"/>
        <v>77.815149286138293</v>
      </c>
      <c r="AB138" s="4">
        <f t="shared" si="238"/>
        <v>77.521741447271523</v>
      </c>
      <c r="AC138" s="4">
        <f t="shared" si="239"/>
        <v>76.06629064952314</v>
      </c>
      <c r="AD138" s="4">
        <f t="shared" si="240"/>
        <v>77.666150029113325</v>
      </c>
      <c r="AE138" s="4">
        <f t="shared" si="241"/>
        <v>77.050022683732209</v>
      </c>
      <c r="AF138" s="4">
        <f t="shared" si="242"/>
        <v>80.869520551933661</v>
      </c>
      <c r="AG138" s="4">
        <f t="shared" si="243"/>
        <v>88.609066052016757</v>
      </c>
      <c r="AI138" s="4">
        <f t="shared" si="244"/>
        <v>1.3888122674411392</v>
      </c>
      <c r="AJ138" s="4">
        <f t="shared" si="245"/>
        <v>0.39385887893338634</v>
      </c>
      <c r="AK138" s="4">
        <f t="shared" si="246"/>
        <v>-0.16518992938075883</v>
      </c>
      <c r="AL138" s="4">
        <f t="shared" si="247"/>
        <v>-0.86846101375230944</v>
      </c>
      <c r="AM138" s="4">
        <f t="shared" si="248"/>
        <v>-0.34988111530601884</v>
      </c>
      <c r="AN138" s="4">
        <f t="shared" si="249"/>
        <v>-0.89585354754427726</v>
      </c>
      <c r="AO138" s="4">
        <f t="shared" si="250"/>
        <v>-1.0389247357163498</v>
      </c>
      <c r="AP138" s="4">
        <f t="shared" si="251"/>
        <v>-0.1917471658164942</v>
      </c>
      <c r="AQ138" s="4">
        <f t="shared" si="252"/>
        <v>-1.2501492861382957</v>
      </c>
      <c r="AR138" s="4">
        <f t="shared" si="253"/>
        <v>1.1722585527284792</v>
      </c>
      <c r="AS138" s="4">
        <f t="shared" si="254"/>
        <v>-1.1312906495231374</v>
      </c>
      <c r="AT138" s="4">
        <f t="shared" si="255"/>
        <v>-0.10115002911332738</v>
      </c>
      <c r="AU138" s="4">
        <f t="shared" si="256"/>
        <v>-1.2330226837322158</v>
      </c>
      <c r="AV138" s="4">
        <f t="shared" si="432"/>
        <v>0.21247944806633257</v>
      </c>
      <c r="AW138" s="4">
        <f t="shared" si="432"/>
        <v>-0.78906605201676427</v>
      </c>
      <c r="AY138" s="2">
        <f t="shared" si="308"/>
        <v>78.128187730381782</v>
      </c>
      <c r="AZ138" s="2">
        <f t="shared" si="359"/>
        <v>77.583811472327184</v>
      </c>
      <c r="BA138" s="2">
        <f t="shared" si="360"/>
        <v>75.796666955704836</v>
      </c>
      <c r="BB138" s="2">
        <f t="shared" si="361"/>
        <v>73.525579378606338</v>
      </c>
      <c r="BC138" s="2">
        <f t="shared" si="362"/>
        <v>75.293104883275817</v>
      </c>
      <c r="BD138" s="2">
        <f t="shared" si="363"/>
        <v>71.456047390933222</v>
      </c>
      <c r="BE138" s="2">
        <f t="shared" si="364"/>
        <v>70.726017217433707</v>
      </c>
      <c r="BF138" s="2">
        <f t="shared" si="365"/>
        <v>73.761552430037909</v>
      </c>
      <c r="BG138" s="2">
        <f t="shared" si="366"/>
        <v>74.092208877462525</v>
      </c>
      <c r="BH138" s="2">
        <f t="shared" si="367"/>
        <v>74.703462658903845</v>
      </c>
      <c r="BI138" s="2">
        <f t="shared" si="368"/>
        <v>74.910228992159659</v>
      </c>
      <c r="BJ138" s="2">
        <f t="shared" si="369"/>
        <v>76.748269406669991</v>
      </c>
      <c r="BK138" s="2">
        <f t="shared" si="370"/>
        <v>76.461655356793472</v>
      </c>
      <c r="BL138" s="2">
        <f t="shared" si="371"/>
        <v>77.254495041871067</v>
      </c>
      <c r="BM138" s="2">
        <f t="shared" si="372"/>
        <v>80.560869747376401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79.516999999999996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>
        <f t="shared" si="321"/>
        <v>75.816999999999993</v>
      </c>
      <c r="CR138" s="2" t="str">
        <f t="shared" si="322"/>
        <v/>
      </c>
      <c r="CS138" s="2" t="str">
        <f t="shared" si="323"/>
        <v/>
      </c>
      <c r="CU138" s="2">
        <f t="shared" si="273"/>
        <v>79.516999999999996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>
        <f t="shared" si="285"/>
        <v>75.816999999999993</v>
      </c>
      <c r="DH138" s="2" t="str">
        <f t="shared" si="286"/>
        <v/>
      </c>
      <c r="DI138" s="2" t="str">
        <f t="shared" si="287"/>
        <v/>
      </c>
      <c r="DK138" s="2">
        <f t="shared" si="288"/>
        <v>83.35231436699857</v>
      </c>
      <c r="DL138" s="2">
        <f t="shared" si="433"/>
        <v>93.130092212948711</v>
      </c>
      <c r="DM138" s="2">
        <f t="shared" si="433"/>
        <v>99.923702833373881</v>
      </c>
      <c r="DN138" s="2">
        <f t="shared" si="433"/>
        <v>96.238380709288833</v>
      </c>
      <c r="DO138" s="2">
        <f t="shared" si="433"/>
        <v>100.8715823211876</v>
      </c>
      <c r="DP138" s="2">
        <f t="shared" si="433"/>
        <v>91.07879516358463</v>
      </c>
      <c r="DQ138" s="2">
        <f t="shared" si="433"/>
        <v>86.834613086770986</v>
      </c>
      <c r="DR138" s="2">
        <f t="shared" si="433"/>
        <v>101.94668060918059</v>
      </c>
      <c r="DS138" s="2">
        <f t="shared" si="433"/>
        <v>100.35065210084035</v>
      </c>
      <c r="DT138" s="2">
        <f t="shared" si="433"/>
        <v>97.92980336134454</v>
      </c>
      <c r="DU138" s="2">
        <f t="shared" si="433"/>
        <v>104.02087966537967</v>
      </c>
      <c r="DV138" s="2">
        <f t="shared" si="433"/>
        <v>99.063808841229871</v>
      </c>
      <c r="DW138" s="2">
        <f t="shared" si="433"/>
        <v>99.413390688259113</v>
      </c>
      <c r="DX138" s="2">
        <f t="shared" si="433"/>
        <v>95.893708155523939</v>
      </c>
      <c r="DY138" s="2">
        <f t="shared" si="433"/>
        <v>90.280948739495813</v>
      </c>
      <c r="EA138" s="2">
        <f t="shared" si="228"/>
        <v>78.115147222792061</v>
      </c>
      <c r="EB138" s="2">
        <f t="shared" si="290"/>
        <v>77.551027603653779</v>
      </c>
      <c r="EC138" s="2">
        <f t="shared" si="291"/>
        <v>75.746117527862211</v>
      </c>
      <c r="ED138" s="2">
        <f t="shared" si="292"/>
        <v>73.474215418090083</v>
      </c>
      <c r="EE138" s="2">
        <f t="shared" si="293"/>
        <v>75.229921022902971</v>
      </c>
      <c r="EF138" s="2">
        <f t="shared" si="294"/>
        <v>71.403260545117746</v>
      </c>
      <c r="EG138" s="2">
        <f t="shared" si="295"/>
        <v>70.68280773881871</v>
      </c>
      <c r="EH138" s="2">
        <f t="shared" si="296"/>
        <v>73.677644967252419</v>
      </c>
      <c r="EI138" s="2">
        <f t="shared" si="297"/>
        <v>74.013831775299764</v>
      </c>
      <c r="EJ138" s="2">
        <f t="shared" si="298"/>
        <v>74.63629903230202</v>
      </c>
      <c r="EK138" s="2">
        <f t="shared" si="299"/>
        <v>74.829230191085998</v>
      </c>
      <c r="EL138" s="2">
        <f t="shared" si="300"/>
        <v>76.691161570739524</v>
      </c>
      <c r="EM138" s="2">
        <f t="shared" si="301"/>
        <v>76.403068284228794</v>
      </c>
      <c r="EN138" s="2">
        <f t="shared" si="302"/>
        <v>77.21139078750727</v>
      </c>
      <c r="EO138" s="2">
        <f t="shared" si="303"/>
        <v>80.541531192148682</v>
      </c>
      <c r="EQ138" s="2">
        <f t="shared" si="304"/>
        <v>78.10536204198327</v>
      </c>
      <c r="ER138" s="2">
        <f t="shared" si="434"/>
        <v>77.500067879687919</v>
      </c>
      <c r="ES138" s="2">
        <f t="shared" si="434"/>
        <v>75.760474906979084</v>
      </c>
      <c r="ET138" s="2">
        <f t="shared" si="434"/>
        <v>73.5022618780485</v>
      </c>
      <c r="EU138" s="2">
        <f t="shared" si="434"/>
        <v>75.287507265343024</v>
      </c>
      <c r="EV138" s="2">
        <f t="shared" si="434"/>
        <v>71.442347024839123</v>
      </c>
      <c r="EW138" s="2">
        <f t="shared" si="434"/>
        <v>70.751887405183211</v>
      </c>
      <c r="EX138" s="2">
        <f t="shared" si="434"/>
        <v>73.907453802173904</v>
      </c>
      <c r="EY138" s="2">
        <f t="shared" si="434"/>
        <v>74.131862622913516</v>
      </c>
      <c r="EZ138" s="2">
        <f t="shared" si="434"/>
        <v>74.599831313850927</v>
      </c>
      <c r="FA138" s="2">
        <f t="shared" si="434"/>
        <v>74.820391620087392</v>
      </c>
      <c r="FB138" s="2">
        <f t="shared" si="434"/>
        <v>76.818477129505197</v>
      </c>
      <c r="FC138" s="2">
        <f t="shared" si="434"/>
        <v>76.522676143551493</v>
      </c>
      <c r="FD138" s="2">
        <f t="shared" si="434"/>
        <v>77.15396246750754</v>
      </c>
      <c r="FE138" s="2">
        <f t="shared" si="434"/>
        <v>79.974242648031606</v>
      </c>
      <c r="FG138" s="2">
        <f t="shared" si="306"/>
        <v>0.99747252701649447</v>
      </c>
      <c r="FH138" s="2">
        <f t="shared" si="435"/>
        <v>0.99783033838801405</v>
      </c>
      <c r="FI138" s="2">
        <f t="shared" si="435"/>
        <v>0.99792498849122102</v>
      </c>
      <c r="FJ138" s="2">
        <f t="shared" si="435"/>
        <v>0.99778013843404001</v>
      </c>
      <c r="FK138" s="2">
        <f t="shared" si="435"/>
        <v>0.99759809736937088</v>
      </c>
      <c r="FL138" s="2">
        <f t="shared" si="435"/>
        <v>0.99736944647486347</v>
      </c>
      <c r="FM138" s="2">
        <f t="shared" si="435"/>
        <v>0.99746009236224065</v>
      </c>
      <c r="FN138" s="2">
        <f t="shared" si="435"/>
        <v>0.99734666416042406</v>
      </c>
      <c r="FO138" s="2">
        <f t="shared" si="435"/>
        <v>0.99720016952650448</v>
      </c>
      <c r="FP138" s="2">
        <f t="shared" si="435"/>
        <v>0.99706444298894836</v>
      </c>
      <c r="FQ138" s="2">
        <f t="shared" si="435"/>
        <v>0.99721682831613001</v>
      </c>
      <c r="FR138" s="2">
        <f t="shared" si="435"/>
        <v>0.99759759059130115</v>
      </c>
      <c r="FS138" s="2">
        <f t="shared" si="435"/>
        <v>0.99756892755385407</v>
      </c>
      <c r="FT138" s="2">
        <f t="shared" si="435"/>
        <v>0.99762959098033399</v>
      </c>
      <c r="FU138" s="2">
        <f t="shared" si="435"/>
        <v>0.99707832021193576</v>
      </c>
      <c r="FW138" s="2">
        <f t="shared" si="324"/>
        <v>2.0060015364166128E-2</v>
      </c>
      <c r="FX138" s="2">
        <f t="shared" si="376"/>
        <v>1.9965370313069861E-2</v>
      </c>
      <c r="FY138" s="2">
        <f t="shared" si="377"/>
        <v>2.6513201058378406E-2</v>
      </c>
      <c r="FZ138" s="2">
        <f t="shared" si="378"/>
        <v>2.9617459971245076E-2</v>
      </c>
      <c r="GA138" s="2">
        <f t="shared" si="379"/>
        <v>2.7699092338818735E-2</v>
      </c>
      <c r="GB138" s="2">
        <f t="shared" si="380"/>
        <v>2.6333885098866711E-2</v>
      </c>
      <c r="GC138" s="2">
        <f t="shared" si="381"/>
        <v>3.1635718050244802E-2</v>
      </c>
      <c r="GD138" s="2">
        <f t="shared" si="382"/>
        <v>3.8728786774240728E-2</v>
      </c>
      <c r="GE138" s="2">
        <f t="shared" si="383"/>
        <v>3.9298794629717679E-2</v>
      </c>
      <c r="GF138" s="2">
        <f t="shared" si="384"/>
        <v>3.3338618232524812E-2</v>
      </c>
      <c r="GG138" s="2">
        <f t="shared" si="385"/>
        <v>2.7897173499482012E-2</v>
      </c>
      <c r="GH138" s="2">
        <f t="shared" si="386"/>
        <v>2.638780101123276E-2</v>
      </c>
      <c r="GI138" s="2">
        <f t="shared" si="387"/>
        <v>2.2133259522358149E-2</v>
      </c>
      <c r="GJ138" s="2">
        <f t="shared" si="388"/>
        <v>2.0555698540741043E-2</v>
      </c>
      <c r="GK138" s="2">
        <f t="shared" si="389"/>
        <v>1.6071017584306416E-2</v>
      </c>
      <c r="GM138" s="86">
        <f t="shared" si="325"/>
        <v>1.8265318633566252E-58</v>
      </c>
      <c r="GN138" s="86">
        <f t="shared" si="390"/>
        <v>1.4579395695090357E-62</v>
      </c>
      <c r="GO138" s="86">
        <f t="shared" si="391"/>
        <v>8.8084536464473597E-81</v>
      </c>
      <c r="GP138" s="86">
        <f t="shared" si="392"/>
        <v>1.9215642961411383E-76</v>
      </c>
      <c r="GQ138" s="86">
        <f t="shared" si="393"/>
        <v>2.2364051629533633E-92</v>
      </c>
      <c r="GR138" s="86">
        <f t="shared" si="394"/>
        <v>5.6606579114751058E-58</v>
      </c>
      <c r="GS138" s="86">
        <f t="shared" si="395"/>
        <v>4.6205703668685523E-93</v>
      </c>
      <c r="GT138" s="86">
        <f t="shared" si="396"/>
        <v>9.9040936927820974E-104</v>
      </c>
      <c r="GU138" s="86">
        <f t="shared" si="397"/>
        <v>3.6954740010141494E-122</v>
      </c>
      <c r="GV138" s="86">
        <f t="shared" si="398"/>
        <v>4.9766688840440813E-108</v>
      </c>
      <c r="GW138" s="86">
        <f t="shared" si="399"/>
        <v>4.8555817392127393E-107</v>
      </c>
      <c r="GX138" s="86">
        <f t="shared" si="400"/>
        <v>5.9214125094520196E-145</v>
      </c>
      <c r="GY138" s="86">
        <f t="shared" si="401"/>
        <v>5.2837510823690411E-116</v>
      </c>
      <c r="GZ138" s="86">
        <f t="shared" si="402"/>
        <v>3.8432659558153815E-80</v>
      </c>
      <c r="HA138" s="86">
        <f t="shared" si="403"/>
        <v>1.0142398367236674E-125</v>
      </c>
      <c r="HC138" s="86">
        <f t="shared" si="326"/>
        <v>1.4302894007003315E-16</v>
      </c>
      <c r="HD138" s="86">
        <f t="shared" si="404"/>
        <v>3.9712431756079307E-20</v>
      </c>
      <c r="HE138" s="86">
        <f t="shared" si="405"/>
        <v>3.7671291327983674E-26</v>
      </c>
      <c r="HF138" s="86">
        <f t="shared" si="406"/>
        <v>6.0476659319904633E-29</v>
      </c>
      <c r="HG138" s="86">
        <f t="shared" si="407"/>
        <v>2.2208847629033159E-38</v>
      </c>
      <c r="HH138" s="86">
        <f t="shared" si="408"/>
        <v>4.8624128242086582E-34</v>
      </c>
      <c r="HI138" s="86">
        <f t="shared" si="409"/>
        <v>3.982804142950106E-42</v>
      </c>
      <c r="HJ138" s="86">
        <f t="shared" si="410"/>
        <v>1.6048781116105181E-60</v>
      </c>
      <c r="HK138" s="86">
        <f t="shared" si="411"/>
        <v>9.1300725364389109E-29</v>
      </c>
      <c r="HL138" s="86">
        <f t="shared" si="412"/>
        <v>4.6379766108744987E-52</v>
      </c>
      <c r="HM138" s="86">
        <f t="shared" si="413"/>
        <v>8.422045109624007E-44</v>
      </c>
      <c r="HN138" s="86">
        <f t="shared" si="414"/>
        <v>4.10258569767412E-48</v>
      </c>
      <c r="HO138" s="86">
        <f t="shared" si="415"/>
        <v>8.3213367773813206E-31</v>
      </c>
      <c r="HP138" s="86">
        <f t="shared" si="416"/>
        <v>3.0587226551076646E-25</v>
      </c>
      <c r="HQ138" s="86">
        <f t="shared" si="417"/>
        <v>2.6926368002359755E-44</v>
      </c>
      <c r="HS138" s="86">
        <f t="shared" si="327"/>
        <v>3.3538162195654378E-3</v>
      </c>
      <c r="HT138" s="86">
        <f t="shared" si="418"/>
        <v>2.7036086223225692E-2</v>
      </c>
      <c r="HU138" s="86">
        <f t="shared" si="419"/>
        <v>3.0991524515312566E-2</v>
      </c>
      <c r="HV138" s="86">
        <f t="shared" si="420"/>
        <v>1.4761118254736128E-2</v>
      </c>
      <c r="HW138" s="86">
        <f t="shared" si="421"/>
        <v>1.7899379453030093E-2</v>
      </c>
      <c r="HX138" s="86">
        <f t="shared" si="422"/>
        <v>1.9378909488268939E-2</v>
      </c>
      <c r="HY138" s="86">
        <f t="shared" si="423"/>
        <v>3.5860564681321296E-2</v>
      </c>
      <c r="HZ138" s="86">
        <f t="shared" si="424"/>
        <v>6.2112692275587016E-2</v>
      </c>
      <c r="IA138" s="86">
        <f t="shared" si="425"/>
        <v>7.2309530642791969E-2</v>
      </c>
      <c r="IB138" s="86">
        <f t="shared" si="426"/>
        <v>3.7464075104501317E-2</v>
      </c>
      <c r="IC138" s="86">
        <f t="shared" si="427"/>
        <v>1.3566358529965879E-2</v>
      </c>
      <c r="ID138" s="86">
        <f t="shared" si="428"/>
        <v>1.0293008108709317E-2</v>
      </c>
      <c r="IE138" s="86">
        <f t="shared" si="429"/>
        <v>5.3949792936449376E-3</v>
      </c>
      <c r="IF138" s="86">
        <f t="shared" si="430"/>
        <v>1.8369077687706365E-2</v>
      </c>
      <c r="IG138" s="86">
        <f t="shared" si="431"/>
        <v>2.2057433972779164E-2</v>
      </c>
      <c r="II138" s="86">
        <f t="shared" si="328"/>
        <v>4.459766779732203E-41</v>
      </c>
      <c r="IJ138" s="86">
        <f t="shared" si="329"/>
        <v>3.2196631570602534E-31</v>
      </c>
      <c r="IK138" s="86">
        <f t="shared" si="330"/>
        <v>2.7242701592013431E-30</v>
      </c>
      <c r="IL138" s="86">
        <f t="shared" si="331"/>
        <v>1.5660410381882268E-33</v>
      </c>
      <c r="IM138" s="86">
        <f t="shared" si="332"/>
        <v>7.2503072257469E-37</v>
      </c>
      <c r="IN138" s="86">
        <f t="shared" si="333"/>
        <v>5.5687770263993967E-33</v>
      </c>
      <c r="IO138" s="86">
        <f t="shared" si="334"/>
        <v>2.3665281481742027E-31</v>
      </c>
      <c r="IP138" s="86">
        <f t="shared" si="335"/>
        <v>6.5671114866771576E-29</v>
      </c>
      <c r="IQ138" s="86">
        <f t="shared" si="336"/>
        <v>1.6045456869382007E-26</v>
      </c>
      <c r="IR138" s="86">
        <f t="shared" si="337"/>
        <v>1.9327122244613736E-31</v>
      </c>
      <c r="IS138" s="86">
        <f t="shared" si="338"/>
        <v>1.779663869933278E-34</v>
      </c>
      <c r="IT138" s="86">
        <f t="shared" si="339"/>
        <v>1.5558243504928153E-36</v>
      </c>
      <c r="IU138" s="86">
        <f t="shared" si="340"/>
        <v>5.410947592332562E-41</v>
      </c>
      <c r="IV138" s="86">
        <f t="shared" si="341"/>
        <v>5.7094399468217017E-26</v>
      </c>
      <c r="IW138" s="86">
        <f t="shared" si="342"/>
        <v>3.0802652154591422E-17</v>
      </c>
      <c r="IY138" s="86">
        <f t="shared" si="343"/>
        <v>3.3538162195655809E-3</v>
      </c>
      <c r="IZ138" s="86">
        <f t="shared" si="344"/>
        <v>2.7036086223225692E-2</v>
      </c>
      <c r="JA138" s="86">
        <f t="shared" si="345"/>
        <v>3.0991524515312566E-2</v>
      </c>
      <c r="JB138" s="86">
        <f t="shared" si="346"/>
        <v>1.4761118254736128E-2</v>
      </c>
      <c r="JC138" s="86">
        <f t="shared" si="347"/>
        <v>1.7899379453030093E-2</v>
      </c>
      <c r="JD138" s="86">
        <f t="shared" si="348"/>
        <v>1.9378909488268939E-2</v>
      </c>
      <c r="JE138" s="86">
        <f t="shared" si="349"/>
        <v>3.5860564681321296E-2</v>
      </c>
      <c r="JF138" s="86">
        <f t="shared" si="350"/>
        <v>6.2112692275587016E-2</v>
      </c>
      <c r="JG138" s="86">
        <f t="shared" si="351"/>
        <v>7.2309530642791969E-2</v>
      </c>
      <c r="JH138" s="86">
        <f t="shared" si="352"/>
        <v>3.7464075104501317E-2</v>
      </c>
      <c r="JI138" s="86">
        <f t="shared" si="353"/>
        <v>1.3566358529965879E-2</v>
      </c>
      <c r="JJ138" s="86">
        <f t="shared" si="354"/>
        <v>1.0293008108709317E-2</v>
      </c>
      <c r="JK138" s="86">
        <f t="shared" si="355"/>
        <v>5.3949792936449376E-3</v>
      </c>
      <c r="JL138" s="86">
        <f t="shared" si="356"/>
        <v>1.8369077687706365E-2</v>
      </c>
      <c r="JM138" s="86">
        <f t="shared" si="357"/>
        <v>2.2057433972779195E-2</v>
      </c>
    </row>
    <row r="139" spans="2:273" x14ac:dyDescent="0.25">
      <c r="B139" s="2">
        <v>112</v>
      </c>
      <c r="C139" s="37">
        <v>79.31</v>
      </c>
      <c r="D139" s="37">
        <v>79.126999999999995</v>
      </c>
      <c r="E139" s="37">
        <v>75.745999999999995</v>
      </c>
      <c r="F139" s="37">
        <v>73.709999999999994</v>
      </c>
      <c r="G139" s="37">
        <v>76.194000000000003</v>
      </c>
      <c r="H139" s="37">
        <v>72.983999999999995</v>
      </c>
      <c r="I139" s="37">
        <v>72.468000000000004</v>
      </c>
      <c r="J139" s="37">
        <v>77.257999999999996</v>
      </c>
      <c r="K139" s="37">
        <v>77.209999999999994</v>
      </c>
      <c r="L139" s="37">
        <v>79.177000000000007</v>
      </c>
      <c r="M139" s="37">
        <v>74.935000000000002</v>
      </c>
      <c r="N139" s="37">
        <v>77.968000000000004</v>
      </c>
      <c r="O139" s="37">
        <v>76.417000000000002</v>
      </c>
      <c r="P139" s="37">
        <v>81.393000000000001</v>
      </c>
      <c r="Q139" s="37">
        <v>89.983999999999995</v>
      </c>
      <c r="S139" s="4">
        <f t="shared" si="229"/>
        <v>78.051670268566511</v>
      </c>
      <c r="T139" s="4">
        <f t="shared" si="230"/>
        <v>77.983808441367103</v>
      </c>
      <c r="U139" s="4">
        <f t="shared" si="231"/>
        <v>76.571755502581041</v>
      </c>
      <c r="V139" s="4">
        <f t="shared" si="232"/>
        <v>74.126603008393346</v>
      </c>
      <c r="W139" s="4">
        <f t="shared" si="233"/>
        <v>76.340071108962661</v>
      </c>
      <c r="X139" s="4">
        <f t="shared" si="234"/>
        <v>72.650594488341142</v>
      </c>
      <c r="Y139" s="4">
        <f t="shared" si="235"/>
        <v>73.048861627035038</v>
      </c>
      <c r="Z139" s="4">
        <f t="shared" si="236"/>
        <v>77.995424417937841</v>
      </c>
      <c r="AA139" s="4">
        <f t="shared" si="237"/>
        <v>79.049277802871558</v>
      </c>
      <c r="AB139" s="4">
        <f t="shared" si="238"/>
        <v>78.710427236991535</v>
      </c>
      <c r="AC139" s="4">
        <f t="shared" si="239"/>
        <v>76.56945276733849</v>
      </c>
      <c r="AD139" s="4">
        <f t="shared" si="240"/>
        <v>78.071400579953178</v>
      </c>
      <c r="AE139" s="4">
        <f t="shared" si="241"/>
        <v>77.327705563611048</v>
      </c>
      <c r="AF139" s="4">
        <f t="shared" si="242"/>
        <v>82.427684814744239</v>
      </c>
      <c r="AG139" s="4">
        <f t="shared" si="243"/>
        <v>91.557594038347943</v>
      </c>
      <c r="AI139" s="4">
        <f t="shared" si="244"/>
        <v>1.2583297314334914</v>
      </c>
      <c r="AJ139" s="4">
        <f t="shared" si="245"/>
        <v>1.1431915586328927</v>
      </c>
      <c r="AK139" s="4">
        <f t="shared" si="246"/>
        <v>-0.82575550258104613</v>
      </c>
      <c r="AL139" s="4">
        <f t="shared" si="247"/>
        <v>-0.41660300839335207</v>
      </c>
      <c r="AM139" s="4">
        <f t="shared" si="248"/>
        <v>-0.14607110896265851</v>
      </c>
      <c r="AN139" s="4">
        <f t="shared" si="249"/>
        <v>0.33340551165885302</v>
      </c>
      <c r="AO139" s="4">
        <f t="shared" si="250"/>
        <v>-0.58086162703503419</v>
      </c>
      <c r="AP139" s="4">
        <f t="shared" si="251"/>
        <v>-0.73742441793784508</v>
      </c>
      <c r="AQ139" s="4">
        <f t="shared" si="252"/>
        <v>-1.8392778028715639</v>
      </c>
      <c r="AR139" s="4">
        <f t="shared" si="253"/>
        <v>0.46657276300847172</v>
      </c>
      <c r="AS139" s="4">
        <f t="shared" si="254"/>
        <v>-1.6344527673384874</v>
      </c>
      <c r="AT139" s="4">
        <f t="shared" si="255"/>
        <v>-0.10340057995317409</v>
      </c>
      <c r="AU139" s="4">
        <f t="shared" si="256"/>
        <v>-0.91070556361104593</v>
      </c>
      <c r="AV139" s="4">
        <f t="shared" ref="AV139:AW154" si="436">IF(OR($B139 &lt; P$230, $B139 &gt; P$233), 0, P139-AF139)</f>
        <v>-1.0346848147442387</v>
      </c>
      <c r="AW139" s="4">
        <f t="shared" si="436"/>
        <v>-1.5735940383479488</v>
      </c>
      <c r="AY139" s="2">
        <f t="shared" si="308"/>
        <v>78.05167026471365</v>
      </c>
      <c r="AZ139" s="2">
        <f t="shared" si="359"/>
        <v>77.469330351214978</v>
      </c>
      <c r="BA139" s="2">
        <f t="shared" si="360"/>
        <v>75.705996012464752</v>
      </c>
      <c r="BB139" s="2">
        <f t="shared" si="361"/>
        <v>73.421425131920657</v>
      </c>
      <c r="BC139" s="2">
        <f t="shared" si="362"/>
        <v>75.164715092105297</v>
      </c>
      <c r="BD139" s="2">
        <f t="shared" si="363"/>
        <v>71.300884959799788</v>
      </c>
      <c r="BE139" s="2">
        <f t="shared" si="364"/>
        <v>70.567257132113028</v>
      </c>
      <c r="BF139" s="2">
        <f t="shared" si="365"/>
        <v>73.575148143075282</v>
      </c>
      <c r="BG139" s="2">
        <f t="shared" si="366"/>
        <v>73.867528147581169</v>
      </c>
      <c r="BH139" s="2">
        <f t="shared" si="367"/>
        <v>74.504526977436157</v>
      </c>
      <c r="BI139" s="2">
        <f t="shared" si="368"/>
        <v>74.707221315938725</v>
      </c>
      <c r="BJ139" s="2">
        <f t="shared" si="369"/>
        <v>76.553088726134547</v>
      </c>
      <c r="BK139" s="2">
        <f t="shared" si="370"/>
        <v>76.304190375649327</v>
      </c>
      <c r="BL139" s="2">
        <f t="shared" si="371"/>
        <v>77.160956710824124</v>
      </c>
      <c r="BM139" s="2">
        <f t="shared" si="372"/>
        <v>80.500310970651128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79.31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79.31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83.265641973957756</v>
      </c>
      <c r="DL139" s="2">
        <f t="shared" ref="DL139:DY154" si="437">BP$228*$B139+BP$229</f>
        <v>93.135845474434817</v>
      </c>
      <c r="DM139" s="2">
        <f t="shared" si="437"/>
        <v>100.02698303757127</v>
      </c>
      <c r="DN139" s="2">
        <f t="shared" si="437"/>
        <v>96.334227237122874</v>
      </c>
      <c r="DO139" s="2">
        <f t="shared" si="437"/>
        <v>100.99438434547911</v>
      </c>
      <c r="DP139" s="2">
        <f t="shared" si="437"/>
        <v>91.091787577050738</v>
      </c>
      <c r="DQ139" s="2">
        <f t="shared" si="437"/>
        <v>86.80723589378853</v>
      </c>
      <c r="DR139" s="2">
        <f t="shared" si="437"/>
        <v>102.04824508794508</v>
      </c>
      <c r="DS139" s="2">
        <f t="shared" si="437"/>
        <v>100.43422521008404</v>
      </c>
      <c r="DT139" s="2">
        <f t="shared" si="437"/>
        <v>97.97687394957984</v>
      </c>
      <c r="DU139" s="2">
        <f t="shared" si="437"/>
        <v>104.15875598455598</v>
      </c>
      <c r="DV139" s="2">
        <f t="shared" si="437"/>
        <v>99.160118393697317</v>
      </c>
      <c r="DW139" s="2">
        <f t="shared" si="437"/>
        <v>99.542693927125512</v>
      </c>
      <c r="DX139" s="2">
        <f t="shared" si="437"/>
        <v>95.993845898530111</v>
      </c>
      <c r="DY139" s="2">
        <f t="shared" si="437"/>
        <v>90.307148459383768</v>
      </c>
      <c r="EA139" s="2">
        <f t="shared" si="228"/>
        <v>78.039712378274672</v>
      </c>
      <c r="EB139" s="2">
        <f t="shared" si="290"/>
        <v>77.438784162450347</v>
      </c>
      <c r="EC139" s="2">
        <f t="shared" si="291"/>
        <v>75.65917077563887</v>
      </c>
      <c r="ED139" s="2">
        <f t="shared" si="292"/>
        <v>73.373513836104991</v>
      </c>
      <c r="EE139" s="2">
        <f t="shared" si="293"/>
        <v>75.105537792486516</v>
      </c>
      <c r="EF139" s="2">
        <f t="shared" si="294"/>
        <v>71.251471817941251</v>
      </c>
      <c r="EG139" s="2">
        <f t="shared" si="295"/>
        <v>70.526401433999013</v>
      </c>
      <c r="EH139" s="2">
        <f t="shared" si="296"/>
        <v>73.494604280850695</v>
      </c>
      <c r="EI139" s="2">
        <f t="shared" si="297"/>
        <v>73.79313958390965</v>
      </c>
      <c r="EJ139" s="2">
        <f t="shared" si="298"/>
        <v>74.443125937031482</v>
      </c>
      <c r="EK139" s="2">
        <f t="shared" si="299"/>
        <v>74.632594880196095</v>
      </c>
      <c r="EL139" s="2">
        <f t="shared" si="300"/>
        <v>76.498879744280217</v>
      </c>
      <c r="EM139" s="2">
        <f t="shared" si="301"/>
        <v>76.249043200226382</v>
      </c>
      <c r="EN139" s="2">
        <f t="shared" si="302"/>
        <v>77.121891550004591</v>
      </c>
      <c r="EO139" s="2">
        <f t="shared" si="303"/>
        <v>80.48500171817696</v>
      </c>
      <c r="EQ139" s="2">
        <f t="shared" si="304"/>
        <v>78.035567441333839</v>
      </c>
      <c r="ER139" s="2">
        <f t="shared" ref="ER139:FE154" si="438">CV$228*$B139+CV$229</f>
        <v>77.414967644278079</v>
      </c>
      <c r="ES139" s="2">
        <f t="shared" si="438"/>
        <v>75.683392751721854</v>
      </c>
      <c r="ET139" s="2">
        <f t="shared" si="438"/>
        <v>73.417284013910944</v>
      </c>
      <c r="EU139" s="2">
        <f t="shared" si="438"/>
        <v>75.186560150080197</v>
      </c>
      <c r="EV139" s="2">
        <f t="shared" si="438"/>
        <v>71.314085288867346</v>
      </c>
      <c r="EW139" s="2">
        <f t="shared" si="438"/>
        <v>70.617024714032951</v>
      </c>
      <c r="EX139" s="2">
        <f t="shared" si="438"/>
        <v>73.764808902198567</v>
      </c>
      <c r="EY139" s="2">
        <f t="shared" si="438"/>
        <v>73.940933724060187</v>
      </c>
      <c r="EZ139" s="2">
        <f t="shared" si="438"/>
        <v>74.398633874365004</v>
      </c>
      <c r="FA139" s="2">
        <f t="shared" si="438"/>
        <v>74.621526191190213</v>
      </c>
      <c r="FB139" s="2">
        <f t="shared" si="438"/>
        <v>76.65643871376308</v>
      </c>
      <c r="FC139" s="2">
        <f t="shared" si="438"/>
        <v>76.39316851987482</v>
      </c>
      <c r="FD139" s="2">
        <f t="shared" si="438"/>
        <v>77.044473068175122</v>
      </c>
      <c r="FE139" s="2">
        <f t="shared" si="438"/>
        <v>79.867208330970882</v>
      </c>
      <c r="FG139" s="2">
        <f t="shared" si="306"/>
        <v>0.9976944045009587</v>
      </c>
      <c r="FH139" s="2">
        <f t="shared" ref="FH139:FU154" si="439">POWER(10,($B139-D$231)/D$229)/(1+POWER(10,($B139-D$231)/D$229))</f>
        <v>0.99802086726242645</v>
      </c>
      <c r="FI139" s="2">
        <f t="shared" si="439"/>
        <v>0.99810722143149377</v>
      </c>
      <c r="FJ139" s="2">
        <f t="shared" si="439"/>
        <v>0.99797506667239178</v>
      </c>
      <c r="FK139" s="2">
        <f t="shared" si="439"/>
        <v>0.99780897571165617</v>
      </c>
      <c r="FL139" s="2">
        <f t="shared" si="439"/>
        <v>0.99760035124839752</v>
      </c>
      <c r="FM139" s="2">
        <f t="shared" si="439"/>
        <v>0.99768305890334619</v>
      </c>
      <c r="FN139" s="2">
        <f t="shared" si="439"/>
        <v>0.99757956386723357</v>
      </c>
      <c r="FO139" s="2">
        <f t="shared" si="439"/>
        <v>0.99744589504396786</v>
      </c>
      <c r="FP139" s="2">
        <f t="shared" si="439"/>
        <v>0.99732204847900097</v>
      </c>
      <c r="FQ139" s="2">
        <f t="shared" si="439"/>
        <v>0.99746109550689099</v>
      </c>
      <c r="FR139" s="2">
        <f t="shared" si="439"/>
        <v>0.99780851332912224</v>
      </c>
      <c r="FS139" s="2">
        <f t="shared" si="439"/>
        <v>0.99778236120712327</v>
      </c>
      <c r="FT139" s="2">
        <f t="shared" si="439"/>
        <v>0.99783771029094426</v>
      </c>
      <c r="FU139" s="2">
        <f t="shared" si="439"/>
        <v>0.99733471118196448</v>
      </c>
      <c r="FW139" s="2">
        <f t="shared" si="324"/>
        <v>2.1952882859324032E-2</v>
      </c>
      <c r="FX139" s="2">
        <f t="shared" si="376"/>
        <v>2.1849506206709474E-2</v>
      </c>
      <c r="FY139" s="2">
        <f t="shared" si="377"/>
        <v>2.8996974181800611E-2</v>
      </c>
      <c r="FZ139" s="2">
        <f t="shared" si="378"/>
        <v>3.2382368437489373E-2</v>
      </c>
      <c r="GA139" s="2">
        <f t="shared" si="379"/>
        <v>3.0290503718491072E-2</v>
      </c>
      <c r="GB139" s="2">
        <f t="shared" si="380"/>
        <v>2.880135678645827E-2</v>
      </c>
      <c r="GC139" s="2">
        <f t="shared" si="381"/>
        <v>3.4582324377614708E-2</v>
      </c>
      <c r="GD139" s="2">
        <f t="shared" si="382"/>
        <v>4.2307190143689027E-2</v>
      </c>
      <c r="GE139" s="2">
        <f t="shared" si="383"/>
        <v>4.2927512776712411E-2</v>
      </c>
      <c r="GF139" s="2">
        <f t="shared" si="384"/>
        <v>3.6437867412014352E-2</v>
      </c>
      <c r="GG139" s="2">
        <f t="shared" si="385"/>
        <v>3.0506535083441092E-2</v>
      </c>
      <c r="GH139" s="2">
        <f t="shared" si="386"/>
        <v>2.8860174850669804E-2</v>
      </c>
      <c r="GI139" s="2">
        <f t="shared" si="387"/>
        <v>2.4216924213993362E-2</v>
      </c>
      <c r="GJ139" s="2">
        <f t="shared" si="388"/>
        <v>2.249426515352617E-2</v>
      </c>
      <c r="GK139" s="2">
        <f t="shared" si="389"/>
        <v>1.7594240452174413E-2</v>
      </c>
      <c r="GM139" s="86">
        <f t="shared" si="325"/>
        <v>6.9987441497942322E-61</v>
      </c>
      <c r="GN139" s="86">
        <f t="shared" si="390"/>
        <v>3.5765201609906042E-65</v>
      </c>
      <c r="GO139" s="86">
        <f t="shared" si="391"/>
        <v>3.9413630720135918E-84</v>
      </c>
      <c r="GP139" s="86">
        <f t="shared" si="392"/>
        <v>1.1785068643625109E-79</v>
      </c>
      <c r="GQ139" s="86">
        <f t="shared" si="393"/>
        <v>3.2636005638969442E-96</v>
      </c>
      <c r="GR139" s="86">
        <f t="shared" si="394"/>
        <v>2.17809556840908E-60</v>
      </c>
      <c r="GS139" s="86">
        <f t="shared" si="395"/>
        <v>6.3944437190578026E-97</v>
      </c>
      <c r="GT139" s="86">
        <f t="shared" si="396"/>
        <v>4.9799454243853943E-108</v>
      </c>
      <c r="GU139" s="86">
        <f t="shared" si="397"/>
        <v>2.7917707658491815E-127</v>
      </c>
      <c r="GV139" s="86">
        <f t="shared" si="398"/>
        <v>1.4183151555583905E-112</v>
      </c>
      <c r="GW139" s="86">
        <f t="shared" si="399"/>
        <v>1.49751472048637E-111</v>
      </c>
      <c r="GX139" s="86">
        <f t="shared" si="400"/>
        <v>5.0245069047824064E-151</v>
      </c>
      <c r="GY139" s="86">
        <f t="shared" si="401"/>
        <v>7.7626115779970534E-121</v>
      </c>
      <c r="GZ139" s="86">
        <f t="shared" si="402"/>
        <v>1.998716450303853E-83</v>
      </c>
      <c r="HA139" s="86">
        <f t="shared" si="403"/>
        <v>5.5110811404091599E-131</v>
      </c>
      <c r="HC139" s="86">
        <f t="shared" si="326"/>
        <v>7.3395009146138848E-18</v>
      </c>
      <c r="HD139" s="86">
        <f t="shared" si="404"/>
        <v>9.6048909326810662E-22</v>
      </c>
      <c r="HE139" s="86">
        <f t="shared" si="405"/>
        <v>3.5376442604561875E-28</v>
      </c>
      <c r="HF139" s="86">
        <f t="shared" si="406"/>
        <v>3.1905450160079047E-31</v>
      </c>
      <c r="HG139" s="86">
        <f t="shared" si="407"/>
        <v>2.5436726823003774E-41</v>
      </c>
      <c r="HH139" s="86">
        <f t="shared" si="408"/>
        <v>1.0541997672907815E-36</v>
      </c>
      <c r="HI139" s="86">
        <f t="shared" si="409"/>
        <v>2.7648251181132766E-45</v>
      </c>
      <c r="HJ139" s="86">
        <f t="shared" si="410"/>
        <v>5.0043988893151657E-65</v>
      </c>
      <c r="HK139" s="86">
        <f t="shared" si="411"/>
        <v>7.4358869714719257E-31</v>
      </c>
      <c r="HL139" s="86">
        <f t="shared" si="412"/>
        <v>5.2822339113453808E-56</v>
      </c>
      <c r="HM139" s="86">
        <f t="shared" si="413"/>
        <v>3.612433318410703E-47</v>
      </c>
      <c r="HN139" s="86">
        <f t="shared" si="414"/>
        <v>7.8308235348790961E-52</v>
      </c>
      <c r="HO139" s="86">
        <f t="shared" si="415"/>
        <v>3.4059871771353205E-33</v>
      </c>
      <c r="HP139" s="86">
        <f t="shared" si="416"/>
        <v>3.8914840527554945E-27</v>
      </c>
      <c r="HQ139" s="86">
        <f t="shared" si="417"/>
        <v>8.5564104294567112E-48</v>
      </c>
      <c r="HS139" s="86">
        <f t="shared" si="327"/>
        <v>6.2995082255470798E-3</v>
      </c>
      <c r="HT139" s="86">
        <f t="shared" si="418"/>
        <v>4.1676617666931433E-2</v>
      </c>
      <c r="HU139" s="86">
        <f t="shared" si="419"/>
        <v>4.8625622070776198E-2</v>
      </c>
      <c r="HV139" s="86">
        <f t="shared" si="420"/>
        <v>2.533459734154888E-2</v>
      </c>
      <c r="HW139" s="86">
        <f t="shared" si="421"/>
        <v>3.0806284331492496E-2</v>
      </c>
      <c r="HX139" s="86">
        <f t="shared" si="422"/>
        <v>3.1977357674127557E-2</v>
      </c>
      <c r="HY139" s="86">
        <f t="shared" si="423"/>
        <v>5.7466158861051997E-2</v>
      </c>
      <c r="HZ139" s="86">
        <f t="shared" si="424"/>
        <v>9.6365191342499337E-2</v>
      </c>
      <c r="IA139" s="86">
        <f t="shared" si="425"/>
        <v>0.1090163855119307</v>
      </c>
      <c r="IB139" s="86">
        <f t="shared" si="426"/>
        <v>6.0323962572581463E-2</v>
      </c>
      <c r="IC139" s="86">
        <f t="shared" si="427"/>
        <v>2.337793330240923E-2</v>
      </c>
      <c r="ID139" s="86">
        <f t="shared" si="428"/>
        <v>1.8198958075837299E-2</v>
      </c>
      <c r="IE139" s="86">
        <f t="shared" si="429"/>
        <v>1.0000838152947179E-2</v>
      </c>
      <c r="IF139" s="86">
        <f t="shared" si="430"/>
        <v>2.8328197133849157E-2</v>
      </c>
      <c r="IG139" s="86">
        <f t="shared" si="431"/>
        <v>3.1860893389486347E-2</v>
      </c>
      <c r="II139" s="86">
        <f t="shared" si="328"/>
        <v>3.09635367623095E-39</v>
      </c>
      <c r="IJ139" s="86">
        <f t="shared" si="329"/>
        <v>7.7455808381001373E-30</v>
      </c>
      <c r="IK139" s="86">
        <f t="shared" si="330"/>
        <v>7.5841586946199185E-29</v>
      </c>
      <c r="IL139" s="86">
        <f t="shared" si="331"/>
        <v>7.1389379567762462E-32</v>
      </c>
      <c r="IM139" s="86">
        <f t="shared" si="332"/>
        <v>4.5370372812484296E-35</v>
      </c>
      <c r="IN139" s="86">
        <f t="shared" si="333"/>
        <v>2.0998393385746938E-31</v>
      </c>
      <c r="IO139" s="86">
        <f t="shared" si="334"/>
        <v>8.9229661890386675E-30</v>
      </c>
      <c r="IP139" s="86">
        <f t="shared" si="335"/>
        <v>2.2808600388697373E-27</v>
      </c>
      <c r="IQ139" s="86">
        <f t="shared" si="336"/>
        <v>4.1568181737425677E-25</v>
      </c>
      <c r="IR139" s="86">
        <f t="shared" si="337"/>
        <v>7.8036907575385138E-30</v>
      </c>
      <c r="IS139" s="86">
        <f t="shared" si="338"/>
        <v>8.4879547465241019E-33</v>
      </c>
      <c r="IT139" s="86">
        <f t="shared" si="339"/>
        <v>8.8565360664207488E-35</v>
      </c>
      <c r="IU139" s="86">
        <f t="shared" si="340"/>
        <v>4.1595519347180667E-39</v>
      </c>
      <c r="IV139" s="86">
        <f t="shared" si="341"/>
        <v>7.9988696065489987E-25</v>
      </c>
      <c r="IW139" s="86">
        <f t="shared" si="342"/>
        <v>1.5257279543226395E-16</v>
      </c>
      <c r="IY139" s="86">
        <f t="shared" si="343"/>
        <v>6.2995082255470868E-3</v>
      </c>
      <c r="IZ139" s="86">
        <f t="shared" si="344"/>
        <v>4.1676617666931433E-2</v>
      </c>
      <c r="JA139" s="86">
        <f t="shared" si="345"/>
        <v>4.8625622070776198E-2</v>
      </c>
      <c r="JB139" s="86">
        <f t="shared" si="346"/>
        <v>2.533459734154888E-2</v>
      </c>
      <c r="JC139" s="86">
        <f t="shared" si="347"/>
        <v>3.0806284331492496E-2</v>
      </c>
      <c r="JD139" s="86">
        <f t="shared" si="348"/>
        <v>3.1977357674127557E-2</v>
      </c>
      <c r="JE139" s="86">
        <f t="shared" si="349"/>
        <v>5.7466158861051997E-2</v>
      </c>
      <c r="JF139" s="86">
        <f t="shared" si="350"/>
        <v>9.6365191342499337E-2</v>
      </c>
      <c r="JG139" s="86">
        <f t="shared" si="351"/>
        <v>0.1090163855119307</v>
      </c>
      <c r="JH139" s="86">
        <f t="shared" si="352"/>
        <v>6.0323962572581463E-2</v>
      </c>
      <c r="JI139" s="86">
        <f t="shared" si="353"/>
        <v>2.337793330240923E-2</v>
      </c>
      <c r="JJ139" s="86">
        <f t="shared" si="354"/>
        <v>1.8198958075837299E-2</v>
      </c>
      <c r="JK139" s="86">
        <f t="shared" si="355"/>
        <v>1.0000838152947179E-2</v>
      </c>
      <c r="JL139" s="86">
        <f t="shared" si="356"/>
        <v>2.8328197133849157E-2</v>
      </c>
      <c r="JM139" s="86">
        <f t="shared" si="357"/>
        <v>3.18608933894865E-2</v>
      </c>
    </row>
    <row r="140" spans="2:273" x14ac:dyDescent="0.25">
      <c r="B140" s="2">
        <v>113</v>
      </c>
      <c r="C140" s="37">
        <v>77.828000000000003</v>
      </c>
      <c r="D140" s="37">
        <v>78.238</v>
      </c>
      <c r="E140" s="37">
        <v>76.524000000000001</v>
      </c>
      <c r="F140" s="37">
        <v>74.677000000000007</v>
      </c>
      <c r="G140" s="37">
        <v>76.918999999999997</v>
      </c>
      <c r="H140" s="37">
        <v>73.016000000000005</v>
      </c>
      <c r="I140" s="37">
        <v>73.725999999999999</v>
      </c>
      <c r="J140" s="37">
        <v>78.677000000000007</v>
      </c>
      <c r="K140" s="37">
        <v>79.194000000000003</v>
      </c>
      <c r="L140" s="37">
        <v>81.677000000000007</v>
      </c>
      <c r="M140" s="37">
        <v>75.531999999999996</v>
      </c>
      <c r="N140" s="37">
        <v>78.581000000000003</v>
      </c>
      <c r="O140" s="37">
        <v>76.783000000000001</v>
      </c>
      <c r="P140" s="37">
        <v>84.442999999999998</v>
      </c>
      <c r="Q140" s="37">
        <v>94.459000000000003</v>
      </c>
      <c r="S140" s="4">
        <f t="shared" si="229"/>
        <v>77.97528076189009</v>
      </c>
      <c r="T140" s="4">
        <f t="shared" si="230"/>
        <v>78.077778936311603</v>
      </c>
      <c r="U140" s="4">
        <f t="shared" si="231"/>
        <v>76.842069098777543</v>
      </c>
      <c r="V140" s="4">
        <f t="shared" si="232"/>
        <v>74.402994489321969</v>
      </c>
      <c r="W140" s="4">
        <f t="shared" si="233"/>
        <v>76.839688896075657</v>
      </c>
      <c r="X140" s="4">
        <f t="shared" si="234"/>
        <v>73.152078656528715</v>
      </c>
      <c r="Y140" s="4">
        <f t="shared" si="235"/>
        <v>73.957778977864621</v>
      </c>
      <c r="Z140" s="4">
        <f t="shared" si="236"/>
        <v>79.451923331645631</v>
      </c>
      <c r="AA140" s="4">
        <f t="shared" si="237"/>
        <v>80.581839835140187</v>
      </c>
      <c r="AB140" s="4">
        <f t="shared" si="238"/>
        <v>80.330291331926247</v>
      </c>
      <c r="AC140" s="4">
        <f t="shared" si="239"/>
        <v>77.385243036856934</v>
      </c>
      <c r="AD140" s="4">
        <f t="shared" si="240"/>
        <v>78.767260555294357</v>
      </c>
      <c r="AE140" s="4">
        <f t="shared" si="241"/>
        <v>77.853236063327131</v>
      </c>
      <c r="AF140" s="4">
        <f t="shared" si="242"/>
        <v>84.533581119930489</v>
      </c>
      <c r="AG140" s="4">
        <f t="shared" si="243"/>
        <v>95.322643118251094</v>
      </c>
      <c r="AI140" s="4">
        <f t="shared" si="244"/>
        <v>-0.14728076189008732</v>
      </c>
      <c r="AJ140" s="4">
        <f t="shared" si="245"/>
        <v>0.16022106368839673</v>
      </c>
      <c r="AK140" s="4">
        <f t="shared" si="246"/>
        <v>-0.31806909877754208</v>
      </c>
      <c r="AL140" s="4">
        <f t="shared" si="247"/>
        <v>0.27400551067803747</v>
      </c>
      <c r="AM140" s="4">
        <f t="shared" si="248"/>
        <v>7.9311103924339932E-2</v>
      </c>
      <c r="AN140" s="4">
        <f t="shared" si="249"/>
        <v>-0.13607865652870998</v>
      </c>
      <c r="AO140" s="4">
        <f t="shared" si="250"/>
        <v>-0.23177897786462154</v>
      </c>
      <c r="AP140" s="4">
        <f t="shared" si="251"/>
        <v>-0.7749233316456241</v>
      </c>
      <c r="AQ140" s="4">
        <f t="shared" si="252"/>
        <v>-1.3878398351401842</v>
      </c>
      <c r="AR140" s="4">
        <f t="shared" si="253"/>
        <v>1.3467086680737594</v>
      </c>
      <c r="AS140" s="4">
        <f t="shared" si="254"/>
        <v>-1.8532430368569379</v>
      </c>
      <c r="AT140" s="4">
        <f t="shared" si="255"/>
        <v>-0.18626055529435348</v>
      </c>
      <c r="AU140" s="4">
        <f t="shared" si="256"/>
        <v>-1.0702360633271297</v>
      </c>
      <c r="AV140" s="4">
        <f t="shared" si="436"/>
        <v>-9.0581119930490672E-2</v>
      </c>
      <c r="AW140" s="4">
        <f t="shared" si="436"/>
        <v>-0.86364311825109041</v>
      </c>
      <c r="AY140" s="2">
        <f t="shared" si="308"/>
        <v>77.97528075534288</v>
      </c>
      <c r="AZ140" s="2">
        <f t="shared" si="359"/>
        <v>77.355171254290752</v>
      </c>
      <c r="BA140" s="2">
        <f t="shared" si="360"/>
        <v>75.615704764961407</v>
      </c>
      <c r="BB140" s="2">
        <f t="shared" si="361"/>
        <v>73.317691650498233</v>
      </c>
      <c r="BC140" s="2">
        <f t="shared" si="362"/>
        <v>75.036849898949697</v>
      </c>
      <c r="BD140" s="2">
        <f t="shared" si="363"/>
        <v>71.146186387786784</v>
      </c>
      <c r="BE140" s="2">
        <f t="shared" si="364"/>
        <v>70.40891656524272</v>
      </c>
      <c r="BF140" s="2">
        <f t="shared" si="365"/>
        <v>73.389586387282847</v>
      </c>
      <c r="BG140" s="2">
        <f t="shared" si="366"/>
        <v>73.643550226256082</v>
      </c>
      <c r="BH140" s="2">
        <f t="shared" si="367"/>
        <v>74.305939386472943</v>
      </c>
      <c r="BI140" s="2">
        <f t="shared" si="368"/>
        <v>74.504674121675407</v>
      </c>
      <c r="BJ140" s="2">
        <f t="shared" si="369"/>
        <v>76.358402083232889</v>
      </c>
      <c r="BK140" s="2">
        <f t="shared" si="370"/>
        <v>76.147179702294167</v>
      </c>
      <c r="BL140" s="2">
        <f t="shared" si="371"/>
        <v>77.067592197128903</v>
      </c>
      <c r="BM140" s="2">
        <f t="shared" si="372"/>
        <v>80.439683627796796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83.178969580916942</v>
      </c>
      <c r="DL140" s="2">
        <f t="shared" si="437"/>
        <v>93.141598735920923</v>
      </c>
      <c r="DM140" s="2">
        <f t="shared" si="437"/>
        <v>100.13026324176866</v>
      </c>
      <c r="DN140" s="2">
        <f t="shared" si="437"/>
        <v>96.43007376495693</v>
      </c>
      <c r="DO140" s="2">
        <f t="shared" si="437"/>
        <v>101.11718636977061</v>
      </c>
      <c r="DP140" s="2">
        <f t="shared" si="437"/>
        <v>91.104779990516832</v>
      </c>
      <c r="DQ140" s="2">
        <f t="shared" si="437"/>
        <v>86.779858700806074</v>
      </c>
      <c r="DR140" s="2">
        <f t="shared" si="437"/>
        <v>102.14980956670955</v>
      </c>
      <c r="DS140" s="2">
        <f t="shared" si="437"/>
        <v>100.51779831932774</v>
      </c>
      <c r="DT140" s="2">
        <f t="shared" si="437"/>
        <v>98.023944537815126</v>
      </c>
      <c r="DU140" s="2">
        <f t="shared" si="437"/>
        <v>104.29663230373231</v>
      </c>
      <c r="DV140" s="2">
        <f t="shared" si="437"/>
        <v>99.256427946164763</v>
      </c>
      <c r="DW140" s="2">
        <f t="shared" si="437"/>
        <v>99.671997165991911</v>
      </c>
      <c r="DX140" s="2">
        <f t="shared" si="437"/>
        <v>96.093983641536269</v>
      </c>
      <c r="DY140" s="2">
        <f t="shared" si="437"/>
        <v>90.333348179271724</v>
      </c>
      <c r="EA140" s="2">
        <f t="shared" si="228"/>
        <v>77.964277533757297</v>
      </c>
      <c r="EB140" s="2">
        <f t="shared" si="290"/>
        <v>77.326540721246914</v>
      </c>
      <c r="EC140" s="2">
        <f t="shared" si="291"/>
        <v>75.572224023415515</v>
      </c>
      <c r="ED140" s="2">
        <f t="shared" si="292"/>
        <v>73.272812254119913</v>
      </c>
      <c r="EE140" s="2">
        <f t="shared" si="293"/>
        <v>74.98115456207006</v>
      </c>
      <c r="EF140" s="2">
        <f t="shared" si="294"/>
        <v>71.099683090764742</v>
      </c>
      <c r="EG140" s="2">
        <f t="shared" si="295"/>
        <v>70.36999512917933</v>
      </c>
      <c r="EH140" s="2">
        <f t="shared" si="296"/>
        <v>73.311563594448955</v>
      </c>
      <c r="EI140" s="2">
        <f t="shared" si="297"/>
        <v>73.572447392519535</v>
      </c>
      <c r="EJ140" s="2">
        <f t="shared" si="298"/>
        <v>74.24995284176093</v>
      </c>
      <c r="EK140" s="2">
        <f t="shared" si="299"/>
        <v>74.435959569306192</v>
      </c>
      <c r="EL140" s="2">
        <f t="shared" si="300"/>
        <v>76.306597917820909</v>
      </c>
      <c r="EM140" s="2">
        <f t="shared" si="301"/>
        <v>76.095018116223969</v>
      </c>
      <c r="EN140" s="2">
        <f t="shared" si="302"/>
        <v>77.032392312501926</v>
      </c>
      <c r="EO140" s="2">
        <f t="shared" si="303"/>
        <v>80.428472244205238</v>
      </c>
      <c r="EQ140" s="2">
        <f t="shared" si="304"/>
        <v>77.965772840684394</v>
      </c>
      <c r="ER140" s="2">
        <f t="shared" si="438"/>
        <v>77.329867408868225</v>
      </c>
      <c r="ES140" s="2">
        <f t="shared" si="438"/>
        <v>75.60631059646461</v>
      </c>
      <c r="ET140" s="2">
        <f t="shared" si="438"/>
        <v>73.332306149773373</v>
      </c>
      <c r="EU140" s="2">
        <f t="shared" si="438"/>
        <v>75.085613034817385</v>
      </c>
      <c r="EV140" s="2">
        <f t="shared" si="438"/>
        <v>71.18582355289557</v>
      </c>
      <c r="EW140" s="2">
        <f t="shared" si="438"/>
        <v>70.482162022882704</v>
      </c>
      <c r="EX140" s="2">
        <f t="shared" si="438"/>
        <v>73.622164002223215</v>
      </c>
      <c r="EY140" s="2">
        <f t="shared" si="438"/>
        <v>73.750004825206872</v>
      </c>
      <c r="EZ140" s="2">
        <f t="shared" si="438"/>
        <v>74.19743643487908</v>
      </c>
      <c r="FA140" s="2">
        <f t="shared" si="438"/>
        <v>74.422660762293049</v>
      </c>
      <c r="FB140" s="2">
        <f t="shared" si="438"/>
        <v>76.494400298020949</v>
      </c>
      <c r="FC140" s="2">
        <f t="shared" si="438"/>
        <v>76.263660896198147</v>
      </c>
      <c r="FD140" s="2">
        <f t="shared" si="438"/>
        <v>76.93498366884269</v>
      </c>
      <c r="FE140" s="2">
        <f t="shared" si="438"/>
        <v>79.760174013910159</v>
      </c>
      <c r="FG140" s="2">
        <f t="shared" si="306"/>
        <v>0.99789684525214184</v>
      </c>
      <c r="FH140" s="2">
        <f t="shared" si="439"/>
        <v>0.99819469511099246</v>
      </c>
      <c r="FI140" s="2">
        <f t="shared" si="439"/>
        <v>0.99827347788712728</v>
      </c>
      <c r="FJ140" s="2">
        <f t="shared" si="439"/>
        <v>0.99815290975614579</v>
      </c>
      <c r="FK140" s="2">
        <f t="shared" si="439"/>
        <v>0.99800137679238898</v>
      </c>
      <c r="FL140" s="2">
        <f t="shared" si="439"/>
        <v>0.99781103214247735</v>
      </c>
      <c r="FM140" s="2">
        <f t="shared" si="439"/>
        <v>0.99788649373426319</v>
      </c>
      <c r="FN140" s="2">
        <f t="shared" si="439"/>
        <v>0.99779206578246482</v>
      </c>
      <c r="FO140" s="2">
        <f t="shared" si="439"/>
        <v>0.99767010498966624</v>
      </c>
      <c r="FP140" s="2">
        <f t="shared" si="439"/>
        <v>0.99755710356416594</v>
      </c>
      <c r="FQ140" s="2">
        <f t="shared" si="439"/>
        <v>0.9976839741911192</v>
      </c>
      <c r="FR140" s="2">
        <f t="shared" si="439"/>
        <v>0.99800095493184671</v>
      </c>
      <c r="FS140" s="2">
        <f t="shared" si="439"/>
        <v>0.99797709465729056</v>
      </c>
      <c r="FT140" s="2">
        <f t="shared" si="439"/>
        <v>0.99802759308120625</v>
      </c>
      <c r="FU140" s="2">
        <f t="shared" si="439"/>
        <v>0.9975686575179451</v>
      </c>
      <c r="FW140" s="2">
        <f t="shared" si="324"/>
        <v>2.4019983683878771E-2</v>
      </c>
      <c r="FX140" s="2">
        <f t="shared" si="376"/>
        <v>2.3907110939688465E-2</v>
      </c>
      <c r="FY140" s="2">
        <f t="shared" si="377"/>
        <v>3.1705850425785199E-2</v>
      </c>
      <c r="FZ140" s="2">
        <f t="shared" si="378"/>
        <v>3.5395977085265637E-2</v>
      </c>
      <c r="GA140" s="2">
        <f t="shared" si="379"/>
        <v>3.3116099277858191E-2</v>
      </c>
      <c r="GB140" s="2">
        <f t="shared" si="380"/>
        <v>3.1492551290542119E-2</v>
      </c>
      <c r="GC140" s="2">
        <f t="shared" si="381"/>
        <v>3.779267166020156E-2</v>
      </c>
      <c r="GD140" s="2">
        <f t="shared" si="382"/>
        <v>4.6200334638567979E-2</v>
      </c>
      <c r="GE140" s="2">
        <f t="shared" si="383"/>
        <v>4.6874945951406143E-2</v>
      </c>
      <c r="GF140" s="2">
        <f t="shared" si="384"/>
        <v>3.9813364850810579E-2</v>
      </c>
      <c r="GG140" s="2">
        <f t="shared" si="385"/>
        <v>3.3351589644099601E-2</v>
      </c>
      <c r="GH140" s="2">
        <f t="shared" si="386"/>
        <v>3.1556686728667224E-2</v>
      </c>
      <c r="GI140" s="2">
        <f t="shared" si="387"/>
        <v>2.64914346535613E-2</v>
      </c>
      <c r="GJ140" s="2">
        <f t="shared" si="388"/>
        <v>2.4611060205489945E-2</v>
      </c>
      <c r="GK140" s="2">
        <f t="shared" si="389"/>
        <v>1.9259009623837635E-2</v>
      </c>
      <c r="GM140" s="86">
        <f t="shared" si="325"/>
        <v>2.3894751631953077E-63</v>
      </c>
      <c r="GN140" s="86">
        <f t="shared" si="390"/>
        <v>7.7380262301227671E-68</v>
      </c>
      <c r="GO140" s="86">
        <f t="shared" si="391"/>
        <v>1.503604246402292E-87</v>
      </c>
      <c r="GP140" s="86">
        <f t="shared" si="392"/>
        <v>6.1892896557273523E-83</v>
      </c>
      <c r="GQ140" s="86">
        <f t="shared" si="393"/>
        <v>3.9678740694672626E-100</v>
      </c>
      <c r="GR140" s="86">
        <f t="shared" si="394"/>
        <v>7.4615171913906841E-63</v>
      </c>
      <c r="GS140" s="86">
        <f t="shared" si="395"/>
        <v>7.3665703968216172E-101</v>
      </c>
      <c r="GT140" s="86">
        <f t="shared" si="396"/>
        <v>2.0421849664516018E-112</v>
      </c>
      <c r="GU140" s="86">
        <f t="shared" si="397"/>
        <v>1.6503736532807104E-132</v>
      </c>
      <c r="GV140" s="86">
        <f t="shared" si="398"/>
        <v>3.2481373996219531E-117</v>
      </c>
      <c r="GW140" s="86">
        <f t="shared" si="399"/>
        <v>3.7160751641785347E-116</v>
      </c>
      <c r="GX140" s="86">
        <f t="shared" si="400"/>
        <v>3.1904595192120568E-157</v>
      </c>
      <c r="GY140" s="86">
        <f t="shared" si="401"/>
        <v>9.0602190127890207E-126</v>
      </c>
      <c r="GZ140" s="86">
        <f t="shared" si="402"/>
        <v>8.9055553363482269E-87</v>
      </c>
      <c r="HA140" s="86">
        <f t="shared" si="403"/>
        <v>2.328144678993964E-136</v>
      </c>
      <c r="HC140" s="86">
        <f t="shared" si="326"/>
        <v>3.3433204715936E-19</v>
      </c>
      <c r="HD140" s="86">
        <f t="shared" si="404"/>
        <v>1.9947594871969585E-23</v>
      </c>
      <c r="HE140" s="86">
        <f t="shared" si="405"/>
        <v>2.7678641225698303E-30</v>
      </c>
      <c r="HF140" s="86">
        <f t="shared" si="406"/>
        <v>1.3681617691775516E-33</v>
      </c>
      <c r="HG140" s="86">
        <f t="shared" si="407"/>
        <v>2.2497428342913527E-44</v>
      </c>
      <c r="HH140" s="86">
        <f t="shared" si="408"/>
        <v>1.798256276359152E-39</v>
      </c>
      <c r="HI140" s="86">
        <f t="shared" si="409"/>
        <v>1.4634846810905358E-48</v>
      </c>
      <c r="HJ140" s="86">
        <f t="shared" si="410"/>
        <v>1.0660064846875997E-69</v>
      </c>
      <c r="HK140" s="86">
        <f t="shared" si="411"/>
        <v>5.0788072226777272E-33</v>
      </c>
      <c r="HL140" s="86">
        <f t="shared" si="412"/>
        <v>4.281351868216231E-60</v>
      </c>
      <c r="HM140" s="86">
        <f t="shared" si="413"/>
        <v>1.1526115138507227E-50</v>
      </c>
      <c r="HN140" s="86">
        <f t="shared" si="414"/>
        <v>1.0770285003245478E-55</v>
      </c>
      <c r="HO140" s="86">
        <f t="shared" si="415"/>
        <v>1.1258876276144003E-35</v>
      </c>
      <c r="HP140" s="86">
        <f t="shared" si="416"/>
        <v>4.1948840509259648E-29</v>
      </c>
      <c r="HQ140" s="86">
        <f t="shared" si="417"/>
        <v>1.9838107037467981E-51</v>
      </c>
      <c r="HS140" s="86">
        <f t="shared" si="327"/>
        <v>1.1398387025943065E-2</v>
      </c>
      <c r="HT140" s="86">
        <f t="shared" si="418"/>
        <v>6.2534751134753971E-2</v>
      </c>
      <c r="HU140" s="86">
        <f t="shared" si="419"/>
        <v>7.4008344419168967E-2</v>
      </c>
      <c r="HV140" s="86">
        <f t="shared" si="420"/>
        <v>4.1917354958930834E-2</v>
      </c>
      <c r="HW140" s="86">
        <f t="shared" si="421"/>
        <v>5.1004152263375145E-2</v>
      </c>
      <c r="HX140" s="86">
        <f t="shared" si="422"/>
        <v>5.1029458997292249E-2</v>
      </c>
      <c r="HY140" s="86">
        <f t="shared" si="423"/>
        <v>8.8934864024822591E-2</v>
      </c>
      <c r="HZ140" s="86">
        <f t="shared" si="424"/>
        <v>0.1442029611364947</v>
      </c>
      <c r="IA140" s="86">
        <f t="shared" si="425"/>
        <v>0.15896529165600159</v>
      </c>
      <c r="IB140" s="86">
        <f t="shared" si="426"/>
        <v>9.3693120774395872E-2</v>
      </c>
      <c r="IC140" s="86">
        <f t="shared" si="427"/>
        <v>3.8841752239142574E-2</v>
      </c>
      <c r="ID140" s="86">
        <f t="shared" si="428"/>
        <v>3.098511984680391E-2</v>
      </c>
      <c r="IE140" s="86">
        <f t="shared" si="429"/>
        <v>1.7829097484855509E-2</v>
      </c>
      <c r="IF140" s="86">
        <f t="shared" si="430"/>
        <v>4.2628324567338928E-2</v>
      </c>
      <c r="IG140" s="86">
        <f t="shared" si="431"/>
        <v>4.5185271760356971E-2</v>
      </c>
      <c r="II140" s="86">
        <f t="shared" si="328"/>
        <v>1.9442147468975552E-37</v>
      </c>
      <c r="IJ140" s="86">
        <f t="shared" si="329"/>
        <v>1.7287095224444951E-28</v>
      </c>
      <c r="IK140" s="86">
        <f t="shared" si="330"/>
        <v>1.9396862232022838E-27</v>
      </c>
      <c r="IL140" s="86">
        <f t="shared" si="331"/>
        <v>2.9424231217226423E-30</v>
      </c>
      <c r="IM140" s="86">
        <f t="shared" si="332"/>
        <v>2.5507612946270639E-33</v>
      </c>
      <c r="IN140" s="86">
        <f t="shared" si="333"/>
        <v>7.2184904388096564E-30</v>
      </c>
      <c r="IO140" s="86">
        <f t="shared" si="334"/>
        <v>3.0515965893478692E-28</v>
      </c>
      <c r="IP140" s="86">
        <f t="shared" si="335"/>
        <v>7.1567877637145848E-26</v>
      </c>
      <c r="IQ140" s="86">
        <f t="shared" si="336"/>
        <v>9.8078959785514138E-24</v>
      </c>
      <c r="IR140" s="86">
        <f t="shared" si="337"/>
        <v>2.8480512938961937E-28</v>
      </c>
      <c r="IS140" s="86">
        <f t="shared" si="338"/>
        <v>3.6622851711684546E-31</v>
      </c>
      <c r="IT140" s="86">
        <f t="shared" si="339"/>
        <v>4.5473080366515173E-33</v>
      </c>
      <c r="IU140" s="86">
        <f t="shared" si="340"/>
        <v>2.8769235505537233E-37</v>
      </c>
      <c r="IV140" s="86">
        <f t="shared" si="341"/>
        <v>1.0526887266412133E-23</v>
      </c>
      <c r="IW140" s="86">
        <f t="shared" si="342"/>
        <v>7.2956074065820467E-16</v>
      </c>
      <c r="IY140" s="86">
        <f t="shared" si="343"/>
        <v>1.1398387025943065E-2</v>
      </c>
      <c r="IZ140" s="86">
        <f t="shared" si="344"/>
        <v>6.2534751134753971E-2</v>
      </c>
      <c r="JA140" s="86">
        <f t="shared" si="345"/>
        <v>7.4008344419168967E-2</v>
      </c>
      <c r="JB140" s="86">
        <f t="shared" si="346"/>
        <v>4.1917354958930834E-2</v>
      </c>
      <c r="JC140" s="86">
        <f t="shared" si="347"/>
        <v>5.1004152263375145E-2</v>
      </c>
      <c r="JD140" s="86">
        <f t="shared" si="348"/>
        <v>5.1029458997292249E-2</v>
      </c>
      <c r="JE140" s="86">
        <f t="shared" si="349"/>
        <v>8.8934864024822591E-2</v>
      </c>
      <c r="JF140" s="86">
        <f t="shared" si="350"/>
        <v>0.1442029611364947</v>
      </c>
      <c r="JG140" s="86">
        <f t="shared" si="351"/>
        <v>0.15896529165600159</v>
      </c>
      <c r="JH140" s="86">
        <f t="shared" si="352"/>
        <v>9.3693120774395872E-2</v>
      </c>
      <c r="JI140" s="86">
        <f t="shared" si="353"/>
        <v>3.8841752239142574E-2</v>
      </c>
      <c r="JJ140" s="86">
        <f t="shared" si="354"/>
        <v>3.098511984680391E-2</v>
      </c>
      <c r="JK140" s="86">
        <f t="shared" si="355"/>
        <v>1.7829097484855509E-2</v>
      </c>
      <c r="JL140" s="86">
        <f t="shared" si="356"/>
        <v>4.2628324567338928E-2</v>
      </c>
      <c r="JM140" s="86">
        <f t="shared" si="357"/>
        <v>4.5185271760357699E-2</v>
      </c>
    </row>
    <row r="141" spans="2:273" x14ac:dyDescent="0.25">
      <c r="B141" s="2">
        <v>114</v>
      </c>
      <c r="C141" s="37">
        <v>77.241</v>
      </c>
      <c r="D141" s="37">
        <v>77.602999999999994</v>
      </c>
      <c r="E141" s="37">
        <v>76.713999999999999</v>
      </c>
      <c r="F141" s="37">
        <v>74.531999999999996</v>
      </c>
      <c r="G141" s="37">
        <v>77.822999999999993</v>
      </c>
      <c r="H141" s="37">
        <v>73.096999999999994</v>
      </c>
      <c r="I141" s="37">
        <v>74.225999999999999</v>
      </c>
      <c r="J141" s="37">
        <v>81</v>
      </c>
      <c r="K141" s="37">
        <v>81.305999999999997</v>
      </c>
      <c r="L141" s="37">
        <v>82.838999999999999</v>
      </c>
      <c r="M141" s="37">
        <v>76.548000000000002</v>
      </c>
      <c r="N141" s="37">
        <v>79.048000000000002</v>
      </c>
      <c r="O141" s="37">
        <v>78.316999999999993</v>
      </c>
      <c r="P141" s="37">
        <v>86.328000000000003</v>
      </c>
      <c r="Q141" s="37">
        <v>98.245999999999995</v>
      </c>
      <c r="S141" s="4">
        <f t="shared" si="229"/>
        <v>77.899012790208772</v>
      </c>
      <c r="T141" s="4">
        <f t="shared" si="230"/>
        <v>78.225806411574609</v>
      </c>
      <c r="U141" s="4">
        <f t="shared" si="231"/>
        <v>77.203939891904312</v>
      </c>
      <c r="V141" s="4">
        <f t="shared" si="232"/>
        <v>74.81790550991613</v>
      </c>
      <c r="W141" s="4">
        <f t="shared" si="233"/>
        <v>77.557377997521669</v>
      </c>
      <c r="X141" s="4">
        <f t="shared" si="234"/>
        <v>73.863324177927169</v>
      </c>
      <c r="Y141" s="4">
        <f t="shared" si="235"/>
        <v>75.127322663776468</v>
      </c>
      <c r="Z141" s="4">
        <f t="shared" si="236"/>
        <v>81.167237867436285</v>
      </c>
      <c r="AA141" s="4">
        <f t="shared" si="237"/>
        <v>82.341927441721253</v>
      </c>
      <c r="AB141" s="4">
        <f t="shared" si="238"/>
        <v>82.386219576172991</v>
      </c>
      <c r="AC141" s="4">
        <f t="shared" si="239"/>
        <v>78.581179761989901</v>
      </c>
      <c r="AD141" s="4">
        <f t="shared" si="240"/>
        <v>79.829704178940375</v>
      </c>
      <c r="AE141" s="4">
        <f t="shared" si="241"/>
        <v>78.715483127899745</v>
      </c>
      <c r="AF141" s="4">
        <f t="shared" si="242"/>
        <v>87.272014104121979</v>
      </c>
      <c r="AG141" s="4">
        <f t="shared" si="243"/>
        <v>100.0044565604268</v>
      </c>
      <c r="AI141" s="4">
        <f t="shared" si="244"/>
        <v>-0.65801279020877246</v>
      </c>
      <c r="AJ141" s="4">
        <f t="shared" si="245"/>
        <v>-0.62280641157461503</v>
      </c>
      <c r="AK141" s="4">
        <f t="shared" si="246"/>
        <v>-0.48993989190431364</v>
      </c>
      <c r="AL141" s="4">
        <f t="shared" si="247"/>
        <v>-0.28590550991613384</v>
      </c>
      <c r="AM141" s="4">
        <f t="shared" si="248"/>
        <v>0.26562200247832379</v>
      </c>
      <c r="AN141" s="4">
        <f t="shared" si="249"/>
        <v>-0.76632417792717433</v>
      </c>
      <c r="AO141" s="4">
        <f t="shared" si="250"/>
        <v>-0.90132266377646886</v>
      </c>
      <c r="AP141" s="4">
        <f t="shared" si="251"/>
        <v>-0.16723786743628466</v>
      </c>
      <c r="AQ141" s="4">
        <f t="shared" si="252"/>
        <v>-1.0359274417212561</v>
      </c>
      <c r="AR141" s="4">
        <f t="shared" si="253"/>
        <v>0.45278042382700789</v>
      </c>
      <c r="AS141" s="4">
        <f t="shared" si="254"/>
        <v>-2.0331797619898992</v>
      </c>
      <c r="AT141" s="4">
        <f t="shared" si="255"/>
        <v>-0.78170417894037314</v>
      </c>
      <c r="AU141" s="4">
        <f t="shared" si="256"/>
        <v>-0.39848312789975182</v>
      </c>
      <c r="AV141" s="4">
        <f t="shared" si="436"/>
        <v>-0.94401410412197606</v>
      </c>
      <c r="AW141" s="4">
        <f t="shared" si="436"/>
        <v>-1.7584565604268079</v>
      </c>
      <c r="AY141" s="2">
        <f t="shared" si="308"/>
        <v>77.899012779525847</v>
      </c>
      <c r="AZ141" s="2">
        <f t="shared" si="359"/>
        <v>77.24133143557583</v>
      </c>
      <c r="BA141" s="2">
        <f t="shared" si="360"/>
        <v>75.525775275106881</v>
      </c>
      <c r="BB141" s="2">
        <f t="shared" si="361"/>
        <v>73.214367437627729</v>
      </c>
      <c r="BC141" s="2">
        <f t="shared" si="362"/>
        <v>74.909499422494278</v>
      </c>
      <c r="BD141" s="2">
        <f t="shared" si="363"/>
        <v>70.991943951310006</v>
      </c>
      <c r="BE141" s="2">
        <f t="shared" si="364"/>
        <v>70.250994820500281</v>
      </c>
      <c r="BF141" s="2">
        <f t="shared" si="365"/>
        <v>73.204879565132188</v>
      </c>
      <c r="BG141" s="2">
        <f t="shared" si="366"/>
        <v>73.420277261883783</v>
      </c>
      <c r="BH141" s="2">
        <f t="shared" si="367"/>
        <v>74.107660954974378</v>
      </c>
      <c r="BI141" s="2">
        <f t="shared" si="368"/>
        <v>74.302550693623246</v>
      </c>
      <c r="BJ141" s="2">
        <f t="shared" si="369"/>
        <v>76.16421244064685</v>
      </c>
      <c r="BK141" s="2">
        <f t="shared" si="370"/>
        <v>75.990617502717839</v>
      </c>
      <c r="BL141" s="2">
        <f t="shared" si="371"/>
        <v>76.97436872323793</v>
      </c>
      <c r="BM141" s="2">
        <f t="shared" si="372"/>
        <v>80.378943258049262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83.092297187876127</v>
      </c>
      <c r="DL141" s="2">
        <f t="shared" si="437"/>
        <v>93.147351997407029</v>
      </c>
      <c r="DM141" s="2">
        <f t="shared" si="437"/>
        <v>100.23354344596605</v>
      </c>
      <c r="DN141" s="2">
        <f t="shared" si="437"/>
        <v>96.525920292790971</v>
      </c>
      <c r="DO141" s="2">
        <f t="shared" si="437"/>
        <v>101.2399883940621</v>
      </c>
      <c r="DP141" s="2">
        <f t="shared" si="437"/>
        <v>91.117772403982926</v>
      </c>
      <c r="DQ141" s="2">
        <f t="shared" si="437"/>
        <v>86.752481507823617</v>
      </c>
      <c r="DR141" s="2">
        <f t="shared" si="437"/>
        <v>102.25137404547402</v>
      </c>
      <c r="DS141" s="2">
        <f t="shared" si="437"/>
        <v>100.60137142857144</v>
      </c>
      <c r="DT141" s="2">
        <f t="shared" si="437"/>
        <v>98.071015126050426</v>
      </c>
      <c r="DU141" s="2">
        <f t="shared" si="437"/>
        <v>104.43450862290862</v>
      </c>
      <c r="DV141" s="2">
        <f t="shared" si="437"/>
        <v>99.352737498632209</v>
      </c>
      <c r="DW141" s="2">
        <f t="shared" si="437"/>
        <v>99.80130040485831</v>
      </c>
      <c r="DX141" s="2">
        <f t="shared" si="437"/>
        <v>96.194121384542441</v>
      </c>
      <c r="DY141" s="2">
        <f t="shared" si="437"/>
        <v>90.359547899159679</v>
      </c>
      <c r="EA141" s="2">
        <f t="shared" si="228"/>
        <v>77.888842689239908</v>
      </c>
      <c r="EB141" s="2">
        <f t="shared" si="290"/>
        <v>77.214297280043468</v>
      </c>
      <c r="EC141" s="2">
        <f t="shared" si="291"/>
        <v>75.48527727119216</v>
      </c>
      <c r="ED141" s="2">
        <f t="shared" si="292"/>
        <v>73.172110672134835</v>
      </c>
      <c r="EE141" s="2">
        <f t="shared" si="293"/>
        <v>74.856771331653604</v>
      </c>
      <c r="EF141" s="2">
        <f t="shared" si="294"/>
        <v>70.947894363588247</v>
      </c>
      <c r="EG141" s="2">
        <f t="shared" si="295"/>
        <v>70.213588824359633</v>
      </c>
      <c r="EH141" s="2">
        <f t="shared" si="296"/>
        <v>73.128522908047216</v>
      </c>
      <c r="EI141" s="2">
        <f t="shared" si="297"/>
        <v>73.351755201129421</v>
      </c>
      <c r="EJ141" s="2">
        <f t="shared" si="298"/>
        <v>74.056779746490378</v>
      </c>
      <c r="EK141" s="2">
        <f t="shared" si="299"/>
        <v>74.239324258416289</v>
      </c>
      <c r="EL141" s="2">
        <f t="shared" si="300"/>
        <v>76.114316091361601</v>
      </c>
      <c r="EM141" s="2">
        <f t="shared" si="301"/>
        <v>75.94099303222157</v>
      </c>
      <c r="EN141" s="2">
        <f t="shared" si="302"/>
        <v>76.942893074999262</v>
      </c>
      <c r="EO141" s="2">
        <f t="shared" si="303"/>
        <v>80.371942770233531</v>
      </c>
      <c r="EQ141" s="2">
        <f t="shared" si="304"/>
        <v>77.89597824003495</v>
      </c>
      <c r="ER141" s="2">
        <f t="shared" si="438"/>
        <v>77.244767173458385</v>
      </c>
      <c r="ES141" s="2">
        <f t="shared" si="438"/>
        <v>75.52922844120738</v>
      </c>
      <c r="ET141" s="2">
        <f t="shared" si="438"/>
        <v>73.247328285635817</v>
      </c>
      <c r="EU141" s="2">
        <f t="shared" si="438"/>
        <v>74.984665919554558</v>
      </c>
      <c r="EV141" s="2">
        <f t="shared" si="438"/>
        <v>71.057561816923808</v>
      </c>
      <c r="EW141" s="2">
        <f t="shared" si="438"/>
        <v>70.347299331732444</v>
      </c>
      <c r="EX141" s="2">
        <f t="shared" si="438"/>
        <v>73.479519102247878</v>
      </c>
      <c r="EY141" s="2">
        <f t="shared" si="438"/>
        <v>73.559075926353543</v>
      </c>
      <c r="EZ141" s="2">
        <f t="shared" si="438"/>
        <v>73.996238995393142</v>
      </c>
      <c r="FA141" s="2">
        <f t="shared" si="438"/>
        <v>74.223795333395884</v>
      </c>
      <c r="FB141" s="2">
        <f t="shared" si="438"/>
        <v>76.332361882278832</v>
      </c>
      <c r="FC141" s="2">
        <f t="shared" si="438"/>
        <v>76.134153272521473</v>
      </c>
      <c r="FD141" s="2">
        <f t="shared" si="438"/>
        <v>76.825494269510259</v>
      </c>
      <c r="FE141" s="2">
        <f t="shared" si="438"/>
        <v>79.653139696849422</v>
      </c>
      <c r="FG141" s="2">
        <f t="shared" si="306"/>
        <v>0.99808154505377389</v>
      </c>
      <c r="FH141" s="2">
        <f t="shared" si="439"/>
        <v>0.99835328079604624</v>
      </c>
      <c r="FI141" s="2">
        <f t="shared" si="439"/>
        <v>0.99842515387555875</v>
      </c>
      <c r="FJ141" s="2">
        <f t="shared" si="439"/>
        <v>0.99831515984951025</v>
      </c>
      <c r="FK141" s="2">
        <f t="shared" si="439"/>
        <v>0.99817691336799919</v>
      </c>
      <c r="FL141" s="2">
        <f t="shared" si="439"/>
        <v>0.99800325300259474</v>
      </c>
      <c r="FM141" s="2">
        <f t="shared" si="439"/>
        <v>0.99807210085359832</v>
      </c>
      <c r="FN141" s="2">
        <f t="shared" si="439"/>
        <v>0.99798594878267588</v>
      </c>
      <c r="FO141" s="2">
        <f t="shared" si="439"/>
        <v>0.99787467479264402</v>
      </c>
      <c r="FP141" s="2">
        <f t="shared" si="439"/>
        <v>0.99777157297425634</v>
      </c>
      <c r="FQ141" s="2">
        <f t="shared" si="439"/>
        <v>0.99788732882702502</v>
      </c>
      <c r="FR141" s="2">
        <f t="shared" si="439"/>
        <v>0.99817652849124294</v>
      </c>
      <c r="FS141" s="2">
        <f t="shared" si="439"/>
        <v>0.99815475995927605</v>
      </c>
      <c r="FT141" s="2">
        <f t="shared" si="439"/>
        <v>0.99820083126393311</v>
      </c>
      <c r="FU141" s="2">
        <f t="shared" si="439"/>
        <v>0.99778211482604695</v>
      </c>
      <c r="FW141" s="2">
        <f t="shared" si="324"/>
        <v>2.6276495107898892E-2</v>
      </c>
      <c r="FX141" s="2">
        <f t="shared" si="376"/>
        <v>2.6153302894328878E-2</v>
      </c>
      <c r="FY141" s="2">
        <f t="shared" si="377"/>
        <v>3.4658755209706404E-2</v>
      </c>
      <c r="FZ141" s="2">
        <f t="shared" si="378"/>
        <v>3.8678831216532823E-2</v>
      </c>
      <c r="GA141" s="2">
        <f t="shared" si="379"/>
        <v>3.6195437046952376E-2</v>
      </c>
      <c r="GB141" s="2">
        <f t="shared" si="380"/>
        <v>3.4426296879827324E-2</v>
      </c>
      <c r="GC141" s="2">
        <f t="shared" si="381"/>
        <v>4.1288296351891636E-2</v>
      </c>
      <c r="GD141" s="2">
        <f t="shared" si="382"/>
        <v>5.0432863923187958E-2</v>
      </c>
      <c r="GE141" s="2">
        <f t="shared" si="383"/>
        <v>5.1165962707944192E-2</v>
      </c>
      <c r="GF141" s="2">
        <f t="shared" si="384"/>
        <v>4.3487445905203204E-2</v>
      </c>
      <c r="GG141" s="2">
        <f t="shared" si="385"/>
        <v>3.6451999209602272E-2</v>
      </c>
      <c r="GH141" s="2">
        <f t="shared" si="386"/>
        <v>3.449619416617989E-2</v>
      </c>
      <c r="GI141" s="2">
        <f t="shared" si="387"/>
        <v>2.8973229374742837E-2</v>
      </c>
      <c r="GJ141" s="2">
        <f t="shared" si="388"/>
        <v>2.6921567503082489E-2</v>
      </c>
      <c r="GK141" s="2">
        <f t="shared" si="389"/>
        <v>2.1077919786412675E-2</v>
      </c>
      <c r="GM141" s="86">
        <f t="shared" si="325"/>
        <v>7.2688771050993583E-66</v>
      </c>
      <c r="GN141" s="86">
        <f t="shared" si="390"/>
        <v>1.4765248855195838E-70</v>
      </c>
      <c r="GO141" s="86">
        <f t="shared" si="391"/>
        <v>4.8905066587082635E-91</v>
      </c>
      <c r="GP141" s="86">
        <f t="shared" si="392"/>
        <v>2.7833869146418999E-86</v>
      </c>
      <c r="GQ141" s="86">
        <f t="shared" si="393"/>
        <v>4.0190740216211949E-104</v>
      </c>
      <c r="GR141" s="86">
        <f t="shared" si="394"/>
        <v>2.275675057174483E-65</v>
      </c>
      <c r="GS141" s="86">
        <f t="shared" si="395"/>
        <v>7.0644152199314251E-105</v>
      </c>
      <c r="GT141" s="86">
        <f t="shared" si="396"/>
        <v>6.8299756268575578E-117</v>
      </c>
      <c r="GU141" s="86">
        <f t="shared" si="397"/>
        <v>7.6343217008004076E-138</v>
      </c>
      <c r="GV141" s="86">
        <f t="shared" si="398"/>
        <v>5.9774551070590123E-122</v>
      </c>
      <c r="GW141" s="86">
        <f t="shared" si="399"/>
        <v>7.4194896491326367E-121</v>
      </c>
      <c r="GX141" s="86">
        <f t="shared" si="400"/>
        <v>1.5159939314286319E-163</v>
      </c>
      <c r="GY141" s="86">
        <f t="shared" si="401"/>
        <v>8.4009368414498074E-131</v>
      </c>
      <c r="GZ141" s="86">
        <f t="shared" si="402"/>
        <v>3.3995623694290032E-90</v>
      </c>
      <c r="HA141" s="86">
        <f t="shared" si="403"/>
        <v>7.646327571946031E-142</v>
      </c>
      <c r="HC141" s="86">
        <f t="shared" si="326"/>
        <v>1.3518054811415679E-20</v>
      </c>
      <c r="HD141" s="86">
        <f t="shared" si="404"/>
        <v>3.556986470240449E-25</v>
      </c>
      <c r="HE141" s="86">
        <f t="shared" si="405"/>
        <v>1.8041047278602807E-32</v>
      </c>
      <c r="HF141" s="86">
        <f t="shared" si="406"/>
        <v>4.7682736467622155E-36</v>
      </c>
      <c r="HG141" s="86">
        <f t="shared" si="407"/>
        <v>1.5363832295908599E-47</v>
      </c>
      <c r="HH141" s="86">
        <f t="shared" si="408"/>
        <v>2.4132108334075611E-42</v>
      </c>
      <c r="HI141" s="86">
        <f t="shared" si="409"/>
        <v>5.9062510714738464E-52</v>
      </c>
      <c r="HJ141" s="86">
        <f t="shared" si="410"/>
        <v>1.5510588042074428E-74</v>
      </c>
      <c r="HK141" s="86">
        <f t="shared" si="411"/>
        <v>2.9088752842235448E-35</v>
      </c>
      <c r="HL141" s="86">
        <f t="shared" si="412"/>
        <v>2.469328976051091E-64</v>
      </c>
      <c r="HM141" s="86">
        <f t="shared" si="413"/>
        <v>2.7354305893425576E-54</v>
      </c>
      <c r="HN141" s="86">
        <f t="shared" si="414"/>
        <v>1.0672720391079024E-59</v>
      </c>
      <c r="HO141" s="86">
        <f t="shared" si="415"/>
        <v>3.0054271896012621E-38</v>
      </c>
      <c r="HP141" s="86">
        <f t="shared" si="416"/>
        <v>3.8310185585293516E-31</v>
      </c>
      <c r="HQ141" s="86">
        <f t="shared" si="417"/>
        <v>3.355512016429061E-55</v>
      </c>
      <c r="HS141" s="86">
        <f t="shared" si="327"/>
        <v>1.987421750916846E-2</v>
      </c>
      <c r="HT141" s="86">
        <f t="shared" si="418"/>
        <v>9.1356236964928367E-2</v>
      </c>
      <c r="HU141" s="86">
        <f t="shared" si="419"/>
        <v>0.10929460765375826</v>
      </c>
      <c r="HV141" s="86">
        <f t="shared" si="420"/>
        <v>6.6886748636168475E-2</v>
      </c>
      <c r="HW141" s="86">
        <f t="shared" si="421"/>
        <v>8.127053476323845E-2</v>
      </c>
      <c r="HX141" s="86">
        <f t="shared" si="422"/>
        <v>7.8781228449681884E-2</v>
      </c>
      <c r="HY141" s="86">
        <f t="shared" si="423"/>
        <v>0.13294738790467217</v>
      </c>
      <c r="HZ141" s="86">
        <f t="shared" si="424"/>
        <v>0.20795793995998452</v>
      </c>
      <c r="IA141" s="86">
        <f t="shared" si="425"/>
        <v>0.22393622802911584</v>
      </c>
      <c r="IB141" s="86">
        <f t="shared" si="426"/>
        <v>0.14038911757695877</v>
      </c>
      <c r="IC141" s="86">
        <f t="shared" si="427"/>
        <v>6.2247249206636296E-2</v>
      </c>
      <c r="ID141" s="86">
        <f t="shared" si="428"/>
        <v>5.0820998040126845E-2</v>
      </c>
      <c r="IE141" s="86">
        <f t="shared" si="429"/>
        <v>3.0579869047392197E-2</v>
      </c>
      <c r="IF141" s="86">
        <f t="shared" si="430"/>
        <v>6.2606752264752111E-2</v>
      </c>
      <c r="IG141" s="86">
        <f t="shared" si="431"/>
        <v>6.2927990492295749E-2</v>
      </c>
      <c r="II141" s="86">
        <f t="shared" si="328"/>
        <v>1.104091783031864E-35</v>
      </c>
      <c r="IJ141" s="86">
        <f t="shared" si="329"/>
        <v>3.5795319780198937E-27</v>
      </c>
      <c r="IK141" s="86">
        <f t="shared" si="330"/>
        <v>4.5576108347914442E-26</v>
      </c>
      <c r="IL141" s="86">
        <f t="shared" si="331"/>
        <v>1.0965647060839084E-28</v>
      </c>
      <c r="IM141" s="86">
        <f t="shared" si="332"/>
        <v>1.2884409993780087E-31</v>
      </c>
      <c r="IN141" s="86">
        <f t="shared" si="333"/>
        <v>2.26232849915611E-28</v>
      </c>
      <c r="IO141" s="86">
        <f t="shared" si="334"/>
        <v>9.4663555712379396E-27</v>
      </c>
      <c r="IP141" s="86">
        <f t="shared" si="335"/>
        <v>2.0288693159950715E-24</v>
      </c>
      <c r="IQ141" s="86">
        <f t="shared" si="336"/>
        <v>2.1077439768898938E-22</v>
      </c>
      <c r="IR141" s="86">
        <f t="shared" si="337"/>
        <v>9.3956943294076795E-27</v>
      </c>
      <c r="IS141" s="86">
        <f t="shared" si="338"/>
        <v>1.4295555090218277E-29</v>
      </c>
      <c r="IT141" s="86">
        <f t="shared" si="339"/>
        <v>2.1059450682111804E-31</v>
      </c>
      <c r="IU141" s="86">
        <f t="shared" si="340"/>
        <v>1.7903241513597183E-35</v>
      </c>
      <c r="IV141" s="86">
        <f t="shared" si="341"/>
        <v>1.301425592421097E-22</v>
      </c>
      <c r="IW141" s="86">
        <f t="shared" si="342"/>
        <v>3.3678312754620263E-15</v>
      </c>
      <c r="IY141" s="86">
        <f t="shared" si="343"/>
        <v>1.987421750916846E-2</v>
      </c>
      <c r="IZ141" s="86">
        <f t="shared" si="344"/>
        <v>9.1356236964928367E-2</v>
      </c>
      <c r="JA141" s="86">
        <f t="shared" si="345"/>
        <v>0.10929460765375826</v>
      </c>
      <c r="JB141" s="86">
        <f t="shared" si="346"/>
        <v>6.6886748636168475E-2</v>
      </c>
      <c r="JC141" s="86">
        <f t="shared" si="347"/>
        <v>8.127053476323845E-2</v>
      </c>
      <c r="JD141" s="86">
        <f t="shared" si="348"/>
        <v>7.8781228449681884E-2</v>
      </c>
      <c r="JE141" s="86">
        <f t="shared" si="349"/>
        <v>0.13294738790467217</v>
      </c>
      <c r="JF141" s="86">
        <f t="shared" si="350"/>
        <v>0.20795793995998452</v>
      </c>
      <c r="JG141" s="86">
        <f t="shared" si="351"/>
        <v>0.22393622802911584</v>
      </c>
      <c r="JH141" s="86">
        <f t="shared" si="352"/>
        <v>0.14038911757695877</v>
      </c>
      <c r="JI141" s="86">
        <f t="shared" si="353"/>
        <v>6.2247249206636296E-2</v>
      </c>
      <c r="JJ141" s="86">
        <f t="shared" si="354"/>
        <v>5.0820998040126845E-2</v>
      </c>
      <c r="JK141" s="86">
        <f t="shared" si="355"/>
        <v>3.0579869047392197E-2</v>
      </c>
      <c r="JL141" s="86">
        <f t="shared" si="356"/>
        <v>6.2606752264752111E-2</v>
      </c>
      <c r="JM141" s="86">
        <f t="shared" si="357"/>
        <v>6.2927990492299121E-2</v>
      </c>
    </row>
    <row r="142" spans="2:273" x14ac:dyDescent="0.25">
      <c r="B142" s="2">
        <v>115</v>
      </c>
      <c r="C142" s="37">
        <v>78.034000000000006</v>
      </c>
      <c r="D142" s="37">
        <v>78.031999999999996</v>
      </c>
      <c r="E142" s="37">
        <v>76.793999999999997</v>
      </c>
      <c r="F142" s="37">
        <v>75.129000000000005</v>
      </c>
      <c r="G142" s="37">
        <v>78.644999999999996</v>
      </c>
      <c r="H142" s="37">
        <v>74.403000000000006</v>
      </c>
      <c r="I142" s="37">
        <v>76.322999999999993</v>
      </c>
      <c r="J142" s="37">
        <v>83.661000000000001</v>
      </c>
      <c r="K142" s="37">
        <v>84.355000000000004</v>
      </c>
      <c r="L142" s="37">
        <v>85.064999999999998</v>
      </c>
      <c r="M142" s="37">
        <v>79.564999999999998</v>
      </c>
      <c r="N142" s="37">
        <v>81.194000000000003</v>
      </c>
      <c r="O142" s="37">
        <v>78.582999999999998</v>
      </c>
      <c r="P142" s="37">
        <v>90.295000000000002</v>
      </c>
      <c r="Q142" s="37">
        <v>103</v>
      </c>
      <c r="S142" s="4">
        <f t="shared" si="229"/>
        <v>77.822861126811915</v>
      </c>
      <c r="T142" s="4">
        <f t="shared" si="230"/>
        <v>78.428459951273183</v>
      </c>
      <c r="U142" s="4">
        <f t="shared" si="231"/>
        <v>77.653427569391027</v>
      </c>
      <c r="V142" s="4">
        <f t="shared" si="232"/>
        <v>75.38560258838119</v>
      </c>
      <c r="W142" s="4">
        <f t="shared" si="233"/>
        <v>78.505421398035452</v>
      </c>
      <c r="X142" s="4">
        <f t="shared" si="234"/>
        <v>74.79632897238973</v>
      </c>
      <c r="Y142" s="4">
        <f t="shared" si="235"/>
        <v>76.524067815021851</v>
      </c>
      <c r="Z142" s="4">
        <f t="shared" si="236"/>
        <v>82.99635864987043</v>
      </c>
      <c r="AA142" s="4">
        <f t="shared" si="237"/>
        <v>84.167631292352681</v>
      </c>
      <c r="AB142" s="4">
        <f t="shared" si="238"/>
        <v>84.808681400011594</v>
      </c>
      <c r="AC142" s="4">
        <f t="shared" si="239"/>
        <v>80.202691111198391</v>
      </c>
      <c r="AD142" s="4">
        <f t="shared" si="240"/>
        <v>81.319833488167546</v>
      </c>
      <c r="AE142" s="4">
        <f t="shared" si="241"/>
        <v>80.004583823066994</v>
      </c>
      <c r="AF142" s="4">
        <f t="shared" si="242"/>
        <v>90.69942656126058</v>
      </c>
      <c r="AG142" s="4">
        <f t="shared" si="243"/>
        <v>105.67182341693571</v>
      </c>
      <c r="AI142" s="4">
        <f t="shared" si="244"/>
        <v>0.21113887318809077</v>
      </c>
      <c r="AJ142" s="4">
        <f t="shared" si="245"/>
        <v>-0.39645995127318656</v>
      </c>
      <c r="AK142" s="4">
        <f t="shared" si="246"/>
        <v>-0.85942756939103049</v>
      </c>
      <c r="AL142" s="4">
        <f t="shared" si="247"/>
        <v>-0.25660258838118466</v>
      </c>
      <c r="AM142" s="4">
        <f t="shared" si="248"/>
        <v>0.13957860196454419</v>
      </c>
      <c r="AN142" s="4">
        <f t="shared" si="249"/>
        <v>-0.39332897238972464</v>
      </c>
      <c r="AO142" s="4">
        <f t="shared" si="250"/>
        <v>-0.20106781502185811</v>
      </c>
      <c r="AP142" s="4">
        <f t="shared" si="251"/>
        <v>0.66464135012957115</v>
      </c>
      <c r="AQ142" s="4">
        <f t="shared" si="252"/>
        <v>0.18736870764732316</v>
      </c>
      <c r="AR142" s="4">
        <f t="shared" si="253"/>
        <v>0.25631859998840412</v>
      </c>
      <c r="AS142" s="4">
        <f t="shared" si="254"/>
        <v>-0.63769111119839295</v>
      </c>
      <c r="AT142" s="4">
        <f t="shared" si="255"/>
        <v>-0.12583348816754381</v>
      </c>
      <c r="AU142" s="4">
        <f t="shared" si="256"/>
        <v>-1.4215838230669959</v>
      </c>
      <c r="AV142" s="4">
        <f t="shared" si="436"/>
        <v>-0.40442656126057841</v>
      </c>
      <c r="AW142" s="4">
        <f t="shared" si="436"/>
        <v>-2.6718234169357089</v>
      </c>
      <c r="AY142" s="2">
        <f t="shared" si="308"/>
        <v>77.822861110074641</v>
      </c>
      <c r="AZ142" s="2">
        <f t="shared" si="359"/>
        <v>77.127811200006505</v>
      </c>
      <c r="BA142" s="2">
        <f t="shared" si="360"/>
        <v>75.436192382175804</v>
      </c>
      <c r="BB142" s="2">
        <f t="shared" si="361"/>
        <v>73.111444286077855</v>
      </c>
      <c r="BC142" s="2">
        <f t="shared" si="362"/>
        <v>74.782657941318618</v>
      </c>
      <c r="BD142" s="2">
        <f t="shared" si="363"/>
        <v>70.838153812233116</v>
      </c>
      <c r="BE142" s="2">
        <f t="shared" si="364"/>
        <v>70.093494847670016</v>
      </c>
      <c r="BF142" s="2">
        <f t="shared" si="365"/>
        <v>73.021047089836486</v>
      </c>
      <c r="BG142" s="2">
        <f t="shared" si="366"/>
        <v>73.197716865699761</v>
      </c>
      <c r="BH142" s="2">
        <f t="shared" si="367"/>
        <v>73.909654167142818</v>
      </c>
      <c r="BI142" s="2">
        <f t="shared" si="368"/>
        <v>74.100816541377654</v>
      </c>
      <c r="BJ142" s="2">
        <f t="shared" si="369"/>
        <v>75.97052679169586</v>
      </c>
      <c r="BK142" s="2">
        <f t="shared" si="370"/>
        <v>75.834501382477796</v>
      </c>
      <c r="BL142" s="2">
        <f t="shared" si="371"/>
        <v>76.881253587114031</v>
      </c>
      <c r="BM142" s="2">
        <f t="shared" si="372"/>
        <v>80.318043131958703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83.005624794835313</v>
      </c>
      <c r="DL142" s="2">
        <f t="shared" si="437"/>
        <v>93.153105258893135</v>
      </c>
      <c r="DM142" s="2">
        <f t="shared" si="437"/>
        <v>100.33682365016344</v>
      </c>
      <c r="DN142" s="2">
        <f t="shared" si="437"/>
        <v>96.621766820625027</v>
      </c>
      <c r="DO142" s="2">
        <f t="shared" si="437"/>
        <v>101.3627904183536</v>
      </c>
      <c r="DP142" s="2">
        <f t="shared" si="437"/>
        <v>91.130764817449034</v>
      </c>
      <c r="DQ142" s="2">
        <f t="shared" si="437"/>
        <v>86.725104314841161</v>
      </c>
      <c r="DR142" s="2">
        <f t="shared" si="437"/>
        <v>102.35293852423851</v>
      </c>
      <c r="DS142" s="2">
        <f t="shared" si="437"/>
        <v>100.68494453781514</v>
      </c>
      <c r="DT142" s="2">
        <f t="shared" si="437"/>
        <v>98.118085714285712</v>
      </c>
      <c r="DU142" s="2">
        <f t="shared" si="437"/>
        <v>104.57238494208494</v>
      </c>
      <c r="DV142" s="2">
        <f t="shared" si="437"/>
        <v>99.449047051099654</v>
      </c>
      <c r="DW142" s="2">
        <f t="shared" si="437"/>
        <v>99.930603643724709</v>
      </c>
      <c r="DX142" s="2">
        <f t="shared" si="437"/>
        <v>96.2942591275486</v>
      </c>
      <c r="DY142" s="2">
        <f t="shared" si="437"/>
        <v>90.385747619047635</v>
      </c>
      <c r="EA142" s="2">
        <f t="shared" si="228"/>
        <v>77.813407844722533</v>
      </c>
      <c r="EB142" s="2">
        <f t="shared" si="290"/>
        <v>77.102053838840035</v>
      </c>
      <c r="EC142" s="2">
        <f t="shared" si="291"/>
        <v>75.39833051896882</v>
      </c>
      <c r="ED142" s="2">
        <f t="shared" si="292"/>
        <v>73.071409090149743</v>
      </c>
      <c r="EE142" s="2">
        <f t="shared" si="293"/>
        <v>74.732388101237149</v>
      </c>
      <c r="EF142" s="2">
        <f t="shared" si="294"/>
        <v>70.796105636411738</v>
      </c>
      <c r="EG142" s="2">
        <f t="shared" si="295"/>
        <v>70.057182519539936</v>
      </c>
      <c r="EH142" s="2">
        <f t="shared" si="296"/>
        <v>72.945482221645491</v>
      </c>
      <c r="EI142" s="2">
        <f t="shared" si="297"/>
        <v>73.131063009739307</v>
      </c>
      <c r="EJ142" s="2">
        <f t="shared" si="298"/>
        <v>73.86360665121984</v>
      </c>
      <c r="EK142" s="2">
        <f t="shared" si="299"/>
        <v>74.042688947526386</v>
      </c>
      <c r="EL142" s="2">
        <f t="shared" si="300"/>
        <v>75.922034264902294</v>
      </c>
      <c r="EM142" s="2">
        <f t="shared" si="301"/>
        <v>75.786967948219171</v>
      </c>
      <c r="EN142" s="2">
        <f t="shared" si="302"/>
        <v>76.853393837496583</v>
      </c>
      <c r="EO142" s="2">
        <f t="shared" si="303"/>
        <v>80.315413296261809</v>
      </c>
      <c r="EQ142" s="2">
        <f t="shared" si="304"/>
        <v>77.826183639385505</v>
      </c>
      <c r="ER142" s="2">
        <f t="shared" si="438"/>
        <v>77.159666938048545</v>
      </c>
      <c r="ES142" s="2">
        <f t="shared" si="438"/>
        <v>75.45214628595015</v>
      </c>
      <c r="ET142" s="2">
        <f t="shared" si="438"/>
        <v>73.162350421498246</v>
      </c>
      <c r="EU142" s="2">
        <f t="shared" si="438"/>
        <v>74.883718804291746</v>
      </c>
      <c r="EV142" s="2">
        <f t="shared" si="438"/>
        <v>70.929300080952032</v>
      </c>
      <c r="EW142" s="2">
        <f t="shared" si="438"/>
        <v>70.212436640582183</v>
      </c>
      <c r="EX142" s="2">
        <f t="shared" si="438"/>
        <v>73.33687420227254</v>
      </c>
      <c r="EY142" s="2">
        <f t="shared" si="438"/>
        <v>73.368147027500214</v>
      </c>
      <c r="EZ142" s="2">
        <f t="shared" si="438"/>
        <v>73.795041555907218</v>
      </c>
      <c r="FA142" s="2">
        <f t="shared" si="438"/>
        <v>74.024929904498705</v>
      </c>
      <c r="FB142" s="2">
        <f t="shared" si="438"/>
        <v>76.170323466536701</v>
      </c>
      <c r="FC142" s="2">
        <f t="shared" si="438"/>
        <v>76.004645648844786</v>
      </c>
      <c r="FD142" s="2">
        <f t="shared" si="438"/>
        <v>76.716004870177841</v>
      </c>
      <c r="FE142" s="2">
        <f t="shared" si="438"/>
        <v>79.546105379788699</v>
      </c>
      <c r="FG142" s="2">
        <f t="shared" si="306"/>
        <v>0.99825005289748436</v>
      </c>
      <c r="FH142" s="2">
        <f t="shared" si="439"/>
        <v>0.99849795660038265</v>
      </c>
      <c r="FI142" s="2">
        <f t="shared" si="439"/>
        <v>0.99856352421262029</v>
      </c>
      <c r="FJ142" s="2">
        <f t="shared" si="439"/>
        <v>0.99846317969014009</v>
      </c>
      <c r="FK142" s="2">
        <f t="shared" si="439"/>
        <v>0.99833705847498311</v>
      </c>
      <c r="FL142" s="2">
        <f t="shared" si="439"/>
        <v>0.99817862509374689</v>
      </c>
      <c r="FM142" s="2">
        <f t="shared" si="439"/>
        <v>0.99824143676878108</v>
      </c>
      <c r="FN142" s="2">
        <f t="shared" si="439"/>
        <v>0.99816283788669358</v>
      </c>
      <c r="FO142" s="2">
        <f t="shared" si="439"/>
        <v>0.99806131782934915</v>
      </c>
      <c r="FP142" s="2">
        <f t="shared" si="439"/>
        <v>0.99796725182178259</v>
      </c>
      <c r="FQ142" s="2">
        <f t="shared" si="439"/>
        <v>0.99807286275053986</v>
      </c>
      <c r="FR142" s="2">
        <f t="shared" si="439"/>
        <v>0.99833670735055768</v>
      </c>
      <c r="FS142" s="2">
        <f t="shared" si="439"/>
        <v>0.99831684780316643</v>
      </c>
      <c r="FT142" s="2">
        <f t="shared" si="439"/>
        <v>0.99835887880933505</v>
      </c>
      <c r="FU142" s="2">
        <f t="shared" si="439"/>
        <v>0.99797686986735634</v>
      </c>
      <c r="FW142" s="2">
        <f t="shared" si="324"/>
        <v>2.8738748102251709E-2</v>
      </c>
      <c r="FX142" s="2">
        <f t="shared" si="376"/>
        <v>2.8604351209972931E-2</v>
      </c>
      <c r="FY142" s="2">
        <f t="shared" si="377"/>
        <v>3.7875919356560865E-2</v>
      </c>
      <c r="FZ142" s="2">
        <f t="shared" si="378"/>
        <v>4.2252821753113026E-2</v>
      </c>
      <c r="GA142" s="2">
        <f t="shared" si="379"/>
        <v>3.954939823597646E-2</v>
      </c>
      <c r="GB142" s="2">
        <f t="shared" si="380"/>
        <v>3.7622724274512985E-2</v>
      </c>
      <c r="GC142" s="2">
        <f t="shared" si="381"/>
        <v>4.5092095933009828E-2</v>
      </c>
      <c r="GD142" s="2">
        <f t="shared" si="382"/>
        <v>5.5030773979180679E-2</v>
      </c>
      <c r="GE142" s="2">
        <f t="shared" si="383"/>
        <v>5.5826779193074785E-2</v>
      </c>
      <c r="GF142" s="2">
        <f t="shared" si="384"/>
        <v>4.7483813611515734E-2</v>
      </c>
      <c r="GG142" s="2">
        <f t="shared" si="385"/>
        <v>3.9828751664083915E-2</v>
      </c>
      <c r="GH142" s="2">
        <f t="shared" si="386"/>
        <v>3.7698858030632831E-2</v>
      </c>
      <c r="GI142" s="2">
        <f t="shared" si="387"/>
        <v>3.1679959767882508E-2</v>
      </c>
      <c r="GJ142" s="2">
        <f t="shared" si="388"/>
        <v>2.9442439621280427E-2</v>
      </c>
      <c r="GK142" s="2">
        <f t="shared" si="389"/>
        <v>2.3064576273523228E-2</v>
      </c>
      <c r="GM142" s="86">
        <f t="shared" si="325"/>
        <v>1.9701886275065686E-68</v>
      </c>
      <c r="GN142" s="86">
        <f t="shared" si="390"/>
        <v>2.4847660767267838E-73</v>
      </c>
      <c r="GO142" s="86">
        <f t="shared" si="391"/>
        <v>1.3561279487103611E-94</v>
      </c>
      <c r="GP142" s="86">
        <f t="shared" si="392"/>
        <v>1.0718239437085212E-89</v>
      </c>
      <c r="GQ142" s="86">
        <f t="shared" si="393"/>
        <v>3.3915221725718224E-108</v>
      </c>
      <c r="GR142" s="86">
        <f t="shared" si="394"/>
        <v>6.1790167359948779E-68</v>
      </c>
      <c r="GS142" s="86">
        <f t="shared" si="395"/>
        <v>5.6393455476907716E-109</v>
      </c>
      <c r="GT142" s="86">
        <f t="shared" si="396"/>
        <v>1.8629026745265757E-121</v>
      </c>
      <c r="GU142" s="86">
        <f t="shared" si="397"/>
        <v>2.7633597523685667E-143</v>
      </c>
      <c r="GV142" s="86">
        <f t="shared" si="398"/>
        <v>8.8391722673945914E-127</v>
      </c>
      <c r="GW142" s="86">
        <f t="shared" si="399"/>
        <v>1.1918806209259488E-125</v>
      </c>
      <c r="GX142" s="86">
        <f t="shared" si="400"/>
        <v>5.390379129255719E-170</v>
      </c>
      <c r="GY142" s="86">
        <f t="shared" si="401"/>
        <v>6.1882548255968863E-136</v>
      </c>
      <c r="GZ142" s="86">
        <f t="shared" si="402"/>
        <v>1.1118103553941658E-93</v>
      </c>
      <c r="HA142" s="86">
        <f t="shared" si="403"/>
        <v>1.9523549729610457E-147</v>
      </c>
      <c r="HC142" s="86">
        <f t="shared" si="326"/>
        <v>4.8510367272845341E-22</v>
      </c>
      <c r="HD142" s="86">
        <f t="shared" si="404"/>
        <v>5.445404682869399E-27</v>
      </c>
      <c r="HE142" s="86">
        <f t="shared" si="405"/>
        <v>9.7955189079184554E-35</v>
      </c>
      <c r="HF142" s="86">
        <f t="shared" si="406"/>
        <v>1.3505032852469385E-38</v>
      </c>
      <c r="HG142" s="86">
        <f t="shared" si="407"/>
        <v>8.1007226617809183E-51</v>
      </c>
      <c r="HH142" s="86">
        <f t="shared" si="408"/>
        <v>2.5475045707570295E-45</v>
      </c>
      <c r="HI142" s="86">
        <f t="shared" si="409"/>
        <v>1.8172043140440128E-55</v>
      </c>
      <c r="HJ142" s="86">
        <f t="shared" si="410"/>
        <v>1.5414275063114341E-79</v>
      </c>
      <c r="HK142" s="86">
        <f t="shared" si="411"/>
        <v>1.3969796122760816E-37</v>
      </c>
      <c r="HL142" s="86">
        <f t="shared" si="412"/>
        <v>1.0133883733963401E-68</v>
      </c>
      <c r="HM142" s="86">
        <f t="shared" si="413"/>
        <v>4.8282602040195677E-58</v>
      </c>
      <c r="HN142" s="86">
        <f t="shared" si="414"/>
        <v>7.6192700174622634E-64</v>
      </c>
      <c r="HO142" s="86">
        <f t="shared" si="415"/>
        <v>6.47794856371579E-41</v>
      </c>
      <c r="HP142" s="86">
        <f t="shared" si="416"/>
        <v>2.963888131891771E-33</v>
      </c>
      <c r="HQ142" s="86">
        <f t="shared" si="417"/>
        <v>4.1402529664213925E-59</v>
      </c>
      <c r="HS142" s="86">
        <f t="shared" si="327"/>
        <v>3.3404532913563087E-2</v>
      </c>
      <c r="HT142" s="86">
        <f t="shared" si="418"/>
        <v>0.12995364551811556</v>
      </c>
      <c r="HU142" s="86">
        <f t="shared" si="419"/>
        <v>0.15659957715696465</v>
      </c>
      <c r="HV142" s="86">
        <f t="shared" si="420"/>
        <v>0.10297032289727932</v>
      </c>
      <c r="HW142" s="86">
        <f t="shared" si="421"/>
        <v>0.12466735172945692</v>
      </c>
      <c r="HX142" s="86">
        <f t="shared" si="422"/>
        <v>0.11769540516188852</v>
      </c>
      <c r="HY142" s="86">
        <f t="shared" si="423"/>
        <v>0.19186980901014011</v>
      </c>
      <c r="HZ142" s="86">
        <f t="shared" si="424"/>
        <v>0.2880905870282941</v>
      </c>
      <c r="IA142" s="86">
        <f t="shared" si="425"/>
        <v>0.30367590787058601</v>
      </c>
      <c r="IB142" s="86">
        <f t="shared" si="426"/>
        <v>0.20279036871775802</v>
      </c>
      <c r="IC142" s="86">
        <f t="shared" si="427"/>
        <v>9.6257938391301964E-2</v>
      </c>
      <c r="ID142" s="86">
        <f t="shared" si="428"/>
        <v>8.0334593350566474E-2</v>
      </c>
      <c r="IE142" s="86">
        <f t="shared" si="429"/>
        <v>5.0482622313609338E-2</v>
      </c>
      <c r="IF142" s="86">
        <f t="shared" si="430"/>
        <v>8.9756686363509974E-2</v>
      </c>
      <c r="IG142" s="86">
        <f t="shared" si="431"/>
        <v>8.6075062356434515E-2</v>
      </c>
      <c r="II142" s="86">
        <f t="shared" si="328"/>
        <v>5.6708256913132984E-34</v>
      </c>
      <c r="IJ142" s="86">
        <f t="shared" si="329"/>
        <v>6.8766863553655965E-26</v>
      </c>
      <c r="IK142" s="86">
        <f t="shared" si="330"/>
        <v>9.8387678636992561E-25</v>
      </c>
      <c r="IL142" s="86">
        <f t="shared" si="331"/>
        <v>3.6952086069937619E-27</v>
      </c>
      <c r="IM142" s="86">
        <f t="shared" si="332"/>
        <v>5.8475438454684393E-30</v>
      </c>
      <c r="IN142" s="86">
        <f t="shared" si="333"/>
        <v>6.4644260411989672E-27</v>
      </c>
      <c r="IO142" s="86">
        <f t="shared" si="334"/>
        <v>2.6637613176768597E-25</v>
      </c>
      <c r="IP142" s="86">
        <f t="shared" si="335"/>
        <v>5.1967223077301565E-23</v>
      </c>
      <c r="IQ142" s="86">
        <f t="shared" si="336"/>
        <v>4.125819661912477E-21</v>
      </c>
      <c r="IR142" s="86">
        <f t="shared" si="337"/>
        <v>2.8019685424163715E-25</v>
      </c>
      <c r="IS142" s="86">
        <f t="shared" si="338"/>
        <v>5.0485498827692234E-28</v>
      </c>
      <c r="IT142" s="86">
        <f t="shared" si="339"/>
        <v>8.797476660664361E-30</v>
      </c>
      <c r="IU142" s="86">
        <f t="shared" si="340"/>
        <v>1.0024682340002667E-33</v>
      </c>
      <c r="IV142" s="86">
        <f t="shared" si="341"/>
        <v>1.5114693632781257E-21</v>
      </c>
      <c r="IW142" s="86">
        <f t="shared" si="342"/>
        <v>1.5009059105860573E-14</v>
      </c>
      <c r="IY142" s="86">
        <f t="shared" si="343"/>
        <v>3.3404532913563087E-2</v>
      </c>
      <c r="IZ142" s="86">
        <f t="shared" si="344"/>
        <v>0.12995364551811556</v>
      </c>
      <c r="JA142" s="86">
        <f t="shared" si="345"/>
        <v>0.15659957715696465</v>
      </c>
      <c r="JB142" s="86">
        <f t="shared" si="346"/>
        <v>0.10297032289727932</v>
      </c>
      <c r="JC142" s="86">
        <f t="shared" si="347"/>
        <v>0.12466735172945692</v>
      </c>
      <c r="JD142" s="86">
        <f t="shared" si="348"/>
        <v>0.11769540516188852</v>
      </c>
      <c r="JE142" s="86">
        <f t="shared" si="349"/>
        <v>0.19186980901014011</v>
      </c>
      <c r="JF142" s="86">
        <f t="shared" si="350"/>
        <v>0.2880905870282941</v>
      </c>
      <c r="JG142" s="86">
        <f t="shared" si="351"/>
        <v>0.30367590787058601</v>
      </c>
      <c r="JH142" s="86">
        <f t="shared" si="352"/>
        <v>0.20279036871775802</v>
      </c>
      <c r="JI142" s="86">
        <f t="shared" si="353"/>
        <v>9.6257938391301964E-2</v>
      </c>
      <c r="JJ142" s="86">
        <f t="shared" si="354"/>
        <v>8.0334593350566474E-2</v>
      </c>
      <c r="JK142" s="86">
        <f t="shared" si="355"/>
        <v>5.0482622313609338E-2</v>
      </c>
      <c r="JL142" s="86">
        <f t="shared" si="356"/>
        <v>8.9756686363509974E-2</v>
      </c>
      <c r="JM142" s="86">
        <f t="shared" si="357"/>
        <v>8.607506235644953E-2</v>
      </c>
    </row>
    <row r="143" spans="2:273" x14ac:dyDescent="0.25">
      <c r="B143" s="2">
        <v>116</v>
      </c>
      <c r="C143" s="37">
        <v>77.171999999999997</v>
      </c>
      <c r="D143" s="37">
        <v>78.762</v>
      </c>
      <c r="E143" s="37">
        <v>78.063000000000002</v>
      </c>
      <c r="F143" s="37">
        <v>76.613</v>
      </c>
      <c r="G143" s="37">
        <v>79.418999999999997</v>
      </c>
      <c r="H143" s="37">
        <v>74.694000000000003</v>
      </c>
      <c r="I143" s="37">
        <v>78.661000000000001</v>
      </c>
      <c r="J143" s="37">
        <v>85.694000000000003</v>
      </c>
      <c r="K143" s="37">
        <v>86.435000000000002</v>
      </c>
      <c r="L143" s="37">
        <v>87.113</v>
      </c>
      <c r="M143" s="37">
        <v>81.918999999999997</v>
      </c>
      <c r="N143" s="37">
        <v>82.661000000000001</v>
      </c>
      <c r="O143" s="37">
        <v>80.7</v>
      </c>
      <c r="P143" s="37">
        <v>94.328000000000003</v>
      </c>
      <c r="Q143" s="37">
        <v>111.934</v>
      </c>
      <c r="S143" s="4">
        <f t="shared" si="229"/>
        <v>77.74682170100246</v>
      </c>
      <c r="T143" s="4">
        <f t="shared" si="230"/>
        <v>78.679729330983804</v>
      </c>
      <c r="U143" s="4">
        <f t="shared" si="231"/>
        <v>78.171205272383389</v>
      </c>
      <c r="V143" s="4">
        <f t="shared" si="232"/>
        <v>76.102999853714934</v>
      </c>
      <c r="W143" s="4">
        <f t="shared" si="233"/>
        <v>79.661208556822345</v>
      </c>
      <c r="X143" s="4">
        <f t="shared" si="234"/>
        <v>75.935281959682257</v>
      </c>
      <c r="Y143" s="4">
        <f t="shared" si="235"/>
        <v>78.050209005086955</v>
      </c>
      <c r="Z143" s="4">
        <f t="shared" si="236"/>
        <v>84.658762852520667</v>
      </c>
      <c r="AA143" s="4">
        <f t="shared" si="237"/>
        <v>85.766362332165528</v>
      </c>
      <c r="AB143" s="4">
        <f t="shared" si="238"/>
        <v>87.408039626849941</v>
      </c>
      <c r="AC143" s="4">
        <f t="shared" si="239"/>
        <v>82.250804908765716</v>
      </c>
      <c r="AD143" s="4">
        <f t="shared" si="240"/>
        <v>83.262331034109252</v>
      </c>
      <c r="AE143" s="4">
        <f t="shared" si="241"/>
        <v>81.793395171173046</v>
      </c>
      <c r="AF143" s="4">
        <f t="shared" si="242"/>
        <v>94.822694601412394</v>
      </c>
      <c r="AG143" s="4">
        <f t="shared" si="243"/>
        <v>112.34547778322514</v>
      </c>
      <c r="AI143" s="4">
        <f t="shared" si="244"/>
        <v>-0.57482170100246321</v>
      </c>
      <c r="AJ143" s="4">
        <f t="shared" si="245"/>
        <v>8.2270669016196507E-2</v>
      </c>
      <c r="AK143" s="4">
        <f t="shared" si="246"/>
        <v>-0.10820527238338684</v>
      </c>
      <c r="AL143" s="4">
        <f t="shared" si="247"/>
        <v>0.51000014628506563</v>
      </c>
      <c r="AM143" s="4">
        <f t="shared" si="248"/>
        <v>-0.24220855682234799</v>
      </c>
      <c r="AN143" s="4">
        <f t="shared" si="249"/>
        <v>-1.2412819596822544</v>
      </c>
      <c r="AO143" s="4">
        <f t="shared" si="250"/>
        <v>0.61079099491304589</v>
      </c>
      <c r="AP143" s="4">
        <f t="shared" si="251"/>
        <v>1.0352371474793358</v>
      </c>
      <c r="AQ143" s="4">
        <f t="shared" si="252"/>
        <v>0.66863766783447431</v>
      </c>
      <c r="AR143" s="4">
        <f t="shared" si="253"/>
        <v>-0.29503962684994178</v>
      </c>
      <c r="AS143" s="4">
        <f t="shared" si="254"/>
        <v>-0.33180490876571866</v>
      </c>
      <c r="AT143" s="4">
        <f t="shared" si="255"/>
        <v>-0.6013310341092506</v>
      </c>
      <c r="AU143" s="4">
        <f t="shared" si="256"/>
        <v>-1.093395171173043</v>
      </c>
      <c r="AV143" s="4">
        <f t="shared" si="436"/>
        <v>-0.49469460141239097</v>
      </c>
      <c r="AW143" s="4">
        <f t="shared" si="436"/>
        <v>-0.41147778322513773</v>
      </c>
      <c r="AY143" s="2">
        <f t="shared" si="308"/>
        <v>77.746821675823739</v>
      </c>
      <c r="AZ143" s="2">
        <f t="shared" si="359"/>
        <v>77.014613963661333</v>
      </c>
      <c r="BA143" s="2">
        <f t="shared" si="360"/>
        <v>75.346943623507485</v>
      </c>
      <c r="BB143" s="2">
        <f t="shared" si="361"/>
        <v>73.008917250098449</v>
      </c>
      <c r="BC143" s="2">
        <f t="shared" si="362"/>
        <v>74.656323906005554</v>
      </c>
      <c r="BD143" s="2">
        <f t="shared" si="363"/>
        <v>70.684816035969604</v>
      </c>
      <c r="BE143" s="2">
        <f t="shared" si="364"/>
        <v>69.936423274681175</v>
      </c>
      <c r="BF143" s="2">
        <f t="shared" si="365"/>
        <v>72.838115471853882</v>
      </c>
      <c r="BG143" s="2">
        <f t="shared" si="366"/>
        <v>72.975882163894426</v>
      </c>
      <c r="BH143" s="2">
        <f t="shared" si="367"/>
        <v>73.711882719224874</v>
      </c>
      <c r="BI143" s="2">
        <f t="shared" si="368"/>
        <v>73.899439231573524</v>
      </c>
      <c r="BJ143" s="2">
        <f t="shared" si="369"/>
        <v>75.777356284501934</v>
      </c>
      <c r="BK143" s="2">
        <f t="shared" si="370"/>
        <v>75.678832452914733</v>
      </c>
      <c r="BL143" s="2">
        <f t="shared" si="371"/>
        <v>76.788213936532458</v>
      </c>
      <c r="BM143" s="2">
        <f t="shared" si="372"/>
        <v>80.256933872062262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82.918952401794499</v>
      </c>
      <c r="DL143" s="2">
        <f t="shared" si="437"/>
        <v>93.158858520379226</v>
      </c>
      <c r="DM143" s="2">
        <f t="shared" si="437"/>
        <v>100.44010385436084</v>
      </c>
      <c r="DN143" s="2">
        <f t="shared" si="437"/>
        <v>96.717613348459082</v>
      </c>
      <c r="DO143" s="2">
        <f t="shared" si="437"/>
        <v>101.4855924426451</v>
      </c>
      <c r="DP143" s="2">
        <f t="shared" si="437"/>
        <v>91.143757230915128</v>
      </c>
      <c r="DQ143" s="2">
        <f t="shared" si="437"/>
        <v>86.697727121858705</v>
      </c>
      <c r="DR143" s="2">
        <f t="shared" si="437"/>
        <v>102.45450300300298</v>
      </c>
      <c r="DS143" s="2">
        <f t="shared" si="437"/>
        <v>100.76851764705883</v>
      </c>
      <c r="DT143" s="2">
        <f t="shared" si="437"/>
        <v>98.165156302521012</v>
      </c>
      <c r="DU143" s="2">
        <f t="shared" si="437"/>
        <v>104.71026126126125</v>
      </c>
      <c r="DV143" s="2">
        <f t="shared" si="437"/>
        <v>99.5453566035671</v>
      </c>
      <c r="DW143" s="2">
        <f t="shared" si="437"/>
        <v>100.05990688259111</v>
      </c>
      <c r="DX143" s="2">
        <f t="shared" si="437"/>
        <v>96.394396870554772</v>
      </c>
      <c r="DY143" s="2">
        <f t="shared" si="437"/>
        <v>90.41194733893559</v>
      </c>
      <c r="EA143" s="2">
        <f t="shared" si="228"/>
        <v>77.737973000205145</v>
      </c>
      <c r="EB143" s="2">
        <f t="shared" si="290"/>
        <v>76.989810397636603</v>
      </c>
      <c r="EC143" s="2">
        <f t="shared" si="291"/>
        <v>75.311383766745465</v>
      </c>
      <c r="ED143" s="2">
        <f t="shared" si="292"/>
        <v>72.970707508164665</v>
      </c>
      <c r="EE143" s="2">
        <f t="shared" si="293"/>
        <v>74.608004870820693</v>
      </c>
      <c r="EF143" s="2">
        <f t="shared" si="294"/>
        <v>70.644316909235243</v>
      </c>
      <c r="EG143" s="2">
        <f t="shared" si="295"/>
        <v>69.900776214720238</v>
      </c>
      <c r="EH143" s="2">
        <f t="shared" si="296"/>
        <v>72.762441535243752</v>
      </c>
      <c r="EI143" s="2">
        <f t="shared" si="297"/>
        <v>72.910370818349193</v>
      </c>
      <c r="EJ143" s="2">
        <f t="shared" si="298"/>
        <v>73.670433555949288</v>
      </c>
      <c r="EK143" s="2">
        <f t="shared" si="299"/>
        <v>73.846053636636498</v>
      </c>
      <c r="EL143" s="2">
        <f t="shared" si="300"/>
        <v>75.729752438442986</v>
      </c>
      <c r="EM143" s="2">
        <f t="shared" si="301"/>
        <v>75.632942864216758</v>
      </c>
      <c r="EN143" s="2">
        <f t="shared" si="302"/>
        <v>76.763894599993918</v>
      </c>
      <c r="EO143" s="2">
        <f t="shared" si="303"/>
        <v>80.258883822290088</v>
      </c>
      <c r="EQ143" s="2">
        <f t="shared" si="304"/>
        <v>77.75638903873606</v>
      </c>
      <c r="ER143" s="2">
        <f t="shared" si="438"/>
        <v>77.074566702638705</v>
      </c>
      <c r="ES143" s="2">
        <f t="shared" si="438"/>
        <v>75.375064130692905</v>
      </c>
      <c r="ET143" s="2">
        <f t="shared" si="438"/>
        <v>73.07737255736069</v>
      </c>
      <c r="EU143" s="2">
        <f t="shared" si="438"/>
        <v>74.78277168902892</v>
      </c>
      <c r="EV143" s="2">
        <f t="shared" si="438"/>
        <v>70.80103834498027</v>
      </c>
      <c r="EW143" s="2">
        <f t="shared" si="438"/>
        <v>70.077573949431937</v>
      </c>
      <c r="EX143" s="2">
        <f t="shared" si="438"/>
        <v>73.194229302297202</v>
      </c>
      <c r="EY143" s="2">
        <f t="shared" si="438"/>
        <v>73.177218128646899</v>
      </c>
      <c r="EZ143" s="2">
        <f t="shared" si="438"/>
        <v>73.593844116421295</v>
      </c>
      <c r="FA143" s="2">
        <f t="shared" si="438"/>
        <v>73.826064475601527</v>
      </c>
      <c r="FB143" s="2">
        <f t="shared" si="438"/>
        <v>76.008285050794569</v>
      </c>
      <c r="FC143" s="2">
        <f t="shared" si="438"/>
        <v>75.875138025168113</v>
      </c>
      <c r="FD143" s="2">
        <f t="shared" si="438"/>
        <v>76.606515470845409</v>
      </c>
      <c r="FE143" s="2">
        <f t="shared" si="438"/>
        <v>79.439071062727976</v>
      </c>
      <c r="FG143" s="2">
        <f t="shared" si="306"/>
        <v>0.99840378349457226</v>
      </c>
      <c r="FH143" s="2">
        <f t="shared" si="439"/>
        <v>0.99862993906626563</v>
      </c>
      <c r="FI143" s="2">
        <f t="shared" si="439"/>
        <v>0.99868975290367434</v>
      </c>
      <c r="FJ143" s="2">
        <f t="shared" si="439"/>
        <v>0.9985982136647702</v>
      </c>
      <c r="FK143" s="2">
        <f t="shared" si="439"/>
        <v>0.99848315735829685</v>
      </c>
      <c r="FL143" s="2">
        <f t="shared" si="439"/>
        <v>0.99833862008814611</v>
      </c>
      <c r="FM143" s="2">
        <f t="shared" si="439"/>
        <v>0.99839592306538893</v>
      </c>
      <c r="FN143" s="2">
        <f t="shared" si="439"/>
        <v>0.99832421734815446</v>
      </c>
      <c r="FO143" s="2">
        <f t="shared" si="439"/>
        <v>0.99823159918715454</v>
      </c>
      <c r="FP143" s="2">
        <f t="shared" si="439"/>
        <v>0.9981457799823521</v>
      </c>
      <c r="FQ143" s="2">
        <f t="shared" si="439"/>
        <v>0.99824213186280708</v>
      </c>
      <c r="FR143" s="2">
        <f t="shared" si="439"/>
        <v>0.99848283703527196</v>
      </c>
      <c r="FS143" s="2">
        <f t="shared" si="439"/>
        <v>0.99846471957847815</v>
      </c>
      <c r="FT143" s="2">
        <f t="shared" si="439"/>
        <v>0.99850306352647866</v>
      </c>
      <c r="FU143" s="2">
        <f t="shared" si="439"/>
        <v>0.9981545548754146</v>
      </c>
      <c r="FW143" s="2">
        <f t="shared" si="324"/>
        <v>3.1424281748578364E-2</v>
      </c>
      <c r="FX143" s="2">
        <f t="shared" si="376"/>
        <v>3.1277730382669622E-2</v>
      </c>
      <c r="FY143" s="2">
        <f t="shared" si="377"/>
        <v>4.1378912894257422E-2</v>
      </c>
      <c r="FZ143" s="2">
        <f t="shared" si="378"/>
        <v>4.6141204264876348E-2</v>
      </c>
      <c r="GA143" s="2">
        <f t="shared" si="379"/>
        <v>4.3200215734428525E-2</v>
      </c>
      <c r="GB143" s="2">
        <f t="shared" si="380"/>
        <v>4.1103301211155623E-2</v>
      </c>
      <c r="GC143" s="2">
        <f t="shared" si="381"/>
        <v>4.9228336851651296E-2</v>
      </c>
      <c r="GD143" s="2">
        <f t="shared" si="382"/>
        <v>6.002137411575547E-2</v>
      </c>
      <c r="GE143" s="2">
        <f t="shared" si="383"/>
        <v>6.0884915912571731E-2</v>
      </c>
      <c r="GF143" s="2">
        <f t="shared" si="384"/>
        <v>5.1827536437139353E-2</v>
      </c>
      <c r="GG143" s="2">
        <f t="shared" si="385"/>
        <v>4.350418831919807E-2</v>
      </c>
      <c r="GH143" s="2">
        <f t="shared" si="386"/>
        <v>4.1186176872269033E-2</v>
      </c>
      <c r="GI143" s="2">
        <f t="shared" si="387"/>
        <v>3.4630539480651597E-2</v>
      </c>
      <c r="GJ143" s="2">
        <f t="shared" si="388"/>
        <v>3.2191551263520045E-2</v>
      </c>
      <c r="GK143" s="2">
        <f t="shared" si="389"/>
        <v>2.5233654335022358E-2</v>
      </c>
      <c r="GM143" s="86">
        <f t="shared" si="325"/>
        <v>4.7579252885230204E-71</v>
      </c>
      <c r="GN143" s="86">
        <f t="shared" si="390"/>
        <v>3.6877197999369294E-76</v>
      </c>
      <c r="GO143" s="86">
        <f t="shared" si="391"/>
        <v>3.2060304953343317E-98</v>
      </c>
      <c r="GP143" s="86">
        <f t="shared" si="392"/>
        <v>3.5341407863003045E-93</v>
      </c>
      <c r="GQ143" s="86">
        <f t="shared" si="393"/>
        <v>2.3842814211524758E-112</v>
      </c>
      <c r="GR143" s="86">
        <f t="shared" si="394"/>
        <v>1.4936471838594551E-70</v>
      </c>
      <c r="GS143" s="86">
        <f t="shared" si="395"/>
        <v>3.7472830910299242E-113</v>
      </c>
      <c r="GT143" s="86">
        <f t="shared" si="396"/>
        <v>4.1438290757495656E-126</v>
      </c>
      <c r="GU143" s="86">
        <f t="shared" si="397"/>
        <v>7.8266648200276704E-149</v>
      </c>
      <c r="GV143" s="86">
        <f t="shared" si="398"/>
        <v>1.050300749642193E-131</v>
      </c>
      <c r="GW143" s="86">
        <f t="shared" si="399"/>
        <v>1.5404730086968952E-130</v>
      </c>
      <c r="GX143" s="86">
        <f t="shared" si="400"/>
        <v>1.4342087473247682E-176</v>
      </c>
      <c r="GY143" s="86">
        <f t="shared" si="401"/>
        <v>3.6212103198374996E-141</v>
      </c>
      <c r="GZ143" s="86">
        <f t="shared" si="402"/>
        <v>3.1151429570417096E-97</v>
      </c>
      <c r="HA143" s="86">
        <f t="shared" si="403"/>
        <v>3.875441456714708E-153</v>
      </c>
      <c r="HC143" s="86">
        <f t="shared" si="326"/>
        <v>1.5449058271455286E-23</v>
      </c>
      <c r="HD143" s="86">
        <f t="shared" si="404"/>
        <v>7.1564708278978645E-29</v>
      </c>
      <c r="HE143" s="86">
        <f t="shared" si="405"/>
        <v>4.4300352414455149E-37</v>
      </c>
      <c r="HF143" s="86">
        <f t="shared" si="406"/>
        <v>3.1081656150904844E-41</v>
      </c>
      <c r="HG143" s="86">
        <f t="shared" si="407"/>
        <v>3.2973990385139854E-54</v>
      </c>
      <c r="HH143" s="86">
        <f t="shared" si="408"/>
        <v>2.1153153001570186E-48</v>
      </c>
      <c r="HI143" s="86">
        <f t="shared" si="409"/>
        <v>4.2621806396858497E-59</v>
      </c>
      <c r="HJ143" s="86">
        <f t="shared" si="410"/>
        <v>1.0461969405544528E-84</v>
      </c>
      <c r="HK143" s="86">
        <f t="shared" si="411"/>
        <v>5.625053732271242E-40</v>
      </c>
      <c r="HL143" s="86">
        <f t="shared" si="412"/>
        <v>2.9589615801196031E-73</v>
      </c>
      <c r="HM143" s="86">
        <f t="shared" si="413"/>
        <v>6.3378783632403654E-62</v>
      </c>
      <c r="HN143" s="86">
        <f t="shared" si="414"/>
        <v>3.9183890749173765E-68</v>
      </c>
      <c r="HO143" s="86">
        <f t="shared" si="415"/>
        <v>1.1273363834772043E-43</v>
      </c>
      <c r="HP143" s="86">
        <f t="shared" si="416"/>
        <v>1.9423593874699765E-35</v>
      </c>
      <c r="HQ143" s="86">
        <f t="shared" si="417"/>
        <v>3.7262152925055248E-63</v>
      </c>
      <c r="HS143" s="86">
        <f t="shared" si="327"/>
        <v>5.4145884382903207E-2</v>
      </c>
      <c r="HT143" s="86">
        <f t="shared" si="418"/>
        <v>0.17993956580195417</v>
      </c>
      <c r="HU143" s="86">
        <f t="shared" si="419"/>
        <v>0.21748988030433836</v>
      </c>
      <c r="HV143" s="86">
        <f t="shared" si="420"/>
        <v>0.15294006755968725</v>
      </c>
      <c r="HW143" s="86">
        <f t="shared" si="421"/>
        <v>0.18403325917916952</v>
      </c>
      <c r="HX143" s="86">
        <f t="shared" si="422"/>
        <v>0.17011534802729977</v>
      </c>
      <c r="HY143" s="86">
        <f t="shared" si="423"/>
        <v>0.26669835914156143</v>
      </c>
      <c r="HZ143" s="86">
        <f t="shared" si="424"/>
        <v>0.38050815552515199</v>
      </c>
      <c r="IA143" s="86">
        <f t="shared" si="425"/>
        <v>0.39343008879630492</v>
      </c>
      <c r="IB143" s="86">
        <f t="shared" si="426"/>
        <v>0.28155642239745571</v>
      </c>
      <c r="IC143" s="86">
        <f t="shared" si="427"/>
        <v>0.14364759834341534</v>
      </c>
      <c r="ID143" s="86">
        <f t="shared" si="428"/>
        <v>0.12242161254729227</v>
      </c>
      <c r="IE143" s="86">
        <f t="shared" si="429"/>
        <v>8.0249236263865556E-2</v>
      </c>
      <c r="IF143" s="86">
        <f t="shared" si="430"/>
        <v>0.12561710730895526</v>
      </c>
      <c r="IG143" s="86">
        <f t="shared" si="431"/>
        <v>0.11565924342426928</v>
      </c>
      <c r="II143" s="86">
        <f t="shared" si="328"/>
        <v>2.6343985118121084E-32</v>
      </c>
      <c r="IJ143" s="86">
        <f t="shared" si="329"/>
        <v>1.2257289026950767E-24</v>
      </c>
      <c r="IK143" s="86">
        <f t="shared" si="330"/>
        <v>1.9514580999983625E-23</v>
      </c>
      <c r="IL143" s="86">
        <f t="shared" si="331"/>
        <v>1.1260007133954227E-25</v>
      </c>
      <c r="IM143" s="86">
        <f t="shared" si="332"/>
        <v>2.3845974044943983E-28</v>
      </c>
      <c r="IN143" s="86">
        <f t="shared" si="333"/>
        <v>1.6841728551431372E-25</v>
      </c>
      <c r="IO143" s="86">
        <f t="shared" si="334"/>
        <v>6.7996290152559907E-24</v>
      </c>
      <c r="IP143" s="86">
        <f t="shared" si="335"/>
        <v>1.2027341106311876E-21</v>
      </c>
      <c r="IQ143" s="86">
        <f t="shared" si="336"/>
        <v>7.3566199201678056E-20</v>
      </c>
      <c r="IR143" s="86">
        <f t="shared" si="337"/>
        <v>7.5539249879160677E-24</v>
      </c>
      <c r="IS143" s="86">
        <f t="shared" si="338"/>
        <v>1.6131228883153228E-26</v>
      </c>
      <c r="IT143" s="86">
        <f t="shared" si="339"/>
        <v>3.3151653094061506E-28</v>
      </c>
      <c r="IU143" s="86">
        <f t="shared" si="340"/>
        <v>5.0508012907237379E-32</v>
      </c>
      <c r="IV143" s="86">
        <f t="shared" si="341"/>
        <v>1.6491248654517173E-20</v>
      </c>
      <c r="IW143" s="86">
        <f t="shared" si="342"/>
        <v>6.4577508259406706E-14</v>
      </c>
      <c r="IY143" s="86">
        <f t="shared" si="343"/>
        <v>5.4145884382903207E-2</v>
      </c>
      <c r="IZ143" s="86">
        <f t="shared" si="344"/>
        <v>0.17993956580195417</v>
      </c>
      <c r="JA143" s="86">
        <f t="shared" si="345"/>
        <v>0.21748988030433836</v>
      </c>
      <c r="JB143" s="86">
        <f t="shared" si="346"/>
        <v>0.15294006755968725</v>
      </c>
      <c r="JC143" s="86">
        <f t="shared" si="347"/>
        <v>0.18403325917916952</v>
      </c>
      <c r="JD143" s="86">
        <f t="shared" si="348"/>
        <v>0.17011534802729977</v>
      </c>
      <c r="JE143" s="86">
        <f t="shared" si="349"/>
        <v>0.26669835914156143</v>
      </c>
      <c r="JF143" s="86">
        <f t="shared" si="350"/>
        <v>0.38050815552515199</v>
      </c>
      <c r="JG143" s="86">
        <f t="shared" si="351"/>
        <v>0.39343008879630492</v>
      </c>
      <c r="JH143" s="86">
        <f t="shared" si="352"/>
        <v>0.28155642239745571</v>
      </c>
      <c r="JI143" s="86">
        <f t="shared" si="353"/>
        <v>0.14364759834341534</v>
      </c>
      <c r="JJ143" s="86">
        <f t="shared" si="354"/>
        <v>0.12242161254729227</v>
      </c>
      <c r="JK143" s="86">
        <f t="shared" si="355"/>
        <v>8.0249236263865556E-2</v>
      </c>
      <c r="JL143" s="86">
        <f t="shared" si="356"/>
        <v>0.12561710730895526</v>
      </c>
      <c r="JM143" s="86">
        <f t="shared" si="357"/>
        <v>0.11565924342433385</v>
      </c>
    </row>
    <row r="144" spans="2:273" x14ac:dyDescent="0.25">
      <c r="B144" s="2">
        <v>117</v>
      </c>
      <c r="C144" s="37">
        <v>77.483000000000004</v>
      </c>
      <c r="D144" s="37">
        <v>78.459999999999994</v>
      </c>
      <c r="E144" s="37">
        <v>78.840999999999994</v>
      </c>
      <c r="F144" s="37">
        <v>76.661000000000001</v>
      </c>
      <c r="G144" s="37">
        <v>81.290000000000006</v>
      </c>
      <c r="H144" s="37">
        <v>78.531999999999996</v>
      </c>
      <c r="I144" s="37">
        <v>80.257999999999996</v>
      </c>
      <c r="J144" s="37">
        <v>85.355000000000004</v>
      </c>
      <c r="K144" s="37">
        <v>87.225999999999999</v>
      </c>
      <c r="L144" s="37">
        <v>89.29</v>
      </c>
      <c r="M144" s="37">
        <v>84.838999999999999</v>
      </c>
      <c r="N144" s="37">
        <v>86.129000000000005</v>
      </c>
      <c r="O144" s="37">
        <v>84.6</v>
      </c>
      <c r="P144" s="37">
        <v>100.08199999999999</v>
      </c>
      <c r="Q144" s="37">
        <v>120.131</v>
      </c>
      <c r="S144" s="4">
        <f t="shared" si="229"/>
        <v>77.670891566382736</v>
      </c>
      <c r="T144" s="4">
        <f t="shared" si="230"/>
        <v>78.963634378124667</v>
      </c>
      <c r="U144" s="4">
        <f t="shared" si="231"/>
        <v>78.714262133726962</v>
      </c>
      <c r="V144" s="4">
        <f t="shared" si="232"/>
        <v>76.938123824239938</v>
      </c>
      <c r="W144" s="4">
        <f t="shared" si="233"/>
        <v>80.944446141923265</v>
      </c>
      <c r="X144" s="4">
        <f t="shared" si="234"/>
        <v>77.21986653602211</v>
      </c>
      <c r="Y144" s="4">
        <f t="shared" si="235"/>
        <v>79.509200283058917</v>
      </c>
      <c r="Z144" s="4">
        <f t="shared" si="236"/>
        <v>85.717039568677535</v>
      </c>
      <c r="AA144" s="4">
        <f t="shared" si="237"/>
        <v>86.706923067931172</v>
      </c>
      <c r="AB144" s="4">
        <f t="shared" si="238"/>
        <v>89.812325785190666</v>
      </c>
      <c r="AC144" s="4">
        <f t="shared" si="239"/>
        <v>84.651829628086858</v>
      </c>
      <c r="AD144" s="4">
        <f t="shared" si="240"/>
        <v>85.616804979957251</v>
      </c>
      <c r="AE144" s="4">
        <f t="shared" si="241"/>
        <v>84.111522628771723</v>
      </c>
      <c r="AF144" s="4">
        <f t="shared" si="242"/>
        <v>99.571626827913434</v>
      </c>
      <c r="AG144" s="4">
        <f t="shared" si="243"/>
        <v>119.98099864220202</v>
      </c>
      <c r="AI144" s="4">
        <f t="shared" si="244"/>
        <v>-0.18789156638273141</v>
      </c>
      <c r="AJ144" s="4">
        <f t="shared" si="245"/>
        <v>-0.50363437812467282</v>
      </c>
      <c r="AK144" s="4">
        <f t="shared" si="246"/>
        <v>0.1267378662730323</v>
      </c>
      <c r="AL144" s="4">
        <f t="shared" si="247"/>
        <v>-0.27712382423993631</v>
      </c>
      <c r="AM144" s="4">
        <f t="shared" si="248"/>
        <v>0.34555385807674099</v>
      </c>
      <c r="AN144" s="4">
        <f t="shared" si="249"/>
        <v>1.3121334639778865</v>
      </c>
      <c r="AO144" s="4">
        <f t="shared" si="250"/>
        <v>0.74879971694107894</v>
      </c>
      <c r="AP144" s="4">
        <f t="shared" si="251"/>
        <v>-0.36203956867753107</v>
      </c>
      <c r="AQ144" s="4">
        <f t="shared" si="252"/>
        <v>0.51907693206882755</v>
      </c>
      <c r="AR144" s="4">
        <f t="shared" si="253"/>
        <v>-0.52232578519065953</v>
      </c>
      <c r="AS144" s="4">
        <f t="shared" si="254"/>
        <v>0.18717037191314034</v>
      </c>
      <c r="AT144" s="4">
        <f t="shared" si="255"/>
        <v>0.51219502004275341</v>
      </c>
      <c r="AU144" s="4">
        <f t="shared" si="256"/>
        <v>0.48847737122827084</v>
      </c>
      <c r="AV144" s="4">
        <f t="shared" si="436"/>
        <v>0.51037317208655963</v>
      </c>
      <c r="AW144" s="4">
        <f t="shared" si="436"/>
        <v>0.15000135779797574</v>
      </c>
      <c r="AY144" s="2">
        <f t="shared" si="308"/>
        <v>77.670891530015865</v>
      </c>
      <c r="AZ144" s="2">
        <f t="shared" si="359"/>
        <v>76.901746329433436</v>
      </c>
      <c r="BA144" s="2">
        <f t="shared" si="360"/>
        <v>75.258019166489674</v>
      </c>
      <c r="BB144" s="2">
        <f t="shared" si="361"/>
        <v>72.906784626347488</v>
      </c>
      <c r="BC144" s="2">
        <f t="shared" si="362"/>
        <v>74.53049996179665</v>
      </c>
      <c r="BD144" s="2">
        <f t="shared" si="363"/>
        <v>70.53193462167981</v>
      </c>
      <c r="BE144" s="2">
        <f t="shared" si="364"/>
        <v>69.779790444921701</v>
      </c>
      <c r="BF144" s="2">
        <f t="shared" si="365"/>
        <v>72.656118392843027</v>
      </c>
      <c r="BG144" s="2">
        <f t="shared" si="366"/>
        <v>72.75479184023736</v>
      </c>
      <c r="BH144" s="2">
        <f t="shared" si="367"/>
        <v>73.514311326471599</v>
      </c>
      <c r="BI144" s="2">
        <f t="shared" si="368"/>
        <v>73.698388227067611</v>
      </c>
      <c r="BJ144" s="2">
        <f t="shared" si="369"/>
        <v>75.584716352027925</v>
      </c>
      <c r="BK144" s="2">
        <f t="shared" si="370"/>
        <v>75.523615407051309</v>
      </c>
      <c r="BL144" s="2">
        <f t="shared" si="371"/>
        <v>76.695216543832629</v>
      </c>
      <c r="BM144" s="2">
        <f t="shared" si="372"/>
        <v>80.195563061404897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82.832280008753685</v>
      </c>
      <c r="DL144" s="2">
        <f t="shared" si="437"/>
        <v>93.164611781865332</v>
      </c>
      <c r="DM144" s="2">
        <f t="shared" si="437"/>
        <v>100.54338405855823</v>
      </c>
      <c r="DN144" s="2">
        <f t="shared" si="437"/>
        <v>96.813459876293123</v>
      </c>
      <c r="DO144" s="2">
        <f t="shared" si="437"/>
        <v>101.60839446693659</v>
      </c>
      <c r="DP144" s="2">
        <f t="shared" si="437"/>
        <v>91.156749644381222</v>
      </c>
      <c r="DQ144" s="2">
        <f t="shared" si="437"/>
        <v>86.670349928876249</v>
      </c>
      <c r="DR144" s="2">
        <f t="shared" si="437"/>
        <v>102.55606748176747</v>
      </c>
      <c r="DS144" s="2">
        <f t="shared" si="437"/>
        <v>100.85209075630253</v>
      </c>
      <c r="DT144" s="2">
        <f t="shared" si="437"/>
        <v>98.212226890756313</v>
      </c>
      <c r="DU144" s="2">
        <f t="shared" si="437"/>
        <v>104.84813758043758</v>
      </c>
      <c r="DV144" s="2">
        <f t="shared" si="437"/>
        <v>99.641666156034546</v>
      </c>
      <c r="DW144" s="2">
        <f t="shared" si="437"/>
        <v>100.18921012145751</v>
      </c>
      <c r="DX144" s="2">
        <f t="shared" si="437"/>
        <v>96.49453461356093</v>
      </c>
      <c r="DY144" s="2">
        <f t="shared" si="437"/>
        <v>90.438147058823546</v>
      </c>
      <c r="EA144" s="2">
        <f t="shared" si="228"/>
        <v>77.66253815568777</v>
      </c>
      <c r="EB144" s="2">
        <f t="shared" si="290"/>
        <v>76.877566956433157</v>
      </c>
      <c r="EC144" s="2">
        <f t="shared" si="291"/>
        <v>75.224437014522124</v>
      </c>
      <c r="ED144" s="2">
        <f t="shared" si="292"/>
        <v>72.870005926179587</v>
      </c>
      <c r="EE144" s="2">
        <f t="shared" si="293"/>
        <v>74.483621640404237</v>
      </c>
      <c r="EF144" s="2">
        <f t="shared" si="294"/>
        <v>70.492528182058734</v>
      </c>
      <c r="EG144" s="2">
        <f t="shared" si="295"/>
        <v>69.744369909900541</v>
      </c>
      <c r="EH144" s="2">
        <f t="shared" si="296"/>
        <v>72.579400848842013</v>
      </c>
      <c r="EI144" s="2">
        <f t="shared" si="297"/>
        <v>72.689678626959079</v>
      </c>
      <c r="EJ144" s="2">
        <f t="shared" si="298"/>
        <v>73.47726046067875</v>
      </c>
      <c r="EK144" s="2">
        <f t="shared" si="299"/>
        <v>73.649418325746595</v>
      </c>
      <c r="EL144" s="2">
        <f t="shared" si="300"/>
        <v>75.537470611983679</v>
      </c>
      <c r="EM144" s="2">
        <f t="shared" si="301"/>
        <v>75.47891778021436</v>
      </c>
      <c r="EN144" s="2">
        <f t="shared" si="302"/>
        <v>76.674395362491254</v>
      </c>
      <c r="EO144" s="2">
        <f t="shared" si="303"/>
        <v>80.202354348318366</v>
      </c>
      <c r="EQ144" s="2">
        <f t="shared" si="304"/>
        <v>77.686594438086615</v>
      </c>
      <c r="ER144" s="2">
        <f t="shared" si="438"/>
        <v>76.989466467228851</v>
      </c>
      <c r="ES144" s="2">
        <f t="shared" si="438"/>
        <v>75.297981975435675</v>
      </c>
      <c r="ET144" s="2">
        <f t="shared" si="438"/>
        <v>72.992394693223119</v>
      </c>
      <c r="EU144" s="2">
        <f t="shared" si="438"/>
        <v>74.681824573766107</v>
      </c>
      <c r="EV144" s="2">
        <f t="shared" si="438"/>
        <v>70.672776609008494</v>
      </c>
      <c r="EW144" s="2">
        <f t="shared" si="438"/>
        <v>69.942711258281676</v>
      </c>
      <c r="EX144" s="2">
        <f t="shared" si="438"/>
        <v>73.051584402321851</v>
      </c>
      <c r="EY144" s="2">
        <f t="shared" si="438"/>
        <v>72.98628922979357</v>
      </c>
      <c r="EZ144" s="2">
        <f t="shared" si="438"/>
        <v>73.392646676935371</v>
      </c>
      <c r="FA144" s="2">
        <f t="shared" si="438"/>
        <v>73.627199046704362</v>
      </c>
      <c r="FB144" s="2">
        <f t="shared" si="438"/>
        <v>75.846246635052438</v>
      </c>
      <c r="FC144" s="2">
        <f t="shared" si="438"/>
        <v>75.745630401491439</v>
      </c>
      <c r="FD144" s="2">
        <f t="shared" si="438"/>
        <v>76.497026071512977</v>
      </c>
      <c r="FE144" s="2">
        <f t="shared" si="438"/>
        <v>79.332036745667253</v>
      </c>
      <c r="FG144" s="2">
        <f t="shared" si="306"/>
        <v>0.99854402875429293</v>
      </c>
      <c r="FH144" s="2">
        <f t="shared" si="439"/>
        <v>0.99875033893057497</v>
      </c>
      <c r="FI144" s="2">
        <f t="shared" si="439"/>
        <v>0.99880490266608202</v>
      </c>
      <c r="FJ144" s="2">
        <f t="shared" si="439"/>
        <v>0.99872139796247295</v>
      </c>
      <c r="FK144" s="2">
        <f t="shared" si="439"/>
        <v>0.99861643841113845</v>
      </c>
      <c r="FL144" s="2">
        <f t="shared" si="439"/>
        <v>0.99848458198310674</v>
      </c>
      <c r="FM144" s="2">
        <f t="shared" si="439"/>
        <v>0.99853685793857971</v>
      </c>
      <c r="FN144" s="2">
        <f t="shared" si="439"/>
        <v>0.99847144267025023</v>
      </c>
      <c r="FO144" s="2">
        <f t="shared" si="439"/>
        <v>0.99838694829934804</v>
      </c>
      <c r="FP144" s="2">
        <f t="shared" si="439"/>
        <v>0.99830865530033042</v>
      </c>
      <c r="FQ144" s="2">
        <f t="shared" si="439"/>
        <v>0.99839655719486453</v>
      </c>
      <c r="FR144" s="2">
        <f t="shared" si="439"/>
        <v>0.998616146195063</v>
      </c>
      <c r="FS144" s="2">
        <f t="shared" si="439"/>
        <v>0.99859961843932699</v>
      </c>
      <c r="FT144" s="2">
        <f t="shared" si="439"/>
        <v>0.99863459786749387</v>
      </c>
      <c r="FU144" s="2">
        <f t="shared" si="439"/>
        <v>0.99831666070370806</v>
      </c>
      <c r="FW144" s="2">
        <f t="shared" si="324"/>
        <v>3.4351893139311022E-2</v>
      </c>
      <c r="FX144" s="2">
        <f t="shared" si="376"/>
        <v>3.4192170446021755E-2</v>
      </c>
      <c r="FY144" s="2">
        <f t="shared" si="377"/>
        <v>4.5190667264538326E-2</v>
      </c>
      <c r="FZ144" s="2">
        <f t="shared" si="378"/>
        <v>5.0368602533988747E-2</v>
      </c>
      <c r="GA144" s="2">
        <f t="shared" si="379"/>
        <v>4.7171489566049399E-2</v>
      </c>
      <c r="GB144" s="2">
        <f t="shared" si="380"/>
        <v>4.4890855631391738E-2</v>
      </c>
      <c r="GC144" s="2">
        <f t="shared" si="381"/>
        <v>5.3722644378490447E-2</v>
      </c>
      <c r="GD144" s="2">
        <f t="shared" si="382"/>
        <v>6.5433220344271598E-2</v>
      </c>
      <c r="GE144" s="2">
        <f t="shared" si="383"/>
        <v>6.6369126088093158E-2</v>
      </c>
      <c r="GF144" s="2">
        <f t="shared" si="384"/>
        <v>5.6545025686208679E-2</v>
      </c>
      <c r="GG144" s="2">
        <f t="shared" si="385"/>
        <v>4.7502018195475143E-2</v>
      </c>
      <c r="GH144" s="2">
        <f t="shared" si="386"/>
        <v>4.4981009819434314E-2</v>
      </c>
      <c r="GI144" s="2">
        <f t="shared" si="387"/>
        <v>3.7845187209721083E-2</v>
      </c>
      <c r="GJ144" s="2">
        <f t="shared" si="388"/>
        <v>3.5188047627495396E-2</v>
      </c>
      <c r="GK144" s="2">
        <f t="shared" si="389"/>
        <v>2.7600957327070984E-2</v>
      </c>
      <c r="GM144" s="86">
        <f t="shared" si="325"/>
        <v>1.0237425671288351E-73</v>
      </c>
      <c r="GN144" s="86">
        <f t="shared" si="390"/>
        <v>4.8267172028422928E-79</v>
      </c>
      <c r="GO144" s="86">
        <f t="shared" si="391"/>
        <v>6.461730231388202E-102</v>
      </c>
      <c r="GP144" s="86">
        <f t="shared" si="392"/>
        <v>9.9781158793516537E-97</v>
      </c>
      <c r="GQ144" s="86">
        <f t="shared" si="393"/>
        <v>1.3963959674202818E-116</v>
      </c>
      <c r="GR144" s="86">
        <f t="shared" si="394"/>
        <v>3.214327202226607E-73</v>
      </c>
      <c r="GS144" s="86">
        <f t="shared" si="395"/>
        <v>2.0726866540293914E-117</v>
      </c>
      <c r="GT144" s="86">
        <f t="shared" si="396"/>
        <v>7.5170636071049431E-131</v>
      </c>
      <c r="GU144" s="86">
        <f t="shared" si="397"/>
        <v>1.7345318569814956E-154</v>
      </c>
      <c r="GV144" s="86">
        <f t="shared" si="398"/>
        <v>1.0028047487682029E-136</v>
      </c>
      <c r="GW144" s="86">
        <f t="shared" si="399"/>
        <v>1.601886845956687E-135</v>
      </c>
      <c r="GX144" s="86">
        <f t="shared" si="400"/>
        <v>2.8554237471751997E-183</v>
      </c>
      <c r="GY144" s="86">
        <f t="shared" si="401"/>
        <v>1.6833654109492286E-146</v>
      </c>
      <c r="GZ144" s="86">
        <f t="shared" si="402"/>
        <v>7.4775447612171571E-101</v>
      </c>
      <c r="HA144" s="86">
        <f t="shared" si="403"/>
        <v>5.9804521167418527E-159</v>
      </c>
      <c r="HC144" s="86">
        <f t="shared" si="326"/>
        <v>4.3659898636252892E-25</v>
      </c>
      <c r="HD144" s="86">
        <f t="shared" si="404"/>
        <v>8.0733747477861897E-31</v>
      </c>
      <c r="HE144" s="86">
        <f t="shared" si="405"/>
        <v>1.6686647794539815E-39</v>
      </c>
      <c r="HF144" s="86">
        <f t="shared" si="406"/>
        <v>5.8123708807880593E-44</v>
      </c>
      <c r="HG144" s="86">
        <f t="shared" si="407"/>
        <v>1.0361244794977528E-57</v>
      </c>
      <c r="HH144" s="86">
        <f t="shared" si="408"/>
        <v>1.3814756603097706E-51</v>
      </c>
      <c r="HI144" s="86">
        <f t="shared" si="409"/>
        <v>7.6202137687092541E-63</v>
      </c>
      <c r="HJ144" s="86">
        <f t="shared" si="410"/>
        <v>4.8492118434042689E-90</v>
      </c>
      <c r="HK144" s="86">
        <f t="shared" si="411"/>
        <v>1.8989239755011816E-42</v>
      </c>
      <c r="HL144" s="86">
        <f t="shared" si="412"/>
        <v>6.146666481612326E-78</v>
      </c>
      <c r="HM144" s="86">
        <f t="shared" si="413"/>
        <v>6.1866356983343653E-66</v>
      </c>
      <c r="HN144" s="86">
        <f t="shared" si="414"/>
        <v>1.4515317489961701E-72</v>
      </c>
      <c r="HO144" s="86">
        <f t="shared" si="415"/>
        <v>1.5838796552778178E-46</v>
      </c>
      <c r="HP144" s="86">
        <f t="shared" si="416"/>
        <v>1.0781707446688584E-37</v>
      </c>
      <c r="HQ144" s="86">
        <f t="shared" si="417"/>
        <v>2.4459577200933454E-67</v>
      </c>
      <c r="HS144" s="86">
        <f t="shared" si="327"/>
        <v>8.4673334602643049E-2</v>
      </c>
      <c r="HT144" s="86">
        <f t="shared" si="418"/>
        <v>0.24219298637696696</v>
      </c>
      <c r="HU144" s="86">
        <f t="shared" si="419"/>
        <v>0.29194041662081371</v>
      </c>
      <c r="HV144" s="86">
        <f t="shared" si="420"/>
        <v>0.2189254476691406</v>
      </c>
      <c r="HW144" s="86">
        <f t="shared" si="421"/>
        <v>0.2608238737110195</v>
      </c>
      <c r="HX144" s="86">
        <f t="shared" si="422"/>
        <v>0.23753921083336346</v>
      </c>
      <c r="HY144" s="86">
        <f t="shared" si="423"/>
        <v>0.35492844056481598</v>
      </c>
      <c r="HZ144" s="86">
        <f t="shared" si="424"/>
        <v>0.47283152682997254</v>
      </c>
      <c r="IA144" s="86">
        <f t="shared" si="425"/>
        <v>0.48087975655554765</v>
      </c>
      <c r="IB144" s="86">
        <f t="shared" si="426"/>
        <v>0.37308680322919663</v>
      </c>
      <c r="IC144" s="86">
        <f t="shared" si="427"/>
        <v>0.20670551208258978</v>
      </c>
      <c r="ID144" s="86">
        <f t="shared" si="428"/>
        <v>0.17979169678174695</v>
      </c>
      <c r="IE144" s="86">
        <f t="shared" si="429"/>
        <v>0.12287521243756613</v>
      </c>
      <c r="IF144" s="86">
        <f t="shared" si="430"/>
        <v>0.17155739054956254</v>
      </c>
      <c r="IG144" s="86">
        <f t="shared" si="431"/>
        <v>0.15269694988934432</v>
      </c>
      <c r="II144" s="86">
        <f t="shared" si="328"/>
        <v>1.1069440069157241E-30</v>
      </c>
      <c r="IJ144" s="86">
        <f t="shared" si="329"/>
        <v>2.0271523809941829E-23</v>
      </c>
      <c r="IK144" s="86">
        <f t="shared" si="330"/>
        <v>3.5564077711336391E-22</v>
      </c>
      <c r="IL144" s="86">
        <f t="shared" si="331"/>
        <v>3.1028052169679506E-24</v>
      </c>
      <c r="IM144" s="86">
        <f t="shared" si="332"/>
        <v>8.7379436593252385E-27</v>
      </c>
      <c r="IN144" s="86">
        <f t="shared" si="333"/>
        <v>4.0007789088267597E-24</v>
      </c>
      <c r="IO144" s="86">
        <f t="shared" si="334"/>
        <v>1.5746171470810627E-22</v>
      </c>
      <c r="IP144" s="86">
        <f t="shared" si="335"/>
        <v>2.5153705983859797E-20</v>
      </c>
      <c r="IQ144" s="86">
        <f t="shared" si="336"/>
        <v>1.194950122614545E-18</v>
      </c>
      <c r="IR144" s="86">
        <f t="shared" si="337"/>
        <v>1.8411145261508603E-22</v>
      </c>
      <c r="IS144" s="86">
        <f t="shared" si="338"/>
        <v>4.6636226730421146E-25</v>
      </c>
      <c r="IT144" s="86">
        <f t="shared" si="339"/>
        <v>1.1269568034758978E-26</v>
      </c>
      <c r="IU144" s="86">
        <f t="shared" si="340"/>
        <v>2.2899024359907987E-30</v>
      </c>
      <c r="IV144" s="86">
        <f t="shared" si="341"/>
        <v>1.690427265008661E-19</v>
      </c>
      <c r="IW144" s="86">
        <f t="shared" si="342"/>
        <v>2.6825318009518782E-13</v>
      </c>
      <c r="IY144" s="86">
        <f t="shared" si="343"/>
        <v>8.4673334602643049E-2</v>
      </c>
      <c r="IZ144" s="86">
        <f t="shared" si="344"/>
        <v>0.24219298637696696</v>
      </c>
      <c r="JA144" s="86">
        <f t="shared" si="345"/>
        <v>0.29194041662081371</v>
      </c>
      <c r="JB144" s="86">
        <f t="shared" si="346"/>
        <v>0.2189254476691406</v>
      </c>
      <c r="JC144" s="86">
        <f t="shared" si="347"/>
        <v>0.2608238737110195</v>
      </c>
      <c r="JD144" s="86">
        <f t="shared" si="348"/>
        <v>0.23753921083336346</v>
      </c>
      <c r="JE144" s="86">
        <f t="shared" si="349"/>
        <v>0.35492844056481598</v>
      </c>
      <c r="JF144" s="86">
        <f t="shared" si="350"/>
        <v>0.47283152682997254</v>
      </c>
      <c r="JG144" s="86">
        <f t="shared" si="351"/>
        <v>0.48087975655554765</v>
      </c>
      <c r="JH144" s="86">
        <f t="shared" si="352"/>
        <v>0.37308680322919663</v>
      </c>
      <c r="JI144" s="86">
        <f t="shared" si="353"/>
        <v>0.20670551208258978</v>
      </c>
      <c r="JJ144" s="86">
        <f t="shared" si="354"/>
        <v>0.17979169678174695</v>
      </c>
      <c r="JK144" s="86">
        <f t="shared" si="355"/>
        <v>0.12287521243756613</v>
      </c>
      <c r="JL144" s="86">
        <f t="shared" si="356"/>
        <v>0.17155739054956254</v>
      </c>
      <c r="JM144" s="86">
        <f t="shared" si="357"/>
        <v>0.15269694988961258</v>
      </c>
    </row>
    <row r="145" spans="2:273" x14ac:dyDescent="0.25">
      <c r="B145" s="2">
        <v>118</v>
      </c>
      <c r="C145" s="37">
        <v>77.724000000000004</v>
      </c>
      <c r="D145" s="37">
        <v>79.619</v>
      </c>
      <c r="E145" s="37">
        <v>80.19</v>
      </c>
      <c r="F145" s="37">
        <v>79.064999999999998</v>
      </c>
      <c r="G145" s="37">
        <v>82.79</v>
      </c>
      <c r="H145" s="37">
        <v>79.257999999999996</v>
      </c>
      <c r="I145" s="37">
        <v>81.194000000000003</v>
      </c>
      <c r="J145" s="37">
        <v>86.064999999999998</v>
      </c>
      <c r="K145" s="37">
        <v>87.531999999999996</v>
      </c>
      <c r="L145" s="37">
        <v>90.983999999999995</v>
      </c>
      <c r="M145" s="37">
        <v>87.79</v>
      </c>
      <c r="N145" s="37">
        <v>89.144999999999996</v>
      </c>
      <c r="O145" s="37">
        <v>87.566999999999993</v>
      </c>
      <c r="P145" s="37">
        <v>105.574</v>
      </c>
      <c r="Q145" s="37">
        <v>129.65600000000001</v>
      </c>
      <c r="S145" s="4">
        <f t="shared" si="229"/>
        <v>77.595068876295841</v>
      </c>
      <c r="T145" s="4">
        <f t="shared" si="230"/>
        <v>79.249453490190632</v>
      </c>
      <c r="U145" s="4">
        <f t="shared" si="231"/>
        <v>79.205653131542476</v>
      </c>
      <c r="V145" s="4">
        <f t="shared" si="232"/>
        <v>77.812734802941478</v>
      </c>
      <c r="W145" s="4">
        <f t="shared" si="233"/>
        <v>82.183779721136943</v>
      </c>
      <c r="X145" s="4">
        <f t="shared" si="234"/>
        <v>78.520637683710817</v>
      </c>
      <c r="Y145" s="4">
        <f t="shared" si="235"/>
        <v>80.579302208578355</v>
      </c>
      <c r="Z145" s="4">
        <f t="shared" si="236"/>
        <v>85.667796724869021</v>
      </c>
      <c r="AA145" s="4">
        <f t="shared" si="237"/>
        <v>86.519622507682229</v>
      </c>
      <c r="AB145" s="4">
        <f t="shared" si="238"/>
        <v>91.431831601192556</v>
      </c>
      <c r="AC145" s="4">
        <f t="shared" si="239"/>
        <v>87.211947439683485</v>
      </c>
      <c r="AD145" s="4">
        <f t="shared" si="240"/>
        <v>88.236163096104036</v>
      </c>
      <c r="AE145" s="4">
        <f t="shared" si="241"/>
        <v>86.910646585242276</v>
      </c>
      <c r="AF145" s="4">
        <f t="shared" si="242"/>
        <v>104.76128545604303</v>
      </c>
      <c r="AG145" s="4">
        <f t="shared" si="243"/>
        <v>128.4504497167049</v>
      </c>
      <c r="AI145" s="4">
        <f t="shared" si="244"/>
        <v>0.12893112370416304</v>
      </c>
      <c r="AJ145" s="4">
        <f t="shared" si="245"/>
        <v>0.36954650980936776</v>
      </c>
      <c r="AK145" s="4">
        <f t="shared" si="246"/>
        <v>0.9843468684575214</v>
      </c>
      <c r="AL145" s="4">
        <f t="shared" si="247"/>
        <v>1.2522651970585201</v>
      </c>
      <c r="AM145" s="4">
        <f t="shared" si="248"/>
        <v>0.60622027886306284</v>
      </c>
      <c r="AN145" s="4">
        <f t="shared" si="249"/>
        <v>0.73736231628917892</v>
      </c>
      <c r="AO145" s="4">
        <f t="shared" si="250"/>
        <v>0.61469779142164782</v>
      </c>
      <c r="AP145" s="4">
        <f t="shared" si="251"/>
        <v>0.39720327513097686</v>
      </c>
      <c r="AQ145" s="4">
        <f t="shared" si="252"/>
        <v>1.0123774923177677</v>
      </c>
      <c r="AR145" s="4">
        <f t="shared" si="253"/>
        <v>-0.44783160119256138</v>
      </c>
      <c r="AS145" s="4">
        <f t="shared" si="254"/>
        <v>0.57805256031652164</v>
      </c>
      <c r="AT145" s="4">
        <f t="shared" si="255"/>
        <v>0.90883690389595984</v>
      </c>
      <c r="AU145" s="4">
        <f t="shared" si="256"/>
        <v>0.65635341475771725</v>
      </c>
      <c r="AV145" s="4">
        <f t="shared" si="436"/>
        <v>0.81271454395697162</v>
      </c>
      <c r="AW145" s="4">
        <f t="shared" si="436"/>
        <v>1.2055502832951106</v>
      </c>
      <c r="AY145" s="2">
        <f t="shared" si="308"/>
        <v>77.595068825879792</v>
      </c>
      <c r="AZ145" s="2">
        <f t="shared" si="359"/>
        <v>76.789218176623137</v>
      </c>
      <c r="BA145" s="2">
        <f t="shared" si="360"/>
        <v>75.16941175016737</v>
      </c>
      <c r="BB145" s="2">
        <f t="shared" si="361"/>
        <v>72.805047941063066</v>
      </c>
      <c r="BC145" s="2">
        <f t="shared" si="362"/>
        <v>74.405192978533108</v>
      </c>
      <c r="BD145" s="2">
        <f t="shared" si="363"/>
        <v>70.379517541593842</v>
      </c>
      <c r="BE145" s="2">
        <f t="shared" si="364"/>
        <v>69.623610455809228</v>
      </c>
      <c r="BF145" s="2">
        <f t="shared" si="365"/>
        <v>72.475096756428115</v>
      </c>
      <c r="BG145" s="2">
        <f t="shared" si="366"/>
        <v>72.534470161661346</v>
      </c>
      <c r="BH145" s="2">
        <f t="shared" si="367"/>
        <v>73.316905541555414</v>
      </c>
      <c r="BI145" s="2">
        <f t="shared" si="368"/>
        <v>73.497634733834744</v>
      </c>
      <c r="BJ145" s="2">
        <f t="shared" si="369"/>
        <v>75.392626844652725</v>
      </c>
      <c r="BK145" s="2">
        <f t="shared" si="370"/>
        <v>75.368858603417181</v>
      </c>
      <c r="BL145" s="2">
        <f t="shared" si="371"/>
        <v>76.602227581987449</v>
      </c>
      <c r="BM145" s="2">
        <f t="shared" si="372"/>
        <v>80.133874841169842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82.745607615712871</v>
      </c>
      <c r="DL145" s="2">
        <f t="shared" si="437"/>
        <v>93.170365043351438</v>
      </c>
      <c r="DM145" s="2">
        <f t="shared" si="437"/>
        <v>100.64666426275562</v>
      </c>
      <c r="DN145" s="2">
        <f t="shared" si="437"/>
        <v>96.909306404127179</v>
      </c>
      <c r="DO145" s="2">
        <f t="shared" si="437"/>
        <v>101.73119649122809</v>
      </c>
      <c r="DP145" s="2">
        <f t="shared" si="437"/>
        <v>91.169742057847316</v>
      </c>
      <c r="DQ145" s="2">
        <f t="shared" si="437"/>
        <v>86.642972735893792</v>
      </c>
      <c r="DR145" s="2">
        <f t="shared" si="437"/>
        <v>102.65763196053194</v>
      </c>
      <c r="DS145" s="2">
        <f t="shared" si="437"/>
        <v>100.93566386554623</v>
      </c>
      <c r="DT145" s="2">
        <f t="shared" si="437"/>
        <v>98.259297478991598</v>
      </c>
      <c r="DU145" s="2">
        <f t="shared" si="437"/>
        <v>104.98601389961389</v>
      </c>
      <c r="DV145" s="2">
        <f t="shared" si="437"/>
        <v>99.737975708502006</v>
      </c>
      <c r="DW145" s="2">
        <f t="shared" si="437"/>
        <v>100.31851336032389</v>
      </c>
      <c r="DX145" s="2">
        <f t="shared" si="437"/>
        <v>96.594672356567088</v>
      </c>
      <c r="DY145" s="2">
        <f t="shared" si="437"/>
        <v>90.464346778711501</v>
      </c>
      <c r="EA145" s="2">
        <f t="shared" si="228"/>
        <v>77.587103311170381</v>
      </c>
      <c r="EB145" s="2">
        <f t="shared" si="290"/>
        <v>76.765323515229724</v>
      </c>
      <c r="EC145" s="2">
        <f t="shared" si="291"/>
        <v>75.137490262298769</v>
      </c>
      <c r="ED145" s="2">
        <f t="shared" si="292"/>
        <v>72.769304344194495</v>
      </c>
      <c r="EE145" s="2">
        <f t="shared" si="293"/>
        <v>74.359238409987796</v>
      </c>
      <c r="EF145" s="2">
        <f t="shared" si="294"/>
        <v>70.34073945488224</v>
      </c>
      <c r="EG145" s="2">
        <f t="shared" si="295"/>
        <v>69.587963605080859</v>
      </c>
      <c r="EH145" s="2">
        <f t="shared" si="296"/>
        <v>72.396360162440288</v>
      </c>
      <c r="EI145" s="2">
        <f t="shared" si="297"/>
        <v>72.468986435568951</v>
      </c>
      <c r="EJ145" s="2">
        <f t="shared" si="298"/>
        <v>73.284087365408197</v>
      </c>
      <c r="EK145" s="2">
        <f t="shared" si="299"/>
        <v>73.452783014856692</v>
      </c>
      <c r="EL145" s="2">
        <f t="shared" si="300"/>
        <v>75.345188785524371</v>
      </c>
      <c r="EM145" s="2">
        <f t="shared" si="301"/>
        <v>75.324892696211947</v>
      </c>
      <c r="EN145" s="2">
        <f t="shared" si="302"/>
        <v>76.584896124988575</v>
      </c>
      <c r="EO145" s="2">
        <f t="shared" si="303"/>
        <v>80.145824874346644</v>
      </c>
      <c r="EQ145" s="2">
        <f t="shared" si="304"/>
        <v>77.616799837437185</v>
      </c>
      <c r="ER145" s="2">
        <f t="shared" si="438"/>
        <v>76.904366231819012</v>
      </c>
      <c r="ES145" s="2">
        <f t="shared" si="438"/>
        <v>75.220899820178431</v>
      </c>
      <c r="ET145" s="2">
        <f t="shared" si="438"/>
        <v>72.907416829085548</v>
      </c>
      <c r="EU145" s="2">
        <f t="shared" si="438"/>
        <v>74.580877458503281</v>
      </c>
      <c r="EV145" s="2">
        <f t="shared" si="438"/>
        <v>70.544514873036718</v>
      </c>
      <c r="EW145" s="2">
        <f t="shared" si="438"/>
        <v>69.80784856713143</v>
      </c>
      <c r="EX145" s="2">
        <f t="shared" si="438"/>
        <v>72.908939502346513</v>
      </c>
      <c r="EY145" s="2">
        <f t="shared" si="438"/>
        <v>72.795360330940241</v>
      </c>
      <c r="EZ145" s="2">
        <f t="shared" si="438"/>
        <v>73.191449237449447</v>
      </c>
      <c r="FA145" s="2">
        <f t="shared" si="438"/>
        <v>73.428333617807198</v>
      </c>
      <c r="FB145" s="2">
        <f t="shared" si="438"/>
        <v>75.684208219310307</v>
      </c>
      <c r="FC145" s="2">
        <f t="shared" si="438"/>
        <v>75.616122777814766</v>
      </c>
      <c r="FD145" s="2">
        <f t="shared" si="438"/>
        <v>76.387536672180559</v>
      </c>
      <c r="FE145" s="2">
        <f t="shared" si="438"/>
        <v>79.22500242860653</v>
      </c>
      <c r="FG145" s="2">
        <f t="shared" si="306"/>
        <v>0.99867196830839911</v>
      </c>
      <c r="FH145" s="2">
        <f t="shared" si="439"/>
        <v>0.99886017022732432</v>
      </c>
      <c r="FI145" s="2">
        <f t="shared" si="439"/>
        <v>0.99890994365183983</v>
      </c>
      <c r="FJ145" s="2">
        <f t="shared" si="439"/>
        <v>0.99883376987802541</v>
      </c>
      <c r="FK145" s="2">
        <f t="shared" si="439"/>
        <v>0.99873802320297678</v>
      </c>
      <c r="FL145" s="2">
        <f t="shared" si="439"/>
        <v>0.99861773803113041</v>
      </c>
      <c r="FM145" s="2">
        <f t="shared" si="439"/>
        <v>0.99866542676665238</v>
      </c>
      <c r="FN145" s="2">
        <f t="shared" si="439"/>
        <v>0.9986057516251976</v>
      </c>
      <c r="FO145" s="2">
        <f t="shared" si="439"/>
        <v>0.99852867053720606</v>
      </c>
      <c r="FP145" s="2">
        <f t="shared" si="439"/>
        <v>0.99845724570811978</v>
      </c>
      <c r="FQ145" s="2">
        <f t="shared" si="439"/>
        <v>0.99853743643479065</v>
      </c>
      <c r="FR145" s="2">
        <f t="shared" si="439"/>
        <v>0.99873775663384212</v>
      </c>
      <c r="FS145" s="2">
        <f t="shared" si="439"/>
        <v>0.99872267944803972</v>
      </c>
      <c r="FT145" s="2">
        <f t="shared" si="439"/>
        <v>0.99875458883064505</v>
      </c>
      <c r="FU145" s="2">
        <f t="shared" si="439"/>
        <v>0.99846454889118763</v>
      </c>
      <c r="FW145" s="2">
        <f t="shared" si="324"/>
        <v>3.7541680858774198E-2</v>
      </c>
      <c r="FX145" s="2">
        <f t="shared" si="376"/>
        <v>3.7367700841439568E-2</v>
      </c>
      <c r="FY145" s="2">
        <f t="shared" si="377"/>
        <v>4.933548285934318E-2</v>
      </c>
      <c r="FZ145" s="2">
        <f t="shared" si="378"/>
        <v>5.4960993046605268E-2</v>
      </c>
      <c r="GA145" s="2">
        <f t="shared" si="379"/>
        <v>5.148818601299264E-2</v>
      </c>
      <c r="GB145" s="2">
        <f t="shared" si="380"/>
        <v>4.9009584445947343E-2</v>
      </c>
      <c r="GC145" s="2">
        <f t="shared" si="381"/>
        <v>5.8601970447264763E-2</v>
      </c>
      <c r="GD145" s="2">
        <f t="shared" si="382"/>
        <v>7.1296016282202668E-2</v>
      </c>
      <c r="GE145" s="2">
        <f t="shared" si="383"/>
        <v>7.2309290713899327E-2</v>
      </c>
      <c r="GF145" s="2">
        <f t="shared" si="384"/>
        <v>6.1663988381423618E-2</v>
      </c>
      <c r="GG145" s="2">
        <f t="shared" si="385"/>
        <v>5.1847315692934402E-2</v>
      </c>
      <c r="GH145" s="2">
        <f t="shared" si="386"/>
        <v>4.9107584974713819E-2</v>
      </c>
      <c r="GI145" s="2">
        <f t="shared" si="387"/>
        <v>4.1345460595280652E-2</v>
      </c>
      <c r="GJ145" s="2">
        <f t="shared" si="388"/>
        <v>3.8452385777543042E-2</v>
      </c>
      <c r="GK145" s="2">
        <f t="shared" si="389"/>
        <v>3.0183472617066883E-2</v>
      </c>
      <c r="GM145" s="86">
        <f t="shared" si="325"/>
        <v>1.9625537873195562E-76</v>
      </c>
      <c r="GN145" s="86">
        <f t="shared" si="390"/>
        <v>5.5713639360220659E-82</v>
      </c>
      <c r="GO145" s="86">
        <f t="shared" si="391"/>
        <v>1.1102953855801701E-105</v>
      </c>
      <c r="GP145" s="86">
        <f t="shared" si="392"/>
        <v>2.4121909085673882E-100</v>
      </c>
      <c r="GQ145" s="86">
        <f t="shared" si="393"/>
        <v>6.8130600997898383E-121</v>
      </c>
      <c r="GR145" s="86">
        <f t="shared" si="394"/>
        <v>6.1580010730748524E-76</v>
      </c>
      <c r="GS145" s="86">
        <f t="shared" si="395"/>
        <v>9.5427713266868299E-122</v>
      </c>
      <c r="GT145" s="86">
        <f t="shared" si="396"/>
        <v>1.1120485143942951E-135</v>
      </c>
      <c r="GU145" s="86">
        <f t="shared" si="397"/>
        <v>3.0077954690600845E-160</v>
      </c>
      <c r="GV145" s="86">
        <f t="shared" si="398"/>
        <v>7.6933215462078758E-142</v>
      </c>
      <c r="GW145" s="86">
        <f t="shared" si="399"/>
        <v>1.3401707183132152E-140</v>
      </c>
      <c r="GX145" s="86">
        <f t="shared" si="400"/>
        <v>4.2539088998026759E-190</v>
      </c>
      <c r="GY145" s="86">
        <f t="shared" si="401"/>
        <v>6.2163644206762456E-152</v>
      </c>
      <c r="GZ145" s="86">
        <f t="shared" si="402"/>
        <v>1.5376884559315139E-104</v>
      </c>
      <c r="HA145" s="86">
        <f t="shared" si="403"/>
        <v>7.1744985479157613E-165</v>
      </c>
      <c r="HC145" s="86">
        <f t="shared" si="326"/>
        <v>1.0948278799095587E-26</v>
      </c>
      <c r="HD145" s="86">
        <f t="shared" si="404"/>
        <v>7.817496986261261E-33</v>
      </c>
      <c r="HE145" s="86">
        <f t="shared" si="405"/>
        <v>5.2346063115675729E-42</v>
      </c>
      <c r="HF145" s="86">
        <f t="shared" si="406"/>
        <v>8.8310590325443252E-47</v>
      </c>
      <c r="HG145" s="86">
        <f t="shared" si="407"/>
        <v>2.5131417136565139E-61</v>
      </c>
      <c r="HH145" s="86">
        <f t="shared" si="408"/>
        <v>7.0956106118719923E-55</v>
      </c>
      <c r="HI145" s="86">
        <f t="shared" si="409"/>
        <v>1.0384442821875008E-66</v>
      </c>
      <c r="HJ145" s="86">
        <f t="shared" si="410"/>
        <v>1.5348664567458745E-95</v>
      </c>
      <c r="HK145" s="86">
        <f t="shared" si="411"/>
        <v>5.3741251390429841E-45</v>
      </c>
      <c r="HL145" s="86">
        <f t="shared" si="412"/>
        <v>9.0834324443909212E-83</v>
      </c>
      <c r="HM145" s="86">
        <f t="shared" si="413"/>
        <v>4.4904980631965416E-70</v>
      </c>
      <c r="HN145" s="86">
        <f t="shared" si="414"/>
        <v>3.8729506648014056E-77</v>
      </c>
      <c r="HO145" s="86">
        <f t="shared" si="415"/>
        <v>1.7964463809333524E-49</v>
      </c>
      <c r="HP145" s="86">
        <f t="shared" si="416"/>
        <v>5.068836395450769E-40</v>
      </c>
      <c r="HQ145" s="86">
        <f t="shared" si="417"/>
        <v>1.1709541575380207E-71</v>
      </c>
      <c r="HS145" s="86">
        <f t="shared" si="327"/>
        <v>0.1277774346644848</v>
      </c>
      <c r="HT145" s="86">
        <f t="shared" si="418"/>
        <v>0.31584514044944789</v>
      </c>
      <c r="HU145" s="86">
        <f t="shared" si="419"/>
        <v>0.37645957456991674</v>
      </c>
      <c r="HV145" s="86">
        <f t="shared" si="420"/>
        <v>0.30090984790822606</v>
      </c>
      <c r="HW145" s="86">
        <f t="shared" si="421"/>
        <v>0.35264821004503177</v>
      </c>
      <c r="HX145" s="86">
        <f t="shared" si="422"/>
        <v>0.3191154916103664</v>
      </c>
      <c r="HY145" s="86">
        <f t="shared" si="423"/>
        <v>0.44726761124865883</v>
      </c>
      <c r="HZ145" s="86">
        <f t="shared" si="424"/>
        <v>0.54258539217389812</v>
      </c>
      <c r="IA145" s="86">
        <f t="shared" si="425"/>
        <v>0.54521857398325435</v>
      </c>
      <c r="IB145" s="86">
        <f t="shared" si="426"/>
        <v>0.4658561454523642</v>
      </c>
      <c r="IC145" s="86">
        <f t="shared" si="427"/>
        <v>0.28592620898492077</v>
      </c>
      <c r="ID145" s="86">
        <f t="shared" si="428"/>
        <v>0.25394652831716208</v>
      </c>
      <c r="IE145" s="86">
        <f t="shared" si="429"/>
        <v>0.18116070772871967</v>
      </c>
      <c r="IF145" s="86">
        <f t="shared" si="430"/>
        <v>0.22836681833986996</v>
      </c>
      <c r="IG145" s="86">
        <f t="shared" si="431"/>
        <v>0.19809093542158079</v>
      </c>
      <c r="II145" s="86">
        <f t="shared" si="328"/>
        <v>4.2072176700467694E-29</v>
      </c>
      <c r="IJ145" s="86">
        <f t="shared" si="329"/>
        <v>3.1107905647662399E-22</v>
      </c>
      <c r="IK145" s="86">
        <f t="shared" si="330"/>
        <v>5.9554972501192767E-21</v>
      </c>
      <c r="IL145" s="86">
        <f t="shared" si="331"/>
        <v>7.7323146683829817E-23</v>
      </c>
      <c r="IM145" s="86">
        <f t="shared" si="332"/>
        <v>2.8772507965858626E-25</v>
      </c>
      <c r="IN145" s="86">
        <f t="shared" si="333"/>
        <v>8.6661071279606297E-23</v>
      </c>
      <c r="IO145" s="86">
        <f t="shared" si="334"/>
        <v>3.3081793541882975E-21</v>
      </c>
      <c r="IP145" s="86">
        <f t="shared" si="335"/>
        <v>4.7539738478921583E-19</v>
      </c>
      <c r="IQ145" s="86">
        <f t="shared" si="336"/>
        <v>1.7682960104700903E-17</v>
      </c>
      <c r="IR145" s="86">
        <f t="shared" si="337"/>
        <v>4.0570797123465661E-21</v>
      </c>
      <c r="IS145" s="86">
        <f t="shared" si="338"/>
        <v>1.2199898829395023E-23</v>
      </c>
      <c r="IT145" s="86">
        <f t="shared" si="339"/>
        <v>3.4560899507615186E-25</v>
      </c>
      <c r="IU145" s="86">
        <f t="shared" si="340"/>
        <v>9.3423979875482593E-29</v>
      </c>
      <c r="IV145" s="86">
        <f t="shared" si="341"/>
        <v>1.6279605938886451E-18</v>
      </c>
      <c r="IW145" s="86">
        <f t="shared" si="342"/>
        <v>1.0758609097374429E-12</v>
      </c>
      <c r="IY145" s="86">
        <f t="shared" si="343"/>
        <v>0.1277774346644848</v>
      </c>
      <c r="IZ145" s="86">
        <f t="shared" si="344"/>
        <v>0.31584514044944789</v>
      </c>
      <c r="JA145" s="86">
        <f t="shared" si="345"/>
        <v>0.37645957456991674</v>
      </c>
      <c r="JB145" s="86">
        <f t="shared" si="346"/>
        <v>0.30090984790822606</v>
      </c>
      <c r="JC145" s="86">
        <f t="shared" si="347"/>
        <v>0.35264821004503177</v>
      </c>
      <c r="JD145" s="86">
        <f t="shared" si="348"/>
        <v>0.3191154916103664</v>
      </c>
      <c r="JE145" s="86">
        <f t="shared" si="349"/>
        <v>0.44726761124865883</v>
      </c>
      <c r="JF145" s="86">
        <f t="shared" si="350"/>
        <v>0.54258539217389812</v>
      </c>
      <c r="JG145" s="86">
        <f t="shared" si="351"/>
        <v>0.54521857398325435</v>
      </c>
      <c r="JH145" s="86">
        <f t="shared" si="352"/>
        <v>0.4658561454523642</v>
      </c>
      <c r="JI145" s="86">
        <f t="shared" si="353"/>
        <v>0.28592620898492077</v>
      </c>
      <c r="JJ145" s="86">
        <f t="shared" si="354"/>
        <v>0.25394652831716208</v>
      </c>
      <c r="JK145" s="86">
        <f t="shared" si="355"/>
        <v>0.18116070772871967</v>
      </c>
      <c r="JL145" s="86">
        <f t="shared" si="356"/>
        <v>0.22836681833986996</v>
      </c>
      <c r="JM145" s="86">
        <f t="shared" si="357"/>
        <v>0.19809093542265666</v>
      </c>
    </row>
    <row r="146" spans="2:273" x14ac:dyDescent="0.25">
      <c r="B146" s="2">
        <v>119</v>
      </c>
      <c r="C146" s="37">
        <v>76.759</v>
      </c>
      <c r="D146" s="37">
        <v>80</v>
      </c>
      <c r="E146" s="37">
        <v>79.619</v>
      </c>
      <c r="F146" s="37">
        <v>78.338999999999999</v>
      </c>
      <c r="G146" s="37">
        <v>83.274000000000001</v>
      </c>
      <c r="H146" s="37">
        <v>79.209999999999994</v>
      </c>
      <c r="I146" s="37">
        <v>80.855000000000004</v>
      </c>
      <c r="J146" s="37">
        <v>83.274000000000001</v>
      </c>
      <c r="K146" s="37">
        <v>84.838999999999999</v>
      </c>
      <c r="L146" s="37">
        <v>91.581000000000003</v>
      </c>
      <c r="M146" s="37">
        <v>90.677000000000007</v>
      </c>
      <c r="N146" s="37">
        <v>91.838999999999999</v>
      </c>
      <c r="O146" s="37">
        <v>90.266999999999996</v>
      </c>
      <c r="P146" s="37">
        <v>110.164</v>
      </c>
      <c r="Q146" s="37">
        <v>140.36099999999999</v>
      </c>
      <c r="S146" s="4">
        <f t="shared" si="229"/>
        <v>77.519352865622025</v>
      </c>
      <c r="T146" s="4">
        <f t="shared" si="230"/>
        <v>79.486872580077772</v>
      </c>
      <c r="U146" s="4">
        <f t="shared" si="231"/>
        <v>79.530311403236013</v>
      </c>
      <c r="V146" s="4">
        <f t="shared" si="232"/>
        <v>78.580582514844338</v>
      </c>
      <c r="W146" s="4">
        <f t="shared" si="233"/>
        <v>83.088573641740453</v>
      </c>
      <c r="X146" s="4">
        <f t="shared" si="234"/>
        <v>79.612377892245206</v>
      </c>
      <c r="Y146" s="4">
        <f t="shared" si="235"/>
        <v>80.853305323253238</v>
      </c>
      <c r="Z146" s="4">
        <f t="shared" si="236"/>
        <v>84.203173662799557</v>
      </c>
      <c r="AA146" s="4">
        <f t="shared" si="237"/>
        <v>84.93863464236135</v>
      </c>
      <c r="AB146" s="4">
        <f t="shared" si="238"/>
        <v>91.567366892278457</v>
      </c>
      <c r="AC146" s="4">
        <f t="shared" si="239"/>
        <v>89.556545007940699</v>
      </c>
      <c r="AD146" s="4">
        <f t="shared" si="240"/>
        <v>90.805338237995869</v>
      </c>
      <c r="AE146" s="4">
        <f t="shared" si="241"/>
        <v>90.013943966534754</v>
      </c>
      <c r="AF146" s="4">
        <f t="shared" si="242"/>
        <v>110.04214767218562</v>
      </c>
      <c r="AG146" s="4">
        <f t="shared" si="243"/>
        <v>137.51652889994057</v>
      </c>
      <c r="AI146" s="4">
        <f t="shared" si="244"/>
        <v>-0.76035286562202486</v>
      </c>
      <c r="AJ146" s="4">
        <f t="shared" si="245"/>
        <v>0.51312741992222755</v>
      </c>
      <c r="AK146" s="4">
        <f t="shared" si="246"/>
        <v>8.8688596763986993E-2</v>
      </c>
      <c r="AL146" s="4">
        <f t="shared" si="247"/>
        <v>-0.2415825148443389</v>
      </c>
      <c r="AM146" s="4">
        <f t="shared" si="248"/>
        <v>0.1854263582595479</v>
      </c>
      <c r="AN146" s="4">
        <f t="shared" si="249"/>
        <v>-0.40237789224521237</v>
      </c>
      <c r="AO146" s="4">
        <f t="shared" si="250"/>
        <v>1.6946767467658219E-3</v>
      </c>
      <c r="AP146" s="4">
        <f t="shared" si="251"/>
        <v>-0.92917366279955615</v>
      </c>
      <c r="AQ146" s="4">
        <f t="shared" si="252"/>
        <v>-9.9634642361351666E-2</v>
      </c>
      <c r="AR146" s="4">
        <f t="shared" si="253"/>
        <v>1.3633107721545912E-2</v>
      </c>
      <c r="AS146" s="4">
        <f t="shared" si="254"/>
        <v>1.1204549920593081</v>
      </c>
      <c r="AT146" s="4">
        <f t="shared" si="255"/>
        <v>1.0336617620041295</v>
      </c>
      <c r="AU146" s="4">
        <f t="shared" si="256"/>
        <v>0.25305603346524208</v>
      </c>
      <c r="AV146" s="4">
        <f t="shared" si="436"/>
        <v>0.1218523278143806</v>
      </c>
      <c r="AW146" s="4">
        <f t="shared" si="436"/>
        <v>2.8444711000594225</v>
      </c>
      <c r="AY146" s="2">
        <f t="shared" si="308"/>
        <v>77.519352798608168</v>
      </c>
      <c r="AZ146" s="2">
        <f t="shared" si="359"/>
        <v>76.677042762471899</v>
      </c>
      <c r="BA146" s="2">
        <f t="shared" si="360"/>
        <v>75.081116634555926</v>
      </c>
      <c r="BB146" s="2">
        <f t="shared" si="361"/>
        <v>72.703711940285288</v>
      </c>
      <c r="BC146" s="2">
        <f t="shared" si="362"/>
        <v>74.280414083887067</v>
      </c>
      <c r="BD146" s="2">
        <f t="shared" si="363"/>
        <v>70.227576785822009</v>
      </c>
      <c r="BE146" s="2">
        <f t="shared" si="364"/>
        <v>69.467901193828226</v>
      </c>
      <c r="BF146" s="2">
        <f t="shared" si="365"/>
        <v>72.295098703373554</v>
      </c>
      <c r="BG146" s="2">
        <f t="shared" si="366"/>
        <v>72.314946977934824</v>
      </c>
      <c r="BH146" s="2">
        <f t="shared" si="367"/>
        <v>73.119631586016013</v>
      </c>
      <c r="BI146" s="2">
        <f t="shared" si="368"/>
        <v>73.297151555817095</v>
      </c>
      <c r="BJ146" s="2">
        <f t="shared" si="369"/>
        <v>75.201112160998292</v>
      </c>
      <c r="BK146" s="2">
        <f t="shared" si="370"/>
        <v>75.214574155428011</v>
      </c>
      <c r="BL146" s="2">
        <f t="shared" si="371"/>
        <v>76.509212403241492</v>
      </c>
      <c r="BM146" s="2">
        <f t="shared" si="372"/>
        <v>80.071809499416887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82.658935222672056</v>
      </c>
      <c r="DL146" s="2">
        <f t="shared" si="437"/>
        <v>93.176118304837544</v>
      </c>
      <c r="DM146" s="2">
        <f t="shared" si="437"/>
        <v>100.74994446695301</v>
      </c>
      <c r="DN146" s="2">
        <f t="shared" si="437"/>
        <v>97.00515293196122</v>
      </c>
      <c r="DO146" s="2">
        <f t="shared" si="437"/>
        <v>101.85399851551959</v>
      </c>
      <c r="DP146" s="2">
        <f t="shared" si="437"/>
        <v>91.182734471313424</v>
      </c>
      <c r="DQ146" s="2">
        <f t="shared" si="437"/>
        <v>86.615595542911336</v>
      </c>
      <c r="DR146" s="2">
        <f t="shared" si="437"/>
        <v>102.75919643929642</v>
      </c>
      <c r="DS146" s="2">
        <f t="shared" si="437"/>
        <v>101.01923697478992</v>
      </c>
      <c r="DT146" s="2">
        <f t="shared" si="437"/>
        <v>98.306368067226899</v>
      </c>
      <c r="DU146" s="2">
        <f t="shared" si="437"/>
        <v>105.12389021879022</v>
      </c>
      <c r="DV146" s="2">
        <f t="shared" si="437"/>
        <v>99.834285260969452</v>
      </c>
      <c r="DW146" s="2">
        <f t="shared" si="437"/>
        <v>100.44781659919029</v>
      </c>
      <c r="DX146" s="2">
        <f t="shared" si="437"/>
        <v>96.69481009957326</v>
      </c>
      <c r="DY146" s="2">
        <f t="shared" si="437"/>
        <v>90.490546498599457</v>
      </c>
      <c r="EA146" s="2">
        <f t="shared" si="228"/>
        <v>77.511668466652992</v>
      </c>
      <c r="EB146" s="2">
        <f t="shared" si="290"/>
        <v>76.653080074026292</v>
      </c>
      <c r="EC146" s="2">
        <f t="shared" si="291"/>
        <v>75.050543510075428</v>
      </c>
      <c r="ED146" s="2">
        <f t="shared" si="292"/>
        <v>72.668602762209417</v>
      </c>
      <c r="EE146" s="2">
        <f t="shared" si="293"/>
        <v>74.23485517957134</v>
      </c>
      <c r="EF146" s="2">
        <f t="shared" si="294"/>
        <v>70.188950727705731</v>
      </c>
      <c r="EG146" s="2">
        <f t="shared" si="295"/>
        <v>69.431557300261161</v>
      </c>
      <c r="EH146" s="2">
        <f t="shared" si="296"/>
        <v>72.213319476038549</v>
      </c>
      <c r="EI146" s="2">
        <f t="shared" si="297"/>
        <v>72.248294244178851</v>
      </c>
      <c r="EJ146" s="2">
        <f t="shared" si="298"/>
        <v>73.09091427013766</v>
      </c>
      <c r="EK146" s="2">
        <f t="shared" si="299"/>
        <v>73.256147703966789</v>
      </c>
      <c r="EL146" s="2">
        <f t="shared" si="300"/>
        <v>75.152906959065064</v>
      </c>
      <c r="EM146" s="2">
        <f t="shared" si="301"/>
        <v>75.170867612209548</v>
      </c>
      <c r="EN146" s="2">
        <f t="shared" si="302"/>
        <v>76.49539688748591</v>
      </c>
      <c r="EO146" s="2">
        <f t="shared" si="303"/>
        <v>80.089295400374922</v>
      </c>
      <c r="EQ146" s="2">
        <f t="shared" si="304"/>
        <v>77.54700523678774</v>
      </c>
      <c r="ER146" s="2">
        <f t="shared" si="438"/>
        <v>76.819265996409172</v>
      </c>
      <c r="ES146" s="2">
        <f t="shared" si="438"/>
        <v>75.143817664921201</v>
      </c>
      <c r="ET146" s="2">
        <f t="shared" si="438"/>
        <v>72.822438964947992</v>
      </c>
      <c r="EU146" s="2">
        <f t="shared" si="438"/>
        <v>74.479930343240468</v>
      </c>
      <c r="EV146" s="2">
        <f t="shared" si="438"/>
        <v>70.416253137064956</v>
      </c>
      <c r="EW146" s="2">
        <f t="shared" si="438"/>
        <v>69.672985875981169</v>
      </c>
      <c r="EX146" s="2">
        <f t="shared" si="438"/>
        <v>72.766294602371175</v>
      </c>
      <c r="EY146" s="2">
        <f t="shared" si="438"/>
        <v>72.604431432086926</v>
      </c>
      <c r="EZ146" s="2">
        <f t="shared" si="438"/>
        <v>72.990251797963509</v>
      </c>
      <c r="FA146" s="2">
        <f t="shared" si="438"/>
        <v>73.229468188910019</v>
      </c>
      <c r="FB146" s="2">
        <f t="shared" si="438"/>
        <v>75.52216980356819</v>
      </c>
      <c r="FC146" s="2">
        <f t="shared" si="438"/>
        <v>75.486615154138093</v>
      </c>
      <c r="FD146" s="2">
        <f t="shared" si="438"/>
        <v>76.278047272848127</v>
      </c>
      <c r="FE146" s="2">
        <f t="shared" si="438"/>
        <v>79.117968111545807</v>
      </c>
      <c r="FG146" s="2">
        <f t="shared" si="306"/>
        <v>0.99878867915651159</v>
      </c>
      <c r="FH146" s="2">
        <f t="shared" si="439"/>
        <v>0.99896035862389498</v>
      </c>
      <c r="FI146" s="2">
        <f t="shared" si="439"/>
        <v>0.99900576143442332</v>
      </c>
      <c r="FJ146" s="2">
        <f t="shared" si="439"/>
        <v>0.99893627633292326</v>
      </c>
      <c r="FK146" s="2">
        <f t="shared" si="439"/>
        <v>0.99884893566759436</v>
      </c>
      <c r="FL146" s="2">
        <f t="shared" si="439"/>
        <v>0.9987392087589988</v>
      </c>
      <c r="FM146" s="2">
        <f t="shared" si="439"/>
        <v>0.99878271180158018</v>
      </c>
      <c r="FN146" s="2">
        <f t="shared" si="439"/>
        <v>0.99872827435572087</v>
      </c>
      <c r="FO146" s="2">
        <f t="shared" si="439"/>
        <v>0.99865795783948841</v>
      </c>
      <c r="FP146" s="2">
        <f t="shared" si="439"/>
        <v>0.99859280034210274</v>
      </c>
      <c r="FQ146" s="2">
        <f t="shared" si="439"/>
        <v>0.99866595449731255</v>
      </c>
      <c r="FR146" s="2">
        <f t="shared" si="439"/>
        <v>0.99884869249964869</v>
      </c>
      <c r="FS146" s="2">
        <f t="shared" si="439"/>
        <v>0.99883493886963659</v>
      </c>
      <c r="FT146" s="2">
        <f t="shared" si="439"/>
        <v>0.99886404703331899</v>
      </c>
      <c r="FU146" s="2">
        <f t="shared" si="439"/>
        <v>0.99859946272859912</v>
      </c>
      <c r="FW146" s="2">
        <f t="shared" si="324"/>
        <v>4.101507979028348E-2</v>
      </c>
      <c r="FX146" s="2">
        <f t="shared" si="376"/>
        <v>4.0825685741671405E-2</v>
      </c>
      <c r="FY146" s="2">
        <f t="shared" si="377"/>
        <v>5.3839018378354898E-2</v>
      </c>
      <c r="FZ146" s="2">
        <f t="shared" si="378"/>
        <v>5.9945666372035418E-2</v>
      </c>
      <c r="GA146" s="2">
        <f t="shared" si="379"/>
        <v>5.6176616691720013E-2</v>
      </c>
      <c r="GB146" s="2">
        <f t="shared" si="380"/>
        <v>5.3485044400316088E-2</v>
      </c>
      <c r="GC146" s="2">
        <f t="shared" si="381"/>
        <v>6.3894535131486324E-2</v>
      </c>
      <c r="GD146" s="2">
        <f t="shared" si="382"/>
        <v>7.7640476450647242E-2</v>
      </c>
      <c r="GE146" s="2">
        <f t="shared" si="383"/>
        <v>7.8736275137532827E-2</v>
      </c>
      <c r="GF146" s="2">
        <f t="shared" si="384"/>
        <v>6.7213351038456798E-2</v>
      </c>
      <c r="GG146" s="2">
        <f t="shared" si="385"/>
        <v>5.6566497899004135E-2</v>
      </c>
      <c r="GH146" s="2">
        <f t="shared" si="386"/>
        <v>5.3591489828467981E-2</v>
      </c>
      <c r="GI146" s="2">
        <f t="shared" si="387"/>
        <v>4.5154278549483819E-2</v>
      </c>
      <c r="GJ146" s="2">
        <f t="shared" si="388"/>
        <v>4.200636666926235E-2</v>
      </c>
      <c r="GK146" s="2">
        <f t="shared" si="389"/>
        <v>3.2999423735889634E-2</v>
      </c>
      <c r="GM146" s="86">
        <f t="shared" si="325"/>
        <v>3.3520051043629092E-79</v>
      </c>
      <c r="GN146" s="86">
        <f t="shared" si="390"/>
        <v>5.6712847376149006E-85</v>
      </c>
      <c r="GO146" s="86">
        <f t="shared" si="391"/>
        <v>1.6264152381155491E-109</v>
      </c>
      <c r="GP146" s="86">
        <f t="shared" si="392"/>
        <v>4.9930704466909436E-104</v>
      </c>
      <c r="GQ146" s="86">
        <f t="shared" si="393"/>
        <v>2.769191980896798E-125</v>
      </c>
      <c r="GR146" s="86">
        <f t="shared" si="394"/>
        <v>1.0502473066926103E-78</v>
      </c>
      <c r="GS146" s="86">
        <f t="shared" si="395"/>
        <v>3.6570741869382953E-126</v>
      </c>
      <c r="GT146" s="86">
        <f t="shared" si="396"/>
        <v>1.3416000122045719E-140</v>
      </c>
      <c r="GU146" s="86">
        <f t="shared" si="397"/>
        <v>4.0810258365678874E-166</v>
      </c>
      <c r="GV146" s="86">
        <f t="shared" si="398"/>
        <v>4.7424271272915195E-147</v>
      </c>
      <c r="GW146" s="86">
        <f t="shared" si="399"/>
        <v>9.0205583577599232E-146</v>
      </c>
      <c r="GX146" s="86">
        <f t="shared" si="400"/>
        <v>4.741980924775101E-197</v>
      </c>
      <c r="GY146" s="86">
        <f t="shared" si="401"/>
        <v>1.8235706013553535E-157</v>
      </c>
      <c r="GZ146" s="86">
        <f t="shared" si="402"/>
        <v>2.7089487551718632E-108</v>
      </c>
      <c r="HA146" s="86">
        <f t="shared" si="403"/>
        <v>6.6909587574526654E-171</v>
      </c>
      <c r="HC146" s="86">
        <f t="shared" si="326"/>
        <v>2.4359211670547882E-28</v>
      </c>
      <c r="HD146" s="86">
        <f t="shared" si="404"/>
        <v>6.4969267032231433E-35</v>
      </c>
      <c r="HE146" s="86">
        <f t="shared" si="405"/>
        <v>1.3674933950852916E-44</v>
      </c>
      <c r="HF146" s="86">
        <f t="shared" si="406"/>
        <v>1.0900712907109584E-49</v>
      </c>
      <c r="HG146" s="86">
        <f t="shared" si="407"/>
        <v>4.7050153569630618E-65</v>
      </c>
      <c r="HH146" s="86">
        <f t="shared" si="408"/>
        <v>2.8660761826846053E-58</v>
      </c>
      <c r="HI146" s="86">
        <f t="shared" si="409"/>
        <v>1.078588543842826E-70</v>
      </c>
      <c r="HJ146" s="86">
        <f t="shared" si="410"/>
        <v>3.317327317083544E-101</v>
      </c>
      <c r="HK146" s="86">
        <f t="shared" si="411"/>
        <v>1.2749829259340336E-47</v>
      </c>
      <c r="HL146" s="86">
        <f t="shared" si="412"/>
        <v>9.5487341181230385E-88</v>
      </c>
      <c r="HM146" s="86">
        <f t="shared" si="413"/>
        <v>2.4234730579020664E-74</v>
      </c>
      <c r="HN146" s="86">
        <f t="shared" si="414"/>
        <v>7.4426567924207168E-82</v>
      </c>
      <c r="HO146" s="86">
        <f t="shared" si="415"/>
        <v>1.6447622977834761E-52</v>
      </c>
      <c r="HP146" s="86">
        <f t="shared" si="416"/>
        <v>2.0182118659130361E-42</v>
      </c>
      <c r="HQ146" s="86">
        <f t="shared" si="417"/>
        <v>4.0880246274106017E-76</v>
      </c>
      <c r="HS146" s="86">
        <f t="shared" si="327"/>
        <v>0.18599561665103417</v>
      </c>
      <c r="HT146" s="86">
        <f t="shared" si="418"/>
        <v>0.3966622100859063</v>
      </c>
      <c r="HU146" s="86">
        <f t="shared" si="419"/>
        <v>0.46164026389043755</v>
      </c>
      <c r="HV146" s="86">
        <f t="shared" si="420"/>
        <v>0.39389208345367532</v>
      </c>
      <c r="HW146" s="86">
        <f t="shared" si="421"/>
        <v>0.44926083356930002</v>
      </c>
      <c r="HX146" s="86">
        <f t="shared" si="422"/>
        <v>0.40905374038001696</v>
      </c>
      <c r="HY146" s="86">
        <f t="shared" si="423"/>
        <v>0.52507373071867991</v>
      </c>
      <c r="HZ146" s="86">
        <f t="shared" si="424"/>
        <v>0.56278490856539698</v>
      </c>
      <c r="IA146" s="86">
        <f t="shared" si="425"/>
        <v>0.56260125342147715</v>
      </c>
      <c r="IB146" s="86">
        <f t="shared" si="426"/>
        <v>0.53829773409119142</v>
      </c>
      <c r="IC146" s="86">
        <f t="shared" si="427"/>
        <v>0.37744461497794901</v>
      </c>
      <c r="ID146" s="86">
        <f t="shared" si="428"/>
        <v>0.34301824567969053</v>
      </c>
      <c r="IE146" s="86">
        <f t="shared" si="429"/>
        <v>0.2566218888629922</v>
      </c>
      <c r="IF146" s="86">
        <f t="shared" si="430"/>
        <v>0.29551969377288567</v>
      </c>
      <c r="IG146" s="86">
        <f t="shared" si="431"/>
        <v>0.25245507887731722</v>
      </c>
      <c r="II146" s="86">
        <f t="shared" si="328"/>
        <v>1.4464616161919456E-27</v>
      </c>
      <c r="IJ146" s="86">
        <f t="shared" si="329"/>
        <v>4.4295994476749996E-21</v>
      </c>
      <c r="IK146" s="86">
        <f t="shared" si="330"/>
        <v>9.1643315947965332E-20</v>
      </c>
      <c r="IL146" s="86">
        <f t="shared" si="331"/>
        <v>1.7427247878884304E-21</v>
      </c>
      <c r="IM146" s="86">
        <f t="shared" si="332"/>
        <v>8.5142063366730305E-24</v>
      </c>
      <c r="IN146" s="86">
        <f t="shared" si="333"/>
        <v>1.711777738247487E-21</v>
      </c>
      <c r="IO146" s="86">
        <f t="shared" si="334"/>
        <v>6.3060030069307071E-20</v>
      </c>
      <c r="IP146" s="86">
        <f t="shared" si="335"/>
        <v>8.1202103169602664E-18</v>
      </c>
      <c r="IQ146" s="86">
        <f t="shared" si="336"/>
        <v>2.3841150452448701E-16</v>
      </c>
      <c r="IR146" s="86">
        <f t="shared" si="337"/>
        <v>8.0834956616977011E-20</v>
      </c>
      <c r="IS146" s="86">
        <f t="shared" si="338"/>
        <v>2.887949531348398E-22</v>
      </c>
      <c r="IT146" s="86">
        <f t="shared" si="339"/>
        <v>9.5622697935812679E-24</v>
      </c>
      <c r="IU146" s="86">
        <f t="shared" si="340"/>
        <v>3.4300746998389701E-27</v>
      </c>
      <c r="IV146" s="86">
        <f t="shared" si="341"/>
        <v>1.4730336259824963E-17</v>
      </c>
      <c r="IW146" s="86">
        <f t="shared" si="342"/>
        <v>4.166081312494181E-12</v>
      </c>
      <c r="IY146" s="86">
        <f t="shared" si="343"/>
        <v>0.18599561665103417</v>
      </c>
      <c r="IZ146" s="86">
        <f t="shared" si="344"/>
        <v>0.3966622100859063</v>
      </c>
      <c r="JA146" s="86">
        <f t="shared" si="345"/>
        <v>0.46164026389043755</v>
      </c>
      <c r="JB146" s="86">
        <f t="shared" si="346"/>
        <v>0.39389208345367532</v>
      </c>
      <c r="JC146" s="86">
        <f t="shared" si="347"/>
        <v>0.44926083356930002</v>
      </c>
      <c r="JD146" s="86">
        <f t="shared" si="348"/>
        <v>0.40905374038001696</v>
      </c>
      <c r="JE146" s="86">
        <f t="shared" si="349"/>
        <v>0.52507373071867991</v>
      </c>
      <c r="JF146" s="86">
        <f t="shared" si="350"/>
        <v>0.56278490856539698</v>
      </c>
      <c r="JG146" s="86">
        <f t="shared" si="351"/>
        <v>0.56260125342147738</v>
      </c>
      <c r="JH146" s="86">
        <f t="shared" si="352"/>
        <v>0.53829773409119142</v>
      </c>
      <c r="JI146" s="86">
        <f t="shared" si="353"/>
        <v>0.37744461497794901</v>
      </c>
      <c r="JJ146" s="86">
        <f t="shared" si="354"/>
        <v>0.34301824567969053</v>
      </c>
      <c r="JK146" s="86">
        <f t="shared" si="355"/>
        <v>0.2566218888629922</v>
      </c>
      <c r="JL146" s="86">
        <f t="shared" si="356"/>
        <v>0.29551969377288567</v>
      </c>
      <c r="JM146" s="86">
        <f t="shared" si="357"/>
        <v>0.25245507888148327</v>
      </c>
    </row>
    <row r="147" spans="2:273" x14ac:dyDescent="0.25">
      <c r="B147" s="2">
        <v>120</v>
      </c>
      <c r="C147" s="37">
        <v>76.828000000000003</v>
      </c>
      <c r="D147" s="37">
        <v>79.221999999999994</v>
      </c>
      <c r="E147" s="37">
        <v>79.238</v>
      </c>
      <c r="F147" s="37">
        <v>78.531999999999996</v>
      </c>
      <c r="G147" s="37">
        <v>82.71</v>
      </c>
      <c r="H147" s="37">
        <v>80.305999999999997</v>
      </c>
      <c r="I147" s="37">
        <v>79.613</v>
      </c>
      <c r="J147" s="37">
        <v>81.644999999999996</v>
      </c>
      <c r="K147" s="37">
        <v>82.144999999999996</v>
      </c>
      <c r="L147" s="37">
        <v>88.935000000000002</v>
      </c>
      <c r="M147" s="37">
        <v>90.935000000000002</v>
      </c>
      <c r="N147" s="37">
        <v>92.983999999999995</v>
      </c>
      <c r="O147" s="37">
        <v>93.582999999999998</v>
      </c>
      <c r="P147" s="37">
        <v>115.65600000000001</v>
      </c>
      <c r="Q147" s="37">
        <v>149.16399999999999</v>
      </c>
      <c r="S147" s="4">
        <f t="shared" si="229"/>
        <v>77.443743838013759</v>
      </c>
      <c r="T147" s="4">
        <f t="shared" si="230"/>
        <v>79.606332749093042</v>
      </c>
      <c r="U147" s="4">
        <f t="shared" si="231"/>
        <v>79.554326152307851</v>
      </c>
      <c r="V147" s="4">
        <f t="shared" si="232"/>
        <v>79.021941664133337</v>
      </c>
      <c r="W147" s="4">
        <f t="shared" si="233"/>
        <v>83.285582824889559</v>
      </c>
      <c r="X147" s="4">
        <f t="shared" si="234"/>
        <v>80.177776713222784</v>
      </c>
      <c r="Y147" s="4">
        <f t="shared" si="235"/>
        <v>80.006498719185316</v>
      </c>
      <c r="Z147" s="4">
        <f t="shared" si="236"/>
        <v>81.507738218317385</v>
      </c>
      <c r="AA147" s="4">
        <f t="shared" si="237"/>
        <v>82.155941584181747</v>
      </c>
      <c r="AB147" s="4">
        <f t="shared" si="238"/>
        <v>89.753422353222177</v>
      </c>
      <c r="AC147" s="4">
        <f t="shared" si="239"/>
        <v>91.09966641460403</v>
      </c>
      <c r="AD147" s="4">
        <f t="shared" si="240"/>
        <v>92.784695307019305</v>
      </c>
      <c r="AE147" s="4">
        <f t="shared" si="241"/>
        <v>93.04162997228616</v>
      </c>
      <c r="AF147" s="4">
        <f t="shared" si="242"/>
        <v>114.85112914543942</v>
      </c>
      <c r="AG147" s="4">
        <f t="shared" si="243"/>
        <v>146.78378426062702</v>
      </c>
      <c r="AI147" s="4">
        <f t="shared" si="244"/>
        <v>-0.61574383801375632</v>
      </c>
      <c r="AJ147" s="4">
        <f t="shared" si="245"/>
        <v>-0.38433274909304771</v>
      </c>
      <c r="AK147" s="4">
        <f t="shared" si="246"/>
        <v>-0.31632615230785177</v>
      </c>
      <c r="AL147" s="4">
        <f t="shared" si="247"/>
        <v>-0.48994166413334028</v>
      </c>
      <c r="AM147" s="4">
        <f t="shared" si="248"/>
        <v>-0.57558282488956536</v>
      </c>
      <c r="AN147" s="4">
        <f t="shared" si="249"/>
        <v>0.12822328677721373</v>
      </c>
      <c r="AO147" s="4">
        <f t="shared" si="250"/>
        <v>-0.39349871918531676</v>
      </c>
      <c r="AP147" s="4">
        <f t="shared" si="251"/>
        <v>0.13726178168261072</v>
      </c>
      <c r="AQ147" s="4">
        <f t="shared" si="252"/>
        <v>-1.0941584181750841E-2</v>
      </c>
      <c r="AR147" s="4">
        <f t="shared" si="253"/>
        <v>-0.81842235322217505</v>
      </c>
      <c r="AS147" s="4">
        <f t="shared" si="254"/>
        <v>-0.16466641460402798</v>
      </c>
      <c r="AT147" s="4">
        <f t="shared" si="255"/>
        <v>0.19930469298068942</v>
      </c>
      <c r="AU147" s="4">
        <f t="shared" si="256"/>
        <v>0.54137002771383891</v>
      </c>
      <c r="AV147" s="4">
        <f t="shared" si="436"/>
        <v>0.80487085456059049</v>
      </c>
      <c r="AW147" s="4">
        <f t="shared" si="436"/>
        <v>2.3802157393729715</v>
      </c>
      <c r="AY147" s="2">
        <f t="shared" si="308"/>
        <v>77.443743752858211</v>
      </c>
      <c r="AZ147" s="2">
        <f t="shared" si="359"/>
        <v>76.565236833115492</v>
      </c>
      <c r="BA147" s="2">
        <f t="shared" si="360"/>
        <v>74.993131555437429</v>
      </c>
      <c r="BB147" s="2">
        <f t="shared" si="361"/>
        <v>72.602784579363941</v>
      </c>
      <c r="BC147" s="2">
        <f t="shared" si="362"/>
        <v>74.156178695071389</v>
      </c>
      <c r="BD147" s="2">
        <f t="shared" si="363"/>
        <v>70.076128408258811</v>
      </c>
      <c r="BE147" s="2">
        <f t="shared" si="364"/>
        <v>69.31268436040061</v>
      </c>
      <c r="BF147" s="2">
        <f t="shared" si="365"/>
        <v>72.116179576978311</v>
      </c>
      <c r="BG147" s="2">
        <f t="shared" si="366"/>
        <v>72.096257685209949</v>
      </c>
      <c r="BH147" s="2">
        <f t="shared" si="367"/>
        <v>72.922456196612671</v>
      </c>
      <c r="BI147" s="2">
        <f t="shared" si="368"/>
        <v>73.096912957998299</v>
      </c>
      <c r="BJ147" s="2">
        <f t="shared" si="369"/>
        <v>75.010201371664365</v>
      </c>
      <c r="BK147" s="2">
        <f t="shared" si="370"/>
        <v>75.060778023245021</v>
      </c>
      <c r="BL147" s="2">
        <f t="shared" si="371"/>
        <v>76.416135322029021</v>
      </c>
      <c r="BM147" s="2">
        <f t="shared" si="372"/>
        <v>80.009303053823629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82.572262829631242</v>
      </c>
      <c r="DL147" s="2">
        <f t="shared" si="437"/>
        <v>93.18187156632365</v>
      </c>
      <c r="DM147" s="2">
        <f t="shared" si="437"/>
        <v>100.8532246711504</v>
      </c>
      <c r="DN147" s="2">
        <f t="shared" si="437"/>
        <v>97.100999459795275</v>
      </c>
      <c r="DO147" s="2">
        <f t="shared" si="437"/>
        <v>101.97680053981108</v>
      </c>
      <c r="DP147" s="2">
        <f t="shared" si="437"/>
        <v>91.195726884779518</v>
      </c>
      <c r="DQ147" s="2">
        <f t="shared" si="437"/>
        <v>86.58821834992888</v>
      </c>
      <c r="DR147" s="2">
        <f t="shared" si="437"/>
        <v>102.8607609180609</v>
      </c>
      <c r="DS147" s="2">
        <f t="shared" si="437"/>
        <v>101.10281008403362</v>
      </c>
      <c r="DT147" s="2">
        <f t="shared" si="437"/>
        <v>98.353438655462185</v>
      </c>
      <c r="DU147" s="2">
        <f t="shared" si="437"/>
        <v>105.26176653796654</v>
      </c>
      <c r="DV147" s="2">
        <f t="shared" si="437"/>
        <v>99.930594813436898</v>
      </c>
      <c r="DW147" s="2">
        <f t="shared" si="437"/>
        <v>100.57711983805669</v>
      </c>
      <c r="DX147" s="2">
        <f t="shared" si="437"/>
        <v>96.794947842579418</v>
      </c>
      <c r="DY147" s="2">
        <f t="shared" si="437"/>
        <v>90.516746218487413</v>
      </c>
      <c r="EA147" s="2">
        <f t="shared" si="228"/>
        <v>77.436233622135617</v>
      </c>
      <c r="EB147" s="2">
        <f t="shared" si="290"/>
        <v>76.540836632822845</v>
      </c>
      <c r="EC147" s="2">
        <f t="shared" si="291"/>
        <v>74.963596757852073</v>
      </c>
      <c r="ED147" s="2">
        <f t="shared" si="292"/>
        <v>72.567901180224339</v>
      </c>
      <c r="EE147" s="2">
        <f t="shared" si="293"/>
        <v>74.110471949154885</v>
      </c>
      <c r="EF147" s="2">
        <f t="shared" si="294"/>
        <v>70.037162000529236</v>
      </c>
      <c r="EG147" s="2">
        <f t="shared" si="295"/>
        <v>69.275150995441464</v>
      </c>
      <c r="EH147" s="2">
        <f t="shared" si="296"/>
        <v>72.03027878963681</v>
      </c>
      <c r="EI147" s="2">
        <f t="shared" si="297"/>
        <v>72.027602052788723</v>
      </c>
      <c r="EJ147" s="2">
        <f t="shared" si="298"/>
        <v>72.897741174867107</v>
      </c>
      <c r="EK147" s="2">
        <f t="shared" si="299"/>
        <v>73.059512393076886</v>
      </c>
      <c r="EL147" s="2">
        <f t="shared" si="300"/>
        <v>74.960625132605756</v>
      </c>
      <c r="EM147" s="2">
        <f t="shared" si="301"/>
        <v>75.01684252820715</v>
      </c>
      <c r="EN147" s="2">
        <f t="shared" si="302"/>
        <v>76.405897649983245</v>
      </c>
      <c r="EO147" s="2">
        <f t="shared" si="303"/>
        <v>80.032765926403201</v>
      </c>
      <c r="EQ147" s="2">
        <f t="shared" si="304"/>
        <v>77.477210636138295</v>
      </c>
      <c r="ER147" s="2">
        <f t="shared" si="438"/>
        <v>76.734165760999332</v>
      </c>
      <c r="ES147" s="2">
        <f t="shared" si="438"/>
        <v>75.066735509663971</v>
      </c>
      <c r="ET147" s="2">
        <f t="shared" si="438"/>
        <v>72.737461100810435</v>
      </c>
      <c r="EU147" s="2">
        <f t="shared" si="438"/>
        <v>74.378983227977642</v>
      </c>
      <c r="EV147" s="2">
        <f t="shared" si="438"/>
        <v>70.28799140109318</v>
      </c>
      <c r="EW147" s="2">
        <f t="shared" si="438"/>
        <v>69.538123184830908</v>
      </c>
      <c r="EX147" s="2">
        <f t="shared" si="438"/>
        <v>72.623649702395824</v>
      </c>
      <c r="EY147" s="2">
        <f t="shared" si="438"/>
        <v>72.413502533233597</v>
      </c>
      <c r="EZ147" s="2">
        <f t="shared" si="438"/>
        <v>72.789054358477586</v>
      </c>
      <c r="FA147" s="2">
        <f t="shared" si="438"/>
        <v>73.030602760012854</v>
      </c>
      <c r="FB147" s="2">
        <f t="shared" si="438"/>
        <v>75.360131387826058</v>
      </c>
      <c r="FC147" s="2">
        <f t="shared" si="438"/>
        <v>75.357107530461406</v>
      </c>
      <c r="FD147" s="2">
        <f t="shared" si="438"/>
        <v>76.168557873515695</v>
      </c>
      <c r="FE147" s="2">
        <f t="shared" si="438"/>
        <v>79.010933794485084</v>
      </c>
      <c r="FG147" s="2">
        <f t="shared" si="306"/>
        <v>0.998895144501872</v>
      </c>
      <c r="FH147" s="2">
        <f t="shared" si="439"/>
        <v>0.99905174905263427</v>
      </c>
      <c r="FI147" s="2">
        <f t="shared" si="439"/>
        <v>0.99909316431929274</v>
      </c>
      <c r="FJ147" s="2">
        <f t="shared" si="439"/>
        <v>0.99902978167684431</v>
      </c>
      <c r="FK147" s="2">
        <f t="shared" si="439"/>
        <v>0.99895011051799987</v>
      </c>
      <c r="FL147" s="2">
        <f t="shared" si="439"/>
        <v>0.9988500171475867</v>
      </c>
      <c r="FM147" s="2">
        <f t="shared" si="439"/>
        <v>0.99888970104633557</v>
      </c>
      <c r="FN147" s="2">
        <f t="shared" si="439"/>
        <v>0.99884004263073733</v>
      </c>
      <c r="FO147" s="2">
        <f t="shared" si="439"/>
        <v>0.99877589845450998</v>
      </c>
      <c r="FP147" s="2">
        <f t="shared" si="439"/>
        <v>0.99871645973306444</v>
      </c>
      <c r="FQ147" s="2">
        <f t="shared" si="439"/>
        <v>0.99878319321069531</v>
      </c>
      <c r="FR147" s="2">
        <f t="shared" si="439"/>
        <v>0.99894988870126333</v>
      </c>
      <c r="FS147" s="2">
        <f t="shared" si="439"/>
        <v>0.9989373426846716</v>
      </c>
      <c r="FT147" s="2">
        <f t="shared" si="439"/>
        <v>0.99896389502109184</v>
      </c>
      <c r="FU147" s="2">
        <f t="shared" si="439"/>
        <v>0.9987225374031633</v>
      </c>
      <c r="FW147" s="2">
        <f t="shared" si="324"/>
        <v>4.4794884616109462E-2</v>
      </c>
      <c r="FX147" s="2">
        <f t="shared" si="376"/>
        <v>4.4588848215015783E-2</v>
      </c>
      <c r="FY147" s="2">
        <f t="shared" si="377"/>
        <v>5.8728258069245032E-2</v>
      </c>
      <c r="FZ147" s="2">
        <f t="shared" si="378"/>
        <v>6.5351160974078601E-2</v>
      </c>
      <c r="GA147" s="2">
        <f t="shared" si="379"/>
        <v>6.1264393433827814E-2</v>
      </c>
      <c r="GB147" s="2">
        <f t="shared" si="380"/>
        <v>5.8344121136194936E-2</v>
      </c>
      <c r="GC147" s="2">
        <f t="shared" si="381"/>
        <v>6.9629737019911569E-2</v>
      </c>
      <c r="GD147" s="2">
        <f t="shared" si="382"/>
        <v>8.4498146640826707E-2</v>
      </c>
      <c r="GE147" s="2">
        <f t="shared" si="383"/>
        <v>8.5681741822701607E-2</v>
      </c>
      <c r="GF147" s="2">
        <f t="shared" si="384"/>
        <v>7.3223149394579592E-2</v>
      </c>
      <c r="GG147" s="2">
        <f t="shared" si="385"/>
        <v>6.1687277353416253E-2</v>
      </c>
      <c r="GH147" s="2">
        <f t="shared" si="386"/>
        <v>5.8459639774035468E-2</v>
      </c>
      <c r="GI147" s="2">
        <f t="shared" si="387"/>
        <v>4.9295928942463367E-2</v>
      </c>
      <c r="GJ147" s="2">
        <f t="shared" si="388"/>
        <v>4.5873155086024554E-2</v>
      </c>
      <c r="GK147" s="2">
        <f t="shared" si="389"/>
        <v>3.6068317013588355E-2</v>
      </c>
      <c r="GM147" s="86">
        <f t="shared" si="325"/>
        <v>5.1007611308718958E-82</v>
      </c>
      <c r="GN147" s="86">
        <f t="shared" si="390"/>
        <v>5.0910390728676457E-88</v>
      </c>
      <c r="GO147" s="86">
        <f t="shared" si="391"/>
        <v>2.0310585969232036E-113</v>
      </c>
      <c r="GP147" s="86">
        <f t="shared" si="392"/>
        <v>8.8493493177089252E-108</v>
      </c>
      <c r="GQ147" s="86">
        <f t="shared" si="393"/>
        <v>9.3763984072725944E-130</v>
      </c>
      <c r="GR147" s="86">
        <f t="shared" si="394"/>
        <v>1.5945580862812273E-81</v>
      </c>
      <c r="GS147" s="86">
        <f t="shared" si="395"/>
        <v>1.1665580669566203E-130</v>
      </c>
      <c r="GT147" s="86">
        <f t="shared" si="396"/>
        <v>1.319900382976504E-145</v>
      </c>
      <c r="GU147" s="86">
        <f t="shared" si="397"/>
        <v>4.3325167355976357E-172</v>
      </c>
      <c r="GV147" s="86">
        <f t="shared" si="398"/>
        <v>2.3489377330796146E-152</v>
      </c>
      <c r="GW147" s="86">
        <f t="shared" si="399"/>
        <v>4.8847965089513571E-151</v>
      </c>
      <c r="GX147" s="86">
        <f t="shared" si="400"/>
        <v>3.9553078311810518E-204</v>
      </c>
      <c r="GY147" s="86">
        <f t="shared" si="401"/>
        <v>4.2494396219780585E-163</v>
      </c>
      <c r="GZ147" s="86">
        <f t="shared" si="402"/>
        <v>4.0883814516654939E-112</v>
      </c>
      <c r="HA147" s="86">
        <f t="shared" si="403"/>
        <v>4.8508659886732589E-177</v>
      </c>
      <c r="HC147" s="86">
        <f t="shared" si="326"/>
        <v>4.8084945568537677E-30</v>
      </c>
      <c r="HD147" s="86">
        <f t="shared" si="404"/>
        <v>4.6339280899165895E-37</v>
      </c>
      <c r="HE147" s="86">
        <f t="shared" si="405"/>
        <v>2.9748718225812561E-47</v>
      </c>
      <c r="HF147" s="86">
        <f t="shared" si="406"/>
        <v>1.0930861954991809E-52</v>
      </c>
      <c r="HG147" s="86">
        <f t="shared" si="407"/>
        <v>6.7986195342939253E-69</v>
      </c>
      <c r="HH147" s="86">
        <f t="shared" si="408"/>
        <v>9.1035846540924478E-62</v>
      </c>
      <c r="HI147" s="86">
        <f t="shared" si="409"/>
        <v>8.5381311503873587E-75</v>
      </c>
      <c r="HJ147" s="86">
        <f t="shared" si="410"/>
        <v>4.8955656704295557E-107</v>
      </c>
      <c r="HK147" s="86">
        <f t="shared" si="411"/>
        <v>2.5355743281742604E-50</v>
      </c>
      <c r="HL147" s="86">
        <f t="shared" si="412"/>
        <v>7.1401052825304776E-93</v>
      </c>
      <c r="HM147" s="86">
        <f t="shared" si="413"/>
        <v>9.724385679240267E-79</v>
      </c>
      <c r="HN147" s="86">
        <f t="shared" si="414"/>
        <v>1.0300564163129018E-86</v>
      </c>
      <c r="HO147" s="86">
        <f t="shared" si="415"/>
        <v>1.2155267329973648E-55</v>
      </c>
      <c r="HP147" s="86">
        <f t="shared" si="416"/>
        <v>6.8051872307659191E-45</v>
      </c>
      <c r="HQ147" s="86">
        <f t="shared" si="417"/>
        <v>1.0407463403112226E-80</v>
      </c>
      <c r="HS147" s="86">
        <f t="shared" si="327"/>
        <v>0.26057009989632735</v>
      </c>
      <c r="HT147" s="86">
        <f t="shared" si="418"/>
        <v>0.47527343004802852</v>
      </c>
      <c r="HU147" s="86">
        <f t="shared" si="419"/>
        <v>0.53087240448509154</v>
      </c>
      <c r="HV147" s="86">
        <f t="shared" si="420"/>
        <v>0.48424113041961941</v>
      </c>
      <c r="HW147" s="86">
        <f t="shared" si="421"/>
        <v>0.52930261484729135</v>
      </c>
      <c r="HX147" s="86">
        <f t="shared" si="422"/>
        <v>0.4937509822824333</v>
      </c>
      <c r="HY147" s="86">
        <f t="shared" si="423"/>
        <v>0.56303821729718695</v>
      </c>
      <c r="HZ147" s="86">
        <f t="shared" si="424"/>
        <v>0.51667757147248716</v>
      </c>
      <c r="IA147" s="86">
        <f t="shared" si="425"/>
        <v>0.51866896259749984</v>
      </c>
      <c r="IB147" s="86">
        <f t="shared" si="426"/>
        <v>0.56355828941655794</v>
      </c>
      <c r="IC147" s="86">
        <f t="shared" si="427"/>
        <v>0.46943397644744683</v>
      </c>
      <c r="ID147" s="86">
        <f t="shared" si="428"/>
        <v>0.43817899931470572</v>
      </c>
      <c r="IE147" s="86">
        <f t="shared" si="429"/>
        <v>0.34717573332962015</v>
      </c>
      <c r="IF147" s="86">
        <f t="shared" si="430"/>
        <v>0.37005023303051826</v>
      </c>
      <c r="IG147" s="86">
        <f t="shared" si="431"/>
        <v>0.3157493097721662</v>
      </c>
      <c r="II147" s="86">
        <f t="shared" si="328"/>
        <v>4.4986309156214092E-26</v>
      </c>
      <c r="IJ147" s="86">
        <f t="shared" si="329"/>
        <v>5.8530970297400094E-20</v>
      </c>
      <c r="IK147" s="86">
        <f t="shared" si="330"/>
        <v>1.2959372033992123E-18</v>
      </c>
      <c r="IL147" s="86">
        <f t="shared" si="331"/>
        <v>3.5525472900458625E-20</v>
      </c>
      <c r="IM147" s="86">
        <f t="shared" si="332"/>
        <v>2.2643025468436689E-22</v>
      </c>
      <c r="IN147" s="86">
        <f t="shared" si="333"/>
        <v>3.0834628562284106E-20</v>
      </c>
      <c r="IO147" s="86">
        <f t="shared" si="334"/>
        <v>1.0906857963956009E-18</v>
      </c>
      <c r="IP147" s="86">
        <f t="shared" si="335"/>
        <v>1.2536319537874804E-16</v>
      </c>
      <c r="IQ147" s="86">
        <f t="shared" si="336"/>
        <v>2.9288905071275993E-15</v>
      </c>
      <c r="IR147" s="86">
        <f t="shared" si="337"/>
        <v>1.4563605601331728E-18</v>
      </c>
      <c r="IS147" s="86">
        <f t="shared" si="338"/>
        <v>6.186562076124718E-21</v>
      </c>
      <c r="IT147" s="86">
        <f t="shared" si="339"/>
        <v>2.3870399349585105E-22</v>
      </c>
      <c r="IU147" s="86">
        <f t="shared" si="340"/>
        <v>1.1333744355197412E-25</v>
      </c>
      <c r="IV147" s="86">
        <f t="shared" si="341"/>
        <v>1.2523366098278116E-16</v>
      </c>
      <c r="IW147" s="86">
        <f t="shared" si="342"/>
        <v>1.5576624412787704E-11</v>
      </c>
      <c r="IY147" s="86">
        <f t="shared" si="343"/>
        <v>0.26057009989632735</v>
      </c>
      <c r="IZ147" s="86">
        <f t="shared" si="344"/>
        <v>0.47527343004802852</v>
      </c>
      <c r="JA147" s="86">
        <f t="shared" si="345"/>
        <v>0.53087240448509154</v>
      </c>
      <c r="JB147" s="86">
        <f t="shared" si="346"/>
        <v>0.48424113041961941</v>
      </c>
      <c r="JC147" s="86">
        <f t="shared" si="347"/>
        <v>0.52930261484729135</v>
      </c>
      <c r="JD147" s="86">
        <f t="shared" si="348"/>
        <v>0.4937509822824333</v>
      </c>
      <c r="JE147" s="86">
        <f t="shared" si="349"/>
        <v>0.56303821729718695</v>
      </c>
      <c r="JF147" s="86">
        <f t="shared" si="350"/>
        <v>0.51667757147248727</v>
      </c>
      <c r="JG147" s="86">
        <f t="shared" si="351"/>
        <v>0.51866896259750273</v>
      </c>
      <c r="JH147" s="86">
        <f t="shared" si="352"/>
        <v>0.56355828941655794</v>
      </c>
      <c r="JI147" s="86">
        <f t="shared" si="353"/>
        <v>0.46943397644744683</v>
      </c>
      <c r="JJ147" s="86">
        <f t="shared" si="354"/>
        <v>0.43817899931470572</v>
      </c>
      <c r="JK147" s="86">
        <f t="shared" si="355"/>
        <v>0.34717573332962015</v>
      </c>
      <c r="JL147" s="86">
        <f t="shared" si="356"/>
        <v>0.37005023303051837</v>
      </c>
      <c r="JM147" s="86">
        <f t="shared" si="357"/>
        <v>0.31574930978774285</v>
      </c>
    </row>
    <row r="148" spans="2:273" x14ac:dyDescent="0.25">
      <c r="B148" s="2">
        <v>121</v>
      </c>
      <c r="C148" s="37">
        <v>76.930999999999997</v>
      </c>
      <c r="D148" s="37">
        <v>79.031999999999996</v>
      </c>
      <c r="E148" s="37">
        <v>79.856999999999999</v>
      </c>
      <c r="F148" s="37">
        <v>78.418999999999997</v>
      </c>
      <c r="G148" s="37">
        <v>81.790000000000006</v>
      </c>
      <c r="H148" s="37">
        <v>79.305999999999997</v>
      </c>
      <c r="I148" s="37">
        <v>77.644999999999996</v>
      </c>
      <c r="J148" s="37">
        <v>78.887</v>
      </c>
      <c r="K148" s="37">
        <v>79.418999999999997</v>
      </c>
      <c r="L148" s="37">
        <v>85.935000000000002</v>
      </c>
      <c r="M148" s="37">
        <v>91.257999999999996</v>
      </c>
      <c r="N148" s="37">
        <v>92.661000000000001</v>
      </c>
      <c r="O148" s="37">
        <v>96.283000000000001</v>
      </c>
      <c r="P148" s="37">
        <v>118.21299999999999</v>
      </c>
      <c r="Q148" s="37">
        <v>157.31100000000001</v>
      </c>
      <c r="S148" s="4">
        <f t="shared" si="229"/>
        <v>77.368243157552953</v>
      </c>
      <c r="T148" s="4">
        <f t="shared" si="230"/>
        <v>79.532999486365256</v>
      </c>
      <c r="U148" s="4">
        <f t="shared" si="231"/>
        <v>79.180117732330586</v>
      </c>
      <c r="V148" s="4">
        <f t="shared" si="232"/>
        <v>78.898176981189977</v>
      </c>
      <c r="W148" s="4">
        <f t="shared" si="233"/>
        <v>82.487618911450042</v>
      </c>
      <c r="X148" s="4">
        <f t="shared" si="234"/>
        <v>79.895071993264921</v>
      </c>
      <c r="Y148" s="4">
        <f t="shared" si="235"/>
        <v>78.042514663305681</v>
      </c>
      <c r="Z148" s="4">
        <f t="shared" si="236"/>
        <v>78.283337804695705</v>
      </c>
      <c r="AA148" s="4">
        <f t="shared" si="237"/>
        <v>78.832736872420455</v>
      </c>
      <c r="AB148" s="4">
        <f t="shared" si="238"/>
        <v>86.177697523975496</v>
      </c>
      <c r="AC148" s="4">
        <f t="shared" si="239"/>
        <v>91.158680202312553</v>
      </c>
      <c r="AD148" s="4">
        <f t="shared" si="240"/>
        <v>93.459694078218988</v>
      </c>
      <c r="AE148" s="4">
        <f t="shared" si="241"/>
        <v>95.344359149696658</v>
      </c>
      <c r="AF148" s="4">
        <f t="shared" si="242"/>
        <v>118.40836841528463</v>
      </c>
      <c r="AG148" s="4">
        <f t="shared" si="243"/>
        <v>155.60851670829646</v>
      </c>
      <c r="AI148" s="4">
        <f t="shared" si="244"/>
        <v>-0.43724315755295606</v>
      </c>
      <c r="AJ148" s="4">
        <f t="shared" si="245"/>
        <v>-0.50099948636525937</v>
      </c>
      <c r="AK148" s="4">
        <f t="shared" si="246"/>
        <v>0.67688226766941284</v>
      </c>
      <c r="AL148" s="4">
        <f t="shared" si="247"/>
        <v>-0.47917698118997976</v>
      </c>
      <c r="AM148" s="4">
        <f t="shared" si="248"/>
        <v>-0.69761891145003574</v>
      </c>
      <c r="AN148" s="4">
        <f t="shared" si="249"/>
        <v>-0.58907199326492332</v>
      </c>
      <c r="AO148" s="4">
        <f t="shared" si="250"/>
        <v>-0.39751466330568519</v>
      </c>
      <c r="AP148" s="4">
        <f t="shared" si="251"/>
        <v>0.60366219530429532</v>
      </c>
      <c r="AQ148" s="4">
        <f t="shared" si="252"/>
        <v>0.58626312757954224</v>
      </c>
      <c r="AR148" s="4">
        <f t="shared" si="253"/>
        <v>-0.24269752397549382</v>
      </c>
      <c r="AS148" s="4">
        <f t="shared" si="254"/>
        <v>9.9319797687442701E-2</v>
      </c>
      <c r="AT148" s="4">
        <f t="shared" si="255"/>
        <v>-0.79869407821898619</v>
      </c>
      <c r="AU148" s="4">
        <f t="shared" si="256"/>
        <v>0.93864085030334365</v>
      </c>
      <c r="AV148" s="4">
        <f t="shared" si="436"/>
        <v>-0.19536841528463356</v>
      </c>
      <c r="AW148" s="4">
        <f t="shared" si="436"/>
        <v>1.702483291703544</v>
      </c>
      <c r="AY148" s="2">
        <f t="shared" si="308"/>
        <v>77.368243054792416</v>
      </c>
      <c r="AZ148" s="2">
        <f t="shared" si="359"/>
        <v>76.45382074079491</v>
      </c>
      <c r="BA148" s="2">
        <f t="shared" si="360"/>
        <v>74.905456682083795</v>
      </c>
      <c r="BB148" s="2">
        <f t="shared" si="361"/>
        <v>72.502277007372214</v>
      </c>
      <c r="BC148" s="2">
        <f t="shared" si="362"/>
        <v>74.032506543320068</v>
      </c>
      <c r="BD148" s="2">
        <f t="shared" si="363"/>
        <v>69.925192568345665</v>
      </c>
      <c r="BE148" s="2">
        <f t="shared" si="364"/>
        <v>69.157985482060297</v>
      </c>
      <c r="BF148" s="2">
        <f t="shared" si="365"/>
        <v>71.938401822749213</v>
      </c>
      <c r="BG148" s="2">
        <f t="shared" si="366"/>
        <v>71.878443141928159</v>
      </c>
      <c r="BH148" s="2">
        <f t="shared" si="367"/>
        <v>72.725346488792738</v>
      </c>
      <c r="BI148" s="2">
        <f t="shared" si="368"/>
        <v>72.896894538024142</v>
      </c>
      <c r="BJ148" s="2">
        <f t="shared" si="369"/>
        <v>74.819928329363492</v>
      </c>
      <c r="BK148" s="2">
        <f t="shared" si="370"/>
        <v>74.907490104253782</v>
      </c>
      <c r="BL148" s="2">
        <f t="shared" si="371"/>
        <v>76.322959404423713</v>
      </c>
      <c r="BM148" s="2">
        <f t="shared" si="372"/>
        <v>79.946286832394335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82.485590436590428</v>
      </c>
      <c r="DL148" s="2">
        <f t="shared" si="437"/>
        <v>93.187624827809742</v>
      </c>
      <c r="DM148" s="2">
        <f t="shared" si="437"/>
        <v>100.95650487534779</v>
      </c>
      <c r="DN148" s="2">
        <f t="shared" si="437"/>
        <v>97.196845987629317</v>
      </c>
      <c r="DO148" s="2">
        <f t="shared" si="437"/>
        <v>102.09960256410258</v>
      </c>
      <c r="DP148" s="2">
        <f t="shared" si="437"/>
        <v>91.208719298245612</v>
      </c>
      <c r="DQ148" s="2">
        <f t="shared" si="437"/>
        <v>86.560841156946424</v>
      </c>
      <c r="DR148" s="2">
        <f t="shared" si="437"/>
        <v>102.96232539682538</v>
      </c>
      <c r="DS148" s="2">
        <f t="shared" si="437"/>
        <v>101.18638319327732</v>
      </c>
      <c r="DT148" s="2">
        <f t="shared" si="437"/>
        <v>98.400509243697485</v>
      </c>
      <c r="DU148" s="2">
        <f t="shared" si="437"/>
        <v>105.39964285714285</v>
      </c>
      <c r="DV148" s="2">
        <f t="shared" si="437"/>
        <v>100.02690436590434</v>
      </c>
      <c r="DW148" s="2">
        <f t="shared" si="437"/>
        <v>100.70642307692309</v>
      </c>
      <c r="DX148" s="2">
        <f t="shared" si="437"/>
        <v>96.895085585585591</v>
      </c>
      <c r="DY148" s="2">
        <f t="shared" si="437"/>
        <v>90.542945938375368</v>
      </c>
      <c r="EA148" s="2">
        <f t="shared" si="228"/>
        <v>77.360798777618228</v>
      </c>
      <c r="EB148" s="2">
        <f t="shared" si="290"/>
        <v>76.428593191619413</v>
      </c>
      <c r="EC148" s="2">
        <f t="shared" si="291"/>
        <v>74.876650005628733</v>
      </c>
      <c r="ED148" s="2">
        <f t="shared" si="292"/>
        <v>72.467199598239262</v>
      </c>
      <c r="EE148" s="2">
        <f t="shared" si="293"/>
        <v>73.986088718738429</v>
      </c>
      <c r="EF148" s="2">
        <f t="shared" si="294"/>
        <v>69.885373273352741</v>
      </c>
      <c r="EG148" s="2">
        <f t="shared" si="295"/>
        <v>69.118744690621767</v>
      </c>
      <c r="EH148" s="2">
        <f t="shared" si="296"/>
        <v>71.847238103235085</v>
      </c>
      <c r="EI148" s="2">
        <f t="shared" si="297"/>
        <v>71.806909861398609</v>
      </c>
      <c r="EJ148" s="2">
        <f t="shared" si="298"/>
        <v>72.704568079596555</v>
      </c>
      <c r="EK148" s="2">
        <f t="shared" si="299"/>
        <v>72.862877082186998</v>
      </c>
      <c r="EL148" s="2">
        <f t="shared" si="300"/>
        <v>74.768343306146448</v>
      </c>
      <c r="EM148" s="2">
        <f t="shared" si="301"/>
        <v>74.862817444204737</v>
      </c>
      <c r="EN148" s="2">
        <f t="shared" si="302"/>
        <v>76.316398412480567</v>
      </c>
      <c r="EO148" s="2">
        <f t="shared" si="303"/>
        <v>79.976236452431479</v>
      </c>
      <c r="EQ148" s="2">
        <f t="shared" si="304"/>
        <v>77.407416035488851</v>
      </c>
      <c r="ER148" s="2">
        <f t="shared" si="438"/>
        <v>76.649065525589492</v>
      </c>
      <c r="ES148" s="2">
        <f t="shared" si="438"/>
        <v>74.989653354406727</v>
      </c>
      <c r="ET148" s="2">
        <f t="shared" si="438"/>
        <v>72.652483236672865</v>
      </c>
      <c r="EU148" s="2">
        <f t="shared" si="438"/>
        <v>74.27803611271483</v>
      </c>
      <c r="EV148" s="2">
        <f t="shared" si="438"/>
        <v>70.159729665121404</v>
      </c>
      <c r="EW148" s="2">
        <f t="shared" si="438"/>
        <v>69.403260493680662</v>
      </c>
      <c r="EX148" s="2">
        <f t="shared" si="438"/>
        <v>72.481004802420486</v>
      </c>
      <c r="EY148" s="2">
        <f t="shared" si="438"/>
        <v>72.222573634380268</v>
      </c>
      <c r="EZ148" s="2">
        <f t="shared" si="438"/>
        <v>72.587856918991662</v>
      </c>
      <c r="FA148" s="2">
        <f t="shared" si="438"/>
        <v>72.831737331115676</v>
      </c>
      <c r="FB148" s="2">
        <f t="shared" si="438"/>
        <v>75.198092972083927</v>
      </c>
      <c r="FC148" s="2">
        <f t="shared" si="438"/>
        <v>75.227599906784732</v>
      </c>
      <c r="FD148" s="2">
        <f t="shared" si="438"/>
        <v>76.059068474183277</v>
      </c>
      <c r="FE148" s="2">
        <f t="shared" si="438"/>
        <v>78.90389947742436</v>
      </c>
      <c r="FG148" s="2">
        <f t="shared" si="306"/>
        <v>0.99899226184221002</v>
      </c>
      <c r="FH148" s="2">
        <f t="shared" si="439"/>
        <v>0.99913511269500443</v>
      </c>
      <c r="FI148" s="2">
        <f t="shared" si="439"/>
        <v>0.99917289003316134</v>
      </c>
      <c r="FJ148" s="2">
        <f t="shared" si="439"/>
        <v>0.99911507482783246</v>
      </c>
      <c r="FK148" s="2">
        <f t="shared" si="439"/>
        <v>0.99904240095034869</v>
      </c>
      <c r="FL148" s="2">
        <f t="shared" si="439"/>
        <v>0.99895109703920348</v>
      </c>
      <c r="FM148" s="2">
        <f t="shared" si="439"/>
        <v>0.99898729638398898</v>
      </c>
      <c r="FN148" s="2">
        <f t="shared" si="439"/>
        <v>0.99894199832250197</v>
      </c>
      <c r="FO148" s="2">
        <f t="shared" si="439"/>
        <v>0.99888348586490749</v>
      </c>
      <c r="FP148" s="2">
        <f t="shared" si="439"/>
        <v>0.99882926514378412</v>
      </c>
      <c r="FQ148" s="2">
        <f t="shared" si="439"/>
        <v>0.99889014019071498</v>
      </c>
      <c r="FR148" s="2">
        <f t="shared" si="439"/>
        <v>0.99904219861369514</v>
      </c>
      <c r="FS148" s="2">
        <f t="shared" si="439"/>
        <v>0.99903075438318067</v>
      </c>
      <c r="FT148" s="2">
        <f t="shared" si="439"/>
        <v>0.99905497487435746</v>
      </c>
      <c r="FU148" s="2">
        <f t="shared" si="439"/>
        <v>0.99883480929404345</v>
      </c>
      <c r="FW148" s="2">
        <f t="shared" si="324"/>
        <v>4.8905258971879417E-2</v>
      </c>
      <c r="FX148" s="2">
        <f t="shared" si="376"/>
        <v>4.8681280213589431E-2</v>
      </c>
      <c r="FY148" s="2">
        <f t="shared" si="377"/>
        <v>6.4031452491022531E-2</v>
      </c>
      <c r="FZ148" s="2">
        <f t="shared" si="378"/>
        <v>7.1207164624616848E-2</v>
      </c>
      <c r="GA148" s="2">
        <f t="shared" si="379"/>
        <v>6.6780354417337429E-2</v>
      </c>
      <c r="GB148" s="2">
        <f t="shared" si="380"/>
        <v>6.3614972120082547E-2</v>
      </c>
      <c r="GC148" s="2">
        <f t="shared" si="381"/>
        <v>7.5838027428643096E-2</v>
      </c>
      <c r="GD148" s="2">
        <f t="shared" si="382"/>
        <v>9.190117599565481E-2</v>
      </c>
      <c r="GE148" s="2">
        <f t="shared" si="383"/>
        <v>9.3177913954616387E-2</v>
      </c>
      <c r="GF148" s="2">
        <f t="shared" si="384"/>
        <v>7.9724378882651811E-2</v>
      </c>
      <c r="GG148" s="2">
        <f t="shared" si="385"/>
        <v>6.7238585684833319E-2</v>
      </c>
      <c r="GH148" s="2">
        <f t="shared" si="386"/>
        <v>6.3740220386645327E-2</v>
      </c>
      <c r="GI148" s="2">
        <f t="shared" si="387"/>
        <v>5.3796058143609507E-2</v>
      </c>
      <c r="GJ148" s="2">
        <f t="shared" si="388"/>
        <v>5.0077284335552689E-2</v>
      </c>
      <c r="GK148" s="2">
        <f t="shared" si="389"/>
        <v>3.9410980603769609E-2</v>
      </c>
      <c r="GM148" s="86">
        <f t="shared" si="325"/>
        <v>6.9152468873265986E-85</v>
      </c>
      <c r="GN148" s="86">
        <f t="shared" si="390"/>
        <v>4.0302458260813015E-91</v>
      </c>
      <c r="GO148" s="86">
        <f t="shared" si="391"/>
        <v>2.1622543719102023E-117</v>
      </c>
      <c r="GP148" s="86">
        <f t="shared" si="392"/>
        <v>1.3428813139161129E-111</v>
      </c>
      <c r="GQ148" s="86">
        <f t="shared" si="393"/>
        <v>2.6447606486216046E-134</v>
      </c>
      <c r="GR148" s="86">
        <f t="shared" si="394"/>
        <v>2.1551680749792408E-84</v>
      </c>
      <c r="GS148" s="86">
        <f t="shared" si="395"/>
        <v>3.0973301511835849E-135</v>
      </c>
      <c r="GT148" s="86">
        <f t="shared" si="396"/>
        <v>1.058944673013614E-150</v>
      </c>
      <c r="GU148" s="86">
        <f t="shared" si="397"/>
        <v>3.5987868273017425E-178</v>
      </c>
      <c r="GV148" s="86">
        <f t="shared" si="398"/>
        <v>9.3480591012943793E-158</v>
      </c>
      <c r="GW148" s="86">
        <f t="shared" si="399"/>
        <v>2.1281112225685599E-156</v>
      </c>
      <c r="GX148" s="86">
        <f t="shared" si="400"/>
        <v>2.4685662154610113E-211</v>
      </c>
      <c r="GY148" s="86">
        <f t="shared" si="401"/>
        <v>7.8660895850966435E-169</v>
      </c>
      <c r="GZ148" s="86">
        <f t="shared" si="402"/>
        <v>5.2858586552645884E-116</v>
      </c>
      <c r="HA148" s="86">
        <f t="shared" si="403"/>
        <v>2.7338800041257779E-183</v>
      </c>
      <c r="HC148" s="86">
        <f t="shared" si="326"/>
        <v>8.4209284671513655E-32</v>
      </c>
      <c r="HD148" s="86">
        <f t="shared" si="404"/>
        <v>2.8363983512478769E-39</v>
      </c>
      <c r="HE148" s="86">
        <f t="shared" si="405"/>
        <v>5.3887822135678069E-50</v>
      </c>
      <c r="HF148" s="86">
        <f t="shared" si="406"/>
        <v>8.9040626909456686E-56</v>
      </c>
      <c r="HG148" s="86">
        <f t="shared" si="407"/>
        <v>7.5818400363132743E-73</v>
      </c>
      <c r="HH148" s="86">
        <f t="shared" si="408"/>
        <v>2.2737426030907642E-65</v>
      </c>
      <c r="HI148" s="86">
        <f t="shared" si="409"/>
        <v>5.15090963404103E-79</v>
      </c>
      <c r="HJ148" s="86">
        <f t="shared" si="410"/>
        <v>4.9328118643158959E-113</v>
      </c>
      <c r="HK148" s="86">
        <f t="shared" si="411"/>
        <v>4.2267287867378373E-53</v>
      </c>
      <c r="HL148" s="86">
        <f t="shared" si="412"/>
        <v>3.797570389667667E-98</v>
      </c>
      <c r="HM148" s="86">
        <f t="shared" si="413"/>
        <v>2.9009817382882135E-83</v>
      </c>
      <c r="HN148" s="86">
        <f t="shared" si="414"/>
        <v>1.0266428714776505E-91</v>
      </c>
      <c r="HO148" s="86">
        <f t="shared" si="415"/>
        <v>7.2506361611373118E-59</v>
      </c>
      <c r="HP148" s="86">
        <f t="shared" si="416"/>
        <v>1.9431540161849377E-47</v>
      </c>
      <c r="HQ148" s="86">
        <f t="shared" si="417"/>
        <v>1.9320185972511136E-85</v>
      </c>
      <c r="HS148" s="86">
        <f t="shared" si="327"/>
        <v>0.34929373918274315</v>
      </c>
      <c r="HT148" s="86">
        <f t="shared" si="418"/>
        <v>0.53675085338224293</v>
      </c>
      <c r="HU148" s="86">
        <f t="shared" si="419"/>
        <v>0.56329757092791988</v>
      </c>
      <c r="HV148" s="86">
        <f t="shared" si="420"/>
        <v>0.54860918687816418</v>
      </c>
      <c r="HW148" s="86">
        <f t="shared" si="421"/>
        <v>0.56377227626748516</v>
      </c>
      <c r="HX148" s="86">
        <f t="shared" si="422"/>
        <v>0.55167956560586684</v>
      </c>
      <c r="HY148" s="86">
        <f t="shared" si="423"/>
        <v>0.54044311641100262</v>
      </c>
      <c r="HZ148" s="86">
        <f t="shared" si="424"/>
        <v>0.41232204530228955</v>
      </c>
      <c r="IA148" s="86">
        <f t="shared" si="425"/>
        <v>0.42041416310104551</v>
      </c>
      <c r="IB148" s="86">
        <f t="shared" si="426"/>
        <v>0.52348234329743293</v>
      </c>
      <c r="IC148" s="86">
        <f t="shared" si="427"/>
        <v>0.54022157293892326</v>
      </c>
      <c r="ID148" s="86">
        <f t="shared" si="428"/>
        <v>0.52038240953149462</v>
      </c>
      <c r="IE148" s="86">
        <f t="shared" si="429"/>
        <v>0.44331506985625591</v>
      </c>
      <c r="IF148" s="86">
        <f t="shared" si="430"/>
        <v>0.44528803660645322</v>
      </c>
      <c r="IG148" s="86">
        <f t="shared" si="431"/>
        <v>0.38653027269609508</v>
      </c>
      <c r="II148" s="86">
        <f t="shared" si="328"/>
        <v>1.2657148354582148E-24</v>
      </c>
      <c r="IJ148" s="86">
        <f t="shared" si="329"/>
        <v>7.17718896322646E-19</v>
      </c>
      <c r="IK148" s="86">
        <f t="shared" si="330"/>
        <v>1.6842006370310787E-17</v>
      </c>
      <c r="IL148" s="86">
        <f t="shared" si="331"/>
        <v>6.5504757459913398E-19</v>
      </c>
      <c r="IM148" s="86">
        <f t="shared" si="332"/>
        <v>5.4122381124302843E-21</v>
      </c>
      <c r="IN148" s="86">
        <f t="shared" si="333"/>
        <v>5.0655258953233018E-19</v>
      </c>
      <c r="IO148" s="86">
        <f t="shared" si="334"/>
        <v>1.7118183329972849E-17</v>
      </c>
      <c r="IP148" s="86">
        <f t="shared" si="335"/>
        <v>1.7494659949788269E-15</v>
      </c>
      <c r="IQ148" s="86">
        <f t="shared" si="336"/>
        <v>3.2788612109597129E-14</v>
      </c>
      <c r="IR148" s="86">
        <f t="shared" si="337"/>
        <v>2.3727765908946882E-17</v>
      </c>
      <c r="IS148" s="86">
        <f t="shared" si="338"/>
        <v>1.199399516672818E-19</v>
      </c>
      <c r="IT148" s="86">
        <f t="shared" si="339"/>
        <v>5.3766028421625901E-21</v>
      </c>
      <c r="IU148" s="86">
        <f t="shared" si="340"/>
        <v>3.370470293208308E-24</v>
      </c>
      <c r="IV148" s="86">
        <f t="shared" si="341"/>
        <v>1.0004349947742738E-15</v>
      </c>
      <c r="IW148" s="86">
        <f t="shared" si="342"/>
        <v>5.6235113526427559E-11</v>
      </c>
      <c r="IY148" s="86">
        <f t="shared" si="343"/>
        <v>0.34929373918274315</v>
      </c>
      <c r="IZ148" s="86">
        <f t="shared" si="344"/>
        <v>0.53675085338224293</v>
      </c>
      <c r="JA148" s="86">
        <f t="shared" si="345"/>
        <v>0.56329757092791988</v>
      </c>
      <c r="JB148" s="86">
        <f t="shared" si="346"/>
        <v>0.54860918687816418</v>
      </c>
      <c r="JC148" s="86">
        <f t="shared" si="347"/>
        <v>0.56377227626748516</v>
      </c>
      <c r="JD148" s="86">
        <f t="shared" si="348"/>
        <v>0.55167956560586684</v>
      </c>
      <c r="JE148" s="86">
        <f t="shared" si="349"/>
        <v>0.54044311641100262</v>
      </c>
      <c r="JF148" s="86">
        <f t="shared" si="350"/>
        <v>0.41232204530229133</v>
      </c>
      <c r="JG148" s="86">
        <f t="shared" si="351"/>
        <v>0.42041416310107832</v>
      </c>
      <c r="JH148" s="86">
        <f t="shared" si="352"/>
        <v>0.52348234329743293</v>
      </c>
      <c r="JI148" s="86">
        <f t="shared" si="353"/>
        <v>0.54022157293892326</v>
      </c>
      <c r="JJ148" s="86">
        <f t="shared" si="354"/>
        <v>0.52038240953149462</v>
      </c>
      <c r="JK148" s="86">
        <f t="shared" si="355"/>
        <v>0.44331506985625591</v>
      </c>
      <c r="JL148" s="86">
        <f t="shared" si="356"/>
        <v>0.44528803660645422</v>
      </c>
      <c r="JM148" s="86">
        <f t="shared" si="357"/>
        <v>0.38653027275233021</v>
      </c>
    </row>
    <row r="149" spans="2:273" x14ac:dyDescent="0.25">
      <c r="B149" s="2">
        <v>122</v>
      </c>
      <c r="C149" s="37">
        <v>74.31</v>
      </c>
      <c r="D149" s="37">
        <v>79.143000000000001</v>
      </c>
      <c r="E149" s="37">
        <v>78.19</v>
      </c>
      <c r="F149" s="37">
        <v>78.194000000000003</v>
      </c>
      <c r="G149" s="37">
        <v>80.355000000000004</v>
      </c>
      <c r="H149" s="37">
        <v>78.983999999999995</v>
      </c>
      <c r="I149" s="37">
        <v>74.903000000000006</v>
      </c>
      <c r="J149" s="37">
        <v>75.113</v>
      </c>
      <c r="K149" s="37">
        <v>75.694000000000003</v>
      </c>
      <c r="L149" s="37">
        <v>82.081000000000003</v>
      </c>
      <c r="M149" s="37">
        <v>89.242000000000004</v>
      </c>
      <c r="N149" s="37">
        <v>90.918999999999997</v>
      </c>
      <c r="O149" s="37">
        <v>95.75</v>
      </c>
      <c r="P149" s="37">
        <v>119.295</v>
      </c>
      <c r="Q149" s="37">
        <v>162.34399999999999</v>
      </c>
      <c r="S149" s="4">
        <f t="shared" si="229"/>
        <v>77.292853243893219</v>
      </c>
      <c r="T149" s="4">
        <f t="shared" si="230"/>
        <v>79.217664654987928</v>
      </c>
      <c r="U149" s="4">
        <f t="shared" si="231"/>
        <v>78.416996921260093</v>
      </c>
      <c r="V149" s="4">
        <f t="shared" si="232"/>
        <v>78.08558511991491</v>
      </c>
      <c r="W149" s="4">
        <f t="shared" si="233"/>
        <v>80.736425335230209</v>
      </c>
      <c r="X149" s="4">
        <f t="shared" si="234"/>
        <v>78.618841628666388</v>
      </c>
      <c r="Y149" s="4">
        <f t="shared" si="235"/>
        <v>75.405851732475753</v>
      </c>
      <c r="Z149" s="4">
        <f t="shared" si="236"/>
        <v>75.375246512920384</v>
      </c>
      <c r="AA149" s="4">
        <f t="shared" si="237"/>
        <v>75.772522843623179</v>
      </c>
      <c r="AB149" s="4">
        <f t="shared" si="238"/>
        <v>81.761655364961968</v>
      </c>
      <c r="AC149" s="4">
        <f t="shared" si="239"/>
        <v>89.295914678274073</v>
      </c>
      <c r="AD149" s="4">
        <f t="shared" si="240"/>
        <v>92.226559130759085</v>
      </c>
      <c r="AE149" s="4">
        <f t="shared" si="241"/>
        <v>96.072797958725658</v>
      </c>
      <c r="AF149" s="4">
        <f t="shared" si="242"/>
        <v>119.83161391632164</v>
      </c>
      <c r="AG149" s="4">
        <f t="shared" si="243"/>
        <v>162.97943398161081</v>
      </c>
      <c r="AI149" s="4">
        <f t="shared" si="244"/>
        <v>-2.9828532438932172</v>
      </c>
      <c r="AJ149" s="4">
        <f t="shared" si="245"/>
        <v>-7.4664654987927292E-2</v>
      </c>
      <c r="AK149" s="4">
        <f t="shared" si="246"/>
        <v>-0.22699692126009552</v>
      </c>
      <c r="AL149" s="4">
        <f t="shared" si="247"/>
        <v>0.10841488008509259</v>
      </c>
      <c r="AM149" s="4">
        <f t="shared" si="248"/>
        <v>-0.38142533523020461</v>
      </c>
      <c r="AN149" s="4">
        <f t="shared" si="249"/>
        <v>0.36515837133360662</v>
      </c>
      <c r="AO149" s="4">
        <f t="shared" si="250"/>
        <v>-0.50285173247574733</v>
      </c>
      <c r="AP149" s="4">
        <f t="shared" si="251"/>
        <v>-0.26224651292038459</v>
      </c>
      <c r="AQ149" s="4">
        <f t="shared" si="252"/>
        <v>-7.8522843623176186E-2</v>
      </c>
      <c r="AR149" s="4">
        <f t="shared" si="253"/>
        <v>0.31934463503803556</v>
      </c>
      <c r="AS149" s="4">
        <f t="shared" si="254"/>
        <v>-5.3914678274068706E-2</v>
      </c>
      <c r="AT149" s="4">
        <f t="shared" si="255"/>
        <v>-1.3075591307590884</v>
      </c>
      <c r="AU149" s="4">
        <f t="shared" si="256"/>
        <v>-0.32279795872565842</v>
      </c>
      <c r="AV149" s="4">
        <f t="shared" si="436"/>
        <v>-0.53661391632164168</v>
      </c>
      <c r="AW149" s="4">
        <f t="shared" si="436"/>
        <v>-0.63543398161081655</v>
      </c>
      <c r="AY149" s="2">
        <f t="shared" si="308"/>
        <v>77.292853127545257</v>
      </c>
      <c r="AZ149" s="2">
        <f t="shared" si="359"/>
        <v>76.342818563420394</v>
      </c>
      <c r="BA149" s="2">
        <f t="shared" si="360"/>
        <v>74.818094574983135</v>
      </c>
      <c r="BB149" s="2">
        <f t="shared" si="361"/>
        <v>72.402203541393035</v>
      </c>
      <c r="BC149" s="2">
        <f t="shared" si="362"/>
        <v>73.909421684467418</v>
      </c>
      <c r="BD149" s="2">
        <f t="shared" si="363"/>
        <v>69.7747935625396</v>
      </c>
      <c r="BE149" s="2">
        <f t="shared" si="364"/>
        <v>69.003833897475445</v>
      </c>
      <c r="BF149" s="2">
        <f t="shared" si="365"/>
        <v>71.76183480480249</v>
      </c>
      <c r="BG149" s="2">
        <f t="shared" si="366"/>
        <v>71.661549524366336</v>
      </c>
      <c r="BH149" s="2">
        <f t="shared" si="367"/>
        <v>72.528269839825441</v>
      </c>
      <c r="BI149" s="2">
        <f t="shared" si="368"/>
        <v>72.697073106757287</v>
      </c>
      <c r="BJ149" s="2">
        <f t="shared" si="369"/>
        <v>74.63033175769047</v>
      </c>
      <c r="BK149" s="2">
        <f t="shared" si="370"/>
        <v>74.754734317420727</v>
      </c>
      <c r="BL149" s="2">
        <f t="shared" si="371"/>
        <v>76.229646266993427</v>
      </c>
      <c r="BM149" s="2">
        <f t="shared" si="372"/>
        <v>79.882687057361423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82.398918043549614</v>
      </c>
      <c r="DL149" s="2">
        <f t="shared" si="437"/>
        <v>93.193378089295848</v>
      </c>
      <c r="DM149" s="2">
        <f t="shared" si="437"/>
        <v>101.05978507954518</v>
      </c>
      <c r="DN149" s="2">
        <f t="shared" si="437"/>
        <v>97.292692515463372</v>
      </c>
      <c r="DO149" s="2">
        <f t="shared" si="437"/>
        <v>102.22240458839408</v>
      </c>
      <c r="DP149" s="2">
        <f t="shared" si="437"/>
        <v>91.221711711711706</v>
      </c>
      <c r="DQ149" s="2">
        <f t="shared" si="437"/>
        <v>86.533463963963968</v>
      </c>
      <c r="DR149" s="2">
        <f t="shared" si="437"/>
        <v>103.06388987558987</v>
      </c>
      <c r="DS149" s="2">
        <f t="shared" si="437"/>
        <v>101.26995630252102</v>
      </c>
      <c r="DT149" s="2">
        <f t="shared" si="437"/>
        <v>98.447579831932785</v>
      </c>
      <c r="DU149" s="2">
        <f t="shared" si="437"/>
        <v>105.53751917631918</v>
      </c>
      <c r="DV149" s="2">
        <f t="shared" si="437"/>
        <v>100.12321391837179</v>
      </c>
      <c r="DW149" s="2">
        <f t="shared" si="437"/>
        <v>100.83572631578949</v>
      </c>
      <c r="DX149" s="2">
        <f t="shared" si="437"/>
        <v>96.995223328591749</v>
      </c>
      <c r="DY149" s="2">
        <f t="shared" si="437"/>
        <v>90.569145658263324</v>
      </c>
      <c r="EA149" s="2">
        <f t="shared" ref="EA149:EA212" si="440">CE$228*$B149+CE$229</f>
        <v>77.285363933100854</v>
      </c>
      <c r="EB149" s="2">
        <f t="shared" si="290"/>
        <v>76.316349750415981</v>
      </c>
      <c r="EC149" s="2">
        <f t="shared" si="291"/>
        <v>74.789703253405378</v>
      </c>
      <c r="ED149" s="2">
        <f t="shared" si="292"/>
        <v>72.36649801625417</v>
      </c>
      <c r="EE149" s="2">
        <f t="shared" si="293"/>
        <v>73.861705488321974</v>
      </c>
      <c r="EF149" s="2">
        <f t="shared" si="294"/>
        <v>69.733584546176232</v>
      </c>
      <c r="EG149" s="2">
        <f t="shared" si="295"/>
        <v>68.96233838580207</v>
      </c>
      <c r="EH149" s="2">
        <f t="shared" si="296"/>
        <v>71.664197416833346</v>
      </c>
      <c r="EI149" s="2">
        <f t="shared" si="297"/>
        <v>71.586217670008494</v>
      </c>
      <c r="EJ149" s="2">
        <f t="shared" si="298"/>
        <v>72.511394984326017</v>
      </c>
      <c r="EK149" s="2">
        <f t="shared" si="299"/>
        <v>72.666241771297095</v>
      </c>
      <c r="EL149" s="2">
        <f t="shared" si="300"/>
        <v>74.576061479687141</v>
      </c>
      <c r="EM149" s="2">
        <f t="shared" si="301"/>
        <v>74.708792360202324</v>
      </c>
      <c r="EN149" s="2">
        <f t="shared" si="302"/>
        <v>76.226899174977902</v>
      </c>
      <c r="EO149" s="2">
        <f t="shared" si="303"/>
        <v>79.919706978459757</v>
      </c>
      <c r="EQ149" s="2">
        <f t="shared" si="304"/>
        <v>77.337621434839406</v>
      </c>
      <c r="ER149" s="2">
        <f t="shared" si="438"/>
        <v>76.563965290179652</v>
      </c>
      <c r="ES149" s="2">
        <f t="shared" si="438"/>
        <v>74.912571199149497</v>
      </c>
      <c r="ET149" s="2">
        <f t="shared" si="438"/>
        <v>72.567505372535294</v>
      </c>
      <c r="EU149" s="2">
        <f t="shared" si="438"/>
        <v>74.177088997452003</v>
      </c>
      <c r="EV149" s="2">
        <f t="shared" si="438"/>
        <v>70.031467929149642</v>
      </c>
      <c r="EW149" s="2">
        <f t="shared" si="438"/>
        <v>69.268397802530401</v>
      </c>
      <c r="EX149" s="2">
        <f t="shared" si="438"/>
        <v>72.338359902445148</v>
      </c>
      <c r="EY149" s="2">
        <f t="shared" si="438"/>
        <v>72.031644735526953</v>
      </c>
      <c r="EZ149" s="2">
        <f t="shared" si="438"/>
        <v>72.386659479505738</v>
      </c>
      <c r="FA149" s="2">
        <f t="shared" si="438"/>
        <v>72.632871902218511</v>
      </c>
      <c r="FB149" s="2">
        <f t="shared" si="438"/>
        <v>75.03605455634181</v>
      </c>
      <c r="FC149" s="2">
        <f t="shared" si="438"/>
        <v>75.098092283108059</v>
      </c>
      <c r="FD149" s="2">
        <f t="shared" si="438"/>
        <v>75.949579074850845</v>
      </c>
      <c r="FE149" s="2">
        <f t="shared" si="438"/>
        <v>78.796865160363637</v>
      </c>
      <c r="FG149" s="2">
        <f t="shared" si="306"/>
        <v>0.99908085037583394</v>
      </c>
      <c r="FH149" s="2">
        <f t="shared" si="439"/>
        <v>0.99921115337123578</v>
      </c>
      <c r="FI149" s="2">
        <f t="shared" si="439"/>
        <v>0.99924561184301441</v>
      </c>
      <c r="FJ149" s="2">
        <f t="shared" si="439"/>
        <v>0.99919287580518878</v>
      </c>
      <c r="FK149" s="2">
        <f t="shared" si="439"/>
        <v>0.9991265856945245</v>
      </c>
      <c r="FL149" s="2">
        <f t="shared" si="439"/>
        <v>0.9990433008345545</v>
      </c>
      <c r="FM149" s="2">
        <f t="shared" si="439"/>
        <v>0.9990763210189344</v>
      </c>
      <c r="FN149" s="2">
        <f t="shared" si="439"/>
        <v>0.99903500116773802</v>
      </c>
      <c r="FO149" s="2">
        <f t="shared" si="439"/>
        <v>0.99898162696037152</v>
      </c>
      <c r="FP149" s="2">
        <f t="shared" si="439"/>
        <v>0.99893216712154309</v>
      </c>
      <c r="FQ149" s="2">
        <f t="shared" si="439"/>
        <v>0.998987696966673</v>
      </c>
      <c r="FR149" s="2">
        <f t="shared" si="439"/>
        <v>0.99912640113019913</v>
      </c>
      <c r="FS149" s="2">
        <f t="shared" si="439"/>
        <v>0.9991159620979625</v>
      </c>
      <c r="FT149" s="2">
        <f t="shared" si="439"/>
        <v>0.99913805516954179</v>
      </c>
      <c r="FU149" s="2">
        <f t="shared" si="439"/>
        <v>0.99893722448609235</v>
      </c>
      <c r="FW149" s="2">
        <f t="shared" si="324"/>
        <v>5.3371726792282234E-2</v>
      </c>
      <c r="FX149" s="2">
        <f t="shared" si="376"/>
        <v>5.312843494507951E-2</v>
      </c>
      <c r="FY149" s="2">
        <f t="shared" si="377"/>
        <v>6.9778028054048605E-2</v>
      </c>
      <c r="FZ149" s="2">
        <f t="shared" si="378"/>
        <v>7.7544378287305385E-2</v>
      </c>
      <c r="GA149" s="2">
        <f t="shared" si="379"/>
        <v>7.2754456634304632E-2</v>
      </c>
      <c r="GB149" s="2">
        <f t="shared" si="380"/>
        <v>6.9326938720052106E-2</v>
      </c>
      <c r="GC149" s="2">
        <f t="shared" si="381"/>
        <v>8.2550743163651005E-2</v>
      </c>
      <c r="GD149" s="2">
        <f t="shared" si="382"/>
        <v>9.9882035637071154E-2</v>
      </c>
      <c r="GE149" s="2">
        <f t="shared" si="383"/>
        <v>0.10125728477367527</v>
      </c>
      <c r="GF149" s="2">
        <f t="shared" si="384"/>
        <v>8.6748800497222972E-2</v>
      </c>
      <c r="GG149" s="2">
        <f t="shared" si="385"/>
        <v>7.3250463179448125E-2</v>
      </c>
      <c r="GH149" s="2">
        <f t="shared" si="386"/>
        <v>6.9462598738740874E-2</v>
      </c>
      <c r="GI149" s="2">
        <f t="shared" si="387"/>
        <v>5.8681638483567389E-2</v>
      </c>
      <c r="GJ149" s="2">
        <f t="shared" si="388"/>
        <v>5.4644642126640469E-2</v>
      </c>
      <c r="GK149" s="2">
        <f t="shared" si="389"/>
        <v>4.304959343788467E-2</v>
      </c>
      <c r="GM149" s="86">
        <f t="shared" si="325"/>
        <v>8.352533103197172E-88</v>
      </c>
      <c r="GN149" s="86">
        <f t="shared" si="390"/>
        <v>2.8135335571317988E-94</v>
      </c>
      <c r="GO149" s="86">
        <f t="shared" si="391"/>
        <v>1.9623653401997797E-121</v>
      </c>
      <c r="GP149" s="86">
        <f t="shared" si="392"/>
        <v>1.7447847010394915E-115</v>
      </c>
      <c r="GQ149" s="86">
        <f t="shared" si="393"/>
        <v>6.2144037942019434E-139</v>
      </c>
      <c r="GR149" s="86">
        <f t="shared" si="394"/>
        <v>2.593040571293457E-87</v>
      </c>
      <c r="GS149" s="86">
        <f t="shared" si="395"/>
        <v>6.8449872246106953E-140</v>
      </c>
      <c r="GT149" s="86">
        <f t="shared" si="396"/>
        <v>6.9281115710118042E-156</v>
      </c>
      <c r="GU149" s="86">
        <f t="shared" si="397"/>
        <v>2.3389035979684638E-184</v>
      </c>
      <c r="GV149" s="86">
        <f t="shared" si="398"/>
        <v>2.9891369042331876E-163</v>
      </c>
      <c r="GW149" s="86">
        <f t="shared" si="399"/>
        <v>7.4588563264312305E-162</v>
      </c>
      <c r="GX149" s="86">
        <f t="shared" si="400"/>
        <v>1.1527859211447629E-218</v>
      </c>
      <c r="GY149" s="86">
        <f t="shared" si="401"/>
        <v>1.1566439308187598E-174</v>
      </c>
      <c r="GZ149" s="86">
        <f t="shared" si="402"/>
        <v>5.854485939328889E-120</v>
      </c>
      <c r="HA149" s="86">
        <f t="shared" si="403"/>
        <v>1.1977446578018229E-189</v>
      </c>
      <c r="HC149" s="86">
        <f t="shared" si="326"/>
        <v>1.3082602656288199E-33</v>
      </c>
      <c r="HD149" s="86">
        <f t="shared" si="404"/>
        <v>1.4898386666655783E-41</v>
      </c>
      <c r="HE149" s="86">
        <f t="shared" si="405"/>
        <v>8.1277760683775941E-53</v>
      </c>
      <c r="HF149" s="86">
        <f t="shared" si="406"/>
        <v>5.8916252473154833E-59</v>
      </c>
      <c r="HG149" s="86">
        <f t="shared" si="407"/>
        <v>6.5253377025879973E-77</v>
      </c>
      <c r="HH149" s="86">
        <f t="shared" si="408"/>
        <v>4.4653303442322394E-69</v>
      </c>
      <c r="HI149" s="86">
        <f t="shared" si="409"/>
        <v>2.3681021752963917E-83</v>
      </c>
      <c r="HJ149" s="86">
        <f t="shared" si="410"/>
        <v>3.3934792646937223E-119</v>
      </c>
      <c r="HK149" s="86">
        <f t="shared" si="411"/>
        <v>5.9056902867575599E-56</v>
      </c>
      <c r="HL149" s="86">
        <f t="shared" si="412"/>
        <v>1.436582300833479E-103</v>
      </c>
      <c r="HM149" s="86">
        <f t="shared" si="413"/>
        <v>6.4337910198900491E-88</v>
      </c>
      <c r="HN149" s="86">
        <f t="shared" si="414"/>
        <v>7.3685713002108198E-97</v>
      </c>
      <c r="HO149" s="86">
        <f t="shared" si="415"/>
        <v>3.4907400009187049E-62</v>
      </c>
      <c r="HP149" s="86">
        <f t="shared" si="416"/>
        <v>4.6983878622803309E-50</v>
      </c>
      <c r="HQ149" s="86">
        <f t="shared" si="417"/>
        <v>2.6151214946815639E-90</v>
      </c>
      <c r="HS149" s="86">
        <f t="shared" si="327"/>
        <v>0.44306409111329664</v>
      </c>
      <c r="HT149" s="86">
        <f t="shared" si="418"/>
        <v>0.56362442162931581</v>
      </c>
      <c r="HU149" s="86">
        <f t="shared" si="419"/>
        <v>0.54255809919900977</v>
      </c>
      <c r="HV149" s="86">
        <f t="shared" si="420"/>
        <v>0.56072002548128008</v>
      </c>
      <c r="HW149" s="86">
        <f t="shared" si="421"/>
        <v>0.53051081758007934</v>
      </c>
      <c r="HX149" s="86">
        <f t="shared" si="422"/>
        <v>0.55996658116350617</v>
      </c>
      <c r="HY149" s="86">
        <f t="shared" si="423"/>
        <v>0.45601775478707074</v>
      </c>
      <c r="HZ149" s="86">
        <f t="shared" si="424"/>
        <v>0.28197844137127492</v>
      </c>
      <c r="IA149" s="86">
        <f t="shared" si="425"/>
        <v>0.29582288914340837</v>
      </c>
      <c r="IB149" s="86">
        <f t="shared" si="426"/>
        <v>0.42362433415981571</v>
      </c>
      <c r="IC149" s="86">
        <f t="shared" si="427"/>
        <v>0.56333020049637206</v>
      </c>
      <c r="ID149" s="86">
        <f t="shared" si="428"/>
        <v>0.56251555086830929</v>
      </c>
      <c r="IE149" s="86">
        <f t="shared" si="429"/>
        <v>0.52478622147376408</v>
      </c>
      <c r="IF149" s="86">
        <f t="shared" si="430"/>
        <v>0.51028540191508487</v>
      </c>
      <c r="IG149" s="86">
        <f t="shared" si="431"/>
        <v>0.46067242107418338</v>
      </c>
      <c r="II149" s="86">
        <f t="shared" si="328"/>
        <v>3.2217792860477764E-23</v>
      </c>
      <c r="IJ149" s="86">
        <f t="shared" si="329"/>
        <v>8.1675523007060825E-18</v>
      </c>
      <c r="IK149" s="86">
        <f t="shared" si="330"/>
        <v>2.0116812398149665E-16</v>
      </c>
      <c r="IL149" s="86">
        <f t="shared" si="331"/>
        <v>1.0925991803245087E-17</v>
      </c>
      <c r="IM149" s="86">
        <f t="shared" si="332"/>
        <v>1.1627934909974994E-19</v>
      </c>
      <c r="IN149" s="86">
        <f t="shared" si="333"/>
        <v>7.5898602706526078E-18</v>
      </c>
      <c r="IO149" s="86">
        <f t="shared" si="334"/>
        <v>2.4381679400759437E-16</v>
      </c>
      <c r="IP149" s="86">
        <f t="shared" si="335"/>
        <v>2.2070807711851055E-14</v>
      </c>
      <c r="IQ149" s="86">
        <f t="shared" si="336"/>
        <v>3.3452696403305901E-13</v>
      </c>
      <c r="IR149" s="86">
        <f t="shared" si="337"/>
        <v>3.4962359444888204E-16</v>
      </c>
      <c r="IS149" s="86">
        <f t="shared" si="338"/>
        <v>2.1045737828671648E-18</v>
      </c>
      <c r="IT149" s="86">
        <f t="shared" si="339"/>
        <v>1.0927862883487854E-19</v>
      </c>
      <c r="IU149" s="86">
        <f t="shared" si="340"/>
        <v>9.0215166194703217E-23</v>
      </c>
      <c r="IV149" s="86">
        <f t="shared" si="341"/>
        <v>7.5099559217760093E-15</v>
      </c>
      <c r="IW149" s="86">
        <f t="shared" si="342"/>
        <v>1.9604065991932324E-10</v>
      </c>
      <c r="IY149" s="86">
        <f t="shared" si="343"/>
        <v>0.44306409111329664</v>
      </c>
      <c r="IZ149" s="86">
        <f t="shared" si="344"/>
        <v>0.56362442162931581</v>
      </c>
      <c r="JA149" s="86">
        <f t="shared" si="345"/>
        <v>0.54255809919900999</v>
      </c>
      <c r="JB149" s="86">
        <f t="shared" si="346"/>
        <v>0.56072002548128008</v>
      </c>
      <c r="JC149" s="86">
        <f t="shared" si="347"/>
        <v>0.53051081758007934</v>
      </c>
      <c r="JD149" s="86">
        <f t="shared" si="348"/>
        <v>0.55996658116350617</v>
      </c>
      <c r="JE149" s="86">
        <f t="shared" si="349"/>
        <v>0.45601775478707096</v>
      </c>
      <c r="JF149" s="86">
        <f t="shared" si="350"/>
        <v>0.28197844137129702</v>
      </c>
      <c r="JG149" s="86">
        <f t="shared" si="351"/>
        <v>0.29582288914374288</v>
      </c>
      <c r="JH149" s="86">
        <f t="shared" si="352"/>
        <v>0.42362433415981604</v>
      </c>
      <c r="JI149" s="86">
        <f t="shared" si="353"/>
        <v>0.56333020049637206</v>
      </c>
      <c r="JJ149" s="86">
        <f t="shared" si="354"/>
        <v>0.56251555086830929</v>
      </c>
      <c r="JK149" s="86">
        <f t="shared" si="355"/>
        <v>0.52478622147376408</v>
      </c>
      <c r="JL149" s="86">
        <f t="shared" si="356"/>
        <v>0.51028540191509242</v>
      </c>
      <c r="JM149" s="86">
        <f t="shared" si="357"/>
        <v>0.46067242127022406</v>
      </c>
    </row>
    <row r="150" spans="2:273" x14ac:dyDescent="0.25">
      <c r="B150" s="2">
        <v>123</v>
      </c>
      <c r="C150" s="37">
        <v>76.897000000000006</v>
      </c>
      <c r="D150" s="37">
        <v>79.683000000000007</v>
      </c>
      <c r="E150" s="37">
        <v>76.968000000000004</v>
      </c>
      <c r="F150" s="37">
        <v>76.918999999999997</v>
      </c>
      <c r="G150" s="37">
        <v>78.918999999999997</v>
      </c>
      <c r="H150" s="37">
        <v>76.870999999999995</v>
      </c>
      <c r="I150" s="37">
        <v>73.725999999999999</v>
      </c>
      <c r="J150" s="37">
        <v>73.031999999999996</v>
      </c>
      <c r="K150" s="37">
        <v>73.274000000000001</v>
      </c>
      <c r="L150" s="37">
        <v>79.194000000000003</v>
      </c>
      <c r="M150" s="37">
        <v>86.774000000000001</v>
      </c>
      <c r="N150" s="37">
        <v>89.161000000000001</v>
      </c>
      <c r="O150" s="37">
        <v>93.832999999999998</v>
      </c>
      <c r="P150" s="37">
        <v>117.852</v>
      </c>
      <c r="Q150" s="37">
        <v>165.34399999999999</v>
      </c>
      <c r="S150" s="4">
        <f t="shared" si="229"/>
        <v>77.217577570266045</v>
      </c>
      <c r="T150" s="4">
        <f t="shared" si="230"/>
        <v>78.671651270763903</v>
      </c>
      <c r="U150" s="4">
        <f t="shared" si="231"/>
        <v>77.409919181513601</v>
      </c>
      <c r="V150" s="4">
        <f t="shared" si="232"/>
        <v>76.708810008520118</v>
      </c>
      <c r="W150" s="4">
        <f t="shared" si="233"/>
        <v>78.487848875843355</v>
      </c>
      <c r="X150" s="4">
        <f t="shared" si="234"/>
        <v>76.542183132862789</v>
      </c>
      <c r="Y150" s="4">
        <f t="shared" si="235"/>
        <v>72.786150243271564</v>
      </c>
      <c r="Z150" s="4">
        <f t="shared" si="236"/>
        <v>73.299685791954303</v>
      </c>
      <c r="AA150" s="4">
        <f t="shared" si="237"/>
        <v>73.500381805222219</v>
      </c>
      <c r="AB150" s="4">
        <f t="shared" si="238"/>
        <v>77.685655935082664</v>
      </c>
      <c r="AC150" s="4">
        <f t="shared" si="239"/>
        <v>85.721337616614221</v>
      </c>
      <c r="AD150" s="4">
        <f t="shared" si="240"/>
        <v>89.048577556788885</v>
      </c>
      <c r="AE150" s="4">
        <f t="shared" si="241"/>
        <v>94.53899629203076</v>
      </c>
      <c r="AF150" s="4">
        <f t="shared" si="242"/>
        <v>118.41070653587765</v>
      </c>
      <c r="AG150" s="4">
        <f t="shared" si="243"/>
        <v>167.46781735352783</v>
      </c>
      <c r="AI150" s="4">
        <f t="shared" si="244"/>
        <v>-0.32057757026603895</v>
      </c>
      <c r="AJ150" s="4">
        <f t="shared" si="245"/>
        <v>1.0113487292361043</v>
      </c>
      <c r="AK150" s="4">
        <f t="shared" si="246"/>
        <v>-0.44191918151359744</v>
      </c>
      <c r="AL150" s="4">
        <f t="shared" si="247"/>
        <v>0.21018999147987927</v>
      </c>
      <c r="AM150" s="4">
        <f t="shared" si="248"/>
        <v>0.43115112415664214</v>
      </c>
      <c r="AN150" s="4">
        <f t="shared" si="249"/>
        <v>0.32881686713720626</v>
      </c>
      <c r="AO150" s="4">
        <f t="shared" si="250"/>
        <v>0.93984975672843518</v>
      </c>
      <c r="AP150" s="4">
        <f t="shared" si="251"/>
        <v>-0.26768579195430675</v>
      </c>
      <c r="AQ150" s="4">
        <f t="shared" si="252"/>
        <v>-0.22638180522221774</v>
      </c>
      <c r="AR150" s="4">
        <f t="shared" si="253"/>
        <v>1.5083440649173383</v>
      </c>
      <c r="AS150" s="4">
        <f t="shared" si="254"/>
        <v>1.0526623833857798</v>
      </c>
      <c r="AT150" s="4">
        <f t="shared" si="255"/>
        <v>0.11242244321111627</v>
      </c>
      <c r="AU150" s="4">
        <f t="shared" si="256"/>
        <v>-0.7059962920307612</v>
      </c>
      <c r="AV150" s="4">
        <f t="shared" si="436"/>
        <v>-0.55870653587764707</v>
      </c>
      <c r="AW150" s="4">
        <f t="shared" si="436"/>
        <v>-2.1238173535278406</v>
      </c>
      <c r="AY150" s="2">
        <f t="shared" si="308"/>
        <v>77.217577448849596</v>
      </c>
      <c r="AZ150" s="2">
        <f t="shared" si="359"/>
        <v>76.232258221736316</v>
      </c>
      <c r="BA150" s="2">
        <f t="shared" si="360"/>
        <v>74.731050140253416</v>
      </c>
      <c r="BB150" s="2">
        <f t="shared" si="361"/>
        <v>72.30258162497438</v>
      </c>
      <c r="BC150" s="2">
        <f t="shared" si="362"/>
        <v>73.786952487948142</v>
      </c>
      <c r="BD150" s="2">
        <f t="shared" si="363"/>
        <v>69.624959838356631</v>
      </c>
      <c r="BE150" s="2">
        <f t="shared" si="364"/>
        <v>68.850262712941216</v>
      </c>
      <c r="BF150" s="2">
        <f t="shared" si="365"/>
        <v>71.586554520101117</v>
      </c>
      <c r="BG150" s="2">
        <f t="shared" si="366"/>
        <v>71.445628108113027</v>
      </c>
      <c r="BH150" s="2">
        <f t="shared" si="367"/>
        <v>72.331193794484918</v>
      </c>
      <c r="BI150" s="2">
        <f t="shared" si="368"/>
        <v>72.497426578231938</v>
      </c>
      <c r="BJ150" s="2">
        <f t="shared" si="369"/>
        <v>74.441455309434147</v>
      </c>
      <c r="BK150" s="2">
        <f t="shared" si="370"/>
        <v>74.602538675821251</v>
      </c>
      <c r="BL150" s="2">
        <f t="shared" si="371"/>
        <v>76.136155888636026</v>
      </c>
      <c r="BM150" s="2">
        <f t="shared" si="372"/>
        <v>79.818424438965607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82.3122456505088</v>
      </c>
      <c r="DL150" s="2">
        <f t="shared" si="437"/>
        <v>93.199131350781954</v>
      </c>
      <c r="DM150" s="2">
        <f t="shared" si="437"/>
        <v>101.16306528374257</v>
      </c>
      <c r="DN150" s="2">
        <f t="shared" si="437"/>
        <v>97.388539043297413</v>
      </c>
      <c r="DO150" s="2">
        <f t="shared" si="437"/>
        <v>102.34520661268559</v>
      </c>
      <c r="DP150" s="2">
        <f t="shared" si="437"/>
        <v>91.234704125177814</v>
      </c>
      <c r="DQ150" s="2">
        <f t="shared" si="437"/>
        <v>86.506086770981511</v>
      </c>
      <c r="DR150" s="2">
        <f t="shared" si="437"/>
        <v>103.16545435435434</v>
      </c>
      <c r="DS150" s="2">
        <f t="shared" si="437"/>
        <v>101.35352941176471</v>
      </c>
      <c r="DT150" s="2">
        <f t="shared" si="437"/>
        <v>98.494650420168071</v>
      </c>
      <c r="DU150" s="2">
        <f t="shared" si="437"/>
        <v>105.67539549549549</v>
      </c>
      <c r="DV150" s="2">
        <f t="shared" si="437"/>
        <v>100.21952347083923</v>
      </c>
      <c r="DW150" s="2">
        <f t="shared" si="437"/>
        <v>100.96502955465589</v>
      </c>
      <c r="DX150" s="2">
        <f t="shared" si="437"/>
        <v>97.095361071597921</v>
      </c>
      <c r="DY150" s="2">
        <f t="shared" si="437"/>
        <v>90.595345378151279</v>
      </c>
      <c r="EA150" s="2">
        <f t="shared" si="440"/>
        <v>77.209929088583465</v>
      </c>
      <c r="EB150" s="2">
        <f t="shared" si="290"/>
        <v>76.204106309212548</v>
      </c>
      <c r="EC150" s="2">
        <f t="shared" si="291"/>
        <v>74.702756501182037</v>
      </c>
      <c r="ED150" s="2">
        <f t="shared" si="292"/>
        <v>72.265796434269092</v>
      </c>
      <c r="EE150" s="2">
        <f t="shared" si="293"/>
        <v>73.737322257905518</v>
      </c>
      <c r="EF150" s="2">
        <f t="shared" si="294"/>
        <v>69.581795818999723</v>
      </c>
      <c r="EG150" s="2">
        <f t="shared" si="295"/>
        <v>68.805932080982387</v>
      </c>
      <c r="EH150" s="2">
        <f t="shared" si="296"/>
        <v>71.481156730431607</v>
      </c>
      <c r="EI150" s="2">
        <f t="shared" si="297"/>
        <v>71.36552547861838</v>
      </c>
      <c r="EJ150" s="2">
        <f t="shared" si="298"/>
        <v>72.318221889055465</v>
      </c>
      <c r="EK150" s="2">
        <f t="shared" si="299"/>
        <v>72.469606460407192</v>
      </c>
      <c r="EL150" s="2">
        <f t="shared" si="300"/>
        <v>74.383779653227833</v>
      </c>
      <c r="EM150" s="2">
        <f t="shared" si="301"/>
        <v>74.554767276199925</v>
      </c>
      <c r="EN150" s="2">
        <f t="shared" si="302"/>
        <v>76.137399937475237</v>
      </c>
      <c r="EO150" s="2">
        <f t="shared" si="303"/>
        <v>79.86317750448805</v>
      </c>
      <c r="EQ150" s="2">
        <f t="shared" si="304"/>
        <v>77.267826834189961</v>
      </c>
      <c r="ER150" s="2">
        <f t="shared" si="438"/>
        <v>76.478865054769798</v>
      </c>
      <c r="ES150" s="2">
        <f t="shared" si="438"/>
        <v>74.835489043892267</v>
      </c>
      <c r="ET150" s="2">
        <f t="shared" si="438"/>
        <v>72.482527508397737</v>
      </c>
      <c r="EU150" s="2">
        <f t="shared" si="438"/>
        <v>74.076141882189177</v>
      </c>
      <c r="EV150" s="2">
        <f t="shared" si="438"/>
        <v>69.903206193177866</v>
      </c>
      <c r="EW150" s="2">
        <f t="shared" si="438"/>
        <v>69.133535111380155</v>
      </c>
      <c r="EX150" s="2">
        <f t="shared" si="438"/>
        <v>72.195715002469797</v>
      </c>
      <c r="EY150" s="2">
        <f t="shared" si="438"/>
        <v>71.840715836673624</v>
      </c>
      <c r="EZ150" s="2">
        <f t="shared" si="438"/>
        <v>72.185462040019814</v>
      </c>
      <c r="FA150" s="2">
        <f t="shared" si="438"/>
        <v>72.434006473321347</v>
      </c>
      <c r="FB150" s="2">
        <f t="shared" si="438"/>
        <v>74.874016140599679</v>
      </c>
      <c r="FC150" s="2">
        <f t="shared" si="438"/>
        <v>74.968584659431386</v>
      </c>
      <c r="FD150" s="2">
        <f t="shared" si="438"/>
        <v>75.840089675518414</v>
      </c>
      <c r="FE150" s="2">
        <f t="shared" si="438"/>
        <v>78.6898308433029</v>
      </c>
      <c r="FG150" s="2">
        <f t="shared" si="306"/>
        <v>0.9991616577786725</v>
      </c>
      <c r="FH150" s="2">
        <f t="shared" si="439"/>
        <v>0.99928051338444568</v>
      </c>
      <c r="FI150" s="2">
        <f t="shared" si="439"/>
        <v>0.99931194415198954</v>
      </c>
      <c r="FJ150" s="2">
        <f t="shared" si="439"/>
        <v>0.99926384170500304</v>
      </c>
      <c r="FK150" s="2">
        <f t="shared" si="439"/>
        <v>0.99920337546477234</v>
      </c>
      <c r="FL150" s="2">
        <f t="shared" si="439"/>
        <v>0.99912740653692922</v>
      </c>
      <c r="FM150" s="2">
        <f t="shared" si="439"/>
        <v>0.99915752628619481</v>
      </c>
      <c r="FN150" s="2">
        <f t="shared" si="439"/>
        <v>0.99911983587077036</v>
      </c>
      <c r="FO150" s="2">
        <f t="shared" si="439"/>
        <v>0.9990711495189708</v>
      </c>
      <c r="FP150" s="2">
        <f t="shared" si="439"/>
        <v>0.99902603332854012</v>
      </c>
      <c r="FQ150" s="2">
        <f t="shared" si="439"/>
        <v>0.99907668641978797</v>
      </c>
      <c r="FR150" s="2">
        <f t="shared" si="439"/>
        <v>0.9992032071142295</v>
      </c>
      <c r="FS150" s="2">
        <f t="shared" si="439"/>
        <v>0.99919368513113116</v>
      </c>
      <c r="FT150" s="2">
        <f t="shared" si="439"/>
        <v>0.99921383734770297</v>
      </c>
      <c r="FU150" s="2">
        <f t="shared" si="439"/>
        <v>0.99903064656463247</v>
      </c>
      <c r="FW150" s="2">
        <f t="shared" si="324"/>
        <v>5.8221141952647153E-2</v>
      </c>
      <c r="FX150" s="2">
        <f t="shared" si="376"/>
        <v>5.7957097755143828E-2</v>
      </c>
      <c r="FY150" s="2">
        <f t="shared" si="377"/>
        <v>7.5998460267641427E-2</v>
      </c>
      <c r="FZ150" s="2">
        <f t="shared" si="378"/>
        <v>8.4394337148531978E-2</v>
      </c>
      <c r="GA150" s="2">
        <f t="shared" si="379"/>
        <v>7.9217629502419784E-2</v>
      </c>
      <c r="GB150" s="2">
        <f t="shared" si="380"/>
        <v>7.5510422383003289E-2</v>
      </c>
      <c r="GC150" s="2">
        <f t="shared" si="381"/>
        <v>8.9799892468968204E-2</v>
      </c>
      <c r="GD150" s="2">
        <f t="shared" si="382"/>
        <v>0.10847317912926674</v>
      </c>
      <c r="GE150" s="2">
        <f t="shared" si="383"/>
        <v>0.10995226803435974</v>
      </c>
      <c r="GF150" s="2">
        <f t="shared" si="384"/>
        <v>9.4328696730731021E-2</v>
      </c>
      <c r="GG150" s="2">
        <f t="shared" si="385"/>
        <v>7.9753909071762372E-2</v>
      </c>
      <c r="GH150" s="2">
        <f t="shared" si="386"/>
        <v>7.5657198697515832E-2</v>
      </c>
      <c r="GI150" s="2">
        <f t="shared" si="387"/>
        <v>6.3980909281099604E-2</v>
      </c>
      <c r="GJ150" s="2">
        <f t="shared" si="388"/>
        <v>5.9602433614377878E-2</v>
      </c>
      <c r="GK150" s="2">
        <f t="shared" si="389"/>
        <v>4.700770125685582E-2</v>
      </c>
      <c r="GM150" s="86">
        <f t="shared" si="325"/>
        <v>8.9879817972837234E-91</v>
      </c>
      <c r="GN150" s="86">
        <f t="shared" si="390"/>
        <v>1.7320629810279463E-97</v>
      </c>
      <c r="GO150" s="86">
        <f t="shared" si="391"/>
        <v>1.5182292756632986E-125</v>
      </c>
      <c r="GP150" s="86">
        <f t="shared" si="392"/>
        <v>1.9409730003697888E-119</v>
      </c>
      <c r="GQ150" s="86">
        <f t="shared" si="393"/>
        <v>1.2163848506621775E-143</v>
      </c>
      <c r="GR150" s="86">
        <f t="shared" si="394"/>
        <v>2.7772847664597022E-90</v>
      </c>
      <c r="GS150" s="86">
        <f t="shared" si="395"/>
        <v>1.2590920106522552E-144</v>
      </c>
      <c r="GT150" s="86">
        <f t="shared" si="396"/>
        <v>3.6962527800936128E-161</v>
      </c>
      <c r="GU150" s="86">
        <f t="shared" si="397"/>
        <v>1.1893356603381405E-190</v>
      </c>
      <c r="GV150" s="86">
        <f t="shared" si="398"/>
        <v>7.679626842400298E-169</v>
      </c>
      <c r="GW150" s="86">
        <f t="shared" si="399"/>
        <v>2.1031766912113428E-167</v>
      </c>
      <c r="GX150" s="86">
        <f t="shared" si="400"/>
        <v>4.0279823219241073E-226</v>
      </c>
      <c r="GY150" s="86">
        <f t="shared" si="401"/>
        <v>1.3509824383055478E-180</v>
      </c>
      <c r="GZ150" s="86">
        <f t="shared" si="402"/>
        <v>5.5547799770134545E-124</v>
      </c>
      <c r="HA150" s="86">
        <f t="shared" si="403"/>
        <v>4.0791461553604795E-196</v>
      </c>
      <c r="HC150" s="86">
        <f t="shared" si="326"/>
        <v>1.8029835420975187E-35</v>
      </c>
      <c r="HD150" s="86">
        <f t="shared" si="404"/>
        <v>6.7149779833720342E-44</v>
      </c>
      <c r="HE150" s="86">
        <f t="shared" si="405"/>
        <v>1.0206869559456654E-55</v>
      </c>
      <c r="HF150" s="86">
        <f t="shared" si="406"/>
        <v>3.1664720221980671E-62</v>
      </c>
      <c r="HG150" s="86">
        <f t="shared" si="407"/>
        <v>4.3339883101644371E-81</v>
      </c>
      <c r="HH150" s="86">
        <f t="shared" si="408"/>
        <v>6.8949362578512136E-73</v>
      </c>
      <c r="HI150" s="86">
        <f t="shared" si="409"/>
        <v>8.2965036091490607E-88</v>
      </c>
      <c r="HJ150" s="86">
        <f t="shared" si="410"/>
        <v>1.5938156795607707E-125</v>
      </c>
      <c r="HK150" s="86">
        <f t="shared" si="411"/>
        <v>6.9160601030382277E-59</v>
      </c>
      <c r="HL150" s="86">
        <f t="shared" si="412"/>
        <v>3.8651041675173944E-109</v>
      </c>
      <c r="HM150" s="86">
        <f t="shared" si="413"/>
        <v>1.0607423361759583E-92</v>
      </c>
      <c r="HN150" s="86">
        <f t="shared" si="414"/>
        <v>3.8083286846548607E-102</v>
      </c>
      <c r="HO150" s="86">
        <f t="shared" si="415"/>
        <v>1.3563441185415398E-65</v>
      </c>
      <c r="HP150" s="86">
        <f t="shared" si="416"/>
        <v>9.6193824415703763E-53</v>
      </c>
      <c r="HQ150" s="86">
        <f t="shared" si="417"/>
        <v>2.5808776870814391E-95</v>
      </c>
      <c r="HS150" s="86">
        <f t="shared" si="327"/>
        <v>0.52298605116466401</v>
      </c>
      <c r="HT150" s="86">
        <f t="shared" si="418"/>
        <v>0.54288780137412429</v>
      </c>
      <c r="HU150" s="86">
        <f t="shared" si="419"/>
        <v>0.46743287921323751</v>
      </c>
      <c r="HV150" s="86">
        <f t="shared" si="420"/>
        <v>0.50656542837579122</v>
      </c>
      <c r="HW150" s="86">
        <f t="shared" si="421"/>
        <v>0.43216933319161738</v>
      </c>
      <c r="HX150" s="86">
        <f t="shared" si="422"/>
        <v>0.50718490053064358</v>
      </c>
      <c r="HY150" s="86">
        <f t="shared" si="423"/>
        <v>0.33329962077893549</v>
      </c>
      <c r="HZ150" s="86">
        <f t="shared" si="424"/>
        <v>0.16354478543517864</v>
      </c>
      <c r="IA150" s="86">
        <f t="shared" si="425"/>
        <v>0.17899499874566058</v>
      </c>
      <c r="IB150" s="86">
        <f t="shared" si="426"/>
        <v>0.29437093896432948</v>
      </c>
      <c r="IC150" s="86">
        <f t="shared" si="427"/>
        <v>0.52143105638923926</v>
      </c>
      <c r="ID150" s="86">
        <f t="shared" si="428"/>
        <v>0.54144059549330803</v>
      </c>
      <c r="IE150" s="86">
        <f t="shared" si="429"/>
        <v>0.56334890455976194</v>
      </c>
      <c r="IF150" s="86">
        <f t="shared" si="430"/>
        <v>0.55119008330210284</v>
      </c>
      <c r="IG150" s="86">
        <f t="shared" si="431"/>
        <v>0.52986437128201291</v>
      </c>
      <c r="II150" s="86">
        <f t="shared" si="328"/>
        <v>7.4196681817726215E-22</v>
      </c>
      <c r="IJ150" s="86">
        <f t="shared" si="329"/>
        <v>8.6262436790797111E-17</v>
      </c>
      <c r="IK150" s="86">
        <f t="shared" si="330"/>
        <v>2.2085714316588349E-15</v>
      </c>
      <c r="IL150" s="86">
        <f t="shared" si="331"/>
        <v>1.6486954829509127E-16</v>
      </c>
      <c r="IM150" s="86">
        <f t="shared" si="332"/>
        <v>2.2456691926057927E-18</v>
      </c>
      <c r="IN150" s="86">
        <f t="shared" si="333"/>
        <v>1.0372852384713404E-16</v>
      </c>
      <c r="IO150" s="86">
        <f t="shared" si="334"/>
        <v>3.1517842230097337E-15</v>
      </c>
      <c r="IP150" s="86">
        <f t="shared" si="335"/>
        <v>2.517429948918147E-13</v>
      </c>
      <c r="IQ150" s="86">
        <f t="shared" si="336"/>
        <v>3.110826420679947E-12</v>
      </c>
      <c r="IR150" s="86">
        <f t="shared" si="337"/>
        <v>4.6595306210264927E-15</v>
      </c>
      <c r="IS150" s="86">
        <f t="shared" si="338"/>
        <v>3.3426000189439018E-17</v>
      </c>
      <c r="IT150" s="86">
        <f t="shared" si="339"/>
        <v>2.0043513799593062E-18</v>
      </c>
      <c r="IU150" s="86">
        <f t="shared" si="340"/>
        <v>2.1735397226181699E-21</v>
      </c>
      <c r="IV150" s="86">
        <f t="shared" si="341"/>
        <v>5.297728004069846E-14</v>
      </c>
      <c r="IW150" s="86">
        <f t="shared" si="342"/>
        <v>6.5994238969941735E-10</v>
      </c>
      <c r="IY150" s="86">
        <f t="shared" si="343"/>
        <v>0.52298605116466401</v>
      </c>
      <c r="IZ150" s="86">
        <f t="shared" si="344"/>
        <v>0.5428878013741244</v>
      </c>
      <c r="JA150" s="86">
        <f t="shared" si="345"/>
        <v>0.46743287921323973</v>
      </c>
      <c r="JB150" s="86">
        <f t="shared" si="346"/>
        <v>0.50656542837579133</v>
      </c>
      <c r="JC150" s="86">
        <f t="shared" si="347"/>
        <v>0.43216933319161738</v>
      </c>
      <c r="JD150" s="86">
        <f t="shared" si="348"/>
        <v>0.50718490053064369</v>
      </c>
      <c r="JE150" s="86">
        <f t="shared" si="349"/>
        <v>0.33329962077893865</v>
      </c>
      <c r="JF150" s="86">
        <f t="shared" si="350"/>
        <v>0.16354478543543038</v>
      </c>
      <c r="JG150" s="86">
        <f t="shared" si="351"/>
        <v>0.17899499874877139</v>
      </c>
      <c r="JH150" s="86">
        <f t="shared" si="352"/>
        <v>0.29437093896433414</v>
      </c>
      <c r="JI150" s="86">
        <f t="shared" si="353"/>
        <v>0.52143105638923926</v>
      </c>
      <c r="JJ150" s="86">
        <f t="shared" si="354"/>
        <v>0.54144059549330803</v>
      </c>
      <c r="JK150" s="86">
        <f t="shared" si="355"/>
        <v>0.56334890455976194</v>
      </c>
      <c r="JL150" s="86">
        <f t="shared" si="356"/>
        <v>0.5511900833021558</v>
      </c>
      <c r="JM150" s="86">
        <f t="shared" si="357"/>
        <v>0.52986437194195535</v>
      </c>
    </row>
    <row r="151" spans="2:273" x14ac:dyDescent="0.25">
      <c r="B151" s="2">
        <v>124</v>
      </c>
      <c r="C151" s="37">
        <v>75.655000000000001</v>
      </c>
      <c r="D151" s="37">
        <v>78.111000000000004</v>
      </c>
      <c r="E151" s="37">
        <v>76.397000000000006</v>
      </c>
      <c r="F151" s="37">
        <v>75.483999999999995</v>
      </c>
      <c r="G151" s="37">
        <v>77.370999999999995</v>
      </c>
      <c r="H151" s="37">
        <v>74.257999999999996</v>
      </c>
      <c r="I151" s="37">
        <v>70.968000000000004</v>
      </c>
      <c r="J151" s="37">
        <v>70.838999999999999</v>
      </c>
      <c r="K151" s="37">
        <v>71.129000000000005</v>
      </c>
      <c r="L151" s="37">
        <v>76.129000000000005</v>
      </c>
      <c r="M151" s="37">
        <v>80.548000000000002</v>
      </c>
      <c r="N151" s="37">
        <v>84.468000000000004</v>
      </c>
      <c r="O151" s="37">
        <v>89.766999999999996</v>
      </c>
      <c r="P151" s="37">
        <v>113.08199999999999</v>
      </c>
      <c r="Q151" s="37">
        <v>164.78700000000001</v>
      </c>
      <c r="S151" s="4">
        <f t="shared" si="229"/>
        <v>77.142420663657589</v>
      </c>
      <c r="T151" s="4">
        <f t="shared" si="230"/>
        <v>77.978633106687965</v>
      </c>
      <c r="U151" s="4">
        <f t="shared" si="231"/>
        <v>76.383613787206528</v>
      </c>
      <c r="V151" s="4">
        <f t="shared" si="232"/>
        <v>75.127503213033705</v>
      </c>
      <c r="W151" s="4">
        <f t="shared" si="233"/>
        <v>76.375969682105335</v>
      </c>
      <c r="X151" s="4">
        <f t="shared" si="234"/>
        <v>74.166579668676206</v>
      </c>
      <c r="Y151" s="4">
        <f t="shared" si="235"/>
        <v>70.735161774981066</v>
      </c>
      <c r="Z151" s="4">
        <f t="shared" si="236"/>
        <v>72.082461964864066</v>
      </c>
      <c r="AA151" s="4">
        <f t="shared" si="237"/>
        <v>72.091634070793063</v>
      </c>
      <c r="AB151" s="4">
        <f t="shared" si="238"/>
        <v>74.724408613099229</v>
      </c>
      <c r="AC151" s="4">
        <f t="shared" si="239"/>
        <v>81.353166846069428</v>
      </c>
      <c r="AD151" s="4">
        <f t="shared" si="240"/>
        <v>84.690242825102388</v>
      </c>
      <c r="AE151" s="4">
        <f t="shared" si="241"/>
        <v>90.767081704665941</v>
      </c>
      <c r="AF151" s="4">
        <f t="shared" si="242"/>
        <v>113.96809212947154</v>
      </c>
      <c r="AG151" s="4">
        <f t="shared" si="243"/>
        <v>167.43997898230467</v>
      </c>
      <c r="AI151" s="4">
        <f t="shared" si="244"/>
        <v>-1.4874206636575877</v>
      </c>
      <c r="AJ151" s="4">
        <f t="shared" si="245"/>
        <v>0.13236689331203877</v>
      </c>
      <c r="AK151" s="4">
        <f t="shared" si="246"/>
        <v>1.3386212793477625E-2</v>
      </c>
      <c r="AL151" s="4">
        <f t="shared" si="247"/>
        <v>0.35649678696628939</v>
      </c>
      <c r="AM151" s="4">
        <f t="shared" si="248"/>
        <v>0.99503031789465979</v>
      </c>
      <c r="AN151" s="4">
        <f t="shared" si="249"/>
        <v>9.1420331323789128E-2</v>
      </c>
      <c r="AO151" s="4">
        <f t="shared" si="250"/>
        <v>0.23283822501893781</v>
      </c>
      <c r="AP151" s="4">
        <f t="shared" si="251"/>
        <v>-1.2434619648640677</v>
      </c>
      <c r="AQ151" s="4">
        <f t="shared" si="252"/>
        <v>-0.96263407079305807</v>
      </c>
      <c r="AR151" s="4">
        <f t="shared" si="253"/>
        <v>1.4045913869007762</v>
      </c>
      <c r="AS151" s="4">
        <f t="shared" si="254"/>
        <v>-0.8051668460694259</v>
      </c>
      <c r="AT151" s="4">
        <f t="shared" si="255"/>
        <v>-0.22224282510238424</v>
      </c>
      <c r="AU151" s="4">
        <f t="shared" si="256"/>
        <v>-1.0000817046659449</v>
      </c>
      <c r="AV151" s="4">
        <f t="shared" si="436"/>
        <v>-0.88609212947154958</v>
      </c>
      <c r="AW151" s="4">
        <f t="shared" si="436"/>
        <v>-2.6529789823046599</v>
      </c>
      <c r="AY151" s="2">
        <f t="shared" si="308"/>
        <v>77.142420549379139</v>
      </c>
      <c r="AZ151" s="2">
        <f t="shared" si="359"/>
        <v>76.122171588383679</v>
      </c>
      <c r="BA151" s="2">
        <f t="shared" si="360"/>
        <v>74.644330577020355</v>
      </c>
      <c r="BB151" s="2">
        <f t="shared" si="361"/>
        <v>72.203431764391468</v>
      </c>
      <c r="BC151" s="2">
        <f t="shared" si="362"/>
        <v>73.665131595519</v>
      </c>
      <c r="BD151" s="2">
        <f t="shared" si="363"/>
        <v>69.475723982845892</v>
      </c>
      <c r="BE151" s="2">
        <f t="shared" si="364"/>
        <v>68.697308717098977</v>
      </c>
      <c r="BF151" s="2">
        <f t="shared" si="365"/>
        <v>71.412643190721298</v>
      </c>
      <c r="BG151" s="2">
        <f t="shared" si="366"/>
        <v>71.230734961088984</v>
      </c>
      <c r="BH151" s="2">
        <f t="shared" si="367"/>
        <v>72.134085996469153</v>
      </c>
      <c r="BI151" s="2">
        <f t="shared" si="368"/>
        <v>72.297933869557369</v>
      </c>
      <c r="BJ151" s="2">
        <f t="shared" si="369"/>
        <v>74.253347583979448</v>
      </c>
      <c r="BK151" s="2">
        <f t="shared" si="370"/>
        <v>74.450935340595009</v>
      </c>
      <c r="BL151" s="2">
        <f t="shared" si="371"/>
        <v>76.042446439751217</v>
      </c>
      <c r="BM151" s="2">
        <f t="shared" si="372"/>
        <v>79.753413787471757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82.225573257467985</v>
      </c>
      <c r="DL151" s="2">
        <f t="shared" si="437"/>
        <v>93.20488461226806</v>
      </c>
      <c r="DM151" s="2">
        <f t="shared" si="437"/>
        <v>101.26634548793996</v>
      </c>
      <c r="DN151" s="2">
        <f t="shared" si="437"/>
        <v>97.484385571131469</v>
      </c>
      <c r="DO151" s="2">
        <f t="shared" si="437"/>
        <v>102.46800863697707</v>
      </c>
      <c r="DP151" s="2">
        <f t="shared" si="437"/>
        <v>91.247696538643908</v>
      </c>
      <c r="DQ151" s="2">
        <f t="shared" si="437"/>
        <v>86.478709577999055</v>
      </c>
      <c r="DR151" s="2">
        <f t="shared" si="437"/>
        <v>103.26701883311881</v>
      </c>
      <c r="DS151" s="2">
        <f t="shared" si="437"/>
        <v>101.43710252100841</v>
      </c>
      <c r="DT151" s="2">
        <f t="shared" si="437"/>
        <v>98.541721008403371</v>
      </c>
      <c r="DU151" s="2">
        <f t="shared" si="437"/>
        <v>105.81327181467181</v>
      </c>
      <c r="DV151" s="2">
        <f t="shared" si="437"/>
        <v>100.31583302330668</v>
      </c>
      <c r="DW151" s="2">
        <f t="shared" si="437"/>
        <v>101.09433279352228</v>
      </c>
      <c r="DX151" s="2">
        <f t="shared" si="437"/>
        <v>97.195498814604079</v>
      </c>
      <c r="DY151" s="2">
        <f t="shared" si="437"/>
        <v>90.621545098039235</v>
      </c>
      <c r="EA151" s="2">
        <f t="shared" si="440"/>
        <v>77.13449424406609</v>
      </c>
      <c r="EB151" s="2">
        <f t="shared" si="290"/>
        <v>76.091862868009102</v>
      </c>
      <c r="EC151" s="2">
        <f t="shared" si="291"/>
        <v>74.615809748958682</v>
      </c>
      <c r="ED151" s="2">
        <f t="shared" si="292"/>
        <v>72.165094852284014</v>
      </c>
      <c r="EE151" s="2">
        <f t="shared" si="293"/>
        <v>73.612939027489062</v>
      </c>
      <c r="EF151" s="2">
        <f t="shared" si="294"/>
        <v>69.430007091823228</v>
      </c>
      <c r="EG151" s="2">
        <f t="shared" si="295"/>
        <v>68.64952577616269</v>
      </c>
      <c r="EH151" s="2">
        <f t="shared" si="296"/>
        <v>71.298116044029882</v>
      </c>
      <c r="EI151" s="2">
        <f t="shared" si="297"/>
        <v>71.144833287228266</v>
      </c>
      <c r="EJ151" s="2">
        <f t="shared" si="298"/>
        <v>72.125048793784913</v>
      </c>
      <c r="EK151" s="2">
        <f t="shared" si="299"/>
        <v>72.272971149517289</v>
      </c>
      <c r="EL151" s="2">
        <f t="shared" si="300"/>
        <v>74.191497826768526</v>
      </c>
      <c r="EM151" s="2">
        <f t="shared" si="301"/>
        <v>74.400742192197526</v>
      </c>
      <c r="EN151" s="2">
        <f t="shared" si="302"/>
        <v>76.047900699972573</v>
      </c>
      <c r="EO151" s="2">
        <f t="shared" si="303"/>
        <v>79.806648030516328</v>
      </c>
      <c r="EQ151" s="2">
        <f t="shared" si="304"/>
        <v>77.198032233540516</v>
      </c>
      <c r="ER151" s="2">
        <f t="shared" si="438"/>
        <v>76.393764819359959</v>
      </c>
      <c r="ES151" s="2">
        <f t="shared" si="438"/>
        <v>74.758406888635022</v>
      </c>
      <c r="ET151" s="2">
        <f t="shared" si="438"/>
        <v>72.397549644260167</v>
      </c>
      <c r="EU151" s="2">
        <f t="shared" si="438"/>
        <v>73.975194766926364</v>
      </c>
      <c r="EV151" s="2">
        <f t="shared" si="438"/>
        <v>69.774944457206104</v>
      </c>
      <c r="EW151" s="2">
        <f t="shared" si="438"/>
        <v>68.998672420229894</v>
      </c>
      <c r="EX151" s="2">
        <f t="shared" si="438"/>
        <v>72.053070102494459</v>
      </c>
      <c r="EY151" s="2">
        <f t="shared" si="438"/>
        <v>71.649786937820295</v>
      </c>
      <c r="EZ151" s="2">
        <f t="shared" si="438"/>
        <v>71.984264600533891</v>
      </c>
      <c r="FA151" s="2">
        <f t="shared" si="438"/>
        <v>72.235141044424168</v>
      </c>
      <c r="FB151" s="2">
        <f t="shared" si="438"/>
        <v>74.711977724857547</v>
      </c>
      <c r="FC151" s="2">
        <f t="shared" si="438"/>
        <v>74.839077035754713</v>
      </c>
      <c r="FD151" s="2">
        <f t="shared" si="438"/>
        <v>75.730600276185982</v>
      </c>
      <c r="FE151" s="2">
        <f t="shared" si="438"/>
        <v>78.582796526242191</v>
      </c>
      <c r="FG151" s="2">
        <f t="shared" si="306"/>
        <v>0.9992353664038407</v>
      </c>
      <c r="FH151" s="2">
        <f t="shared" si="439"/>
        <v>0.99934377886443615</v>
      </c>
      <c r="FI151" s="2">
        <f t="shared" si="439"/>
        <v>0.99937244761559685</v>
      </c>
      <c r="FJ151" s="2">
        <f t="shared" si="439"/>
        <v>0.9993285721644477</v>
      </c>
      <c r="FK151" s="2">
        <f t="shared" si="439"/>
        <v>0.99927341885976151</v>
      </c>
      <c r="FL151" s="2">
        <f t="shared" si="439"/>
        <v>0.99920412419696603</v>
      </c>
      <c r="FM151" s="2">
        <f t="shared" si="439"/>
        <v>0.99923159788059857</v>
      </c>
      <c r="FN151" s="2">
        <f t="shared" si="439"/>
        <v>0.99919721860240285</v>
      </c>
      <c r="FO151" s="2">
        <f t="shared" si="439"/>
        <v>0.99915280905328285</v>
      </c>
      <c r="FP151" s="2">
        <f t="shared" si="439"/>
        <v>0.99911165570867511</v>
      </c>
      <c r="FQ151" s="2">
        <f t="shared" si="439"/>
        <v>0.99915785958989878</v>
      </c>
      <c r="FR151" s="2">
        <f t="shared" si="439"/>
        <v>0.99927326530071292</v>
      </c>
      <c r="FS151" s="2">
        <f t="shared" si="439"/>
        <v>0.99926457992383277</v>
      </c>
      <c r="FT151" s="2">
        <f t="shared" si="439"/>
        <v>0.99928296153933904</v>
      </c>
      <c r="FU151" s="2">
        <f t="shared" si="439"/>
        <v>0.99911586374950268</v>
      </c>
      <c r="FW151" s="2">
        <f t="shared" si="324"/>
        <v>6.3481631887805923E-2</v>
      </c>
      <c r="FX151" s="2">
        <f t="shared" si="376"/>
        <v>6.3195331223476647E-2</v>
      </c>
      <c r="FY151" s="2">
        <f t="shared" si="377"/>
        <v>8.2724105405142953E-2</v>
      </c>
      <c r="FZ151" s="2">
        <f t="shared" si="378"/>
        <v>9.1789183440761715E-2</v>
      </c>
      <c r="GA151" s="2">
        <f t="shared" si="379"/>
        <v>8.6201584272760923E-2</v>
      </c>
      <c r="GB151" s="2">
        <f t="shared" si="380"/>
        <v>8.219671963447385E-2</v>
      </c>
      <c r="GC151" s="2">
        <f t="shared" si="381"/>
        <v>9.7617888915471698E-2</v>
      </c>
      <c r="GD151" s="2">
        <f t="shared" si="382"/>
        <v>0.11770664086695556</v>
      </c>
      <c r="GE151" s="2">
        <f t="shared" si="383"/>
        <v>0.11929478584759755</v>
      </c>
      <c r="GF151" s="2">
        <f t="shared" si="384"/>
        <v>0.10249657252140082</v>
      </c>
      <c r="GG151" s="2">
        <f t="shared" si="385"/>
        <v>8.678068720400825E-2</v>
      </c>
      <c r="GH151" s="2">
        <f t="shared" si="386"/>
        <v>8.2355334922977891E-2</v>
      </c>
      <c r="GI151" s="2">
        <f t="shared" si="387"/>
        <v>6.9723286691680333E-2</v>
      </c>
      <c r="GJ151" s="2">
        <f t="shared" si="388"/>
        <v>6.4979117185168037E-2</v>
      </c>
      <c r="GK151" s="2">
        <f t="shared" si="389"/>
        <v>5.1310216450329613E-2</v>
      </c>
      <c r="GM151" s="86">
        <f t="shared" si="325"/>
        <v>8.6165912351399652E-94</v>
      </c>
      <c r="GN151" s="86">
        <f t="shared" si="390"/>
        <v>9.4029052457217882E-101</v>
      </c>
      <c r="GO151" s="86">
        <f t="shared" si="391"/>
        <v>1.0013252186736722E-129</v>
      </c>
      <c r="GP151" s="86">
        <f t="shared" si="392"/>
        <v>1.8486994716997883E-123</v>
      </c>
      <c r="GQ151" s="86">
        <f t="shared" si="393"/>
        <v>1.9833385574700491E-148</v>
      </c>
      <c r="GR151" s="86">
        <f t="shared" si="394"/>
        <v>2.6479527555192726E-93</v>
      </c>
      <c r="GS151" s="86">
        <f t="shared" si="395"/>
        <v>1.9276930140604229E-149</v>
      </c>
      <c r="GT151" s="86">
        <f t="shared" si="396"/>
        <v>1.6080870528885576E-166</v>
      </c>
      <c r="GU151" s="86">
        <f t="shared" si="397"/>
        <v>4.731820803915524E-197</v>
      </c>
      <c r="GV151" s="86">
        <f t="shared" si="398"/>
        <v>1.5852587110370785E-174</v>
      </c>
      <c r="GW151" s="86">
        <f t="shared" si="399"/>
        <v>4.7709034042034359E-173</v>
      </c>
      <c r="GX151" s="86">
        <f t="shared" si="400"/>
        <v>1.0530701250129732E-233</v>
      </c>
      <c r="GY151" s="86">
        <f t="shared" si="401"/>
        <v>1.2534436615554583E-186</v>
      </c>
      <c r="GZ151" s="86">
        <f t="shared" si="402"/>
        <v>4.5148759392740133E-128</v>
      </c>
      <c r="HA151" s="86">
        <f t="shared" si="403"/>
        <v>1.0799169190534836E-202</v>
      </c>
      <c r="HC151" s="86">
        <f t="shared" si="326"/>
        <v>2.2041162123416877E-37</v>
      </c>
      <c r="HD151" s="86">
        <f t="shared" si="404"/>
        <v>2.5969533688833424E-46</v>
      </c>
      <c r="HE151" s="86">
        <f t="shared" si="405"/>
        <v>1.0671749673522989E-58</v>
      </c>
      <c r="HF151" s="86">
        <f t="shared" si="406"/>
        <v>1.3822668606139867E-65</v>
      </c>
      <c r="HG151" s="86">
        <f t="shared" si="407"/>
        <v>2.221325095310703E-85</v>
      </c>
      <c r="HH151" s="86">
        <f t="shared" si="408"/>
        <v>8.3705446924904883E-77</v>
      </c>
      <c r="HI151" s="86">
        <f t="shared" si="409"/>
        <v>2.2148892804282272E-92</v>
      </c>
      <c r="HJ151" s="86">
        <f t="shared" si="410"/>
        <v>5.1104339044367697E-132</v>
      </c>
      <c r="HK151" s="86">
        <f t="shared" si="411"/>
        <v>6.788181421140206E-62</v>
      </c>
      <c r="HL151" s="86">
        <f t="shared" si="412"/>
        <v>7.3957427402700783E-115</v>
      </c>
      <c r="HM151" s="86">
        <f t="shared" si="413"/>
        <v>1.3000412141027882E-97</v>
      </c>
      <c r="HN151" s="86">
        <f t="shared" si="414"/>
        <v>1.4172809433625831E-107</v>
      </c>
      <c r="HO151" s="86">
        <f t="shared" si="415"/>
        <v>4.2532013431922715E-69</v>
      </c>
      <c r="HP151" s="86">
        <f t="shared" si="416"/>
        <v>1.667576453081811E-55</v>
      </c>
      <c r="HQ151" s="86">
        <f t="shared" si="417"/>
        <v>1.8570359066340148E-100</v>
      </c>
      <c r="HS151" s="86">
        <f t="shared" si="327"/>
        <v>0.56283439238384247</v>
      </c>
      <c r="HT151" s="86">
        <f t="shared" si="418"/>
        <v>0.47383812576332113</v>
      </c>
      <c r="HU151" s="86">
        <f t="shared" si="419"/>
        <v>0.35585714928969309</v>
      </c>
      <c r="HV151" s="86">
        <f t="shared" si="420"/>
        <v>0.39752955366268433</v>
      </c>
      <c r="HW151" s="86">
        <f t="shared" si="421"/>
        <v>0.29990270148771908</v>
      </c>
      <c r="HX151" s="86">
        <f t="shared" si="422"/>
        <v>0.40370535758777593</v>
      </c>
      <c r="HY151" s="86">
        <f t="shared" si="423"/>
        <v>0.20868228148565551</v>
      </c>
      <c r="HZ151" s="86">
        <f t="shared" si="424"/>
        <v>7.9869140800623448E-2</v>
      </c>
      <c r="IA151" s="86">
        <f t="shared" si="425"/>
        <v>9.2514184239978842E-2</v>
      </c>
      <c r="IB151" s="86">
        <f t="shared" si="426"/>
        <v>0.17378686850788963</v>
      </c>
      <c r="IC151" s="86">
        <f t="shared" si="427"/>
        <v>0.42081810124520824</v>
      </c>
      <c r="ID151" s="86">
        <f t="shared" si="428"/>
        <v>0.45497032584974151</v>
      </c>
      <c r="IE151" s="86">
        <f t="shared" si="429"/>
        <v>0.53611985053660138</v>
      </c>
      <c r="IF151" s="86">
        <f t="shared" si="430"/>
        <v>0.55528652030015868</v>
      </c>
      <c r="IG151" s="86">
        <f t="shared" si="431"/>
        <v>0.58109853424907365</v>
      </c>
      <c r="II151" s="86">
        <f t="shared" si="328"/>
        <v>1.546068081816809E-20</v>
      </c>
      <c r="IJ151" s="86">
        <f t="shared" si="329"/>
        <v>8.45608238016751E-16</v>
      </c>
      <c r="IK151" s="86">
        <f t="shared" si="330"/>
        <v>2.2288720404987039E-14</v>
      </c>
      <c r="IL151" s="86">
        <f t="shared" si="331"/>
        <v>2.2508773754352726E-15</v>
      </c>
      <c r="IM151" s="86">
        <f t="shared" si="332"/>
        <v>3.8989192234263111E-17</v>
      </c>
      <c r="IN151" s="86">
        <f t="shared" si="333"/>
        <v>1.2931612111591783E-15</v>
      </c>
      <c r="IO151" s="86">
        <f t="shared" si="334"/>
        <v>3.6981047990712941E-14</v>
      </c>
      <c r="IP151" s="86">
        <f t="shared" si="335"/>
        <v>2.596432433607029E-12</v>
      </c>
      <c r="IQ151" s="86">
        <f t="shared" si="336"/>
        <v>2.63699573216432E-11</v>
      </c>
      <c r="IR151" s="86">
        <f t="shared" si="337"/>
        <v>5.6172929646278814E-14</v>
      </c>
      <c r="IS151" s="86">
        <f t="shared" si="338"/>
        <v>4.8057623977168866E-16</v>
      </c>
      <c r="IT151" s="86">
        <f t="shared" si="339"/>
        <v>3.317870539353336E-17</v>
      </c>
      <c r="IU151" s="86">
        <f t="shared" si="340"/>
        <v>4.7139417967869329E-20</v>
      </c>
      <c r="IV151" s="86">
        <f t="shared" si="341"/>
        <v>3.5121295088309872E-13</v>
      </c>
      <c r="IW151" s="86">
        <f t="shared" si="342"/>
        <v>2.1453860513246381E-9</v>
      </c>
      <c r="IY151" s="86">
        <f t="shared" si="343"/>
        <v>0.56283439238384247</v>
      </c>
      <c r="IZ151" s="86">
        <f t="shared" si="344"/>
        <v>0.47383812576332196</v>
      </c>
      <c r="JA151" s="86">
        <f t="shared" si="345"/>
        <v>0.3558571492897154</v>
      </c>
      <c r="JB151" s="86">
        <f t="shared" si="346"/>
        <v>0.39752955366268661</v>
      </c>
      <c r="JC151" s="86">
        <f t="shared" si="347"/>
        <v>0.29990270148771914</v>
      </c>
      <c r="JD151" s="86">
        <f t="shared" si="348"/>
        <v>0.4037053575877772</v>
      </c>
      <c r="JE151" s="86">
        <f t="shared" si="349"/>
        <v>0.20868228148569248</v>
      </c>
      <c r="JF151" s="86">
        <f t="shared" si="350"/>
        <v>7.9869140803219885E-2</v>
      </c>
      <c r="JG151" s="86">
        <f t="shared" si="351"/>
        <v>9.2514184266348803E-2</v>
      </c>
      <c r="JH151" s="86">
        <f t="shared" si="352"/>
        <v>0.17378686850794581</v>
      </c>
      <c r="JI151" s="86">
        <f t="shared" si="353"/>
        <v>0.42081810124520874</v>
      </c>
      <c r="JJ151" s="86">
        <f t="shared" si="354"/>
        <v>0.45497032584974156</v>
      </c>
      <c r="JK151" s="86">
        <f t="shared" si="355"/>
        <v>0.53611985053660138</v>
      </c>
      <c r="JL151" s="86">
        <f t="shared" si="356"/>
        <v>0.55528652030050984</v>
      </c>
      <c r="JM151" s="86">
        <f t="shared" si="357"/>
        <v>0.58109853639445974</v>
      </c>
    </row>
    <row r="152" spans="2:273" x14ac:dyDescent="0.25">
      <c r="B152" s="2">
        <v>125</v>
      </c>
      <c r="C152" s="37">
        <v>76.552000000000007</v>
      </c>
      <c r="D152" s="37">
        <v>76.921000000000006</v>
      </c>
      <c r="E152" s="37">
        <v>75.619</v>
      </c>
      <c r="F152" s="37">
        <v>73.225999999999999</v>
      </c>
      <c r="G152" s="37">
        <v>75.596999999999994</v>
      </c>
      <c r="H152" s="37">
        <v>72.031999999999996</v>
      </c>
      <c r="I152" s="37">
        <v>68.564999999999998</v>
      </c>
      <c r="J152" s="37">
        <v>70.725999999999999</v>
      </c>
      <c r="K152" s="37">
        <v>70.709999999999994</v>
      </c>
      <c r="L152" s="37">
        <v>72.742000000000004</v>
      </c>
      <c r="M152" s="37">
        <v>76.548000000000002</v>
      </c>
      <c r="N152" s="37">
        <v>81.531999999999996</v>
      </c>
      <c r="O152" s="37">
        <v>85.783000000000001</v>
      </c>
      <c r="P152" s="37">
        <v>107.78700000000001</v>
      </c>
      <c r="Q152" s="37">
        <v>159.852</v>
      </c>
      <c r="S152" s="4">
        <f t="shared" si="229"/>
        <v>77.067388105021294</v>
      </c>
      <c r="T152" s="4">
        <f t="shared" si="230"/>
        <v>77.265465907643659</v>
      </c>
      <c r="U152" s="4">
        <f t="shared" si="231"/>
        <v>75.532245477982826</v>
      </c>
      <c r="V152" s="4">
        <f t="shared" si="232"/>
        <v>73.740334563573029</v>
      </c>
      <c r="W152" s="4">
        <f t="shared" si="233"/>
        <v>74.834926988731368</v>
      </c>
      <c r="X152" s="4">
        <f t="shared" si="234"/>
        <v>72.047795687094947</v>
      </c>
      <c r="Y152" s="4">
        <f t="shared" si="235"/>
        <v>69.424833353979309</v>
      </c>
      <c r="Z152" s="4">
        <f t="shared" si="236"/>
        <v>71.454656056456798</v>
      </c>
      <c r="AA152" s="4">
        <f t="shared" si="237"/>
        <v>71.317322324836212</v>
      </c>
      <c r="AB152" s="4">
        <f t="shared" si="238"/>
        <v>72.972309754767494</v>
      </c>
      <c r="AC152" s="4">
        <f t="shared" si="239"/>
        <v>77.343660197394613</v>
      </c>
      <c r="AD152" s="4">
        <f t="shared" si="240"/>
        <v>80.371061131405654</v>
      </c>
      <c r="AE152" s="4">
        <f t="shared" si="241"/>
        <v>85.732540421027466</v>
      </c>
      <c r="AF152" s="4">
        <f t="shared" si="242"/>
        <v>107.09479293397867</v>
      </c>
      <c r="AG152" s="4">
        <f t="shared" si="243"/>
        <v>161.6686257222307</v>
      </c>
      <c r="AI152" s="4">
        <f t="shared" si="244"/>
        <v>-0.5153881050212874</v>
      </c>
      <c r="AJ152" s="4">
        <f t="shared" si="245"/>
        <v>-0.34446590764365226</v>
      </c>
      <c r="AK152" s="4">
        <f t="shared" si="246"/>
        <v>8.6754522017173485E-2</v>
      </c>
      <c r="AL152" s="4">
        <f t="shared" si="247"/>
        <v>-0.51433456357302987</v>
      </c>
      <c r="AM152" s="4">
        <f t="shared" si="248"/>
        <v>0.76207301126862603</v>
      </c>
      <c r="AN152" s="4">
        <f t="shared" si="249"/>
        <v>-1.5795687094950495E-2</v>
      </c>
      <c r="AO152" s="4">
        <f t="shared" si="250"/>
        <v>-0.85983335397931171</v>
      </c>
      <c r="AP152" s="4">
        <f t="shared" si="251"/>
        <v>-0.72865605645679921</v>
      </c>
      <c r="AQ152" s="4">
        <f t="shared" si="252"/>
        <v>-0.60732232483621829</v>
      </c>
      <c r="AR152" s="4">
        <f t="shared" si="253"/>
        <v>-0.23030975476748949</v>
      </c>
      <c r="AS152" s="4">
        <f t="shared" si="254"/>
        <v>-0.79566019739461069</v>
      </c>
      <c r="AT152" s="4">
        <f t="shared" si="255"/>
        <v>1.1609388685943429</v>
      </c>
      <c r="AU152" s="4">
        <f t="shared" si="256"/>
        <v>5.0459578972535724E-2</v>
      </c>
      <c r="AV152" s="4">
        <f t="shared" si="436"/>
        <v>0.6922070660213393</v>
      </c>
      <c r="AW152" s="4">
        <f t="shared" si="436"/>
        <v>-1.8166257222306967</v>
      </c>
      <c r="AY152" s="2">
        <f t="shared" si="308"/>
        <v>77.067388010166113</v>
      </c>
      <c r="AZ152" s="2">
        <f t="shared" si="359"/>
        <v>76.012594582111873</v>
      </c>
      <c r="BA152" s="2">
        <f t="shared" si="360"/>
        <v>74.557945313633923</v>
      </c>
      <c r="BB152" s="2">
        <f t="shared" si="361"/>
        <v>72.104777435743642</v>
      </c>
      <c r="BC152" s="2">
        <f t="shared" si="362"/>
        <v>73.543995840020173</v>
      </c>
      <c r="BD152" s="2">
        <f t="shared" si="363"/>
        <v>69.32712267634318</v>
      </c>
      <c r="BE152" s="2">
        <f t="shared" si="364"/>
        <v>68.545012244891169</v>
      </c>
      <c r="BF152" s="2">
        <f t="shared" si="365"/>
        <v>71.240188714042176</v>
      </c>
      <c r="BG152" s="2">
        <f t="shared" si="366"/>
        <v>71.016930533508457</v>
      </c>
      <c r="BH152" s="2">
        <f t="shared" si="367"/>
        <v>71.936914148985508</v>
      </c>
      <c r="BI152" s="2">
        <f t="shared" si="368"/>
        <v>72.098574811406266</v>
      </c>
      <c r="BJ152" s="2">
        <f t="shared" si="369"/>
        <v>74.06606209200929</v>
      </c>
      <c r="BK152" s="2">
        <f t="shared" si="370"/>
        <v>74.299960648494064</v>
      </c>
      <c r="BL152" s="2">
        <f t="shared" si="371"/>
        <v>75.948474133943833</v>
      </c>
      <c r="BM152" s="2">
        <f t="shared" si="372"/>
        <v>79.687563653655332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82.138900864427171</v>
      </c>
      <c r="DL152" s="2">
        <f t="shared" si="437"/>
        <v>93.210637873754166</v>
      </c>
      <c r="DM152" s="2">
        <f t="shared" si="437"/>
        <v>101.36962569213736</v>
      </c>
      <c r="DN152" s="2">
        <f t="shared" si="437"/>
        <v>97.580232098965524</v>
      </c>
      <c r="DO152" s="2">
        <f t="shared" si="437"/>
        <v>102.59081066126858</v>
      </c>
      <c r="DP152" s="2">
        <f t="shared" si="437"/>
        <v>91.260688952110002</v>
      </c>
      <c r="DQ152" s="2">
        <f t="shared" si="437"/>
        <v>86.451332385016599</v>
      </c>
      <c r="DR152" s="2">
        <f t="shared" si="437"/>
        <v>103.3685833118833</v>
      </c>
      <c r="DS152" s="2">
        <f t="shared" si="437"/>
        <v>101.52067563025211</v>
      </c>
      <c r="DT152" s="2">
        <f t="shared" si="437"/>
        <v>98.588791596638657</v>
      </c>
      <c r="DU152" s="2">
        <f t="shared" si="437"/>
        <v>105.95114813384814</v>
      </c>
      <c r="DV152" s="2">
        <f t="shared" si="437"/>
        <v>100.41214257577413</v>
      </c>
      <c r="DW152" s="2">
        <f t="shared" si="437"/>
        <v>101.22363603238867</v>
      </c>
      <c r="DX152" s="2">
        <f t="shared" si="437"/>
        <v>97.295636557610237</v>
      </c>
      <c r="DY152" s="2">
        <f t="shared" si="437"/>
        <v>90.64774481792719</v>
      </c>
      <c r="EA152" s="2">
        <f t="shared" si="440"/>
        <v>77.059059399548701</v>
      </c>
      <c r="EB152" s="2">
        <f t="shared" si="290"/>
        <v>75.979619426805669</v>
      </c>
      <c r="EC152" s="2">
        <f t="shared" si="291"/>
        <v>74.528862996735342</v>
      </c>
      <c r="ED152" s="2">
        <f t="shared" si="292"/>
        <v>72.064393270298922</v>
      </c>
      <c r="EE152" s="2">
        <f t="shared" si="293"/>
        <v>73.488555797072621</v>
      </c>
      <c r="EF152" s="2">
        <f t="shared" si="294"/>
        <v>69.278218364646733</v>
      </c>
      <c r="EG152" s="2">
        <f t="shared" si="295"/>
        <v>68.493119471342993</v>
      </c>
      <c r="EH152" s="2">
        <f t="shared" si="296"/>
        <v>71.115075357628143</v>
      </c>
      <c r="EI152" s="2">
        <f t="shared" si="297"/>
        <v>70.924141095838152</v>
      </c>
      <c r="EJ152" s="2">
        <f t="shared" si="298"/>
        <v>71.931875698514375</v>
      </c>
      <c r="EK152" s="2">
        <f t="shared" si="299"/>
        <v>72.076335838627386</v>
      </c>
      <c r="EL152" s="2">
        <f t="shared" si="300"/>
        <v>73.999216000309218</v>
      </c>
      <c r="EM152" s="2">
        <f t="shared" si="301"/>
        <v>74.246717108195114</v>
      </c>
      <c r="EN152" s="2">
        <f t="shared" si="302"/>
        <v>75.958401462469894</v>
      </c>
      <c r="EO152" s="2">
        <f t="shared" si="303"/>
        <v>79.750118556544606</v>
      </c>
      <c r="EQ152" s="2">
        <f t="shared" si="304"/>
        <v>77.128237632891086</v>
      </c>
      <c r="ER152" s="2">
        <f t="shared" si="438"/>
        <v>76.308664583950119</v>
      </c>
      <c r="ES152" s="2">
        <f t="shared" si="438"/>
        <v>74.681324733377792</v>
      </c>
      <c r="ET152" s="2">
        <f t="shared" si="438"/>
        <v>72.31257178012261</v>
      </c>
      <c r="EU152" s="2">
        <f t="shared" si="438"/>
        <v>73.874247651663538</v>
      </c>
      <c r="EV152" s="2">
        <f t="shared" si="438"/>
        <v>69.646682721234328</v>
      </c>
      <c r="EW152" s="2">
        <f t="shared" si="438"/>
        <v>68.863809729079634</v>
      </c>
      <c r="EX152" s="2">
        <f t="shared" si="438"/>
        <v>71.910425202519122</v>
      </c>
      <c r="EY152" s="2">
        <f t="shared" si="438"/>
        <v>71.45885803896698</v>
      </c>
      <c r="EZ152" s="2">
        <f t="shared" si="438"/>
        <v>71.783067161047967</v>
      </c>
      <c r="FA152" s="2">
        <f t="shared" si="438"/>
        <v>72.036275615527003</v>
      </c>
      <c r="FB152" s="2">
        <f t="shared" si="438"/>
        <v>74.549939309115416</v>
      </c>
      <c r="FC152" s="2">
        <f t="shared" si="438"/>
        <v>74.709569412078025</v>
      </c>
      <c r="FD152" s="2">
        <f t="shared" si="438"/>
        <v>75.621110876853564</v>
      </c>
      <c r="FE152" s="2">
        <f t="shared" si="438"/>
        <v>78.475762209181454</v>
      </c>
      <c r="FG152" s="2">
        <f t="shared" si="306"/>
        <v>0.99930259895139528</v>
      </c>
      <c r="FH152" s="2">
        <f t="shared" si="439"/>
        <v>0.9994014846528676</v>
      </c>
      <c r="FI152" s="2">
        <f t="shared" si="439"/>
        <v>0.99942763381835509</v>
      </c>
      <c r="FJ152" s="2">
        <f t="shared" si="439"/>
        <v>0.99938761435738444</v>
      </c>
      <c r="FK152" s="2">
        <f t="shared" si="439"/>
        <v>0.99933730775767782</v>
      </c>
      <c r="FL152" s="2">
        <f t="shared" si="439"/>
        <v>0.99927410180733101</v>
      </c>
      <c r="FM152" s="2">
        <f t="shared" si="439"/>
        <v>0.99929916155369325</v>
      </c>
      <c r="FN152" s="2">
        <f t="shared" si="439"/>
        <v>0.999267802944242</v>
      </c>
      <c r="FO152" s="2">
        <f t="shared" si="439"/>
        <v>0.99922729507336716</v>
      </c>
      <c r="FP152" s="2">
        <f t="shared" si="439"/>
        <v>0.99918975704485979</v>
      </c>
      <c r="FQ152" s="2">
        <f t="shared" si="439"/>
        <v>0.9992319019022522</v>
      </c>
      <c r="FR152" s="2">
        <f t="shared" si="439"/>
        <v>0.99933716769225056</v>
      </c>
      <c r="FS152" s="2">
        <f t="shared" si="439"/>
        <v>0.99932924551520674</v>
      </c>
      <c r="FT152" s="2">
        <f t="shared" si="439"/>
        <v>0.99934601189047789</v>
      </c>
      <c r="FU152" s="2">
        <f t="shared" si="439"/>
        <v>0.99919359542231334</v>
      </c>
      <c r="FW152" s="2">
        <f t="shared" si="324"/>
        <v>6.9182510478148995E-2</v>
      </c>
      <c r="FX152" s="2">
        <f t="shared" si="376"/>
        <v>6.8872389782737589E-2</v>
      </c>
      <c r="FY152" s="2">
        <f t="shared" si="377"/>
        <v>8.9986985222041654E-2</v>
      </c>
      <c r="FZ152" s="2">
        <f t="shared" si="378"/>
        <v>9.9761385884448425E-2</v>
      </c>
      <c r="GA152" s="2">
        <f t="shared" si="379"/>
        <v>9.3738573902002492E-2</v>
      </c>
      <c r="GB152" s="2">
        <f t="shared" si="380"/>
        <v>8.9417810535952449E-2</v>
      </c>
      <c r="GC152" s="2">
        <f t="shared" si="381"/>
        <v>0.10603722836231633</v>
      </c>
      <c r="GD152" s="2">
        <f t="shared" si="382"/>
        <v>0.12761356968136819</v>
      </c>
      <c r="GE152" s="2">
        <f t="shared" si="383"/>
        <v>0.12931579144110697</v>
      </c>
      <c r="GF152" s="2">
        <f t="shared" si="384"/>
        <v>0.11128479671282818</v>
      </c>
      <c r="GG152" s="2">
        <f t="shared" si="385"/>
        <v>9.4363081732801196E-2</v>
      </c>
      <c r="GH152" s="2">
        <f t="shared" si="386"/>
        <v>8.9589000201559021E-2</v>
      </c>
      <c r="GI152" s="2">
        <f t="shared" si="387"/>
        <v>7.5939237311302032E-2</v>
      </c>
      <c r="GJ152" s="2">
        <f t="shared" si="388"/>
        <v>7.0804308174609545E-2</v>
      </c>
      <c r="GK152" s="2">
        <f t="shared" si="389"/>
        <v>5.5983398003219532E-2</v>
      </c>
      <c r="GM152" s="86">
        <f t="shared" si="325"/>
        <v>7.3592607404572557E-97</v>
      </c>
      <c r="GN152" s="86">
        <f t="shared" si="390"/>
        <v>4.5013546013435944E-104</v>
      </c>
      <c r="GO152" s="86">
        <f t="shared" si="391"/>
        <v>5.6297527461220145E-134</v>
      </c>
      <c r="GP152" s="86">
        <f t="shared" si="392"/>
        <v>1.5075726816673705E-127</v>
      </c>
      <c r="GQ152" s="86">
        <f t="shared" si="393"/>
        <v>2.6938481146092615E-153</v>
      </c>
      <c r="GR152" s="86">
        <f t="shared" si="394"/>
        <v>2.2473709566972858E-96</v>
      </c>
      <c r="GS152" s="86">
        <f t="shared" si="395"/>
        <v>2.4564614386593483E-154</v>
      </c>
      <c r="GT152" s="86">
        <f t="shared" si="396"/>
        <v>5.7049869594159835E-172</v>
      </c>
      <c r="GU152" s="86">
        <f t="shared" si="397"/>
        <v>1.4729224556875084E-203</v>
      </c>
      <c r="GV152" s="86">
        <f t="shared" si="398"/>
        <v>2.6291893803114701E-180</v>
      </c>
      <c r="GW152" s="86">
        <f t="shared" si="399"/>
        <v>8.7064836330483436E-179</v>
      </c>
      <c r="GX152" s="86">
        <f t="shared" si="400"/>
        <v>2.0599368721838756E-241</v>
      </c>
      <c r="GY152" s="86">
        <f t="shared" si="401"/>
        <v>9.2376413853965673E-193</v>
      </c>
      <c r="GZ152" s="86">
        <f t="shared" si="402"/>
        <v>3.1435605664416625E-132</v>
      </c>
      <c r="HA152" s="86">
        <f t="shared" si="403"/>
        <v>2.2224065498380952E-209</v>
      </c>
      <c r="HC152" s="86">
        <f t="shared" si="326"/>
        <v>2.3900413457247558E-39</v>
      </c>
      <c r="HD152" s="86">
        <f t="shared" si="404"/>
        <v>8.6174795593908258E-49</v>
      </c>
      <c r="HE152" s="86">
        <f t="shared" si="405"/>
        <v>9.2893376587370708E-62</v>
      </c>
      <c r="HF152" s="86">
        <f t="shared" si="406"/>
        <v>4.900803428502583E-69</v>
      </c>
      <c r="HG152" s="86">
        <f t="shared" si="407"/>
        <v>8.7853828965100686E-90</v>
      </c>
      <c r="HH152" s="86">
        <f t="shared" si="408"/>
        <v>7.9892822500984635E-81</v>
      </c>
      <c r="HI152" s="86">
        <f t="shared" si="409"/>
        <v>4.5056395676617341E-97</v>
      </c>
      <c r="HJ152" s="86">
        <f t="shared" si="410"/>
        <v>1.1186389158470131E-138</v>
      </c>
      <c r="HK152" s="86">
        <f t="shared" si="411"/>
        <v>5.5839382802883137E-65</v>
      </c>
      <c r="HL152" s="86">
        <f t="shared" si="412"/>
        <v>1.0064156576680111E-120</v>
      </c>
      <c r="HM152" s="86">
        <f t="shared" si="413"/>
        <v>1.1843856520492304E-102</v>
      </c>
      <c r="HN152" s="86">
        <f t="shared" si="414"/>
        <v>3.7978017524590624E-113</v>
      </c>
      <c r="HO152" s="86">
        <f t="shared" si="415"/>
        <v>1.0763156541065497E-72</v>
      </c>
      <c r="HP152" s="86">
        <f t="shared" si="416"/>
        <v>2.4476501077052434E-58</v>
      </c>
      <c r="HQ152" s="86">
        <f t="shared" si="417"/>
        <v>9.7416877416440171E-106</v>
      </c>
      <c r="HS152" s="86">
        <f t="shared" si="327"/>
        <v>0.54074263210729279</v>
      </c>
      <c r="HT152" s="86">
        <f t="shared" si="418"/>
        <v>0.37095511009153609</v>
      </c>
      <c r="HU152" s="86">
        <f t="shared" si="419"/>
        <v>0.23715605674777301</v>
      </c>
      <c r="HV152" s="86">
        <f t="shared" si="420"/>
        <v>0.26733633262389933</v>
      </c>
      <c r="HW152" s="86">
        <f t="shared" si="421"/>
        <v>0.17519980191357495</v>
      </c>
      <c r="HX152" s="86">
        <f t="shared" si="422"/>
        <v>0.2790200151317026</v>
      </c>
      <c r="HY152" s="86">
        <f t="shared" si="423"/>
        <v>0.11104711633753273</v>
      </c>
      <c r="HZ152" s="86">
        <f t="shared" si="424"/>
        <v>3.2689896165320094E-2</v>
      </c>
      <c r="IA152" s="86">
        <f t="shared" si="425"/>
        <v>4.0663131734317508E-2</v>
      </c>
      <c r="IB152" s="86">
        <f t="shared" si="426"/>
        <v>8.6523337330756872E-2</v>
      </c>
      <c r="IC152" s="86">
        <f t="shared" si="427"/>
        <v>0.29194661894325741</v>
      </c>
      <c r="ID152" s="86">
        <f t="shared" si="428"/>
        <v>0.32845710059089694</v>
      </c>
      <c r="IE152" s="86">
        <f t="shared" si="429"/>
        <v>0.44327384715444773</v>
      </c>
      <c r="IF152" s="86">
        <f t="shared" si="430"/>
        <v>0.51660983500057411</v>
      </c>
      <c r="IG152" s="86">
        <f t="shared" si="431"/>
        <v>0.59900743906592291</v>
      </c>
      <c r="II152" s="86">
        <f t="shared" si="328"/>
        <v>2.915126319592271E-19</v>
      </c>
      <c r="IJ152" s="86">
        <f t="shared" si="329"/>
        <v>7.694175053990034E-15</v>
      </c>
      <c r="IK152" s="86">
        <f t="shared" si="330"/>
        <v>2.0678445971259453E-13</v>
      </c>
      <c r="IL152" s="86">
        <f t="shared" si="331"/>
        <v>2.7806060410469143E-14</v>
      </c>
      <c r="IM152" s="86">
        <f t="shared" si="332"/>
        <v>6.0861089711799724E-16</v>
      </c>
      <c r="IN152" s="86">
        <f t="shared" si="333"/>
        <v>1.4707387302916067E-14</v>
      </c>
      <c r="IO152" s="86">
        <f t="shared" si="334"/>
        <v>3.9389374185409117E-13</v>
      </c>
      <c r="IP152" s="86">
        <f t="shared" si="335"/>
        <v>2.4217871781932854E-11</v>
      </c>
      <c r="IQ152" s="86">
        <f t="shared" si="336"/>
        <v>2.0379248612540387E-10</v>
      </c>
      <c r="IR152" s="86">
        <f t="shared" si="337"/>
        <v>6.1264093527054634E-13</v>
      </c>
      <c r="IS152" s="86">
        <f t="shared" si="338"/>
        <v>6.2551733569807552E-15</v>
      </c>
      <c r="IT152" s="86">
        <f t="shared" si="339"/>
        <v>4.957140895269405E-16</v>
      </c>
      <c r="IU152" s="86">
        <f t="shared" si="340"/>
        <v>9.2036909226400017E-19</v>
      </c>
      <c r="IV152" s="86">
        <f t="shared" si="341"/>
        <v>2.1882990374320049E-12</v>
      </c>
      <c r="IW152" s="86">
        <f t="shared" si="342"/>
        <v>6.7354121295664157E-9</v>
      </c>
      <c r="IY152" s="86">
        <f t="shared" si="343"/>
        <v>0.54074263210729279</v>
      </c>
      <c r="IZ152" s="86">
        <f t="shared" si="344"/>
        <v>0.3709551100915438</v>
      </c>
      <c r="JA152" s="86">
        <f t="shared" si="345"/>
        <v>0.23715605674797979</v>
      </c>
      <c r="JB152" s="86">
        <f t="shared" si="346"/>
        <v>0.26733633262392714</v>
      </c>
      <c r="JC152" s="86">
        <f t="shared" si="347"/>
        <v>0.17519980191357556</v>
      </c>
      <c r="JD152" s="86">
        <f t="shared" si="348"/>
        <v>0.27902001513171731</v>
      </c>
      <c r="JE152" s="86">
        <f t="shared" si="349"/>
        <v>0.11104711633792662</v>
      </c>
      <c r="JF152" s="86">
        <f t="shared" si="350"/>
        <v>3.2689896189537965E-2</v>
      </c>
      <c r="JG152" s="86">
        <f t="shared" si="351"/>
        <v>4.0663131938109991E-2</v>
      </c>
      <c r="JH152" s="86">
        <f t="shared" si="352"/>
        <v>8.6523337331369507E-2</v>
      </c>
      <c r="JI152" s="86">
        <f t="shared" si="353"/>
        <v>0.29194661894326368</v>
      </c>
      <c r="JJ152" s="86">
        <f t="shared" si="354"/>
        <v>0.32845710059089744</v>
      </c>
      <c r="JK152" s="86">
        <f t="shared" si="355"/>
        <v>0.44327384715444773</v>
      </c>
      <c r="JL152" s="86">
        <f t="shared" si="356"/>
        <v>0.51660983500276236</v>
      </c>
      <c r="JM152" s="86">
        <f t="shared" si="357"/>
        <v>0.59900744580133503</v>
      </c>
    </row>
    <row r="153" spans="2:273" x14ac:dyDescent="0.25">
      <c r="B153" s="2">
        <v>126</v>
      </c>
      <c r="C153" s="37">
        <v>76.828000000000003</v>
      </c>
      <c r="D153" s="37">
        <v>76.19</v>
      </c>
      <c r="E153" s="37">
        <v>74.459999999999994</v>
      </c>
      <c r="F153" s="37">
        <v>73.225999999999999</v>
      </c>
      <c r="G153" s="37">
        <v>73.644999999999996</v>
      </c>
      <c r="H153" s="37">
        <v>69.468000000000004</v>
      </c>
      <c r="I153" s="37">
        <v>68.064999999999998</v>
      </c>
      <c r="J153" s="37">
        <v>70.709999999999994</v>
      </c>
      <c r="K153" s="37">
        <v>69.387</v>
      </c>
      <c r="L153" s="37">
        <v>71.403000000000006</v>
      </c>
      <c r="M153" s="37">
        <v>73.177000000000007</v>
      </c>
      <c r="N153" s="37">
        <v>77.790000000000006</v>
      </c>
      <c r="O153" s="37">
        <v>81.832999999999998</v>
      </c>
      <c r="P153" s="37">
        <v>100.033</v>
      </c>
      <c r="Q153" s="37">
        <v>151.37700000000001</v>
      </c>
      <c r="S153" s="4">
        <f t="shared" si="229"/>
        <v>76.992486525262365</v>
      </c>
      <c r="T153" s="4">
        <f t="shared" si="230"/>
        <v>76.646449252069274</v>
      </c>
      <c r="U153" s="4">
        <f t="shared" si="231"/>
        <v>74.938801348787266</v>
      </c>
      <c r="V153" s="4">
        <f t="shared" si="232"/>
        <v>72.768586881296926</v>
      </c>
      <c r="W153" s="4">
        <f t="shared" si="233"/>
        <v>73.925927284467747</v>
      </c>
      <c r="X153" s="4">
        <f t="shared" si="234"/>
        <v>70.514453234825723</v>
      </c>
      <c r="Y153" s="4">
        <f t="shared" si="235"/>
        <v>68.707798619270733</v>
      </c>
      <c r="Z153" s="4">
        <f t="shared" si="236"/>
        <v>71.1252232747226</v>
      </c>
      <c r="AA153" s="4">
        <f t="shared" si="237"/>
        <v>70.891140252634301</v>
      </c>
      <c r="AB153" s="4">
        <f t="shared" si="238"/>
        <v>72.079157031499534</v>
      </c>
      <c r="AC153" s="4">
        <f t="shared" si="239"/>
        <v>74.437468414854266</v>
      </c>
      <c r="AD153" s="4">
        <f t="shared" si="240"/>
        <v>77.05521051993999</v>
      </c>
      <c r="AE153" s="4">
        <f t="shared" si="241"/>
        <v>80.88513669868675</v>
      </c>
      <c r="AF153" s="4">
        <f t="shared" si="242"/>
        <v>99.047220071026132</v>
      </c>
      <c r="AG153" s="4">
        <f t="shared" si="243"/>
        <v>150.15687388950431</v>
      </c>
      <c r="AI153" s="4">
        <f t="shared" si="244"/>
        <v>-0.16448652526236174</v>
      </c>
      <c r="AJ153" s="4">
        <f t="shared" si="245"/>
        <v>-0.45644925206927667</v>
      </c>
      <c r="AK153" s="4">
        <f t="shared" si="246"/>
        <v>-0.47880134878727176</v>
      </c>
      <c r="AL153" s="4">
        <f t="shared" si="247"/>
        <v>0.457413118703073</v>
      </c>
      <c r="AM153" s="4">
        <f t="shared" si="248"/>
        <v>-0.28092728446775084</v>
      </c>
      <c r="AN153" s="4">
        <f t="shared" si="249"/>
        <v>-1.0464532348257194</v>
      </c>
      <c r="AO153" s="4">
        <f t="shared" si="250"/>
        <v>-0.64279861927073512</v>
      </c>
      <c r="AP153" s="4">
        <f t="shared" si="251"/>
        <v>-0.41522327472260656</v>
      </c>
      <c r="AQ153" s="4">
        <f t="shared" si="252"/>
        <v>-1.5041402526343006</v>
      </c>
      <c r="AR153" s="4">
        <f t="shared" si="253"/>
        <v>-0.67615703149952822</v>
      </c>
      <c r="AS153" s="4">
        <f t="shared" si="254"/>
        <v>-1.2604684148542589</v>
      </c>
      <c r="AT153" s="4">
        <f t="shared" si="255"/>
        <v>0.73478948006001588</v>
      </c>
      <c r="AU153" s="4">
        <f t="shared" si="256"/>
        <v>0.94786330131324803</v>
      </c>
      <c r="AV153" s="4">
        <f t="shared" si="436"/>
        <v>0.98577992897386935</v>
      </c>
      <c r="AW153" s="4">
        <f t="shared" si="436"/>
        <v>1.2201261104956984</v>
      </c>
      <c r="AY153" s="2">
        <f t="shared" si="308"/>
        <v>76.99248645723921</v>
      </c>
      <c r="AZ153" s="2">
        <f t="shared" si="359"/>
        <v>75.903567239271098</v>
      </c>
      <c r="BA153" s="2">
        <f t="shared" si="360"/>
        <v>74.471905928218519</v>
      </c>
      <c r="BB153" s="2">
        <f t="shared" si="361"/>
        <v>72.006644955401214</v>
      </c>
      <c r="BC153" s="2">
        <f t="shared" si="362"/>
        <v>73.423586113607371</v>
      </c>
      <c r="BD153" s="2">
        <f t="shared" si="363"/>
        <v>69.17919660140366</v>
      </c>
      <c r="BE153" s="2">
        <f t="shared" si="364"/>
        <v>68.393416980213019</v>
      </c>
      <c r="BF153" s="2">
        <f t="shared" si="365"/>
        <v>71.069283951282998</v>
      </c>
      <c r="BG153" s="2">
        <f t="shared" si="366"/>
        <v>70.804279130573491</v>
      </c>
      <c r="BH153" s="2">
        <f t="shared" si="367"/>
        <v>71.739646008083412</v>
      </c>
      <c r="BI153" s="2">
        <f t="shared" si="368"/>
        <v>71.899330069801991</v>
      </c>
      <c r="BJ153" s="2">
        <f t="shared" si="369"/>
        <v>73.879657154473648</v>
      </c>
      <c r="BK153" s="2">
        <f t="shared" si="370"/>
        <v>74.1496551040794</v>
      </c>
      <c r="BL153" s="2">
        <f t="shared" si="371"/>
        <v>75.85419310834034</v>
      </c>
      <c r="BM153" s="2">
        <f t="shared" si="372"/>
        <v>79.620776010067317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82.052228471386357</v>
      </c>
      <c r="DL153" s="2">
        <f t="shared" si="437"/>
        <v>93.216391135240272</v>
      </c>
      <c r="DM153" s="2">
        <f t="shared" si="437"/>
        <v>101.47290589633474</v>
      </c>
      <c r="DN153" s="2">
        <f t="shared" si="437"/>
        <v>97.676078626799566</v>
      </c>
      <c r="DO153" s="2">
        <f t="shared" si="437"/>
        <v>102.71361268556008</v>
      </c>
      <c r="DP153" s="2">
        <f t="shared" si="437"/>
        <v>91.273681365576095</v>
      </c>
      <c r="DQ153" s="2">
        <f t="shared" si="437"/>
        <v>86.423955192034143</v>
      </c>
      <c r="DR153" s="2">
        <f t="shared" si="437"/>
        <v>103.47014779064777</v>
      </c>
      <c r="DS153" s="2">
        <f t="shared" si="437"/>
        <v>101.6042487394958</v>
      </c>
      <c r="DT153" s="2">
        <f t="shared" si="437"/>
        <v>98.635862184873957</v>
      </c>
      <c r="DU153" s="2">
        <f t="shared" si="437"/>
        <v>106.08902445302445</v>
      </c>
      <c r="DV153" s="2">
        <f t="shared" si="437"/>
        <v>100.50845212824157</v>
      </c>
      <c r="DW153" s="2">
        <f t="shared" si="437"/>
        <v>101.35293927125507</v>
      </c>
      <c r="DX153" s="2">
        <f t="shared" si="437"/>
        <v>97.395774300616409</v>
      </c>
      <c r="DY153" s="2">
        <f t="shared" si="437"/>
        <v>90.673944537815132</v>
      </c>
      <c r="EA153" s="2">
        <f t="shared" si="440"/>
        <v>76.983624555031327</v>
      </c>
      <c r="EB153" s="2">
        <f t="shared" si="290"/>
        <v>75.867375985602237</v>
      </c>
      <c r="EC153" s="2">
        <f t="shared" si="291"/>
        <v>74.441916244511987</v>
      </c>
      <c r="ED153" s="2">
        <f t="shared" si="292"/>
        <v>71.963691688313844</v>
      </c>
      <c r="EE153" s="2">
        <f t="shared" si="293"/>
        <v>73.364172566656165</v>
      </c>
      <c r="EF153" s="2">
        <f t="shared" si="294"/>
        <v>69.126429637470224</v>
      </c>
      <c r="EG153" s="2">
        <f t="shared" si="295"/>
        <v>68.336713166523296</v>
      </c>
      <c r="EH153" s="2">
        <f t="shared" si="296"/>
        <v>70.932034671226404</v>
      </c>
      <c r="EI153" s="2">
        <f t="shared" si="297"/>
        <v>70.703448904448038</v>
      </c>
      <c r="EJ153" s="2">
        <f t="shared" si="298"/>
        <v>71.738702603243823</v>
      </c>
      <c r="EK153" s="2">
        <f t="shared" si="299"/>
        <v>71.879700527737498</v>
      </c>
      <c r="EL153" s="2">
        <f t="shared" si="300"/>
        <v>73.806934173849911</v>
      </c>
      <c r="EM153" s="2">
        <f t="shared" si="301"/>
        <v>74.092692024192715</v>
      </c>
      <c r="EN153" s="2">
        <f t="shared" si="302"/>
        <v>75.868902224967229</v>
      </c>
      <c r="EO153" s="2">
        <f t="shared" si="303"/>
        <v>79.693589082572885</v>
      </c>
      <c r="EQ153" s="2">
        <f t="shared" si="304"/>
        <v>77.058443032241641</v>
      </c>
      <c r="ER153" s="2">
        <f t="shared" si="438"/>
        <v>76.223564348540279</v>
      </c>
      <c r="ES153" s="2">
        <f t="shared" si="438"/>
        <v>74.604242578120562</v>
      </c>
      <c r="ET153" s="2">
        <f t="shared" si="438"/>
        <v>72.22759391598504</v>
      </c>
      <c r="EU153" s="2">
        <f t="shared" si="438"/>
        <v>73.773300536400725</v>
      </c>
      <c r="EV153" s="2">
        <f t="shared" si="438"/>
        <v>69.518420985262566</v>
      </c>
      <c r="EW153" s="2">
        <f t="shared" si="438"/>
        <v>68.728947037929387</v>
      </c>
      <c r="EX153" s="2">
        <f t="shared" si="438"/>
        <v>71.76778030254377</v>
      </c>
      <c r="EY153" s="2">
        <f t="shared" si="438"/>
        <v>71.267929140113651</v>
      </c>
      <c r="EZ153" s="2">
        <f t="shared" si="438"/>
        <v>71.581869721562029</v>
      </c>
      <c r="FA153" s="2">
        <f t="shared" si="438"/>
        <v>71.837410186629825</v>
      </c>
      <c r="FB153" s="2">
        <f t="shared" si="438"/>
        <v>74.387900893373299</v>
      </c>
      <c r="FC153" s="2">
        <f t="shared" si="438"/>
        <v>74.580061788401352</v>
      </c>
      <c r="FD153" s="2">
        <f t="shared" si="438"/>
        <v>75.511621477521132</v>
      </c>
      <c r="FE153" s="2">
        <f t="shared" si="438"/>
        <v>78.368727892120731</v>
      </c>
      <c r="FG153" s="2">
        <f t="shared" si="306"/>
        <v>0.99936392365227522</v>
      </c>
      <c r="FH153" s="2">
        <f t="shared" si="439"/>
        <v>0.99945411876822587</v>
      </c>
      <c r="FI153" s="2">
        <f t="shared" si="439"/>
        <v>0.99947796954775103</v>
      </c>
      <c r="FJ153" s="2">
        <f t="shared" si="439"/>
        <v>0.99944146756049834</v>
      </c>
      <c r="FK153" s="2">
        <f t="shared" si="439"/>
        <v>0.99939558224840663</v>
      </c>
      <c r="FL153" s="2">
        <f t="shared" si="439"/>
        <v>0.99933793069287402</v>
      </c>
      <c r="FM153" s="2">
        <f t="shared" si="439"/>
        <v>0.99936078832258435</v>
      </c>
      <c r="FN153" s="2">
        <f t="shared" si="439"/>
        <v>0.99933218532437362</v>
      </c>
      <c r="FO153" s="2">
        <f t="shared" si="439"/>
        <v>0.99929523681467924</v>
      </c>
      <c r="FP153" s="2">
        <f t="shared" si="439"/>
        <v>0.99926099695695381</v>
      </c>
      <c r="FQ153" s="2">
        <f t="shared" si="439"/>
        <v>0.99929943886222639</v>
      </c>
      <c r="FR153" s="2">
        <f t="shared" si="439"/>
        <v>0.99939545449231881</v>
      </c>
      <c r="FS153" s="2">
        <f t="shared" si="439"/>
        <v>0.99938822853310583</v>
      </c>
      <c r="FT153" s="2">
        <f t="shared" si="439"/>
        <v>0.99940352143162381</v>
      </c>
      <c r="FU153" s="2">
        <f t="shared" si="439"/>
        <v>0.99926449809680762</v>
      </c>
      <c r="FW153" s="2">
        <f t="shared" si="324"/>
        <v>7.5354155162171879E-2</v>
      </c>
      <c r="FX153" s="2">
        <f t="shared" si="376"/>
        <v>7.5018598834893938E-2</v>
      </c>
      <c r="FY153" s="2">
        <f t="shared" si="377"/>
        <v>9.7819519488052134E-2</v>
      </c>
      <c r="FZ153" s="2">
        <f t="shared" si="378"/>
        <v>0.10834340102966358</v>
      </c>
      <c r="GA153" s="2">
        <f t="shared" si="379"/>
        <v>0.10186109830140702</v>
      </c>
      <c r="GB153" s="2">
        <f t="shared" si="380"/>
        <v>9.7206095342829577E-2</v>
      </c>
      <c r="GC153" s="2">
        <f t="shared" si="381"/>
        <v>0.11509010482174502</v>
      </c>
      <c r="GD153" s="2">
        <f t="shared" si="382"/>
        <v>0.13822369662424733</v>
      </c>
      <c r="GE153" s="2">
        <f t="shared" si="383"/>
        <v>0.14004472612143218</v>
      </c>
      <c r="GF153" s="2">
        <f t="shared" si="384"/>
        <v>0.12072518044367474</v>
      </c>
      <c r="GG153" s="2">
        <f t="shared" si="385"/>
        <v>0.10253359782637801</v>
      </c>
      <c r="GH153" s="2">
        <f t="shared" si="386"/>
        <v>9.7390600863608498E-2</v>
      </c>
      <c r="GI153" s="2">
        <f t="shared" si="387"/>
        <v>8.2660110246800103E-2</v>
      </c>
      <c r="GJ153" s="2">
        <f t="shared" si="388"/>
        <v>7.7108645403145437E-2</v>
      </c>
      <c r="GK153" s="2">
        <f t="shared" si="389"/>
        <v>6.1054807419496329E-2</v>
      </c>
      <c r="GM153" s="86">
        <f t="shared" si="325"/>
        <v>5.599568157353403E-100</v>
      </c>
      <c r="GN153" s="86">
        <f t="shared" si="390"/>
        <v>1.9002177034214565E-107</v>
      </c>
      <c r="GO153" s="86">
        <f t="shared" si="391"/>
        <v>2.6982123731183471E-138</v>
      </c>
      <c r="GP153" s="86">
        <f t="shared" si="392"/>
        <v>1.0525711482980663E-131</v>
      </c>
      <c r="GQ153" s="86">
        <f t="shared" si="393"/>
        <v>3.0478670654666519E-158</v>
      </c>
      <c r="GR153" s="86">
        <f t="shared" si="394"/>
        <v>1.6978925054641508E-99</v>
      </c>
      <c r="GS153" s="86">
        <f t="shared" si="395"/>
        <v>2.6053734321496052E-159</v>
      </c>
      <c r="GT153" s="86">
        <f t="shared" si="396"/>
        <v>1.6504153764128399E-177</v>
      </c>
      <c r="GU153" s="86">
        <f t="shared" si="397"/>
        <v>3.5871986667297281E-210</v>
      </c>
      <c r="GV153" s="86">
        <f t="shared" si="398"/>
        <v>3.5034945568331197E-186</v>
      </c>
      <c r="GW153" s="86">
        <f t="shared" si="399"/>
        <v>1.2781987948937507E-184</v>
      </c>
      <c r="GX153" s="86">
        <f t="shared" si="400"/>
        <v>3.0149050668195365E-249</v>
      </c>
      <c r="GY153" s="86">
        <f t="shared" si="401"/>
        <v>5.4077275323823606E-199</v>
      </c>
      <c r="GZ153" s="86">
        <f t="shared" si="402"/>
        <v>1.8749567762867313E-136</v>
      </c>
      <c r="HA153" s="86">
        <f t="shared" si="403"/>
        <v>3.5552076751040356E-216</v>
      </c>
      <c r="HC153" s="86">
        <f t="shared" si="326"/>
        <v>2.2987348895998481E-41</v>
      </c>
      <c r="HD153" s="86">
        <f t="shared" si="404"/>
        <v>2.4534465666795716E-51</v>
      </c>
      <c r="HE153" s="86">
        <f t="shared" si="405"/>
        <v>6.7317030877055774E-65</v>
      </c>
      <c r="HF153" s="86">
        <f t="shared" si="406"/>
        <v>1.4111932998890509E-72</v>
      </c>
      <c r="HG153" s="86">
        <f t="shared" si="407"/>
        <v>2.6811377552127466E-94</v>
      </c>
      <c r="HH153" s="86">
        <f t="shared" si="408"/>
        <v>5.9948370361372097E-85</v>
      </c>
      <c r="HI153" s="86">
        <f t="shared" si="409"/>
        <v>6.9838470595400078E-102</v>
      </c>
      <c r="HJ153" s="86">
        <f t="shared" si="410"/>
        <v>1.6715572452712115E-145</v>
      </c>
      <c r="HK153" s="86">
        <f t="shared" si="411"/>
        <v>3.8495251972887892E-68</v>
      </c>
      <c r="HL153" s="86">
        <f t="shared" si="412"/>
        <v>9.7394437415284023E-127</v>
      </c>
      <c r="HM153" s="86">
        <f t="shared" si="413"/>
        <v>8.0205403674536438E-108</v>
      </c>
      <c r="HN153" s="86">
        <f t="shared" si="414"/>
        <v>7.3273853903001073E-119</v>
      </c>
      <c r="HO153" s="86">
        <f t="shared" si="415"/>
        <v>2.1979925430655021E-76</v>
      </c>
      <c r="HP153" s="86">
        <f t="shared" si="416"/>
        <v>3.0417521782987577E-61</v>
      </c>
      <c r="HQ153" s="86">
        <f t="shared" si="417"/>
        <v>3.7255814038719027E-111</v>
      </c>
      <c r="HS153" s="86">
        <f t="shared" si="327"/>
        <v>0.45509089751794018</v>
      </c>
      <c r="HT153" s="86">
        <f t="shared" si="418"/>
        <v>0.2584035847002798</v>
      </c>
      <c r="HU153" s="86">
        <f t="shared" si="419"/>
        <v>0.13740505247228971</v>
      </c>
      <c r="HV153" s="86">
        <f t="shared" si="420"/>
        <v>0.15255146084583934</v>
      </c>
      <c r="HW153" s="86">
        <f t="shared" si="421"/>
        <v>8.5461696091922196E-2</v>
      </c>
      <c r="HX153" s="86">
        <f t="shared" si="422"/>
        <v>0.16596641060306205</v>
      </c>
      <c r="HY153" s="86">
        <f t="shared" si="423"/>
        <v>4.9956950822090715E-2</v>
      </c>
      <c r="HZ153" s="86">
        <f t="shared" si="424"/>
        <v>1.118191862695417E-2</v>
      </c>
      <c r="IA153" s="86">
        <f t="shared" si="425"/>
        <v>1.5156889046247847E-2</v>
      </c>
      <c r="IB153" s="86">
        <f t="shared" si="426"/>
        <v>3.6152477288811304E-2</v>
      </c>
      <c r="IC153" s="86">
        <f t="shared" si="427"/>
        <v>0.1723026636270194</v>
      </c>
      <c r="ID153" s="86">
        <f t="shared" si="428"/>
        <v>0.20129740218577244</v>
      </c>
      <c r="IE153" s="86">
        <f t="shared" si="429"/>
        <v>0.31331956688093654</v>
      </c>
      <c r="IF153" s="86">
        <f t="shared" si="430"/>
        <v>0.4400432314011164</v>
      </c>
      <c r="IG153" s="86">
        <f t="shared" si="431"/>
        <v>0.57182106027924828</v>
      </c>
      <c r="II153" s="86">
        <f t="shared" si="328"/>
        <v>4.9739664086488372E-18</v>
      </c>
      <c r="IJ153" s="86">
        <f t="shared" si="329"/>
        <v>6.4987589670146586E-14</v>
      </c>
      <c r="IK153" s="86">
        <f t="shared" si="330"/>
        <v>1.7638058794216487E-12</v>
      </c>
      <c r="IL153" s="86">
        <f t="shared" si="331"/>
        <v>3.1085101313278308E-13</v>
      </c>
      <c r="IM153" s="86">
        <f t="shared" si="332"/>
        <v>8.5423716609310307E-15</v>
      </c>
      <c r="IN153" s="86">
        <f t="shared" si="333"/>
        <v>1.526120659225734E-13</v>
      </c>
      <c r="IO153" s="86">
        <f t="shared" si="334"/>
        <v>3.8089723583605106E-12</v>
      </c>
      <c r="IP153" s="86">
        <f t="shared" si="335"/>
        <v>2.0431368584236188E-10</v>
      </c>
      <c r="IQ153" s="86">
        <f t="shared" si="336"/>
        <v>1.4360537342286708E-9</v>
      </c>
      <c r="IR153" s="86">
        <f t="shared" si="337"/>
        <v>6.0455298949091435E-12</v>
      </c>
      <c r="IS153" s="86">
        <f t="shared" si="338"/>
        <v>7.3715937924868849E-14</v>
      </c>
      <c r="IT153" s="86">
        <f t="shared" si="339"/>
        <v>6.6854823893500239E-15</v>
      </c>
      <c r="IU153" s="86">
        <f t="shared" si="340"/>
        <v>1.6178449529742176E-17</v>
      </c>
      <c r="IV153" s="86">
        <f t="shared" si="341"/>
        <v>1.281523575555888E-11</v>
      </c>
      <c r="IW153" s="86">
        <f t="shared" si="342"/>
        <v>2.0422248156990945E-8</v>
      </c>
      <c r="IY153" s="86">
        <f t="shared" si="343"/>
        <v>0.45509089751794018</v>
      </c>
      <c r="IZ153" s="86">
        <f t="shared" si="344"/>
        <v>0.2584035847003448</v>
      </c>
      <c r="JA153" s="86">
        <f t="shared" si="345"/>
        <v>0.13740505247405352</v>
      </c>
      <c r="JB153" s="86">
        <f t="shared" si="346"/>
        <v>0.15255146084615021</v>
      </c>
      <c r="JC153" s="86">
        <f t="shared" si="347"/>
        <v>8.5461696091930744E-2</v>
      </c>
      <c r="JD153" s="86">
        <f t="shared" si="348"/>
        <v>0.16596641060321465</v>
      </c>
      <c r="JE153" s="86">
        <f t="shared" si="349"/>
        <v>4.9956950825899689E-2</v>
      </c>
      <c r="JF153" s="86">
        <f t="shared" si="350"/>
        <v>1.1181918831267856E-2</v>
      </c>
      <c r="JG153" s="86">
        <f t="shared" si="351"/>
        <v>1.5156890482301582E-2</v>
      </c>
      <c r="JH153" s="86">
        <f t="shared" si="352"/>
        <v>3.6152477294856836E-2</v>
      </c>
      <c r="JI153" s="86">
        <f t="shared" si="353"/>
        <v>0.17230266362709312</v>
      </c>
      <c r="JJ153" s="86">
        <f t="shared" si="354"/>
        <v>0.20129740218577913</v>
      </c>
      <c r="JK153" s="86">
        <f t="shared" si="355"/>
        <v>0.31331956688093654</v>
      </c>
      <c r="JL153" s="86">
        <f t="shared" si="356"/>
        <v>0.44004323141393165</v>
      </c>
      <c r="JM153" s="86">
        <f t="shared" si="357"/>
        <v>0.5718210807014964</v>
      </c>
    </row>
    <row r="154" spans="2:273" x14ac:dyDescent="0.25">
      <c r="B154" s="2">
        <v>127</v>
      </c>
      <c r="C154" s="37">
        <v>75.31</v>
      </c>
      <c r="D154" s="37">
        <v>76.206000000000003</v>
      </c>
      <c r="E154" s="37">
        <v>74.27</v>
      </c>
      <c r="F154" s="37">
        <v>72.774000000000001</v>
      </c>
      <c r="G154" s="37">
        <v>73.274000000000001</v>
      </c>
      <c r="H154" s="37">
        <v>68.968000000000004</v>
      </c>
      <c r="I154" s="37">
        <v>68.144999999999996</v>
      </c>
      <c r="J154" s="37">
        <v>70.581000000000003</v>
      </c>
      <c r="K154" s="37">
        <v>69.644999999999996</v>
      </c>
      <c r="L154" s="37">
        <v>71.435000000000002</v>
      </c>
      <c r="M154" s="37">
        <v>71.918999999999997</v>
      </c>
      <c r="N154" s="37">
        <v>75.468000000000004</v>
      </c>
      <c r="O154" s="37">
        <v>77.867000000000004</v>
      </c>
      <c r="P154" s="37">
        <v>91.77</v>
      </c>
      <c r="Q154" s="37">
        <v>137.131</v>
      </c>
      <c r="S154" s="4">
        <f t="shared" si="229"/>
        <v>76.917723592831365</v>
      </c>
      <c r="T154" s="4">
        <f t="shared" si="230"/>
        <v>76.179307667014001</v>
      </c>
      <c r="U154" s="4">
        <f t="shared" si="231"/>
        <v>74.5763795098446</v>
      </c>
      <c r="V154" s="4">
        <f t="shared" si="232"/>
        <v>72.202051287192035</v>
      </c>
      <c r="W154" s="4">
        <f t="shared" si="233"/>
        <v>73.462433288379543</v>
      </c>
      <c r="X154" s="4">
        <f t="shared" si="234"/>
        <v>69.582001411600032</v>
      </c>
      <c r="Y154" s="4">
        <f t="shared" si="235"/>
        <v>68.335022462649391</v>
      </c>
      <c r="Z154" s="4">
        <f t="shared" si="236"/>
        <v>70.911864722243052</v>
      </c>
      <c r="AA154" s="4">
        <f t="shared" si="237"/>
        <v>70.613585655254695</v>
      </c>
      <c r="AB154" s="4">
        <f t="shared" si="238"/>
        <v>71.633086514045885</v>
      </c>
      <c r="AC154" s="4">
        <f t="shared" si="239"/>
        <v>72.716652898599847</v>
      </c>
      <c r="AD154" s="4">
        <f t="shared" si="240"/>
        <v>75.013535112928153</v>
      </c>
      <c r="AE154" s="4">
        <f t="shared" si="241"/>
        <v>77.28984178702278</v>
      </c>
      <c r="AF154" s="4">
        <f t="shared" si="242"/>
        <v>91.293132457840827</v>
      </c>
      <c r="AG154" s="4">
        <f t="shared" si="243"/>
        <v>134.60271693709416</v>
      </c>
      <c r="AI154" s="4">
        <f t="shared" si="244"/>
        <v>-1.6077235928313627</v>
      </c>
      <c r="AJ154" s="4">
        <f t="shared" si="245"/>
        <v>2.6692332986002043E-2</v>
      </c>
      <c r="AK154" s="4">
        <f t="shared" si="246"/>
        <v>-0.3063795098446036</v>
      </c>
      <c r="AL154" s="4">
        <f t="shared" si="247"/>
        <v>0.57194871280796633</v>
      </c>
      <c r="AM154" s="4">
        <f t="shared" si="248"/>
        <v>-0.18843328837954232</v>
      </c>
      <c r="AN154" s="4">
        <f t="shared" si="249"/>
        <v>-0.61400141160002875</v>
      </c>
      <c r="AO154" s="4">
        <f t="shared" si="250"/>
        <v>-0.19002246264939515</v>
      </c>
      <c r="AP154" s="4">
        <f t="shared" si="251"/>
        <v>-0.33086472224304941</v>
      </c>
      <c r="AQ154" s="4">
        <f t="shared" si="252"/>
        <v>-0.96858565525469942</v>
      </c>
      <c r="AR154" s="4">
        <f t="shared" si="253"/>
        <v>-0.19808651404588318</v>
      </c>
      <c r="AS154" s="4">
        <f t="shared" si="254"/>
        <v>-0.79765289859984989</v>
      </c>
      <c r="AT154" s="4">
        <f t="shared" si="255"/>
        <v>0.4544648870718504</v>
      </c>
      <c r="AU154" s="4">
        <f t="shared" si="256"/>
        <v>0.57715821297722414</v>
      </c>
      <c r="AV154" s="4">
        <f t="shared" si="436"/>
        <v>0.47686754215916949</v>
      </c>
      <c r="AW154" s="4">
        <f t="shared" si="436"/>
        <v>2.5282830629058424</v>
      </c>
      <c r="AY154" s="2">
        <f t="shared" si="308"/>
        <v>76.917723551401338</v>
      </c>
      <c r="AZ154" s="2">
        <f t="shared" si="359"/>
        <v>75.795133753551681</v>
      </c>
      <c r="BA154" s="2">
        <f t="shared" si="360"/>
        <v>74.386226048729583</v>
      </c>
      <c r="BB154" s="2">
        <f t="shared" si="361"/>
        <v>71.909063305965759</v>
      </c>
      <c r="BC154" s="2">
        <f t="shared" si="362"/>
        <v>73.303947174177424</v>
      </c>
      <c r="BD154" s="2">
        <f t="shared" si="363"/>
        <v>69.031990295993594</v>
      </c>
      <c r="BE154" s="2">
        <f t="shared" si="364"/>
        <v>68.242569686470219</v>
      </c>
      <c r="BF154" s="2">
        <f t="shared" si="365"/>
        <v>70.900025836395869</v>
      </c>
      <c r="BG154" s="2">
        <f t="shared" si="366"/>
        <v>70.59284825486759</v>
      </c>
      <c r="BH154" s="2">
        <f t="shared" si="367"/>
        <v>71.542249412330918</v>
      </c>
      <c r="BI154" s="2">
        <f t="shared" si="368"/>
        <v>71.700181079984233</v>
      </c>
      <c r="BJ154" s="2">
        <f t="shared" si="369"/>
        <v>73.694195721739504</v>
      </c>
      <c r="BK154" s="2">
        <f t="shared" si="370"/>
        <v>74.00006332654165</v>
      </c>
      <c r="BL154" s="2">
        <f t="shared" si="371"/>
        <v>75.759555339502185</v>
      </c>
      <c r="BM154" s="2">
        <f t="shared" si="372"/>
        <v>79.552945987625904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>
        <f t="shared" si="316"/>
        <v>70.581000000000003</v>
      </c>
      <c r="CM154" s="2">
        <f t="shared" si="317"/>
        <v>69.644999999999996</v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>
        <f t="shared" si="280"/>
        <v>70.581000000000003</v>
      </c>
      <c r="DC154" s="2">
        <f t="shared" si="281"/>
        <v>69.644999999999996</v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81.965556078345543</v>
      </c>
      <c r="DL154" s="2">
        <f t="shared" si="437"/>
        <v>93.222144396726364</v>
      </c>
      <c r="DM154" s="2">
        <f t="shared" si="437"/>
        <v>101.57618610053214</v>
      </c>
      <c r="DN154" s="2">
        <f t="shared" si="437"/>
        <v>97.771925154633621</v>
      </c>
      <c r="DO154" s="2">
        <f t="shared" si="437"/>
        <v>102.83641470985157</v>
      </c>
      <c r="DP154" s="2">
        <f t="shared" si="437"/>
        <v>91.286673779042204</v>
      </c>
      <c r="DQ154" s="2">
        <f t="shared" si="437"/>
        <v>86.396577999051686</v>
      </c>
      <c r="DR154" s="2">
        <f t="shared" si="437"/>
        <v>103.57171226941226</v>
      </c>
      <c r="DS154" s="2">
        <f t="shared" si="437"/>
        <v>101.6878218487395</v>
      </c>
      <c r="DT154" s="2">
        <f t="shared" si="437"/>
        <v>98.682932773109243</v>
      </c>
      <c r="DU154" s="2">
        <f t="shared" si="437"/>
        <v>106.22690077220076</v>
      </c>
      <c r="DV154" s="2">
        <f t="shared" si="437"/>
        <v>100.60476168070902</v>
      </c>
      <c r="DW154" s="2">
        <f t="shared" si="437"/>
        <v>101.48224251012147</v>
      </c>
      <c r="DX154" s="2">
        <f t="shared" si="437"/>
        <v>97.495912043622567</v>
      </c>
      <c r="DY154" s="2">
        <f t="shared" si="437"/>
        <v>90.700144257703087</v>
      </c>
      <c r="EA154" s="2">
        <f t="shared" si="440"/>
        <v>76.908189710513938</v>
      </c>
      <c r="EB154" s="2">
        <f t="shared" si="290"/>
        <v>75.755132544398805</v>
      </c>
      <c r="EC154" s="2">
        <f t="shared" si="291"/>
        <v>74.354969492288646</v>
      </c>
      <c r="ED154" s="2">
        <f t="shared" si="292"/>
        <v>71.862990106328766</v>
      </c>
      <c r="EE154" s="2">
        <f t="shared" si="293"/>
        <v>73.23978933623971</v>
      </c>
      <c r="EF154" s="2">
        <f t="shared" si="294"/>
        <v>68.974640910293715</v>
      </c>
      <c r="EG154" s="2">
        <f t="shared" si="295"/>
        <v>68.180306861703599</v>
      </c>
      <c r="EH154" s="2">
        <f t="shared" si="296"/>
        <v>70.748993984824679</v>
      </c>
      <c r="EI154" s="2">
        <f t="shared" si="297"/>
        <v>70.48275671305791</v>
      </c>
      <c r="EJ154" s="2">
        <f t="shared" si="298"/>
        <v>71.545529507973271</v>
      </c>
      <c r="EK154" s="2">
        <f t="shared" si="299"/>
        <v>71.683065216847581</v>
      </c>
      <c r="EL154" s="2">
        <f t="shared" si="300"/>
        <v>73.614652347390603</v>
      </c>
      <c r="EM154" s="2">
        <f t="shared" si="301"/>
        <v>73.938666940190302</v>
      </c>
      <c r="EN154" s="2">
        <f t="shared" si="302"/>
        <v>75.779402987464564</v>
      </c>
      <c r="EO154" s="2">
        <f t="shared" si="303"/>
        <v>79.637059608601163</v>
      </c>
      <c r="EQ154" s="2">
        <f t="shared" si="304"/>
        <v>76.988648431592196</v>
      </c>
      <c r="ER154" s="2">
        <f t="shared" si="438"/>
        <v>76.138464113130439</v>
      </c>
      <c r="ES154" s="2">
        <f t="shared" si="438"/>
        <v>74.527160422863318</v>
      </c>
      <c r="ET154" s="2">
        <f t="shared" si="438"/>
        <v>72.142616051847483</v>
      </c>
      <c r="EU154" s="2">
        <f t="shared" si="438"/>
        <v>73.672353421137899</v>
      </c>
      <c r="EV154" s="2">
        <f t="shared" si="438"/>
        <v>69.390159249290789</v>
      </c>
      <c r="EW154" s="2">
        <f t="shared" si="438"/>
        <v>68.594084346779127</v>
      </c>
      <c r="EX154" s="2">
        <f t="shared" si="438"/>
        <v>71.625135402568432</v>
      </c>
      <c r="EY154" s="2">
        <f t="shared" si="438"/>
        <v>71.077000241260336</v>
      </c>
      <c r="EZ154" s="2">
        <f t="shared" si="438"/>
        <v>71.380672282076105</v>
      </c>
      <c r="FA154" s="2">
        <f t="shared" si="438"/>
        <v>71.63854475773266</v>
      </c>
      <c r="FB154" s="2">
        <f t="shared" si="438"/>
        <v>74.225862477631168</v>
      </c>
      <c r="FC154" s="2">
        <f t="shared" si="438"/>
        <v>74.450554164724679</v>
      </c>
      <c r="FD154" s="2">
        <f t="shared" si="438"/>
        <v>75.402132078188714</v>
      </c>
      <c r="FE154" s="2">
        <f t="shared" si="438"/>
        <v>78.261693575060008</v>
      </c>
      <c r="FG154" s="2">
        <f t="shared" si="306"/>
        <v>0.99941985900698815</v>
      </c>
      <c r="FH154" s="2">
        <f t="shared" si="439"/>
        <v>0.99950212648594383</v>
      </c>
      <c r="FI154" s="2">
        <f t="shared" si="439"/>
        <v>0.99952388069947706</v>
      </c>
      <c r="FJ154" s="2">
        <f t="shared" si="439"/>
        <v>0.99949058732605833</v>
      </c>
      <c r="FK154" s="2">
        <f t="shared" si="439"/>
        <v>0.99944873514156396</v>
      </c>
      <c r="FL154" s="2">
        <f t="shared" si="439"/>
        <v>0.99939615043828678</v>
      </c>
      <c r="FM154" s="2">
        <f t="shared" si="439"/>
        <v>0.99941699923143434</v>
      </c>
      <c r="FN154" s="2">
        <f t="shared" si="439"/>
        <v>0.99939090998674285</v>
      </c>
      <c r="FO154" s="2">
        <f t="shared" si="439"/>
        <v>0.99935720847532827</v>
      </c>
      <c r="FP154" s="2">
        <f t="shared" si="439"/>
        <v>0.99932597738660489</v>
      </c>
      <c r="FQ154" s="2">
        <f t="shared" si="439"/>
        <v>0.99936104126216085</v>
      </c>
      <c r="FR154" s="2">
        <f t="shared" si="439"/>
        <v>0.99944861861423162</v>
      </c>
      <c r="FS154" s="2">
        <f t="shared" si="439"/>
        <v>0.99944202775575208</v>
      </c>
      <c r="FT154" s="2">
        <f t="shared" si="439"/>
        <v>0.99945597652786067</v>
      </c>
      <c r="FU154" s="2">
        <f t="shared" si="439"/>
        <v>0.99932917087841333</v>
      </c>
      <c r="FW154" s="2">
        <f t="shared" si="324"/>
        <v>8.2027843001692774E-2</v>
      </c>
      <c r="FX154" s="2">
        <f t="shared" si="376"/>
        <v>8.1665193100267972E-2</v>
      </c>
      <c r="FY154" s="2">
        <f t="shared" si="377"/>
        <v>0.1062542014784031</v>
      </c>
      <c r="FZ154" s="2">
        <f t="shared" si="378"/>
        <v>0.11756727257219741</v>
      </c>
      <c r="GA154" s="2">
        <f t="shared" si="379"/>
        <v>0.11060155040888692</v>
      </c>
      <c r="GB154" s="2">
        <f t="shared" si="380"/>
        <v>0.10559407446866989</v>
      </c>
      <c r="GC154" s="2">
        <f t="shared" si="381"/>
        <v>0.12480796214348813</v>
      </c>
      <c r="GD154" s="2">
        <f t="shared" si="382"/>
        <v>0.14956473806883497</v>
      </c>
      <c r="GE154" s="2">
        <f t="shared" si="383"/>
        <v>0.15150891198762198</v>
      </c>
      <c r="GF154" s="2">
        <f t="shared" si="384"/>
        <v>0.13084849022830963</v>
      </c>
      <c r="GG154" s="2">
        <f t="shared" si="385"/>
        <v>0.11132460285558747</v>
      </c>
      <c r="GH154" s="2">
        <f t="shared" si="386"/>
        <v>0.10579263540218385</v>
      </c>
      <c r="GI154" s="2">
        <f t="shared" si="387"/>
        <v>8.9917922288150529E-2</v>
      </c>
      <c r="GJ154" s="2">
        <f t="shared" si="388"/>
        <v>8.3923615214941891E-2</v>
      </c>
      <c r="GK154" s="2">
        <f t="shared" si="389"/>
        <v>6.6553236084198344E-2</v>
      </c>
      <c r="GM154" s="86">
        <f t="shared" si="325"/>
        <v>3.7957093828852931E-103</v>
      </c>
      <c r="GN154" s="86">
        <f t="shared" si="390"/>
        <v>7.0735726735855345E-111</v>
      </c>
      <c r="GO154" s="86">
        <f t="shared" si="391"/>
        <v>1.1023817621667642E-142</v>
      </c>
      <c r="GP154" s="86">
        <f t="shared" si="392"/>
        <v>6.291906333046694E-136</v>
      </c>
      <c r="GQ154" s="86">
        <f t="shared" si="393"/>
        <v>2.8725132692063682E-163</v>
      </c>
      <c r="GR154" s="86">
        <f t="shared" si="394"/>
        <v>1.1418600475017616E-102</v>
      </c>
      <c r="GS154" s="86">
        <f t="shared" si="395"/>
        <v>2.2999289246445152E-164</v>
      </c>
      <c r="GT154" s="86">
        <f t="shared" si="396"/>
        <v>3.8933355864018916E-183</v>
      </c>
      <c r="GU154" s="86">
        <f t="shared" si="397"/>
        <v>6.8352013753515401E-217</v>
      </c>
      <c r="GV154" s="86">
        <f t="shared" si="398"/>
        <v>3.7508977812198607E-192</v>
      </c>
      <c r="GW154" s="86">
        <f t="shared" si="399"/>
        <v>1.5096066641019166E-190</v>
      </c>
      <c r="GX154" s="86">
        <f t="shared" si="400"/>
        <v>3.3015120714340153E-257</v>
      </c>
      <c r="GY154" s="86">
        <f t="shared" si="401"/>
        <v>2.5145620810073057E-205</v>
      </c>
      <c r="GZ154" s="86">
        <f t="shared" si="402"/>
        <v>9.5796720174922484E-141</v>
      </c>
      <c r="HA154" s="86">
        <f t="shared" si="403"/>
        <v>4.4209045957835898E-223</v>
      </c>
      <c r="HC154" s="86">
        <f t="shared" si="326"/>
        <v>1.9609675413031921E-43</v>
      </c>
      <c r="HD154" s="86">
        <f t="shared" si="404"/>
        <v>5.992914281104679E-54</v>
      </c>
      <c r="HE154" s="86">
        <f t="shared" si="405"/>
        <v>4.0610875750926111E-68</v>
      </c>
      <c r="HF154" s="86">
        <f t="shared" si="406"/>
        <v>3.300162882866693E-76</v>
      </c>
      <c r="HG154" s="86">
        <f t="shared" si="407"/>
        <v>6.3135574304581277E-99</v>
      </c>
      <c r="HH154" s="86">
        <f t="shared" si="408"/>
        <v>3.5362963936930353E-89</v>
      </c>
      <c r="HI154" s="86">
        <f t="shared" si="409"/>
        <v>8.248104345306007E-107</v>
      </c>
      <c r="HJ154" s="86">
        <f t="shared" si="410"/>
        <v>1.7050590319561991E-152</v>
      </c>
      <c r="HK154" s="86">
        <f t="shared" si="411"/>
        <v>2.2240314696990265E-71</v>
      </c>
      <c r="HL154" s="86">
        <f t="shared" si="412"/>
        <v>6.7025377750048903E-133</v>
      </c>
      <c r="HM154" s="86">
        <f t="shared" si="413"/>
        <v>4.037153871881862E-113</v>
      </c>
      <c r="HN154" s="86">
        <f t="shared" si="414"/>
        <v>1.0178711438587469E-124</v>
      </c>
      <c r="HO154" s="86">
        <f t="shared" si="415"/>
        <v>3.6221119988504345E-80</v>
      </c>
      <c r="HP154" s="86">
        <f t="shared" si="416"/>
        <v>3.2003400699648561E-64</v>
      </c>
      <c r="HQ154" s="86">
        <f t="shared" si="417"/>
        <v>1.0386898476896519E-116</v>
      </c>
      <c r="HS154" s="86">
        <f t="shared" si="327"/>
        <v>0.33039798581165725</v>
      </c>
      <c r="HT154" s="86">
        <f t="shared" si="418"/>
        <v>0.15920053713280941</v>
      </c>
      <c r="HU154" s="86">
        <f t="shared" si="419"/>
        <v>6.8879414709475409E-2</v>
      </c>
      <c r="HV154" s="86">
        <f t="shared" si="420"/>
        <v>7.336715369499093E-2</v>
      </c>
      <c r="HW154" s="86">
        <f t="shared" si="421"/>
        <v>3.4625718379784932E-2</v>
      </c>
      <c r="HX154" s="86">
        <f t="shared" si="422"/>
        <v>8.4433478967314721E-2</v>
      </c>
      <c r="HY154" s="86">
        <f t="shared" si="423"/>
        <v>1.8936418731256066E-2</v>
      </c>
      <c r="HZ154" s="86">
        <f t="shared" si="424"/>
        <v>3.1917742910999988E-3</v>
      </c>
      <c r="IA154" s="86">
        <f t="shared" si="425"/>
        <v>4.7835629145292751E-3</v>
      </c>
      <c r="IB154" s="86">
        <f t="shared" si="426"/>
        <v>1.2640029347454578E-2</v>
      </c>
      <c r="IC154" s="86">
        <f t="shared" si="427"/>
        <v>8.5883676052176769E-2</v>
      </c>
      <c r="ID154" s="86">
        <f t="shared" si="428"/>
        <v>0.10385069279539355</v>
      </c>
      <c r="IE154" s="86">
        <f t="shared" si="429"/>
        <v>0.18707308957242502</v>
      </c>
      <c r="IF154" s="86">
        <f t="shared" si="430"/>
        <v>0.34075226121713886</v>
      </c>
      <c r="IG154" s="86">
        <f t="shared" si="431"/>
        <v>0.4985509389757663</v>
      </c>
      <c r="II154" s="86">
        <f t="shared" si="328"/>
        <v>7.6806915181156568E-17</v>
      </c>
      <c r="IJ154" s="86">
        <f t="shared" si="329"/>
        <v>5.0957373499291397E-13</v>
      </c>
      <c r="IK154" s="86">
        <f t="shared" si="330"/>
        <v>1.3833377992681402E-11</v>
      </c>
      <c r="IL154" s="86">
        <f t="shared" si="331"/>
        <v>3.1451693948924462E-12</v>
      </c>
      <c r="IM154" s="86">
        <f t="shared" si="332"/>
        <v>1.0782304542489196E-13</v>
      </c>
      <c r="IN154" s="86">
        <f t="shared" si="333"/>
        <v>1.4449698192672279E-12</v>
      </c>
      <c r="IO154" s="86">
        <f t="shared" si="334"/>
        <v>3.3444260703017403E-11</v>
      </c>
      <c r="IP154" s="86">
        <f t="shared" si="335"/>
        <v>1.5592932637491398E-9</v>
      </c>
      <c r="IQ154" s="86">
        <f t="shared" si="336"/>
        <v>9.2281861672010279E-9</v>
      </c>
      <c r="IR154" s="86">
        <f t="shared" si="337"/>
        <v>5.3984890307666038E-11</v>
      </c>
      <c r="IS154" s="86">
        <f t="shared" si="338"/>
        <v>7.8664510736630638E-13</v>
      </c>
      <c r="IT154" s="86">
        <f t="shared" si="339"/>
        <v>8.1397644815130864E-14</v>
      </c>
      <c r="IU154" s="86">
        <f t="shared" si="340"/>
        <v>2.5606396138058945E-16</v>
      </c>
      <c r="IV154" s="86">
        <f t="shared" si="341"/>
        <v>7.0544064708330426E-11</v>
      </c>
      <c r="IW154" s="86">
        <f t="shared" si="342"/>
        <v>5.9806271754026801E-8</v>
      </c>
      <c r="IY154" s="86">
        <f t="shared" si="343"/>
        <v>0.3303979858116573</v>
      </c>
      <c r="IZ154" s="86">
        <f t="shared" si="344"/>
        <v>0.15920053713331897</v>
      </c>
      <c r="JA154" s="86">
        <f t="shared" si="345"/>
        <v>6.8879414723308788E-2</v>
      </c>
      <c r="JB154" s="86">
        <f t="shared" si="346"/>
        <v>7.3367153698136095E-2</v>
      </c>
      <c r="JC154" s="86">
        <f t="shared" si="347"/>
        <v>3.4625718379892756E-2</v>
      </c>
      <c r="JD154" s="86">
        <f t="shared" si="348"/>
        <v>8.443347896875969E-2</v>
      </c>
      <c r="JE154" s="86">
        <f t="shared" si="349"/>
        <v>1.8936418764700327E-2</v>
      </c>
      <c r="JF154" s="86">
        <f t="shared" si="350"/>
        <v>3.1917758503932627E-3</v>
      </c>
      <c r="JG154" s="86">
        <f t="shared" si="351"/>
        <v>4.7835721427154426E-3</v>
      </c>
      <c r="JH154" s="86">
        <f t="shared" si="352"/>
        <v>1.2640029401439467E-2</v>
      </c>
      <c r="JI154" s="86">
        <f t="shared" si="353"/>
        <v>8.5883676052963417E-2</v>
      </c>
      <c r="JJ154" s="86">
        <f t="shared" si="354"/>
        <v>0.10385069279547494</v>
      </c>
      <c r="JK154" s="86">
        <f t="shared" si="355"/>
        <v>0.18707308957242527</v>
      </c>
      <c r="JL154" s="86">
        <f t="shared" si="356"/>
        <v>0.34075226128768293</v>
      </c>
      <c r="JM154" s="86">
        <f t="shared" si="357"/>
        <v>0.49855099878203807</v>
      </c>
    </row>
    <row r="155" spans="2:273" x14ac:dyDescent="0.25">
      <c r="B155" s="2">
        <v>128</v>
      </c>
      <c r="C155" s="37">
        <v>76.034000000000006</v>
      </c>
      <c r="D155" s="37">
        <v>75.143000000000001</v>
      </c>
      <c r="E155" s="37">
        <v>73.475999999999999</v>
      </c>
      <c r="F155" s="37">
        <v>70.468000000000004</v>
      </c>
      <c r="G155" s="37">
        <v>73.483999999999995</v>
      </c>
      <c r="H155" s="37">
        <v>68.903000000000006</v>
      </c>
      <c r="I155" s="37">
        <v>67.855000000000004</v>
      </c>
      <c r="J155" s="37">
        <v>70</v>
      </c>
      <c r="K155" s="37">
        <v>70.531999999999996</v>
      </c>
      <c r="L155" s="37">
        <v>71.387</v>
      </c>
      <c r="M155" s="37">
        <v>72.774000000000001</v>
      </c>
      <c r="N155" s="37">
        <v>75.096999999999994</v>
      </c>
      <c r="O155" s="37">
        <v>76.167000000000002</v>
      </c>
      <c r="P155" s="37">
        <v>85.066000000000003</v>
      </c>
      <c r="Q155" s="37">
        <v>121.066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76.843107991985278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75.859619303306701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74.36641002429154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71.904433112096186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73.22543235138545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69.074529782490515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68.11480120293848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70.734542217713923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70.386788638505223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71.364442907861005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71.835633471634438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73.958330469126636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75.169241154557099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84.95977736663707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117.96897497394274</v>
      </c>
      <c r="AI155" s="4">
        <f t="shared" ref="AI155:AI218" si="456">IF(OR($B155 &lt; C$230, $B155 &gt; C$233), 0, C155-S155)</f>
        <v>-0.80910799198527172</v>
      </c>
      <c r="AJ155" s="4">
        <f t="shared" ref="AJ155:AJ218" si="457">IF(OR($B155 &lt; D$230, $B155 &gt; D$233), 0, D155-T155)</f>
        <v>-0.71661930330670032</v>
      </c>
      <c r="AK155" s="4">
        <f t="shared" ref="AK155:AK218" si="458">IF(OR($B155 &lt; E$230, $B155 &gt; E$233), 0, E155-U155)</f>
        <v>-0.89041002429154048</v>
      </c>
      <c r="AL155" s="4">
        <f t="shared" ref="AL155:AL218" si="459">IF(OR($B155 &lt; F$230, $B155 &gt; F$233), 0, F155-V155)</f>
        <v>-1.4364331120961822</v>
      </c>
      <c r="AM155" s="4">
        <f t="shared" ref="AM155:AM218" si="460">IF(OR($B155 &lt; G$230, $B155 &gt; G$233), 0, G155-W155)</f>
        <v>0.25856764861454451</v>
      </c>
      <c r="AN155" s="4">
        <f t="shared" ref="AN155:AN218" si="461">IF(OR($B155 &lt; H$230, $B155 &gt; H$233), 0, H155-X155)</f>
        <v>-0.17152978249050932</v>
      </c>
      <c r="AO155" s="4">
        <f t="shared" ref="AO155:AO218" si="462">IF(OR($B155 &lt; I$230, $B155 &gt; I$233), 0, I155-Y155)</f>
        <v>-0.25980120293847619</v>
      </c>
      <c r="AP155" s="4">
        <f t="shared" ref="AP155:AP218" si="463">IF(OR($B155 &lt; J$230, $B155 &gt; J$233), 0, J155-Z155)</f>
        <v>-0.7345422177139227</v>
      </c>
      <c r="AQ155" s="4">
        <f t="shared" ref="AQ155:AQ218" si="464">IF(OR($B155 &lt; K$230, $B155 &gt; K$233), 0, K155-AA155)</f>
        <v>0.14521136149477343</v>
      </c>
      <c r="AR155" s="4">
        <f t="shared" ref="AR155:AR218" si="465">IF(OR($B155 &lt; L$230, $B155 &gt; L$233), 0, L155-AB155)</f>
        <v>2.2557092138995927E-2</v>
      </c>
      <c r="AS155" s="4">
        <f t="shared" ref="AS155:AS218" si="466">IF(OR($B155 &lt; M$230, $B155 &gt; M$233), 0, M155-AC155)</f>
        <v>0.93836652836556311</v>
      </c>
      <c r="AT155" s="4">
        <f t="shared" ref="AT155:AT218" si="467">IF(OR($B155 &lt; N$230, $B155 &gt; N$233), 0, N155-AD155)</f>
        <v>1.1386695308733579</v>
      </c>
      <c r="AU155" s="4">
        <f t="shared" ref="AU155:AU218" si="468">IF(OR($B155 &lt; O$230, $B155 &gt; O$233), 0, O155-AE155)</f>
        <v>0.9977588454429025</v>
      </c>
      <c r="AV155" s="4">
        <f t="shared" ref="AV155:AW170" si="469">IF(OR($B155 &lt; P$230, $B155 &gt; P$233), 0, P155-AF155)</f>
        <v>0.10622263336293258</v>
      </c>
      <c r="AW155" s="4">
        <f t="shared" si="469"/>
        <v>3.0970250260572669</v>
      </c>
      <c r="AY155" s="2">
        <f t="shared" si="308"/>
        <v>76.843107970841544</v>
      </c>
      <c r="AZ155" s="2">
        <f t="shared" si="359"/>
        <v>75.687342473767842</v>
      </c>
      <c r="BA155" s="2">
        <f t="shared" si="360"/>
        <v>74.300921227457792</v>
      </c>
      <c r="BB155" s="2">
        <f t="shared" si="361"/>
        <v>71.812063909785493</v>
      </c>
      <c r="BC155" s="2">
        <f t="shared" si="362"/>
        <v>73.185127378278025</v>
      </c>
      <c r="BD155" s="2">
        <f t="shared" si="363"/>
        <v>68.885551939417098</v>
      </c>
      <c r="BE155" s="2">
        <f t="shared" si="364"/>
        <v>68.092519854404713</v>
      </c>
      <c r="BF155" s="2">
        <f t="shared" si="365"/>
        <v>70.732514290193606</v>
      </c>
      <c r="BG155" s="2">
        <f t="shared" si="366"/>
        <v>70.382707807535098</v>
      </c>
      <c r="BH155" s="2">
        <f t="shared" si="367"/>
        <v>71.344692352269576</v>
      </c>
      <c r="BI155" s="2">
        <f t="shared" si="368"/>
        <v>71.501109993170914</v>
      </c>
      <c r="BJ155" s="2">
        <f t="shared" si="369"/>
        <v>73.509745098090747</v>
      </c>
      <c r="BK155" s="2">
        <f t="shared" si="370"/>
        <v>73.851233940133241</v>
      </c>
      <c r="BL155" s="2">
        <f t="shared" si="371"/>
        <v>75.664510602794479</v>
      </c>
      <c r="BM155" s="2">
        <f t="shared" si="372"/>
        <v>79.48396168444313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>
        <f t="shared" si="315"/>
        <v>67.855000000000004</v>
      </c>
      <c r="CL155" s="2">
        <f t="shared" si="316"/>
        <v>70</v>
      </c>
      <c r="CM155" s="2">
        <f t="shared" si="317"/>
        <v>70.531999999999996</v>
      </c>
      <c r="CN155" s="2">
        <f t="shared" si="318"/>
        <v>71.387</v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>
        <f t="shared" ref="DA155:DA218" si="491">IF(AND(JE155 &lt; $DI$22, $B155 &gt; I$7, $B155 &lt; I$233), I155, "")</f>
        <v>67.855000000000004</v>
      </c>
      <c r="DB155" s="2">
        <f t="shared" ref="DB155:DB218" si="492">IF(AND(JF155 &lt; $DI$22, $B155 &gt; J$7, $B155 &lt; J$233), J155, "")</f>
        <v>70</v>
      </c>
      <c r="DC155" s="2">
        <f t="shared" ref="DC155:DC218" si="493">IF(AND(JG155 &lt; $DI$22, $B155 &gt; K$7, $B155 &lt; K$233), K155, "")</f>
        <v>70.531999999999996</v>
      </c>
      <c r="DD155" s="2">
        <f t="shared" ref="DD155:DD218" si="494">IF(AND(JH155 &lt; $DI$22, $B155 &gt; L$7, $B155 &lt; L$233), L155, "")</f>
        <v>71.387</v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81.878883685304729</v>
      </c>
      <c r="DL155" s="2">
        <f t="shared" ref="DL155:DY170" si="501">BP$228*$B155+BP$229</f>
        <v>93.22789765821247</v>
      </c>
      <c r="DM155" s="2">
        <f t="shared" si="501"/>
        <v>101.67946630472953</v>
      </c>
      <c r="DN155" s="2">
        <f t="shared" si="501"/>
        <v>97.867771682467662</v>
      </c>
      <c r="DO155" s="2">
        <f t="shared" si="501"/>
        <v>102.95921673414307</v>
      </c>
      <c r="DP155" s="2">
        <f t="shared" si="501"/>
        <v>91.299666192508298</v>
      </c>
      <c r="DQ155" s="2">
        <f t="shared" si="501"/>
        <v>86.36920080606923</v>
      </c>
      <c r="DR155" s="2">
        <f t="shared" si="501"/>
        <v>103.67327674817673</v>
      </c>
      <c r="DS155" s="2">
        <f t="shared" si="501"/>
        <v>101.7713949579832</v>
      </c>
      <c r="DT155" s="2">
        <f t="shared" si="501"/>
        <v>98.730003361344544</v>
      </c>
      <c r="DU155" s="2">
        <f t="shared" si="501"/>
        <v>106.36477709137709</v>
      </c>
      <c r="DV155" s="2">
        <f t="shared" si="501"/>
        <v>100.70107123317646</v>
      </c>
      <c r="DW155" s="2">
        <f t="shared" si="501"/>
        <v>101.61154574898787</v>
      </c>
      <c r="DX155" s="2">
        <f t="shared" si="501"/>
        <v>97.59604978662874</v>
      </c>
      <c r="DY155" s="2">
        <f t="shared" si="501"/>
        <v>90.726343977591043</v>
      </c>
      <c r="EA155" s="2">
        <f t="shared" si="440"/>
        <v>76.832754865996563</v>
      </c>
      <c r="EB155" s="2">
        <f t="shared" ref="EB155:EB218" si="502">CF$228*$B155+CF$229</f>
        <v>75.642889103195358</v>
      </c>
      <c r="EC155" s="2">
        <f t="shared" ref="EC155:EC218" si="503">CG$228*$B155+CG$229</f>
        <v>74.268022740065291</v>
      </c>
      <c r="ED155" s="2">
        <f t="shared" ref="ED155:ED218" si="504">CH$228*$B155+CH$229</f>
        <v>71.762288524343674</v>
      </c>
      <c r="EE155" s="2">
        <f t="shared" ref="EE155:EE218" si="505">CI$228*$B155+CI$229</f>
        <v>73.115406105823254</v>
      </c>
      <c r="EF155" s="2">
        <f t="shared" ref="EF155:EF218" si="506">CJ$228*$B155+CJ$229</f>
        <v>68.82285218311722</v>
      </c>
      <c r="EG155" s="2">
        <f t="shared" ref="EG155:EG218" si="507">CK$228*$B155+CK$229</f>
        <v>68.023900556883916</v>
      </c>
      <c r="EH155" s="2">
        <f t="shared" ref="EH155:EH218" si="508">CL$228*$B155+CL$229</f>
        <v>70.56595329842294</v>
      </c>
      <c r="EI155" s="2">
        <f t="shared" ref="EI155:EI218" si="509">CM$228*$B155+CM$229</f>
        <v>70.26206452166781</v>
      </c>
      <c r="EJ155" s="2">
        <f t="shared" ref="EJ155:EJ218" si="510">CN$228*$B155+CN$229</f>
        <v>71.352356412702733</v>
      </c>
      <c r="EK155" s="2">
        <f t="shared" ref="EK155:EK218" si="511">CO$228*$B155+CO$229</f>
        <v>71.486429905957692</v>
      </c>
      <c r="EL155" s="2">
        <f t="shared" ref="EL155:EL218" si="512">CP$228*$B155+CP$229</f>
        <v>73.422370520931295</v>
      </c>
      <c r="EM155" s="2">
        <f t="shared" ref="EM155:EM218" si="513">CQ$228*$B155+CQ$229</f>
        <v>73.784641856187903</v>
      </c>
      <c r="EN155" s="2">
        <f t="shared" ref="EN155:EN218" si="514">CR$228*$B155+CR$229</f>
        <v>75.6899037499619</v>
      </c>
      <c r="EO155" s="2">
        <f t="shared" ref="EO155:EO218" si="515">CS$228*$B155+CS$229</f>
        <v>79.580530134629441</v>
      </c>
      <c r="EQ155" s="2">
        <f t="shared" ref="EQ155:EQ218" si="516">CU$228*$B155+CU$229</f>
        <v>76.918853830942751</v>
      </c>
      <c r="ER155" s="2">
        <f t="shared" ref="ER155:FE170" si="517">CV$228*$B155+CV$229</f>
        <v>76.053363877720585</v>
      </c>
      <c r="ES155" s="2">
        <f t="shared" si="517"/>
        <v>74.450078267606088</v>
      </c>
      <c r="ET155" s="2">
        <f t="shared" si="517"/>
        <v>72.057638187709912</v>
      </c>
      <c r="EU155" s="2">
        <f t="shared" si="517"/>
        <v>73.571406305875087</v>
      </c>
      <c r="EV155" s="2">
        <f t="shared" si="517"/>
        <v>69.261897513319013</v>
      </c>
      <c r="EW155" s="2">
        <f t="shared" si="517"/>
        <v>68.45922165562888</v>
      </c>
      <c r="EX155" s="2">
        <f t="shared" si="517"/>
        <v>71.482490502593095</v>
      </c>
      <c r="EY155" s="2">
        <f t="shared" si="517"/>
        <v>70.886071342407007</v>
      </c>
      <c r="EZ155" s="2">
        <f t="shared" si="517"/>
        <v>71.179474842590182</v>
      </c>
      <c r="FA155" s="2">
        <f t="shared" si="517"/>
        <v>71.439679328835496</v>
      </c>
      <c r="FB155" s="2">
        <f t="shared" si="517"/>
        <v>74.063824061889036</v>
      </c>
      <c r="FC155" s="2">
        <f t="shared" si="517"/>
        <v>74.321046541048005</v>
      </c>
      <c r="FD155" s="2">
        <f t="shared" si="517"/>
        <v>75.292642678856282</v>
      </c>
      <c r="FE155" s="2">
        <f t="shared" si="517"/>
        <v>78.154659257999285</v>
      </c>
      <c r="FG155" s="2">
        <f t="shared" ref="FG155:FG218" si="518">POWER(10,($B155-C$231)/C$229)/(1+POWER(10,($B155-C$231)/C$229))</f>
        <v>0.99947087811639979</v>
      </c>
      <c r="FH155" s="2">
        <f t="shared" ref="FH155:FU170" si="519">POWER(10,($B155-D$231)/D$229)/(1+POWER(10,($B155-D$231)/D$229))</f>
        <v>0.99954591406619553</v>
      </c>
      <c r="FI155" s="2">
        <f t="shared" si="519"/>
        <v>0.9995657558451595</v>
      </c>
      <c r="FJ155" s="2">
        <f t="shared" si="519"/>
        <v>0.99953538929451025</v>
      </c>
      <c r="FK155" s="2">
        <f t="shared" si="519"/>
        <v>0.99949721608604958</v>
      </c>
      <c r="FL155" s="2">
        <f t="shared" si="519"/>
        <v>0.99944925339198942</v>
      </c>
      <c r="FM155" s="2">
        <f t="shared" si="519"/>
        <v>0.99946826970314839</v>
      </c>
      <c r="FN155" s="2">
        <f t="shared" si="519"/>
        <v>0.99944447353325894</v>
      </c>
      <c r="FO155" s="2">
        <f t="shared" si="519"/>
        <v>0.99941373400361844</v>
      </c>
      <c r="FP155" s="2">
        <f t="shared" si="519"/>
        <v>0.99938524761168701</v>
      </c>
      <c r="FQ155" s="2">
        <f t="shared" si="519"/>
        <v>0.99941722994101578</v>
      </c>
      <c r="FR155" s="2">
        <f t="shared" si="519"/>
        <v>0.99949710980154782</v>
      </c>
      <c r="FS155" s="2">
        <f t="shared" si="519"/>
        <v>0.99949109828039695</v>
      </c>
      <c r="FT155" s="2">
        <f t="shared" si="519"/>
        <v>0.99950382094536228</v>
      </c>
      <c r="FU155" s="2">
        <f t="shared" si="519"/>
        <v>0.99938816045550527</v>
      </c>
      <c r="FW155" s="2">
        <f t="shared" si="324"/>
        <v>8.9235540334709346E-2</v>
      </c>
      <c r="FX155" s="2">
        <f t="shared" si="376"/>
        <v>8.8844108834706684E-2</v>
      </c>
      <c r="FY155" s="2">
        <f t="shared" si="377"/>
        <v>0.11532321227705801</v>
      </c>
      <c r="FZ155" s="2">
        <f t="shared" si="378"/>
        <v>0.12746416591606333</v>
      </c>
      <c r="GA155" s="2">
        <f t="shared" si="379"/>
        <v>0.11999179941951162</v>
      </c>
      <c r="GB155" s="2">
        <f t="shared" si="380"/>
        <v>0.11461396754221369</v>
      </c>
      <c r="GC155" s="2">
        <f t="shared" si="381"/>
        <v>0.13522097996899068</v>
      </c>
      <c r="GD155" s="2">
        <f t="shared" si="382"/>
        <v>0.16166173798205524</v>
      </c>
      <c r="GE155" s="2">
        <f t="shared" si="383"/>
        <v>0.16373288475066042</v>
      </c>
      <c r="GF155" s="2">
        <f t="shared" si="384"/>
        <v>0.14168389531214018</v>
      </c>
      <c r="GG155" s="2">
        <f t="shared" si="385"/>
        <v>0.12076790450195819</v>
      </c>
      <c r="GH155" s="2">
        <f t="shared" si="386"/>
        <v>0.11482731209930033</v>
      </c>
      <c r="GI155" s="2">
        <f t="shared" si="387"/>
        <v>9.7745090941413565E-2</v>
      </c>
      <c r="GJ155" s="2">
        <f t="shared" si="388"/>
        <v>9.1281327661277528E-2</v>
      </c>
      <c r="GK155" s="2">
        <f t="shared" si="389"/>
        <v>7.2508599162465159E-2</v>
      </c>
      <c r="GM155" s="86">
        <f t="shared" si="325"/>
        <v>2.2921658511214769E-106</v>
      </c>
      <c r="GN155" s="86">
        <f t="shared" si="390"/>
        <v>2.3219140289224402E-114</v>
      </c>
      <c r="GO155" s="86">
        <f t="shared" si="391"/>
        <v>3.8393136925084208E-147</v>
      </c>
      <c r="GP155" s="86">
        <f t="shared" si="392"/>
        <v>3.2200833745295244E-140</v>
      </c>
      <c r="GQ155" s="86">
        <f t="shared" si="393"/>
        <v>2.2551102532975515E-168</v>
      </c>
      <c r="GR155" s="86">
        <f t="shared" si="394"/>
        <v>6.8356427270322845E-106</v>
      </c>
      <c r="GS155" s="86">
        <f t="shared" si="395"/>
        <v>1.6898177733526438E-169</v>
      </c>
      <c r="GT155" s="86">
        <f t="shared" si="396"/>
        <v>7.4892274834673618E-189</v>
      </c>
      <c r="GU155" s="86">
        <f t="shared" si="397"/>
        <v>1.0189763198487658E-223</v>
      </c>
      <c r="GV155" s="86">
        <f t="shared" si="398"/>
        <v>3.2264113247070148E-198</v>
      </c>
      <c r="GW155" s="86">
        <f t="shared" si="399"/>
        <v>1.4342851254058343E-196</v>
      </c>
      <c r="GX155" s="86">
        <f t="shared" si="400"/>
        <v>2.7050059747125737E-265</v>
      </c>
      <c r="GY155" s="86">
        <f t="shared" si="401"/>
        <v>9.287533212391718E-212</v>
      </c>
      <c r="GZ155" s="86">
        <f t="shared" si="402"/>
        <v>4.1927277772490573E-145</v>
      </c>
      <c r="HA155" s="86">
        <f t="shared" si="403"/>
        <v>4.2732527215863083E-230</v>
      </c>
      <c r="HC155" s="86">
        <f t="shared" si="326"/>
        <v>1.4836672132271122E-45</v>
      </c>
      <c r="HD155" s="86">
        <f t="shared" si="404"/>
        <v>1.2558871926427456E-56</v>
      </c>
      <c r="HE155" s="86">
        <f t="shared" si="405"/>
        <v>2.039501638654776E-71</v>
      </c>
      <c r="HF155" s="86">
        <f t="shared" si="406"/>
        <v>6.2675920347594122E-80</v>
      </c>
      <c r="HG155" s="86">
        <f t="shared" si="407"/>
        <v>1.1471319076386742E-103</v>
      </c>
      <c r="HH155" s="86">
        <f t="shared" si="408"/>
        <v>1.6398671732082611E-93</v>
      </c>
      <c r="HI155" s="86">
        <f t="shared" si="409"/>
        <v>7.4220335396414783E-112</v>
      </c>
      <c r="HJ155" s="86">
        <f t="shared" si="410"/>
        <v>1.1872246975859851E-159</v>
      </c>
      <c r="HK155" s="86">
        <f t="shared" si="411"/>
        <v>1.0767888256015676E-74</v>
      </c>
      <c r="HL155" s="86">
        <f t="shared" si="412"/>
        <v>3.2800525324290806E-139</v>
      </c>
      <c r="HM155" s="86">
        <f t="shared" si="413"/>
        <v>1.5104133010752468E-118</v>
      </c>
      <c r="HN155" s="86">
        <f t="shared" si="414"/>
        <v>1.0180079357371808E-130</v>
      </c>
      <c r="HO155" s="86">
        <f t="shared" si="415"/>
        <v>4.8165255790532869E-84</v>
      </c>
      <c r="HP155" s="86">
        <f t="shared" si="416"/>
        <v>2.8507166392134092E-67</v>
      </c>
      <c r="HQ155" s="86">
        <f t="shared" si="417"/>
        <v>2.1110412587742384E-122</v>
      </c>
      <c r="HS155" s="86">
        <f t="shared" si="327"/>
        <v>0.20455237096835335</v>
      </c>
      <c r="HT155" s="86">
        <f t="shared" si="418"/>
        <v>8.6372503702608266E-2</v>
      </c>
      <c r="HU155" s="86">
        <f t="shared" si="419"/>
        <v>2.977872389094614E-2</v>
      </c>
      <c r="HV155" s="86">
        <f t="shared" si="420"/>
        <v>2.9608033914500582E-2</v>
      </c>
      <c r="HW155" s="86">
        <f t="shared" si="421"/>
        <v>1.1615507735259052E-2</v>
      </c>
      <c r="HX155" s="86">
        <f t="shared" si="422"/>
        <v>3.6586646166078519E-2</v>
      </c>
      <c r="HY155" s="86">
        <f t="shared" si="423"/>
        <v>6.0363710313606775E-3</v>
      </c>
      <c r="HZ155" s="86">
        <f t="shared" si="424"/>
        <v>7.5977722509860523E-4</v>
      </c>
      <c r="IA155" s="86">
        <f t="shared" si="425"/>
        <v>1.2773259570218183E-3</v>
      </c>
      <c r="IB155" s="86">
        <f t="shared" si="426"/>
        <v>3.6920215565657841E-3</v>
      </c>
      <c r="IC155" s="86">
        <f t="shared" si="427"/>
        <v>3.5982687920967399E-2</v>
      </c>
      <c r="ID155" s="86">
        <f t="shared" si="428"/>
        <v>4.485101560995608E-2</v>
      </c>
      <c r="IE155" s="86">
        <f t="shared" si="429"/>
        <v>9.3568946557185825E-2</v>
      </c>
      <c r="IF155" s="86">
        <f t="shared" si="430"/>
        <v>0.23855005857609227</v>
      </c>
      <c r="IG155" s="86">
        <f t="shared" si="431"/>
        <v>0.39227791526431172</v>
      </c>
      <c r="II155" s="86">
        <f t="shared" si="328"/>
        <v>1.0734670564416301E-15</v>
      </c>
      <c r="IJ155" s="86">
        <f t="shared" si="329"/>
        <v>3.7096016548060377E-12</v>
      </c>
      <c r="IK155" s="86">
        <f t="shared" si="330"/>
        <v>9.9769513055860067E-11</v>
      </c>
      <c r="IL155" s="86">
        <f t="shared" si="331"/>
        <v>2.88053519133824E-11</v>
      </c>
      <c r="IM155" s="86">
        <f t="shared" si="332"/>
        <v>1.2240397991932988E-12</v>
      </c>
      <c r="IN155" s="86">
        <f t="shared" si="333"/>
        <v>1.2485195834822599E-11</v>
      </c>
      <c r="IO155" s="86">
        <f t="shared" si="334"/>
        <v>2.6667387513619644E-10</v>
      </c>
      <c r="IP155" s="86">
        <f t="shared" si="335"/>
        <v>1.0766984588471916E-8</v>
      </c>
      <c r="IQ155" s="86">
        <f t="shared" si="336"/>
        <v>5.4085651624854931E-8</v>
      </c>
      <c r="IR155" s="86">
        <f t="shared" si="337"/>
        <v>4.3629836436918425E-10</v>
      </c>
      <c r="IS155" s="86">
        <f t="shared" si="338"/>
        <v>7.6023324609180205E-12</v>
      </c>
      <c r="IT155" s="86">
        <f t="shared" si="339"/>
        <v>8.9479047758109648E-13</v>
      </c>
      <c r="IU155" s="86">
        <f t="shared" si="340"/>
        <v>3.6495601572189893E-15</v>
      </c>
      <c r="IV155" s="86">
        <f t="shared" si="341"/>
        <v>3.6503946066071345E-10</v>
      </c>
      <c r="IW155" s="86">
        <f t="shared" si="342"/>
        <v>1.6916825278852244E-7</v>
      </c>
      <c r="IY155" s="86">
        <f t="shared" si="343"/>
        <v>0.20455237096835444</v>
      </c>
      <c r="IZ155" s="86">
        <f t="shared" si="344"/>
        <v>8.6372503706317869E-2</v>
      </c>
      <c r="JA155" s="86">
        <f t="shared" si="345"/>
        <v>2.9778723990715652E-2</v>
      </c>
      <c r="JB155" s="86">
        <f t="shared" si="346"/>
        <v>2.9608033943305932E-2</v>
      </c>
      <c r="JC155" s="86">
        <f t="shared" si="347"/>
        <v>1.1615507736483092E-2</v>
      </c>
      <c r="JD155" s="86">
        <f t="shared" si="348"/>
        <v>3.6586646178563713E-2</v>
      </c>
      <c r="JE155" s="86">
        <f t="shared" si="349"/>
        <v>6.0363712980345523E-3</v>
      </c>
      <c r="JF155" s="86">
        <f t="shared" si="350"/>
        <v>7.5978799208319375E-4</v>
      </c>
      <c r="JG155" s="86">
        <f t="shared" si="351"/>
        <v>1.2773800426734432E-3</v>
      </c>
      <c r="JH155" s="86">
        <f t="shared" si="352"/>
        <v>3.6920219928641483E-3</v>
      </c>
      <c r="JI155" s="86">
        <f t="shared" si="353"/>
        <v>3.5982687928569734E-2</v>
      </c>
      <c r="JJ155" s="86">
        <f t="shared" si="354"/>
        <v>4.4851015610850871E-2</v>
      </c>
      <c r="JK155" s="86">
        <f t="shared" si="355"/>
        <v>9.3568946557189475E-2</v>
      </c>
      <c r="JL155" s="86">
        <f t="shared" si="356"/>
        <v>0.23855005894113174</v>
      </c>
      <c r="JM155" s="86">
        <f t="shared" si="357"/>
        <v>0.39227808443256451</v>
      </c>
    </row>
    <row r="156" spans="2:273" x14ac:dyDescent="0.25">
      <c r="B156" s="2">
        <v>129</v>
      </c>
      <c r="C156" s="37">
        <v>76.275999999999996</v>
      </c>
      <c r="D156" s="37">
        <v>74.397000000000006</v>
      </c>
      <c r="E156" s="37">
        <v>75.111000000000004</v>
      </c>
      <c r="F156" s="37">
        <v>71.838999999999999</v>
      </c>
      <c r="G156" s="37">
        <v>72.983999999999995</v>
      </c>
      <c r="H156" s="37">
        <v>67.935000000000002</v>
      </c>
      <c r="I156" s="37">
        <v>68.031999999999996</v>
      </c>
      <c r="J156" s="37">
        <v>69.694000000000003</v>
      </c>
      <c r="K156" s="37">
        <v>70.096999999999994</v>
      </c>
      <c r="L156" s="37">
        <v>71.144999999999996</v>
      </c>
      <c r="M156" s="37">
        <v>70.887</v>
      </c>
      <c r="N156" s="37">
        <v>72.870999999999995</v>
      </c>
      <c r="O156" s="37">
        <v>73.832999999999998</v>
      </c>
      <c r="P156" s="37">
        <v>79.966999999999999</v>
      </c>
      <c r="Q156" s="37">
        <v>102.459</v>
      </c>
      <c r="S156" s="4">
        <f t="shared" si="441"/>
        <v>76.76864939300998</v>
      </c>
      <c r="T156" s="4">
        <f t="shared" si="442"/>
        <v>75.646937035243553</v>
      </c>
      <c r="U156" s="4">
        <f t="shared" si="443"/>
        <v>74.235008015625226</v>
      </c>
      <c r="V156" s="4">
        <f t="shared" si="444"/>
        <v>71.739435909123713</v>
      </c>
      <c r="W156" s="4">
        <f t="shared" si="445"/>
        <v>73.075404877854908</v>
      </c>
      <c r="X156" s="4">
        <f t="shared" si="446"/>
        <v>68.793840482396277</v>
      </c>
      <c r="Y156" s="4">
        <f t="shared" si="447"/>
        <v>67.947705941536398</v>
      </c>
      <c r="Z156" s="4">
        <f t="shared" si="448"/>
        <v>70.567137529404164</v>
      </c>
      <c r="AA156" s="4">
        <f t="shared" si="449"/>
        <v>70.174614698730252</v>
      </c>
      <c r="AB156" s="4">
        <f t="shared" si="450"/>
        <v>71.150422552358251</v>
      </c>
      <c r="AC156" s="4">
        <f t="shared" si="451"/>
        <v>71.392093426233203</v>
      </c>
      <c r="AD156" s="4">
        <f t="shared" si="452"/>
        <v>73.450459666415341</v>
      </c>
      <c r="AE156" s="4">
        <f t="shared" si="453"/>
        <v>74.132937387100327</v>
      </c>
      <c r="AF156" s="4">
        <f t="shared" si="454"/>
        <v>80.512143242394558</v>
      </c>
      <c r="AG156" s="4">
        <f t="shared" si="455"/>
        <v>103.26564022244064</v>
      </c>
      <c r="AI156" s="4">
        <f t="shared" si="456"/>
        <v>-0.49264939300998378</v>
      </c>
      <c r="AJ156" s="4">
        <f t="shared" si="457"/>
        <v>-1.2499370352435477</v>
      </c>
      <c r="AK156" s="4">
        <f t="shared" si="458"/>
        <v>0.8759919843747781</v>
      </c>
      <c r="AL156" s="4">
        <f t="shared" si="459"/>
        <v>9.956409087628515E-2</v>
      </c>
      <c r="AM156" s="4">
        <f t="shared" si="460"/>
        <v>-9.1404877854913025E-2</v>
      </c>
      <c r="AN156" s="4">
        <f t="shared" si="461"/>
        <v>-0.85884048239627475</v>
      </c>
      <c r="AO156" s="4">
        <f t="shared" si="462"/>
        <v>8.4294058463598276E-2</v>
      </c>
      <c r="AP156" s="4">
        <f t="shared" si="463"/>
        <v>-0.87313752940416123</v>
      </c>
      <c r="AQ156" s="4">
        <f t="shared" si="464"/>
        <v>-7.7614698730258169E-2</v>
      </c>
      <c r="AR156" s="4">
        <f t="shared" si="465"/>
        <v>-5.4225523582545065E-3</v>
      </c>
      <c r="AS156" s="4">
        <f t="shared" si="466"/>
        <v>-0.50509342623320208</v>
      </c>
      <c r="AT156" s="4">
        <f t="shared" si="467"/>
        <v>-0.57945966641534596</v>
      </c>
      <c r="AU156" s="4">
        <f t="shared" si="468"/>
        <v>-0.29993738710032858</v>
      </c>
      <c r="AV156" s="4">
        <f t="shared" si="469"/>
        <v>-0.54514324239455902</v>
      </c>
      <c r="AW156" s="4">
        <f t="shared" si="469"/>
        <v>-0.8066402224406346</v>
      </c>
      <c r="AY156" s="2">
        <f t="shared" ref="AY156:AY219" si="520">IF(OR($B156 &lt; C$230, $B156 &gt; C$233), #N/A, ((1-FG156)*DK156) + (FG156 - FW156)*EA156 + (FW156*EQ156))</f>
        <v>76.768649384060524</v>
      </c>
      <c r="AZ156" s="2">
        <f t="shared" si="359"/>
        <v>75.580245848375498</v>
      </c>
      <c r="BA156" s="2">
        <f t="shared" si="360"/>
        <v>74.216008784828404</v>
      </c>
      <c r="BB156" s="2">
        <f t="shared" si="361"/>
        <v>71.715680342259162</v>
      </c>
      <c r="BC156" s="2">
        <f t="shared" si="362"/>
        <v>73.067178328746891</v>
      </c>
      <c r="BD156" s="2">
        <f t="shared" si="363"/>
        <v>68.739933059172401</v>
      </c>
      <c r="BE156" s="2">
        <f t="shared" si="364"/>
        <v>67.943319257229746</v>
      </c>
      <c r="BF156" s="2">
        <f t="shared" si="365"/>
        <v>70.566850928956896</v>
      </c>
      <c r="BG156" s="2">
        <f t="shared" si="366"/>
        <v>70.173929140548623</v>
      </c>
      <c r="BH156" s="2">
        <f t="shared" si="367"/>
        <v>71.146943082694662</v>
      </c>
      <c r="BI156" s="2">
        <f t="shared" si="368"/>
        <v>71.302099637036605</v>
      </c>
      <c r="BJ156" s="2">
        <f t="shared" si="369"/>
        <v>73.3263765564501</v>
      </c>
      <c r="BK156" s="2">
        <f t="shared" si="370"/>
        <v>73.703219396384029</v>
      </c>
      <c r="BL156" s="2">
        <f t="shared" si="371"/>
        <v>75.569006483866929</v>
      </c>
      <c r="BM156" s="2">
        <f t="shared" si="372"/>
        <v>79.413704066200353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>
        <f t="shared" ref="CI156:CI219" si="525">IF(AND(JC156 &lt; $CS$22, $B156 &gt; G$231, $B156 &lt; G$232), G156, "")</f>
        <v>72.983999999999995</v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68.031999999999996</v>
      </c>
      <c r="CL156" s="2">
        <f t="shared" ref="CL156:CL219" si="528">IF(AND(JF156 &lt; $CS$22, $B156 &gt; J$231, $B156 &lt; J$232), J156, "")</f>
        <v>69.694000000000003</v>
      </c>
      <c r="CM156" s="2">
        <f t="shared" ref="CM156:CM219" si="529">IF(AND(JG156 &lt; $CS$22, $B156 &gt; K$231, $B156 &lt; K$232), K156, "")</f>
        <v>70.096999999999994</v>
      </c>
      <c r="CN156" s="2">
        <f t="shared" ref="CN156:CN219" si="530">IF(AND(JH156 &lt; $CS$22, $B156 &gt; L$231, $B156 &lt; L$232), L156, "")</f>
        <v>71.144999999999996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>
        <f t="shared" si="489"/>
        <v>72.983999999999995</v>
      </c>
      <c r="CZ156" s="2" t="str">
        <f t="shared" si="490"/>
        <v/>
      </c>
      <c r="DA156" s="2">
        <f t="shared" si="491"/>
        <v>68.031999999999996</v>
      </c>
      <c r="DB156" s="2">
        <f t="shared" si="492"/>
        <v>69.694000000000003</v>
      </c>
      <c r="DC156" s="2">
        <f t="shared" si="493"/>
        <v>70.096999999999994</v>
      </c>
      <c r="DD156" s="2">
        <f t="shared" si="494"/>
        <v>71.144999999999996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81.792211292263914</v>
      </c>
      <c r="DL156" s="2">
        <f t="shared" si="501"/>
        <v>93.233650919698576</v>
      </c>
      <c r="DM156" s="2">
        <f t="shared" si="501"/>
        <v>101.78274650892692</v>
      </c>
      <c r="DN156" s="2">
        <f t="shared" si="501"/>
        <v>97.963618210301718</v>
      </c>
      <c r="DO156" s="2">
        <f t="shared" si="501"/>
        <v>103.08201875843457</v>
      </c>
      <c r="DP156" s="2">
        <f t="shared" si="501"/>
        <v>91.312658605974391</v>
      </c>
      <c r="DQ156" s="2">
        <f t="shared" si="501"/>
        <v>86.341823613086774</v>
      </c>
      <c r="DR156" s="2">
        <f t="shared" si="501"/>
        <v>103.77484122694121</v>
      </c>
      <c r="DS156" s="2">
        <f t="shared" si="501"/>
        <v>101.85496806722691</v>
      </c>
      <c r="DT156" s="2">
        <f t="shared" si="501"/>
        <v>98.77707394957983</v>
      </c>
      <c r="DU156" s="2">
        <f t="shared" si="501"/>
        <v>106.50265341055341</v>
      </c>
      <c r="DV156" s="2">
        <f t="shared" si="501"/>
        <v>100.79738078564392</v>
      </c>
      <c r="DW156" s="2">
        <f t="shared" si="501"/>
        <v>101.74084898785426</v>
      </c>
      <c r="DX156" s="2">
        <f t="shared" si="501"/>
        <v>97.696187529634898</v>
      </c>
      <c r="DY156" s="2">
        <f t="shared" si="501"/>
        <v>90.752543697478998</v>
      </c>
      <c r="EA156" s="2">
        <f t="shared" si="440"/>
        <v>76.757320021479174</v>
      </c>
      <c r="EB156" s="2">
        <f t="shared" si="502"/>
        <v>75.530645661991926</v>
      </c>
      <c r="EC156" s="2">
        <f t="shared" si="503"/>
        <v>74.18107598784195</v>
      </c>
      <c r="ED156" s="2">
        <f t="shared" si="504"/>
        <v>71.661586942358596</v>
      </c>
      <c r="EE156" s="2">
        <f t="shared" si="505"/>
        <v>72.991022875406799</v>
      </c>
      <c r="EF156" s="2">
        <f t="shared" si="506"/>
        <v>68.671063455940725</v>
      </c>
      <c r="EG156" s="2">
        <f t="shared" si="507"/>
        <v>67.867494252064219</v>
      </c>
      <c r="EH156" s="2">
        <f t="shared" si="508"/>
        <v>70.382912612021201</v>
      </c>
      <c r="EI156" s="2">
        <f t="shared" si="509"/>
        <v>70.041372330277682</v>
      </c>
      <c r="EJ156" s="2">
        <f t="shared" si="510"/>
        <v>71.159183317432195</v>
      </c>
      <c r="EK156" s="2">
        <f t="shared" si="511"/>
        <v>71.289794595067789</v>
      </c>
      <c r="EL156" s="2">
        <f t="shared" si="512"/>
        <v>73.230088694471988</v>
      </c>
      <c r="EM156" s="2">
        <f t="shared" si="513"/>
        <v>73.630616772185491</v>
      </c>
      <c r="EN156" s="2">
        <f t="shared" si="514"/>
        <v>75.600404512459221</v>
      </c>
      <c r="EO156" s="2">
        <f t="shared" si="515"/>
        <v>79.52400066065772</v>
      </c>
      <c r="EQ156" s="2">
        <f t="shared" si="516"/>
        <v>76.849059230293307</v>
      </c>
      <c r="ER156" s="2">
        <f t="shared" si="517"/>
        <v>75.968263642310745</v>
      </c>
      <c r="ES156" s="2">
        <f t="shared" si="517"/>
        <v>74.372996112348858</v>
      </c>
      <c r="ET156" s="2">
        <f t="shared" si="517"/>
        <v>71.972660323572356</v>
      </c>
      <c r="EU156" s="2">
        <f t="shared" si="517"/>
        <v>73.47045919061226</v>
      </c>
      <c r="EV156" s="2">
        <f t="shared" si="517"/>
        <v>69.133635777347251</v>
      </c>
      <c r="EW156" s="2">
        <f t="shared" si="517"/>
        <v>68.32435896447862</v>
      </c>
      <c r="EX156" s="2">
        <f t="shared" si="517"/>
        <v>71.339845602617757</v>
      </c>
      <c r="EY156" s="2">
        <f t="shared" si="517"/>
        <v>70.695142443553678</v>
      </c>
      <c r="EZ156" s="2">
        <f t="shared" si="517"/>
        <v>70.978277403104258</v>
      </c>
      <c r="FA156" s="2">
        <f t="shared" si="517"/>
        <v>71.240813899938317</v>
      </c>
      <c r="FB156" s="2">
        <f t="shared" si="517"/>
        <v>73.901785646146919</v>
      </c>
      <c r="FC156" s="2">
        <f t="shared" si="517"/>
        <v>74.191538917371332</v>
      </c>
      <c r="FD156" s="2">
        <f t="shared" si="517"/>
        <v>75.18315327952385</v>
      </c>
      <c r="FE156" s="2">
        <f t="shared" si="517"/>
        <v>78.047624940938562</v>
      </c>
      <c r="FG156" s="2">
        <f t="shared" si="518"/>
        <v>0.99951741263900107</v>
      </c>
      <c r="FH156" s="2">
        <f t="shared" si="519"/>
        <v>0.99958585215924334</v>
      </c>
      <c r="FI156" s="2">
        <f t="shared" si="519"/>
        <v>0.99960394949125231</v>
      </c>
      <c r="FJ156" s="2">
        <f t="shared" si="519"/>
        <v>0.99957625267742278</v>
      </c>
      <c r="FK156" s="2">
        <f t="shared" si="519"/>
        <v>0.99954143533393602</v>
      </c>
      <c r="FL156" s="2">
        <f t="shared" si="519"/>
        <v>0.99949768878188894</v>
      </c>
      <c r="FM156" s="2">
        <f t="shared" si="519"/>
        <v>0.99951503351577176</v>
      </c>
      <c r="FN156" s="2">
        <f t="shared" si="519"/>
        <v>0.99949332907455235</v>
      </c>
      <c r="FO156" s="2">
        <f t="shared" si="519"/>
        <v>0.99946529147358654</v>
      </c>
      <c r="FP156" s="2">
        <f t="shared" si="519"/>
        <v>0.99943930882968601</v>
      </c>
      <c r="FQ156" s="2">
        <f t="shared" si="519"/>
        <v>0.99946848013437195</v>
      </c>
      <c r="FR156" s="2">
        <f t="shared" si="519"/>
        <v>0.9995413383927404</v>
      </c>
      <c r="FS156" s="2">
        <f t="shared" si="519"/>
        <v>0.99953585533216172</v>
      </c>
      <c r="FT156" s="2">
        <f t="shared" si="519"/>
        <v>0.99954745956672741</v>
      </c>
      <c r="FU156" s="2">
        <f t="shared" si="519"/>
        <v>0.99944196566155719</v>
      </c>
      <c r="FW156" s="2">
        <f t="shared" ref="FW156:FW219" si="536">POWER(10,($B156-C$232)/C$229)/(1+POWER(10,($B156-C$232)/C$229))</f>
        <v>9.7009640753633455E-2</v>
      </c>
      <c r="FX156" s="2">
        <f t="shared" si="376"/>
        <v>9.6587724641487335E-2</v>
      </c>
      <c r="FY156" s="2">
        <f t="shared" si="377"/>
        <v>0.12505797084050024</v>
      </c>
      <c r="FZ156" s="2">
        <f t="shared" si="378"/>
        <v>0.13806383691479801</v>
      </c>
      <c r="GA156" s="2">
        <f t="shared" si="379"/>
        <v>0.1300627088182586</v>
      </c>
      <c r="GB156" s="2">
        <f t="shared" si="380"/>
        <v>0.12429726840778874</v>
      </c>
      <c r="GC156" s="2">
        <f t="shared" si="381"/>
        <v>0.1463574944395957</v>
      </c>
      <c r="GD156" s="2">
        <f t="shared" si="382"/>
        <v>0.17453635646709906</v>
      </c>
      <c r="GE156" s="2">
        <f t="shared" si="383"/>
        <v>0.17673767434171683</v>
      </c>
      <c r="GF156" s="2">
        <f t="shared" si="384"/>
        <v>0.15325835123010939</v>
      </c>
      <c r="GG156" s="2">
        <f t="shared" si="385"/>
        <v>0.13089426355056077</v>
      </c>
      <c r="GH156" s="2">
        <f t="shared" si="386"/>
        <v>0.12452610253956928</v>
      </c>
      <c r="GI156" s="2">
        <f t="shared" si="387"/>
        <v>0.10617411046268686</v>
      </c>
      <c r="GJ156" s="2">
        <f t="shared" si="388"/>
        <v>9.9214239634836859E-2</v>
      </c>
      <c r="GK156" s="2">
        <f t="shared" si="389"/>
        <v>7.895179085225372E-2</v>
      </c>
      <c r="GM156" s="86">
        <f t="shared" ref="GM156:GM219" si="537" xml:space="preserve"> _xlfn.NORM.DIST($B156, C$7, ABS(C$11), TRUE) * _xlfn.NORM.DIST(($B156 - C$7)*C$15, 0, ABS(C$11), TRUE) * 2</f>
        <v>1.2331347521811803E-109</v>
      </c>
      <c r="GN156" s="86">
        <f t="shared" si="390"/>
        <v>6.7208158393094055E-118</v>
      </c>
      <c r="GO156" s="86">
        <f t="shared" si="391"/>
        <v>1.1398235460969375E-151</v>
      </c>
      <c r="GP156" s="86">
        <f t="shared" si="392"/>
        <v>1.410921080941483E-144</v>
      </c>
      <c r="GQ156" s="86">
        <f t="shared" si="393"/>
        <v>1.4747214272503811E-173</v>
      </c>
      <c r="GR156" s="86">
        <f t="shared" si="394"/>
        <v>3.6425566655270169E-109</v>
      </c>
      <c r="GS156" s="86">
        <f t="shared" si="395"/>
        <v>1.0333397306165835E-174</v>
      </c>
      <c r="GT156" s="86">
        <f t="shared" si="396"/>
        <v>1.1747233331000033E-194</v>
      </c>
      <c r="GU156" s="86">
        <f t="shared" si="397"/>
        <v>1.188476159193454E-230</v>
      </c>
      <c r="GV156" s="86">
        <f t="shared" si="398"/>
        <v>2.2297267215453655E-204</v>
      </c>
      <c r="GW156" s="86">
        <f t="shared" si="399"/>
        <v>1.0962513467308801E-202</v>
      </c>
      <c r="GX156" s="86">
        <f t="shared" si="400"/>
        <v>1.6581980102304591E-273</v>
      </c>
      <c r="GY156" s="86">
        <f t="shared" si="401"/>
        <v>2.7247433994937902E-218</v>
      </c>
      <c r="GZ156" s="86">
        <f t="shared" si="402"/>
        <v>1.571904581353981E-149</v>
      </c>
      <c r="HA156" s="86">
        <f t="shared" si="403"/>
        <v>3.2107316042030172E-237</v>
      </c>
      <c r="HC156" s="86">
        <f t="shared" ref="HC156:HC219" si="538" xml:space="preserve"> _xlfn.NORM.DIST($B156, C$8, ABS(C$12), TRUE) * _xlfn.NORM.DIST(($B156 - C$8)*C$16, 0, ABS(C$12), TRUE) * 2</f>
        <v>9.9557651887510975E-48</v>
      </c>
      <c r="HD156" s="86">
        <f t="shared" si="404"/>
        <v>2.2578821981544323E-59</v>
      </c>
      <c r="HE156" s="86">
        <f t="shared" si="405"/>
        <v>8.5262499674543696E-75</v>
      </c>
      <c r="HF156" s="86">
        <f t="shared" si="406"/>
        <v>9.6665230092785747E-84</v>
      </c>
      <c r="HG156" s="86">
        <f t="shared" si="407"/>
        <v>1.6081453381665564E-108</v>
      </c>
      <c r="HH156" s="86">
        <f t="shared" si="408"/>
        <v>5.9778553628478148E-98</v>
      </c>
      <c r="HI156" s="86">
        <f t="shared" si="409"/>
        <v>5.0885026594509204E-117</v>
      </c>
      <c r="HJ156" s="86">
        <f t="shared" si="410"/>
        <v>5.6427530095397879E-167</v>
      </c>
      <c r="HK156" s="86">
        <f t="shared" si="411"/>
        <v>4.3688326159581734E-78</v>
      </c>
      <c r="HL156" s="86">
        <f t="shared" si="412"/>
        <v>1.141425621943706E-145</v>
      </c>
      <c r="HM156" s="86">
        <f t="shared" si="413"/>
        <v>4.2000418723228665E-124</v>
      </c>
      <c r="HN156" s="86">
        <f t="shared" si="414"/>
        <v>7.3301446200211327E-137</v>
      </c>
      <c r="HO156" s="86">
        <f t="shared" si="415"/>
        <v>5.1680930159875887E-88</v>
      </c>
      <c r="HP156" s="86">
        <f t="shared" si="416"/>
        <v>2.1497414674101449E-70</v>
      </c>
      <c r="HQ156" s="86">
        <f t="shared" si="417"/>
        <v>3.1276237013659399E-128</v>
      </c>
      <c r="HS156" s="86">
        <f t="shared" ref="HS156:HS219" si="539" xml:space="preserve"> _xlfn.NORM.DIST($B156, C$9, ABS(C$13), TRUE) * _xlfn.NORM.DIST(($B156 - C$9)*C$17, 0, ABS(C$13), TRUE) * 2</f>
        <v>0.10711875087263023</v>
      </c>
      <c r="HT156" s="86">
        <f t="shared" si="418"/>
        <v>4.1142809475493883E-2</v>
      </c>
      <c r="HU156" s="86">
        <f t="shared" si="419"/>
        <v>1.108133455712744E-2</v>
      </c>
      <c r="HV156" s="86">
        <f t="shared" si="420"/>
        <v>9.9999999355014167E-3</v>
      </c>
      <c r="HW156" s="86">
        <f t="shared" si="421"/>
        <v>3.2207517580497857E-3</v>
      </c>
      <c r="HX156" s="86">
        <f t="shared" si="422"/>
        <v>1.3468797083986262E-2</v>
      </c>
      <c r="HY156" s="86">
        <f t="shared" si="423"/>
        <v>1.6166648094017068E-3</v>
      </c>
      <c r="HZ156" s="86">
        <f t="shared" si="424"/>
        <v>1.5081247943847794E-4</v>
      </c>
      <c r="IA156" s="86">
        <f t="shared" si="425"/>
        <v>2.8851609568792888E-4</v>
      </c>
      <c r="IB156" s="86">
        <f t="shared" si="426"/>
        <v>9.0028743099328863E-4</v>
      </c>
      <c r="IC156" s="86">
        <f t="shared" si="427"/>
        <v>1.2635146560868261E-2</v>
      </c>
      <c r="ID156" s="86">
        <f t="shared" si="428"/>
        <v>1.6159565663201522E-2</v>
      </c>
      <c r="IE156" s="86">
        <f t="shared" si="429"/>
        <v>3.8992862888114613E-2</v>
      </c>
      <c r="IF156" s="86">
        <f t="shared" si="430"/>
        <v>0.15034864111015042</v>
      </c>
      <c r="IG156" s="86">
        <f t="shared" si="431"/>
        <v>0.27586966134001906</v>
      </c>
      <c r="II156" s="86">
        <f t="shared" ref="II156:II219" si="540" xml:space="preserve"> _xlfn.NORM.DIST($B156, C$10, ABS(C$14), TRUE) * _xlfn.NORM.DIST(($B156 - C$10)*C$18, 0, ABS(C$14), TRUE) * 2</f>
        <v>1.3580350613810516E-14</v>
      </c>
      <c r="IJ156" s="86">
        <f t="shared" ref="IJ156:IJ219" si="541" xml:space="preserve"> _xlfn.NORM.DIST($B156, D$10, ABS(D$14), TRUE) * _xlfn.NORM.DIST(($B156 - D$10)*D$18, 0, ABS(D$14), TRUE) * 2</f>
        <v>2.5074319549667869E-11</v>
      </c>
      <c r="IK156" s="86">
        <f t="shared" ref="IK156:IK219" si="542" xml:space="preserve"> _xlfn.NORM.DIST($B156, E$10, ABS(E$14), TRUE) * _xlfn.NORM.DIST(($B156 - E$10)*E$18, 0, ABS(E$14), TRUE) * 2</f>
        <v>6.6177394836072913E-10</v>
      </c>
      <c r="IL156" s="86">
        <f t="shared" ref="IL156:IL219" si="543" xml:space="preserve"> _xlfn.NORM.DIST($B156, F$10, ABS(F$14), TRUE) * _xlfn.NORM.DIST(($B156 - F$10)*F$18, 0, ABS(F$14), TRUE) * 2</f>
        <v>2.3883743281095752E-10</v>
      </c>
      <c r="IM156" s="86">
        <f t="shared" ref="IM156:IM219" si="544" xml:space="preserve"> _xlfn.NORM.DIST($B156, G$10, ABS(G$14), TRUE) * _xlfn.NORM.DIST(($B156 - G$10)*G$18, 0, ABS(G$14), TRUE) * 2</f>
        <v>1.2499485123966257E-11</v>
      </c>
      <c r="IN156" s="86">
        <f t="shared" ref="IN156:IN219" si="545" xml:space="preserve"> _xlfn.NORM.DIST($B156, H$10, ABS(H$14), TRUE) * _xlfn.NORM.DIST(($B156 - H$10)*H$18, 0, ABS(H$14), TRUE) * 2</f>
        <v>9.8458338134287007E-11</v>
      </c>
      <c r="IO156" s="86">
        <f t="shared" ref="IO156:IO219" si="546" xml:space="preserve"> _xlfn.NORM.DIST($B156, I$10, ABS(I$14), TRUE) * _xlfn.NORM.DIST(($B156 - I$10)*I$18, 0, ABS(I$14), TRUE) * 2</f>
        <v>1.931288340346426E-9</v>
      </c>
      <c r="IP156" s="86">
        <f t="shared" ref="IP156:IP219" si="547" xml:space="preserve"> _xlfn.NORM.DIST($B156, J$10, ABS(J$14), TRUE) * _xlfn.NORM.DIST(($B156 - J$10)*J$18, 0, ABS(J$14), TRUE) * 2</f>
        <v>6.7276027494909418E-8</v>
      </c>
      <c r="IQ156" s="86">
        <f t="shared" ref="IQ156:IQ219" si="548" xml:space="preserve"> _xlfn.NORM.DIST($B156, K$10, ABS(K$14), TRUE) * _xlfn.NORM.DIST(($B156 - K$10)*K$18, 0, ABS(K$14), TRUE) * 2</f>
        <v>2.8914649928713752E-7</v>
      </c>
      <c r="IR156" s="86">
        <f t="shared" ref="IR156:IR219" si="549" xml:space="preserve"> _xlfn.NORM.DIST($B156, L$10, ABS(L$14), TRUE) * _xlfn.NORM.DIST(($B156 - L$10)*L$18, 0, ABS(L$14), TRUE) * 2</f>
        <v>3.1917939287316659E-9</v>
      </c>
      <c r="IS156" s="86">
        <f t="shared" ref="IS156:IS219" si="550" xml:space="preserve"> _xlfn.NORM.DIST($B156, M$10, ABS(M$14), TRUE) * _xlfn.NORM.DIST(($B156 - M$10)*M$18, 0, ABS(M$14), TRUE) * 2</f>
        <v>6.6546487275243586E-11</v>
      </c>
      <c r="IT156" s="86">
        <f t="shared" ref="IT156:IT219" si="551" xml:space="preserve"> _xlfn.NORM.DIST($B156, N$10, ABS(N$14), TRUE) * _xlfn.NORM.DIST(($B156 - N$10)*N$18, 0, ABS(N$14), TRUE) * 2</f>
        <v>8.8821711519924832E-12</v>
      </c>
      <c r="IU156" s="86">
        <f t="shared" ref="IU156:IU219" si="552" xml:space="preserve"> _xlfn.NORM.DIST($B156, O$10, ABS(O$14), TRUE) * _xlfn.NORM.DIST(($B156 - O$10)*O$18, 0, ABS(O$14), TRUE) * 2</f>
        <v>4.6844818321587109E-14</v>
      </c>
      <c r="IV156" s="86">
        <f t="shared" ref="IV156:IV219" si="553" xml:space="preserve"> _xlfn.NORM.DIST($B156, P$10, ABS(P$14), TRUE) * _xlfn.NORM.DIST(($B156 - P$10)*P$18, 0, ABS(P$14), TRUE) * 2</f>
        <v>1.7758115955794393E-9</v>
      </c>
      <c r="IW156" s="86">
        <f t="shared" ref="IW156:IW219" si="554" xml:space="preserve"> _xlfn.NORM.DIST($B156, Q$10, ABS(Q$14), TRUE) * _xlfn.NORM.DIST(($B156 - Q$10)*Q$18, 0, ABS(Q$14), TRUE) * 2</f>
        <v>4.6221848947024658E-7</v>
      </c>
      <c r="IY156" s="86">
        <f t="shared" ref="IY156:IY219" si="555">GM156+HC156+HS156+II156</f>
        <v>0.10711875087264382</v>
      </c>
      <c r="IZ156" s="86">
        <f t="shared" ref="IZ156:IZ219" si="556">GN156+HD156+HT156+IJ156</f>
        <v>4.11428095005682E-2</v>
      </c>
      <c r="JA156" s="86">
        <f t="shared" ref="JA156:JA219" si="557">GO156+HE156+HU156+IK156</f>
        <v>1.1081335218901388E-2</v>
      </c>
      <c r="JB156" s="86">
        <f t="shared" ref="JB156:JB219" si="558">GP156+HF156+HV156+IL156</f>
        <v>1.0000000174338849E-2</v>
      </c>
      <c r="JC156" s="86">
        <f t="shared" ref="JC156:JC219" si="559">GQ156+HG156+HW156+IM156</f>
        <v>3.2207517705492707E-3</v>
      </c>
      <c r="JD156" s="86">
        <f t="shared" ref="JD156:JD219" si="560">GR156+HH156+HX156+IN156</f>
        <v>1.34687971824446E-2</v>
      </c>
      <c r="JE156" s="86">
        <f t="shared" ref="JE156:JE219" si="561">GS156+HI156+HY156+IO156</f>
        <v>1.6166667406900472E-3</v>
      </c>
      <c r="JF156" s="86">
        <f t="shared" ref="JF156:JF219" si="562">GT156+HJ156+HZ156+IP156</f>
        <v>1.5087975546597285E-4</v>
      </c>
      <c r="JG156" s="86">
        <f t="shared" ref="JG156:JG219" si="563">GU156+HK156+IA156+IQ156</f>
        <v>2.8880524218721603E-4</v>
      </c>
      <c r="JH156" s="86">
        <f t="shared" ref="JH156:JH219" si="564">GV156+HL156+IB156+IR156</f>
        <v>9.002906227872174E-4</v>
      </c>
      <c r="JI156" s="86">
        <f t="shared" ref="JI156:JI219" si="565">GW156+HM156+IC156+IS156</f>
        <v>1.2635146627414749E-2</v>
      </c>
      <c r="JJ156" s="86">
        <f t="shared" ref="JJ156:JJ219" si="566">GX156+HN156+ID156+IT156</f>
        <v>1.6159565672083695E-2</v>
      </c>
      <c r="JK156" s="86">
        <f t="shared" ref="JK156:JK219" si="567">GY156+HO156+IE156+IU156</f>
        <v>3.8992862888161457E-2</v>
      </c>
      <c r="JL156" s="86">
        <f t="shared" ref="JL156:JL219" si="568">GZ156+HP156+IF156+IV156</f>
        <v>0.15034864288596203</v>
      </c>
      <c r="JM156" s="86">
        <f t="shared" ref="JM156:JM219" si="569">HA156+HQ156+IG156+IW156</f>
        <v>0.27587012355850854</v>
      </c>
    </row>
    <row r="157" spans="2:273" x14ac:dyDescent="0.25">
      <c r="B157" s="2">
        <v>130</v>
      </c>
      <c r="C157" s="37">
        <v>76.930999999999997</v>
      </c>
      <c r="D157" s="37">
        <v>74.921000000000006</v>
      </c>
      <c r="E157" s="37">
        <v>73.174999999999997</v>
      </c>
      <c r="F157" s="37">
        <v>71.596999999999994</v>
      </c>
      <c r="G157" s="37">
        <v>72.613</v>
      </c>
      <c r="H157" s="37">
        <v>68.581000000000003</v>
      </c>
      <c r="I157" s="37">
        <v>67.5</v>
      </c>
      <c r="J157" s="37">
        <v>70.064999999999998</v>
      </c>
      <c r="K157" s="37">
        <v>69.355000000000004</v>
      </c>
      <c r="L157" s="37">
        <v>70.774000000000001</v>
      </c>
      <c r="M157" s="37">
        <v>70.757999999999996</v>
      </c>
      <c r="N157" s="37">
        <v>73.548000000000002</v>
      </c>
      <c r="O157" s="37">
        <v>73.382999999999996</v>
      </c>
      <c r="P157" s="37">
        <v>76.343999999999994</v>
      </c>
      <c r="Q157" s="37">
        <v>90.688999999999993</v>
      </c>
      <c r="S157" s="4">
        <f t="shared" si="441"/>
        <v>76.694358413520973</v>
      </c>
      <c r="T157" s="4">
        <f t="shared" si="442"/>
        <v>75.496109649250215</v>
      </c>
      <c r="U157" s="4">
        <f t="shared" si="443"/>
        <v>74.136137062660382</v>
      </c>
      <c r="V157" s="4">
        <f t="shared" si="444"/>
        <v>71.624913000687414</v>
      </c>
      <c r="W157" s="4">
        <f t="shared" si="445"/>
        <v>72.951497651534183</v>
      </c>
      <c r="X157" s="4">
        <f t="shared" si="446"/>
        <v>68.607909581599401</v>
      </c>
      <c r="Y157" s="4">
        <f t="shared" si="447"/>
        <v>67.795726197018865</v>
      </c>
      <c r="Z157" s="4">
        <f t="shared" si="448"/>
        <v>70.403203694547486</v>
      </c>
      <c r="AA157" s="4">
        <f t="shared" si="449"/>
        <v>69.96679842067131</v>
      </c>
      <c r="AB157" s="4">
        <f t="shared" si="450"/>
        <v>70.949468129378161</v>
      </c>
      <c r="AC157" s="4">
        <f t="shared" si="451"/>
        <v>71.122845173697328</v>
      </c>
      <c r="AD157" s="4">
        <f t="shared" si="452"/>
        <v>73.171964016859775</v>
      </c>
      <c r="AE157" s="4">
        <f t="shared" si="453"/>
        <v>73.66942237700485</v>
      </c>
      <c r="AF157" s="4">
        <f t="shared" si="454"/>
        <v>77.799149056421641</v>
      </c>
      <c r="AG157" s="4">
        <f t="shared" si="455"/>
        <v>92.340021051632974</v>
      </c>
      <c r="AI157" s="4">
        <f t="shared" si="456"/>
        <v>0.23664158647902411</v>
      </c>
      <c r="AJ157" s="4">
        <f t="shared" si="457"/>
        <v>-0.57510964925020858</v>
      </c>
      <c r="AK157" s="4">
        <f t="shared" si="458"/>
        <v>-0.96113706266038434</v>
      </c>
      <c r="AL157" s="4">
        <f t="shared" si="459"/>
        <v>-2.7913000687419753E-2</v>
      </c>
      <c r="AM157" s="4">
        <f t="shared" si="460"/>
        <v>-0.33849765153418332</v>
      </c>
      <c r="AN157" s="4">
        <f t="shared" si="461"/>
        <v>-2.6909581599397825E-2</v>
      </c>
      <c r="AO157" s="4">
        <f t="shared" si="462"/>
        <v>-0.29572619701886538</v>
      </c>
      <c r="AP157" s="4">
        <f t="shared" si="463"/>
        <v>-0.338203694547488</v>
      </c>
      <c r="AQ157" s="4">
        <f t="shared" si="464"/>
        <v>-0.61179842067130608</v>
      </c>
      <c r="AR157" s="4">
        <f t="shared" si="465"/>
        <v>-0.17546812937816014</v>
      </c>
      <c r="AS157" s="4">
        <f t="shared" si="466"/>
        <v>-0.36484517369733283</v>
      </c>
      <c r="AT157" s="4">
        <f t="shared" si="467"/>
        <v>0.3760359831402269</v>
      </c>
      <c r="AU157" s="4">
        <f t="shared" si="468"/>
        <v>-0.28642237700485396</v>
      </c>
      <c r="AV157" s="4">
        <f t="shared" si="469"/>
        <v>-1.4551490564216465</v>
      </c>
      <c r="AW157" s="4">
        <f t="shared" si="469"/>
        <v>-1.6510210516329806</v>
      </c>
      <c r="AY157" s="2">
        <f t="shared" si="520"/>
        <v>76.694358410403424</v>
      </c>
      <c r="AZ157" s="2">
        <f t="shared" si="359"/>
        <v>75.473900304441486</v>
      </c>
      <c r="BA157" s="2">
        <f t="shared" si="360"/>
        <v>74.131507617435588</v>
      </c>
      <c r="BB157" s="2">
        <f t="shared" si="361"/>
        <v>71.619947977755203</v>
      </c>
      <c r="BC157" s="2">
        <f t="shared" si="362"/>
        <v>72.950154425798146</v>
      </c>
      <c r="BD157" s="2">
        <f t="shared" si="363"/>
        <v>68.595188147091349</v>
      </c>
      <c r="BE157" s="2">
        <f t="shared" si="364"/>
        <v>67.795021404442195</v>
      </c>
      <c r="BF157" s="2">
        <f t="shared" si="365"/>
        <v>70.403137562789738</v>
      </c>
      <c r="BG157" s="2">
        <f t="shared" si="366"/>
        <v>69.966583956795958</v>
      </c>
      <c r="BH157" s="2">
        <f t="shared" si="367"/>
        <v>70.948970280151315</v>
      </c>
      <c r="BI157" s="2">
        <f t="shared" si="368"/>
        <v>71.103133490680989</v>
      </c>
      <c r="BJ157" s="2">
        <f t="shared" si="369"/>
        <v>73.144164828506177</v>
      </c>
      <c r="BK157" s="2">
        <f t="shared" si="370"/>
        <v>73.556075715734124</v>
      </c>
      <c r="BL157" s="2">
        <f t="shared" si="371"/>
        <v>75.472988451553292</v>
      </c>
      <c r="BM157" s="2">
        <f t="shared" si="372"/>
        <v>79.34204697973631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73.174999999999997</v>
      </c>
      <c r="CH157" s="2">
        <f t="shared" si="524"/>
        <v>71.596999999999994</v>
      </c>
      <c r="CI157" s="2">
        <f t="shared" si="525"/>
        <v>72.613</v>
      </c>
      <c r="CJ157" s="2">
        <f t="shared" si="526"/>
        <v>68.581000000000003</v>
      </c>
      <c r="CK157" s="2">
        <f t="shared" si="527"/>
        <v>67.5</v>
      </c>
      <c r="CL157" s="2">
        <f t="shared" si="528"/>
        <v>70.064999999999998</v>
      </c>
      <c r="CM157" s="2">
        <f t="shared" si="529"/>
        <v>69.355000000000004</v>
      </c>
      <c r="CN157" s="2">
        <f t="shared" si="530"/>
        <v>70.774000000000001</v>
      </c>
      <c r="CO157" s="2">
        <f t="shared" si="531"/>
        <v>70.757999999999996</v>
      </c>
      <c r="CP157" s="2">
        <f t="shared" si="532"/>
        <v>73.548000000000002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73.174999999999997</v>
      </c>
      <c r="CX157" s="2">
        <f t="shared" si="488"/>
        <v>71.596999999999994</v>
      </c>
      <c r="CY157" s="2">
        <f t="shared" si="489"/>
        <v>72.613</v>
      </c>
      <c r="CZ157" s="2">
        <f t="shared" si="490"/>
        <v>68.581000000000003</v>
      </c>
      <c r="DA157" s="2">
        <f t="shared" si="491"/>
        <v>67.5</v>
      </c>
      <c r="DB157" s="2">
        <f t="shared" si="492"/>
        <v>70.064999999999998</v>
      </c>
      <c r="DC157" s="2">
        <f t="shared" si="493"/>
        <v>69.355000000000004</v>
      </c>
      <c r="DD157" s="2">
        <f t="shared" si="494"/>
        <v>70.774000000000001</v>
      </c>
      <c r="DE157" s="2">
        <f t="shared" si="495"/>
        <v>70.757999999999996</v>
      </c>
      <c r="DF157" s="2">
        <f t="shared" si="496"/>
        <v>73.548000000000002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81.7055388992231</v>
      </c>
      <c r="DL157" s="2">
        <f t="shared" si="501"/>
        <v>93.239404181184682</v>
      </c>
      <c r="DM157" s="2">
        <f t="shared" si="501"/>
        <v>101.88602671312431</v>
      </c>
      <c r="DN157" s="2">
        <f t="shared" si="501"/>
        <v>98.059464738135759</v>
      </c>
      <c r="DO157" s="2">
        <f t="shared" si="501"/>
        <v>103.20482078272607</v>
      </c>
      <c r="DP157" s="2">
        <f t="shared" si="501"/>
        <v>91.325651019440485</v>
      </c>
      <c r="DQ157" s="2">
        <f t="shared" si="501"/>
        <v>86.314446420104318</v>
      </c>
      <c r="DR157" s="2">
        <f t="shared" si="501"/>
        <v>103.87640570570569</v>
      </c>
      <c r="DS157" s="2">
        <f t="shared" si="501"/>
        <v>101.93854117647059</v>
      </c>
      <c r="DT157" s="2">
        <f t="shared" si="501"/>
        <v>98.82414453781513</v>
      </c>
      <c r="DU157" s="2">
        <f t="shared" si="501"/>
        <v>106.64052972972974</v>
      </c>
      <c r="DV157" s="2">
        <f t="shared" si="501"/>
        <v>100.89369033811137</v>
      </c>
      <c r="DW157" s="2">
        <f t="shared" si="501"/>
        <v>101.87015222672066</v>
      </c>
      <c r="DX157" s="2">
        <f t="shared" si="501"/>
        <v>97.79632527264107</v>
      </c>
      <c r="DY157" s="2">
        <f t="shared" si="501"/>
        <v>90.778743417366954</v>
      </c>
      <c r="EA157" s="2">
        <f t="shared" si="440"/>
        <v>76.681885176961799</v>
      </c>
      <c r="EB157" s="2">
        <f t="shared" si="502"/>
        <v>75.418402220788494</v>
      </c>
      <c r="EC157" s="2">
        <f t="shared" si="503"/>
        <v>74.094129235618595</v>
      </c>
      <c r="ED157" s="2">
        <f t="shared" si="504"/>
        <v>71.560885360373518</v>
      </c>
      <c r="EE157" s="2">
        <f t="shared" si="505"/>
        <v>72.866639644990343</v>
      </c>
      <c r="EF157" s="2">
        <f t="shared" si="506"/>
        <v>68.519274728764216</v>
      </c>
      <c r="EG157" s="2">
        <f t="shared" si="507"/>
        <v>67.711087947244522</v>
      </c>
      <c r="EH157" s="2">
        <f t="shared" si="508"/>
        <v>70.199871925619476</v>
      </c>
      <c r="EI157" s="2">
        <f t="shared" si="509"/>
        <v>69.820680138887568</v>
      </c>
      <c r="EJ157" s="2">
        <f t="shared" si="510"/>
        <v>70.966010222161643</v>
      </c>
      <c r="EK157" s="2">
        <f t="shared" si="511"/>
        <v>71.093159284177887</v>
      </c>
      <c r="EL157" s="2">
        <f t="shared" si="512"/>
        <v>73.03780686801268</v>
      </c>
      <c r="EM157" s="2">
        <f t="shared" si="513"/>
        <v>73.476591688183092</v>
      </c>
      <c r="EN157" s="2">
        <f t="shared" si="514"/>
        <v>75.510905274956556</v>
      </c>
      <c r="EO157" s="2">
        <f t="shared" si="515"/>
        <v>79.467471186685998</v>
      </c>
      <c r="EQ157" s="2">
        <f t="shared" si="516"/>
        <v>76.779264629643876</v>
      </c>
      <c r="ER157" s="2">
        <f t="shared" si="517"/>
        <v>75.883163406900906</v>
      </c>
      <c r="ES157" s="2">
        <f t="shared" si="517"/>
        <v>74.295913957091614</v>
      </c>
      <c r="ET157" s="2">
        <f t="shared" si="517"/>
        <v>71.887682459434785</v>
      </c>
      <c r="EU157" s="2">
        <f t="shared" si="517"/>
        <v>73.369512075349434</v>
      </c>
      <c r="EV157" s="2">
        <f t="shared" si="517"/>
        <v>69.005374041375475</v>
      </c>
      <c r="EW157" s="2">
        <f t="shared" si="517"/>
        <v>68.189496273328359</v>
      </c>
      <c r="EX157" s="2">
        <f t="shared" si="517"/>
        <v>71.197200702642419</v>
      </c>
      <c r="EY157" s="2">
        <f t="shared" si="517"/>
        <v>70.504213544700363</v>
      </c>
      <c r="EZ157" s="2">
        <f t="shared" si="517"/>
        <v>70.777079963618334</v>
      </c>
      <c r="FA157" s="2">
        <f t="shared" si="517"/>
        <v>71.041948471041152</v>
      </c>
      <c r="FB157" s="2">
        <f t="shared" si="517"/>
        <v>73.739747230404788</v>
      </c>
      <c r="FC157" s="2">
        <f t="shared" si="517"/>
        <v>74.062031293694645</v>
      </c>
      <c r="FD157" s="2">
        <f t="shared" si="517"/>
        <v>75.073663880191418</v>
      </c>
      <c r="FE157" s="2">
        <f t="shared" si="517"/>
        <v>77.940590623877839</v>
      </c>
      <c r="FG157" s="2">
        <f t="shared" si="518"/>
        <v>0.99955985640625444</v>
      </c>
      <c r="FH157" s="2">
        <f t="shared" si="519"/>
        <v>0.99962227891578093</v>
      </c>
      <c r="FI157" s="2">
        <f t="shared" si="519"/>
        <v>0.99963878505541648</v>
      </c>
      <c r="FJ157" s="2">
        <f t="shared" si="519"/>
        <v>0.99961352343881682</v>
      </c>
      <c r="FK157" s="2">
        <f t="shared" si="519"/>
        <v>0.99958176717884495</v>
      </c>
      <c r="FL157" s="2">
        <f t="shared" si="519"/>
        <v>0.99954186647579346</v>
      </c>
      <c r="FM157" s="2">
        <f t="shared" si="519"/>
        <v>0.99955768643534626</v>
      </c>
      <c r="FN157" s="2">
        <f t="shared" si="519"/>
        <v>0.99953789002242643</v>
      </c>
      <c r="FO157" s="2">
        <f t="shared" si="519"/>
        <v>0.99951231708323862</v>
      </c>
      <c r="FP157" s="2">
        <f t="shared" si="519"/>
        <v>0.99948861834625879</v>
      </c>
      <c r="FQ157" s="2">
        <f t="shared" si="519"/>
        <v>0.99951522544928439</v>
      </c>
      <c r="FR157" s="2">
        <f t="shared" si="519"/>
        <v>0.99958167876028803</v>
      </c>
      <c r="FS157" s="2">
        <f t="shared" si="519"/>
        <v>0.99957667774354841</v>
      </c>
      <c r="FT157" s="2">
        <f t="shared" si="519"/>
        <v>0.99958726178492885</v>
      </c>
      <c r="FU157" s="2">
        <f t="shared" si="519"/>
        <v>0.99949104164425684</v>
      </c>
      <c r="FW157" s="2">
        <f t="shared" si="536"/>
        <v>0.10538264650225443</v>
      </c>
      <c r="FX157" s="2">
        <f t="shared" si="376"/>
        <v>0.10492854594538725</v>
      </c>
      <c r="FY157" s="2">
        <f t="shared" si="377"/>
        <v>0.1354886183165887</v>
      </c>
      <c r="FZ157" s="2">
        <f t="shared" si="378"/>
        <v>0.14939403589495892</v>
      </c>
      <c r="GA157" s="2">
        <f t="shared" si="379"/>
        <v>0.14084358864389682</v>
      </c>
      <c r="GB157" s="2">
        <f t="shared" si="380"/>
        <v>0.1346742344296735</v>
      </c>
      <c r="GC157" s="2">
        <f t="shared" si="381"/>
        <v>0.15824335670893017</v>
      </c>
      <c r="GD157" s="2">
        <f t="shared" si="382"/>
        <v>0.18820611540027543</v>
      </c>
      <c r="GE157" s="2">
        <f t="shared" si="383"/>
        <v>0.19054004478767606</v>
      </c>
      <c r="GF157" s="2">
        <f t="shared" si="384"/>
        <v>0.16559592437994633</v>
      </c>
      <c r="GG157" s="2">
        <f t="shared" si="385"/>
        <v>0.14173284096049582</v>
      </c>
      <c r="GH157" s="2">
        <f t="shared" si="386"/>
        <v>0.13491922941183801</v>
      </c>
      <c r="GI157" s="2">
        <f t="shared" si="387"/>
        <v>0.11523716673764922</v>
      </c>
      <c r="GJ157" s="2">
        <f t="shared" si="388"/>
        <v>0.10775482019612961</v>
      </c>
      <c r="GK157" s="2">
        <f t="shared" si="389"/>
        <v>8.5914495646143008E-2</v>
      </c>
      <c r="GM157" s="86">
        <f t="shared" si="537"/>
        <v>5.9099437122876161E-113</v>
      </c>
      <c r="GN157" s="86">
        <f t="shared" si="390"/>
        <v>1.7153914317150665E-121</v>
      </c>
      <c r="GO157" s="86">
        <f t="shared" si="391"/>
        <v>2.8845694846243922E-156</v>
      </c>
      <c r="GP157" s="86">
        <f t="shared" si="392"/>
        <v>5.2928047678815046E-149</v>
      </c>
      <c r="GQ157" s="86">
        <f t="shared" si="393"/>
        <v>8.0331445692536568E-179</v>
      </c>
      <c r="GR157" s="86">
        <f t="shared" si="394"/>
        <v>1.7277885860998971E-112</v>
      </c>
      <c r="GS157" s="86">
        <f t="shared" si="395"/>
        <v>5.2592170430339393E-180</v>
      </c>
      <c r="GT157" s="86">
        <f t="shared" si="396"/>
        <v>1.5025000200019139E-200</v>
      </c>
      <c r="GU157" s="86">
        <f t="shared" si="397"/>
        <v>1.0844944234561784E-237</v>
      </c>
      <c r="GV157" s="86">
        <f t="shared" si="398"/>
        <v>1.2380203211769386E-210</v>
      </c>
      <c r="GW157" s="86">
        <f t="shared" si="399"/>
        <v>6.7403827348167109E-209</v>
      </c>
      <c r="GX157" s="86">
        <f t="shared" si="400"/>
        <v>7.6052632345257288E-282</v>
      </c>
      <c r="GY157" s="86">
        <f t="shared" si="401"/>
        <v>6.3494330915561282E-225</v>
      </c>
      <c r="GZ157" s="86">
        <f t="shared" si="402"/>
        <v>5.048195503115266E-154</v>
      </c>
      <c r="HA157" s="86">
        <f t="shared" si="403"/>
        <v>1.8751857273202924E-244</v>
      </c>
      <c r="HC157" s="86">
        <f t="shared" si="538"/>
        <v>5.9247928730579458E-50</v>
      </c>
      <c r="HD157" s="86">
        <f t="shared" si="404"/>
        <v>3.4823938859517223E-62</v>
      </c>
      <c r="HE157" s="86">
        <f t="shared" si="405"/>
        <v>2.9671067668354962E-78</v>
      </c>
      <c r="HF157" s="86">
        <f t="shared" si="406"/>
        <v>1.2106892063460017E-87</v>
      </c>
      <c r="HG157" s="86">
        <f t="shared" si="407"/>
        <v>1.7393989819202181E-113</v>
      </c>
      <c r="HH157" s="86">
        <f t="shared" si="408"/>
        <v>1.7129616794203418E-102</v>
      </c>
      <c r="HI157" s="86">
        <f t="shared" si="409"/>
        <v>2.6579398246097651E-122</v>
      </c>
      <c r="HJ157" s="86">
        <f t="shared" si="410"/>
        <v>1.8306434231585103E-174</v>
      </c>
      <c r="HK157" s="86">
        <f t="shared" si="411"/>
        <v>1.4853733269933912E-81</v>
      </c>
      <c r="HL157" s="86">
        <f t="shared" si="412"/>
        <v>2.8244204134362905E-152</v>
      </c>
      <c r="HM157" s="86">
        <f t="shared" si="413"/>
        <v>8.6803657880106365E-130</v>
      </c>
      <c r="HN157" s="86">
        <f t="shared" si="414"/>
        <v>3.7998473327928476E-143</v>
      </c>
      <c r="HO157" s="86">
        <f t="shared" si="415"/>
        <v>4.4744550607629771E-92</v>
      </c>
      <c r="HP157" s="86">
        <f t="shared" si="416"/>
        <v>1.3724043237554518E-73</v>
      </c>
      <c r="HQ157" s="86">
        <f t="shared" si="417"/>
        <v>3.3777536242977304E-134</v>
      </c>
      <c r="HS157" s="86">
        <f t="shared" si="539"/>
        <v>4.7191295895107961E-2</v>
      </c>
      <c r="HT157" s="86">
        <f t="shared" si="418"/>
        <v>1.7173309695338167E-2</v>
      </c>
      <c r="HU157" s="86">
        <f t="shared" si="419"/>
        <v>3.5454270763567858E-3</v>
      </c>
      <c r="HV157" s="86">
        <f t="shared" si="420"/>
        <v>2.822740008505274E-3</v>
      </c>
      <c r="HW157" s="86">
        <f t="shared" si="421"/>
        <v>7.3765212737787766E-4</v>
      </c>
      <c r="HX157" s="86">
        <f t="shared" si="422"/>
        <v>4.206382946021334E-3</v>
      </c>
      <c r="HY157" s="86">
        <f t="shared" si="423"/>
        <v>3.6366116477341083E-4</v>
      </c>
      <c r="HZ157" s="86">
        <f t="shared" si="424"/>
        <v>2.496696247910257E-5</v>
      </c>
      <c r="IA157" s="86">
        <f t="shared" si="425"/>
        <v>5.5131325615634958E-5</v>
      </c>
      <c r="IB157" s="86">
        <f t="shared" si="426"/>
        <v>1.8324768583533816E-4</v>
      </c>
      <c r="IC157" s="86">
        <f t="shared" si="427"/>
        <v>3.7126374406603346E-3</v>
      </c>
      <c r="ID157" s="86">
        <f t="shared" si="428"/>
        <v>4.8478000423813035E-3</v>
      </c>
      <c r="IE157" s="86">
        <f t="shared" si="429"/>
        <v>1.3493780616313148E-2</v>
      </c>
      <c r="IF157" s="86">
        <f t="shared" si="430"/>
        <v>8.5051488982543597E-2</v>
      </c>
      <c r="IG157" s="86">
        <f t="shared" si="431"/>
        <v>0.17209316032039865</v>
      </c>
      <c r="II157" s="86">
        <f t="shared" si="540"/>
        <v>1.5553009942185578E-13</v>
      </c>
      <c r="IJ157" s="86">
        <f t="shared" si="541"/>
        <v>1.5738125173719355E-10</v>
      </c>
      <c r="IK157" s="86">
        <f t="shared" si="542"/>
        <v>4.0375225220475483E-9</v>
      </c>
      <c r="IL157" s="86">
        <f t="shared" si="543"/>
        <v>1.793070075895851E-9</v>
      </c>
      <c r="IM157" s="86">
        <f t="shared" si="544"/>
        <v>1.1483340710610764E-10</v>
      </c>
      <c r="IN157" s="86">
        <f t="shared" si="545"/>
        <v>7.0874020236232406E-10</v>
      </c>
      <c r="IO157" s="86">
        <f t="shared" si="546"/>
        <v>1.2705289285894038E-8</v>
      </c>
      <c r="IP157" s="86">
        <f t="shared" si="547"/>
        <v>3.8043630907516919E-7</v>
      </c>
      <c r="IQ157" s="86">
        <f t="shared" si="548"/>
        <v>1.4101375087053296E-6</v>
      </c>
      <c r="IR157" s="86">
        <f t="shared" si="549"/>
        <v>2.1139364703246003E-8</v>
      </c>
      <c r="IS157" s="86">
        <f t="shared" si="550"/>
        <v>5.2768792235810199E-10</v>
      </c>
      <c r="IT157" s="86">
        <f t="shared" si="551"/>
        <v>7.9628369436769881E-11</v>
      </c>
      <c r="IU157" s="86">
        <f t="shared" si="552"/>
        <v>5.4158303457117492E-13</v>
      </c>
      <c r="IV157" s="86">
        <f t="shared" si="553"/>
        <v>8.122017102469333E-9</v>
      </c>
      <c r="IW157" s="86">
        <f t="shared" si="554"/>
        <v>1.2200058496991928E-6</v>
      </c>
      <c r="IY157" s="86">
        <f t="shared" si="555"/>
        <v>4.719129589526349E-2</v>
      </c>
      <c r="IZ157" s="86">
        <f t="shared" si="556"/>
        <v>1.7173309852719417E-2</v>
      </c>
      <c r="JA157" s="86">
        <f t="shared" si="557"/>
        <v>3.5454311138793078E-3</v>
      </c>
      <c r="JB157" s="86">
        <f t="shared" si="558"/>
        <v>2.8227418015753501E-3</v>
      </c>
      <c r="JC157" s="86">
        <f t="shared" si="559"/>
        <v>7.3765224221128477E-4</v>
      </c>
      <c r="JD157" s="86">
        <f t="shared" si="560"/>
        <v>4.206383654761536E-3</v>
      </c>
      <c r="JE157" s="86">
        <f t="shared" si="561"/>
        <v>3.6367387006269671E-4</v>
      </c>
      <c r="JF157" s="86">
        <f t="shared" si="562"/>
        <v>2.5347398788177739E-5</v>
      </c>
      <c r="JG157" s="86">
        <f t="shared" si="563"/>
        <v>5.6541463124340289E-5</v>
      </c>
      <c r="JH157" s="86">
        <f t="shared" si="564"/>
        <v>1.832688252000414E-4</v>
      </c>
      <c r="JI157" s="86">
        <f t="shared" si="565"/>
        <v>3.712637968348257E-3</v>
      </c>
      <c r="JJ157" s="86">
        <f t="shared" si="566"/>
        <v>4.8478001220096734E-3</v>
      </c>
      <c r="JK157" s="86">
        <f t="shared" si="567"/>
        <v>1.3493780616854731E-2</v>
      </c>
      <c r="JL157" s="86">
        <f t="shared" si="568"/>
        <v>8.5051497104560697E-2</v>
      </c>
      <c r="JM157" s="86">
        <f t="shared" si="569"/>
        <v>0.17209438032624835</v>
      </c>
    </row>
    <row r="158" spans="2:273" x14ac:dyDescent="0.25">
      <c r="B158" s="2">
        <v>131</v>
      </c>
      <c r="C158" s="37">
        <v>77.034000000000006</v>
      </c>
      <c r="D158" s="37">
        <v>74.713999999999999</v>
      </c>
      <c r="E158" s="37">
        <v>74.238</v>
      </c>
      <c r="F158" s="37">
        <v>71.016000000000005</v>
      </c>
      <c r="G158" s="37">
        <v>73.144999999999996</v>
      </c>
      <c r="H158" s="37">
        <v>67.838999999999999</v>
      </c>
      <c r="I158" s="37">
        <v>67.355000000000004</v>
      </c>
      <c r="J158" s="37">
        <v>70.242000000000004</v>
      </c>
      <c r="K158" s="37">
        <v>68.613</v>
      </c>
      <c r="L158" s="37">
        <v>71.177000000000007</v>
      </c>
      <c r="M158" s="37">
        <v>70.048000000000002</v>
      </c>
      <c r="N158" s="37">
        <v>73.581000000000003</v>
      </c>
      <c r="O158" s="37">
        <v>72.400000000000006</v>
      </c>
      <c r="P158" s="37">
        <v>74.852000000000004</v>
      </c>
      <c r="Q158" s="37">
        <v>81.918000000000006</v>
      </c>
      <c r="S158" s="4">
        <f t="shared" si="441"/>
        <v>76.620246566246209</v>
      </c>
      <c r="T158" s="4">
        <f t="shared" si="442"/>
        <v>75.374711228715384</v>
      </c>
      <c r="U158" s="4">
        <f t="shared" si="443"/>
        <v>74.048383713012299</v>
      </c>
      <c r="V158" s="4">
        <f t="shared" si="444"/>
        <v>71.525745058798009</v>
      </c>
      <c r="W158" s="4">
        <f t="shared" si="445"/>
        <v>72.834287382720575</v>
      </c>
      <c r="X158" s="4">
        <f t="shared" si="446"/>
        <v>68.45385126233603</v>
      </c>
      <c r="Y158" s="4">
        <f t="shared" si="447"/>
        <v>67.647778999376769</v>
      </c>
      <c r="Z158" s="4">
        <f t="shared" si="448"/>
        <v>70.241645683032047</v>
      </c>
      <c r="AA158" s="4">
        <f t="shared" si="449"/>
        <v>69.761285790011726</v>
      </c>
      <c r="AB158" s="4">
        <f t="shared" si="450"/>
        <v>70.750814464329736</v>
      </c>
      <c r="AC158" s="4">
        <f t="shared" si="451"/>
        <v>70.90770079453867</v>
      </c>
      <c r="AD158" s="4">
        <f t="shared" si="452"/>
        <v>72.968214966741741</v>
      </c>
      <c r="AE158" s="4">
        <f t="shared" si="453"/>
        <v>73.433943616016066</v>
      </c>
      <c r="AF158" s="4">
        <f t="shared" si="454"/>
        <v>76.341792113970754</v>
      </c>
      <c r="AG158" s="4">
        <f t="shared" si="455"/>
        <v>85.457527334308438</v>
      </c>
      <c r="AI158" s="4">
        <f t="shared" si="456"/>
        <v>0.41375343375379714</v>
      </c>
      <c r="AJ158" s="4">
        <f t="shared" si="457"/>
        <v>-0.66071122871538535</v>
      </c>
      <c r="AK158" s="4">
        <f t="shared" si="458"/>
        <v>0.18961628698770028</v>
      </c>
      <c r="AL158" s="4">
        <f t="shared" si="459"/>
        <v>-0.50974505879800347</v>
      </c>
      <c r="AM158" s="4">
        <f t="shared" si="460"/>
        <v>0.31071261727942101</v>
      </c>
      <c r="AN158" s="4">
        <f t="shared" si="461"/>
        <v>-0.61485126233603182</v>
      </c>
      <c r="AO158" s="4">
        <f t="shared" si="462"/>
        <v>-0.29277899937676466</v>
      </c>
      <c r="AP158" s="4">
        <f t="shared" si="463"/>
        <v>3.5431696795740208E-4</v>
      </c>
      <c r="AQ158" s="4">
        <f t="shared" si="464"/>
        <v>-1.1482857900117267</v>
      </c>
      <c r="AR158" s="4">
        <f t="shared" si="465"/>
        <v>0.42618553567027107</v>
      </c>
      <c r="AS158" s="4">
        <f t="shared" si="466"/>
        <v>-0.85970079453866788</v>
      </c>
      <c r="AT158" s="4">
        <f t="shared" si="467"/>
        <v>0.6127850332582625</v>
      </c>
      <c r="AU158" s="4">
        <f t="shared" si="468"/>
        <v>-1.0339436160160602</v>
      </c>
      <c r="AV158" s="4">
        <f t="shared" si="469"/>
        <v>-1.4897921139707506</v>
      </c>
      <c r="AW158" s="4">
        <f t="shared" si="469"/>
        <v>-3.5395273343084313</v>
      </c>
      <c r="AY158" s="2">
        <f t="shared" si="520"/>
        <v>76.620246565357562</v>
      </c>
      <c r="AZ158" s="2">
        <f t="shared" si="359"/>
        <v>75.368366048047264</v>
      </c>
      <c r="BA158" s="2">
        <f t="shared" si="360"/>
        <v>74.047437965587079</v>
      </c>
      <c r="BB158" s="2">
        <f t="shared" si="361"/>
        <v>71.524903562056451</v>
      </c>
      <c r="BC158" s="2">
        <f t="shared" si="362"/>
        <v>72.834112311394932</v>
      </c>
      <c r="BD158" s="2">
        <f t="shared" si="363"/>
        <v>68.451374173847853</v>
      </c>
      <c r="BE158" s="2">
        <f t="shared" si="364"/>
        <v>67.647680887772495</v>
      </c>
      <c r="BF158" s="2">
        <f t="shared" si="365"/>
        <v>70.241474486759529</v>
      </c>
      <c r="BG158" s="2">
        <f t="shared" si="366"/>
        <v>69.760743060414342</v>
      </c>
      <c r="BH158" s="2">
        <f t="shared" si="367"/>
        <v>70.750743247069266</v>
      </c>
      <c r="BI158" s="2">
        <f t="shared" si="368"/>
        <v>70.904195674748351</v>
      </c>
      <c r="BJ158" s="2">
        <f t="shared" si="369"/>
        <v>72.96318745651962</v>
      </c>
      <c r="BK158" s="2">
        <f t="shared" si="370"/>
        <v>73.409862136069236</v>
      </c>
      <c r="BL158" s="2">
        <f t="shared" si="371"/>
        <v>75.376400001914078</v>
      </c>
      <c r="BM158" s="2">
        <f t="shared" si="372"/>
        <v>79.268857303667517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74.713999999999999</v>
      </c>
      <c r="CG158" s="2">
        <f t="shared" si="523"/>
        <v>74.238</v>
      </c>
      <c r="CH158" s="2">
        <f t="shared" si="524"/>
        <v>71.016000000000005</v>
      </c>
      <c r="CI158" s="2">
        <f t="shared" si="525"/>
        <v>73.144999999999996</v>
      </c>
      <c r="CJ158" s="2">
        <f t="shared" si="526"/>
        <v>67.838999999999999</v>
      </c>
      <c r="CK158" s="2">
        <f t="shared" si="527"/>
        <v>67.355000000000004</v>
      </c>
      <c r="CL158" s="2">
        <f t="shared" si="528"/>
        <v>70.242000000000004</v>
      </c>
      <c r="CM158" s="2">
        <f t="shared" si="529"/>
        <v>68.613</v>
      </c>
      <c r="CN158" s="2">
        <f t="shared" si="530"/>
        <v>71.177000000000007</v>
      </c>
      <c r="CO158" s="2">
        <f t="shared" si="531"/>
        <v>70.048000000000002</v>
      </c>
      <c r="CP158" s="2">
        <f t="shared" si="532"/>
        <v>73.581000000000003</v>
      </c>
      <c r="CQ158" s="2">
        <f t="shared" si="533"/>
        <v>72.400000000000006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74.713999999999999</v>
      </c>
      <c r="CW158" s="2">
        <f t="shared" si="487"/>
        <v>74.238</v>
      </c>
      <c r="CX158" s="2">
        <f t="shared" si="488"/>
        <v>71.016000000000005</v>
      </c>
      <c r="CY158" s="2">
        <f t="shared" si="489"/>
        <v>73.144999999999996</v>
      </c>
      <c r="CZ158" s="2">
        <f t="shared" si="490"/>
        <v>67.838999999999999</v>
      </c>
      <c r="DA158" s="2">
        <f t="shared" si="491"/>
        <v>67.355000000000004</v>
      </c>
      <c r="DB158" s="2">
        <f t="shared" si="492"/>
        <v>70.242000000000004</v>
      </c>
      <c r="DC158" s="2">
        <f t="shared" si="493"/>
        <v>68.613</v>
      </c>
      <c r="DD158" s="2">
        <f t="shared" si="494"/>
        <v>71.177000000000007</v>
      </c>
      <c r="DE158" s="2">
        <f t="shared" si="495"/>
        <v>70.048000000000002</v>
      </c>
      <c r="DF158" s="2">
        <f t="shared" si="496"/>
        <v>73.581000000000003</v>
      </c>
      <c r="DG158" s="2">
        <f t="shared" si="497"/>
        <v>72.400000000000006</v>
      </c>
      <c r="DH158" s="2" t="str">
        <f t="shared" si="498"/>
        <v/>
      </c>
      <c r="DI158" s="2" t="str">
        <f t="shared" si="499"/>
        <v/>
      </c>
      <c r="DK158" s="2">
        <f t="shared" si="500"/>
        <v>81.618866506182286</v>
      </c>
      <c r="DL158" s="2">
        <f t="shared" si="501"/>
        <v>93.245157442670788</v>
      </c>
      <c r="DM158" s="2">
        <f t="shared" si="501"/>
        <v>101.9893069173217</v>
      </c>
      <c r="DN158" s="2">
        <f t="shared" si="501"/>
        <v>98.155311265969814</v>
      </c>
      <c r="DO158" s="2">
        <f t="shared" si="501"/>
        <v>103.32762280701756</v>
      </c>
      <c r="DP158" s="2">
        <f t="shared" si="501"/>
        <v>91.338643432906593</v>
      </c>
      <c r="DQ158" s="2">
        <f t="shared" si="501"/>
        <v>86.287069227121862</v>
      </c>
      <c r="DR158" s="2">
        <f t="shared" si="501"/>
        <v>103.97797018447017</v>
      </c>
      <c r="DS158" s="2">
        <f t="shared" si="501"/>
        <v>102.0221142857143</v>
      </c>
      <c r="DT158" s="2">
        <f t="shared" si="501"/>
        <v>98.87121512605043</v>
      </c>
      <c r="DU158" s="2">
        <f t="shared" si="501"/>
        <v>106.77840604890605</v>
      </c>
      <c r="DV158" s="2">
        <f t="shared" si="501"/>
        <v>100.98999989057882</v>
      </c>
      <c r="DW158" s="2">
        <f t="shared" si="501"/>
        <v>101.99945546558706</v>
      </c>
      <c r="DX158" s="2">
        <f t="shared" si="501"/>
        <v>97.896463015647228</v>
      </c>
      <c r="DY158" s="2">
        <f t="shared" si="501"/>
        <v>90.804943137254909</v>
      </c>
      <c r="EA158" s="2">
        <f t="shared" si="440"/>
        <v>76.60645033244441</v>
      </c>
      <c r="EB158" s="2">
        <f t="shared" si="502"/>
        <v>75.306158779585047</v>
      </c>
      <c r="EC158" s="2">
        <f t="shared" si="503"/>
        <v>74.007182483395255</v>
      </c>
      <c r="ED158" s="2">
        <f t="shared" si="504"/>
        <v>71.460183778388426</v>
      </c>
      <c r="EE158" s="2">
        <f t="shared" si="505"/>
        <v>72.742256414573887</v>
      </c>
      <c r="EF158" s="2">
        <f t="shared" si="506"/>
        <v>68.367486001587707</v>
      </c>
      <c r="EG158" s="2">
        <f t="shared" si="507"/>
        <v>67.554681642424839</v>
      </c>
      <c r="EH158" s="2">
        <f t="shared" si="508"/>
        <v>70.016831239217737</v>
      </c>
      <c r="EI158" s="2">
        <f t="shared" si="509"/>
        <v>69.599987947497453</v>
      </c>
      <c r="EJ158" s="2">
        <f t="shared" si="510"/>
        <v>70.772837126891091</v>
      </c>
      <c r="EK158" s="2">
        <f t="shared" si="511"/>
        <v>70.896523973287984</v>
      </c>
      <c r="EL158" s="2">
        <f t="shared" si="512"/>
        <v>72.845525041553373</v>
      </c>
      <c r="EM158" s="2">
        <f t="shared" si="513"/>
        <v>73.322566604180679</v>
      </c>
      <c r="EN158" s="2">
        <f t="shared" si="514"/>
        <v>75.421406037453892</v>
      </c>
      <c r="EO158" s="2">
        <f t="shared" si="515"/>
        <v>79.410941712714276</v>
      </c>
      <c r="EQ158" s="2">
        <f t="shared" si="516"/>
        <v>76.709470028994431</v>
      </c>
      <c r="ER158" s="2">
        <f t="shared" si="517"/>
        <v>75.798063171491066</v>
      </c>
      <c r="ES158" s="2">
        <f t="shared" si="517"/>
        <v>74.218831801834384</v>
      </c>
      <c r="ET158" s="2">
        <f t="shared" si="517"/>
        <v>71.802704595297229</v>
      </c>
      <c r="EU158" s="2">
        <f t="shared" si="517"/>
        <v>73.268564960086621</v>
      </c>
      <c r="EV158" s="2">
        <f t="shared" si="517"/>
        <v>68.877112305403699</v>
      </c>
      <c r="EW158" s="2">
        <f t="shared" si="517"/>
        <v>68.054633582178113</v>
      </c>
      <c r="EX158" s="2">
        <f t="shared" si="517"/>
        <v>71.054555802667068</v>
      </c>
      <c r="EY158" s="2">
        <f t="shared" si="517"/>
        <v>70.313284645847034</v>
      </c>
      <c r="EZ158" s="2">
        <f t="shared" si="517"/>
        <v>70.575882524132396</v>
      </c>
      <c r="FA158" s="2">
        <f t="shared" si="517"/>
        <v>70.843083042143974</v>
      </c>
      <c r="FB158" s="2">
        <f t="shared" si="517"/>
        <v>73.577708814662657</v>
      </c>
      <c r="FC158" s="2">
        <f t="shared" si="517"/>
        <v>73.932523670017972</v>
      </c>
      <c r="FD158" s="2">
        <f t="shared" si="517"/>
        <v>74.964174480859</v>
      </c>
      <c r="FE158" s="2">
        <f t="shared" si="517"/>
        <v>77.833556306817115</v>
      </c>
      <c r="FG158" s="2">
        <f t="shared" si="518"/>
        <v>0.99959856872505459</v>
      </c>
      <c r="FH158" s="2">
        <f t="shared" si="519"/>
        <v>0.99965550282745108</v>
      </c>
      <c r="FI158" s="2">
        <f t="shared" si="519"/>
        <v>0.99967055758453427</v>
      </c>
      <c r="FJ158" s="2">
        <f t="shared" si="519"/>
        <v>0.99964751720060252</v>
      </c>
      <c r="FK158" s="2">
        <f t="shared" si="519"/>
        <v>0.99961855309650338</v>
      </c>
      <c r="FL158" s="2">
        <f t="shared" si="519"/>
        <v>0.99958216041661008</v>
      </c>
      <c r="FM158" s="2">
        <f t="shared" si="519"/>
        <v>0.99959658953439068</v>
      </c>
      <c r="FN158" s="2">
        <f t="shared" si="519"/>
        <v>0.99957853355437076</v>
      </c>
      <c r="FO158" s="2">
        <f t="shared" si="519"/>
        <v>0.99955520880739435</v>
      </c>
      <c r="FP158" s="2">
        <f t="shared" si="519"/>
        <v>0.9995335934022892</v>
      </c>
      <c r="FQ158" s="2">
        <f t="shared" si="519"/>
        <v>0.99955786149572723</v>
      </c>
      <c r="FR158" s="2">
        <f t="shared" si="519"/>
        <v>0.99961847245188507</v>
      </c>
      <c r="FS158" s="2">
        <f t="shared" si="519"/>
        <v>0.99961391113262621</v>
      </c>
      <c r="FT158" s="2">
        <f t="shared" si="519"/>
        <v>0.99962356460322677</v>
      </c>
      <c r="FU158" s="2">
        <f t="shared" si="519"/>
        <v>0.99953580367476169</v>
      </c>
      <c r="FW158" s="2">
        <f t="shared" si="536"/>
        <v>0.11438678905699103</v>
      </c>
      <c r="FX158" s="2">
        <f t="shared" si="376"/>
        <v>0.1138988288503401</v>
      </c>
      <c r="FY158" s="2">
        <f t="shared" si="377"/>
        <v>0.14664343715980185</v>
      </c>
      <c r="FZ158" s="2">
        <f t="shared" si="378"/>
        <v>0.16147985077257357</v>
      </c>
      <c r="GA158" s="2">
        <f t="shared" si="379"/>
        <v>0.15236158371742997</v>
      </c>
      <c r="GB158" s="2">
        <f t="shared" si="380"/>
        <v>0.14577331046844036</v>
      </c>
      <c r="GC158" s="2">
        <f t="shared" si="381"/>
        <v>0.17090123541136087</v>
      </c>
      <c r="GD158" s="2">
        <f t="shared" si="382"/>
        <v>0.20268361608584307</v>
      </c>
      <c r="GE158" s="2">
        <f t="shared" si="383"/>
        <v>0.20515170897985055</v>
      </c>
      <c r="GF158" s="2">
        <f t="shared" si="384"/>
        <v>0.17871706582420344</v>
      </c>
      <c r="GG158" s="2">
        <f t="shared" si="385"/>
        <v>0.15331058115290833</v>
      </c>
      <c r="GH158" s="2">
        <f t="shared" si="386"/>
        <v>0.14603508901876108</v>
      </c>
      <c r="GI158" s="2">
        <f t="shared" si="387"/>
        <v>0.12496568794333346</v>
      </c>
      <c r="GJ158" s="2">
        <f t="shared" si="388"/>
        <v>0.11693515410237668</v>
      </c>
      <c r="GK158" s="2">
        <f t="shared" si="389"/>
        <v>9.342895026594579E-2</v>
      </c>
      <c r="GM158" s="86">
        <f t="shared" si="537"/>
        <v>2.52325702593411E-116</v>
      </c>
      <c r="GN158" s="86">
        <f t="shared" si="390"/>
        <v>3.8607069501221088E-125</v>
      </c>
      <c r="GO158" s="86">
        <f t="shared" si="391"/>
        <v>6.2227274863001554E-161</v>
      </c>
      <c r="GP158" s="86">
        <f t="shared" si="392"/>
        <v>1.6998614491794782E-153</v>
      </c>
      <c r="GQ158" s="86">
        <f t="shared" si="393"/>
        <v>3.6449502103057108E-184</v>
      </c>
      <c r="GR158" s="86">
        <f t="shared" si="394"/>
        <v>7.2950653831027737E-116</v>
      </c>
      <c r="GS158" s="86">
        <f t="shared" si="395"/>
        <v>2.2277724330092862E-185</v>
      </c>
      <c r="GT158" s="86">
        <f t="shared" si="396"/>
        <v>1.5670063671954813E-206</v>
      </c>
      <c r="GU158" s="86">
        <f t="shared" si="397"/>
        <v>7.7423293010909838E-245</v>
      </c>
      <c r="GV158" s="86">
        <f t="shared" si="398"/>
        <v>5.5226193226945944E-217</v>
      </c>
      <c r="GW158" s="86">
        <f t="shared" si="399"/>
        <v>3.3339240842911669E-215</v>
      </c>
      <c r="GX158" s="86">
        <f t="shared" si="400"/>
        <v>2.6097495299596241E-290</v>
      </c>
      <c r="GY158" s="86">
        <f t="shared" si="401"/>
        <v>1.1752369664427016E-231</v>
      </c>
      <c r="GZ158" s="86">
        <f t="shared" si="402"/>
        <v>1.3887489357906907E-158</v>
      </c>
      <c r="HA158" s="86">
        <f t="shared" si="403"/>
        <v>8.5128787026464256E-252</v>
      </c>
      <c r="HC158" s="86">
        <f t="shared" si="538"/>
        <v>3.1269518431169034E-52</v>
      </c>
      <c r="HD158" s="86">
        <f t="shared" si="404"/>
        <v>4.6075406264066609E-65</v>
      </c>
      <c r="HE158" s="86">
        <f t="shared" si="405"/>
        <v>8.5948628992465451E-82</v>
      </c>
      <c r="HF158" s="86">
        <f t="shared" si="406"/>
        <v>1.231337812620013E-91</v>
      </c>
      <c r="HG158" s="86">
        <f t="shared" si="407"/>
        <v>1.451526870374546E-118</v>
      </c>
      <c r="HH158" s="86">
        <f t="shared" si="408"/>
        <v>3.8583795771925141E-107</v>
      </c>
      <c r="HI158" s="86">
        <f t="shared" si="409"/>
        <v>1.0577394777071001E-127</v>
      </c>
      <c r="HJ158" s="86">
        <f t="shared" si="410"/>
        <v>4.0537943140812975E-182</v>
      </c>
      <c r="HK158" s="86">
        <f t="shared" si="411"/>
        <v>4.2318660641655917E-85</v>
      </c>
      <c r="HL158" s="86">
        <f t="shared" si="412"/>
        <v>4.9695408892400915E-159</v>
      </c>
      <c r="HM158" s="86">
        <f t="shared" si="413"/>
        <v>1.3333341290477785E-135</v>
      </c>
      <c r="HN158" s="86">
        <f t="shared" si="414"/>
        <v>1.4180838073506689E-149</v>
      </c>
      <c r="HO158" s="86">
        <f t="shared" si="415"/>
        <v>3.125741198237018E-96</v>
      </c>
      <c r="HP158" s="86">
        <f t="shared" si="416"/>
        <v>7.4170579569530547E-77</v>
      </c>
      <c r="HQ158" s="86">
        <f t="shared" si="417"/>
        <v>2.659050901690115E-140</v>
      </c>
      <c r="HS158" s="86">
        <f t="shared" si="539"/>
        <v>1.7430932704592953E-2</v>
      </c>
      <c r="HT158" s="86">
        <f t="shared" si="418"/>
        <v>6.2740334370081884E-3</v>
      </c>
      <c r="HU158" s="86">
        <f t="shared" si="419"/>
        <v>9.7481027390160246E-4</v>
      </c>
      <c r="HV158" s="86">
        <f t="shared" si="420"/>
        <v>6.6554627078513427E-4</v>
      </c>
      <c r="HW158" s="86">
        <f t="shared" si="421"/>
        <v>1.3953300766448177E-4</v>
      </c>
      <c r="HX158" s="86">
        <f t="shared" si="422"/>
        <v>1.1137177744213942E-3</v>
      </c>
      <c r="HY158" s="86">
        <f t="shared" si="423"/>
        <v>6.8712305491516865E-5</v>
      </c>
      <c r="HZ158" s="86">
        <f t="shared" si="424"/>
        <v>3.4482079037315098E-6</v>
      </c>
      <c r="IA158" s="86">
        <f t="shared" si="425"/>
        <v>8.9142996820733444E-6</v>
      </c>
      <c r="IB158" s="86">
        <f t="shared" si="426"/>
        <v>3.1139161206159723E-5</v>
      </c>
      <c r="IC158" s="86">
        <f t="shared" si="427"/>
        <v>9.1221829803714142E-4</v>
      </c>
      <c r="ID158" s="86">
        <f t="shared" si="428"/>
        <v>1.2098450703448881E-3</v>
      </c>
      <c r="IE158" s="86">
        <f t="shared" si="429"/>
        <v>3.8707489563518725E-3</v>
      </c>
      <c r="IF158" s="86">
        <f t="shared" si="430"/>
        <v>4.3093817784250789E-2</v>
      </c>
      <c r="IG158" s="86">
        <f t="shared" si="431"/>
        <v>9.4688526200430084E-2</v>
      </c>
      <c r="II158" s="86">
        <f t="shared" si="540"/>
        <v>1.6126909462590054E-12</v>
      </c>
      <c r="IJ158" s="86">
        <f t="shared" si="541"/>
        <v>9.173621608779321E-10</v>
      </c>
      <c r="IK158" s="86">
        <f t="shared" si="542"/>
        <v>2.2660222523309776E-8</v>
      </c>
      <c r="IL158" s="86">
        <f t="shared" si="543"/>
        <v>1.219056686299279E-8</v>
      </c>
      <c r="IM158" s="86">
        <f t="shared" si="544"/>
        <v>9.4928099929601529E-10</v>
      </c>
      <c r="IN158" s="86">
        <f t="shared" si="545"/>
        <v>4.6575483246690754E-9</v>
      </c>
      <c r="IO158" s="86">
        <f t="shared" si="546"/>
        <v>7.5936838972548865E-8</v>
      </c>
      <c r="IP158" s="86">
        <f t="shared" si="547"/>
        <v>1.9471461425409739E-6</v>
      </c>
      <c r="IQ158" s="86">
        <f t="shared" si="548"/>
        <v>6.273801746246087E-6</v>
      </c>
      <c r="IR158" s="86">
        <f t="shared" si="549"/>
        <v>1.2676984234339031E-7</v>
      </c>
      <c r="IS158" s="86">
        <f t="shared" si="550"/>
        <v>3.7911284500689507E-9</v>
      </c>
      <c r="IT158" s="86">
        <f t="shared" si="551"/>
        <v>6.4481323798587252E-10</v>
      </c>
      <c r="IU158" s="86">
        <f t="shared" si="552"/>
        <v>5.6403980010375799E-12</v>
      </c>
      <c r="IV158" s="86">
        <f t="shared" si="553"/>
        <v>3.4927840688838078E-8</v>
      </c>
      <c r="IW158" s="86">
        <f t="shared" si="554"/>
        <v>3.1109659109056685E-6</v>
      </c>
      <c r="IY158" s="86">
        <f t="shared" si="555"/>
        <v>1.7430932706205646E-2</v>
      </c>
      <c r="IZ158" s="86">
        <f t="shared" si="556"/>
        <v>6.2740343543703494E-3</v>
      </c>
      <c r="JA158" s="86">
        <f t="shared" si="557"/>
        <v>9.7483293412412573E-4</v>
      </c>
      <c r="JB158" s="86">
        <f t="shared" si="558"/>
        <v>6.6555846135199731E-4</v>
      </c>
      <c r="JC158" s="86">
        <f t="shared" si="559"/>
        <v>1.3953395694548106E-4</v>
      </c>
      <c r="JD158" s="86">
        <f t="shared" si="560"/>
        <v>1.1137224319697188E-3</v>
      </c>
      <c r="JE158" s="86">
        <f t="shared" si="561"/>
        <v>6.8788242330489408E-5</v>
      </c>
      <c r="JF158" s="86">
        <f t="shared" si="562"/>
        <v>5.3953540462724833E-6</v>
      </c>
      <c r="JG158" s="86">
        <f t="shared" si="563"/>
        <v>1.5188101428319432E-5</v>
      </c>
      <c r="JH158" s="86">
        <f t="shared" si="564"/>
        <v>3.1265931048503112E-5</v>
      </c>
      <c r="JI158" s="86">
        <f t="shared" si="565"/>
        <v>9.1222208916559144E-4</v>
      </c>
      <c r="JJ158" s="86">
        <f t="shared" si="566"/>
        <v>1.2098457151581261E-3</v>
      </c>
      <c r="JK158" s="86">
        <f t="shared" si="567"/>
        <v>3.8707489619922704E-3</v>
      </c>
      <c r="JL158" s="86">
        <f t="shared" si="568"/>
        <v>4.3093852712091478E-2</v>
      </c>
      <c r="JM158" s="86">
        <f t="shared" si="569"/>
        <v>9.4691637166340992E-2</v>
      </c>
    </row>
    <row r="159" spans="2:273" x14ac:dyDescent="0.25">
      <c r="B159" s="2">
        <v>132</v>
      </c>
      <c r="C159" s="37">
        <v>76.138000000000005</v>
      </c>
      <c r="D159" s="37">
        <v>75.873000000000005</v>
      </c>
      <c r="E159" s="37">
        <v>75.126999999999995</v>
      </c>
      <c r="F159" s="37">
        <v>70.548000000000002</v>
      </c>
      <c r="G159" s="37">
        <v>72.677000000000007</v>
      </c>
      <c r="H159" s="37">
        <v>67.370999999999995</v>
      </c>
      <c r="I159" s="37">
        <v>66.225999999999999</v>
      </c>
      <c r="J159" s="37">
        <v>69.096999999999994</v>
      </c>
      <c r="K159" s="37">
        <v>69.661000000000001</v>
      </c>
      <c r="L159" s="37">
        <v>71.161000000000001</v>
      </c>
      <c r="M159" s="37">
        <v>69.951999999999998</v>
      </c>
      <c r="N159" s="37">
        <v>73.757999999999996</v>
      </c>
      <c r="O159" s="37">
        <v>72.95</v>
      </c>
      <c r="P159" s="37">
        <v>74.704999999999998</v>
      </c>
      <c r="Q159" s="37">
        <v>78.459000000000003</v>
      </c>
      <c r="S159" s="4">
        <f t="shared" si="441"/>
        <v>76.54632618791706</v>
      </c>
      <c r="T159" s="4">
        <f t="shared" si="442"/>
        <v>75.265258782533536</v>
      </c>
      <c r="U159" s="4">
        <f t="shared" si="443"/>
        <v>73.963985365647318</v>
      </c>
      <c r="V159" s="4">
        <f t="shared" si="444"/>
        <v>71.430703710501419</v>
      </c>
      <c r="W159" s="4">
        <f t="shared" si="445"/>
        <v>72.719128806102319</v>
      </c>
      <c r="X159" s="4">
        <f t="shared" si="446"/>
        <v>68.308949106857327</v>
      </c>
      <c r="Y159" s="4">
        <f t="shared" si="447"/>
        <v>67.501394711436916</v>
      </c>
      <c r="Z159" s="4">
        <f t="shared" si="448"/>
        <v>70.082690423109483</v>
      </c>
      <c r="AA159" s="4">
        <f t="shared" si="449"/>
        <v>69.558505180801248</v>
      </c>
      <c r="AB159" s="4">
        <f t="shared" si="450"/>
        <v>70.552310812549649</v>
      </c>
      <c r="AC159" s="4">
        <f t="shared" si="451"/>
        <v>70.70577881902507</v>
      </c>
      <c r="AD159" s="4">
        <f t="shared" si="452"/>
        <v>72.784256669604574</v>
      </c>
      <c r="AE159" s="4">
        <f t="shared" si="453"/>
        <v>73.268748039278606</v>
      </c>
      <c r="AF159" s="4">
        <f t="shared" si="454"/>
        <v>75.631603953021198</v>
      </c>
      <c r="AG159" s="4">
        <f t="shared" si="455"/>
        <v>81.757550455017281</v>
      </c>
      <c r="AI159" s="4">
        <f t="shared" si="456"/>
        <v>-0.40832618791705499</v>
      </c>
      <c r="AJ159" s="4">
        <f t="shared" si="457"/>
        <v>0.6077412174664687</v>
      </c>
      <c r="AK159" s="4">
        <f t="shared" si="458"/>
        <v>1.1630146343526775</v>
      </c>
      <c r="AL159" s="4">
        <f t="shared" si="459"/>
        <v>-0.88270371050141705</v>
      </c>
      <c r="AM159" s="4">
        <f t="shared" si="460"/>
        <v>-4.2128806102311955E-2</v>
      </c>
      <c r="AN159" s="4">
        <f t="shared" si="461"/>
        <v>-0.93794910685733157</v>
      </c>
      <c r="AO159" s="4">
        <f t="shared" si="462"/>
        <v>-1.2753947114369169</v>
      </c>
      <c r="AP159" s="4">
        <f t="shared" si="463"/>
        <v>-0.98569042310948873</v>
      </c>
      <c r="AQ159" s="4">
        <f t="shared" si="464"/>
        <v>0.10249481919875336</v>
      </c>
      <c r="AR159" s="4">
        <f t="shared" si="465"/>
        <v>0.60868918745035216</v>
      </c>
      <c r="AS159" s="4">
        <f t="shared" si="466"/>
        <v>-0.75377881902507227</v>
      </c>
      <c r="AT159" s="4">
        <f t="shared" si="467"/>
        <v>0.97374333039542194</v>
      </c>
      <c r="AU159" s="4">
        <f t="shared" si="468"/>
        <v>-0.31874803927860285</v>
      </c>
      <c r="AV159" s="4">
        <f t="shared" si="469"/>
        <v>-0.9266039530211998</v>
      </c>
      <c r="AW159" s="4">
        <f t="shared" si="469"/>
        <v>-3.2985504550172777</v>
      </c>
      <c r="AY159" s="2">
        <f t="shared" si="520"/>
        <v>76.54632618771069</v>
      </c>
      <c r="AZ159" s="2">
        <f t="shared" si="359"/>
        <v>75.263706772731297</v>
      </c>
      <c r="BA159" s="2">
        <f t="shared" si="360"/>
        <v>73.963821136268109</v>
      </c>
      <c r="BB159" s="2">
        <f t="shared" si="361"/>
        <v>71.430584706896511</v>
      </c>
      <c r="BC159" s="2">
        <f t="shared" si="362"/>
        <v>72.719110198650611</v>
      </c>
      <c r="BD159" s="2">
        <f t="shared" si="363"/>
        <v>68.308549992361264</v>
      </c>
      <c r="BE159" s="2">
        <f t="shared" si="364"/>
        <v>67.501352615684766</v>
      </c>
      <c r="BF159" s="2">
        <f t="shared" si="365"/>
        <v>70.081958577341169</v>
      </c>
      <c r="BG159" s="2">
        <f t="shared" si="366"/>
        <v>69.556474966739671</v>
      </c>
      <c r="BH159" s="2">
        <f t="shared" si="367"/>
        <v>70.552232162654249</v>
      </c>
      <c r="BI159" s="2">
        <f t="shared" si="368"/>
        <v>70.705270957174406</v>
      </c>
      <c r="BJ159" s="2">
        <f t="shared" si="369"/>
        <v>72.783523995130153</v>
      </c>
      <c r="BK159" s="2">
        <f t="shared" si="370"/>
        <v>73.264640656025591</v>
      </c>
      <c r="BL159" s="2">
        <f t="shared" si="371"/>
        <v>75.27918288323832</v>
      </c>
      <c r="BM159" s="2">
        <f t="shared" si="372"/>
        <v>79.193995261643437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76.138000000000005</v>
      </c>
      <c r="CF159" s="2">
        <f t="shared" si="522"/>
        <v>75.873000000000005</v>
      </c>
      <c r="CG159" s="2">
        <f t="shared" si="523"/>
        <v>75.126999999999995</v>
      </c>
      <c r="CH159" s="2">
        <f t="shared" si="524"/>
        <v>70.548000000000002</v>
      </c>
      <c r="CI159" s="2">
        <f t="shared" si="525"/>
        <v>72.677000000000007</v>
      </c>
      <c r="CJ159" s="2">
        <f t="shared" si="526"/>
        <v>67.370999999999995</v>
      </c>
      <c r="CK159" s="2">
        <f t="shared" si="527"/>
        <v>66.225999999999999</v>
      </c>
      <c r="CL159" s="2">
        <f t="shared" si="528"/>
        <v>69.096999999999994</v>
      </c>
      <c r="CM159" s="2">
        <f t="shared" si="529"/>
        <v>69.661000000000001</v>
      </c>
      <c r="CN159" s="2">
        <f t="shared" si="530"/>
        <v>71.161000000000001</v>
      </c>
      <c r="CO159" s="2">
        <f t="shared" si="531"/>
        <v>69.951999999999998</v>
      </c>
      <c r="CP159" s="2">
        <f t="shared" si="532"/>
        <v>73.757999999999996</v>
      </c>
      <c r="CQ159" s="2">
        <f t="shared" si="533"/>
        <v>72.95</v>
      </c>
      <c r="CR159" s="2" t="str">
        <f t="shared" si="534"/>
        <v/>
      </c>
      <c r="CS159" s="2" t="str">
        <f t="shared" si="535"/>
        <v/>
      </c>
      <c r="CU159" s="2">
        <f t="shared" si="485"/>
        <v>76.138000000000005</v>
      </c>
      <c r="CV159" s="2">
        <f t="shared" si="486"/>
        <v>75.873000000000005</v>
      </c>
      <c r="CW159" s="2">
        <f t="shared" si="487"/>
        <v>75.126999999999995</v>
      </c>
      <c r="CX159" s="2">
        <f t="shared" si="488"/>
        <v>70.548000000000002</v>
      </c>
      <c r="CY159" s="2">
        <f t="shared" si="489"/>
        <v>72.677000000000007</v>
      </c>
      <c r="CZ159" s="2">
        <f t="shared" si="490"/>
        <v>67.370999999999995</v>
      </c>
      <c r="DA159" s="2">
        <f t="shared" si="491"/>
        <v>66.225999999999999</v>
      </c>
      <c r="DB159" s="2">
        <f t="shared" si="492"/>
        <v>69.096999999999994</v>
      </c>
      <c r="DC159" s="2">
        <f t="shared" si="493"/>
        <v>69.661000000000001</v>
      </c>
      <c r="DD159" s="2">
        <f t="shared" si="494"/>
        <v>71.161000000000001</v>
      </c>
      <c r="DE159" s="2">
        <f t="shared" si="495"/>
        <v>69.951999999999998</v>
      </c>
      <c r="DF159" s="2">
        <f t="shared" si="496"/>
        <v>73.757999999999996</v>
      </c>
      <c r="DG159" s="2">
        <f t="shared" si="497"/>
        <v>72.95</v>
      </c>
      <c r="DH159" s="2" t="str">
        <f t="shared" si="498"/>
        <v/>
      </c>
      <c r="DI159" s="2" t="str">
        <f t="shared" si="499"/>
        <v/>
      </c>
      <c r="DK159" s="2">
        <f t="shared" si="500"/>
        <v>81.532194113141472</v>
      </c>
      <c r="DL159" s="2">
        <f t="shared" si="501"/>
        <v>93.25091070415688</v>
      </c>
      <c r="DM159" s="2">
        <f t="shared" si="501"/>
        <v>102.09258712151909</v>
      </c>
      <c r="DN159" s="2">
        <f t="shared" si="501"/>
        <v>98.251157793803856</v>
      </c>
      <c r="DO159" s="2">
        <f t="shared" si="501"/>
        <v>103.45042483130906</v>
      </c>
      <c r="DP159" s="2">
        <f t="shared" si="501"/>
        <v>91.351635846372687</v>
      </c>
      <c r="DQ159" s="2">
        <f t="shared" si="501"/>
        <v>86.259692034139405</v>
      </c>
      <c r="DR159" s="2">
        <f t="shared" si="501"/>
        <v>104.07953466323465</v>
      </c>
      <c r="DS159" s="2">
        <f t="shared" si="501"/>
        <v>102.105687394958</v>
      </c>
      <c r="DT159" s="2">
        <f t="shared" si="501"/>
        <v>98.918285714285716</v>
      </c>
      <c r="DU159" s="2">
        <f t="shared" si="501"/>
        <v>106.91628236808236</v>
      </c>
      <c r="DV159" s="2">
        <f t="shared" si="501"/>
        <v>101.08630944304626</v>
      </c>
      <c r="DW159" s="2">
        <f t="shared" si="501"/>
        <v>102.12875870445345</v>
      </c>
      <c r="DX159" s="2">
        <f t="shared" si="501"/>
        <v>97.996600758653386</v>
      </c>
      <c r="DY159" s="2">
        <f t="shared" si="501"/>
        <v>90.831142857142865</v>
      </c>
      <c r="EA159" s="2">
        <f t="shared" si="440"/>
        <v>76.531015487927021</v>
      </c>
      <c r="EB159" s="2">
        <f t="shared" si="502"/>
        <v>75.193915338381615</v>
      </c>
      <c r="EC159" s="2">
        <f t="shared" si="503"/>
        <v>73.9202357311719</v>
      </c>
      <c r="ED159" s="2">
        <f t="shared" si="504"/>
        <v>71.359482196403349</v>
      </c>
      <c r="EE159" s="2">
        <f t="shared" si="505"/>
        <v>72.617873184157446</v>
      </c>
      <c r="EF159" s="2">
        <f t="shared" si="506"/>
        <v>68.215697274411212</v>
      </c>
      <c r="EG159" s="2">
        <f t="shared" si="507"/>
        <v>67.398275337605128</v>
      </c>
      <c r="EH159" s="2">
        <f t="shared" si="508"/>
        <v>69.833790552815998</v>
      </c>
      <c r="EI159" s="2">
        <f t="shared" si="509"/>
        <v>69.379295756107339</v>
      </c>
      <c r="EJ159" s="2">
        <f t="shared" si="510"/>
        <v>70.579664031620553</v>
      </c>
      <c r="EK159" s="2">
        <f t="shared" si="511"/>
        <v>70.699888662398081</v>
      </c>
      <c r="EL159" s="2">
        <f t="shared" si="512"/>
        <v>72.653243215094065</v>
      </c>
      <c r="EM159" s="2">
        <f t="shared" si="513"/>
        <v>73.16854152017828</v>
      </c>
      <c r="EN159" s="2">
        <f t="shared" si="514"/>
        <v>75.331906799951213</v>
      </c>
      <c r="EO159" s="2">
        <f t="shared" si="515"/>
        <v>79.354412238742569</v>
      </c>
      <c r="EQ159" s="2">
        <f t="shared" si="516"/>
        <v>76.639675428344987</v>
      </c>
      <c r="ER159" s="2">
        <f t="shared" si="517"/>
        <v>75.712962936081226</v>
      </c>
      <c r="ES159" s="2">
        <f t="shared" si="517"/>
        <v>74.141749646577139</v>
      </c>
      <c r="ET159" s="2">
        <f t="shared" si="517"/>
        <v>71.717726731159658</v>
      </c>
      <c r="EU159" s="2">
        <f t="shared" si="517"/>
        <v>73.167617844823795</v>
      </c>
      <c r="EV159" s="2">
        <f t="shared" si="517"/>
        <v>68.748850569431937</v>
      </c>
      <c r="EW159" s="2">
        <f t="shared" si="517"/>
        <v>67.919770891027852</v>
      </c>
      <c r="EX159" s="2">
        <f t="shared" si="517"/>
        <v>70.91191090269173</v>
      </c>
      <c r="EY159" s="2">
        <f t="shared" si="517"/>
        <v>70.122355746993719</v>
      </c>
      <c r="EZ159" s="2">
        <f t="shared" si="517"/>
        <v>70.374685084646472</v>
      </c>
      <c r="FA159" s="2">
        <f t="shared" si="517"/>
        <v>70.644217613246809</v>
      </c>
      <c r="FB159" s="2">
        <f t="shared" si="517"/>
        <v>73.415670398920525</v>
      </c>
      <c r="FC159" s="2">
        <f t="shared" si="517"/>
        <v>73.803016046341298</v>
      </c>
      <c r="FD159" s="2">
        <f t="shared" si="517"/>
        <v>74.854685081526569</v>
      </c>
      <c r="FE159" s="2">
        <f t="shared" si="517"/>
        <v>77.726521989756378</v>
      </c>
      <c r="FG159" s="2">
        <f t="shared" si="518"/>
        <v>0.99963387739395682</v>
      </c>
      <c r="FH159" s="2">
        <f t="shared" si="519"/>
        <v>0.99968580532063345</v>
      </c>
      <c r="FI159" s="2">
        <f t="shared" si="519"/>
        <v>0.99969953623649987</v>
      </c>
      <c r="FJ159" s="2">
        <f t="shared" si="519"/>
        <v>0.99967852189572715</v>
      </c>
      <c r="FK159" s="2">
        <f t="shared" si="519"/>
        <v>0.99965210461289233</v>
      </c>
      <c r="FL159" s="2">
        <f t="shared" si="519"/>
        <v>0.99961891175999229</v>
      </c>
      <c r="FM159" s="2">
        <f t="shared" si="519"/>
        <v>0.99963207222278294</v>
      </c>
      <c r="FN159" s="2">
        <f t="shared" si="519"/>
        <v>0.99961560377802783</v>
      </c>
      <c r="FO159" s="2">
        <f t="shared" si="519"/>
        <v>0.99959432973445606</v>
      </c>
      <c r="FP159" s="2">
        <f t="shared" si="519"/>
        <v>0.99957461467006903</v>
      </c>
      <c r="FQ159" s="2">
        <f t="shared" si="519"/>
        <v>0.99959674920378128</v>
      </c>
      <c r="FR159" s="2">
        <f t="shared" si="519"/>
        <v>0.99965203105918854</v>
      </c>
      <c r="FS159" s="2">
        <f t="shared" si="519"/>
        <v>0.99964787080559581</v>
      </c>
      <c r="FT159" s="2">
        <f t="shared" si="519"/>
        <v>0.99965667546614978</v>
      </c>
      <c r="FU159" s="2">
        <f t="shared" si="519"/>
        <v>0.99957663062759106</v>
      </c>
      <c r="FW159" s="2">
        <f t="shared" si="536"/>
        <v>0.12405358571217037</v>
      </c>
      <c r="FX159" s="2">
        <f t="shared" si="376"/>
        <v>0.12353014013466815</v>
      </c>
      <c r="FY159" s="2">
        <f t="shared" si="377"/>
        <v>0.15854820816370571</v>
      </c>
      <c r="FZ159" s="2">
        <f t="shared" si="378"/>
        <v>0.17434299631081399</v>
      </c>
      <c r="GA159" s="2">
        <f t="shared" si="379"/>
        <v>0.16464100241129864</v>
      </c>
      <c r="GB159" s="2">
        <f t="shared" si="380"/>
        <v>0.15762049043599488</v>
      </c>
      <c r="GC159" s="2">
        <f t="shared" si="381"/>
        <v>0.18434987283849383</v>
      </c>
      <c r="GD159" s="2">
        <f t="shared" si="382"/>
        <v>0.2179757481598289</v>
      </c>
      <c r="GE159" s="2">
        <f t="shared" si="383"/>
        <v>0.22057853828247673</v>
      </c>
      <c r="GF159" s="2">
        <f t="shared" si="384"/>
        <v>0.1926378463909173</v>
      </c>
      <c r="GG159" s="2">
        <f t="shared" si="385"/>
        <v>0.16565153634188298</v>
      </c>
      <c r="GH159" s="2">
        <f t="shared" si="386"/>
        <v>0.15789961146522369</v>
      </c>
      <c r="GI159" s="2">
        <f t="shared" si="387"/>
        <v>0.13538982947026823</v>
      </c>
      <c r="GJ159" s="2">
        <f t="shared" si="388"/>
        <v>0.12678648071767781</v>
      </c>
      <c r="GK159" s="2">
        <f t="shared" si="389"/>
        <v>0.10152765116769071</v>
      </c>
      <c r="GM159" s="86">
        <f t="shared" si="537"/>
        <v>9.5971467880982526E-120</v>
      </c>
      <c r="GN159" s="86">
        <f t="shared" si="390"/>
        <v>7.6617840776887068E-129</v>
      </c>
      <c r="GO159" s="86">
        <f t="shared" si="391"/>
        <v>1.1442847964432101E-165</v>
      </c>
      <c r="GP159" s="86">
        <f t="shared" si="392"/>
        <v>4.6739359595836005E-158</v>
      </c>
      <c r="GQ159" s="86">
        <f t="shared" si="393"/>
        <v>1.3776066010789716E-189</v>
      </c>
      <c r="GR159" s="86">
        <f t="shared" si="394"/>
        <v>2.7416953369879203E-119</v>
      </c>
      <c r="GS159" s="86">
        <f t="shared" si="395"/>
        <v>7.8539747999907322E-191</v>
      </c>
      <c r="GT159" s="86">
        <f t="shared" si="396"/>
        <v>1.3326055309520031E-212</v>
      </c>
      <c r="GU159" s="86">
        <f t="shared" si="397"/>
        <v>4.3243471794105042E-252</v>
      </c>
      <c r="GV159" s="86">
        <f t="shared" si="398"/>
        <v>1.979250422477514E-223</v>
      </c>
      <c r="GW159" s="86">
        <f t="shared" si="399"/>
        <v>1.3265410068604704E-221</v>
      </c>
      <c r="GX159" s="86">
        <f t="shared" si="400"/>
        <v>6.7001923355886637E-299</v>
      </c>
      <c r="GY159" s="86">
        <f t="shared" si="401"/>
        <v>1.7278031196575533E-238</v>
      </c>
      <c r="GZ159" s="86">
        <f t="shared" si="402"/>
        <v>3.2725488691918806E-163</v>
      </c>
      <c r="HA159" s="86">
        <f t="shared" si="403"/>
        <v>3.0039839881389718E-259</v>
      </c>
      <c r="HC159" s="86">
        <f t="shared" si="538"/>
        <v>1.4635532606786557E-54</v>
      </c>
      <c r="HD159" s="86">
        <f t="shared" si="404"/>
        <v>5.2295531356208555E-68</v>
      </c>
      <c r="HE159" s="86">
        <f t="shared" si="405"/>
        <v>2.0723620641040034E-85</v>
      </c>
      <c r="HF159" s="86">
        <f t="shared" si="406"/>
        <v>1.0169368273788323E-95</v>
      </c>
      <c r="HG159" s="86">
        <f t="shared" si="407"/>
        <v>9.3453058652438229E-124</v>
      </c>
      <c r="HH159" s="86">
        <f t="shared" si="408"/>
        <v>6.8313657283898846E-112</v>
      </c>
      <c r="HI159" s="86">
        <f t="shared" si="409"/>
        <v>3.2068726270557636E-133</v>
      </c>
      <c r="HJ159" s="86">
        <f t="shared" si="410"/>
        <v>6.1271161368804798E-190</v>
      </c>
      <c r="HK159" s="86">
        <f t="shared" si="411"/>
        <v>1.0102889301052037E-88</v>
      </c>
      <c r="HL159" s="86">
        <f t="shared" si="412"/>
        <v>6.2172640390910215E-166</v>
      </c>
      <c r="HM159" s="86">
        <f t="shared" si="413"/>
        <v>1.5221138883086962E-141</v>
      </c>
      <c r="HN159" s="86">
        <f t="shared" si="414"/>
        <v>3.8098718053633865E-156</v>
      </c>
      <c r="HO159" s="86">
        <f t="shared" si="415"/>
        <v>1.7618107297363791E-100</v>
      </c>
      <c r="HP159" s="86">
        <f t="shared" si="416"/>
        <v>3.3933272335241325E-80</v>
      </c>
      <c r="HQ159" s="86">
        <f t="shared" si="417"/>
        <v>1.5258109917824069E-146</v>
      </c>
      <c r="HS159" s="86">
        <f t="shared" si="539"/>
        <v>5.3877329289331805E-3</v>
      </c>
      <c r="HT159" s="86">
        <f t="shared" si="418"/>
        <v>2.0049608219060151E-3</v>
      </c>
      <c r="HU159" s="86">
        <f t="shared" si="419"/>
        <v>2.3030339850137476E-4</v>
      </c>
      <c r="HV159" s="86">
        <f t="shared" si="420"/>
        <v>1.3106781966928672E-4</v>
      </c>
      <c r="HW159" s="86">
        <f t="shared" si="421"/>
        <v>2.1803306772223748E-5</v>
      </c>
      <c r="HX159" s="86">
        <f t="shared" si="422"/>
        <v>2.4995160291715798E-4</v>
      </c>
      <c r="HY159" s="86">
        <f t="shared" si="423"/>
        <v>1.0907732665985145E-5</v>
      </c>
      <c r="HZ159" s="86">
        <f t="shared" si="424"/>
        <v>3.9740291595375109E-7</v>
      </c>
      <c r="IA159" s="86">
        <f t="shared" si="425"/>
        <v>1.2199535958480948E-6</v>
      </c>
      <c r="IB159" s="86">
        <f t="shared" si="426"/>
        <v>4.4188140193524031E-6</v>
      </c>
      <c r="IC159" s="86">
        <f t="shared" si="427"/>
        <v>1.8739945331484119E-4</v>
      </c>
      <c r="ID159" s="86">
        <f t="shared" si="428"/>
        <v>2.5112004760454771E-4</v>
      </c>
      <c r="IE159" s="86">
        <f t="shared" si="429"/>
        <v>9.1965925873267154E-4</v>
      </c>
      <c r="IF159" s="86">
        <f t="shared" si="430"/>
        <v>1.9530058042667366E-2</v>
      </c>
      <c r="IG159" s="86">
        <f t="shared" si="431"/>
        <v>4.5758962750132658E-2</v>
      </c>
      <c r="II159" s="86">
        <f t="shared" si="540"/>
        <v>1.5141811931334792E-11</v>
      </c>
      <c r="IJ159" s="86">
        <f t="shared" si="541"/>
        <v>4.9663270227599891E-9</v>
      </c>
      <c r="IK159" s="86">
        <f t="shared" si="542"/>
        <v>1.1700486587658313E-7</v>
      </c>
      <c r="IL159" s="86">
        <f t="shared" si="543"/>
        <v>7.5066312232114873E-8</v>
      </c>
      <c r="IM159" s="86">
        <f t="shared" si="544"/>
        <v>7.0622696453105855E-9</v>
      </c>
      <c r="IN159" s="86">
        <f t="shared" si="545"/>
        <v>2.7946061025412468E-8</v>
      </c>
      <c r="IO159" s="86">
        <f t="shared" si="546"/>
        <v>4.1238443585451673E-7</v>
      </c>
      <c r="IP159" s="86">
        <f t="shared" si="547"/>
        <v>9.0203933613563273E-6</v>
      </c>
      <c r="IQ159" s="86">
        <f t="shared" si="548"/>
        <v>2.5463475777886882E-5</v>
      </c>
      <c r="IR159" s="86">
        <f t="shared" si="549"/>
        <v>6.8842573758014221E-7</v>
      </c>
      <c r="IS159" s="86">
        <f t="shared" si="550"/>
        <v>2.4681069705882431E-8</v>
      </c>
      <c r="IT159" s="86">
        <f t="shared" si="551"/>
        <v>4.7172192867996621E-9</v>
      </c>
      <c r="IU159" s="86">
        <f t="shared" si="552"/>
        <v>5.2924834848529325E-11</v>
      </c>
      <c r="IV159" s="86">
        <f t="shared" si="553"/>
        <v>1.4123695468556216E-7</v>
      </c>
      <c r="IW159" s="86">
        <f t="shared" si="554"/>
        <v>7.6644855633728413E-6</v>
      </c>
      <c r="IY159" s="86">
        <f t="shared" si="555"/>
        <v>5.3877329440749928E-3</v>
      </c>
      <c r="IZ159" s="86">
        <f t="shared" si="556"/>
        <v>2.0049657882330379E-3</v>
      </c>
      <c r="JA159" s="86">
        <f t="shared" si="557"/>
        <v>2.3042040336725134E-4</v>
      </c>
      <c r="JB159" s="86">
        <f t="shared" si="558"/>
        <v>1.3114288598151883E-4</v>
      </c>
      <c r="JC159" s="86">
        <f t="shared" si="559"/>
        <v>2.1810369041869058E-5</v>
      </c>
      <c r="JD159" s="86">
        <f t="shared" si="560"/>
        <v>2.4997954897818339E-4</v>
      </c>
      <c r="JE159" s="86">
        <f t="shared" si="561"/>
        <v>1.1320117101839662E-5</v>
      </c>
      <c r="JF159" s="86">
        <f t="shared" si="562"/>
        <v>9.4177962773100782E-6</v>
      </c>
      <c r="JG159" s="86">
        <f t="shared" si="563"/>
        <v>2.6683429373734977E-5</v>
      </c>
      <c r="JH159" s="86">
        <f t="shared" si="564"/>
        <v>5.1072397569325449E-6</v>
      </c>
      <c r="JI159" s="86">
        <f t="shared" si="565"/>
        <v>1.8742413438454708E-4</v>
      </c>
      <c r="JJ159" s="86">
        <f t="shared" si="566"/>
        <v>2.511247648238345E-4</v>
      </c>
      <c r="JK159" s="86">
        <f t="shared" si="567"/>
        <v>9.1965931165750641E-4</v>
      </c>
      <c r="JL159" s="86">
        <f t="shared" si="568"/>
        <v>1.9530199279622053E-2</v>
      </c>
      <c r="JM159" s="86">
        <f t="shared" si="569"/>
        <v>4.5766627235696029E-2</v>
      </c>
    </row>
    <row r="160" spans="2:273" x14ac:dyDescent="0.25">
      <c r="B160" s="2">
        <v>133</v>
      </c>
      <c r="C160" s="37">
        <v>75.897000000000006</v>
      </c>
      <c r="D160" s="37">
        <v>75.063000000000002</v>
      </c>
      <c r="E160" s="37">
        <v>73.73</v>
      </c>
      <c r="F160" s="37">
        <v>71.177000000000007</v>
      </c>
      <c r="G160" s="37">
        <v>72.531999999999996</v>
      </c>
      <c r="H160" s="37">
        <v>67.903000000000006</v>
      </c>
      <c r="I160" s="37">
        <v>66.370999999999995</v>
      </c>
      <c r="J160" s="37">
        <v>68.918999999999997</v>
      </c>
      <c r="K160" s="37">
        <v>68.290000000000006</v>
      </c>
      <c r="L160" s="37">
        <v>70.209999999999994</v>
      </c>
      <c r="M160" s="37">
        <v>70.225999999999999</v>
      </c>
      <c r="N160" s="37">
        <v>71.774000000000001</v>
      </c>
      <c r="O160" s="37">
        <v>72.882999999999996</v>
      </c>
      <c r="P160" s="37">
        <v>73.442999999999998</v>
      </c>
      <c r="Q160" s="37">
        <v>77.474999999999994</v>
      </c>
      <c r="S160" s="4">
        <f t="shared" si="441"/>
        <v>76.472610345744613</v>
      </c>
      <c r="T160" s="4">
        <f t="shared" si="442"/>
        <v>75.160314333756347</v>
      </c>
      <c r="U160" s="4">
        <f t="shared" si="443"/>
        <v>73.880714917142996</v>
      </c>
      <c r="V160" s="4">
        <f t="shared" si="444"/>
        <v>71.33706243701053</v>
      </c>
      <c r="W160" s="4">
        <f t="shared" si="445"/>
        <v>72.60521141661161</v>
      </c>
      <c r="X160" s="4">
        <f t="shared" si="446"/>
        <v>68.166839112605928</v>
      </c>
      <c r="Y160" s="4">
        <f t="shared" si="447"/>
        <v>67.35624228637441</v>
      </c>
      <c r="Z160" s="4">
        <f t="shared" si="448"/>
        <v>69.927546545635067</v>
      </c>
      <c r="AA160" s="4">
        <f t="shared" si="449"/>
        <v>69.360860113719085</v>
      </c>
      <c r="AB160" s="4">
        <f t="shared" si="450"/>
        <v>70.35374811111113</v>
      </c>
      <c r="AC160" s="4">
        <f t="shared" si="451"/>
        <v>70.506421740276878</v>
      </c>
      <c r="AD160" s="4">
        <f t="shared" si="452"/>
        <v>72.605344666742084</v>
      </c>
      <c r="AE160" s="4">
        <f t="shared" si="453"/>
        <v>73.121036538942548</v>
      </c>
      <c r="AF160" s="4">
        <f t="shared" si="454"/>
        <v>75.294313298066996</v>
      </c>
      <c r="AG160" s="4">
        <f t="shared" si="455"/>
        <v>80.042328980815142</v>
      </c>
      <c r="AI160" s="4">
        <f t="shared" si="456"/>
        <v>-0.57561034574460734</v>
      </c>
      <c r="AJ160" s="4">
        <f t="shared" si="457"/>
        <v>-9.731433375634424E-2</v>
      </c>
      <c r="AK160" s="4">
        <f t="shared" si="458"/>
        <v>-0.15071491714299157</v>
      </c>
      <c r="AL160" s="4">
        <f t="shared" si="459"/>
        <v>-0.16006243701052369</v>
      </c>
      <c r="AM160" s="4">
        <f t="shared" si="460"/>
        <v>-7.3211416611613345E-2</v>
      </c>
      <c r="AN160" s="4">
        <f t="shared" si="461"/>
        <v>-0.26383911260592185</v>
      </c>
      <c r="AO160" s="4">
        <f t="shared" si="462"/>
        <v>-0.98524228637441524</v>
      </c>
      <c r="AP160" s="4">
        <f t="shared" si="463"/>
        <v>-1.0085465456350704</v>
      </c>
      <c r="AQ160" s="4">
        <f t="shared" si="464"/>
        <v>-1.0708601137190783</v>
      </c>
      <c r="AR160" s="4">
        <f t="shared" si="465"/>
        <v>-0.14374811111113672</v>
      </c>
      <c r="AS160" s="4">
        <f t="shared" si="466"/>
        <v>-0.2804217402768785</v>
      </c>
      <c r="AT160" s="4">
        <f t="shared" si="467"/>
        <v>-0.8313446667420834</v>
      </c>
      <c r="AU160" s="4">
        <f t="shared" si="468"/>
        <v>-0.23803653894255206</v>
      </c>
      <c r="AV160" s="4">
        <f t="shared" si="469"/>
        <v>-1.851313298066998</v>
      </c>
      <c r="AW160" s="4">
        <f t="shared" si="469"/>
        <v>-2.567328980815148</v>
      </c>
      <c r="AY160" s="2">
        <f t="shared" si="520"/>
        <v>76.472610345705689</v>
      </c>
      <c r="AZ160" s="2">
        <f t="shared" si="359"/>
        <v>75.159989262685912</v>
      </c>
      <c r="BA160" s="2">
        <f t="shared" si="360"/>
        <v>73.880679178419712</v>
      </c>
      <c r="BB160" s="2">
        <f t="shared" si="361"/>
        <v>71.337029304447057</v>
      </c>
      <c r="BC160" s="2">
        <f t="shared" si="362"/>
        <v>72.605207080802515</v>
      </c>
      <c r="BD160" s="2">
        <f t="shared" si="363"/>
        <v>68.166775622896267</v>
      </c>
      <c r="BE160" s="2">
        <f t="shared" si="364"/>
        <v>67.35609093671286</v>
      </c>
      <c r="BF160" s="2">
        <f t="shared" si="365"/>
        <v>69.924681217700538</v>
      </c>
      <c r="BG160" s="2">
        <f t="shared" si="366"/>
        <v>69.353844389276389</v>
      </c>
      <c r="BH160" s="2">
        <f t="shared" si="367"/>
        <v>70.353408378999632</v>
      </c>
      <c r="BI160" s="2">
        <f t="shared" si="368"/>
        <v>70.506344774761047</v>
      </c>
      <c r="BJ160" s="2">
        <f t="shared" si="369"/>
        <v>72.605255054653369</v>
      </c>
      <c r="BK160" s="2">
        <f t="shared" si="370"/>
        <v>73.120475461981542</v>
      </c>
      <c r="BL160" s="2">
        <f t="shared" si="371"/>
        <v>75.181277411470177</v>
      </c>
      <c r="BM160" s="2">
        <f t="shared" si="372"/>
        <v>79.117314925036382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75.897000000000006</v>
      </c>
      <c r="CF160" s="2">
        <f t="shared" si="522"/>
        <v>75.063000000000002</v>
      </c>
      <c r="CG160" s="2">
        <f t="shared" si="523"/>
        <v>73.73</v>
      </c>
      <c r="CH160" s="2">
        <f t="shared" si="524"/>
        <v>71.177000000000007</v>
      </c>
      <c r="CI160" s="2">
        <f t="shared" si="525"/>
        <v>72.531999999999996</v>
      </c>
      <c r="CJ160" s="2">
        <f t="shared" si="526"/>
        <v>67.903000000000006</v>
      </c>
      <c r="CK160" s="2">
        <f t="shared" si="527"/>
        <v>66.370999999999995</v>
      </c>
      <c r="CL160" s="2">
        <f t="shared" si="528"/>
        <v>68.918999999999997</v>
      </c>
      <c r="CM160" s="2">
        <f t="shared" si="529"/>
        <v>68.290000000000006</v>
      </c>
      <c r="CN160" s="2">
        <f t="shared" si="530"/>
        <v>70.209999999999994</v>
      </c>
      <c r="CO160" s="2">
        <f t="shared" si="531"/>
        <v>70.225999999999999</v>
      </c>
      <c r="CP160" s="2">
        <f t="shared" si="532"/>
        <v>71.774000000000001</v>
      </c>
      <c r="CQ160" s="2">
        <f t="shared" si="533"/>
        <v>72.882999999999996</v>
      </c>
      <c r="CR160" s="2">
        <f t="shared" si="534"/>
        <v>73.442999999999998</v>
      </c>
      <c r="CS160" s="2" t="str">
        <f t="shared" si="535"/>
        <v/>
      </c>
      <c r="CU160" s="2">
        <f t="shared" si="485"/>
        <v>75.897000000000006</v>
      </c>
      <c r="CV160" s="2">
        <f t="shared" si="486"/>
        <v>75.063000000000002</v>
      </c>
      <c r="CW160" s="2">
        <f t="shared" si="487"/>
        <v>73.73</v>
      </c>
      <c r="CX160" s="2">
        <f t="shared" si="488"/>
        <v>71.177000000000007</v>
      </c>
      <c r="CY160" s="2">
        <f t="shared" si="489"/>
        <v>72.531999999999996</v>
      </c>
      <c r="CZ160" s="2">
        <f t="shared" si="490"/>
        <v>67.903000000000006</v>
      </c>
      <c r="DA160" s="2">
        <f t="shared" si="491"/>
        <v>66.370999999999995</v>
      </c>
      <c r="DB160" s="2">
        <f t="shared" si="492"/>
        <v>68.918999999999997</v>
      </c>
      <c r="DC160" s="2">
        <f t="shared" si="493"/>
        <v>68.290000000000006</v>
      </c>
      <c r="DD160" s="2">
        <f t="shared" si="494"/>
        <v>70.209999999999994</v>
      </c>
      <c r="DE160" s="2">
        <f t="shared" si="495"/>
        <v>70.225999999999999</v>
      </c>
      <c r="DF160" s="2">
        <f t="shared" si="496"/>
        <v>71.774000000000001</v>
      </c>
      <c r="DG160" s="2">
        <f t="shared" si="497"/>
        <v>72.882999999999996</v>
      </c>
      <c r="DH160" s="2">
        <f t="shared" si="498"/>
        <v>73.442999999999998</v>
      </c>
      <c r="DI160" s="2" t="str">
        <f t="shared" si="499"/>
        <v/>
      </c>
      <c r="DK160" s="2">
        <f t="shared" si="500"/>
        <v>81.445521720100658</v>
      </c>
      <c r="DL160" s="2">
        <f t="shared" si="501"/>
        <v>93.256663965642986</v>
      </c>
      <c r="DM160" s="2">
        <f t="shared" si="501"/>
        <v>102.19586732571648</v>
      </c>
      <c r="DN160" s="2">
        <f t="shared" si="501"/>
        <v>98.347004321637911</v>
      </c>
      <c r="DO160" s="2">
        <f t="shared" si="501"/>
        <v>103.57322685560057</v>
      </c>
      <c r="DP160" s="2">
        <f t="shared" si="501"/>
        <v>91.364628259838781</v>
      </c>
      <c r="DQ160" s="2">
        <f t="shared" si="501"/>
        <v>86.232314841156949</v>
      </c>
      <c r="DR160" s="2">
        <f t="shared" si="501"/>
        <v>104.18109914199913</v>
      </c>
      <c r="DS160" s="2">
        <f t="shared" si="501"/>
        <v>102.18926050420168</v>
      </c>
      <c r="DT160" s="2">
        <f t="shared" si="501"/>
        <v>98.965356302521016</v>
      </c>
      <c r="DU160" s="2">
        <f t="shared" si="501"/>
        <v>107.05415868725868</v>
      </c>
      <c r="DV160" s="2">
        <f t="shared" si="501"/>
        <v>101.18261899551371</v>
      </c>
      <c r="DW160" s="2">
        <f t="shared" si="501"/>
        <v>102.25806194331984</v>
      </c>
      <c r="DX160" s="2">
        <f t="shared" si="501"/>
        <v>98.096738501659559</v>
      </c>
      <c r="DY160" s="2">
        <f t="shared" si="501"/>
        <v>90.857342577030821</v>
      </c>
      <c r="EA160" s="2">
        <f t="shared" si="440"/>
        <v>76.455580643409647</v>
      </c>
      <c r="EB160" s="2">
        <f t="shared" si="502"/>
        <v>75.081671897178182</v>
      </c>
      <c r="EC160" s="2">
        <f t="shared" si="503"/>
        <v>73.833288978948559</v>
      </c>
      <c r="ED160" s="2">
        <f t="shared" si="504"/>
        <v>71.258780614418271</v>
      </c>
      <c r="EE160" s="2">
        <f t="shared" si="505"/>
        <v>72.49348995374099</v>
      </c>
      <c r="EF160" s="2">
        <f t="shared" si="506"/>
        <v>68.063908547234718</v>
      </c>
      <c r="EG160" s="2">
        <f t="shared" si="507"/>
        <v>67.241869032785445</v>
      </c>
      <c r="EH160" s="2">
        <f t="shared" si="508"/>
        <v>69.650749866414273</v>
      </c>
      <c r="EI160" s="2">
        <f t="shared" si="509"/>
        <v>69.158603564717225</v>
      </c>
      <c r="EJ160" s="2">
        <f t="shared" si="510"/>
        <v>70.38649093635</v>
      </c>
      <c r="EK160" s="2">
        <f t="shared" si="511"/>
        <v>70.503253351508192</v>
      </c>
      <c r="EL160" s="2">
        <f t="shared" si="512"/>
        <v>72.460961388634757</v>
      </c>
      <c r="EM160" s="2">
        <f t="shared" si="513"/>
        <v>73.014516436175882</v>
      </c>
      <c r="EN160" s="2">
        <f t="shared" si="514"/>
        <v>75.242407562448548</v>
      </c>
      <c r="EO160" s="2">
        <f t="shared" si="515"/>
        <v>79.297882764770847</v>
      </c>
      <c r="EQ160" s="2">
        <f t="shared" si="516"/>
        <v>76.569880827695542</v>
      </c>
      <c r="ER160" s="2">
        <f t="shared" si="517"/>
        <v>75.627862700671386</v>
      </c>
      <c r="ES160" s="2">
        <f t="shared" si="517"/>
        <v>74.064667491319909</v>
      </c>
      <c r="ET160" s="2">
        <f t="shared" si="517"/>
        <v>71.632748867022102</v>
      </c>
      <c r="EU160" s="2">
        <f t="shared" si="517"/>
        <v>73.066670729560983</v>
      </c>
      <c r="EV160" s="2">
        <f t="shared" si="517"/>
        <v>68.620588833460161</v>
      </c>
      <c r="EW160" s="2">
        <f t="shared" si="517"/>
        <v>67.784908199877606</v>
      </c>
      <c r="EX160" s="2">
        <f t="shared" si="517"/>
        <v>70.769266002716392</v>
      </c>
      <c r="EY160" s="2">
        <f t="shared" si="517"/>
        <v>69.93142684814039</v>
      </c>
      <c r="EZ160" s="2">
        <f t="shared" si="517"/>
        <v>70.173487645160549</v>
      </c>
      <c r="FA160" s="2">
        <f t="shared" si="517"/>
        <v>70.44535218434963</v>
      </c>
      <c r="FB160" s="2">
        <f t="shared" si="517"/>
        <v>73.253631983178408</v>
      </c>
      <c r="FC160" s="2">
        <f t="shared" si="517"/>
        <v>73.673508422664625</v>
      </c>
      <c r="FD160" s="2">
        <f t="shared" si="517"/>
        <v>74.745195682194137</v>
      </c>
      <c r="FE160" s="2">
        <f t="shared" si="517"/>
        <v>77.619487672695669</v>
      </c>
      <c r="FG160" s="2">
        <f t="shared" si="518"/>
        <v>0.99966608145762936</v>
      </c>
      <c r="FH160" s="2">
        <f t="shared" si="519"/>
        <v>0.9997134431246768</v>
      </c>
      <c r="FI160" s="2">
        <f t="shared" si="519"/>
        <v>0.99972596654607992</v>
      </c>
      <c r="FJ160" s="2">
        <f t="shared" si="519"/>
        <v>0.99970680019066516</v>
      </c>
      <c r="FK160" s="2">
        <f t="shared" si="519"/>
        <v>0.99968270592329955</v>
      </c>
      <c r="FL160" s="2">
        <f t="shared" si="519"/>
        <v>0.99965243173983009</v>
      </c>
      <c r="FM160" s="2">
        <f t="shared" si="519"/>
        <v>0.99966443501561242</v>
      </c>
      <c r="FN160" s="2">
        <f t="shared" si="519"/>
        <v>0.99964941462120949</v>
      </c>
      <c r="FO160" s="2">
        <f t="shared" si="519"/>
        <v>0.99963001111401939</v>
      </c>
      <c r="FP160" s="2">
        <f t="shared" si="519"/>
        <v>0.99961202944673444</v>
      </c>
      <c r="FQ160" s="2">
        <f t="shared" si="519"/>
        <v>0.99963221785333412</v>
      </c>
      <c r="FR160" s="2">
        <f t="shared" si="519"/>
        <v>0.99968263883741693</v>
      </c>
      <c r="FS160" s="2">
        <f t="shared" si="519"/>
        <v>0.9996788444073087</v>
      </c>
      <c r="FT160" s="2">
        <f t="shared" si="519"/>
        <v>0.99968687484456487</v>
      </c>
      <c r="FU160" s="2">
        <f t="shared" si="519"/>
        <v>0.99961386815916098</v>
      </c>
      <c r="FW160" s="2">
        <f t="shared" si="536"/>
        <v>0.13441333048741999</v>
      </c>
      <c r="FX160" s="2">
        <f t="shared" si="376"/>
        <v>0.1338528516115384</v>
      </c>
      <c r="FY160" s="2">
        <f t="shared" si="377"/>
        <v>0.17122551164611624</v>
      </c>
      <c r="FZ160" s="2">
        <f t="shared" si="378"/>
        <v>0.18800106028544059</v>
      </c>
      <c r="GA160" s="2">
        <f t="shared" si="379"/>
        <v>0.17770259390056969</v>
      </c>
      <c r="GB160" s="2">
        <f t="shared" si="380"/>
        <v>0.17023862241091725</v>
      </c>
      <c r="GC160" s="2">
        <f t="shared" si="381"/>
        <v>0.19860330858584926</v>
      </c>
      <c r="GD160" s="2">
        <f t="shared" si="382"/>
        <v>0.23408291325267019</v>
      </c>
      <c r="GE160" s="2">
        <f t="shared" si="383"/>
        <v>0.23681979117431046</v>
      </c>
      <c r="GF160" s="2">
        <f t="shared" si="384"/>
        <v>0.20736916932848806</v>
      </c>
      <c r="GG160" s="2">
        <f t="shared" si="385"/>
        <v>0.17877614013818144</v>
      </c>
      <c r="GH160" s="2">
        <f t="shared" si="386"/>
        <v>0.17053556458342728</v>
      </c>
      <c r="GI160" s="2">
        <f t="shared" si="387"/>
        <v>0.14653789362516922</v>
      </c>
      <c r="GJ160" s="2">
        <f t="shared" si="388"/>
        <v>0.1373386671113728</v>
      </c>
      <c r="GK160" s="2">
        <f t="shared" si="389"/>
        <v>0.11024300303577522</v>
      </c>
      <c r="GM160" s="86">
        <f t="shared" si="537"/>
        <v>3.25179055484239E-123</v>
      </c>
      <c r="GN160" s="86">
        <f t="shared" si="390"/>
        <v>1.3407558035508159E-132</v>
      </c>
      <c r="GO160" s="86">
        <f t="shared" si="391"/>
        <v>1.7936526121193E-170</v>
      </c>
      <c r="GP160" s="86">
        <f t="shared" si="392"/>
        <v>1.1002484994492846E-162</v>
      </c>
      <c r="GQ160" s="86">
        <f t="shared" si="393"/>
        <v>4.3369430706511207E-195</v>
      </c>
      <c r="GR160" s="86">
        <f t="shared" si="394"/>
        <v>9.1718691943837607E-123</v>
      </c>
      <c r="GS160" s="86">
        <f t="shared" si="395"/>
        <v>2.3044878892968439E-196</v>
      </c>
      <c r="GT160" s="86">
        <f t="shared" si="396"/>
        <v>9.2406889187555228E-219</v>
      </c>
      <c r="GU160" s="86">
        <f t="shared" si="397"/>
        <v>1.889606281788488E-259</v>
      </c>
      <c r="GV160" s="86">
        <f t="shared" si="398"/>
        <v>5.6989115579337137E-230</v>
      </c>
      <c r="GW160" s="86">
        <f t="shared" si="399"/>
        <v>4.2459678023107918E-228</v>
      </c>
      <c r="GX160" s="86">
        <f t="shared" si="400"/>
        <v>1.2869949602325228E-307</v>
      </c>
      <c r="GY160" s="86">
        <f t="shared" si="401"/>
        <v>2.0176167345395403E-245</v>
      </c>
      <c r="GZ160" s="86">
        <f t="shared" si="402"/>
        <v>6.6057286228734297E-168</v>
      </c>
      <c r="HA160" s="86">
        <f t="shared" si="403"/>
        <v>8.2395796753205806E-267</v>
      </c>
      <c r="HC160" s="86">
        <f t="shared" si="538"/>
        <v>6.0747116207854579E-57</v>
      </c>
      <c r="HD160" s="86">
        <f t="shared" si="404"/>
        <v>5.091599721820093E-71</v>
      </c>
      <c r="HE160" s="86">
        <f t="shared" si="405"/>
        <v>4.1591450915523837E-89</v>
      </c>
      <c r="HF160" s="86">
        <f t="shared" si="406"/>
        <v>6.8198313437765086E-100</v>
      </c>
      <c r="HG160" s="86">
        <f t="shared" si="407"/>
        <v>4.6418996029094117E-129</v>
      </c>
      <c r="HH160" s="86">
        <f t="shared" si="408"/>
        <v>9.5070604794433065E-117</v>
      </c>
      <c r="HI160" s="86">
        <f t="shared" si="409"/>
        <v>7.4070570986975517E-139</v>
      </c>
      <c r="HJ160" s="86">
        <f t="shared" si="410"/>
        <v>6.3208973093059709E-198</v>
      </c>
      <c r="HK160" s="86">
        <f t="shared" si="411"/>
        <v>2.0210101950919353E-92</v>
      </c>
      <c r="HL160" s="86">
        <f t="shared" si="412"/>
        <v>5.5305707774961901E-173</v>
      </c>
      <c r="HM160" s="86">
        <f t="shared" si="413"/>
        <v>1.2913789352108452E-147</v>
      </c>
      <c r="HN160" s="86">
        <f t="shared" si="414"/>
        <v>7.3685614465304562E-163</v>
      </c>
      <c r="HO160" s="86">
        <f t="shared" si="415"/>
        <v>8.0121633749906779E-105</v>
      </c>
      <c r="HP160" s="86">
        <f t="shared" si="416"/>
        <v>1.3141822347553829E-83</v>
      </c>
      <c r="HQ160" s="86">
        <f t="shared" si="417"/>
        <v>6.3817686642894432E-153</v>
      </c>
      <c r="HS160" s="86">
        <f t="shared" si="539"/>
        <v>1.3922595661326558E-3</v>
      </c>
      <c r="HT160" s="86">
        <f t="shared" si="418"/>
        <v>5.6031216447719422E-4</v>
      </c>
      <c r="HU160" s="86">
        <f t="shared" si="419"/>
        <v>4.6758280923363885E-5</v>
      </c>
      <c r="HV160" s="86">
        <f t="shared" si="420"/>
        <v>2.1563037438846487E-5</v>
      </c>
      <c r="HW160" s="86">
        <f t="shared" si="421"/>
        <v>2.8152678025446408E-6</v>
      </c>
      <c r="HX160" s="86">
        <f t="shared" si="422"/>
        <v>4.7555484640997867E-5</v>
      </c>
      <c r="HY160" s="86">
        <f t="shared" si="423"/>
        <v>1.4551631999240594E-6</v>
      </c>
      <c r="HZ160" s="86">
        <f t="shared" si="424"/>
        <v>3.8225132077207485E-8</v>
      </c>
      <c r="IA160" s="86">
        <f t="shared" si="425"/>
        <v>1.4133458736210309E-7</v>
      </c>
      <c r="IB160" s="86">
        <f t="shared" si="426"/>
        <v>5.2377871249714919E-7</v>
      </c>
      <c r="IC160" s="86">
        <f t="shared" si="427"/>
        <v>3.2192900371599149E-5</v>
      </c>
      <c r="ID160" s="86">
        <f t="shared" si="428"/>
        <v>4.3356437147027835E-5</v>
      </c>
      <c r="IE160" s="86">
        <f t="shared" si="429"/>
        <v>1.8095034400283894E-4</v>
      </c>
      <c r="IF160" s="86">
        <f t="shared" si="430"/>
        <v>7.9102936871428466E-3</v>
      </c>
      <c r="IG160" s="86">
        <f t="shared" si="431"/>
        <v>1.9363100600635837E-2</v>
      </c>
      <c r="II160" s="86">
        <f t="shared" si="540"/>
        <v>1.2875251350988981E-10</v>
      </c>
      <c r="IJ160" s="86">
        <f t="shared" si="541"/>
        <v>2.4973427590901783E-8</v>
      </c>
      <c r="IK160" s="86">
        <f t="shared" si="542"/>
        <v>5.5586968999038152E-7</v>
      </c>
      <c r="IL160" s="86">
        <f t="shared" si="543"/>
        <v>4.1871132776898094E-7</v>
      </c>
      <c r="IM160" s="86">
        <f t="shared" si="544"/>
        <v>4.7291940807079698E-8</v>
      </c>
      <c r="IN160" s="86">
        <f t="shared" si="545"/>
        <v>1.5311899311468255E-7</v>
      </c>
      <c r="IO160" s="86">
        <f t="shared" si="546"/>
        <v>2.0350262259552805E-6</v>
      </c>
      <c r="IP160" s="86">
        <f t="shared" si="547"/>
        <v>3.7822077913698E-5</v>
      </c>
      <c r="IQ160" s="86">
        <f t="shared" si="548"/>
        <v>9.4271733515374857E-5</v>
      </c>
      <c r="IR160" s="86">
        <f t="shared" si="549"/>
        <v>3.385688863374098E-6</v>
      </c>
      <c r="IS160" s="86">
        <f t="shared" si="550"/>
        <v>1.4562072915793946E-7</v>
      </c>
      <c r="IT160" s="86">
        <f t="shared" si="551"/>
        <v>3.1181106616014929E-8</v>
      </c>
      <c r="IU160" s="86">
        <f t="shared" si="552"/>
        <v>4.4748917461691422E-10</v>
      </c>
      <c r="IV160" s="86">
        <f t="shared" si="553"/>
        <v>5.3705243646899511E-7</v>
      </c>
      <c r="IW160" s="86">
        <f t="shared" si="554"/>
        <v>1.824585970068835E-5</v>
      </c>
      <c r="IY160" s="86">
        <f t="shared" si="555"/>
        <v>1.3922596948851692E-3</v>
      </c>
      <c r="IZ160" s="86">
        <f t="shared" si="556"/>
        <v>5.6033713790478508E-4</v>
      </c>
      <c r="JA160" s="86">
        <f t="shared" si="557"/>
        <v>4.7314150613354269E-5</v>
      </c>
      <c r="JB160" s="86">
        <f t="shared" si="558"/>
        <v>2.1981748766615468E-5</v>
      </c>
      <c r="JC160" s="86">
        <f t="shared" si="559"/>
        <v>2.8625597433517204E-6</v>
      </c>
      <c r="JD160" s="86">
        <f t="shared" si="560"/>
        <v>4.7708603634112548E-5</v>
      </c>
      <c r="JE160" s="86">
        <f t="shared" si="561"/>
        <v>3.4901894258793398E-6</v>
      </c>
      <c r="JF160" s="86">
        <f t="shared" si="562"/>
        <v>3.7860303045775208E-5</v>
      </c>
      <c r="JG160" s="86">
        <f t="shared" si="563"/>
        <v>9.4413068102736956E-5</v>
      </c>
      <c r="JH160" s="86">
        <f t="shared" si="564"/>
        <v>3.9094675758712473E-6</v>
      </c>
      <c r="JI160" s="86">
        <f t="shared" si="565"/>
        <v>3.2338521100757089E-5</v>
      </c>
      <c r="JJ160" s="86">
        <f t="shared" si="566"/>
        <v>4.3387618253643847E-5</v>
      </c>
      <c r="JK160" s="86">
        <f t="shared" si="567"/>
        <v>1.8095079149201357E-4</v>
      </c>
      <c r="JL160" s="86">
        <f t="shared" si="568"/>
        <v>7.9108307395793151E-3</v>
      </c>
      <c r="JM160" s="86">
        <f t="shared" si="569"/>
        <v>1.9381346460336527E-2</v>
      </c>
    </row>
    <row r="161" spans="2:273" x14ac:dyDescent="0.25">
      <c r="B161" s="2">
        <v>134</v>
      </c>
      <c r="C161" s="37">
        <v>76.102999999999994</v>
      </c>
      <c r="D161" s="37">
        <v>74.048000000000002</v>
      </c>
      <c r="E161" s="37">
        <v>73.905000000000001</v>
      </c>
      <c r="F161" s="37">
        <v>70.855000000000004</v>
      </c>
      <c r="G161" s="37">
        <v>72.757999999999996</v>
      </c>
      <c r="H161" s="37">
        <v>67.435000000000002</v>
      </c>
      <c r="I161" s="37">
        <v>66.644999999999996</v>
      </c>
      <c r="J161" s="37">
        <v>68.790000000000006</v>
      </c>
      <c r="K161" s="37">
        <v>68.581000000000003</v>
      </c>
      <c r="L161" s="37">
        <v>69.338999999999999</v>
      </c>
      <c r="M161" s="37">
        <v>69.935000000000002</v>
      </c>
      <c r="N161" s="37">
        <v>72.5</v>
      </c>
      <c r="O161" s="37">
        <v>72.733000000000004</v>
      </c>
      <c r="P161" s="37">
        <v>73.950999999999993</v>
      </c>
      <c r="Q161" s="37">
        <v>77.278999999999996</v>
      </c>
      <c r="S161" s="4">
        <f t="shared" si="441"/>
        <v>76.399112719510441</v>
      </c>
      <c r="T161" s="4">
        <f t="shared" si="442"/>
        <v>75.05734390815266</v>
      </c>
      <c r="U161" s="4">
        <f t="shared" si="443"/>
        <v>73.798089820808812</v>
      </c>
      <c r="V161" s="4">
        <f t="shared" si="444"/>
        <v>71.24437307621082</v>
      </c>
      <c r="W161" s="4">
        <f t="shared" si="445"/>
        <v>72.492478053749608</v>
      </c>
      <c r="X161" s="4">
        <f t="shared" si="446"/>
        <v>68.026170060276101</v>
      </c>
      <c r="Y161" s="4">
        <f t="shared" si="447"/>
        <v>67.212582477034132</v>
      </c>
      <c r="Z161" s="4">
        <f t="shared" si="448"/>
        <v>69.779834738436463</v>
      </c>
      <c r="AA161" s="4">
        <f t="shared" si="449"/>
        <v>69.174929072186231</v>
      </c>
      <c r="AB161" s="4">
        <f t="shared" si="450"/>
        <v>70.155660510471151</v>
      </c>
      <c r="AC161" s="4">
        <f t="shared" si="451"/>
        <v>70.30750079773459</v>
      </c>
      <c r="AD161" s="4">
        <f t="shared" si="452"/>
        <v>72.42849157679683</v>
      </c>
      <c r="AE161" s="4">
        <f t="shared" si="453"/>
        <v>72.977494160265053</v>
      </c>
      <c r="AF161" s="4">
        <f t="shared" si="454"/>
        <v>75.114816521378771</v>
      </c>
      <c r="AG161" s="4">
        <f t="shared" si="455"/>
        <v>79.33952446594266</v>
      </c>
      <c r="AI161" s="4">
        <f t="shared" si="456"/>
        <v>-0.29611271951044671</v>
      </c>
      <c r="AJ161" s="4">
        <f t="shared" si="457"/>
        <v>-1.0093439081526583</v>
      </c>
      <c r="AK161" s="4">
        <f t="shared" si="458"/>
        <v>0.10691017919118906</v>
      </c>
      <c r="AL161" s="4">
        <f t="shared" si="459"/>
        <v>-0.38937307621081629</v>
      </c>
      <c r="AM161" s="4">
        <f t="shared" si="460"/>
        <v>0.26552194625038794</v>
      </c>
      <c r="AN161" s="4">
        <f t="shared" si="461"/>
        <v>-0.59117006027609875</v>
      </c>
      <c r="AO161" s="4">
        <f t="shared" si="462"/>
        <v>-0.56758247703413645</v>
      </c>
      <c r="AP161" s="4">
        <f t="shared" si="463"/>
        <v>-0.98983473843645697</v>
      </c>
      <c r="AQ161" s="4">
        <f t="shared" si="464"/>
        <v>-0.59392907218622781</v>
      </c>
      <c r="AR161" s="4">
        <f t="shared" si="465"/>
        <v>-0.81666051047115218</v>
      </c>
      <c r="AS161" s="4">
        <f t="shared" si="466"/>
        <v>-0.37250079773458822</v>
      </c>
      <c r="AT161" s="4">
        <f t="shared" si="467"/>
        <v>7.1508423203169968E-2</v>
      </c>
      <c r="AU161" s="4">
        <f t="shared" si="468"/>
        <v>-0.24449416026504878</v>
      </c>
      <c r="AV161" s="4">
        <f t="shared" si="469"/>
        <v>-1.1638165213787772</v>
      </c>
      <c r="AW161" s="4">
        <f t="shared" si="469"/>
        <v>-2.0605244659426631</v>
      </c>
      <c r="AY161" s="2">
        <f t="shared" si="520"/>
        <v>76.399112719504501</v>
      </c>
      <c r="AZ161" s="2">
        <f t="shared" si="359"/>
        <v>75.057282878182832</v>
      </c>
      <c r="BA161" s="2">
        <f t="shared" si="360"/>
        <v>73.798034508806666</v>
      </c>
      <c r="BB161" s="2">
        <f t="shared" si="361"/>
        <v>71.244274862581278</v>
      </c>
      <c r="BC161" s="2">
        <f t="shared" si="362"/>
        <v>72.492461818088444</v>
      </c>
      <c r="BD161" s="2">
        <f t="shared" si="363"/>
        <v>68.026111415877068</v>
      </c>
      <c r="BE161" s="2">
        <f t="shared" si="364"/>
        <v>67.211948656713972</v>
      </c>
      <c r="BF161" s="2">
        <f t="shared" si="365"/>
        <v>69.769726087540846</v>
      </c>
      <c r="BG161" s="2">
        <f t="shared" si="366"/>
        <v>69.152910629961255</v>
      </c>
      <c r="BH161" s="2">
        <f t="shared" si="367"/>
        <v>70.154244758895047</v>
      </c>
      <c r="BI161" s="2">
        <f t="shared" si="368"/>
        <v>70.307403270411868</v>
      </c>
      <c r="BJ161" s="2">
        <f t="shared" si="369"/>
        <v>72.428461181776214</v>
      </c>
      <c r="BK161" s="2">
        <f t="shared" si="370"/>
        <v>72.977432229520204</v>
      </c>
      <c r="BL161" s="2">
        <f t="shared" si="371"/>
        <v>75.082622884621856</v>
      </c>
      <c r="BM161" s="2">
        <f t="shared" si="372"/>
        <v>79.038664932212725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76.102999999999994</v>
      </c>
      <c r="CF161" s="2">
        <f t="shared" si="522"/>
        <v>74.048000000000002</v>
      </c>
      <c r="CG161" s="2">
        <f t="shared" si="523"/>
        <v>73.905000000000001</v>
      </c>
      <c r="CH161" s="2">
        <f t="shared" si="524"/>
        <v>70.855000000000004</v>
      </c>
      <c r="CI161" s="2">
        <f t="shared" si="525"/>
        <v>72.757999999999996</v>
      </c>
      <c r="CJ161" s="2">
        <f t="shared" si="526"/>
        <v>67.435000000000002</v>
      </c>
      <c r="CK161" s="2">
        <f t="shared" si="527"/>
        <v>66.644999999999996</v>
      </c>
      <c r="CL161" s="2">
        <f t="shared" si="528"/>
        <v>68.790000000000006</v>
      </c>
      <c r="CM161" s="2">
        <f t="shared" si="529"/>
        <v>68.581000000000003</v>
      </c>
      <c r="CN161" s="2">
        <f t="shared" si="530"/>
        <v>69.338999999999999</v>
      </c>
      <c r="CO161" s="2">
        <f t="shared" si="531"/>
        <v>69.935000000000002</v>
      </c>
      <c r="CP161" s="2">
        <f t="shared" si="532"/>
        <v>72.5</v>
      </c>
      <c r="CQ161" s="2">
        <f t="shared" si="533"/>
        <v>72.733000000000004</v>
      </c>
      <c r="CR161" s="2">
        <f t="shared" si="534"/>
        <v>73.950999999999993</v>
      </c>
      <c r="CS161" s="2">
        <f t="shared" si="535"/>
        <v>77.278999999999996</v>
      </c>
      <c r="CU161" s="2">
        <f t="shared" si="485"/>
        <v>76.102999999999994</v>
      </c>
      <c r="CV161" s="2">
        <f t="shared" si="486"/>
        <v>74.048000000000002</v>
      </c>
      <c r="CW161" s="2">
        <f t="shared" si="487"/>
        <v>73.905000000000001</v>
      </c>
      <c r="CX161" s="2">
        <f t="shared" si="488"/>
        <v>70.855000000000004</v>
      </c>
      <c r="CY161" s="2">
        <f t="shared" si="489"/>
        <v>72.757999999999996</v>
      </c>
      <c r="CZ161" s="2">
        <f t="shared" si="490"/>
        <v>67.435000000000002</v>
      </c>
      <c r="DA161" s="2">
        <f t="shared" si="491"/>
        <v>66.644999999999996</v>
      </c>
      <c r="DB161" s="2">
        <f t="shared" si="492"/>
        <v>68.790000000000006</v>
      </c>
      <c r="DC161" s="2">
        <f t="shared" si="493"/>
        <v>68.581000000000003</v>
      </c>
      <c r="DD161" s="2">
        <f t="shared" si="494"/>
        <v>69.338999999999999</v>
      </c>
      <c r="DE161" s="2">
        <f t="shared" si="495"/>
        <v>69.935000000000002</v>
      </c>
      <c r="DF161" s="2">
        <f t="shared" si="496"/>
        <v>72.5</v>
      </c>
      <c r="DG161" s="2">
        <f t="shared" si="497"/>
        <v>72.733000000000004</v>
      </c>
      <c r="DH161" s="2">
        <f t="shared" si="498"/>
        <v>73.950999999999993</v>
      </c>
      <c r="DI161" s="2">
        <f t="shared" si="499"/>
        <v>77.278999999999996</v>
      </c>
      <c r="DK161" s="2">
        <f t="shared" si="500"/>
        <v>81.358849327059843</v>
      </c>
      <c r="DL161" s="2">
        <f t="shared" si="501"/>
        <v>93.262417227129092</v>
      </c>
      <c r="DM161" s="2">
        <f t="shared" si="501"/>
        <v>102.29914752991387</v>
      </c>
      <c r="DN161" s="2">
        <f t="shared" si="501"/>
        <v>98.442850849471967</v>
      </c>
      <c r="DO161" s="2">
        <f t="shared" si="501"/>
        <v>103.69602887989205</v>
      </c>
      <c r="DP161" s="2">
        <f t="shared" si="501"/>
        <v>91.377620673304889</v>
      </c>
      <c r="DQ161" s="2">
        <f t="shared" si="501"/>
        <v>86.204937648174493</v>
      </c>
      <c r="DR161" s="2">
        <f t="shared" si="501"/>
        <v>104.2826636207636</v>
      </c>
      <c r="DS161" s="2">
        <f t="shared" si="501"/>
        <v>102.27283361344539</v>
      </c>
      <c r="DT161" s="2">
        <f t="shared" si="501"/>
        <v>99.012426890756302</v>
      </c>
      <c r="DU161" s="2">
        <f t="shared" si="501"/>
        <v>107.19203500643501</v>
      </c>
      <c r="DV161" s="2">
        <f t="shared" si="501"/>
        <v>101.27892854798115</v>
      </c>
      <c r="DW161" s="2">
        <f t="shared" si="501"/>
        <v>102.38736518218624</v>
      </c>
      <c r="DX161" s="2">
        <f t="shared" si="501"/>
        <v>98.196876244665717</v>
      </c>
      <c r="DY161" s="2">
        <f t="shared" si="501"/>
        <v>90.883542296918776</v>
      </c>
      <c r="EA161" s="2">
        <f t="shared" si="440"/>
        <v>76.380145798892258</v>
      </c>
      <c r="EB161" s="2">
        <f t="shared" si="502"/>
        <v>74.969428455974736</v>
      </c>
      <c r="EC161" s="2">
        <f t="shared" si="503"/>
        <v>73.746342226725204</v>
      </c>
      <c r="ED161" s="2">
        <f t="shared" si="504"/>
        <v>71.158079032433193</v>
      </c>
      <c r="EE161" s="2">
        <f t="shared" si="505"/>
        <v>72.369106723324535</v>
      </c>
      <c r="EF161" s="2">
        <f t="shared" si="506"/>
        <v>67.912119820058209</v>
      </c>
      <c r="EG161" s="2">
        <f t="shared" si="507"/>
        <v>67.085462727965748</v>
      </c>
      <c r="EH161" s="2">
        <f t="shared" si="508"/>
        <v>69.467709180012534</v>
      </c>
      <c r="EI161" s="2">
        <f t="shared" si="509"/>
        <v>68.937911373327111</v>
      </c>
      <c r="EJ161" s="2">
        <f t="shared" si="510"/>
        <v>70.193317841079448</v>
      </c>
      <c r="EK161" s="2">
        <f t="shared" si="511"/>
        <v>70.306618040618289</v>
      </c>
      <c r="EL161" s="2">
        <f t="shared" si="512"/>
        <v>72.26867956217545</v>
      </c>
      <c r="EM161" s="2">
        <f t="shared" si="513"/>
        <v>72.860491352173469</v>
      </c>
      <c r="EN161" s="2">
        <f t="shared" si="514"/>
        <v>75.152908324945884</v>
      </c>
      <c r="EO161" s="2">
        <f t="shared" si="515"/>
        <v>79.241353290799125</v>
      </c>
      <c r="EQ161" s="2">
        <f t="shared" si="516"/>
        <v>76.500086227046097</v>
      </c>
      <c r="ER161" s="2">
        <f t="shared" si="517"/>
        <v>75.542762465261532</v>
      </c>
      <c r="ES161" s="2">
        <f t="shared" si="517"/>
        <v>73.987585336062679</v>
      </c>
      <c r="ET161" s="2">
        <f t="shared" si="517"/>
        <v>71.547771002884531</v>
      </c>
      <c r="EU161" s="2">
        <f t="shared" si="517"/>
        <v>72.965723614298156</v>
      </c>
      <c r="EV161" s="2">
        <f t="shared" si="517"/>
        <v>68.492327097488385</v>
      </c>
      <c r="EW161" s="2">
        <f t="shared" si="517"/>
        <v>67.650045508727345</v>
      </c>
      <c r="EX161" s="2">
        <f t="shared" si="517"/>
        <v>70.626621102741041</v>
      </c>
      <c r="EY161" s="2">
        <f t="shared" si="517"/>
        <v>69.740497949287061</v>
      </c>
      <c r="EZ161" s="2">
        <f t="shared" si="517"/>
        <v>69.972290205674625</v>
      </c>
      <c r="FA161" s="2">
        <f t="shared" si="517"/>
        <v>70.246486755452466</v>
      </c>
      <c r="FB161" s="2">
        <f t="shared" si="517"/>
        <v>73.091593567436277</v>
      </c>
      <c r="FC161" s="2">
        <f t="shared" si="517"/>
        <v>73.544000798987952</v>
      </c>
      <c r="FD161" s="2">
        <f t="shared" si="517"/>
        <v>74.635706282861719</v>
      </c>
      <c r="FE161" s="2">
        <f t="shared" si="517"/>
        <v>77.512453355634932</v>
      </c>
      <c r="FG161" s="2">
        <f t="shared" si="518"/>
        <v>0.99969545372195723</v>
      </c>
      <c r="FH161" s="2">
        <f t="shared" si="519"/>
        <v>0.9997386504339717</v>
      </c>
      <c r="FI161" s="2">
        <f t="shared" si="519"/>
        <v>0.99975007249343328</v>
      </c>
      <c r="FJ161" s="2">
        <f t="shared" si="519"/>
        <v>0.99973259169708184</v>
      </c>
      <c r="FK161" s="2">
        <f t="shared" si="519"/>
        <v>0.99971061628364399</v>
      </c>
      <c r="FL161" s="2">
        <f t="shared" si="519"/>
        <v>0.99968300428487011</v>
      </c>
      <c r="FM161" s="2">
        <f t="shared" si="519"/>
        <v>0.99969395206053391</v>
      </c>
      <c r="FN161" s="2">
        <f t="shared" si="519"/>
        <v>0.99968025247094328</v>
      </c>
      <c r="FO161" s="2">
        <f t="shared" si="519"/>
        <v>0.99966255514002311</v>
      </c>
      <c r="FP161" s="2">
        <f t="shared" si="519"/>
        <v>0.99964615457077755</v>
      </c>
      <c r="FQ161" s="2">
        <f t="shared" si="519"/>
        <v>0.99966456784085189</v>
      </c>
      <c r="FR161" s="2">
        <f t="shared" si="519"/>
        <v>0.9997105550971751</v>
      </c>
      <c r="FS161" s="2">
        <f t="shared" si="519"/>
        <v>0.99970709434135585</v>
      </c>
      <c r="FT161" s="2">
        <f t="shared" si="519"/>
        <v>0.9997144185959379</v>
      </c>
      <c r="FU161" s="2">
        <f t="shared" si="519"/>
        <v>0.99964783161066662</v>
      </c>
      <c r="FW161" s="2">
        <f t="shared" si="536"/>
        <v>0.14549451967014856</v>
      </c>
      <c r="FX161" s="2">
        <f t="shared" si="376"/>
        <v>0.14489556905011586</v>
      </c>
      <c r="FY161" s="2">
        <f t="shared" si="377"/>
        <v>0.18469398263402284</v>
      </c>
      <c r="FZ161" s="2">
        <f t="shared" si="378"/>
        <v>0.20246672141998337</v>
      </c>
      <c r="GA161" s="2">
        <f t="shared" si="379"/>
        <v>0.1915627856625664</v>
      </c>
      <c r="GB161" s="2">
        <f t="shared" si="380"/>
        <v>0.18364666687213191</v>
      </c>
      <c r="GC161" s="2">
        <f t="shared" si="381"/>
        <v>0.21367008870248649</v>
      </c>
      <c r="GD161" s="2">
        <f t="shared" si="382"/>
        <v>0.25099829086822739</v>
      </c>
      <c r="GE161" s="2">
        <f t="shared" si="383"/>
        <v>0.25386738897642452</v>
      </c>
      <c r="GF161" s="2">
        <f t="shared" si="384"/>
        <v>0.22291598109734154</v>
      </c>
      <c r="GG161" s="2">
        <f t="shared" si="385"/>
        <v>0.19270044251334198</v>
      </c>
      <c r="GH161" s="2">
        <f t="shared" si="386"/>
        <v>0.18396181123951855</v>
      </c>
      <c r="GI161" s="2">
        <f t="shared" si="387"/>
        <v>0.15843568720893544</v>
      </c>
      <c r="GJ161" s="2">
        <f t="shared" si="388"/>
        <v>0.1486196162875783</v>
      </c>
      <c r="GK161" s="2">
        <f t="shared" si="389"/>
        <v>0.11960690455886057</v>
      </c>
      <c r="GM161" s="86">
        <f t="shared" si="537"/>
        <v>9.8152230224206666E-127</v>
      </c>
      <c r="GN161" s="86">
        <f t="shared" si="390"/>
        <v>2.0688238827317497E-136</v>
      </c>
      <c r="GO161" s="86">
        <f t="shared" si="391"/>
        <v>2.3965738138417259E-175</v>
      </c>
      <c r="GP161" s="86">
        <f t="shared" si="392"/>
        <v>2.217353510077188E-167</v>
      </c>
      <c r="GQ161" s="86">
        <f t="shared" si="393"/>
        <v>1.1372724735927375E-200</v>
      </c>
      <c r="GR161" s="86">
        <f t="shared" si="394"/>
        <v>2.7311309294716152E-126</v>
      </c>
      <c r="GS161" s="86">
        <f t="shared" si="395"/>
        <v>5.6275974232115186E-202</v>
      </c>
      <c r="GT161" s="86">
        <f t="shared" si="396"/>
        <v>5.224881006073911E-225</v>
      </c>
      <c r="GU161" s="86">
        <f t="shared" si="397"/>
        <v>6.4598334715160567E-267</v>
      </c>
      <c r="GV161" s="86">
        <f t="shared" si="398"/>
        <v>1.3183052092054152E-236</v>
      </c>
      <c r="GW161" s="86">
        <f t="shared" si="399"/>
        <v>1.0932540504895149E-234</v>
      </c>
      <c r="GX161" s="86">
        <f t="shared" si="400"/>
        <v>0</v>
      </c>
      <c r="GY161" s="86">
        <f t="shared" si="401"/>
        <v>1.8713546494664833E-252</v>
      </c>
      <c r="GZ161" s="86">
        <f t="shared" si="402"/>
        <v>1.14215480262423E-172</v>
      </c>
      <c r="HA161" s="86">
        <f t="shared" si="403"/>
        <v>1.7566941651427636E-274</v>
      </c>
      <c r="HC161" s="86">
        <f t="shared" si="538"/>
        <v>2.2359581549593244E-59</v>
      </c>
      <c r="HD161" s="86">
        <f t="shared" si="404"/>
        <v>4.2523496330492866E-74</v>
      </c>
      <c r="HE161" s="86">
        <f t="shared" si="405"/>
        <v>6.9477741427375795E-93</v>
      </c>
      <c r="HF161" s="86">
        <f t="shared" si="406"/>
        <v>3.7137055487009568E-104</v>
      </c>
      <c r="HG161" s="86">
        <f t="shared" si="407"/>
        <v>1.7787851802552531E-134</v>
      </c>
      <c r="HH161" s="86">
        <f t="shared" si="408"/>
        <v>1.0399501749708534E-121</v>
      </c>
      <c r="HI161" s="86">
        <f t="shared" si="409"/>
        <v>1.3033550283150912E-144</v>
      </c>
      <c r="HJ161" s="86">
        <f t="shared" si="410"/>
        <v>4.4506335944356195E-206</v>
      </c>
      <c r="HK161" s="86">
        <f t="shared" si="411"/>
        <v>3.3876066542619602E-96</v>
      </c>
      <c r="HL161" s="86">
        <f t="shared" si="412"/>
        <v>3.4980031933437714E-180</v>
      </c>
      <c r="HM161" s="86">
        <f t="shared" si="413"/>
        <v>8.142361872929547E-154</v>
      </c>
      <c r="HN161" s="86">
        <f t="shared" si="414"/>
        <v>1.0259132813878525E-169</v>
      </c>
      <c r="HO161" s="86">
        <f t="shared" si="415"/>
        <v>2.9397890157535254E-109</v>
      </c>
      <c r="HP161" s="86">
        <f t="shared" si="416"/>
        <v>4.3083706516377345E-87</v>
      </c>
      <c r="HQ161" s="86">
        <f t="shared" si="417"/>
        <v>1.9455348043754717E-159</v>
      </c>
      <c r="HS161" s="86">
        <f t="shared" si="539"/>
        <v>3.0070826573749707E-4</v>
      </c>
      <c r="HT161" s="86">
        <f t="shared" si="418"/>
        <v>1.3693737014209469E-4</v>
      </c>
      <c r="HU161" s="86">
        <f t="shared" si="419"/>
        <v>8.1598910163106815E-6</v>
      </c>
      <c r="HV161" s="86">
        <f t="shared" si="420"/>
        <v>2.9644273929288625E-6</v>
      </c>
      <c r="HW161" s="86">
        <f t="shared" si="421"/>
        <v>3.00459173162847E-7</v>
      </c>
      <c r="HX161" s="86">
        <f t="shared" si="422"/>
        <v>7.6720257430017943E-6</v>
      </c>
      <c r="HY161" s="86">
        <f t="shared" si="423"/>
        <v>1.6317613071407E-7</v>
      </c>
      <c r="HZ161" s="86">
        <f t="shared" si="424"/>
        <v>3.068794147545295E-9</v>
      </c>
      <c r="IA161" s="86">
        <f t="shared" si="425"/>
        <v>1.3862591103116928E-8</v>
      </c>
      <c r="IB161" s="86">
        <f t="shared" si="426"/>
        <v>5.1869115225188493E-8</v>
      </c>
      <c r="IC161" s="86">
        <f t="shared" si="427"/>
        <v>4.6258507327376942E-6</v>
      </c>
      <c r="ID161" s="86">
        <f t="shared" si="428"/>
        <v>6.228234508207918E-6</v>
      </c>
      <c r="IE161" s="86">
        <f t="shared" si="429"/>
        <v>2.9489476699768616E-5</v>
      </c>
      <c r="IF161" s="86">
        <f t="shared" si="430"/>
        <v>2.862217401163819E-3</v>
      </c>
      <c r="IG161" s="86">
        <f t="shared" si="431"/>
        <v>7.1590098932445495E-3</v>
      </c>
      <c r="II161" s="86">
        <f t="shared" si="540"/>
        <v>9.916291729057474E-10</v>
      </c>
      <c r="IJ161" s="86">
        <f t="shared" si="541"/>
        <v>1.166561727662224E-7</v>
      </c>
      <c r="IK161" s="86">
        <f t="shared" si="542"/>
        <v>2.429950263648287E-6</v>
      </c>
      <c r="IL161" s="86">
        <f t="shared" si="543"/>
        <v>2.1157808559457972E-6</v>
      </c>
      <c r="IM161" s="86">
        <f t="shared" si="544"/>
        <v>2.8509241475755947E-7</v>
      </c>
      <c r="IN161" s="86">
        <f t="shared" si="545"/>
        <v>7.6616982324435363E-7</v>
      </c>
      <c r="IO161" s="86">
        <f t="shared" si="546"/>
        <v>9.1257638278681462E-6</v>
      </c>
      <c r="IP161" s="86">
        <f t="shared" si="547"/>
        <v>1.4351634224519044E-4</v>
      </c>
      <c r="IQ161" s="86">
        <f t="shared" si="548"/>
        <v>3.1830666544991232E-4</v>
      </c>
      <c r="IR161" s="86">
        <f t="shared" si="549"/>
        <v>1.5079621596933616E-5</v>
      </c>
      <c r="IS161" s="86">
        <f t="shared" si="550"/>
        <v>7.7874360295438351E-7</v>
      </c>
      <c r="IT161" s="86">
        <f t="shared" si="551"/>
        <v>1.8625652558081687E-7</v>
      </c>
      <c r="IU161" s="86">
        <f t="shared" si="552"/>
        <v>3.4099624917474978E-9</v>
      </c>
      <c r="IV161" s="86">
        <f t="shared" si="553"/>
        <v>1.9204031242575571E-6</v>
      </c>
      <c r="IW161" s="86">
        <f t="shared" si="554"/>
        <v>4.1974183126186702E-5</v>
      </c>
      <c r="IY161" s="86">
        <f t="shared" si="555"/>
        <v>3.0070925736666999E-4</v>
      </c>
      <c r="IZ161" s="86">
        <f t="shared" si="556"/>
        <v>1.3705402631486091E-4</v>
      </c>
      <c r="JA161" s="86">
        <f t="shared" si="557"/>
        <v>1.0589841279958969E-5</v>
      </c>
      <c r="JB161" s="86">
        <f t="shared" si="558"/>
        <v>5.0802082488746593E-6</v>
      </c>
      <c r="JC161" s="86">
        <f t="shared" si="559"/>
        <v>5.8555158792040653E-7</v>
      </c>
      <c r="JD161" s="86">
        <f t="shared" si="560"/>
        <v>8.4381955662461479E-6</v>
      </c>
      <c r="JE161" s="86">
        <f t="shared" si="561"/>
        <v>9.2889399585822162E-6</v>
      </c>
      <c r="JF161" s="86">
        <f t="shared" si="562"/>
        <v>1.4351941103933798E-4</v>
      </c>
      <c r="JG161" s="86">
        <f t="shared" si="563"/>
        <v>3.1832052804101546E-4</v>
      </c>
      <c r="JH161" s="86">
        <f t="shared" si="564"/>
        <v>1.5131490712158805E-5</v>
      </c>
      <c r="JI161" s="86">
        <f t="shared" si="565"/>
        <v>5.4045943356920778E-6</v>
      </c>
      <c r="JJ161" s="86">
        <f t="shared" si="566"/>
        <v>6.4144910337887352E-6</v>
      </c>
      <c r="JK161" s="86">
        <f t="shared" si="567"/>
        <v>2.9492886662260362E-5</v>
      </c>
      <c r="JL161" s="86">
        <f t="shared" si="568"/>
        <v>2.8641378042880763E-3</v>
      </c>
      <c r="JM161" s="86">
        <f t="shared" si="569"/>
        <v>7.2009840763707367E-3</v>
      </c>
    </row>
    <row r="162" spans="2:273" x14ac:dyDescent="0.25">
      <c r="B162" s="2">
        <v>135</v>
      </c>
      <c r="C162" s="37">
        <v>75.620999999999995</v>
      </c>
      <c r="D162" s="37">
        <v>74.951999999999998</v>
      </c>
      <c r="E162" s="37">
        <v>73.459999999999994</v>
      </c>
      <c r="F162" s="37">
        <v>70.644999999999996</v>
      </c>
      <c r="G162" s="37">
        <v>72.081000000000003</v>
      </c>
      <c r="H162" s="37">
        <v>67.677000000000007</v>
      </c>
      <c r="I162" s="37">
        <v>66.209999999999994</v>
      </c>
      <c r="J162" s="37">
        <v>69</v>
      </c>
      <c r="K162" s="37">
        <v>68.903000000000006</v>
      </c>
      <c r="L162" s="37">
        <v>69.242000000000004</v>
      </c>
      <c r="M162" s="37">
        <v>69.870999999999995</v>
      </c>
      <c r="N162" s="37">
        <v>71.194000000000003</v>
      </c>
      <c r="O162" s="37">
        <v>71.75</v>
      </c>
      <c r="P162" s="37">
        <v>74.343999999999994</v>
      </c>
      <c r="Q162" s="37">
        <v>78.066000000000003</v>
      </c>
      <c r="S162" s="4">
        <f t="shared" si="441"/>
        <v>76.325847457616817</v>
      </c>
      <c r="T162" s="4">
        <f t="shared" si="442"/>
        <v>74.955680804772115</v>
      </c>
      <c r="U162" s="4">
        <f t="shared" si="443"/>
        <v>73.716109115825745</v>
      </c>
      <c r="V162" s="4">
        <f t="shared" si="444"/>
        <v>71.15277466733356</v>
      </c>
      <c r="W162" s="4">
        <f t="shared" si="445"/>
        <v>72.381014465491276</v>
      </c>
      <c r="X162" s="4">
        <f t="shared" si="446"/>
        <v>67.886845862655335</v>
      </c>
      <c r="Y162" s="4">
        <f t="shared" si="447"/>
        <v>67.071391380958488</v>
      </c>
      <c r="Z162" s="4">
        <f t="shared" si="448"/>
        <v>69.649266630201296</v>
      </c>
      <c r="AA162" s="4">
        <f t="shared" si="449"/>
        <v>69.016408412292279</v>
      </c>
      <c r="AB162" s="4">
        <f t="shared" si="450"/>
        <v>69.960042252012769</v>
      </c>
      <c r="AC162" s="4">
        <f t="shared" si="451"/>
        <v>70.108853127860968</v>
      </c>
      <c r="AD162" s="4">
        <f t="shared" si="452"/>
        <v>72.25333588772348</v>
      </c>
      <c r="AE162" s="4">
        <f t="shared" si="453"/>
        <v>72.835587173781207</v>
      </c>
      <c r="AF162" s="4">
        <f t="shared" si="454"/>
        <v>74.992568487582687</v>
      </c>
      <c r="AG162" s="4">
        <f t="shared" si="455"/>
        <v>79.070052970045694</v>
      </c>
      <c r="AI162" s="4">
        <f t="shared" si="456"/>
        <v>-0.70484745761682177</v>
      </c>
      <c r="AJ162" s="4">
        <f t="shared" si="457"/>
        <v>-3.6808047721166304E-3</v>
      </c>
      <c r="AK162" s="4">
        <f t="shared" si="458"/>
        <v>-0.25610911582575113</v>
      </c>
      <c r="AL162" s="4">
        <f t="shared" si="459"/>
        <v>-0.50777466733356391</v>
      </c>
      <c r="AM162" s="4">
        <f t="shared" si="460"/>
        <v>-0.30001446549127309</v>
      </c>
      <c r="AN162" s="4">
        <f t="shared" si="461"/>
        <v>-0.20984586265532812</v>
      </c>
      <c r="AO162" s="4">
        <f t="shared" si="462"/>
        <v>-0.86139138095849432</v>
      </c>
      <c r="AP162" s="4">
        <f t="shared" si="463"/>
        <v>-0.64926663020129638</v>
      </c>
      <c r="AQ162" s="4">
        <f t="shared" si="464"/>
        <v>-0.11340841229227294</v>
      </c>
      <c r="AR162" s="4">
        <f t="shared" si="465"/>
        <v>-0.71804225201276495</v>
      </c>
      <c r="AS162" s="4">
        <f t="shared" si="466"/>
        <v>-0.23785312786097279</v>
      </c>
      <c r="AT162" s="4">
        <f t="shared" si="467"/>
        <v>-1.0593358877234778</v>
      </c>
      <c r="AU162" s="4">
        <f t="shared" si="468"/>
        <v>-1.0855871737812066</v>
      </c>
      <c r="AV162" s="4">
        <f t="shared" si="469"/>
        <v>-0.64856848758269336</v>
      </c>
      <c r="AW162" s="4">
        <f t="shared" si="469"/>
        <v>-1.0040529700456915</v>
      </c>
      <c r="AY162" s="2">
        <f t="shared" si="520"/>
        <v>76.325847457616078</v>
      </c>
      <c r="AZ162" s="2">
        <f t="shared" si="359"/>
        <v>74.955658912252744</v>
      </c>
      <c r="BA162" s="2">
        <f t="shared" si="360"/>
        <v>73.715909488554914</v>
      </c>
      <c r="BB162" s="2">
        <f t="shared" si="361"/>
        <v>71.152357765367881</v>
      </c>
      <c r="BC162" s="2">
        <f t="shared" si="362"/>
        <v>72.380932105659653</v>
      </c>
      <c r="BD162" s="2">
        <f t="shared" si="363"/>
        <v>67.886617092658526</v>
      </c>
      <c r="BE162" s="2">
        <f t="shared" si="364"/>
        <v>67.068975960772278</v>
      </c>
      <c r="BF162" s="2">
        <f t="shared" si="365"/>
        <v>69.617166866030644</v>
      </c>
      <c r="BG162" s="2">
        <f t="shared" si="366"/>
        <v>68.953725908267543</v>
      </c>
      <c r="BH162" s="2">
        <f t="shared" si="367"/>
        <v>69.954716049535136</v>
      </c>
      <c r="BI162" s="2">
        <f t="shared" si="368"/>
        <v>70.108433345393706</v>
      </c>
      <c r="BJ162" s="2">
        <f t="shared" si="369"/>
        <v>72.253221579309923</v>
      </c>
      <c r="BK162" s="2">
        <f t="shared" si="370"/>
        <v>72.835577292960181</v>
      </c>
      <c r="BL162" s="2">
        <f t="shared" si="371"/>
        <v>74.983158103158061</v>
      </c>
      <c r="BM162" s="2">
        <f t="shared" si="372"/>
        <v>78.957889450742172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75.620999999999995</v>
      </c>
      <c r="CF162" s="2">
        <f t="shared" si="522"/>
        <v>74.951999999999998</v>
      </c>
      <c r="CG162" s="2">
        <f t="shared" si="523"/>
        <v>73.459999999999994</v>
      </c>
      <c r="CH162" s="2">
        <f t="shared" si="524"/>
        <v>70.644999999999996</v>
      </c>
      <c r="CI162" s="2">
        <f t="shared" si="525"/>
        <v>72.081000000000003</v>
      </c>
      <c r="CJ162" s="2">
        <f t="shared" si="526"/>
        <v>67.677000000000007</v>
      </c>
      <c r="CK162" s="2">
        <f t="shared" si="527"/>
        <v>66.209999999999994</v>
      </c>
      <c r="CL162" s="2">
        <f t="shared" si="528"/>
        <v>69</v>
      </c>
      <c r="CM162" s="2">
        <f t="shared" si="529"/>
        <v>68.903000000000006</v>
      </c>
      <c r="CN162" s="2">
        <f t="shared" si="530"/>
        <v>69.242000000000004</v>
      </c>
      <c r="CO162" s="2">
        <f t="shared" si="531"/>
        <v>69.870999999999995</v>
      </c>
      <c r="CP162" s="2">
        <f t="shared" si="532"/>
        <v>71.194000000000003</v>
      </c>
      <c r="CQ162" s="2">
        <f t="shared" si="533"/>
        <v>71.75</v>
      </c>
      <c r="CR162" s="2">
        <f t="shared" si="534"/>
        <v>74.343999999999994</v>
      </c>
      <c r="CS162" s="2">
        <f t="shared" si="535"/>
        <v>78.066000000000003</v>
      </c>
      <c r="CU162" s="2">
        <f t="shared" si="485"/>
        <v>75.620999999999995</v>
      </c>
      <c r="CV162" s="2">
        <f t="shared" si="486"/>
        <v>74.951999999999998</v>
      </c>
      <c r="CW162" s="2">
        <f t="shared" si="487"/>
        <v>73.459999999999994</v>
      </c>
      <c r="CX162" s="2">
        <f t="shared" si="488"/>
        <v>70.644999999999996</v>
      </c>
      <c r="CY162" s="2">
        <f t="shared" si="489"/>
        <v>72.081000000000003</v>
      </c>
      <c r="CZ162" s="2">
        <f t="shared" si="490"/>
        <v>67.677000000000007</v>
      </c>
      <c r="DA162" s="2">
        <f t="shared" si="491"/>
        <v>66.209999999999994</v>
      </c>
      <c r="DB162" s="2">
        <f t="shared" si="492"/>
        <v>69</v>
      </c>
      <c r="DC162" s="2">
        <f t="shared" si="493"/>
        <v>68.903000000000006</v>
      </c>
      <c r="DD162" s="2">
        <f t="shared" si="494"/>
        <v>69.242000000000004</v>
      </c>
      <c r="DE162" s="2">
        <f t="shared" si="495"/>
        <v>69.870999999999995</v>
      </c>
      <c r="DF162" s="2">
        <f t="shared" si="496"/>
        <v>71.194000000000003</v>
      </c>
      <c r="DG162" s="2">
        <f t="shared" si="497"/>
        <v>71.75</v>
      </c>
      <c r="DH162" s="2">
        <f t="shared" si="498"/>
        <v>74.343999999999994</v>
      </c>
      <c r="DI162" s="2">
        <f t="shared" si="499"/>
        <v>78.066000000000003</v>
      </c>
      <c r="DK162" s="2">
        <f t="shared" si="500"/>
        <v>81.272176934019029</v>
      </c>
      <c r="DL162" s="2">
        <f t="shared" si="501"/>
        <v>93.268170488615198</v>
      </c>
      <c r="DM162" s="2">
        <f t="shared" si="501"/>
        <v>102.40242773411126</v>
      </c>
      <c r="DN162" s="2">
        <f t="shared" si="501"/>
        <v>98.538697377306008</v>
      </c>
      <c r="DO162" s="2">
        <f t="shared" si="501"/>
        <v>103.81883090418356</v>
      </c>
      <c r="DP162" s="2">
        <f t="shared" si="501"/>
        <v>91.390613086770983</v>
      </c>
      <c r="DQ162" s="2">
        <f t="shared" si="501"/>
        <v>86.177560455192037</v>
      </c>
      <c r="DR162" s="2">
        <f t="shared" si="501"/>
        <v>104.38422809952809</v>
      </c>
      <c r="DS162" s="2">
        <f t="shared" si="501"/>
        <v>102.35640672268909</v>
      </c>
      <c r="DT162" s="2">
        <f t="shared" si="501"/>
        <v>99.059497478991602</v>
      </c>
      <c r="DU162" s="2">
        <f t="shared" si="501"/>
        <v>107.32991132561132</v>
      </c>
      <c r="DV162" s="2">
        <f t="shared" si="501"/>
        <v>101.3752381004486</v>
      </c>
      <c r="DW162" s="2">
        <f t="shared" si="501"/>
        <v>102.51666842105264</v>
      </c>
      <c r="DX162" s="2">
        <f t="shared" si="501"/>
        <v>98.297013987671889</v>
      </c>
      <c r="DY162" s="2">
        <f t="shared" si="501"/>
        <v>90.909742016806732</v>
      </c>
      <c r="EA162" s="2">
        <f t="shared" si="440"/>
        <v>76.304710954374883</v>
      </c>
      <c r="EB162" s="2">
        <f t="shared" si="502"/>
        <v>74.857185014771304</v>
      </c>
      <c r="EC162" s="2">
        <f t="shared" si="503"/>
        <v>73.659395474501864</v>
      </c>
      <c r="ED162" s="2">
        <f t="shared" si="504"/>
        <v>71.057377450448101</v>
      </c>
      <c r="EE162" s="2">
        <f t="shared" si="505"/>
        <v>72.244723492908079</v>
      </c>
      <c r="EF162" s="2">
        <f t="shared" si="506"/>
        <v>67.7603310928817</v>
      </c>
      <c r="EG162" s="2">
        <f t="shared" si="507"/>
        <v>66.929056423146051</v>
      </c>
      <c r="EH162" s="2">
        <f t="shared" si="508"/>
        <v>69.284668493610795</v>
      </c>
      <c r="EI162" s="2">
        <f t="shared" si="509"/>
        <v>68.717219181936997</v>
      </c>
      <c r="EJ162" s="2">
        <f t="shared" si="510"/>
        <v>70.00014474580891</v>
      </c>
      <c r="EK162" s="2">
        <f t="shared" si="511"/>
        <v>70.109982729728387</v>
      </c>
      <c r="EL162" s="2">
        <f t="shared" si="512"/>
        <v>72.076397735716142</v>
      </c>
      <c r="EM162" s="2">
        <f t="shared" si="513"/>
        <v>72.706466268171056</v>
      </c>
      <c r="EN162" s="2">
        <f t="shared" si="514"/>
        <v>75.063409087443205</v>
      </c>
      <c r="EO162" s="2">
        <f t="shared" si="515"/>
        <v>79.184823816827404</v>
      </c>
      <c r="EQ162" s="2">
        <f t="shared" si="516"/>
        <v>76.430291626396652</v>
      </c>
      <c r="ER162" s="2">
        <f t="shared" si="517"/>
        <v>75.457662229851692</v>
      </c>
      <c r="ES162" s="2">
        <f t="shared" si="517"/>
        <v>73.910503180805435</v>
      </c>
      <c r="ET162" s="2">
        <f t="shared" si="517"/>
        <v>71.462793138746974</v>
      </c>
      <c r="EU162" s="2">
        <f t="shared" si="517"/>
        <v>72.864776499035344</v>
      </c>
      <c r="EV162" s="2">
        <f t="shared" si="517"/>
        <v>68.364065361516623</v>
      </c>
      <c r="EW162" s="2">
        <f t="shared" si="517"/>
        <v>67.515182817577085</v>
      </c>
      <c r="EX162" s="2">
        <f t="shared" si="517"/>
        <v>70.483976202765703</v>
      </c>
      <c r="EY162" s="2">
        <f t="shared" si="517"/>
        <v>69.549569050433746</v>
      </c>
      <c r="EZ162" s="2">
        <f t="shared" si="517"/>
        <v>69.771092766188701</v>
      </c>
      <c r="FA162" s="2">
        <f t="shared" si="517"/>
        <v>70.047621326555287</v>
      </c>
      <c r="FB162" s="2">
        <f t="shared" si="517"/>
        <v>72.929555151694146</v>
      </c>
      <c r="FC162" s="2">
        <f t="shared" si="517"/>
        <v>73.414493175311264</v>
      </c>
      <c r="FD162" s="2">
        <f t="shared" si="517"/>
        <v>74.526216883529287</v>
      </c>
      <c r="FE162" s="2">
        <f t="shared" si="517"/>
        <v>77.405419038574209</v>
      </c>
      <c r="FG162" s="2">
        <f t="shared" si="518"/>
        <v>0.99972224305034996</v>
      </c>
      <c r="FH162" s="2">
        <f t="shared" si="519"/>
        <v>0.99976164088163189</v>
      </c>
      <c r="FI162" s="2">
        <f t="shared" si="519"/>
        <v>0.9997720583923142</v>
      </c>
      <c r="FJ162" s="2">
        <f t="shared" si="519"/>
        <v>0.99975611499082662</v>
      </c>
      <c r="FK162" s="2">
        <f t="shared" si="519"/>
        <v>0.99973607219365412</v>
      </c>
      <c r="FL162" s="2">
        <f t="shared" si="519"/>
        <v>0.99971088840781752</v>
      </c>
      <c r="FM162" s="2">
        <f t="shared" si="519"/>
        <v>0.99972087344527294</v>
      </c>
      <c r="FN162" s="2">
        <f t="shared" si="519"/>
        <v>0.99970837858307371</v>
      </c>
      <c r="FO162" s="2">
        <f t="shared" si="519"/>
        <v>0.9996922374920888</v>
      </c>
      <c r="FP162" s="2">
        <f t="shared" si="519"/>
        <v>0.99967727908531812</v>
      </c>
      <c r="FQ162" s="2">
        <f t="shared" si="519"/>
        <v>0.99969407320574444</v>
      </c>
      <c r="FR162" s="2">
        <f t="shared" si="519"/>
        <v>0.99973601638808907</v>
      </c>
      <c r="FS162" s="2">
        <f t="shared" si="519"/>
        <v>0.99973285997953543</v>
      </c>
      <c r="FT162" s="2">
        <f t="shared" si="519"/>
        <v>0.99973954011912325</v>
      </c>
      <c r="FU162" s="2">
        <f t="shared" si="519"/>
        <v>0.99967880865889303</v>
      </c>
      <c r="FW162" s="2">
        <f t="shared" si="536"/>
        <v>0.15732321483165695</v>
      </c>
      <c r="FX162" s="2">
        <f t="shared" si="376"/>
        <v>0.15668449835021009</v>
      </c>
      <c r="FY162" s="2">
        <f t="shared" si="377"/>
        <v>0.19896753391404268</v>
      </c>
      <c r="FZ162" s="2">
        <f t="shared" si="378"/>
        <v>0.2177469582584258</v>
      </c>
      <c r="GA162" s="2">
        <f t="shared" si="379"/>
        <v>0.20623289715805243</v>
      </c>
      <c r="GB162" s="2">
        <f t="shared" si="380"/>
        <v>0.19785892160129259</v>
      </c>
      <c r="GC162" s="2">
        <f t="shared" si="381"/>
        <v>0.22955248269056078</v>
      </c>
      <c r="GD162" s="2">
        <f t="shared" si="382"/>
        <v>0.26870717719405557</v>
      </c>
      <c r="GE162" s="2">
        <f t="shared" si="383"/>
        <v>0.27170526982523313</v>
      </c>
      <c r="GF162" s="2">
        <f t="shared" si="384"/>
        <v>0.2392765050918505</v>
      </c>
      <c r="GG162" s="2">
        <f t="shared" si="385"/>
        <v>0.20743532239849818</v>
      </c>
      <c r="GH162" s="2">
        <f t="shared" si="386"/>
        <v>0.19819253366703479</v>
      </c>
      <c r="GI162" s="2">
        <f t="shared" si="387"/>
        <v>0.17110582317454151</v>
      </c>
      <c r="GJ162" s="2">
        <f t="shared" si="388"/>
        <v>0.16065461416044841</v>
      </c>
      <c r="GK162" s="2">
        <f t="shared" si="389"/>
        <v>0.1296502690707243</v>
      </c>
      <c r="GM162" s="86">
        <f t="shared" si="537"/>
        <v>2.6392009802784922E-130</v>
      </c>
      <c r="GN162" s="86">
        <f t="shared" si="390"/>
        <v>2.8148086678343939E-140</v>
      </c>
      <c r="GO162" s="86">
        <f t="shared" si="391"/>
        <v>2.7295375278651625E-180</v>
      </c>
      <c r="GP162" s="86">
        <f t="shared" si="392"/>
        <v>3.8257154009871842E-172</v>
      </c>
      <c r="GQ162" s="86">
        <f t="shared" si="393"/>
        <v>2.4840775560568401E-206</v>
      </c>
      <c r="GR162" s="86">
        <f t="shared" si="394"/>
        <v>7.2388681109904957E-130</v>
      </c>
      <c r="GS162" s="86">
        <f t="shared" si="395"/>
        <v>1.1437544685488027E-207</v>
      </c>
      <c r="GT162" s="86">
        <f t="shared" si="396"/>
        <v>2.4088807813073364E-231</v>
      </c>
      <c r="GU162" s="86">
        <f t="shared" si="397"/>
        <v>1.7276988040100678E-274</v>
      </c>
      <c r="GV162" s="86">
        <f t="shared" si="398"/>
        <v>2.4500241128640602E-243</v>
      </c>
      <c r="GW162" s="86">
        <f t="shared" si="399"/>
        <v>2.2643905083718757E-241</v>
      </c>
      <c r="GX162" s="86">
        <f t="shared" si="400"/>
        <v>0</v>
      </c>
      <c r="GY162" s="86">
        <f t="shared" si="401"/>
        <v>1.3786183484406712E-259</v>
      </c>
      <c r="GZ162" s="86">
        <f t="shared" si="402"/>
        <v>1.6915951888905055E-177</v>
      </c>
      <c r="HA162" s="86">
        <f t="shared" si="403"/>
        <v>2.9111756348556104E-282</v>
      </c>
      <c r="HC162" s="86">
        <f t="shared" si="538"/>
        <v>7.2981733453426552E-62</v>
      </c>
      <c r="HD162" s="86">
        <f t="shared" si="404"/>
        <v>3.0463518389829929E-77</v>
      </c>
      <c r="HE162" s="86">
        <f t="shared" si="405"/>
        <v>9.6601183578279378E-97</v>
      </c>
      <c r="HF162" s="86">
        <f t="shared" si="406"/>
        <v>1.6420534148169011E-108</v>
      </c>
      <c r="HG162" s="86">
        <f t="shared" si="407"/>
        <v>5.2585868530080803E-140</v>
      </c>
      <c r="HH162" s="86">
        <f t="shared" si="408"/>
        <v>8.9412515034393621E-127</v>
      </c>
      <c r="HI162" s="86">
        <f t="shared" si="409"/>
        <v>1.7471306198265023E-150</v>
      </c>
      <c r="HJ162" s="86">
        <f t="shared" si="410"/>
        <v>2.1388393144766515E-214</v>
      </c>
      <c r="HK162" s="86">
        <f t="shared" si="411"/>
        <v>4.7578615342798563E-100</v>
      </c>
      <c r="HL162" s="86">
        <f t="shared" si="412"/>
        <v>1.5730500377321171E-187</v>
      </c>
      <c r="HM162" s="86">
        <f t="shared" si="413"/>
        <v>3.8153071820239506E-160</v>
      </c>
      <c r="HN162" s="86">
        <f t="shared" si="414"/>
        <v>1.0282208550161407E-176</v>
      </c>
      <c r="HO162" s="86">
        <f t="shared" si="415"/>
        <v>8.7026271436439271E-114</v>
      </c>
      <c r="HP162" s="86">
        <f t="shared" si="416"/>
        <v>1.1956125681702729E-90</v>
      </c>
      <c r="HQ162" s="86">
        <f t="shared" si="417"/>
        <v>4.3230126728923195E-166</v>
      </c>
      <c r="HS162" s="86">
        <f t="shared" si="539"/>
        <v>5.429037544626484E-5</v>
      </c>
      <c r="HT162" s="86">
        <f t="shared" si="418"/>
        <v>2.9271170455172992E-5</v>
      </c>
      <c r="HU162" s="86">
        <f t="shared" si="419"/>
        <v>1.2242483128701972E-6</v>
      </c>
      <c r="HV162" s="86">
        <f t="shared" si="420"/>
        <v>3.4063994664068532E-7</v>
      </c>
      <c r="HW162" s="86">
        <f t="shared" si="421"/>
        <v>2.6508792065589936E-8</v>
      </c>
      <c r="HX162" s="86">
        <f t="shared" si="422"/>
        <v>1.0497553710589447E-6</v>
      </c>
      <c r="HY162" s="86">
        <f t="shared" si="423"/>
        <v>1.5382152348632806E-8</v>
      </c>
      <c r="HZ162" s="86">
        <f t="shared" si="424"/>
        <v>2.0561790996209073E-10</v>
      </c>
      <c r="IA162" s="86">
        <f t="shared" si="425"/>
        <v>1.1511463637105678E-9</v>
      </c>
      <c r="IB162" s="86">
        <f t="shared" si="426"/>
        <v>4.2915604318173196E-9</v>
      </c>
      <c r="IC162" s="86">
        <f t="shared" si="427"/>
        <v>5.5612798780887988E-7</v>
      </c>
      <c r="ID162" s="86">
        <f t="shared" si="428"/>
        <v>7.4462189947762469E-7</v>
      </c>
      <c r="IE162" s="86">
        <f t="shared" si="429"/>
        <v>3.9817789107146346E-6</v>
      </c>
      <c r="IF162" s="86">
        <f t="shared" si="430"/>
        <v>9.250720271576613E-4</v>
      </c>
      <c r="IG162" s="86">
        <f t="shared" si="431"/>
        <v>2.3091878499745849E-3</v>
      </c>
      <c r="II162" s="86">
        <f t="shared" si="540"/>
        <v>6.9186997403606013E-9</v>
      </c>
      <c r="IJ162" s="86">
        <f t="shared" si="541"/>
        <v>5.0623956888901103E-7</v>
      </c>
      <c r="IK162" s="86">
        <f t="shared" si="542"/>
        <v>9.7742813530586725E-6</v>
      </c>
      <c r="IL162" s="86">
        <f t="shared" si="543"/>
        <v>9.6856018734360216E-6</v>
      </c>
      <c r="IM162" s="86">
        <f t="shared" si="544"/>
        <v>1.5473422282814463E-6</v>
      </c>
      <c r="IN162" s="86">
        <f t="shared" si="545"/>
        <v>3.5013423195302258E-6</v>
      </c>
      <c r="IO162" s="86">
        <f t="shared" si="546"/>
        <v>3.7186302017106012E-5</v>
      </c>
      <c r="IP162" s="86">
        <f t="shared" si="547"/>
        <v>4.9271304468403738E-4</v>
      </c>
      <c r="IQ162" s="86">
        <f t="shared" si="548"/>
        <v>9.7993932826314647E-4</v>
      </c>
      <c r="IR162" s="86">
        <f t="shared" si="549"/>
        <v>6.0821468731398814E-5</v>
      </c>
      <c r="IS162" s="86">
        <f t="shared" si="550"/>
        <v>3.7749163848391655E-6</v>
      </c>
      <c r="IT162" s="86">
        <f t="shared" si="551"/>
        <v>1.0055281740892977E-6</v>
      </c>
      <c r="IU162" s="86">
        <f t="shared" si="552"/>
        <v>2.3422375764377351E-8</v>
      </c>
      <c r="IV162" s="86">
        <f t="shared" si="553"/>
        <v>6.4577497380310012E-6</v>
      </c>
      <c r="IW162" s="86">
        <f t="shared" si="554"/>
        <v>9.3322036237547033E-5</v>
      </c>
      <c r="IY162" s="86">
        <f t="shared" si="555"/>
        <v>5.42972941460052E-5</v>
      </c>
      <c r="IZ162" s="86">
        <f t="shared" si="556"/>
        <v>2.9777410024062002E-5</v>
      </c>
      <c r="JA162" s="86">
        <f t="shared" si="557"/>
        <v>1.0998529665928869E-5</v>
      </c>
      <c r="JB162" s="86">
        <f t="shared" si="558"/>
        <v>1.0026241820076708E-5</v>
      </c>
      <c r="JC162" s="86">
        <f t="shared" si="559"/>
        <v>1.5738510203470362E-6</v>
      </c>
      <c r="JD162" s="86">
        <f t="shared" si="560"/>
        <v>4.5510976905891701E-6</v>
      </c>
      <c r="JE162" s="86">
        <f t="shared" si="561"/>
        <v>3.7201684169454643E-5</v>
      </c>
      <c r="JF162" s="86">
        <f t="shared" si="562"/>
        <v>4.9271325030194734E-4</v>
      </c>
      <c r="JG162" s="86">
        <f t="shared" si="563"/>
        <v>9.7994047940951024E-4</v>
      </c>
      <c r="JH162" s="86">
        <f t="shared" si="564"/>
        <v>6.0825760291830633E-5</v>
      </c>
      <c r="JI162" s="86">
        <f t="shared" si="565"/>
        <v>4.3310443726480456E-6</v>
      </c>
      <c r="JJ162" s="86">
        <f t="shared" si="566"/>
        <v>1.7501500735669224E-6</v>
      </c>
      <c r="JK162" s="86">
        <f t="shared" si="567"/>
        <v>4.0052012864790115E-6</v>
      </c>
      <c r="JL162" s="86">
        <f t="shared" si="568"/>
        <v>9.3152977689569226E-4</v>
      </c>
      <c r="JM162" s="86">
        <f t="shared" si="569"/>
        <v>2.402509886212132E-3</v>
      </c>
    </row>
    <row r="163" spans="2:273" x14ac:dyDescent="0.25">
      <c r="B163" s="2">
        <v>136</v>
      </c>
      <c r="C163" s="37">
        <v>74.483000000000004</v>
      </c>
      <c r="D163" s="37">
        <v>74.73</v>
      </c>
      <c r="E163" s="37">
        <v>74.475999999999999</v>
      </c>
      <c r="F163" s="37">
        <v>70.822999999999993</v>
      </c>
      <c r="G163" s="37">
        <v>72.161000000000001</v>
      </c>
      <c r="H163" s="37">
        <v>67.870999999999995</v>
      </c>
      <c r="I163" s="37">
        <v>66.613</v>
      </c>
      <c r="J163" s="37">
        <v>69.370999999999995</v>
      </c>
      <c r="K163" s="37">
        <v>69.387</v>
      </c>
      <c r="L163" s="37">
        <v>69.725999999999999</v>
      </c>
      <c r="M163" s="37">
        <v>69.694000000000003</v>
      </c>
      <c r="N163" s="37">
        <v>71.918999999999997</v>
      </c>
      <c r="O163" s="37">
        <v>72.45</v>
      </c>
      <c r="P163" s="37">
        <v>74.262</v>
      </c>
      <c r="Q163" s="37">
        <v>77.376999999999995</v>
      </c>
      <c r="S163" s="4">
        <f t="shared" si="441"/>
        <v>76.252829005482809</v>
      </c>
      <c r="T163" s="4">
        <f t="shared" si="442"/>
        <v>74.85524105124216</v>
      </c>
      <c r="U163" s="4">
        <f t="shared" si="443"/>
        <v>73.635019173902535</v>
      </c>
      <c r="V163" s="4">
        <f t="shared" si="444"/>
        <v>71.062927153512916</v>
      </c>
      <c r="W163" s="4">
        <f t="shared" si="445"/>
        <v>72.271050320448211</v>
      </c>
      <c r="X163" s="4">
        <f t="shared" si="446"/>
        <v>67.749245678612951</v>
      </c>
      <c r="Y163" s="4">
        <f t="shared" si="447"/>
        <v>66.935546730829657</v>
      </c>
      <c r="Z163" s="4">
        <f t="shared" si="448"/>
        <v>69.558718510120386</v>
      </c>
      <c r="AA163" s="4">
        <f t="shared" si="449"/>
        <v>68.918030895613782</v>
      </c>
      <c r="AB163" s="4">
        <f t="shared" si="450"/>
        <v>69.772856285103103</v>
      </c>
      <c r="AC163" s="4">
        <f t="shared" si="451"/>
        <v>69.911148831666523</v>
      </c>
      <c r="AD163" s="4">
        <f t="shared" si="452"/>
        <v>72.080133591882174</v>
      </c>
      <c r="AE163" s="4">
        <f t="shared" si="453"/>
        <v>72.695003661462209</v>
      </c>
      <c r="AF163" s="4">
        <f t="shared" si="454"/>
        <v>74.889382510645447</v>
      </c>
      <c r="AG163" s="4">
        <f t="shared" si="455"/>
        <v>78.96738202833329</v>
      </c>
      <c r="AI163" s="4">
        <f t="shared" si="456"/>
        <v>-1.769829005482805</v>
      </c>
      <c r="AJ163" s="4">
        <f t="shared" si="457"/>
        <v>-0.12524105124215623</v>
      </c>
      <c r="AK163" s="4">
        <f t="shared" si="458"/>
        <v>0.84098082609746427</v>
      </c>
      <c r="AL163" s="4">
        <f t="shared" si="459"/>
        <v>-0.23992715351292304</v>
      </c>
      <c r="AM163" s="4">
        <f t="shared" si="460"/>
        <v>-0.1100503204482095</v>
      </c>
      <c r="AN163" s="4">
        <f t="shared" si="461"/>
        <v>0.12175432138704423</v>
      </c>
      <c r="AO163" s="4">
        <f t="shared" si="462"/>
        <v>-0.32254673082965724</v>
      </c>
      <c r="AP163" s="4">
        <f t="shared" si="463"/>
        <v>-0.18771851012039065</v>
      </c>
      <c r="AQ163" s="4">
        <f t="shared" si="464"/>
        <v>0.46896910438621831</v>
      </c>
      <c r="AR163" s="4">
        <f t="shared" si="465"/>
        <v>-4.6856285103103801E-2</v>
      </c>
      <c r="AS163" s="4">
        <f t="shared" si="466"/>
        <v>-0.21714883166652044</v>
      </c>
      <c r="AT163" s="4">
        <f t="shared" si="467"/>
        <v>-0.16113359188217657</v>
      </c>
      <c r="AU163" s="4">
        <f t="shared" si="468"/>
        <v>-0.24500366146220642</v>
      </c>
      <c r="AV163" s="4">
        <f t="shared" si="469"/>
        <v>-0.6273825106454467</v>
      </c>
      <c r="AW163" s="4">
        <f t="shared" si="469"/>
        <v>-1.5903820283332948</v>
      </c>
      <c r="AY163" s="2">
        <f t="shared" si="520"/>
        <v>76.252829005482738</v>
      </c>
      <c r="AZ163" s="2">
        <f t="shared" si="359"/>
        <v>74.855189810146086</v>
      </c>
      <c r="BA163" s="2">
        <f t="shared" si="360"/>
        <v>73.634325952661854</v>
      </c>
      <c r="BB163" s="2">
        <f t="shared" si="361"/>
        <v>71.061312467478714</v>
      </c>
      <c r="BC163" s="2">
        <f t="shared" si="362"/>
        <v>72.270673331447682</v>
      </c>
      <c r="BD163" s="2">
        <f t="shared" si="363"/>
        <v>67.748350669734791</v>
      </c>
      <c r="BE163" s="2">
        <f t="shared" si="364"/>
        <v>66.927219256821985</v>
      </c>
      <c r="BF163" s="2">
        <f t="shared" si="365"/>
        <v>69.467064908964673</v>
      </c>
      <c r="BG163" s="2">
        <f t="shared" si="366"/>
        <v>68.756333673808697</v>
      </c>
      <c r="BH163" s="2">
        <f t="shared" si="367"/>
        <v>69.754799283857182</v>
      </c>
      <c r="BI163" s="2">
        <f t="shared" si="368"/>
        <v>69.909422725430886</v>
      </c>
      <c r="BJ163" s="2">
        <f t="shared" si="369"/>
        <v>72.079612673732328</v>
      </c>
      <c r="BK163" s="2">
        <f t="shared" si="370"/>
        <v>72.694976680417099</v>
      </c>
      <c r="BL163" s="2">
        <f t="shared" si="371"/>
        <v>74.882822000981832</v>
      </c>
      <c r="BM163" s="2">
        <f t="shared" si="372"/>
        <v>78.874829406655721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74.483000000000004</v>
      </c>
      <c r="CF163" s="2">
        <f t="shared" si="522"/>
        <v>74.73</v>
      </c>
      <c r="CG163" s="2">
        <f t="shared" si="523"/>
        <v>74.475999999999999</v>
      </c>
      <c r="CH163" s="2">
        <f t="shared" si="524"/>
        <v>70.822999999999993</v>
      </c>
      <c r="CI163" s="2">
        <f t="shared" si="525"/>
        <v>72.161000000000001</v>
      </c>
      <c r="CJ163" s="2">
        <f t="shared" si="526"/>
        <v>67.870999999999995</v>
      </c>
      <c r="CK163" s="2">
        <f t="shared" si="527"/>
        <v>66.613</v>
      </c>
      <c r="CL163" s="2">
        <f t="shared" si="528"/>
        <v>69.370999999999995</v>
      </c>
      <c r="CM163" s="2">
        <f t="shared" si="529"/>
        <v>69.387</v>
      </c>
      <c r="CN163" s="2">
        <f t="shared" si="530"/>
        <v>69.725999999999999</v>
      </c>
      <c r="CO163" s="2">
        <f t="shared" si="531"/>
        <v>69.694000000000003</v>
      </c>
      <c r="CP163" s="2">
        <f t="shared" si="532"/>
        <v>71.918999999999997</v>
      </c>
      <c r="CQ163" s="2">
        <f t="shared" si="533"/>
        <v>72.45</v>
      </c>
      <c r="CR163" s="2">
        <f t="shared" si="534"/>
        <v>74.262</v>
      </c>
      <c r="CS163" s="2">
        <f t="shared" si="535"/>
        <v>77.376999999999995</v>
      </c>
      <c r="CU163" s="2">
        <f t="shared" si="485"/>
        <v>74.483000000000004</v>
      </c>
      <c r="CV163" s="2">
        <f t="shared" si="486"/>
        <v>74.73</v>
      </c>
      <c r="CW163" s="2">
        <f t="shared" si="487"/>
        <v>74.475999999999999</v>
      </c>
      <c r="CX163" s="2">
        <f t="shared" si="488"/>
        <v>70.822999999999993</v>
      </c>
      <c r="CY163" s="2">
        <f t="shared" si="489"/>
        <v>72.161000000000001</v>
      </c>
      <c r="CZ163" s="2">
        <f t="shared" si="490"/>
        <v>67.870999999999995</v>
      </c>
      <c r="DA163" s="2">
        <f t="shared" si="491"/>
        <v>66.613</v>
      </c>
      <c r="DB163" s="2">
        <f t="shared" si="492"/>
        <v>69.370999999999995</v>
      </c>
      <c r="DC163" s="2">
        <f t="shared" si="493"/>
        <v>69.387</v>
      </c>
      <c r="DD163" s="2">
        <f t="shared" si="494"/>
        <v>69.725999999999999</v>
      </c>
      <c r="DE163" s="2">
        <f t="shared" si="495"/>
        <v>69.694000000000003</v>
      </c>
      <c r="DF163" s="2">
        <f t="shared" si="496"/>
        <v>71.918999999999997</v>
      </c>
      <c r="DG163" s="2">
        <f t="shared" si="497"/>
        <v>72.45</v>
      </c>
      <c r="DH163" s="2">
        <f t="shared" si="498"/>
        <v>74.262</v>
      </c>
      <c r="DI163" s="2">
        <f t="shared" si="499"/>
        <v>77.376999999999995</v>
      </c>
      <c r="DK163" s="2">
        <f t="shared" si="500"/>
        <v>81.185504540978215</v>
      </c>
      <c r="DL163" s="2">
        <f t="shared" si="501"/>
        <v>93.273923750101304</v>
      </c>
      <c r="DM163" s="2">
        <f t="shared" si="501"/>
        <v>102.50570793830866</v>
      </c>
      <c r="DN163" s="2">
        <f t="shared" si="501"/>
        <v>98.634543905140063</v>
      </c>
      <c r="DO163" s="2">
        <f t="shared" si="501"/>
        <v>103.94163292847506</v>
      </c>
      <c r="DP163" s="2">
        <f t="shared" si="501"/>
        <v>91.403605500237077</v>
      </c>
      <c r="DQ163" s="2">
        <f t="shared" si="501"/>
        <v>86.15018326220958</v>
      </c>
      <c r="DR163" s="2">
        <f t="shared" si="501"/>
        <v>104.48579257829256</v>
      </c>
      <c r="DS163" s="2">
        <f t="shared" si="501"/>
        <v>102.43997983193279</v>
      </c>
      <c r="DT163" s="2">
        <f t="shared" si="501"/>
        <v>99.106568067226902</v>
      </c>
      <c r="DU163" s="2">
        <f t="shared" si="501"/>
        <v>107.46778764478765</v>
      </c>
      <c r="DV163" s="2">
        <f t="shared" si="501"/>
        <v>101.47154765291604</v>
      </c>
      <c r="DW163" s="2">
        <f t="shared" si="501"/>
        <v>102.64597165991904</v>
      </c>
      <c r="DX163" s="2">
        <f t="shared" si="501"/>
        <v>98.397151730678047</v>
      </c>
      <c r="DY163" s="2">
        <f t="shared" si="501"/>
        <v>90.935941736694687</v>
      </c>
      <c r="EA163" s="2">
        <f t="shared" si="440"/>
        <v>76.229276109857494</v>
      </c>
      <c r="EB163" s="2">
        <f t="shared" si="502"/>
        <v>74.744941573567871</v>
      </c>
      <c r="EC163" s="2">
        <f t="shared" si="503"/>
        <v>73.572448722278509</v>
      </c>
      <c r="ED163" s="2">
        <f t="shared" si="504"/>
        <v>70.956675868463023</v>
      </c>
      <c r="EE163" s="2">
        <f t="shared" si="505"/>
        <v>72.120340262491624</v>
      </c>
      <c r="EF163" s="2">
        <f t="shared" si="506"/>
        <v>67.608542365705205</v>
      </c>
      <c r="EG163" s="2">
        <f t="shared" si="507"/>
        <v>66.772650118326368</v>
      </c>
      <c r="EH163" s="2">
        <f t="shared" si="508"/>
        <v>69.10162780720907</v>
      </c>
      <c r="EI163" s="2">
        <f t="shared" si="509"/>
        <v>68.496526990546883</v>
      </c>
      <c r="EJ163" s="2">
        <f t="shared" si="510"/>
        <v>69.806971650538358</v>
      </c>
      <c r="EK163" s="2">
        <f t="shared" si="511"/>
        <v>69.913347418838484</v>
      </c>
      <c r="EL163" s="2">
        <f t="shared" si="512"/>
        <v>71.884115909256835</v>
      </c>
      <c r="EM163" s="2">
        <f t="shared" si="513"/>
        <v>72.552441184168657</v>
      </c>
      <c r="EN163" s="2">
        <f t="shared" si="514"/>
        <v>74.97390984994054</v>
      </c>
      <c r="EO163" s="2">
        <f t="shared" si="515"/>
        <v>79.128294342855682</v>
      </c>
      <c r="EQ163" s="2">
        <f t="shared" si="516"/>
        <v>76.360497025747208</v>
      </c>
      <c r="ER163" s="2">
        <f t="shared" si="517"/>
        <v>75.372561994441853</v>
      </c>
      <c r="ES163" s="2">
        <f t="shared" si="517"/>
        <v>73.833421025548205</v>
      </c>
      <c r="ET163" s="2">
        <f t="shared" si="517"/>
        <v>71.377815274609404</v>
      </c>
      <c r="EU163" s="2">
        <f t="shared" si="517"/>
        <v>72.763829383772517</v>
      </c>
      <c r="EV163" s="2">
        <f t="shared" si="517"/>
        <v>68.235803625544861</v>
      </c>
      <c r="EW163" s="2">
        <f t="shared" si="517"/>
        <v>67.380320126426838</v>
      </c>
      <c r="EX163" s="2">
        <f t="shared" si="517"/>
        <v>70.341331302790365</v>
      </c>
      <c r="EY163" s="2">
        <f t="shared" si="517"/>
        <v>69.358640151580417</v>
      </c>
      <c r="EZ163" s="2">
        <f t="shared" si="517"/>
        <v>69.569895326702778</v>
      </c>
      <c r="FA163" s="2">
        <f t="shared" si="517"/>
        <v>69.848755897658123</v>
      </c>
      <c r="FB163" s="2">
        <f t="shared" si="517"/>
        <v>72.767516735952029</v>
      </c>
      <c r="FC163" s="2">
        <f t="shared" si="517"/>
        <v>73.284985551634591</v>
      </c>
      <c r="FD163" s="2">
        <f t="shared" si="517"/>
        <v>74.416727484196855</v>
      </c>
      <c r="FE163" s="2">
        <f t="shared" si="517"/>
        <v>77.298384721513486</v>
      </c>
      <c r="FG163" s="2">
        <f t="shared" si="518"/>
        <v>0.99974667646008653</v>
      </c>
      <c r="FH163" s="2">
        <f t="shared" si="519"/>
        <v>0.99978260934105068</v>
      </c>
      <c r="FI163" s="2">
        <f t="shared" si="519"/>
        <v>0.99979211061353956</v>
      </c>
      <c r="FJ163" s="2">
        <f t="shared" si="519"/>
        <v>0.9997775694548876</v>
      </c>
      <c r="FK163" s="2">
        <f t="shared" si="519"/>
        <v>0.99975928938983405</v>
      </c>
      <c r="FL163" s="2">
        <f t="shared" si="519"/>
        <v>0.99973632038648319</v>
      </c>
      <c r="FM163" s="2">
        <f t="shared" si="519"/>
        <v>0.99974542730420313</v>
      </c>
      <c r="FN163" s="2">
        <f t="shared" si="519"/>
        <v>0.99973403128214422</v>
      </c>
      <c r="FO163" s="2">
        <f t="shared" si="519"/>
        <v>0.99971930965580913</v>
      </c>
      <c r="FP163" s="2">
        <f t="shared" si="519"/>
        <v>0.99970566666985106</v>
      </c>
      <c r="FQ163" s="2">
        <f t="shared" si="519"/>
        <v>0.99972098393696762</v>
      </c>
      <c r="FR163" s="2">
        <f t="shared" si="519"/>
        <v>0.99975923849218962</v>
      </c>
      <c r="FS163" s="2">
        <f t="shared" si="519"/>
        <v>0.99975635967884102</v>
      </c>
      <c r="FT163" s="2">
        <f t="shared" si="519"/>
        <v>0.99976245232138938</v>
      </c>
      <c r="FU163" s="2">
        <f t="shared" si="519"/>
        <v>0.99970706173657053</v>
      </c>
      <c r="FW163" s="2">
        <f t="shared" si="536"/>
        <v>0.16992234921749746</v>
      </c>
      <c r="FX163" s="2">
        <f t="shared" si="376"/>
        <v>0.16924275469762026</v>
      </c>
      <c r="FY163" s="2">
        <f t="shared" si="377"/>
        <v>0.21405456508881307</v>
      </c>
      <c r="FZ163" s="2">
        <f t="shared" si="378"/>
        <v>0.23384227242441497</v>
      </c>
      <c r="GA163" s="2">
        <f t="shared" si="379"/>
        <v>0.22171834995152662</v>
      </c>
      <c r="GB163" s="2">
        <f t="shared" si="380"/>
        <v>0.2128842310663181</v>
      </c>
      <c r="GC163" s="2">
        <f t="shared" si="381"/>
        <v>0.24624573477476086</v>
      </c>
      <c r="GD163" s="2">
        <f t="shared" si="382"/>
        <v>0.28718642972939901</v>
      </c>
      <c r="GE163" s="2">
        <f t="shared" si="383"/>
        <v>0.29030885400322426</v>
      </c>
      <c r="GF163" s="2">
        <f t="shared" si="384"/>
        <v>0.25644152685898963</v>
      </c>
      <c r="GG163" s="2">
        <f t="shared" si="385"/>
        <v>0.22298569851934419</v>
      </c>
      <c r="GH163" s="2">
        <f t="shared" si="386"/>
        <v>0.21323644273840925</v>
      </c>
      <c r="GI163" s="2">
        <f t="shared" si="387"/>
        <v>0.18456697617678286</v>
      </c>
      <c r="GJ163" s="2">
        <f t="shared" si="388"/>
        <v>0.17346562209306596</v>
      </c>
      <c r="GK163" s="2">
        <f t="shared" si="389"/>
        <v>0.14040247940454786</v>
      </c>
      <c r="GM163" s="86">
        <f t="shared" si="537"/>
        <v>6.3217460963329707E-134</v>
      </c>
      <c r="GN163" s="86">
        <f t="shared" si="390"/>
        <v>3.3769398933380531E-144</v>
      </c>
      <c r="GO163" s="86">
        <f t="shared" si="391"/>
        <v>2.6499076119543077E-185</v>
      </c>
      <c r="GP163" s="86">
        <f t="shared" si="392"/>
        <v>5.6509504517982178E-177</v>
      </c>
      <c r="GQ163" s="86">
        <f t="shared" si="393"/>
        <v>4.5194252796836285E-212</v>
      </c>
      <c r="GR163" s="86">
        <f t="shared" si="394"/>
        <v>1.7078111856527659E-133</v>
      </c>
      <c r="GS163" s="86">
        <f t="shared" si="395"/>
        <v>1.9346455185415034E-213</v>
      </c>
      <c r="GT163" s="86">
        <f t="shared" si="396"/>
        <v>9.0556305015344415E-238</v>
      </c>
      <c r="GU163" s="86">
        <f t="shared" si="397"/>
        <v>3.6150061658159424E-282</v>
      </c>
      <c r="GV163" s="86">
        <f t="shared" si="398"/>
        <v>3.658075405642425E-250</v>
      </c>
      <c r="GW163" s="86">
        <f t="shared" si="399"/>
        <v>3.7728100927964731E-248</v>
      </c>
      <c r="GX163" s="86">
        <f t="shared" si="400"/>
        <v>0</v>
      </c>
      <c r="GY163" s="86">
        <f t="shared" si="401"/>
        <v>8.0667788037902394E-267</v>
      </c>
      <c r="GZ163" s="86">
        <f t="shared" si="402"/>
        <v>2.1460153011972127E-182</v>
      </c>
      <c r="HA163" s="86">
        <f t="shared" si="403"/>
        <v>3.749897521496627E-290</v>
      </c>
      <c r="HC163" s="86">
        <f t="shared" si="538"/>
        <v>2.1123666666785057E-64</v>
      </c>
      <c r="HD163" s="86">
        <f t="shared" si="404"/>
        <v>1.8719722912230936E-80</v>
      </c>
      <c r="HE163" s="86">
        <f t="shared" si="405"/>
        <v>1.1179098185507539E-100</v>
      </c>
      <c r="HF163" s="86">
        <f t="shared" si="406"/>
        <v>5.8952927890660901E-113</v>
      </c>
      <c r="HG163" s="86">
        <f t="shared" si="407"/>
        <v>1.1992924574105955E-145</v>
      </c>
      <c r="HH163" s="86">
        <f t="shared" si="408"/>
        <v>6.0422129058950594E-132</v>
      </c>
      <c r="HI163" s="86">
        <f t="shared" si="409"/>
        <v>1.7841304540519388E-156</v>
      </c>
      <c r="HJ163" s="86">
        <f t="shared" si="410"/>
        <v>7.015212545681655E-223</v>
      </c>
      <c r="HK163" s="86">
        <f t="shared" si="411"/>
        <v>5.5990993313328744E-104</v>
      </c>
      <c r="HL163" s="86">
        <f t="shared" si="412"/>
        <v>5.0295587953441135E-195</v>
      </c>
      <c r="HM163" s="86">
        <f t="shared" si="413"/>
        <v>1.3285678662695316E-166</v>
      </c>
      <c r="HN163" s="86">
        <f t="shared" si="414"/>
        <v>7.4182703768954595E-184</v>
      </c>
      <c r="HO163" s="86">
        <f t="shared" si="415"/>
        <v>2.0784756571959489E-118</v>
      </c>
      <c r="HP163" s="86">
        <f t="shared" si="416"/>
        <v>2.8085399874849404E-94</v>
      </c>
      <c r="HQ163" s="86">
        <f t="shared" si="417"/>
        <v>7.001256414072568E-173</v>
      </c>
      <c r="HS163" s="86">
        <f t="shared" si="539"/>
        <v>8.1952678793761743E-6</v>
      </c>
      <c r="HT163" s="86">
        <f t="shared" si="418"/>
        <v>5.4734688516969598E-6</v>
      </c>
      <c r="HU163" s="86">
        <f t="shared" si="419"/>
        <v>1.5793705079534693E-7</v>
      </c>
      <c r="HV163" s="86">
        <f t="shared" si="420"/>
        <v>3.2722041868458318E-8</v>
      </c>
      <c r="HW163" s="86">
        <f t="shared" si="421"/>
        <v>1.9335167118227688E-9</v>
      </c>
      <c r="HX163" s="86">
        <f t="shared" si="422"/>
        <v>1.2184632353124345E-7</v>
      </c>
      <c r="HY163" s="86">
        <f t="shared" si="423"/>
        <v>1.2189750567854822E-9</v>
      </c>
      <c r="HZ163" s="86">
        <f t="shared" si="424"/>
        <v>1.1496497469699107E-11</v>
      </c>
      <c r="IA163" s="86">
        <f t="shared" si="425"/>
        <v>8.0922538159822637E-11</v>
      </c>
      <c r="IB163" s="86">
        <f t="shared" si="426"/>
        <v>2.9665132829966814E-10</v>
      </c>
      <c r="IC163" s="86">
        <f t="shared" si="427"/>
        <v>5.5948079977147029E-8</v>
      </c>
      <c r="ID163" s="86">
        <f t="shared" si="428"/>
        <v>7.4105689833108955E-8</v>
      </c>
      <c r="IE163" s="86">
        <f t="shared" si="429"/>
        <v>4.4556263599186277E-7</v>
      </c>
      <c r="IF163" s="86">
        <f t="shared" si="430"/>
        <v>2.6707350268425549E-4</v>
      </c>
      <c r="IG163" s="86">
        <f t="shared" si="431"/>
        <v>6.4916934376222344E-4</v>
      </c>
      <c r="II163" s="86">
        <f t="shared" si="540"/>
        <v>4.3736616328091039E-8</v>
      </c>
      <c r="IJ163" s="86">
        <f t="shared" si="541"/>
        <v>2.0410109478493856E-6</v>
      </c>
      <c r="IK163" s="86">
        <f t="shared" si="542"/>
        <v>3.6175910667798446E-5</v>
      </c>
      <c r="IL163" s="86">
        <f t="shared" si="543"/>
        <v>4.016646009269381E-5</v>
      </c>
      <c r="IM163" s="86">
        <f t="shared" si="544"/>
        <v>7.5615455842976174E-6</v>
      </c>
      <c r="IN163" s="86">
        <f t="shared" si="545"/>
        <v>1.4613714131577143E-5</v>
      </c>
      <c r="IO163" s="86">
        <f t="shared" si="546"/>
        <v>1.3767587871853335E-4</v>
      </c>
      <c r="IP163" s="86">
        <f t="shared" si="547"/>
        <v>1.5299785651752534E-3</v>
      </c>
      <c r="IQ163" s="86">
        <f t="shared" si="548"/>
        <v>2.74981376842777E-3</v>
      </c>
      <c r="IR163" s="86">
        <f t="shared" si="549"/>
        <v>2.2211370362949529E-4</v>
      </c>
      <c r="IS163" s="86">
        <f t="shared" si="550"/>
        <v>1.6586855604992312E-5</v>
      </c>
      <c r="IT163" s="86">
        <f t="shared" si="551"/>
        <v>4.9064436713759224E-6</v>
      </c>
      <c r="IU163" s="86">
        <f t="shared" si="552"/>
        <v>1.4504117862344038E-7</v>
      </c>
      <c r="IV163" s="86">
        <f t="shared" si="553"/>
        <v>2.0420973188024956E-5</v>
      </c>
      <c r="IW163" s="86">
        <f t="shared" si="554"/>
        <v>2.0054996125688825E-4</v>
      </c>
      <c r="IY163" s="86">
        <f t="shared" si="555"/>
        <v>8.2390044957042648E-6</v>
      </c>
      <c r="IZ163" s="86">
        <f t="shared" si="556"/>
        <v>7.5144797995463455E-6</v>
      </c>
      <c r="JA163" s="86">
        <f t="shared" si="557"/>
        <v>3.6333847718593794E-5</v>
      </c>
      <c r="JB163" s="86">
        <f t="shared" si="558"/>
        <v>4.0199182134562267E-5</v>
      </c>
      <c r="JC163" s="86">
        <f t="shared" si="559"/>
        <v>7.5634791010094402E-6</v>
      </c>
      <c r="JD163" s="86">
        <f t="shared" si="560"/>
        <v>1.4735560455108386E-5</v>
      </c>
      <c r="JE163" s="86">
        <f t="shared" si="561"/>
        <v>1.3767709769359015E-4</v>
      </c>
      <c r="JF163" s="86">
        <f t="shared" si="562"/>
        <v>1.5299785766717509E-3</v>
      </c>
      <c r="JG163" s="86">
        <f t="shared" si="563"/>
        <v>2.7498138493503082E-3</v>
      </c>
      <c r="JH163" s="86">
        <f t="shared" si="564"/>
        <v>2.221140002808236E-4</v>
      </c>
      <c r="JI163" s="86">
        <f t="shared" si="565"/>
        <v>1.664280368496946E-5</v>
      </c>
      <c r="JJ163" s="86">
        <f t="shared" si="566"/>
        <v>4.9805493612090314E-6</v>
      </c>
      <c r="JK163" s="86">
        <f t="shared" si="567"/>
        <v>5.9060381461530313E-7</v>
      </c>
      <c r="JL163" s="86">
        <f t="shared" si="568"/>
        <v>2.8749447587228045E-4</v>
      </c>
      <c r="JM163" s="86">
        <f t="shared" si="569"/>
        <v>8.4971930501911172E-4</v>
      </c>
    </row>
    <row r="164" spans="2:273" x14ac:dyDescent="0.25">
      <c r="B164" s="2">
        <v>137</v>
      </c>
      <c r="C164" s="37">
        <v>76.516999999999996</v>
      </c>
      <c r="D164" s="37">
        <v>73.429000000000002</v>
      </c>
      <c r="E164" s="37">
        <v>73.016000000000005</v>
      </c>
      <c r="F164" s="37">
        <v>71.161000000000001</v>
      </c>
      <c r="G164" s="37">
        <v>71.290000000000006</v>
      </c>
      <c r="H164" s="37">
        <v>67.887</v>
      </c>
      <c r="I164" s="37">
        <v>66.822999999999993</v>
      </c>
      <c r="J164" s="37">
        <v>68.983999999999995</v>
      </c>
      <c r="K164" s="37">
        <v>68.403000000000006</v>
      </c>
      <c r="L164" s="37">
        <v>69.418999999999997</v>
      </c>
      <c r="M164" s="37">
        <v>69.225999999999999</v>
      </c>
      <c r="N164" s="37">
        <v>71.257999999999996</v>
      </c>
      <c r="O164" s="37">
        <v>71.382999999999996</v>
      </c>
      <c r="P164" s="37">
        <v>75.442999999999998</v>
      </c>
      <c r="Q164" s="37">
        <v>77.540999999999997</v>
      </c>
      <c r="S164" s="4">
        <f t="shared" si="441"/>
        <v>76.180071905185002</v>
      </c>
      <c r="T164" s="4">
        <f t="shared" si="442"/>
        <v>74.756125994450215</v>
      </c>
      <c r="U164" s="4">
        <f t="shared" si="443"/>
        <v>73.555513914535069</v>
      </c>
      <c r="V164" s="4">
        <f t="shared" si="444"/>
        <v>70.976810481470963</v>
      </c>
      <c r="W164" s="4">
        <f t="shared" si="445"/>
        <v>72.163284525934827</v>
      </c>
      <c r="X164" s="4">
        <f t="shared" si="446"/>
        <v>67.614559500771335</v>
      </c>
      <c r="Y164" s="4">
        <f t="shared" si="447"/>
        <v>66.812670877336288</v>
      </c>
      <c r="Z164" s="4">
        <f t="shared" si="448"/>
        <v>69.554483595900408</v>
      </c>
      <c r="AA164" s="4">
        <f t="shared" si="449"/>
        <v>68.938284416475796</v>
      </c>
      <c r="AB164" s="4">
        <f t="shared" si="450"/>
        <v>69.609590069302598</v>
      </c>
      <c r="AC164" s="4">
        <f t="shared" si="451"/>
        <v>69.716772349748211</v>
      </c>
      <c r="AD164" s="4">
        <f t="shared" si="452"/>
        <v>71.909854770801886</v>
      </c>
      <c r="AE164" s="4">
        <f t="shared" si="453"/>
        <v>72.555834987896503</v>
      </c>
      <c r="AF164" s="4">
        <f t="shared" si="454"/>
        <v>74.7956299491848</v>
      </c>
      <c r="AG164" s="4">
        <f t="shared" si="455"/>
        <v>78.941998127217943</v>
      </c>
      <c r="AI164" s="4">
        <f t="shared" si="456"/>
        <v>0.33692809481499353</v>
      </c>
      <c r="AJ164" s="4">
        <f t="shared" si="457"/>
        <v>-1.3271259944502134</v>
      </c>
      <c r="AK164" s="4">
        <f t="shared" si="458"/>
        <v>-0.53951391453506403</v>
      </c>
      <c r="AL164" s="4">
        <f t="shared" si="459"/>
        <v>0.18418951852903831</v>
      </c>
      <c r="AM164" s="4">
        <f t="shared" si="460"/>
        <v>-0.87328452593482098</v>
      </c>
      <c r="AN164" s="4">
        <f t="shared" si="461"/>
        <v>0.27244049922866509</v>
      </c>
      <c r="AO164" s="4">
        <f t="shared" si="462"/>
        <v>1.0329122663705448E-2</v>
      </c>
      <c r="AP164" s="4">
        <f t="shared" si="463"/>
        <v>-0.57048359590041287</v>
      </c>
      <c r="AQ164" s="4">
        <f t="shared" si="464"/>
        <v>-0.53528441647578973</v>
      </c>
      <c r="AR164" s="4">
        <f t="shared" si="465"/>
        <v>-0.19059006930260125</v>
      </c>
      <c r="AS164" s="4">
        <f t="shared" si="466"/>
        <v>-0.49077234974821238</v>
      </c>
      <c r="AT164" s="4">
        <f t="shared" si="467"/>
        <v>-0.65185477080189003</v>
      </c>
      <c r="AU164" s="4">
        <f t="shared" si="468"/>
        <v>-1.1728349878965076</v>
      </c>
      <c r="AV164" s="4">
        <f t="shared" si="469"/>
        <v>0.64737005081519783</v>
      </c>
      <c r="AW164" s="4">
        <f t="shared" si="469"/>
        <v>-1.4009981272179459</v>
      </c>
      <c r="AY164" s="2">
        <f t="shared" si="520"/>
        <v>76.180071905185002</v>
      </c>
      <c r="AZ164" s="2">
        <f t="shared" si="359"/>
        <v>74.755948246673952</v>
      </c>
      <c r="BA164" s="2">
        <f t="shared" si="360"/>
        <v>73.553304697399</v>
      </c>
      <c r="BB164" s="2">
        <f t="shared" si="361"/>
        <v>70.971170635882714</v>
      </c>
      <c r="BC164" s="2">
        <f t="shared" si="362"/>
        <v>72.161737339535023</v>
      </c>
      <c r="BD164" s="2">
        <f t="shared" si="363"/>
        <v>67.611367278042721</v>
      </c>
      <c r="BE164" s="2">
        <f t="shared" si="364"/>
        <v>66.786719964819753</v>
      </c>
      <c r="BF164" s="2">
        <f t="shared" si="365"/>
        <v>69.319466972829304</v>
      </c>
      <c r="BG164" s="2">
        <f t="shared" si="366"/>
        <v>68.560766955353984</v>
      </c>
      <c r="BH164" s="2">
        <f t="shared" si="367"/>
        <v>69.554474198689661</v>
      </c>
      <c r="BI164" s="2">
        <f t="shared" si="368"/>
        <v>69.710360038799138</v>
      </c>
      <c r="BJ164" s="2">
        <f t="shared" si="369"/>
        <v>71.907706547532911</v>
      </c>
      <c r="BK164" s="2">
        <f t="shared" si="370"/>
        <v>72.555695016827869</v>
      </c>
      <c r="BL164" s="2">
        <f t="shared" si="371"/>
        <v>74.781554388441535</v>
      </c>
      <c r="BM164" s="2">
        <f t="shared" si="372"/>
        <v>78.789324000839329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76.516999999999996</v>
      </c>
      <c r="CF164" s="2">
        <f t="shared" si="522"/>
        <v>73.429000000000002</v>
      </c>
      <c r="CG164" s="2">
        <f t="shared" si="523"/>
        <v>73.016000000000005</v>
      </c>
      <c r="CH164" s="2">
        <f t="shared" si="524"/>
        <v>71.161000000000001</v>
      </c>
      <c r="CI164" s="2">
        <f t="shared" si="525"/>
        <v>71.290000000000006</v>
      </c>
      <c r="CJ164" s="2">
        <f t="shared" si="526"/>
        <v>67.887</v>
      </c>
      <c r="CK164" s="2">
        <f t="shared" si="527"/>
        <v>66.822999999999993</v>
      </c>
      <c r="CL164" s="2">
        <f t="shared" si="528"/>
        <v>68.983999999999995</v>
      </c>
      <c r="CM164" s="2">
        <f t="shared" si="529"/>
        <v>68.403000000000006</v>
      </c>
      <c r="CN164" s="2">
        <f t="shared" si="530"/>
        <v>69.418999999999997</v>
      </c>
      <c r="CO164" s="2">
        <f t="shared" si="531"/>
        <v>69.225999999999999</v>
      </c>
      <c r="CP164" s="2">
        <f t="shared" si="532"/>
        <v>71.257999999999996</v>
      </c>
      <c r="CQ164" s="2">
        <f t="shared" si="533"/>
        <v>71.382999999999996</v>
      </c>
      <c r="CR164" s="2">
        <f t="shared" si="534"/>
        <v>75.442999999999998</v>
      </c>
      <c r="CS164" s="2">
        <f t="shared" si="535"/>
        <v>77.540999999999997</v>
      </c>
      <c r="CU164" s="2">
        <f t="shared" si="485"/>
        <v>76.516999999999996</v>
      </c>
      <c r="CV164" s="2">
        <f t="shared" si="486"/>
        <v>73.429000000000002</v>
      </c>
      <c r="CW164" s="2">
        <f t="shared" si="487"/>
        <v>73.016000000000005</v>
      </c>
      <c r="CX164" s="2">
        <f t="shared" si="488"/>
        <v>71.161000000000001</v>
      </c>
      <c r="CY164" s="2">
        <f t="shared" si="489"/>
        <v>71.290000000000006</v>
      </c>
      <c r="CZ164" s="2">
        <f t="shared" si="490"/>
        <v>67.887</v>
      </c>
      <c r="DA164" s="2">
        <f t="shared" si="491"/>
        <v>66.822999999999993</v>
      </c>
      <c r="DB164" s="2">
        <f t="shared" si="492"/>
        <v>68.983999999999995</v>
      </c>
      <c r="DC164" s="2">
        <f t="shared" si="493"/>
        <v>68.403000000000006</v>
      </c>
      <c r="DD164" s="2">
        <f t="shared" si="494"/>
        <v>69.418999999999997</v>
      </c>
      <c r="DE164" s="2">
        <f t="shared" si="495"/>
        <v>69.225999999999999</v>
      </c>
      <c r="DF164" s="2">
        <f t="shared" si="496"/>
        <v>71.257999999999996</v>
      </c>
      <c r="DG164" s="2">
        <f t="shared" si="497"/>
        <v>71.382999999999996</v>
      </c>
      <c r="DH164" s="2">
        <f t="shared" si="498"/>
        <v>75.442999999999998</v>
      </c>
      <c r="DI164" s="2">
        <f t="shared" si="499"/>
        <v>77.540999999999997</v>
      </c>
      <c r="DK164" s="2">
        <f t="shared" si="500"/>
        <v>81.098832147937401</v>
      </c>
      <c r="DL164" s="2">
        <f t="shared" si="501"/>
        <v>93.279677011587395</v>
      </c>
      <c r="DM164" s="2">
        <f t="shared" si="501"/>
        <v>102.60898814250605</v>
      </c>
      <c r="DN164" s="2">
        <f t="shared" si="501"/>
        <v>98.730390432974104</v>
      </c>
      <c r="DO164" s="2">
        <f t="shared" si="501"/>
        <v>104.06443495276656</v>
      </c>
      <c r="DP164" s="2">
        <f t="shared" si="501"/>
        <v>91.416597913703171</v>
      </c>
      <c r="DQ164" s="2">
        <f t="shared" si="501"/>
        <v>86.122806069227124</v>
      </c>
      <c r="DR164" s="2">
        <f t="shared" si="501"/>
        <v>104.58735705705705</v>
      </c>
      <c r="DS164" s="2">
        <f t="shared" si="501"/>
        <v>102.52355294117648</v>
      </c>
      <c r="DT164" s="2">
        <f t="shared" si="501"/>
        <v>99.153638655462188</v>
      </c>
      <c r="DU164" s="2">
        <f t="shared" si="501"/>
        <v>107.60566396396396</v>
      </c>
      <c r="DV164" s="2">
        <f t="shared" si="501"/>
        <v>101.56785720538349</v>
      </c>
      <c r="DW164" s="2">
        <f t="shared" si="501"/>
        <v>102.77527489878544</v>
      </c>
      <c r="DX164" s="2">
        <f t="shared" si="501"/>
        <v>98.497289473684219</v>
      </c>
      <c r="DY164" s="2">
        <f t="shared" si="501"/>
        <v>90.962141456582643</v>
      </c>
      <c r="EA164" s="2">
        <f t="shared" si="440"/>
        <v>76.15384126534012</v>
      </c>
      <c r="EB164" s="2">
        <f t="shared" si="502"/>
        <v>74.632698132364439</v>
      </c>
      <c r="EC164" s="2">
        <f t="shared" si="503"/>
        <v>73.485501970055168</v>
      </c>
      <c r="ED164" s="2">
        <f t="shared" si="504"/>
        <v>70.855974286477945</v>
      </c>
      <c r="EE164" s="2">
        <f t="shared" si="505"/>
        <v>71.995957032075168</v>
      </c>
      <c r="EF164" s="2">
        <f t="shared" si="506"/>
        <v>67.45675363852871</v>
      </c>
      <c r="EG164" s="2">
        <f t="shared" si="507"/>
        <v>66.616243813506671</v>
      </c>
      <c r="EH164" s="2">
        <f t="shared" si="508"/>
        <v>68.918587120807331</v>
      </c>
      <c r="EI164" s="2">
        <f t="shared" si="509"/>
        <v>68.275834799156769</v>
      </c>
      <c r="EJ164" s="2">
        <f t="shared" si="510"/>
        <v>69.613798555267806</v>
      </c>
      <c r="EK164" s="2">
        <f t="shared" si="511"/>
        <v>69.716712107948581</v>
      </c>
      <c r="EL164" s="2">
        <f t="shared" si="512"/>
        <v>71.691834082797527</v>
      </c>
      <c r="EM164" s="2">
        <f t="shared" si="513"/>
        <v>72.398416100166259</v>
      </c>
      <c r="EN164" s="2">
        <f t="shared" si="514"/>
        <v>74.884410612437875</v>
      </c>
      <c r="EO164" s="2">
        <f t="shared" si="515"/>
        <v>79.07176486888396</v>
      </c>
      <c r="EQ164" s="2">
        <f t="shared" si="516"/>
        <v>76.290702425097777</v>
      </c>
      <c r="ER164" s="2">
        <f t="shared" si="517"/>
        <v>75.287461759032013</v>
      </c>
      <c r="ES164" s="2">
        <f t="shared" si="517"/>
        <v>73.756338870290961</v>
      </c>
      <c r="ET164" s="2">
        <f t="shared" si="517"/>
        <v>71.292837410471833</v>
      </c>
      <c r="EU164" s="2">
        <f t="shared" si="517"/>
        <v>72.662882268509691</v>
      </c>
      <c r="EV164" s="2">
        <f t="shared" si="517"/>
        <v>68.107541889573085</v>
      </c>
      <c r="EW164" s="2">
        <f t="shared" si="517"/>
        <v>67.245457435276592</v>
      </c>
      <c r="EX164" s="2">
        <f t="shared" si="517"/>
        <v>70.198686402815014</v>
      </c>
      <c r="EY164" s="2">
        <f t="shared" si="517"/>
        <v>69.167711252727088</v>
      </c>
      <c r="EZ164" s="2">
        <f t="shared" si="517"/>
        <v>69.368697887216854</v>
      </c>
      <c r="FA164" s="2">
        <f t="shared" si="517"/>
        <v>69.649890468760958</v>
      </c>
      <c r="FB164" s="2">
        <f t="shared" si="517"/>
        <v>72.605478320209897</v>
      </c>
      <c r="FC164" s="2">
        <f t="shared" si="517"/>
        <v>73.155477927957918</v>
      </c>
      <c r="FD164" s="2">
        <f t="shared" si="517"/>
        <v>74.307238084864423</v>
      </c>
      <c r="FE164" s="2">
        <f t="shared" si="517"/>
        <v>77.191350404452763</v>
      </c>
      <c r="FG164" s="2">
        <f t="shared" si="518"/>
        <v>0.99976896103593982</v>
      </c>
      <c r="FH164" s="2">
        <f t="shared" si="519"/>
        <v>0.99980173357021884</v>
      </c>
      <c r="FI164" s="2">
        <f t="shared" si="519"/>
        <v>0.99981039915798009</v>
      </c>
      <c r="FJ164" s="2">
        <f t="shared" si="519"/>
        <v>0.99979713696152439</v>
      </c>
      <c r="FK164" s="2">
        <f t="shared" si="519"/>
        <v>0.99978046466463888</v>
      </c>
      <c r="FL164" s="2">
        <f t="shared" si="519"/>
        <v>0.99975951575489308</v>
      </c>
      <c r="FM164" s="2">
        <f t="shared" si="519"/>
        <v>0.99976782174132028</v>
      </c>
      <c r="FN164" s="2">
        <f t="shared" si="519"/>
        <v>0.99975742796962697</v>
      </c>
      <c r="FO164" s="2">
        <f t="shared" si="519"/>
        <v>0.99974400104100791</v>
      </c>
      <c r="FP164" s="2">
        <f t="shared" si="519"/>
        <v>0.9997315578603676</v>
      </c>
      <c r="FQ164" s="2">
        <f t="shared" si="519"/>
        <v>0.99974552807877537</v>
      </c>
      <c r="FR164" s="2">
        <f t="shared" si="519"/>
        <v>0.99978041824346886</v>
      </c>
      <c r="FS164" s="2">
        <f t="shared" si="519"/>
        <v>0.99977779262258215</v>
      </c>
      <c r="FT164" s="2">
        <f t="shared" si="519"/>
        <v>0.99978334941389491</v>
      </c>
      <c r="FU164" s="2">
        <f t="shared" si="519"/>
        <v>0.99973283024208504</v>
      </c>
      <c r="FW164" s="2">
        <f t="shared" si="536"/>
        <v>0.18331098697770309</v>
      </c>
      <c r="FX164" s="2">
        <f t="shared" si="376"/>
        <v>0.18258962396763953</v>
      </c>
      <c r="FY164" s="2">
        <f t="shared" si="377"/>
        <v>0.22995718009166652</v>
      </c>
      <c r="FZ164" s="2">
        <f t="shared" si="378"/>
        <v>0.25074595367102953</v>
      </c>
      <c r="GA164" s="2">
        <f t="shared" si="379"/>
        <v>0.23801789875826801</v>
      </c>
      <c r="GB164" s="2">
        <f t="shared" si="380"/>
        <v>0.22872520241682576</v>
      </c>
      <c r="GC164" s="2">
        <f t="shared" si="381"/>
        <v>0.26373737934808861</v>
      </c>
      <c r="GD164" s="2">
        <f t="shared" si="382"/>
        <v>0.30640405130331588</v>
      </c>
      <c r="GE164" s="2">
        <f t="shared" si="383"/>
        <v>0.30964465414404252</v>
      </c>
      <c r="GF164" s="2">
        <f t="shared" si="384"/>
        <v>0.27439376234202217</v>
      </c>
      <c r="GG164" s="2">
        <f t="shared" si="385"/>
        <v>0.23934976327841453</v>
      </c>
      <c r="GH164" s="2">
        <f t="shared" si="386"/>
        <v>0.22909599440234138</v>
      </c>
      <c r="GI164" s="2">
        <f t="shared" si="387"/>
        <v>0.19883310584138908</v>
      </c>
      <c r="GJ164" s="2">
        <f t="shared" si="388"/>
        <v>0.18707052550682229</v>
      </c>
      <c r="GK164" s="2">
        <f t="shared" si="389"/>
        <v>0.15189077859252093</v>
      </c>
      <c r="GM164" s="86">
        <f t="shared" si="537"/>
        <v>1.3489368957652478E-137</v>
      </c>
      <c r="GN164" s="86">
        <f t="shared" si="390"/>
        <v>3.5722721891255793E-148</v>
      </c>
      <c r="GO164" s="86">
        <f t="shared" si="391"/>
        <v>2.1928731688299484E-190</v>
      </c>
      <c r="GP164" s="86">
        <f t="shared" si="392"/>
        <v>7.1459357689179071E-182</v>
      </c>
      <c r="GQ164" s="86">
        <f t="shared" si="393"/>
        <v>6.8488305708460003E-218</v>
      </c>
      <c r="GR164" s="86">
        <f t="shared" si="394"/>
        <v>3.5863094431225654E-137</v>
      </c>
      <c r="GS164" s="86">
        <f t="shared" si="395"/>
        <v>2.7234947254234087E-219</v>
      </c>
      <c r="GT164" s="86">
        <f t="shared" si="396"/>
        <v>2.7757752309887601E-244</v>
      </c>
      <c r="GU164" s="86">
        <f t="shared" si="397"/>
        <v>5.9175513894866495E-290</v>
      </c>
      <c r="GV164" s="86">
        <f t="shared" si="398"/>
        <v>4.387938354195714E-257</v>
      </c>
      <c r="GW164" s="86">
        <f t="shared" si="399"/>
        <v>5.0566117579949413E-255</v>
      </c>
      <c r="GX164" s="86">
        <f t="shared" si="400"/>
        <v>0</v>
      </c>
      <c r="GY164" s="86">
        <f t="shared" si="401"/>
        <v>3.7490574515338283E-274</v>
      </c>
      <c r="GZ164" s="86">
        <f t="shared" si="402"/>
        <v>2.3320177726018628E-187</v>
      </c>
      <c r="HA164" s="86">
        <f t="shared" si="403"/>
        <v>3.7544543364360858E-298</v>
      </c>
      <c r="HC164" s="86">
        <f t="shared" si="538"/>
        <v>5.4215274706822543E-67</v>
      </c>
      <c r="HD164" s="86">
        <f t="shared" si="404"/>
        <v>9.8668697376937951E-84</v>
      </c>
      <c r="HE164" s="86">
        <f t="shared" si="405"/>
        <v>1.0767417155999368E-104</v>
      </c>
      <c r="HF164" s="86">
        <f t="shared" si="406"/>
        <v>1.7185197266043206E-117</v>
      </c>
      <c r="HG164" s="86">
        <f t="shared" si="407"/>
        <v>2.1100113564317444E-151</v>
      </c>
      <c r="HH164" s="86">
        <f t="shared" si="408"/>
        <v>3.2092130435738935E-137</v>
      </c>
      <c r="HI164" s="86">
        <f t="shared" si="409"/>
        <v>1.387905233227341E-162</v>
      </c>
      <c r="HJ164" s="86">
        <f t="shared" si="410"/>
        <v>1.5703751309004718E-231</v>
      </c>
      <c r="HK164" s="86">
        <f t="shared" si="411"/>
        <v>5.5208466833533392E-108</v>
      </c>
      <c r="HL164" s="86">
        <f t="shared" si="412"/>
        <v>1.1433405146063389E-202</v>
      </c>
      <c r="HM164" s="86">
        <f t="shared" si="413"/>
        <v>3.4380029258281132E-173</v>
      </c>
      <c r="HN164" s="86">
        <f t="shared" si="414"/>
        <v>3.8525874885634469E-191</v>
      </c>
      <c r="HO164" s="86">
        <f t="shared" si="415"/>
        <v>4.004910389486011E-123</v>
      </c>
      <c r="HP164" s="86">
        <f t="shared" si="416"/>
        <v>5.5844020485102761E-98</v>
      </c>
      <c r="HQ164" s="86">
        <f t="shared" si="417"/>
        <v>8.2641899487245506E-180</v>
      </c>
      <c r="HS164" s="86">
        <f t="shared" si="539"/>
        <v>1.0346278957004252E-6</v>
      </c>
      <c r="HT164" s="86">
        <f t="shared" si="418"/>
        <v>8.9549485197523202E-7</v>
      </c>
      <c r="HU164" s="86">
        <f t="shared" si="419"/>
        <v>1.7521241805670571E-8</v>
      </c>
      <c r="HV164" s="86">
        <f t="shared" si="420"/>
        <v>2.6277994704945703E-9</v>
      </c>
      <c r="HW164" s="86">
        <f t="shared" si="421"/>
        <v>1.1657990510032899E-10</v>
      </c>
      <c r="HX164" s="86">
        <f t="shared" si="422"/>
        <v>1.1998337878131756E-8</v>
      </c>
      <c r="HY164" s="86">
        <f t="shared" si="423"/>
        <v>8.1199094488187957E-11</v>
      </c>
      <c r="HZ164" s="86">
        <f t="shared" si="424"/>
        <v>5.3628369935958533E-13</v>
      </c>
      <c r="IA164" s="86">
        <f t="shared" si="425"/>
        <v>4.8150051845830616E-12</v>
      </c>
      <c r="IB164" s="86">
        <f t="shared" si="426"/>
        <v>1.7129456973872734E-11</v>
      </c>
      <c r="IC164" s="86">
        <f t="shared" si="427"/>
        <v>4.7103211597993079E-9</v>
      </c>
      <c r="ID164" s="86">
        <f t="shared" si="428"/>
        <v>6.1397047195331142E-9</v>
      </c>
      <c r="IE164" s="86">
        <f t="shared" si="429"/>
        <v>4.1327527255997546E-8</v>
      </c>
      <c r="IF164" s="86">
        <f t="shared" si="430"/>
        <v>6.8885839085784932E-5</v>
      </c>
      <c r="IG164" s="86">
        <f t="shared" si="431"/>
        <v>1.5895385504653735E-4</v>
      </c>
      <c r="II164" s="86">
        <f t="shared" si="540"/>
        <v>2.505349514120402E-7</v>
      </c>
      <c r="IJ164" s="86">
        <f t="shared" si="541"/>
        <v>7.6451066012700684E-6</v>
      </c>
      <c r="IK164" s="86">
        <f t="shared" si="542"/>
        <v>1.2318492965319308E-4</v>
      </c>
      <c r="IL164" s="86">
        <f t="shared" si="543"/>
        <v>1.5087715230802811E-4</v>
      </c>
      <c r="IM164" s="86">
        <f t="shared" si="544"/>
        <v>3.3269370237099438E-5</v>
      </c>
      <c r="IN164" s="86">
        <f t="shared" si="545"/>
        <v>5.570274590459068E-5</v>
      </c>
      <c r="IO164" s="86">
        <f t="shared" si="546"/>
        <v>4.6302156211291647E-4</v>
      </c>
      <c r="IP164" s="86">
        <f t="shared" si="547"/>
        <v>4.2954684849785584E-3</v>
      </c>
      <c r="IQ164" s="86">
        <f t="shared" si="548"/>
        <v>7.0308381446504723E-3</v>
      </c>
      <c r="IR164" s="86">
        <f t="shared" si="549"/>
        <v>7.3423176831876897E-4</v>
      </c>
      <c r="IS164" s="86">
        <f t="shared" si="550"/>
        <v>6.6059015428981022E-5</v>
      </c>
      <c r="IT164" s="86">
        <f t="shared" si="551"/>
        <v>2.1638448563597096E-5</v>
      </c>
      <c r="IU164" s="86">
        <f t="shared" si="552"/>
        <v>8.0981006740443086E-7</v>
      </c>
      <c r="IV164" s="86">
        <f t="shared" si="553"/>
        <v>6.072351252692858E-5</v>
      </c>
      <c r="IW164" s="86">
        <f t="shared" si="554"/>
        <v>4.1663465358447239E-4</v>
      </c>
      <c r="IY164" s="86">
        <f t="shared" si="555"/>
        <v>1.2851628471124654E-6</v>
      </c>
      <c r="IZ164" s="86">
        <f t="shared" si="556"/>
        <v>8.5406014532453008E-6</v>
      </c>
      <c r="JA164" s="86">
        <f t="shared" si="557"/>
        <v>1.2320245089499876E-4</v>
      </c>
      <c r="JB164" s="86">
        <f t="shared" si="558"/>
        <v>1.5087978010749859E-4</v>
      </c>
      <c r="JC164" s="86">
        <f t="shared" si="559"/>
        <v>3.3269486817004537E-5</v>
      </c>
      <c r="JD164" s="86">
        <f t="shared" si="560"/>
        <v>5.571474424246881E-5</v>
      </c>
      <c r="JE164" s="86">
        <f t="shared" si="561"/>
        <v>4.6302164331201096E-4</v>
      </c>
      <c r="JF164" s="86">
        <f t="shared" si="562"/>
        <v>4.2954684855148421E-3</v>
      </c>
      <c r="JG164" s="86">
        <f t="shared" si="563"/>
        <v>7.0308381494654775E-3</v>
      </c>
      <c r="JH164" s="86">
        <f t="shared" si="564"/>
        <v>7.3423178544822589E-4</v>
      </c>
      <c r="JI164" s="86">
        <f t="shared" si="565"/>
        <v>6.6063725750140819E-5</v>
      </c>
      <c r="JJ164" s="86">
        <f t="shared" si="566"/>
        <v>2.1644588268316629E-5</v>
      </c>
      <c r="JK164" s="86">
        <f t="shared" si="567"/>
        <v>8.511375946604284E-7</v>
      </c>
      <c r="JL164" s="86">
        <f t="shared" si="568"/>
        <v>1.2960935161271351E-4</v>
      </c>
      <c r="JM164" s="86">
        <f t="shared" si="569"/>
        <v>5.7558850863100974E-4</v>
      </c>
    </row>
    <row r="165" spans="2:273" x14ac:dyDescent="0.25">
      <c r="B165" s="2">
        <v>138</v>
      </c>
      <c r="C165" s="37">
        <v>76</v>
      </c>
      <c r="D165" s="37">
        <v>74.905000000000001</v>
      </c>
      <c r="E165" s="37">
        <v>73.174999999999997</v>
      </c>
      <c r="F165" s="37">
        <v>70.194000000000003</v>
      </c>
      <c r="G165" s="37">
        <v>71.290000000000006</v>
      </c>
      <c r="H165" s="37">
        <v>67.274000000000001</v>
      </c>
      <c r="I165" s="37">
        <v>67.194000000000003</v>
      </c>
      <c r="J165" s="37">
        <v>69.418999999999997</v>
      </c>
      <c r="K165" s="37">
        <v>69.822999999999993</v>
      </c>
      <c r="L165" s="37">
        <v>69.031999999999996</v>
      </c>
      <c r="M165" s="37">
        <v>69.581000000000003</v>
      </c>
      <c r="N165" s="37">
        <v>70.451999999999998</v>
      </c>
      <c r="O165" s="37">
        <v>70.867000000000004</v>
      </c>
      <c r="P165" s="37">
        <v>74.966999999999999</v>
      </c>
      <c r="Q165" s="37">
        <v>78.721000000000004</v>
      </c>
      <c r="S165" s="4">
        <f t="shared" si="441"/>
        <v>76.107590566225852</v>
      </c>
      <c r="T165" s="4">
        <f t="shared" si="442"/>
        <v>74.658589376189227</v>
      </c>
      <c r="U165" s="4">
        <f t="shared" si="443"/>
        <v>73.479314042430687</v>
      </c>
      <c r="V165" s="4">
        <f t="shared" si="444"/>
        <v>70.899707521634227</v>
      </c>
      <c r="W165" s="4">
        <f t="shared" si="445"/>
        <v>72.059860176802843</v>
      </c>
      <c r="X165" s="4">
        <f t="shared" si="446"/>
        <v>67.486070139063173</v>
      </c>
      <c r="Y165" s="4">
        <f t="shared" si="447"/>
        <v>66.72054158681523</v>
      </c>
      <c r="Z165" s="4">
        <f t="shared" si="448"/>
        <v>69.714820781796419</v>
      </c>
      <c r="AA165" s="4">
        <f t="shared" si="449"/>
        <v>69.163697411463829</v>
      </c>
      <c r="AB165" s="4">
        <f t="shared" si="450"/>
        <v>69.505022270694809</v>
      </c>
      <c r="AC165" s="4">
        <f t="shared" si="451"/>
        <v>69.532720533939028</v>
      </c>
      <c r="AD165" s="4">
        <f t="shared" si="452"/>
        <v>71.745540794776446</v>
      </c>
      <c r="AE165" s="4">
        <f t="shared" si="453"/>
        <v>72.418455619534726</v>
      </c>
      <c r="AF165" s="4">
        <f t="shared" si="454"/>
        <v>74.715655441962198</v>
      </c>
      <c r="AG165" s="4">
        <f t="shared" si="455"/>
        <v>78.987498582151076</v>
      </c>
      <c r="AI165" s="4">
        <f t="shared" si="456"/>
        <v>-0.10759056622585206</v>
      </c>
      <c r="AJ165" s="4">
        <f t="shared" si="457"/>
        <v>0.24641062381077461</v>
      </c>
      <c r="AK165" s="4">
        <f t="shared" si="458"/>
        <v>-0.30431404243068982</v>
      </c>
      <c r="AL165" s="4">
        <f t="shared" si="459"/>
        <v>-0.70570752163422412</v>
      </c>
      <c r="AM165" s="4">
        <f t="shared" si="460"/>
        <v>-0.7698601768028368</v>
      </c>
      <c r="AN165" s="4">
        <f t="shared" si="461"/>
        <v>-0.21207013906317229</v>
      </c>
      <c r="AO165" s="4">
        <f t="shared" si="462"/>
        <v>0.47345841318477255</v>
      </c>
      <c r="AP165" s="4">
        <f t="shared" si="463"/>
        <v>-0.29582078179642224</v>
      </c>
      <c r="AQ165" s="4">
        <f t="shared" si="464"/>
        <v>0.65930258853616408</v>
      </c>
      <c r="AR165" s="4">
        <f t="shared" si="465"/>
        <v>-0.47302227069481262</v>
      </c>
      <c r="AS165" s="4">
        <f t="shared" si="466"/>
        <v>4.8279466060975551E-2</v>
      </c>
      <c r="AT165" s="4">
        <f t="shared" si="467"/>
        <v>-1.2935407947764475</v>
      </c>
      <c r="AU165" s="4">
        <f t="shared" si="468"/>
        <v>-1.5514556195347211</v>
      </c>
      <c r="AV165" s="4">
        <f t="shared" si="469"/>
        <v>0.25134455803780043</v>
      </c>
      <c r="AW165" s="4">
        <f t="shared" si="469"/>
        <v>-0.26649858215107258</v>
      </c>
      <c r="AY165" s="2">
        <f t="shared" si="520"/>
        <v>76.107590566225852</v>
      </c>
      <c r="AZ165" s="2">
        <f t="shared" si="359"/>
        <v>74.658006061253275</v>
      </c>
      <c r="BA165" s="2">
        <f t="shared" si="360"/>
        <v>73.472864933451589</v>
      </c>
      <c r="BB165" s="2">
        <f t="shared" si="361"/>
        <v>70.881960257139639</v>
      </c>
      <c r="BC165" s="2">
        <f t="shared" si="362"/>
        <v>72.054171121819024</v>
      </c>
      <c r="BD165" s="2">
        <f t="shared" si="363"/>
        <v>67.475717895955654</v>
      </c>
      <c r="BE165" s="2">
        <f t="shared" si="364"/>
        <v>66.647513282095133</v>
      </c>
      <c r="BF165" s="2">
        <f t="shared" si="365"/>
        <v>69.174403067772431</v>
      </c>
      <c r="BG165" s="2">
        <f t="shared" si="366"/>
        <v>68.367046805778884</v>
      </c>
      <c r="BH165" s="2">
        <f t="shared" si="367"/>
        <v>69.35372365643687</v>
      </c>
      <c r="BI165" s="2">
        <f t="shared" si="368"/>
        <v>69.511234903894817</v>
      </c>
      <c r="BJ165" s="2">
        <f t="shared" si="369"/>
        <v>71.737569262610947</v>
      </c>
      <c r="BK165" s="2">
        <f t="shared" si="370"/>
        <v>72.417794303427542</v>
      </c>
      <c r="BL165" s="2">
        <f t="shared" si="371"/>
        <v>74.6792968046731</v>
      </c>
      <c r="BM165" s="2">
        <f t="shared" si="372"/>
        <v>78.701212526549341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76</v>
      </c>
      <c r="CF165" s="2">
        <f t="shared" si="522"/>
        <v>74.905000000000001</v>
      </c>
      <c r="CG165" s="2">
        <f t="shared" si="523"/>
        <v>73.174999999999997</v>
      </c>
      <c r="CH165" s="2">
        <f t="shared" si="524"/>
        <v>70.194000000000003</v>
      </c>
      <c r="CI165" s="2">
        <f t="shared" si="525"/>
        <v>71.290000000000006</v>
      </c>
      <c r="CJ165" s="2">
        <f t="shared" si="526"/>
        <v>67.274000000000001</v>
      </c>
      <c r="CK165" s="2">
        <f t="shared" si="527"/>
        <v>67.194000000000003</v>
      </c>
      <c r="CL165" s="2" t="str">
        <f t="shared" si="528"/>
        <v/>
      </c>
      <c r="CM165" s="2" t="str">
        <f t="shared" si="529"/>
        <v/>
      </c>
      <c r="CN165" s="2">
        <f t="shared" si="530"/>
        <v>69.031999999999996</v>
      </c>
      <c r="CO165" s="2">
        <f t="shared" si="531"/>
        <v>69.581000000000003</v>
      </c>
      <c r="CP165" s="2">
        <f t="shared" si="532"/>
        <v>70.451999999999998</v>
      </c>
      <c r="CQ165" s="2">
        <f t="shared" si="533"/>
        <v>70.867000000000004</v>
      </c>
      <c r="CR165" s="2">
        <f t="shared" si="534"/>
        <v>74.966999999999999</v>
      </c>
      <c r="CS165" s="2">
        <f t="shared" si="535"/>
        <v>78.721000000000004</v>
      </c>
      <c r="CU165" s="2">
        <f t="shared" si="485"/>
        <v>76</v>
      </c>
      <c r="CV165" s="2">
        <f t="shared" si="486"/>
        <v>74.905000000000001</v>
      </c>
      <c r="CW165" s="2">
        <f t="shared" si="487"/>
        <v>73.174999999999997</v>
      </c>
      <c r="CX165" s="2">
        <f t="shared" si="488"/>
        <v>70.194000000000003</v>
      </c>
      <c r="CY165" s="2">
        <f t="shared" si="489"/>
        <v>71.290000000000006</v>
      </c>
      <c r="CZ165" s="2">
        <f t="shared" si="490"/>
        <v>67.274000000000001</v>
      </c>
      <c r="DA165" s="2">
        <f t="shared" si="491"/>
        <v>67.194000000000003</v>
      </c>
      <c r="DB165" s="2" t="str">
        <f t="shared" si="492"/>
        <v/>
      </c>
      <c r="DC165" s="2" t="str">
        <f t="shared" si="493"/>
        <v/>
      </c>
      <c r="DD165" s="2">
        <f t="shared" si="494"/>
        <v>69.031999999999996</v>
      </c>
      <c r="DE165" s="2">
        <f t="shared" si="495"/>
        <v>69.581000000000003</v>
      </c>
      <c r="DF165" s="2">
        <f t="shared" si="496"/>
        <v>70.451999999999998</v>
      </c>
      <c r="DG165" s="2">
        <f t="shared" si="497"/>
        <v>70.867000000000004</v>
      </c>
      <c r="DH165" s="2">
        <f t="shared" si="498"/>
        <v>74.966999999999999</v>
      </c>
      <c r="DI165" s="2">
        <f t="shared" si="499"/>
        <v>78.721000000000004</v>
      </c>
      <c r="DK165" s="2">
        <f t="shared" si="500"/>
        <v>81.012159754896587</v>
      </c>
      <c r="DL165" s="2">
        <f t="shared" si="501"/>
        <v>93.285430273073501</v>
      </c>
      <c r="DM165" s="2">
        <f t="shared" si="501"/>
        <v>102.71226834670344</v>
      </c>
      <c r="DN165" s="2">
        <f t="shared" si="501"/>
        <v>98.82623696080816</v>
      </c>
      <c r="DO165" s="2">
        <f t="shared" si="501"/>
        <v>104.18723697705805</v>
      </c>
      <c r="DP165" s="2">
        <f t="shared" si="501"/>
        <v>91.429590327169279</v>
      </c>
      <c r="DQ165" s="2">
        <f t="shared" si="501"/>
        <v>86.095428876244668</v>
      </c>
      <c r="DR165" s="2">
        <f t="shared" si="501"/>
        <v>104.68892153582152</v>
      </c>
      <c r="DS165" s="2">
        <f t="shared" si="501"/>
        <v>102.60712605042018</v>
      </c>
      <c r="DT165" s="2">
        <f t="shared" si="501"/>
        <v>99.200709243697489</v>
      </c>
      <c r="DU165" s="2">
        <f t="shared" si="501"/>
        <v>107.74354028314028</v>
      </c>
      <c r="DV165" s="2">
        <f t="shared" si="501"/>
        <v>101.66416675785095</v>
      </c>
      <c r="DW165" s="2">
        <f t="shared" si="501"/>
        <v>102.90457813765184</v>
      </c>
      <c r="DX165" s="2">
        <f t="shared" si="501"/>
        <v>98.597427216690377</v>
      </c>
      <c r="DY165" s="2">
        <f t="shared" si="501"/>
        <v>90.988341176470598</v>
      </c>
      <c r="EA165" s="2">
        <f t="shared" si="440"/>
        <v>76.078406420822731</v>
      </c>
      <c r="EB165" s="2">
        <f t="shared" si="502"/>
        <v>74.520454691160992</v>
      </c>
      <c r="EC165" s="2">
        <f t="shared" si="503"/>
        <v>73.398555217831813</v>
      </c>
      <c r="ED165" s="2">
        <f t="shared" si="504"/>
        <v>70.755272704492853</v>
      </c>
      <c r="EE165" s="2">
        <f t="shared" si="505"/>
        <v>71.871573801658712</v>
      </c>
      <c r="EF165" s="2">
        <f t="shared" si="506"/>
        <v>67.304964911352201</v>
      </c>
      <c r="EG165" s="2">
        <f t="shared" si="507"/>
        <v>66.459837508686974</v>
      </c>
      <c r="EH165" s="2">
        <f t="shared" si="508"/>
        <v>68.735546434405592</v>
      </c>
      <c r="EI165" s="2">
        <f t="shared" si="509"/>
        <v>68.055142607766641</v>
      </c>
      <c r="EJ165" s="2">
        <f t="shared" si="510"/>
        <v>69.420625459997268</v>
      </c>
      <c r="EK165" s="2">
        <f t="shared" si="511"/>
        <v>69.520076797058692</v>
      </c>
      <c r="EL165" s="2">
        <f t="shared" si="512"/>
        <v>71.49955225633822</v>
      </c>
      <c r="EM165" s="2">
        <f t="shared" si="513"/>
        <v>72.244391016163846</v>
      </c>
      <c r="EN165" s="2">
        <f t="shared" si="514"/>
        <v>74.794911374935211</v>
      </c>
      <c r="EO165" s="2">
        <f t="shared" si="515"/>
        <v>79.015235394912239</v>
      </c>
      <c r="EQ165" s="2">
        <f t="shared" si="516"/>
        <v>76.220907824448332</v>
      </c>
      <c r="ER165" s="2">
        <f t="shared" si="517"/>
        <v>75.202361523622173</v>
      </c>
      <c r="ES165" s="2">
        <f t="shared" si="517"/>
        <v>73.679256715033731</v>
      </c>
      <c r="ET165" s="2">
        <f t="shared" si="517"/>
        <v>71.207859546334277</v>
      </c>
      <c r="EU165" s="2">
        <f t="shared" si="517"/>
        <v>72.561935153246878</v>
      </c>
      <c r="EV165" s="2">
        <f t="shared" si="517"/>
        <v>67.979280153601309</v>
      </c>
      <c r="EW165" s="2">
        <f t="shared" si="517"/>
        <v>67.110594744126331</v>
      </c>
      <c r="EX165" s="2">
        <f t="shared" si="517"/>
        <v>70.056041502839676</v>
      </c>
      <c r="EY165" s="2">
        <f t="shared" si="517"/>
        <v>68.976782353873773</v>
      </c>
      <c r="EZ165" s="2">
        <f t="shared" si="517"/>
        <v>69.167500447730916</v>
      </c>
      <c r="FA165" s="2">
        <f t="shared" si="517"/>
        <v>69.451025039863779</v>
      </c>
      <c r="FB165" s="2">
        <f t="shared" si="517"/>
        <v>72.443439904467766</v>
      </c>
      <c r="FC165" s="2">
        <f t="shared" si="517"/>
        <v>73.025970304281245</v>
      </c>
      <c r="FD165" s="2">
        <f t="shared" si="517"/>
        <v>74.197748685532005</v>
      </c>
      <c r="FE165" s="2">
        <f t="shared" si="517"/>
        <v>77.08431608739204</v>
      </c>
      <c r="FG165" s="2">
        <f t="shared" si="518"/>
        <v>0.99978928567686798</v>
      </c>
      <c r="FH165" s="2">
        <f t="shared" si="519"/>
        <v>0.99981917571242584</v>
      </c>
      <c r="FI165" s="2">
        <f t="shared" si="519"/>
        <v>0.99982707909211865</v>
      </c>
      <c r="FJ165" s="2">
        <f t="shared" si="519"/>
        <v>0.99981498340750596</v>
      </c>
      <c r="FK165" s="2">
        <f t="shared" si="519"/>
        <v>0.99979977752688554</v>
      </c>
      <c r="FL165" s="2">
        <f t="shared" si="519"/>
        <v>0.99978067112076752</v>
      </c>
      <c r="FM165" s="2">
        <f t="shared" si="519"/>
        <v>0.99978824658547483</v>
      </c>
      <c r="FN165" s="2">
        <f t="shared" si="519"/>
        <v>0.99977876695704149</v>
      </c>
      <c r="FO165" s="2">
        <f t="shared" si="519"/>
        <v>0.99976652091538776</v>
      </c>
      <c r="FP165" s="2">
        <f t="shared" si="519"/>
        <v>0.99975517207608011</v>
      </c>
      <c r="FQ165" s="2">
        <f t="shared" si="519"/>
        <v>0.99976791365293916</v>
      </c>
      <c r="FR165" s="2">
        <f t="shared" si="519"/>
        <v>0.99979973518863952</v>
      </c>
      <c r="FS165" s="2">
        <f t="shared" si="519"/>
        <v>0.99979734050084379</v>
      </c>
      <c r="FT165" s="2">
        <f t="shared" si="519"/>
        <v>0.99980240855045266</v>
      </c>
      <c r="FU165" s="2">
        <f t="shared" si="519"/>
        <v>0.99975633255668872</v>
      </c>
      <c r="FW165" s="2">
        <f t="shared" si="536"/>
        <v>0.19750354868622608</v>
      </c>
      <c r="FX165" s="2">
        <f t="shared" si="376"/>
        <v>0.19673978960898736</v>
      </c>
      <c r="FY165" s="2">
        <f t="shared" si="377"/>
        <v>0.24667043967474175</v>
      </c>
      <c r="FZ165" s="2">
        <f t="shared" si="378"/>
        <v>0.26844341739532013</v>
      </c>
      <c r="GA165" s="2">
        <f t="shared" si="379"/>
        <v>0.25512291172416007</v>
      </c>
      <c r="GB165" s="2">
        <f t="shared" si="380"/>
        <v>0.24537745431531252</v>
      </c>
      <c r="GC165" s="2">
        <f t="shared" si="381"/>
        <v>0.28200665301240402</v>
      </c>
      <c r="GD165" s="2">
        <f t="shared" si="382"/>
        <v>0.32631894589316074</v>
      </c>
      <c r="GE165" s="2">
        <f t="shared" si="383"/>
        <v>0.32967006233170371</v>
      </c>
      <c r="GF165" s="2">
        <f t="shared" si="384"/>
        <v>0.29310734242746178</v>
      </c>
      <c r="GG165" s="2">
        <f t="shared" si="385"/>
        <v>0.25651826826614754</v>
      </c>
      <c r="GH165" s="2">
        <f t="shared" si="386"/>
        <v>0.24576663959902034</v>
      </c>
      <c r="GI165" s="2">
        <f t="shared" si="387"/>
        <v>0.21391266585420188</v>
      </c>
      <c r="GJ165" s="2">
        <f t="shared" si="388"/>
        <v>0.20148235314298699</v>
      </c>
      <c r="GK165" s="2">
        <f t="shared" si="389"/>
        <v>0.16413960086412147</v>
      </c>
      <c r="GM165" s="86">
        <f t="shared" si="537"/>
        <v>2.5640944290700298E-141</v>
      </c>
      <c r="GN165" s="86">
        <f t="shared" si="390"/>
        <v>3.3320405504367649E-152</v>
      </c>
      <c r="GO165" s="86">
        <f t="shared" si="391"/>
        <v>1.5468037618228637E-195</v>
      </c>
      <c r="GP165" s="86">
        <f t="shared" si="392"/>
        <v>7.736120596018723E-187</v>
      </c>
      <c r="GQ165" s="86">
        <f t="shared" si="393"/>
        <v>8.6449521724292982E-224</v>
      </c>
      <c r="GR165" s="86">
        <f t="shared" si="394"/>
        <v>6.703353865861125E-141</v>
      </c>
      <c r="GS165" s="86">
        <f t="shared" si="395"/>
        <v>3.1908473529835616E-225</v>
      </c>
      <c r="GT165" s="86">
        <f t="shared" si="396"/>
        <v>6.9376108675766946E-251</v>
      </c>
      <c r="GU165" s="86">
        <f t="shared" si="397"/>
        <v>7.5781779597324158E-298</v>
      </c>
      <c r="GV165" s="86">
        <f t="shared" si="398"/>
        <v>4.2285523340439746E-264</v>
      </c>
      <c r="GW165" s="86">
        <f t="shared" si="399"/>
        <v>5.4517140999592997E-262</v>
      </c>
      <c r="GX165" s="86">
        <f t="shared" si="400"/>
        <v>0</v>
      </c>
      <c r="GY165" s="86">
        <f t="shared" si="401"/>
        <v>1.3839095324218071E-281</v>
      </c>
      <c r="GZ165" s="86">
        <f t="shared" si="402"/>
        <v>2.170658095862329E-192</v>
      </c>
      <c r="HA165" s="86">
        <f t="shared" si="403"/>
        <v>2.921786482724874E-306</v>
      </c>
      <c r="HC165" s="86">
        <f t="shared" si="538"/>
        <v>1.2338554197411012E-69</v>
      </c>
      <c r="HD165" s="86">
        <f t="shared" si="404"/>
        <v>4.4608005904438145E-87</v>
      </c>
      <c r="HE165" s="86">
        <f t="shared" si="405"/>
        <v>8.6315748598447228E-109</v>
      </c>
      <c r="HF165" s="86">
        <f t="shared" si="406"/>
        <v>4.067503044836281E-122</v>
      </c>
      <c r="HG165" s="86">
        <f t="shared" si="407"/>
        <v>2.8637931887181234E-157</v>
      </c>
      <c r="HH165" s="86">
        <f t="shared" si="408"/>
        <v>1.339674136975311E-142</v>
      </c>
      <c r="HI165" s="86">
        <f t="shared" si="409"/>
        <v>8.2246752109952841E-169</v>
      </c>
      <c r="HJ165" s="86">
        <f t="shared" si="410"/>
        <v>2.3991631805823718E-240</v>
      </c>
      <c r="HK165" s="86">
        <f t="shared" si="411"/>
        <v>4.5610862965225961E-112</v>
      </c>
      <c r="HL165" s="86">
        <f t="shared" si="412"/>
        <v>1.8478782854959124E-210</v>
      </c>
      <c r="HM165" s="86">
        <f t="shared" si="413"/>
        <v>6.6113558900956759E-180</v>
      </c>
      <c r="HN165" s="86">
        <f t="shared" si="414"/>
        <v>1.4402220841105508E-198</v>
      </c>
      <c r="HO165" s="86">
        <f t="shared" si="415"/>
        <v>6.2256873769042735E-128</v>
      </c>
      <c r="HP165" s="86">
        <f t="shared" si="416"/>
        <v>9.3987966833910301E-102</v>
      </c>
      <c r="HQ165" s="86">
        <f t="shared" si="417"/>
        <v>7.1097233999879305E-187</v>
      </c>
      <c r="HS165" s="86">
        <f t="shared" si="539"/>
        <v>1.0926324538082653E-7</v>
      </c>
      <c r="HT165" s="86">
        <f t="shared" si="418"/>
        <v>1.28202071115351E-7</v>
      </c>
      <c r="HU165" s="86">
        <f t="shared" si="419"/>
        <v>1.6715296073192286E-9</v>
      </c>
      <c r="HV165" s="86">
        <f t="shared" si="420"/>
        <v>1.764096909198896E-10</v>
      </c>
      <c r="HW165" s="86">
        <f t="shared" si="421"/>
        <v>5.8095613009774545E-12</v>
      </c>
      <c r="HX165" s="86">
        <f t="shared" si="422"/>
        <v>1.002330502847404E-9</v>
      </c>
      <c r="HY165" s="86">
        <f t="shared" si="423"/>
        <v>4.5458791230443365E-12</v>
      </c>
      <c r="HZ165" s="86">
        <f t="shared" si="424"/>
        <v>2.086646132180645E-14</v>
      </c>
      <c r="IA165" s="86">
        <f t="shared" si="425"/>
        <v>2.4245489464541225E-13</v>
      </c>
      <c r="IB165" s="86">
        <f t="shared" si="426"/>
        <v>8.2608232131930636E-13</v>
      </c>
      <c r="IC165" s="86">
        <f t="shared" si="427"/>
        <v>3.3185758357539768E-10</v>
      </c>
      <c r="ID165" s="86">
        <f t="shared" si="428"/>
        <v>4.2345651242373935E-10</v>
      </c>
      <c r="IE165" s="86">
        <f t="shared" si="429"/>
        <v>3.177554331254728E-9</v>
      </c>
      <c r="IF165" s="86">
        <f t="shared" si="430"/>
        <v>1.5876319225269484E-5</v>
      </c>
      <c r="IG165" s="86">
        <f t="shared" si="431"/>
        <v>3.3887010609930627E-5</v>
      </c>
      <c r="II165" s="86">
        <f t="shared" si="540"/>
        <v>1.300580540463226E-6</v>
      </c>
      <c r="IJ165" s="86">
        <f t="shared" si="541"/>
        <v>2.6604849327972543E-5</v>
      </c>
      <c r="IK165" s="86">
        <f t="shared" si="542"/>
        <v>3.8585645150946622E-4</v>
      </c>
      <c r="IL165" s="86">
        <f t="shared" si="543"/>
        <v>5.1322366168353006E-4</v>
      </c>
      <c r="IM165" s="86">
        <f t="shared" si="544"/>
        <v>1.3177457726512275E-4</v>
      </c>
      <c r="IN165" s="86">
        <f t="shared" si="545"/>
        <v>1.938750769042412E-4</v>
      </c>
      <c r="IO165" s="86">
        <f t="shared" si="546"/>
        <v>1.4141139214530513E-3</v>
      </c>
      <c r="IP165" s="86">
        <f t="shared" si="547"/>
        <v>1.0899358346690369E-2</v>
      </c>
      <c r="IQ165" s="86">
        <f t="shared" si="548"/>
        <v>1.6374603024037E-2</v>
      </c>
      <c r="IR165" s="86">
        <f t="shared" si="549"/>
        <v>2.1962535231791736E-3</v>
      </c>
      <c r="IS165" s="86">
        <f t="shared" si="550"/>
        <v>2.3841780059667803E-4</v>
      </c>
      <c r="IT165" s="86">
        <f t="shared" si="551"/>
        <v>8.624439102583695E-5</v>
      </c>
      <c r="IU165" s="86">
        <f t="shared" si="552"/>
        <v>4.0769749768982242E-6</v>
      </c>
      <c r="IV165" s="86">
        <f t="shared" si="553"/>
        <v>1.6977961542135274E-4</v>
      </c>
      <c r="IW165" s="86">
        <f t="shared" si="554"/>
        <v>8.3684881582602529E-4</v>
      </c>
      <c r="IY165" s="86">
        <f t="shared" si="555"/>
        <v>1.4098437858440526E-6</v>
      </c>
      <c r="IZ165" s="86">
        <f t="shared" si="556"/>
        <v>2.6733051399087894E-5</v>
      </c>
      <c r="JA165" s="86">
        <f t="shared" si="557"/>
        <v>3.8585812303907355E-4</v>
      </c>
      <c r="JB165" s="86">
        <f t="shared" si="558"/>
        <v>5.1322383809322095E-4</v>
      </c>
      <c r="JC165" s="86">
        <f t="shared" si="559"/>
        <v>1.3177458307468405E-4</v>
      </c>
      <c r="JD165" s="86">
        <f t="shared" si="560"/>
        <v>1.9387607923474406E-4</v>
      </c>
      <c r="JE165" s="86">
        <f t="shared" si="561"/>
        <v>1.4141139259989304E-3</v>
      </c>
      <c r="JF165" s="86">
        <f t="shared" si="562"/>
        <v>1.0899358346711236E-2</v>
      </c>
      <c r="JG165" s="86">
        <f t="shared" si="563"/>
        <v>1.6374603024279455E-2</v>
      </c>
      <c r="JH165" s="86">
        <f t="shared" si="564"/>
        <v>2.1962535240052559E-3</v>
      </c>
      <c r="JI165" s="86">
        <f t="shared" si="565"/>
        <v>2.384181324542616E-4</v>
      </c>
      <c r="JJ165" s="86">
        <f t="shared" si="566"/>
        <v>8.6244814482349373E-5</v>
      </c>
      <c r="JK165" s="86">
        <f t="shared" si="567"/>
        <v>4.0801525312294792E-6</v>
      </c>
      <c r="JL165" s="86">
        <f t="shared" si="568"/>
        <v>1.8565593464662223E-4</v>
      </c>
      <c r="JM165" s="86">
        <f t="shared" si="569"/>
        <v>8.7073582643595589E-4</v>
      </c>
    </row>
    <row r="166" spans="2:273" x14ac:dyDescent="0.25">
      <c r="B166" s="2">
        <v>139</v>
      </c>
      <c r="C166" s="37">
        <v>76.102999999999994</v>
      </c>
      <c r="D166" s="37">
        <v>74.016000000000005</v>
      </c>
      <c r="E166" s="37">
        <v>73.174999999999997</v>
      </c>
      <c r="F166" s="37">
        <v>71.096999999999994</v>
      </c>
      <c r="G166" s="37">
        <v>71.290000000000006</v>
      </c>
      <c r="H166" s="37">
        <v>66.338999999999999</v>
      </c>
      <c r="I166" s="37">
        <v>66.951999999999998</v>
      </c>
      <c r="J166" s="37">
        <v>69.757999999999996</v>
      </c>
      <c r="K166" s="37">
        <v>69.242000000000004</v>
      </c>
      <c r="L166" s="37">
        <v>69.855000000000004</v>
      </c>
      <c r="M166" s="37">
        <v>70.194000000000003</v>
      </c>
      <c r="N166" s="37">
        <v>71.322999999999993</v>
      </c>
      <c r="O166" s="37">
        <v>71</v>
      </c>
      <c r="P166" s="37">
        <v>74.066000000000003</v>
      </c>
      <c r="Q166" s="37">
        <v>79.197000000000003</v>
      </c>
      <c r="S166" s="4">
        <f t="shared" si="441"/>
        <v>76.035399008603335</v>
      </c>
      <c r="T166" s="4">
        <f t="shared" si="442"/>
        <v>74.563206741952527</v>
      </c>
      <c r="U166" s="4">
        <f t="shared" si="443"/>
        <v>73.410254745725837</v>
      </c>
      <c r="V166" s="4">
        <f t="shared" si="444"/>
        <v>70.843965979813547</v>
      </c>
      <c r="W166" s="4">
        <f t="shared" si="445"/>
        <v>71.966741211429309</v>
      </c>
      <c r="X166" s="4">
        <f t="shared" si="446"/>
        <v>67.371948181790245</v>
      </c>
      <c r="Y166" s="4">
        <f t="shared" si="447"/>
        <v>66.69499214388695</v>
      </c>
      <c r="Z166" s="4">
        <f t="shared" si="448"/>
        <v>70.144524466626194</v>
      </c>
      <c r="AA166" s="4">
        <f t="shared" si="449"/>
        <v>69.692450029017067</v>
      </c>
      <c r="AB166" s="4">
        <f t="shared" si="450"/>
        <v>69.525576829706736</v>
      </c>
      <c r="AC166" s="4">
        <f t="shared" si="451"/>
        <v>69.376912630545931</v>
      </c>
      <c r="AD166" s="4">
        <f t="shared" si="452"/>
        <v>71.595853723037223</v>
      </c>
      <c r="AE166" s="4">
        <f t="shared" si="453"/>
        <v>72.284139176170072</v>
      </c>
      <c r="AF166" s="4">
        <f t="shared" si="454"/>
        <v>74.665759193167375</v>
      </c>
      <c r="AG166" s="4">
        <f t="shared" si="455"/>
        <v>79.138086882009489</v>
      </c>
      <c r="AI166" s="4">
        <f t="shared" si="456"/>
        <v>6.7600991396659538E-2</v>
      </c>
      <c r="AJ166" s="4">
        <f t="shared" si="457"/>
        <v>-0.54720674195252172</v>
      </c>
      <c r="AK166" s="4">
        <f t="shared" si="458"/>
        <v>-0.2352547457258396</v>
      </c>
      <c r="AL166" s="4">
        <f t="shared" si="459"/>
        <v>0.25303402018644761</v>
      </c>
      <c r="AM166" s="4">
        <f t="shared" si="460"/>
        <v>-0.67674121142930233</v>
      </c>
      <c r="AN166" s="4">
        <f t="shared" si="461"/>
        <v>-1.0329481817902462</v>
      </c>
      <c r="AO166" s="4">
        <f t="shared" si="462"/>
        <v>0.25700785611304866</v>
      </c>
      <c r="AP166" s="4">
        <f t="shared" si="463"/>
        <v>-0.38652446662619866</v>
      </c>
      <c r="AQ166" s="4">
        <f t="shared" si="464"/>
        <v>-0.45045002901706255</v>
      </c>
      <c r="AR166" s="4">
        <f t="shared" si="465"/>
        <v>0.32942317029326773</v>
      </c>
      <c r="AS166" s="4">
        <f t="shared" si="466"/>
        <v>0.81708736945407168</v>
      </c>
      <c r="AT166" s="4">
        <f t="shared" si="467"/>
        <v>-0.27285372303722966</v>
      </c>
      <c r="AU166" s="4">
        <f t="shared" si="468"/>
        <v>-1.284139176170072</v>
      </c>
      <c r="AV166" s="4">
        <f t="shared" si="469"/>
        <v>-0.59975919316737247</v>
      </c>
      <c r="AW166" s="4">
        <f t="shared" si="469"/>
        <v>5.8913117990513797E-2</v>
      </c>
      <c r="AY166" s="2">
        <f t="shared" si="520"/>
        <v>76.035399008603335</v>
      </c>
      <c r="AZ166" s="2">
        <f t="shared" si="359"/>
        <v>74.561433056375634</v>
      </c>
      <c r="BA166" s="2">
        <f t="shared" si="360"/>
        <v>73.393023715752918</v>
      </c>
      <c r="BB166" s="2">
        <f t="shared" si="361"/>
        <v>70.793704733501897</v>
      </c>
      <c r="BC166" s="2">
        <f t="shared" si="362"/>
        <v>71.94801546824516</v>
      </c>
      <c r="BD166" s="2">
        <f t="shared" si="363"/>
        <v>67.34144802197082</v>
      </c>
      <c r="BE166" s="2">
        <f t="shared" si="364"/>
        <v>66.509626961868761</v>
      </c>
      <c r="BF166" s="2">
        <f t="shared" si="365"/>
        <v>69.031884527492721</v>
      </c>
      <c r="BG166" s="2">
        <f t="shared" si="366"/>
        <v>68.175180906629066</v>
      </c>
      <c r="BH166" s="2">
        <f t="shared" si="367"/>
        <v>69.152534054863395</v>
      </c>
      <c r="BI166" s="2">
        <f t="shared" si="368"/>
        <v>69.312038023043144</v>
      </c>
      <c r="BJ166" s="2">
        <f t="shared" si="369"/>
        <v>71.569259110764747</v>
      </c>
      <c r="BK166" s="2">
        <f t="shared" si="370"/>
        <v>72.281332589200744</v>
      </c>
      <c r="BL166" s="2">
        <f t="shared" si="371"/>
        <v>74.575993471614495</v>
      </c>
      <c r="BM166" s="2">
        <f t="shared" si="372"/>
        <v>78.610336493616003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76.102999999999994</v>
      </c>
      <c r="CF166" s="2">
        <f t="shared" si="522"/>
        <v>74.016000000000005</v>
      </c>
      <c r="CG166" s="2">
        <f t="shared" si="523"/>
        <v>73.174999999999997</v>
      </c>
      <c r="CH166" s="2">
        <f t="shared" si="524"/>
        <v>71.096999999999994</v>
      </c>
      <c r="CI166" s="2">
        <f t="shared" si="525"/>
        <v>71.290000000000006</v>
      </c>
      <c r="CJ166" s="2">
        <f t="shared" si="526"/>
        <v>66.338999999999999</v>
      </c>
      <c r="CK166" s="2">
        <f t="shared" si="527"/>
        <v>66.951999999999998</v>
      </c>
      <c r="CL166" s="2" t="str">
        <f t="shared" si="528"/>
        <v/>
      </c>
      <c r="CM166" s="2" t="str">
        <f t="shared" si="529"/>
        <v/>
      </c>
      <c r="CN166" s="2">
        <f t="shared" si="530"/>
        <v>69.855000000000004</v>
      </c>
      <c r="CO166" s="2">
        <f t="shared" si="531"/>
        <v>70.194000000000003</v>
      </c>
      <c r="CP166" s="2">
        <f t="shared" si="532"/>
        <v>71.322999999999993</v>
      </c>
      <c r="CQ166" s="2">
        <f t="shared" si="533"/>
        <v>71</v>
      </c>
      <c r="CR166" s="2">
        <f t="shared" si="534"/>
        <v>74.066000000000003</v>
      </c>
      <c r="CS166" s="2">
        <f t="shared" si="535"/>
        <v>79.197000000000003</v>
      </c>
      <c r="CU166" s="2">
        <f t="shared" si="485"/>
        <v>76.102999999999994</v>
      </c>
      <c r="CV166" s="2">
        <f t="shared" si="486"/>
        <v>74.016000000000005</v>
      </c>
      <c r="CW166" s="2">
        <f t="shared" si="487"/>
        <v>73.174999999999997</v>
      </c>
      <c r="CX166" s="2">
        <f t="shared" si="488"/>
        <v>71.096999999999994</v>
      </c>
      <c r="CY166" s="2">
        <f t="shared" si="489"/>
        <v>71.290000000000006</v>
      </c>
      <c r="CZ166" s="2">
        <f t="shared" si="490"/>
        <v>66.338999999999999</v>
      </c>
      <c r="DA166" s="2">
        <f t="shared" si="491"/>
        <v>66.951999999999998</v>
      </c>
      <c r="DB166" s="2" t="str">
        <f t="shared" si="492"/>
        <v/>
      </c>
      <c r="DC166" s="2" t="str">
        <f t="shared" si="493"/>
        <v/>
      </c>
      <c r="DD166" s="2">
        <f t="shared" si="494"/>
        <v>69.855000000000004</v>
      </c>
      <c r="DE166" s="2">
        <f t="shared" si="495"/>
        <v>70.194000000000003</v>
      </c>
      <c r="DF166" s="2">
        <f t="shared" si="496"/>
        <v>71.322999999999993</v>
      </c>
      <c r="DG166" s="2">
        <f t="shared" si="497"/>
        <v>71</v>
      </c>
      <c r="DH166" s="2">
        <f t="shared" si="498"/>
        <v>74.066000000000003</v>
      </c>
      <c r="DI166" s="2">
        <f t="shared" si="499"/>
        <v>79.197000000000003</v>
      </c>
      <c r="DK166" s="2">
        <f t="shared" si="500"/>
        <v>80.925487361855772</v>
      </c>
      <c r="DL166" s="2">
        <f t="shared" si="501"/>
        <v>93.291183534559607</v>
      </c>
      <c r="DM166" s="2">
        <f t="shared" si="501"/>
        <v>102.81554855090083</v>
      </c>
      <c r="DN166" s="2">
        <f t="shared" si="501"/>
        <v>98.922083488642201</v>
      </c>
      <c r="DO166" s="2">
        <f t="shared" si="501"/>
        <v>104.31003900134955</v>
      </c>
      <c r="DP166" s="2">
        <f t="shared" si="501"/>
        <v>91.442582740635373</v>
      </c>
      <c r="DQ166" s="2">
        <f t="shared" si="501"/>
        <v>86.068051683262212</v>
      </c>
      <c r="DR166" s="2">
        <f t="shared" si="501"/>
        <v>104.79048601458599</v>
      </c>
      <c r="DS166" s="2">
        <f t="shared" si="501"/>
        <v>102.69069915966388</v>
      </c>
      <c r="DT166" s="2">
        <f t="shared" si="501"/>
        <v>99.247779831932775</v>
      </c>
      <c r="DU166" s="2">
        <f t="shared" si="501"/>
        <v>107.88141660231659</v>
      </c>
      <c r="DV166" s="2">
        <f t="shared" si="501"/>
        <v>101.7604763103184</v>
      </c>
      <c r="DW166" s="2">
        <f t="shared" si="501"/>
        <v>103.03388137651822</v>
      </c>
      <c r="DX166" s="2">
        <f t="shared" si="501"/>
        <v>98.697564959696535</v>
      </c>
      <c r="DY166" s="2">
        <f t="shared" si="501"/>
        <v>91.014540896358554</v>
      </c>
      <c r="EA166" s="2">
        <f t="shared" si="440"/>
        <v>76.002971576305356</v>
      </c>
      <c r="EB166" s="2">
        <f t="shared" si="502"/>
        <v>74.40821124995756</v>
      </c>
      <c r="EC166" s="2">
        <f t="shared" si="503"/>
        <v>73.311608465608472</v>
      </c>
      <c r="ED166" s="2">
        <f t="shared" si="504"/>
        <v>70.654571122507775</v>
      </c>
      <c r="EE166" s="2">
        <f t="shared" si="505"/>
        <v>71.747190571242271</v>
      </c>
      <c r="EF166" s="2">
        <f t="shared" si="506"/>
        <v>67.153176184175706</v>
      </c>
      <c r="EG166" s="2">
        <f t="shared" si="507"/>
        <v>66.303431203867277</v>
      </c>
      <c r="EH166" s="2">
        <f t="shared" si="508"/>
        <v>68.552505748003867</v>
      </c>
      <c r="EI166" s="2">
        <f t="shared" si="509"/>
        <v>67.834450416376527</v>
      </c>
      <c r="EJ166" s="2">
        <f t="shared" si="510"/>
        <v>69.227452364726716</v>
      </c>
      <c r="EK166" s="2">
        <f t="shared" si="511"/>
        <v>69.323441486168775</v>
      </c>
      <c r="EL166" s="2">
        <f t="shared" si="512"/>
        <v>71.307270429878912</v>
      </c>
      <c r="EM166" s="2">
        <f t="shared" si="513"/>
        <v>72.090365932161447</v>
      </c>
      <c r="EN166" s="2">
        <f t="shared" si="514"/>
        <v>74.705412137432532</v>
      </c>
      <c r="EO166" s="2">
        <f t="shared" si="515"/>
        <v>78.958705920940517</v>
      </c>
      <c r="EQ166" s="2">
        <f t="shared" si="516"/>
        <v>76.151113223798887</v>
      </c>
      <c r="ER166" s="2">
        <f t="shared" si="517"/>
        <v>75.117261288212319</v>
      </c>
      <c r="ES166" s="2">
        <f t="shared" si="517"/>
        <v>73.6021745597765</v>
      </c>
      <c r="ET166" s="2">
        <f t="shared" si="517"/>
        <v>71.122881682196706</v>
      </c>
      <c r="EU166" s="2">
        <f t="shared" si="517"/>
        <v>72.460988037984052</v>
      </c>
      <c r="EV166" s="2">
        <f t="shared" si="517"/>
        <v>67.851018417629547</v>
      </c>
      <c r="EW166" s="2">
        <f t="shared" si="517"/>
        <v>66.97573205297607</v>
      </c>
      <c r="EX166" s="2">
        <f t="shared" si="517"/>
        <v>69.913396602864339</v>
      </c>
      <c r="EY166" s="2">
        <f t="shared" si="517"/>
        <v>68.785853455020444</v>
      </c>
      <c r="EZ166" s="2">
        <f t="shared" si="517"/>
        <v>68.966303008244992</v>
      </c>
      <c r="FA166" s="2">
        <f t="shared" si="517"/>
        <v>69.252159610966615</v>
      </c>
      <c r="FB166" s="2">
        <f t="shared" si="517"/>
        <v>72.281401488725635</v>
      </c>
      <c r="FC166" s="2">
        <f t="shared" si="517"/>
        <v>72.896462680604571</v>
      </c>
      <c r="FD166" s="2">
        <f t="shared" si="517"/>
        <v>74.088259286199573</v>
      </c>
      <c r="FE166" s="2">
        <f t="shared" si="517"/>
        <v>76.977281770331317</v>
      </c>
      <c r="FG166" s="2">
        <f t="shared" si="518"/>
        <v>0.99980782269021795</v>
      </c>
      <c r="FH166" s="2">
        <f t="shared" si="519"/>
        <v>0.99983508366579954</v>
      </c>
      <c r="FI166" s="2">
        <f t="shared" si="519"/>
        <v>0.99984229185810547</v>
      </c>
      <c r="FJ166" s="2">
        <f t="shared" si="519"/>
        <v>0.99983126011519141</v>
      </c>
      <c r="FK166" s="2">
        <f t="shared" si="519"/>
        <v>0.99981739171715256</v>
      </c>
      <c r="FL166" s="2">
        <f t="shared" si="519"/>
        <v>0.99979996582438391</v>
      </c>
      <c r="FM166" s="2">
        <f t="shared" si="519"/>
        <v>0.99980687499237619</v>
      </c>
      <c r="FN166" s="2">
        <f t="shared" si="519"/>
        <v>0.99979822913910432</v>
      </c>
      <c r="FO166" s="2">
        <f t="shared" si="519"/>
        <v>0.99978706016951402</v>
      </c>
      <c r="FP166" s="2">
        <f t="shared" si="519"/>
        <v>0.99977670946943797</v>
      </c>
      <c r="FQ166" s="2">
        <f t="shared" si="519"/>
        <v>0.99978833041329185</v>
      </c>
      <c r="FR166" s="2">
        <f t="shared" si="519"/>
        <v>0.99981735310285247</v>
      </c>
      <c r="FS166" s="2">
        <f t="shared" si="519"/>
        <v>0.99981516904419521</v>
      </c>
      <c r="FT166" s="2">
        <f t="shared" si="519"/>
        <v>0.99981979132315768</v>
      </c>
      <c r="FU166" s="2">
        <f t="shared" si="519"/>
        <v>0.99977776788582462</v>
      </c>
      <c r="FW166" s="2">
        <f t="shared" si="536"/>
        <v>0.21250902085666751</v>
      </c>
      <c r="FX166" s="2">
        <f t="shared" si="376"/>
        <v>0.21170254248848158</v>
      </c>
      <c r="FY166" s="2">
        <f t="shared" si="377"/>
        <v>0.26418167885282123</v>
      </c>
      <c r="FZ166" s="2">
        <f t="shared" si="378"/>
        <v>0.28691164748215248</v>
      </c>
      <c r="GA166" s="2">
        <f t="shared" si="379"/>
        <v>0.27301673128093096</v>
      </c>
      <c r="GB166" s="2">
        <f t="shared" si="380"/>
        <v>0.26282892835337268</v>
      </c>
      <c r="GC166" s="2">
        <f t="shared" si="381"/>
        <v>0.30102403676715234</v>
      </c>
      <c r="GD166" s="2">
        <f t="shared" si="382"/>
        <v>0.34688087536728723</v>
      </c>
      <c r="GE166" s="2">
        <f t="shared" si="383"/>
        <v>0.35033334245898784</v>
      </c>
      <c r="GF166" s="2">
        <f t="shared" si="384"/>
        <v>0.31254744721851235</v>
      </c>
      <c r="GG166" s="2">
        <f t="shared" si="385"/>
        <v>0.27447389293960439</v>
      </c>
      <c r="GH166" s="2">
        <f t="shared" si="386"/>
        <v>0.26323613747329339</v>
      </c>
      <c r="GI166" s="2">
        <f t="shared" si="387"/>
        <v>0.22980782128391061</v>
      </c>
      <c r="GJ166" s="2">
        <f t="shared" si="388"/>
        <v>0.21670848585652894</v>
      </c>
      <c r="GK166" s="2">
        <f t="shared" si="389"/>
        <v>0.17716985074160621</v>
      </c>
      <c r="GM166" s="86">
        <f t="shared" si="537"/>
        <v>4.3417226648667742E-145</v>
      </c>
      <c r="GN166" s="86">
        <f t="shared" si="390"/>
        <v>2.740427954170566E-156</v>
      </c>
      <c r="GO166" s="86">
        <f t="shared" si="391"/>
        <v>9.300231175573609E-201</v>
      </c>
      <c r="GP166" s="86">
        <f t="shared" si="392"/>
        <v>7.1698769721930592E-192</v>
      </c>
      <c r="GQ166" s="86">
        <f t="shared" si="393"/>
        <v>9.089073640746262E-230</v>
      </c>
      <c r="GR166" s="86">
        <f t="shared" si="394"/>
        <v>1.1152464919643957E-144</v>
      </c>
      <c r="GS166" s="86">
        <f t="shared" si="395"/>
        <v>3.1112705072679646E-231</v>
      </c>
      <c r="GT166" s="86">
        <f t="shared" si="396"/>
        <v>1.4138180539001193E-257</v>
      </c>
      <c r="GU166" s="86">
        <f t="shared" si="397"/>
        <v>7.5923320755370013E-306</v>
      </c>
      <c r="GV166" s="86">
        <f t="shared" si="398"/>
        <v>3.2737392043621507E-271</v>
      </c>
      <c r="GW166" s="86">
        <f t="shared" si="399"/>
        <v>4.7280621140508101E-269</v>
      </c>
      <c r="GX166" s="86">
        <f t="shared" si="400"/>
        <v>0</v>
      </c>
      <c r="GY166" s="86">
        <f t="shared" si="401"/>
        <v>4.0574656835543239E-289</v>
      </c>
      <c r="GZ166" s="86">
        <f t="shared" si="402"/>
        <v>1.7306508247305894E-197</v>
      </c>
      <c r="HA166" s="86">
        <f t="shared" si="403"/>
        <v>0</v>
      </c>
      <c r="HC166" s="86">
        <f t="shared" si="538"/>
        <v>2.4899496329022095E-72</v>
      </c>
      <c r="HD166" s="86">
        <f t="shared" si="404"/>
        <v>1.7297880340804218E-90</v>
      </c>
      <c r="HE166" s="86">
        <f t="shared" si="405"/>
        <v>5.7588523813932033E-113</v>
      </c>
      <c r="HF166" s="86">
        <f t="shared" si="406"/>
        <v>7.8166207536372739E-127</v>
      </c>
      <c r="HG166" s="86">
        <f t="shared" si="407"/>
        <v>2.9984000167145181E-163</v>
      </c>
      <c r="HH166" s="86">
        <f t="shared" si="408"/>
        <v>4.3953308052386961E-148</v>
      </c>
      <c r="HI166" s="86">
        <f t="shared" si="409"/>
        <v>3.7127657066451174E-175</v>
      </c>
      <c r="HJ166" s="86">
        <f t="shared" si="410"/>
        <v>2.5015213269607506E-249</v>
      </c>
      <c r="HK166" s="86">
        <f t="shared" si="411"/>
        <v>3.15718665232643E-116</v>
      </c>
      <c r="HL166" s="86">
        <f t="shared" si="412"/>
        <v>2.1233288444945318E-218</v>
      </c>
      <c r="HM166" s="86">
        <f t="shared" si="413"/>
        <v>9.4477962995175226E-187</v>
      </c>
      <c r="HN166" s="86">
        <f t="shared" si="414"/>
        <v>3.8754969052817827E-206</v>
      </c>
      <c r="HO166" s="86">
        <f t="shared" si="415"/>
        <v>7.807683231327666E-133</v>
      </c>
      <c r="HP166" s="86">
        <f t="shared" si="416"/>
        <v>1.3389405242859605E-105</v>
      </c>
      <c r="HQ166" s="86">
        <f t="shared" si="417"/>
        <v>4.4578647063497064E-194</v>
      </c>
      <c r="HS166" s="86">
        <f t="shared" si="539"/>
        <v>9.6532727934753811E-9</v>
      </c>
      <c r="HT166" s="86">
        <f t="shared" si="418"/>
        <v>1.6061477756373251E-8</v>
      </c>
      <c r="HU166" s="86">
        <f t="shared" si="419"/>
        <v>1.3712060422984881E-10</v>
      </c>
      <c r="HV166" s="86">
        <f t="shared" si="420"/>
        <v>9.8984502040618492E-12</v>
      </c>
      <c r="HW166" s="86">
        <f t="shared" si="421"/>
        <v>2.3922641323793192E-13</v>
      </c>
      <c r="HX166" s="86">
        <f t="shared" si="422"/>
        <v>7.1030282145810597E-11</v>
      </c>
      <c r="HY166" s="86">
        <f t="shared" si="423"/>
        <v>2.1384949104318761E-13</v>
      </c>
      <c r="HZ166" s="86">
        <f t="shared" si="424"/>
        <v>6.7705774942571815E-16</v>
      </c>
      <c r="IA166" s="86">
        <f t="shared" si="425"/>
        <v>1.0329583418317662E-14</v>
      </c>
      <c r="IB166" s="86">
        <f t="shared" si="426"/>
        <v>3.3265044680358663E-14</v>
      </c>
      <c r="IC166" s="86">
        <f t="shared" si="427"/>
        <v>1.9562863241479463E-11</v>
      </c>
      <c r="ID166" s="86">
        <f t="shared" si="428"/>
        <v>2.4309715641730585E-11</v>
      </c>
      <c r="IE166" s="86">
        <f t="shared" si="429"/>
        <v>2.0250820369615969E-10</v>
      </c>
      <c r="IF166" s="86">
        <f t="shared" si="430"/>
        <v>3.2701172156722715E-6</v>
      </c>
      <c r="IG166" s="86">
        <f t="shared" si="431"/>
        <v>6.2886504248010621E-6</v>
      </c>
      <c r="II166" s="86">
        <f t="shared" si="540"/>
        <v>6.1189061703216524E-6</v>
      </c>
      <c r="IJ166" s="86">
        <f t="shared" si="541"/>
        <v>8.6009393555452641E-5</v>
      </c>
      <c r="IK166" s="86">
        <f t="shared" si="542"/>
        <v>1.1115342274140394E-3</v>
      </c>
      <c r="IL166" s="86">
        <f t="shared" si="543"/>
        <v>1.5804312158831733E-3</v>
      </c>
      <c r="IM166" s="86">
        <f t="shared" si="544"/>
        <v>4.6975136069007332E-4</v>
      </c>
      <c r="IN166" s="86">
        <f t="shared" si="545"/>
        <v>6.1602903533670766E-4</v>
      </c>
      <c r="IO166" s="86">
        <f t="shared" si="546"/>
        <v>3.9206077007981005E-3</v>
      </c>
      <c r="IP166" s="86">
        <f t="shared" si="547"/>
        <v>2.4987174601476706E-2</v>
      </c>
      <c r="IQ166" s="86">
        <f t="shared" si="548"/>
        <v>3.4729406471340304E-2</v>
      </c>
      <c r="IR166" s="86">
        <f t="shared" si="549"/>
        <v>5.9423133984993467E-3</v>
      </c>
      <c r="IS166" s="86">
        <f t="shared" si="550"/>
        <v>7.7959741772917117E-4</v>
      </c>
      <c r="IT166" s="86">
        <f t="shared" si="551"/>
        <v>3.1059656130266212E-4</v>
      </c>
      <c r="IU166" s="86">
        <f t="shared" si="552"/>
        <v>1.8507899854130677E-5</v>
      </c>
      <c r="IV166" s="86">
        <f t="shared" si="553"/>
        <v>4.4628216914252713E-4</v>
      </c>
      <c r="IW166" s="86">
        <f t="shared" si="554"/>
        <v>1.6254328403722846E-3</v>
      </c>
      <c r="IY166" s="86">
        <f t="shared" si="555"/>
        <v>6.1285594431151275E-6</v>
      </c>
      <c r="IZ166" s="86">
        <f t="shared" si="556"/>
        <v>8.602545503320902E-5</v>
      </c>
      <c r="JA166" s="86">
        <f t="shared" si="557"/>
        <v>1.1115343645346435E-3</v>
      </c>
      <c r="JB166" s="86">
        <f t="shared" si="558"/>
        <v>1.5804312257816234E-3</v>
      </c>
      <c r="JC166" s="86">
        <f t="shared" si="559"/>
        <v>4.6975136092929971E-4</v>
      </c>
      <c r="JD166" s="86">
        <f t="shared" si="560"/>
        <v>6.1602910636698979E-4</v>
      </c>
      <c r="JE166" s="86">
        <f t="shared" si="561"/>
        <v>3.9206077010119503E-3</v>
      </c>
      <c r="JF166" s="86">
        <f t="shared" si="562"/>
        <v>2.4987174601477383E-2</v>
      </c>
      <c r="JG166" s="86">
        <f t="shared" si="563"/>
        <v>3.4729406471350636E-2</v>
      </c>
      <c r="JH166" s="86">
        <f t="shared" si="564"/>
        <v>5.9423133985326117E-3</v>
      </c>
      <c r="JI166" s="86">
        <f t="shared" si="565"/>
        <v>7.7959743729203443E-4</v>
      </c>
      <c r="JJ166" s="86">
        <f t="shared" si="566"/>
        <v>3.1059658561237777E-4</v>
      </c>
      <c r="JK166" s="86">
        <f t="shared" si="567"/>
        <v>1.8508102362334374E-5</v>
      </c>
      <c r="JL166" s="86">
        <f t="shared" si="568"/>
        <v>4.495522863581994E-4</v>
      </c>
      <c r="JM166" s="86">
        <f t="shared" si="569"/>
        <v>1.6317214907970857E-3</v>
      </c>
    </row>
    <row r="167" spans="2:273" x14ac:dyDescent="0.25">
      <c r="B167" s="2">
        <v>140</v>
      </c>
      <c r="C167" s="37">
        <v>75.793000000000006</v>
      </c>
      <c r="D167" s="37">
        <v>74.349000000000004</v>
      </c>
      <c r="E167" s="37">
        <v>73.697999999999993</v>
      </c>
      <c r="F167" s="37">
        <v>70.903000000000006</v>
      </c>
      <c r="G167" s="37">
        <v>71.161000000000001</v>
      </c>
      <c r="H167" s="37">
        <v>66.725999999999999</v>
      </c>
      <c r="I167" s="37">
        <v>67.322999999999993</v>
      </c>
      <c r="J167" s="37">
        <v>71.194000000000003</v>
      </c>
      <c r="K167" s="37">
        <v>71</v>
      </c>
      <c r="L167" s="37">
        <v>70.596999999999994</v>
      </c>
      <c r="M167" s="37">
        <v>69.113</v>
      </c>
      <c r="N167" s="37">
        <v>71.177000000000007</v>
      </c>
      <c r="O167" s="37">
        <v>72.117000000000004</v>
      </c>
      <c r="P167" s="37">
        <v>74.688999999999993</v>
      </c>
      <c r="Q167" s="37">
        <v>79.819999999999993</v>
      </c>
      <c r="S167" s="4">
        <f t="shared" si="441"/>
        <v>75.963510580849743</v>
      </c>
      <c r="T167" s="4">
        <f t="shared" si="442"/>
        <v>74.471287189908352</v>
      </c>
      <c r="U167" s="4">
        <f t="shared" si="443"/>
        <v>73.355895063639366</v>
      </c>
      <c r="V167" s="4">
        <f t="shared" si="444"/>
        <v>70.834371766744795</v>
      </c>
      <c r="W167" s="4">
        <f t="shared" si="445"/>
        <v>71.898417307079711</v>
      </c>
      <c r="X167" s="4">
        <f t="shared" si="446"/>
        <v>67.290158646983286</v>
      </c>
      <c r="Y167" s="4">
        <f t="shared" si="447"/>
        <v>66.796905088350641</v>
      </c>
      <c r="Z167" s="4">
        <f t="shared" si="448"/>
        <v>70.939457790913892</v>
      </c>
      <c r="AA167" s="4">
        <f t="shared" si="449"/>
        <v>70.589242745022446</v>
      </c>
      <c r="AB167" s="4">
        <f t="shared" si="450"/>
        <v>69.775810070883253</v>
      </c>
      <c r="AC167" s="4">
        <f t="shared" si="451"/>
        <v>69.289088912613039</v>
      </c>
      <c r="AD167" s="4">
        <f t="shared" si="452"/>
        <v>71.48251623051803</v>
      </c>
      <c r="AE167" s="4">
        <f t="shared" si="453"/>
        <v>72.157053905065268</v>
      </c>
      <c r="AF167" s="4">
        <f t="shared" si="454"/>
        <v>74.679430375851425</v>
      </c>
      <c r="AG167" s="4">
        <f t="shared" si="455"/>
        <v>79.456872681435385</v>
      </c>
      <c r="AI167" s="4">
        <f t="shared" si="456"/>
        <v>-0.17051058084973647</v>
      </c>
      <c r="AJ167" s="4">
        <f t="shared" si="457"/>
        <v>-0.12228718990834864</v>
      </c>
      <c r="AK167" s="4">
        <f t="shared" si="458"/>
        <v>0.34210493636062722</v>
      </c>
      <c r="AL167" s="4">
        <f t="shared" si="459"/>
        <v>6.8628233255211057E-2</v>
      </c>
      <c r="AM167" s="4">
        <f t="shared" si="460"/>
        <v>-0.73741730707970987</v>
      </c>
      <c r="AN167" s="4">
        <f t="shared" si="461"/>
        <v>-0.56415864698328733</v>
      </c>
      <c r="AO167" s="4">
        <f t="shared" si="462"/>
        <v>0.52609491164935207</v>
      </c>
      <c r="AP167" s="4">
        <f t="shared" si="463"/>
        <v>0.25454220908611092</v>
      </c>
      <c r="AQ167" s="4">
        <f t="shared" si="464"/>
        <v>0.410757254977554</v>
      </c>
      <c r="AR167" s="4">
        <f t="shared" si="465"/>
        <v>0.82118992911674127</v>
      </c>
      <c r="AS167" s="4">
        <f t="shared" si="466"/>
        <v>-0.17608891261303938</v>
      </c>
      <c r="AT167" s="4">
        <f t="shared" si="467"/>
        <v>-0.30551623051802324</v>
      </c>
      <c r="AU167" s="4">
        <f t="shared" si="468"/>
        <v>-4.0053905065263962E-2</v>
      </c>
      <c r="AV167" s="4">
        <f t="shared" si="469"/>
        <v>9.5696241485683231E-3</v>
      </c>
      <c r="AW167" s="4">
        <f t="shared" si="469"/>
        <v>0.363127318564608</v>
      </c>
      <c r="AY167" s="2">
        <f t="shared" si="520"/>
        <v>75.963510580849743</v>
      </c>
      <c r="AZ167" s="2">
        <f t="shared" si="359"/>
        <v>74.466295672205135</v>
      </c>
      <c r="BA167" s="2">
        <f t="shared" si="360"/>
        <v>73.313795364095739</v>
      </c>
      <c r="BB167" s="2">
        <f t="shared" si="361"/>
        <v>70.706421995522078</v>
      </c>
      <c r="BC167" s="2">
        <f t="shared" si="362"/>
        <v>71.843303613140904</v>
      </c>
      <c r="BD167" s="2">
        <f t="shared" si="363"/>
        <v>67.208596320559764</v>
      </c>
      <c r="BE167" s="2">
        <f t="shared" si="364"/>
        <v>66.373080147290494</v>
      </c>
      <c r="BF167" s="2">
        <f t="shared" si="365"/>
        <v>68.891902385710779</v>
      </c>
      <c r="BG167" s="2">
        <f t="shared" si="366"/>
        <v>67.985162396926484</v>
      </c>
      <c r="BH167" s="2">
        <f t="shared" si="367"/>
        <v>68.950895707890538</v>
      </c>
      <c r="BI167" s="2">
        <f t="shared" si="368"/>
        <v>69.112761278629279</v>
      </c>
      <c r="BJ167" s="2">
        <f t="shared" si="369"/>
        <v>71.402824837085092</v>
      </c>
      <c r="BK167" s="2">
        <f t="shared" si="370"/>
        <v>72.146362557608938</v>
      </c>
      <c r="BL167" s="2">
        <f t="shared" si="371"/>
        <v>74.47159233628328</v>
      </c>
      <c r="BM167" s="2">
        <f t="shared" si="372"/>
        <v>78.516542054015503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75.793000000000006</v>
      </c>
      <c r="CF167" s="2">
        <f t="shared" si="522"/>
        <v>74.349000000000004</v>
      </c>
      <c r="CG167" s="2">
        <f t="shared" si="523"/>
        <v>73.697999999999993</v>
      </c>
      <c r="CH167" s="2">
        <f t="shared" si="524"/>
        <v>70.903000000000006</v>
      </c>
      <c r="CI167" s="2">
        <f t="shared" si="525"/>
        <v>71.161000000000001</v>
      </c>
      <c r="CJ167" s="2">
        <f t="shared" si="526"/>
        <v>66.725999999999999</v>
      </c>
      <c r="CK167" s="2">
        <f t="shared" si="527"/>
        <v>67.322999999999993</v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>
        <f t="shared" si="531"/>
        <v>69.113</v>
      </c>
      <c r="CP167" s="2">
        <f t="shared" si="532"/>
        <v>71.177000000000007</v>
      </c>
      <c r="CQ167" s="2">
        <f t="shared" si="533"/>
        <v>72.117000000000004</v>
      </c>
      <c r="CR167" s="2">
        <f t="shared" si="534"/>
        <v>74.688999999999993</v>
      </c>
      <c r="CS167" s="2">
        <f t="shared" si="535"/>
        <v>79.819999999999993</v>
      </c>
      <c r="CU167" s="2">
        <f t="shared" si="485"/>
        <v>75.793000000000006</v>
      </c>
      <c r="CV167" s="2">
        <f t="shared" si="486"/>
        <v>74.349000000000004</v>
      </c>
      <c r="CW167" s="2">
        <f t="shared" si="487"/>
        <v>73.697999999999993</v>
      </c>
      <c r="CX167" s="2">
        <f t="shared" si="488"/>
        <v>70.903000000000006</v>
      </c>
      <c r="CY167" s="2">
        <f t="shared" si="489"/>
        <v>71.161000000000001</v>
      </c>
      <c r="CZ167" s="2">
        <f t="shared" si="490"/>
        <v>66.725999999999999</v>
      </c>
      <c r="DA167" s="2">
        <f t="shared" si="491"/>
        <v>67.322999999999993</v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>
        <f t="shared" si="495"/>
        <v>69.113</v>
      </c>
      <c r="DF167" s="2">
        <f t="shared" si="496"/>
        <v>71.177000000000007</v>
      </c>
      <c r="DG167" s="2">
        <f t="shared" si="497"/>
        <v>72.117000000000004</v>
      </c>
      <c r="DH167" s="2">
        <f t="shared" si="498"/>
        <v>74.688999999999993</v>
      </c>
      <c r="DI167" s="2">
        <f t="shared" si="499"/>
        <v>79.819999999999993</v>
      </c>
      <c r="DK167" s="2">
        <f t="shared" si="500"/>
        <v>80.838814968814958</v>
      </c>
      <c r="DL167" s="2">
        <f t="shared" si="501"/>
        <v>93.296936796045713</v>
      </c>
      <c r="DM167" s="2">
        <f t="shared" si="501"/>
        <v>102.91882875509822</v>
      </c>
      <c r="DN167" s="2">
        <f t="shared" si="501"/>
        <v>99.017930016476257</v>
      </c>
      <c r="DO167" s="2">
        <f t="shared" si="501"/>
        <v>104.43284102564104</v>
      </c>
      <c r="DP167" s="2">
        <f t="shared" si="501"/>
        <v>91.455575154101467</v>
      </c>
      <c r="DQ167" s="2">
        <f t="shared" si="501"/>
        <v>86.040674490279756</v>
      </c>
      <c r="DR167" s="2">
        <f t="shared" si="501"/>
        <v>104.89205049335048</v>
      </c>
      <c r="DS167" s="2">
        <f t="shared" si="501"/>
        <v>102.77427226890757</v>
      </c>
      <c r="DT167" s="2">
        <f t="shared" si="501"/>
        <v>99.294850420168075</v>
      </c>
      <c r="DU167" s="2">
        <f t="shared" si="501"/>
        <v>108.01929292149292</v>
      </c>
      <c r="DV167" s="2">
        <f t="shared" si="501"/>
        <v>101.85678586278584</v>
      </c>
      <c r="DW167" s="2">
        <f t="shared" si="501"/>
        <v>103.16318461538462</v>
      </c>
      <c r="DX167" s="2">
        <f t="shared" si="501"/>
        <v>98.797702702702708</v>
      </c>
      <c r="DY167" s="2">
        <f t="shared" si="501"/>
        <v>91.040740616246509</v>
      </c>
      <c r="EA167" s="2">
        <f t="shared" si="440"/>
        <v>75.927536731787967</v>
      </c>
      <c r="EB167" s="2">
        <f t="shared" si="502"/>
        <v>74.295967808754128</v>
      </c>
      <c r="EC167" s="2">
        <f t="shared" si="503"/>
        <v>73.224661713385117</v>
      </c>
      <c r="ED167" s="2">
        <f t="shared" si="504"/>
        <v>70.553869540522697</v>
      </c>
      <c r="EE167" s="2">
        <f t="shared" si="505"/>
        <v>71.622807340825815</v>
      </c>
      <c r="EF167" s="2">
        <f t="shared" si="506"/>
        <v>67.001387456999197</v>
      </c>
      <c r="EG167" s="2">
        <f t="shared" si="507"/>
        <v>66.14702489904758</v>
      </c>
      <c r="EH167" s="2">
        <f t="shared" si="508"/>
        <v>68.369465061602128</v>
      </c>
      <c r="EI167" s="2">
        <f t="shared" si="509"/>
        <v>67.613758224986412</v>
      </c>
      <c r="EJ167" s="2">
        <f t="shared" si="510"/>
        <v>69.034279269456178</v>
      </c>
      <c r="EK167" s="2">
        <f t="shared" si="511"/>
        <v>69.126806175278887</v>
      </c>
      <c r="EL167" s="2">
        <f t="shared" si="512"/>
        <v>71.114988603419604</v>
      </c>
      <c r="EM167" s="2">
        <f t="shared" si="513"/>
        <v>71.936340848159034</v>
      </c>
      <c r="EN167" s="2">
        <f t="shared" si="514"/>
        <v>74.615912899929867</v>
      </c>
      <c r="EO167" s="2">
        <f t="shared" si="515"/>
        <v>78.902176446968795</v>
      </c>
      <c r="EQ167" s="2">
        <f t="shared" si="516"/>
        <v>76.081318623149443</v>
      </c>
      <c r="ER167" s="2">
        <f t="shared" si="517"/>
        <v>75.032161052802479</v>
      </c>
      <c r="ES167" s="2">
        <f t="shared" si="517"/>
        <v>73.525092404519256</v>
      </c>
      <c r="ET167" s="2">
        <f t="shared" si="517"/>
        <v>71.037903818059149</v>
      </c>
      <c r="EU167" s="2">
        <f t="shared" si="517"/>
        <v>72.36004092272124</v>
      </c>
      <c r="EV167" s="2">
        <f t="shared" si="517"/>
        <v>67.722756681657771</v>
      </c>
      <c r="EW167" s="2">
        <f t="shared" si="517"/>
        <v>66.84086936182581</v>
      </c>
      <c r="EX167" s="2">
        <f t="shared" si="517"/>
        <v>69.770751702888987</v>
      </c>
      <c r="EY167" s="2">
        <f t="shared" si="517"/>
        <v>68.594924556167115</v>
      </c>
      <c r="EZ167" s="2">
        <f t="shared" si="517"/>
        <v>68.765105568759068</v>
      </c>
      <c r="FA167" s="2">
        <f t="shared" si="517"/>
        <v>69.053294182069436</v>
      </c>
      <c r="FB167" s="2">
        <f t="shared" si="517"/>
        <v>72.119363072983504</v>
      </c>
      <c r="FC167" s="2">
        <f t="shared" si="517"/>
        <v>72.766955056927884</v>
      </c>
      <c r="FD167" s="2">
        <f t="shared" si="517"/>
        <v>73.978769886867155</v>
      </c>
      <c r="FE167" s="2">
        <f t="shared" si="517"/>
        <v>76.870247453270593</v>
      </c>
      <c r="FG167" s="2">
        <f t="shared" si="518"/>
        <v>0.99982472924665611</v>
      </c>
      <c r="FH167" s="2">
        <f t="shared" si="519"/>
        <v>0.99984959233307924</v>
      </c>
      <c r="FI167" s="2">
        <f t="shared" si="519"/>
        <v>0.99985616646921605</v>
      </c>
      <c r="FJ167" s="2">
        <f t="shared" si="519"/>
        <v>0.99984610511110228</v>
      </c>
      <c r="FK167" s="2">
        <f t="shared" si="519"/>
        <v>0.99983345659074241</v>
      </c>
      <c r="FL167" s="2">
        <f t="shared" si="519"/>
        <v>0.99981756345256012</v>
      </c>
      <c r="FM167" s="2">
        <f t="shared" si="519"/>
        <v>0.9998238649066491</v>
      </c>
      <c r="FN167" s="2">
        <f t="shared" si="519"/>
        <v>0.99981597952076207</v>
      </c>
      <c r="FO167" s="2">
        <f t="shared" si="519"/>
        <v>0.99980579292772531</v>
      </c>
      <c r="FP167" s="2">
        <f t="shared" si="519"/>
        <v>0.999796352614712</v>
      </c>
      <c r="FQ167" s="2">
        <f t="shared" si="519"/>
        <v>0.99980695144710252</v>
      </c>
      <c r="FR167" s="2">
        <f t="shared" si="519"/>
        <v>0.99983342137295039</v>
      </c>
      <c r="FS167" s="2">
        <f t="shared" si="519"/>
        <v>0.99983142942337389</v>
      </c>
      <c r="FT167" s="2">
        <f t="shared" si="519"/>
        <v>0.99983564512729561</v>
      </c>
      <c r="FU167" s="2">
        <f t="shared" si="519"/>
        <v>0.99979731793977056</v>
      </c>
      <c r="FW167" s="2">
        <f t="shared" si="536"/>
        <v>0.22833017148138901</v>
      </c>
      <c r="FX167" s="2">
        <f t="shared" si="376"/>
        <v>0.22748099549987505</v>
      </c>
      <c r="FY167" s="2">
        <f t="shared" si="377"/>
        <v>0.28246992176782049</v>
      </c>
      <c r="FZ167" s="2">
        <f t="shared" si="378"/>
        <v>0.30611877805223398</v>
      </c>
      <c r="GA167" s="2">
        <f t="shared" si="379"/>
        <v>0.29167414877454828</v>
      </c>
      <c r="GB167" s="2">
        <f t="shared" si="380"/>
        <v>0.28105929537349639</v>
      </c>
      <c r="GC167" s="2">
        <f t="shared" si="381"/>
        <v>0.32075096128022224</v>
      </c>
      <c r="GD167" s="2">
        <f t="shared" si="382"/>
        <v>0.36803064072663988</v>
      </c>
      <c r="GE167" s="2">
        <f t="shared" si="383"/>
        <v>0.3715738502861422</v>
      </c>
      <c r="GF167" s="2">
        <f t="shared" si="384"/>
        <v>0.33267012165715848</v>
      </c>
      <c r="GG167" s="2">
        <f t="shared" si="385"/>
        <v>0.29319072975148747</v>
      </c>
      <c r="GH167" s="2">
        <f t="shared" si="386"/>
        <v>0.28148396425066019</v>
      </c>
      <c r="GI167" s="2">
        <f t="shared" si="387"/>
        <v>0.24651370061841596</v>
      </c>
      <c r="GJ167" s="2">
        <f t="shared" si="388"/>
        <v>0.23274987811377693</v>
      </c>
      <c r="GK167" s="2">
        <f t="shared" si="389"/>
        <v>0.19099814184008546</v>
      </c>
      <c r="GM167" s="86">
        <f t="shared" si="537"/>
        <v>6.5489819261462319E-149</v>
      </c>
      <c r="GN167" s="86">
        <f t="shared" si="390"/>
        <v>1.9873154610595455E-160</v>
      </c>
      <c r="GO167" s="86">
        <f t="shared" si="391"/>
        <v>4.7663624299790218E-206</v>
      </c>
      <c r="GP167" s="86">
        <f t="shared" si="392"/>
        <v>5.6888233256830461E-197</v>
      </c>
      <c r="GQ167" s="86">
        <f t="shared" si="393"/>
        <v>7.9594943944223909E-236</v>
      </c>
      <c r="GR167" s="86">
        <f t="shared" si="394"/>
        <v>1.6515124655881006E-148</v>
      </c>
      <c r="GS167" s="86">
        <f t="shared" si="395"/>
        <v>2.5247579727993958E-237</v>
      </c>
      <c r="GT167" s="86">
        <f t="shared" si="396"/>
        <v>2.3492706123685114E-264</v>
      </c>
      <c r="GU167" s="86">
        <f t="shared" si="397"/>
        <v>0</v>
      </c>
      <c r="GV167" s="86">
        <f t="shared" si="398"/>
        <v>2.0361771477418265E-278</v>
      </c>
      <c r="GW167" s="86">
        <f t="shared" si="399"/>
        <v>3.2984343136927327E-276</v>
      </c>
      <c r="GX167" s="86">
        <f t="shared" si="400"/>
        <v>0</v>
      </c>
      <c r="GY167" s="86">
        <f t="shared" si="401"/>
        <v>9.4484709892732456E-297</v>
      </c>
      <c r="GZ167" s="86">
        <f t="shared" si="402"/>
        <v>1.1819088099552369E-202</v>
      </c>
      <c r="HA167" s="86">
        <f t="shared" si="403"/>
        <v>0</v>
      </c>
      <c r="HC167" s="86">
        <f t="shared" si="538"/>
        <v>4.4554782049670106E-75</v>
      </c>
      <c r="HD167" s="86">
        <f t="shared" si="404"/>
        <v>5.7532499606375719E-94</v>
      </c>
      <c r="HE167" s="86">
        <f t="shared" si="405"/>
        <v>3.1977409147128703E-117</v>
      </c>
      <c r="HF167" s="86">
        <f t="shared" si="406"/>
        <v>1.2196126281473633E-131</v>
      </c>
      <c r="HG167" s="86">
        <f t="shared" si="407"/>
        <v>2.421713599089466E-169</v>
      </c>
      <c r="HH167" s="86">
        <f t="shared" si="408"/>
        <v>1.1333648812384626E-153</v>
      </c>
      <c r="HI167" s="86">
        <f t="shared" si="409"/>
        <v>1.2767051276975755E-181</v>
      </c>
      <c r="HJ167" s="86">
        <f t="shared" si="410"/>
        <v>1.7800460049575689E-258</v>
      </c>
      <c r="HK167" s="86">
        <f t="shared" si="411"/>
        <v>1.8310330331488946E-120</v>
      </c>
      <c r="HL167" s="86">
        <f t="shared" si="412"/>
        <v>1.7346093095406241E-226</v>
      </c>
      <c r="HM167" s="86">
        <f t="shared" si="413"/>
        <v>1.0032760123709516E-193</v>
      </c>
      <c r="HN167" s="86">
        <f t="shared" si="414"/>
        <v>7.5065520686079353E-214</v>
      </c>
      <c r="HO167" s="86">
        <f t="shared" si="415"/>
        <v>7.899352708642721E-138</v>
      </c>
      <c r="HP167" s="86">
        <f t="shared" si="416"/>
        <v>1.6144999856866663E-109</v>
      </c>
      <c r="HQ167" s="86">
        <f t="shared" si="417"/>
        <v>2.037121055561761E-201</v>
      </c>
      <c r="HS167" s="86">
        <f t="shared" si="539"/>
        <v>7.1347558115899673E-10</v>
      </c>
      <c r="HT167" s="86">
        <f t="shared" si="418"/>
        <v>1.7608978523760704E-9</v>
      </c>
      <c r="HU167" s="86">
        <f t="shared" si="419"/>
        <v>9.6711562011480612E-12</v>
      </c>
      <c r="HV167" s="86">
        <f t="shared" si="420"/>
        <v>4.6413014921487923E-13</v>
      </c>
      <c r="HW167" s="86">
        <f t="shared" si="421"/>
        <v>8.1378985822038299E-15</v>
      </c>
      <c r="HX167" s="86">
        <f t="shared" si="422"/>
        <v>4.2692782364722628E-12</v>
      </c>
      <c r="HY167" s="86">
        <f t="shared" si="423"/>
        <v>8.4513692085446755E-15</v>
      </c>
      <c r="HZ167" s="86">
        <f t="shared" si="424"/>
        <v>1.8315797618732564E-17</v>
      </c>
      <c r="IA167" s="86">
        <f t="shared" si="425"/>
        <v>3.7227331394837227E-16</v>
      </c>
      <c r="IB167" s="86">
        <f t="shared" si="426"/>
        <v>1.1182434350445775E-15</v>
      </c>
      <c r="IC167" s="86">
        <f t="shared" si="427"/>
        <v>9.6474089167436988E-13</v>
      </c>
      <c r="ID167" s="86">
        <f t="shared" si="428"/>
        <v>1.1613869091424018E-12</v>
      </c>
      <c r="IE167" s="86">
        <f t="shared" si="429"/>
        <v>1.0696012627440867E-11</v>
      </c>
      <c r="IF167" s="86">
        <f t="shared" si="430"/>
        <v>6.0204272301399287E-7</v>
      </c>
      <c r="IG167" s="86">
        <f t="shared" si="431"/>
        <v>1.0157984215479322E-6</v>
      </c>
      <c r="II167" s="86">
        <f t="shared" si="540"/>
        <v>2.6089748756120674E-5</v>
      </c>
      <c r="IJ167" s="86">
        <f t="shared" si="541"/>
        <v>2.5827622766287688E-4</v>
      </c>
      <c r="IK167" s="86">
        <f t="shared" si="542"/>
        <v>2.9439242053661881E-3</v>
      </c>
      <c r="IL167" s="86">
        <f t="shared" si="543"/>
        <v>4.4042021689172242E-3</v>
      </c>
      <c r="IM167" s="86">
        <f t="shared" si="544"/>
        <v>1.5066301841715353E-3</v>
      </c>
      <c r="IN167" s="86">
        <f t="shared" si="545"/>
        <v>1.7864386223847297E-3</v>
      </c>
      <c r="IO167" s="86">
        <f t="shared" si="546"/>
        <v>9.8638977053948293E-3</v>
      </c>
      <c r="IP167" s="86">
        <f t="shared" si="547"/>
        <v>5.1747944603863547E-2</v>
      </c>
      <c r="IQ167" s="86">
        <f t="shared" si="548"/>
        <v>6.707685132246094E-2</v>
      </c>
      <c r="IR167" s="86">
        <f t="shared" si="549"/>
        <v>1.4537532786642271E-2</v>
      </c>
      <c r="IS167" s="86">
        <f t="shared" si="550"/>
        <v>2.3087653535599855E-3</v>
      </c>
      <c r="IT167" s="86">
        <f t="shared" si="551"/>
        <v>1.0104079745527153E-3</v>
      </c>
      <c r="IU167" s="86">
        <f t="shared" si="552"/>
        <v>7.5753475111765459E-5</v>
      </c>
      <c r="IV167" s="86">
        <f t="shared" si="553"/>
        <v>1.1027111758186759E-3</v>
      </c>
      <c r="IW167" s="86">
        <f t="shared" si="554"/>
        <v>3.0535229119330459E-3</v>
      </c>
      <c r="IY167" s="86">
        <f t="shared" si="555"/>
        <v>2.6090462231701834E-5</v>
      </c>
      <c r="IZ167" s="86">
        <f t="shared" si="556"/>
        <v>2.5827798856072927E-4</v>
      </c>
      <c r="JA167" s="86">
        <f t="shared" si="557"/>
        <v>2.9439242150373444E-3</v>
      </c>
      <c r="JB167" s="86">
        <f t="shared" si="558"/>
        <v>4.4042021693813547E-3</v>
      </c>
      <c r="JC167" s="86">
        <f t="shared" si="559"/>
        <v>1.5066301841796732E-3</v>
      </c>
      <c r="JD167" s="86">
        <f t="shared" si="560"/>
        <v>1.786438626654008E-3</v>
      </c>
      <c r="JE167" s="86">
        <f t="shared" si="561"/>
        <v>9.8638977054032809E-3</v>
      </c>
      <c r="JF167" s="86">
        <f t="shared" si="562"/>
        <v>5.1747944603863567E-2</v>
      </c>
      <c r="JG167" s="86">
        <f t="shared" si="563"/>
        <v>6.7076851322461314E-2</v>
      </c>
      <c r="JH167" s="86">
        <f t="shared" si="564"/>
        <v>1.453753278664339E-2</v>
      </c>
      <c r="JI167" s="86">
        <f t="shared" si="565"/>
        <v>2.3087653545247264E-3</v>
      </c>
      <c r="JJ167" s="86">
        <f t="shared" si="566"/>
        <v>1.0104079757141022E-3</v>
      </c>
      <c r="JK167" s="86">
        <f t="shared" si="567"/>
        <v>7.5753485807778084E-5</v>
      </c>
      <c r="JL167" s="86">
        <f t="shared" si="568"/>
        <v>1.10331321854169E-3</v>
      </c>
      <c r="JM167" s="86">
        <f t="shared" si="569"/>
        <v>3.054538710354594E-3</v>
      </c>
    </row>
    <row r="168" spans="2:273" x14ac:dyDescent="0.25">
      <c r="B168" s="2">
        <v>141</v>
      </c>
      <c r="C168" s="37">
        <v>74.414000000000001</v>
      </c>
      <c r="D168" s="37">
        <v>74.381</v>
      </c>
      <c r="E168" s="37">
        <v>72.111000000000004</v>
      </c>
      <c r="F168" s="37">
        <v>71.177000000000007</v>
      </c>
      <c r="G168" s="37">
        <v>71.951999999999998</v>
      </c>
      <c r="H168" s="37">
        <v>67.483999999999995</v>
      </c>
      <c r="I168" s="37">
        <v>66.161000000000001</v>
      </c>
      <c r="J168" s="37">
        <v>72.774000000000001</v>
      </c>
      <c r="K168" s="37">
        <v>72.838999999999999</v>
      </c>
      <c r="L168" s="37">
        <v>70.709999999999994</v>
      </c>
      <c r="M168" s="37">
        <v>69.516000000000005</v>
      </c>
      <c r="N168" s="37">
        <v>70.694000000000003</v>
      </c>
      <c r="O168" s="37">
        <v>71.650000000000006</v>
      </c>
      <c r="P168" s="37">
        <v>74.835999999999999</v>
      </c>
      <c r="Q168" s="37">
        <v>80.606999999999999</v>
      </c>
      <c r="S168" s="4">
        <f t="shared" si="441"/>
        <v>75.891937657370789</v>
      </c>
      <c r="T168" s="4">
        <f t="shared" si="442"/>
        <v>74.385648412608845</v>
      </c>
      <c r="U168" s="4">
        <f t="shared" si="443"/>
        <v>73.329152474199788</v>
      </c>
      <c r="V168" s="4">
        <f t="shared" si="444"/>
        <v>70.912496513865733</v>
      </c>
      <c r="W168" s="4">
        <f t="shared" si="445"/>
        <v>71.884911512973801</v>
      </c>
      <c r="X168" s="4">
        <f t="shared" si="446"/>
        <v>67.274943914736753</v>
      </c>
      <c r="Y168" s="4">
        <f t="shared" si="447"/>
        <v>67.109497523000869</v>
      </c>
      <c r="Z168" s="4">
        <f t="shared" si="448"/>
        <v>72.116484105603575</v>
      </c>
      <c r="AA168" s="4">
        <f t="shared" si="449"/>
        <v>71.818203583426367</v>
      </c>
      <c r="AB168" s="4">
        <f t="shared" si="450"/>
        <v>70.382173686691473</v>
      </c>
      <c r="AC168" s="4">
        <f t="shared" si="451"/>
        <v>69.344248453262637</v>
      </c>
      <c r="AD168" s="4">
        <f t="shared" si="452"/>
        <v>71.45253366483503</v>
      </c>
      <c r="AE168" s="4">
        <f t="shared" si="453"/>
        <v>72.049458744134299</v>
      </c>
      <c r="AF168" s="4">
        <f t="shared" si="454"/>
        <v>74.816539801431503</v>
      </c>
      <c r="AG168" s="4">
        <f t="shared" si="455"/>
        <v>80.036556009641757</v>
      </c>
      <c r="AI168" s="4">
        <f t="shared" si="456"/>
        <v>-1.4779376573707879</v>
      </c>
      <c r="AJ168" s="4">
        <f t="shared" si="457"/>
        <v>-4.64841260884441E-3</v>
      </c>
      <c r="AK168" s="4">
        <f t="shared" si="458"/>
        <v>-1.2181524741997833</v>
      </c>
      <c r="AL168" s="4">
        <f t="shared" si="459"/>
        <v>0.26450348613427366</v>
      </c>
      <c r="AM168" s="4">
        <f t="shared" si="460"/>
        <v>6.7088487026197186E-2</v>
      </c>
      <c r="AN168" s="4">
        <f t="shared" si="461"/>
        <v>0.20905608526324215</v>
      </c>
      <c r="AO168" s="4">
        <f t="shared" si="462"/>
        <v>-0.9484975230008672</v>
      </c>
      <c r="AP168" s="4">
        <f t="shared" si="463"/>
        <v>0.65751589439642544</v>
      </c>
      <c r="AQ168" s="4">
        <f t="shared" si="464"/>
        <v>1.0207964165736314</v>
      </c>
      <c r="AR168" s="4">
        <f t="shared" si="465"/>
        <v>0.32782631330852041</v>
      </c>
      <c r="AS168" s="4">
        <f t="shared" si="466"/>
        <v>0.1717515467373687</v>
      </c>
      <c r="AT168" s="4">
        <f t="shared" si="467"/>
        <v>-0.75853366483502782</v>
      </c>
      <c r="AU168" s="4">
        <f t="shared" si="468"/>
        <v>-0.39945874413429294</v>
      </c>
      <c r="AV168" s="4">
        <f t="shared" si="469"/>
        <v>1.9460198568495457E-2</v>
      </c>
      <c r="AW168" s="4">
        <f t="shared" si="469"/>
        <v>0.57044399035824256</v>
      </c>
      <c r="AY168" s="2">
        <f t="shared" si="520"/>
        <v>75.891937657370789</v>
      </c>
      <c r="AZ168" s="2">
        <f t="shared" si="359"/>
        <v>74.372655557900657</v>
      </c>
      <c r="BA168" s="2">
        <f t="shared" si="360"/>
        <v>73.235190891516055</v>
      </c>
      <c r="BB168" s="2">
        <f t="shared" si="361"/>
        <v>70.620123662531455</v>
      </c>
      <c r="BC168" s="2">
        <f t="shared" si="362"/>
        <v>71.740059921628387</v>
      </c>
      <c r="BD168" s="2">
        <f t="shared" si="363"/>
        <v>67.0771932816495</v>
      </c>
      <c r="BE168" s="2">
        <f t="shared" si="364"/>
        <v>66.237882307118724</v>
      </c>
      <c r="BF168" s="2">
        <f t="shared" si="365"/>
        <v>68.754426145318106</v>
      </c>
      <c r="BG168" s="2">
        <f t="shared" si="366"/>
        <v>67.796968987995285</v>
      </c>
      <c r="BH168" s="2">
        <f t="shared" si="367"/>
        <v>68.748803179403154</v>
      </c>
      <c r="BI168" s="2">
        <f t="shared" si="368"/>
        <v>68.913397827040541</v>
      </c>
      <c r="BJ168" s="2">
        <f t="shared" si="369"/>
        <v>71.238303891120964</v>
      </c>
      <c r="BK168" s="2">
        <f t="shared" si="370"/>
        <v>72.012930060065543</v>
      </c>
      <c r="BL168" s="2">
        <f t="shared" si="371"/>
        <v>74.36604618158951</v>
      </c>
      <c r="BM168" s="2">
        <f t="shared" si="372"/>
        <v>78.419682710153168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74.414000000000001</v>
      </c>
      <c r="CF168" s="2">
        <f t="shared" si="522"/>
        <v>74.381</v>
      </c>
      <c r="CG168" s="2">
        <f t="shared" si="523"/>
        <v>72.111000000000004</v>
      </c>
      <c r="CH168" s="2" t="str">
        <f t="shared" si="524"/>
        <v/>
      </c>
      <c r="CI168" s="2">
        <f t="shared" si="525"/>
        <v>71.951999999999998</v>
      </c>
      <c r="CJ168" s="2">
        <f t="shared" si="526"/>
        <v>67.483999999999995</v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>
        <f t="shared" si="531"/>
        <v>69.516000000000005</v>
      </c>
      <c r="CP168" s="2">
        <f t="shared" si="532"/>
        <v>70.694000000000003</v>
      </c>
      <c r="CQ168" s="2">
        <f t="shared" si="533"/>
        <v>71.650000000000006</v>
      </c>
      <c r="CR168" s="2">
        <f t="shared" si="534"/>
        <v>74.835999999999999</v>
      </c>
      <c r="CS168" s="2">
        <f t="shared" si="535"/>
        <v>80.606999999999999</v>
      </c>
      <c r="CU168" s="2">
        <f t="shared" si="485"/>
        <v>74.414000000000001</v>
      </c>
      <c r="CV168" s="2">
        <f t="shared" si="486"/>
        <v>74.381</v>
      </c>
      <c r="CW168" s="2">
        <f t="shared" si="487"/>
        <v>72.111000000000004</v>
      </c>
      <c r="CX168" s="2" t="str">
        <f t="shared" si="488"/>
        <v/>
      </c>
      <c r="CY168" s="2">
        <f t="shared" si="489"/>
        <v>71.951999999999998</v>
      </c>
      <c r="CZ168" s="2">
        <f t="shared" si="490"/>
        <v>67.483999999999995</v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>
        <f t="shared" si="495"/>
        <v>69.516000000000005</v>
      </c>
      <c r="DF168" s="2">
        <f t="shared" si="496"/>
        <v>70.694000000000003</v>
      </c>
      <c r="DG168" s="2">
        <f t="shared" si="497"/>
        <v>71.650000000000006</v>
      </c>
      <c r="DH168" s="2">
        <f t="shared" si="498"/>
        <v>74.835999999999999</v>
      </c>
      <c r="DI168" s="2">
        <f t="shared" si="499"/>
        <v>80.606999999999999</v>
      </c>
      <c r="DK168" s="2">
        <f t="shared" si="500"/>
        <v>80.752142575774144</v>
      </c>
      <c r="DL168" s="2">
        <f t="shared" si="501"/>
        <v>93.302690057531819</v>
      </c>
      <c r="DM168" s="2">
        <f t="shared" si="501"/>
        <v>103.02210895929561</v>
      </c>
      <c r="DN168" s="2">
        <f t="shared" si="501"/>
        <v>99.113776544310298</v>
      </c>
      <c r="DO168" s="2">
        <f t="shared" si="501"/>
        <v>104.55564304993254</v>
      </c>
      <c r="DP168" s="2">
        <f t="shared" si="501"/>
        <v>91.468567567567561</v>
      </c>
      <c r="DQ168" s="2">
        <f t="shared" si="501"/>
        <v>86.013297297297299</v>
      </c>
      <c r="DR168" s="2">
        <f t="shared" si="501"/>
        <v>104.99361497211495</v>
      </c>
      <c r="DS168" s="2">
        <f t="shared" si="501"/>
        <v>102.85784537815127</v>
      </c>
      <c r="DT168" s="2">
        <f t="shared" si="501"/>
        <v>99.341921008403361</v>
      </c>
      <c r="DU168" s="2">
        <f t="shared" si="501"/>
        <v>108.15716924066923</v>
      </c>
      <c r="DV168" s="2">
        <f t="shared" si="501"/>
        <v>101.95309541525329</v>
      </c>
      <c r="DW168" s="2">
        <f t="shared" si="501"/>
        <v>103.29248785425102</v>
      </c>
      <c r="DX168" s="2">
        <f t="shared" si="501"/>
        <v>98.897840445708866</v>
      </c>
      <c r="DY168" s="2">
        <f t="shared" si="501"/>
        <v>91.066940336134465</v>
      </c>
      <c r="EA168" s="2">
        <f t="shared" si="440"/>
        <v>75.852101887270592</v>
      </c>
      <c r="EB168" s="2">
        <f t="shared" si="502"/>
        <v>74.183724367550695</v>
      </c>
      <c r="EC168" s="2">
        <f t="shared" si="503"/>
        <v>73.137714961161777</v>
      </c>
      <c r="ED168" s="2">
        <f t="shared" si="504"/>
        <v>70.453167958537605</v>
      </c>
      <c r="EE168" s="2">
        <f t="shared" si="505"/>
        <v>71.49842411040936</v>
      </c>
      <c r="EF168" s="2">
        <f t="shared" si="506"/>
        <v>66.849598729822702</v>
      </c>
      <c r="EG168" s="2">
        <f t="shared" si="507"/>
        <v>65.990618594227897</v>
      </c>
      <c r="EH168" s="2">
        <f t="shared" si="508"/>
        <v>68.186424375200389</v>
      </c>
      <c r="EI168" s="2">
        <f t="shared" si="509"/>
        <v>67.393066033596298</v>
      </c>
      <c r="EJ168" s="2">
        <f t="shared" si="510"/>
        <v>68.841106174185626</v>
      </c>
      <c r="EK168" s="2">
        <f t="shared" si="511"/>
        <v>68.930170864388984</v>
      </c>
      <c r="EL168" s="2">
        <f t="shared" si="512"/>
        <v>70.922706776960297</v>
      </c>
      <c r="EM168" s="2">
        <f t="shared" si="513"/>
        <v>71.782315764156635</v>
      </c>
      <c r="EN168" s="2">
        <f t="shared" si="514"/>
        <v>74.526413662427203</v>
      </c>
      <c r="EO168" s="2">
        <f t="shared" si="515"/>
        <v>78.845646972997088</v>
      </c>
      <c r="EQ168" s="2">
        <f t="shared" si="516"/>
        <v>76.011524022499998</v>
      </c>
      <c r="ER168" s="2">
        <f t="shared" si="517"/>
        <v>74.947060817392639</v>
      </c>
      <c r="ES168" s="2">
        <f t="shared" si="517"/>
        <v>73.448010249262026</v>
      </c>
      <c r="ET168" s="2">
        <f t="shared" si="517"/>
        <v>70.952925953921579</v>
      </c>
      <c r="EU168" s="2">
        <f t="shared" si="517"/>
        <v>72.259093807458413</v>
      </c>
      <c r="EV168" s="2">
        <f t="shared" si="517"/>
        <v>67.594494945685994</v>
      </c>
      <c r="EW168" s="2">
        <f t="shared" si="517"/>
        <v>66.706006670675563</v>
      </c>
      <c r="EX168" s="2">
        <f t="shared" si="517"/>
        <v>69.628106802913649</v>
      </c>
      <c r="EY168" s="2">
        <f t="shared" si="517"/>
        <v>68.4039956573138</v>
      </c>
      <c r="EZ168" s="2">
        <f t="shared" si="517"/>
        <v>68.563908129273145</v>
      </c>
      <c r="FA168" s="2">
        <f t="shared" si="517"/>
        <v>68.854428753172272</v>
      </c>
      <c r="FB168" s="2">
        <f t="shared" si="517"/>
        <v>71.957324657241386</v>
      </c>
      <c r="FC168" s="2">
        <f t="shared" si="517"/>
        <v>72.637447433251211</v>
      </c>
      <c r="FD168" s="2">
        <f t="shared" si="517"/>
        <v>73.869280487534724</v>
      </c>
      <c r="FE168" s="2">
        <f t="shared" si="517"/>
        <v>76.76321313620987</v>
      </c>
      <c r="FG168" s="2">
        <f t="shared" si="518"/>
        <v>0.99984014870791349</v>
      </c>
      <c r="FH168" s="2">
        <f t="shared" si="519"/>
        <v>0.99986282476203536</v>
      </c>
      <c r="FI168" s="2">
        <f t="shared" si="519"/>
        <v>0.99986882060068305</v>
      </c>
      <c r="FJ168" s="2">
        <f t="shared" si="519"/>
        <v>0.99985964429263563</v>
      </c>
      <c r="FK168" s="2">
        <f t="shared" si="519"/>
        <v>0.99984810837971172</v>
      </c>
      <c r="FL168" s="2">
        <f t="shared" si="519"/>
        <v>0.9998336132203266</v>
      </c>
      <c r="FM168" s="2">
        <f t="shared" si="519"/>
        <v>0.99983936039608379</v>
      </c>
      <c r="FN168" s="2">
        <f t="shared" si="519"/>
        <v>0.99983216861077795</v>
      </c>
      <c r="FO168" s="2">
        <f t="shared" si="519"/>
        <v>0.9998228780183247</v>
      </c>
      <c r="FP168" s="2">
        <f t="shared" si="519"/>
        <v>0.9998142680491241</v>
      </c>
      <c r="FQ168" s="2">
        <f t="shared" si="519"/>
        <v>0.9998239346365575</v>
      </c>
      <c r="FR168" s="2">
        <f t="shared" si="519"/>
        <v>0.99984807625976224</v>
      </c>
      <c r="FS168" s="2">
        <f t="shared" si="519"/>
        <v>0.9998462595265829</v>
      </c>
      <c r="FT168" s="2">
        <f t="shared" si="519"/>
        <v>0.99985010440688538</v>
      </c>
      <c r="FU168" s="2">
        <f t="shared" si="519"/>
        <v>0.99981514846751807</v>
      </c>
      <c r="FW168" s="2">
        <f t="shared" si="536"/>
        <v>0.24496279772352672</v>
      </c>
      <c r="FX168" s="2">
        <f t="shared" si="376"/>
        <v>0.24407132886209876</v>
      </c>
      <c r="FY168" s="2">
        <f t="shared" si="377"/>
        <v>0.3015054275346537</v>
      </c>
      <c r="FZ168" s="2">
        <f t="shared" si="378"/>
        <v>0.32602384655622157</v>
      </c>
      <c r="GA168" s="2">
        <f t="shared" si="379"/>
        <v>0.31106102634298</v>
      </c>
      <c r="GB168" s="2">
        <f t="shared" si="380"/>
        <v>0.30003949023151022</v>
      </c>
      <c r="GC168" s="2">
        <f t="shared" si="381"/>
        <v>0.34113970549588979</v>
      </c>
      <c r="GD168" s="2">
        <f t="shared" si="382"/>
        <v>0.38970050365225939</v>
      </c>
      <c r="GE168" s="2">
        <f t="shared" si="383"/>
        <v>0.39332249552606913</v>
      </c>
      <c r="GF168" s="2">
        <f t="shared" si="384"/>
        <v>0.35342230013151876</v>
      </c>
      <c r="GG168" s="2">
        <f t="shared" si="385"/>
        <v>0.31263391914924249</v>
      </c>
      <c r="GH168" s="2">
        <f t="shared" si="386"/>
        <v>0.30048085131994967</v>
      </c>
      <c r="GI168" s="2">
        <f t="shared" si="387"/>
        <v>0.26401771246920963</v>
      </c>
      <c r="GJ168" s="2">
        <f t="shared" si="388"/>
        <v>0.24960031935269975</v>
      </c>
      <c r="GK168" s="2">
        <f t="shared" si="389"/>
        <v>0.20563601113573599</v>
      </c>
      <c r="GM168" s="86">
        <f t="shared" si="537"/>
        <v>8.7996865098137187E-153</v>
      </c>
      <c r="GN168" s="86">
        <f t="shared" si="390"/>
        <v>1.270730813938667E-164</v>
      </c>
      <c r="GO168" s="86">
        <f t="shared" si="391"/>
        <v>2.0821558320671036E-211</v>
      </c>
      <c r="GP168" s="86">
        <f t="shared" si="392"/>
        <v>3.8641454106733367E-202</v>
      </c>
      <c r="GQ168" s="86">
        <f t="shared" si="393"/>
        <v>5.8057486140197109E-242</v>
      </c>
      <c r="GR168" s="86">
        <f t="shared" si="394"/>
        <v>2.1768230831931565E-152</v>
      </c>
      <c r="GS168" s="86">
        <f t="shared" si="395"/>
        <v>1.7051006866065003E-243</v>
      </c>
      <c r="GT168" s="86">
        <f t="shared" si="396"/>
        <v>3.1829262258040266E-271</v>
      </c>
      <c r="GU168" s="86">
        <f t="shared" si="397"/>
        <v>0</v>
      </c>
      <c r="GV168" s="86">
        <f t="shared" si="398"/>
        <v>1.0174291184700333E-285</v>
      </c>
      <c r="GW168" s="86">
        <f t="shared" si="399"/>
        <v>1.8509942898856389E-283</v>
      </c>
      <c r="GX168" s="86">
        <f t="shared" si="400"/>
        <v>0</v>
      </c>
      <c r="GY168" s="86">
        <f t="shared" si="401"/>
        <v>1.7475346227892525E-304</v>
      </c>
      <c r="GZ168" s="86">
        <f t="shared" si="402"/>
        <v>6.9137403759144582E-208</v>
      </c>
      <c r="HA168" s="86">
        <f t="shared" si="403"/>
        <v>0</v>
      </c>
      <c r="HC168" s="86">
        <f t="shared" si="538"/>
        <v>7.0691906110273306E-78</v>
      </c>
      <c r="HD168" s="86">
        <f t="shared" si="404"/>
        <v>1.6412239297894996E-97</v>
      </c>
      <c r="HE168" s="86">
        <f t="shared" si="405"/>
        <v>1.477768382322126E-121</v>
      </c>
      <c r="HF168" s="86">
        <f t="shared" si="406"/>
        <v>1.5450080982117928E-136</v>
      </c>
      <c r="HG168" s="86">
        <f t="shared" si="407"/>
        <v>1.5088143958044853E-175</v>
      </c>
      <c r="HH168" s="86">
        <f t="shared" si="408"/>
        <v>2.2968258900129902E-159</v>
      </c>
      <c r="HI168" s="86">
        <f t="shared" si="409"/>
        <v>3.3442032042219289E-188</v>
      </c>
      <c r="HJ168" s="86">
        <f t="shared" si="410"/>
        <v>8.6444164201163223E-268</v>
      </c>
      <c r="HK168" s="86">
        <f t="shared" si="411"/>
        <v>8.8971502649148971E-125</v>
      </c>
      <c r="HL168" s="86">
        <f t="shared" si="412"/>
        <v>1.0074448728809584E-234</v>
      </c>
      <c r="HM168" s="86">
        <f t="shared" si="413"/>
        <v>7.9168934923841383E-201</v>
      </c>
      <c r="HN168" s="86">
        <f t="shared" si="414"/>
        <v>1.0465580130374331E-221</v>
      </c>
      <c r="HO168" s="86">
        <f t="shared" si="415"/>
        <v>6.4474750016392522E-143</v>
      </c>
      <c r="HP168" s="86">
        <f t="shared" si="416"/>
        <v>1.6477719877919776E-113</v>
      </c>
      <c r="HQ168" s="86">
        <f t="shared" si="417"/>
        <v>6.7844852966018194E-209</v>
      </c>
      <c r="HS168" s="86">
        <f t="shared" si="539"/>
        <v>4.411035171916E-11</v>
      </c>
      <c r="HT168" s="86">
        <f t="shared" si="418"/>
        <v>1.6893387377051774E-10</v>
      </c>
      <c r="HU168" s="86">
        <f t="shared" si="419"/>
        <v>5.8637204569435783E-13</v>
      </c>
      <c r="HV168" s="86">
        <f t="shared" si="420"/>
        <v>1.8182009748231337E-14</v>
      </c>
      <c r="HW168" s="86">
        <f t="shared" si="421"/>
        <v>2.286348675325301E-16</v>
      </c>
      <c r="HX168" s="86">
        <f t="shared" si="422"/>
        <v>2.176022078614619E-13</v>
      </c>
      <c r="HY168" s="86">
        <f t="shared" si="423"/>
        <v>2.8052936161668894E-16</v>
      </c>
      <c r="HZ168" s="86">
        <f t="shared" si="424"/>
        <v>4.1300584698052227E-19</v>
      </c>
      <c r="IA168" s="86">
        <f t="shared" si="425"/>
        <v>1.1347003500794479E-17</v>
      </c>
      <c r="IB168" s="86">
        <f t="shared" si="426"/>
        <v>3.1373916513691724E-17</v>
      </c>
      <c r="IC168" s="86">
        <f t="shared" si="427"/>
        <v>3.9791552677267971E-14</v>
      </c>
      <c r="ID168" s="86">
        <f t="shared" si="428"/>
        <v>4.6163711162340781E-14</v>
      </c>
      <c r="IE168" s="86">
        <f t="shared" si="429"/>
        <v>4.6810000191558591E-13</v>
      </c>
      <c r="IF168" s="86">
        <f t="shared" si="430"/>
        <v>9.9077836330289628E-8</v>
      </c>
      <c r="IG168" s="86">
        <f t="shared" si="431"/>
        <v>1.4281626726192492E-7</v>
      </c>
      <c r="II168" s="86">
        <f t="shared" si="540"/>
        <v>1.0080461415192053E-4</v>
      </c>
      <c r="IJ168" s="86">
        <f t="shared" si="541"/>
        <v>7.2027689861915766E-4</v>
      </c>
      <c r="IK168" s="86">
        <f t="shared" si="542"/>
        <v>7.166491475844472E-3</v>
      </c>
      <c r="IL168" s="86">
        <f t="shared" si="543"/>
        <v>1.1102363866718198E-2</v>
      </c>
      <c r="IM168" s="86">
        <f t="shared" si="544"/>
        <v>4.3458052203451556E-3</v>
      </c>
      <c r="IN168" s="86">
        <f t="shared" si="545"/>
        <v>4.7264755097492775E-3</v>
      </c>
      <c r="IO168" s="86">
        <f t="shared" si="546"/>
        <v>2.2513032037240806E-2</v>
      </c>
      <c r="IP168" s="86">
        <f t="shared" si="547"/>
        <v>9.6825517273097253E-2</v>
      </c>
      <c r="IQ168" s="86">
        <f t="shared" si="548"/>
        <v>0.11800830819881625</v>
      </c>
      <c r="IR168" s="86">
        <f t="shared" si="549"/>
        <v>3.2149090169147791E-2</v>
      </c>
      <c r="IS168" s="86">
        <f t="shared" si="550"/>
        <v>6.1901481727855128E-3</v>
      </c>
      <c r="IT168" s="86">
        <f t="shared" si="551"/>
        <v>2.9680501007761529E-3</v>
      </c>
      <c r="IU168" s="86">
        <f t="shared" si="552"/>
        <v>2.7950630508105759E-4</v>
      </c>
      <c r="IV168" s="86">
        <f t="shared" si="553"/>
        <v>2.5607356838608488E-3</v>
      </c>
      <c r="IW168" s="86">
        <f t="shared" si="554"/>
        <v>5.5492214910666422E-3</v>
      </c>
      <c r="IY168" s="86">
        <f t="shared" si="555"/>
        <v>1.0080465826227225E-4</v>
      </c>
      <c r="IZ168" s="86">
        <f t="shared" si="556"/>
        <v>7.2027706755303138E-4</v>
      </c>
      <c r="JA168" s="86">
        <f t="shared" si="557"/>
        <v>7.1664914764308441E-3</v>
      </c>
      <c r="JB168" s="86">
        <f t="shared" si="558"/>
        <v>1.1102363866736379E-2</v>
      </c>
      <c r="JC168" s="86">
        <f t="shared" si="559"/>
        <v>4.3458052203453846E-3</v>
      </c>
      <c r="JD168" s="86">
        <f t="shared" si="560"/>
        <v>4.7264755099668794E-3</v>
      </c>
      <c r="JE168" s="86">
        <f t="shared" si="561"/>
        <v>2.2513032037241087E-2</v>
      </c>
      <c r="JF168" s="86">
        <f t="shared" si="562"/>
        <v>9.6825517273097253E-2</v>
      </c>
      <c r="JG168" s="86">
        <f t="shared" si="563"/>
        <v>0.11800830819881626</v>
      </c>
      <c r="JH168" s="86">
        <f t="shared" si="564"/>
        <v>3.2149090169147826E-2</v>
      </c>
      <c r="JI168" s="86">
        <f t="shared" si="565"/>
        <v>6.1901481728253048E-3</v>
      </c>
      <c r="JJ168" s="86">
        <f t="shared" si="566"/>
        <v>2.9680501008223165E-3</v>
      </c>
      <c r="JK168" s="86">
        <f t="shared" si="567"/>
        <v>2.7950630554915759E-4</v>
      </c>
      <c r="JL168" s="86">
        <f t="shared" si="568"/>
        <v>2.560834761697179E-3</v>
      </c>
      <c r="JM168" s="86">
        <f t="shared" si="569"/>
        <v>5.5493643073339042E-3</v>
      </c>
    </row>
    <row r="169" spans="2:273" x14ac:dyDescent="0.25">
      <c r="B169" s="2">
        <v>142</v>
      </c>
      <c r="C169" s="37">
        <v>76.861999999999995</v>
      </c>
      <c r="D169" s="37">
        <v>73.570999999999998</v>
      </c>
      <c r="E169" s="37">
        <v>72.570999999999998</v>
      </c>
      <c r="F169" s="37">
        <v>70.322999999999993</v>
      </c>
      <c r="G169" s="37">
        <v>71.242000000000004</v>
      </c>
      <c r="H169" s="37">
        <v>67.629000000000005</v>
      </c>
      <c r="I169" s="37">
        <v>67.581000000000003</v>
      </c>
      <c r="J169" s="37">
        <v>73.5</v>
      </c>
      <c r="K169" s="37">
        <v>72.725999999999999</v>
      </c>
      <c r="L169" s="37">
        <v>72.257999999999996</v>
      </c>
      <c r="M169" s="37">
        <v>69.677000000000007</v>
      </c>
      <c r="N169" s="37">
        <v>71.757999999999996</v>
      </c>
      <c r="O169" s="37">
        <v>73.082999999999998</v>
      </c>
      <c r="P169" s="37">
        <v>75.819999999999993</v>
      </c>
      <c r="Q169" s="37">
        <v>81.835999999999999</v>
      </c>
      <c r="S169" s="4">
        <f t="shared" si="441"/>
        <v>75.820691321187695</v>
      </c>
      <c r="T169" s="4">
        <f t="shared" si="442"/>
        <v>74.311827785217474</v>
      </c>
      <c r="U169" s="4">
        <f t="shared" si="443"/>
        <v>73.348564070688454</v>
      </c>
      <c r="V169" s="4">
        <f t="shared" si="444"/>
        <v>71.1335647232344</v>
      </c>
      <c r="W169" s="4">
        <f t="shared" si="445"/>
        <v>71.977737386751897</v>
      </c>
      <c r="X169" s="4">
        <f t="shared" si="446"/>
        <v>67.381411587398588</v>
      </c>
      <c r="Y169" s="4">
        <f t="shared" si="447"/>
        <v>67.713762787543544</v>
      </c>
      <c r="Z169" s="4">
        <f t="shared" si="448"/>
        <v>73.536262810568658</v>
      </c>
      <c r="AA169" s="4">
        <f t="shared" si="449"/>
        <v>73.188761523696343</v>
      </c>
      <c r="AB169" s="4">
        <f t="shared" si="450"/>
        <v>71.437216750180667</v>
      </c>
      <c r="AC169" s="4">
        <f t="shared" si="451"/>
        <v>69.659004521866692</v>
      </c>
      <c r="AD169" s="4">
        <f t="shared" si="452"/>
        <v>71.591657067010345</v>
      </c>
      <c r="AE169" s="4">
        <f t="shared" si="453"/>
        <v>71.992901462679129</v>
      </c>
      <c r="AF169" s="4">
        <f t="shared" si="454"/>
        <v>75.172771049989549</v>
      </c>
      <c r="AG169" s="4">
        <f t="shared" si="455"/>
        <v>81.002230686024816</v>
      </c>
      <c r="AI169" s="4">
        <f t="shared" si="456"/>
        <v>1.0413086788122996</v>
      </c>
      <c r="AJ169" s="4">
        <f t="shared" si="457"/>
        <v>-0.74082778521747628</v>
      </c>
      <c r="AK169" s="4">
        <f t="shared" si="458"/>
        <v>-0.7775640706884559</v>
      </c>
      <c r="AL169" s="4">
        <f t="shared" si="459"/>
        <v>-0.81056472323440687</v>
      </c>
      <c r="AM169" s="4">
        <f t="shared" si="460"/>
        <v>-0.73573738675189304</v>
      </c>
      <c r="AN169" s="4">
        <f t="shared" si="461"/>
        <v>0.24758841260141651</v>
      </c>
      <c r="AO169" s="4">
        <f t="shared" si="462"/>
        <v>-0.13276278754354109</v>
      </c>
      <c r="AP169" s="4">
        <f t="shared" si="463"/>
        <v>-3.626281056865821E-2</v>
      </c>
      <c r="AQ169" s="4">
        <f t="shared" si="464"/>
        <v>-0.4627615236963436</v>
      </c>
      <c r="AR169" s="4">
        <f t="shared" si="465"/>
        <v>0.82078324981932838</v>
      </c>
      <c r="AS169" s="4">
        <f t="shared" si="466"/>
        <v>1.7995478133315146E-2</v>
      </c>
      <c r="AT169" s="4">
        <f t="shared" si="467"/>
        <v>0.16634293298965019</v>
      </c>
      <c r="AU169" s="4">
        <f t="shared" si="468"/>
        <v>1.0900985373208698</v>
      </c>
      <c r="AV169" s="4">
        <f t="shared" si="469"/>
        <v>0.64722895001044378</v>
      </c>
      <c r="AW169" s="4">
        <f t="shared" si="469"/>
        <v>0.83376931397518206</v>
      </c>
      <c r="AY169" s="2">
        <f t="shared" si="520"/>
        <v>75.820691321187695</v>
      </c>
      <c r="AZ169" s="2">
        <f t="shared" si="359"/>
        <v>74.280568068725231</v>
      </c>
      <c r="BA169" s="2">
        <f t="shared" si="360"/>
        <v>73.157217459890219</v>
      </c>
      <c r="BB169" s="2">
        <f t="shared" si="361"/>
        <v>70.534814284767634</v>
      </c>
      <c r="BC169" s="2">
        <f t="shared" si="362"/>
        <v>71.638298665090915</v>
      </c>
      <c r="BD169" s="2">
        <f t="shared" si="363"/>
        <v>66.947259940122876</v>
      </c>
      <c r="BE169" s="2">
        <f t="shared" si="364"/>
        <v>66.104032320758392</v>
      </c>
      <c r="BF169" s="2">
        <f t="shared" si="365"/>
        <v>68.619403017001716</v>
      </c>
      <c r="BG169" s="2">
        <f t="shared" si="366"/>
        <v>67.610562419086591</v>
      </c>
      <c r="BH169" s="2">
        <f t="shared" si="367"/>
        <v>68.546255552084688</v>
      </c>
      <c r="BI169" s="2">
        <f t="shared" si="368"/>
        <v>68.71394218546348</v>
      </c>
      <c r="BJ169" s="2">
        <f t="shared" si="369"/>
        <v>71.075720768202928</v>
      </c>
      <c r="BK169" s="2">
        <f t="shared" si="370"/>
        <v>71.8810726357043</v>
      </c>
      <c r="BL169" s="2">
        <f t="shared" si="371"/>
        <v>74.259313779366607</v>
      </c>
      <c r="BM169" s="2">
        <f t="shared" si="372"/>
        <v>78.319622271616737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76.861999999999995</v>
      </c>
      <c r="CF169" s="2">
        <f t="shared" si="522"/>
        <v>73.570999999999998</v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71.757999999999996</v>
      </c>
      <c r="CQ169" s="2">
        <f t="shared" si="533"/>
        <v>73.082999999999998</v>
      </c>
      <c r="CR169" s="2">
        <f t="shared" si="534"/>
        <v>75.819999999999993</v>
      </c>
      <c r="CS169" s="2">
        <f t="shared" si="535"/>
        <v>81.835999999999999</v>
      </c>
      <c r="CU169" s="2">
        <f t="shared" si="485"/>
        <v>76.861999999999995</v>
      </c>
      <c r="CV169" s="2">
        <f t="shared" si="486"/>
        <v>73.570999999999998</v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71.757999999999996</v>
      </c>
      <c r="DG169" s="2">
        <f t="shared" si="497"/>
        <v>73.082999999999998</v>
      </c>
      <c r="DH169" s="2">
        <f t="shared" si="498"/>
        <v>75.819999999999993</v>
      </c>
      <c r="DI169" s="2">
        <f t="shared" si="499"/>
        <v>81.835999999999999</v>
      </c>
      <c r="DK169" s="2">
        <f t="shared" si="500"/>
        <v>80.66547018273333</v>
      </c>
      <c r="DL169" s="2">
        <f t="shared" si="501"/>
        <v>93.308443319017911</v>
      </c>
      <c r="DM169" s="2">
        <f t="shared" si="501"/>
        <v>103.125389163493</v>
      </c>
      <c r="DN169" s="2">
        <f t="shared" si="501"/>
        <v>99.209623072144353</v>
      </c>
      <c r="DO169" s="2">
        <f t="shared" si="501"/>
        <v>104.67844507422404</v>
      </c>
      <c r="DP169" s="2">
        <f t="shared" si="501"/>
        <v>91.481559981033669</v>
      </c>
      <c r="DQ169" s="2">
        <f t="shared" si="501"/>
        <v>85.985920104314843</v>
      </c>
      <c r="DR169" s="2">
        <f t="shared" si="501"/>
        <v>105.09517945087944</v>
      </c>
      <c r="DS169" s="2">
        <f t="shared" si="501"/>
        <v>102.94141848739497</v>
      </c>
      <c r="DT169" s="2">
        <f t="shared" si="501"/>
        <v>99.388991596638661</v>
      </c>
      <c r="DU169" s="2">
        <f t="shared" si="501"/>
        <v>108.29504555984556</v>
      </c>
      <c r="DV169" s="2">
        <f t="shared" si="501"/>
        <v>102.04940496772073</v>
      </c>
      <c r="DW169" s="2">
        <f t="shared" si="501"/>
        <v>103.42179109311742</v>
      </c>
      <c r="DX169" s="2">
        <f t="shared" si="501"/>
        <v>98.997978188715038</v>
      </c>
      <c r="DY169" s="2">
        <f t="shared" si="501"/>
        <v>91.09314005602242</v>
      </c>
      <c r="EA169" s="2">
        <f t="shared" si="440"/>
        <v>75.776667042753203</v>
      </c>
      <c r="EB169" s="2">
        <f t="shared" si="502"/>
        <v>74.071480926347249</v>
      </c>
      <c r="EC169" s="2">
        <f t="shared" si="503"/>
        <v>73.050768208938422</v>
      </c>
      <c r="ED169" s="2">
        <f t="shared" si="504"/>
        <v>70.352466376552528</v>
      </c>
      <c r="EE169" s="2">
        <f t="shared" si="505"/>
        <v>71.374040879992904</v>
      </c>
      <c r="EF169" s="2">
        <f t="shared" si="506"/>
        <v>66.697810002646193</v>
      </c>
      <c r="EG169" s="2">
        <f t="shared" si="507"/>
        <v>65.8342122894082</v>
      </c>
      <c r="EH169" s="2">
        <f t="shared" si="508"/>
        <v>68.003383688798664</v>
      </c>
      <c r="EI169" s="2">
        <f t="shared" si="509"/>
        <v>67.172373842206184</v>
      </c>
      <c r="EJ169" s="2">
        <f t="shared" si="510"/>
        <v>68.647933078915088</v>
      </c>
      <c r="EK169" s="2">
        <f t="shared" si="511"/>
        <v>68.733535553499081</v>
      </c>
      <c r="EL169" s="2">
        <f t="shared" si="512"/>
        <v>70.730424950500975</v>
      </c>
      <c r="EM169" s="2">
        <f t="shared" si="513"/>
        <v>71.628290680154237</v>
      </c>
      <c r="EN169" s="2">
        <f t="shared" si="514"/>
        <v>74.436914424924524</v>
      </c>
      <c r="EO169" s="2">
        <f t="shared" si="515"/>
        <v>78.789117499025366</v>
      </c>
      <c r="EQ169" s="2">
        <f t="shared" si="516"/>
        <v>75.941729421850553</v>
      </c>
      <c r="ER169" s="2">
        <f t="shared" si="517"/>
        <v>74.8619605819828</v>
      </c>
      <c r="ES169" s="2">
        <f t="shared" si="517"/>
        <v>73.370928094004796</v>
      </c>
      <c r="ET169" s="2">
        <f t="shared" si="517"/>
        <v>70.867948089784022</v>
      </c>
      <c r="EU169" s="2">
        <f t="shared" si="517"/>
        <v>72.158146692195601</v>
      </c>
      <c r="EV169" s="2">
        <f t="shared" si="517"/>
        <v>67.466233209714233</v>
      </c>
      <c r="EW169" s="2">
        <f t="shared" si="517"/>
        <v>66.571143979525317</v>
      </c>
      <c r="EX169" s="2">
        <f t="shared" si="517"/>
        <v>69.485461902938312</v>
      </c>
      <c r="EY169" s="2">
        <f t="shared" si="517"/>
        <v>68.213066758460471</v>
      </c>
      <c r="EZ169" s="2">
        <f t="shared" si="517"/>
        <v>68.362710689787221</v>
      </c>
      <c r="FA169" s="2">
        <f t="shared" si="517"/>
        <v>68.655563324275107</v>
      </c>
      <c r="FB169" s="2">
        <f t="shared" si="517"/>
        <v>71.795286241499255</v>
      </c>
      <c r="FC169" s="2">
        <f t="shared" si="517"/>
        <v>72.507939809574538</v>
      </c>
      <c r="FD169" s="2">
        <f t="shared" si="517"/>
        <v>73.759791088202292</v>
      </c>
      <c r="FE169" s="2">
        <f t="shared" si="517"/>
        <v>76.656178819149147</v>
      </c>
      <c r="FG169" s="2">
        <f t="shared" si="518"/>
        <v>0.99985421183839518</v>
      </c>
      <c r="FH169" s="2">
        <f t="shared" si="519"/>
        <v>0.99987489318605405</v>
      </c>
      <c r="FI169" s="2">
        <f t="shared" si="519"/>
        <v>0.99988036158501248</v>
      </c>
      <c r="FJ169" s="2">
        <f t="shared" si="519"/>
        <v>0.99987199249265357</v>
      </c>
      <c r="FK169" s="2">
        <f t="shared" si="519"/>
        <v>0.99986147134447978</v>
      </c>
      <c r="FL169" s="2">
        <f t="shared" si="519"/>
        <v>0.99984825123177501</v>
      </c>
      <c r="FM169" s="2">
        <f t="shared" si="519"/>
        <v>0.99985349286918712</v>
      </c>
      <c r="FN169" s="2">
        <f t="shared" si="519"/>
        <v>0.99984693369346267</v>
      </c>
      <c r="FO169" s="2">
        <f t="shared" si="519"/>
        <v>0.99983846031525792</v>
      </c>
      <c r="FP169" s="2">
        <f t="shared" si="519"/>
        <v>0.99983060767930965</v>
      </c>
      <c r="FQ169" s="2">
        <f t="shared" si="519"/>
        <v>0.99983942399248693</v>
      </c>
      <c r="FR169" s="2">
        <f t="shared" si="519"/>
        <v>0.99986144204995453</v>
      </c>
      <c r="FS169" s="2">
        <f t="shared" si="519"/>
        <v>0.99985978512503981</v>
      </c>
      <c r="FT169" s="2">
        <f t="shared" si="519"/>
        <v>0.99986329179123756</v>
      </c>
      <c r="FU169" s="2">
        <f t="shared" si="519"/>
        <v>0.99983141065661085</v>
      </c>
      <c r="FW169" s="2">
        <f t="shared" si="536"/>
        <v>0.26239503543513032</v>
      </c>
      <c r="FX169" s="2">
        <f t="shared" si="376"/>
        <v>0.26146209561441769</v>
      </c>
      <c r="FY169" s="2">
        <f t="shared" si="377"/>
        <v>0.32124939996189006</v>
      </c>
      <c r="FZ169" s="2">
        <f t="shared" si="378"/>
        <v>0.34657674740279953</v>
      </c>
      <c r="GA169" s="2">
        <f t="shared" si="379"/>
        <v>0.33113409787474057</v>
      </c>
      <c r="GB169" s="2">
        <f t="shared" si="380"/>
        <v>0.31973140801265715</v>
      </c>
      <c r="GC169" s="2">
        <f t="shared" si="381"/>
        <v>0.36213351391473486</v>
      </c>
      <c r="GD169" s="2">
        <f t="shared" si="382"/>
        <v>0.41181485443884575</v>
      </c>
      <c r="GE169" s="2">
        <f t="shared" si="383"/>
        <v>0.41550245027250438</v>
      </c>
      <c r="GF169" s="2">
        <f t="shared" si="384"/>
        <v>0.37474206144903877</v>
      </c>
      <c r="GG169" s="2">
        <f t="shared" si="385"/>
        <v>0.33275946605387963</v>
      </c>
      <c r="GH169" s="2">
        <f t="shared" si="386"/>
        <v>0.32018848550087947</v>
      </c>
      <c r="GI169" s="2">
        <f t="shared" si="387"/>
        <v>0.28229895939163729</v>
      </c>
      <c r="GJ169" s="2">
        <f t="shared" si="388"/>
        <v>0.26724576569215558</v>
      </c>
      <c r="GK169" s="2">
        <f t="shared" si="389"/>
        <v>0.22108912878823858</v>
      </c>
      <c r="GM169" s="86">
        <f t="shared" si="537"/>
        <v>1.053271724018162E-156</v>
      </c>
      <c r="GN169" s="86">
        <f t="shared" si="390"/>
        <v>7.1643489542778941E-169</v>
      </c>
      <c r="GO169" s="86">
        <f t="shared" si="391"/>
        <v>7.7530105217584111E-217</v>
      </c>
      <c r="GP169" s="86">
        <f t="shared" si="392"/>
        <v>2.2469987231709462E-207</v>
      </c>
      <c r="GQ169" s="86">
        <f t="shared" si="393"/>
        <v>3.5272479452584203E-248</v>
      </c>
      <c r="GR169" s="86">
        <f t="shared" si="394"/>
        <v>2.5538347546206576E-156</v>
      </c>
      <c r="GS169" s="86">
        <f t="shared" si="395"/>
        <v>9.5835571574968012E-250</v>
      </c>
      <c r="GT169" s="86">
        <f t="shared" si="396"/>
        <v>3.5161892666539142E-278</v>
      </c>
      <c r="GU169" s="86">
        <f t="shared" si="397"/>
        <v>0</v>
      </c>
      <c r="GV169" s="86">
        <f t="shared" si="398"/>
        <v>4.0842092142714233E-293</v>
      </c>
      <c r="GW169" s="86">
        <f t="shared" si="399"/>
        <v>8.3555102237651809E-291</v>
      </c>
      <c r="GX169" s="86">
        <f t="shared" si="400"/>
        <v>0</v>
      </c>
      <c r="GY169" s="86">
        <f t="shared" si="401"/>
        <v>0</v>
      </c>
      <c r="GZ169" s="86">
        <f t="shared" si="402"/>
        <v>3.4641358313790423E-213</v>
      </c>
      <c r="HA169" s="86">
        <f t="shared" si="403"/>
        <v>0</v>
      </c>
      <c r="HC169" s="86">
        <f t="shared" si="538"/>
        <v>9.9451449933754264E-81</v>
      </c>
      <c r="HD169" s="86">
        <f t="shared" si="404"/>
        <v>4.0156049175139443E-101</v>
      </c>
      <c r="HE169" s="86">
        <f t="shared" si="405"/>
        <v>5.6835526282649011E-126</v>
      </c>
      <c r="HF169" s="86">
        <f t="shared" si="406"/>
        <v>1.5890594810765294E-141</v>
      </c>
      <c r="HG169" s="86">
        <f t="shared" si="407"/>
        <v>7.2514276417534759E-182</v>
      </c>
      <c r="HH169" s="86">
        <f t="shared" si="408"/>
        <v>3.6581473044762463E-165</v>
      </c>
      <c r="HI169" s="86">
        <f t="shared" si="409"/>
        <v>6.6726556792297288E-195</v>
      </c>
      <c r="HJ169" s="86">
        <f t="shared" si="410"/>
        <v>2.8649211884096188E-277</v>
      </c>
      <c r="HK169" s="86">
        <f t="shared" si="411"/>
        <v>3.6220933191626477E-129</v>
      </c>
      <c r="HL169" s="86">
        <f t="shared" si="412"/>
        <v>4.1597868962465667E-243</v>
      </c>
      <c r="HM169" s="86">
        <f t="shared" si="413"/>
        <v>4.6422494711409906E-208</v>
      </c>
      <c r="HN169" s="86">
        <f t="shared" si="414"/>
        <v>1.0502450034942276E-229</v>
      </c>
      <c r="HO169" s="86">
        <f t="shared" si="415"/>
        <v>4.2453291266035008E-148</v>
      </c>
      <c r="HP169" s="86">
        <f t="shared" si="416"/>
        <v>1.4234209874596023E-117</v>
      </c>
      <c r="HQ169" s="86">
        <f t="shared" si="417"/>
        <v>1.6467274728368913E-216</v>
      </c>
      <c r="HS169" s="86">
        <f t="shared" si="539"/>
        <v>2.2807760920082669E-12</v>
      </c>
      <c r="HT169" s="86">
        <f t="shared" si="418"/>
        <v>1.4180462316728162E-11</v>
      </c>
      <c r="HU169" s="86">
        <f t="shared" si="419"/>
        <v>3.0557044893443509E-14</v>
      </c>
      <c r="HV169" s="86">
        <f t="shared" si="420"/>
        <v>5.9493902352275514E-16</v>
      </c>
      <c r="HW169" s="86">
        <f t="shared" si="421"/>
        <v>5.3038840340447307E-18</v>
      </c>
      <c r="HX169" s="86">
        <f t="shared" si="422"/>
        <v>9.4033426506854529E-15</v>
      </c>
      <c r="HY169" s="86">
        <f t="shared" si="423"/>
        <v>7.8193327084284234E-18</v>
      </c>
      <c r="HZ169" s="86">
        <f t="shared" si="424"/>
        <v>7.7612548228228265E-21</v>
      </c>
      <c r="IA169" s="86">
        <f t="shared" si="425"/>
        <v>2.9245528283551331E-19</v>
      </c>
      <c r="IB169" s="86">
        <f t="shared" si="426"/>
        <v>7.3450032827057804E-19</v>
      </c>
      <c r="IC169" s="86">
        <f t="shared" si="427"/>
        <v>1.3723751210498367E-15</v>
      </c>
      <c r="ID169" s="86">
        <f t="shared" si="428"/>
        <v>1.5263238659950143E-15</v>
      </c>
      <c r="IE169" s="86">
        <f t="shared" si="429"/>
        <v>1.6970226491612669E-14</v>
      </c>
      <c r="IF169" s="86">
        <f t="shared" si="430"/>
        <v>1.4575455250912461E-8</v>
      </c>
      <c r="IG169" s="86">
        <f t="shared" si="431"/>
        <v>1.7477404045740058E-8</v>
      </c>
      <c r="II169" s="86">
        <f t="shared" si="540"/>
        <v>3.5287352188059697E-4</v>
      </c>
      <c r="IJ169" s="86">
        <f t="shared" si="541"/>
        <v>1.8650701460114715E-3</v>
      </c>
      <c r="IK169" s="86">
        <f t="shared" si="542"/>
        <v>1.6030341298235457E-2</v>
      </c>
      <c r="IL169" s="86">
        <f t="shared" si="543"/>
        <v>2.5309515327807092E-2</v>
      </c>
      <c r="IM169" s="86">
        <f t="shared" si="544"/>
        <v>1.1268777676518597E-2</v>
      </c>
      <c r="IN169" s="86">
        <f t="shared" si="545"/>
        <v>1.1405222235277252E-2</v>
      </c>
      <c r="IO169" s="86">
        <f t="shared" si="546"/>
        <v>4.6605399237475413E-2</v>
      </c>
      <c r="IP169" s="86">
        <f t="shared" si="547"/>
        <v>0.16377903735168683</v>
      </c>
      <c r="IQ169" s="86">
        <f t="shared" si="548"/>
        <v>0.18924179374714364</v>
      </c>
      <c r="IR169" s="86">
        <f t="shared" si="549"/>
        <v>6.4262764893092614E-2</v>
      </c>
      <c r="IS169" s="86">
        <f t="shared" si="550"/>
        <v>1.5020197197646072E-2</v>
      </c>
      <c r="IT169" s="86">
        <f t="shared" si="551"/>
        <v>7.869477627024812E-3</v>
      </c>
      <c r="IU169" s="86">
        <f t="shared" si="552"/>
        <v>9.2938765462644338E-4</v>
      </c>
      <c r="IV169" s="86">
        <f t="shared" si="553"/>
        <v>5.5877458696822887E-3</v>
      </c>
      <c r="IW169" s="86">
        <f t="shared" si="554"/>
        <v>9.7579605392316172E-3</v>
      </c>
      <c r="IY169" s="86">
        <f t="shared" si="555"/>
        <v>3.5287352416137307E-4</v>
      </c>
      <c r="IZ169" s="86">
        <f t="shared" si="556"/>
        <v>1.8650701601919339E-3</v>
      </c>
      <c r="JA169" s="86">
        <f t="shared" si="557"/>
        <v>1.6030341298266013E-2</v>
      </c>
      <c r="JB169" s="86">
        <f t="shared" si="558"/>
        <v>2.5309515327807685E-2</v>
      </c>
      <c r="JC169" s="86">
        <f t="shared" si="559"/>
        <v>1.1268777676518602E-2</v>
      </c>
      <c r="JD169" s="86">
        <f t="shared" si="560"/>
        <v>1.1405222235286656E-2</v>
      </c>
      <c r="JE169" s="86">
        <f t="shared" si="561"/>
        <v>4.660539923747542E-2</v>
      </c>
      <c r="JF169" s="86">
        <f t="shared" si="562"/>
        <v>0.16377903735168683</v>
      </c>
      <c r="JG169" s="86">
        <f t="shared" si="563"/>
        <v>0.18924179374714364</v>
      </c>
      <c r="JH169" s="86">
        <f t="shared" si="564"/>
        <v>6.4262764893092614E-2</v>
      </c>
      <c r="JI169" s="86">
        <f t="shared" si="565"/>
        <v>1.5020197197647444E-2</v>
      </c>
      <c r="JJ169" s="86">
        <f t="shared" si="566"/>
        <v>7.8694776270263386E-3</v>
      </c>
      <c r="JK169" s="86">
        <f t="shared" si="567"/>
        <v>9.2938765464341364E-4</v>
      </c>
      <c r="JL169" s="86">
        <f t="shared" si="568"/>
        <v>5.5877604451375395E-3</v>
      </c>
      <c r="JM169" s="86">
        <f t="shared" si="569"/>
        <v>9.7579780166356638E-3</v>
      </c>
    </row>
    <row r="170" spans="2:273" x14ac:dyDescent="0.25">
      <c r="B170" s="2">
        <v>143</v>
      </c>
      <c r="C170" s="37">
        <v>76.585999999999999</v>
      </c>
      <c r="D170" s="37">
        <v>74.778000000000006</v>
      </c>
      <c r="E170" s="37">
        <v>72.364999999999995</v>
      </c>
      <c r="F170" s="37">
        <v>71.918999999999997</v>
      </c>
      <c r="G170" s="37">
        <v>71.531999999999996</v>
      </c>
      <c r="H170" s="37">
        <v>67.661000000000001</v>
      </c>
      <c r="I170" s="37">
        <v>69.129000000000005</v>
      </c>
      <c r="J170" s="37">
        <v>74.968000000000004</v>
      </c>
      <c r="K170" s="37">
        <v>74.257999999999996</v>
      </c>
      <c r="L170" s="37">
        <v>72.564999999999998</v>
      </c>
      <c r="M170" s="37">
        <v>70.274000000000001</v>
      </c>
      <c r="N170" s="37">
        <v>73.725999999999999</v>
      </c>
      <c r="O170" s="37">
        <v>71.966999999999999</v>
      </c>
      <c r="P170" s="37">
        <v>76.212999999999994</v>
      </c>
      <c r="Q170" s="37">
        <v>82.540999999999997</v>
      </c>
      <c r="S170" s="4">
        <f t="shared" si="441"/>
        <v>75.749781039974593</v>
      </c>
      <c r="T170" s="4">
        <f t="shared" si="442"/>
        <v>74.259538210972465</v>
      </c>
      <c r="U170" s="4">
        <f t="shared" si="443"/>
        <v>73.434972908602404</v>
      </c>
      <c r="V170" s="4">
        <f t="shared" si="444"/>
        <v>71.547567356246176</v>
      </c>
      <c r="W170" s="4">
        <f t="shared" si="445"/>
        <v>72.246016489526312</v>
      </c>
      <c r="X170" s="4">
        <f t="shared" si="446"/>
        <v>67.680711752713648</v>
      </c>
      <c r="Y170" s="4">
        <f t="shared" si="447"/>
        <v>68.636854349812481</v>
      </c>
      <c r="Z170" s="4">
        <f t="shared" si="448"/>
        <v>74.879978547145441</v>
      </c>
      <c r="AA170" s="4">
        <f t="shared" si="449"/>
        <v>74.366370308357517</v>
      </c>
      <c r="AB170" s="4">
        <f t="shared" si="450"/>
        <v>72.909044068138371</v>
      </c>
      <c r="AC170" s="4">
        <f t="shared" si="451"/>
        <v>70.372314563720252</v>
      </c>
      <c r="AD170" s="4">
        <f t="shared" si="452"/>
        <v>72.026513235453123</v>
      </c>
      <c r="AE170" s="4">
        <f t="shared" si="453"/>
        <v>72.057201873321958</v>
      </c>
      <c r="AF170" s="4">
        <f t="shared" si="454"/>
        <v>75.882812805115265</v>
      </c>
      <c r="AG170" s="4">
        <f t="shared" si="455"/>
        <v>82.510726760796302</v>
      </c>
      <c r="AI170" s="4">
        <f t="shared" si="456"/>
        <v>0.83621896002540552</v>
      </c>
      <c r="AJ170" s="4">
        <f t="shared" si="457"/>
        <v>0.51846178902754048</v>
      </c>
      <c r="AK170" s="4">
        <f t="shared" si="458"/>
        <v>-1.0699729086024092</v>
      </c>
      <c r="AL170" s="4">
        <f t="shared" si="459"/>
        <v>0.37143264375382046</v>
      </c>
      <c r="AM170" s="4">
        <f t="shared" si="460"/>
        <v>-0.71401648952631547</v>
      </c>
      <c r="AN170" s="4">
        <f t="shared" si="461"/>
        <v>-1.9711752713647002E-2</v>
      </c>
      <c r="AO170" s="4">
        <f t="shared" si="462"/>
        <v>0.4921456501875241</v>
      </c>
      <c r="AP170" s="4">
        <f t="shared" si="463"/>
        <v>8.8021452854562199E-2</v>
      </c>
      <c r="AQ170" s="4">
        <f t="shared" si="464"/>
        <v>-0.10837030835752159</v>
      </c>
      <c r="AR170" s="4">
        <f t="shared" si="465"/>
        <v>-0.3440440681383734</v>
      </c>
      <c r="AS170" s="4">
        <f t="shared" si="466"/>
        <v>-9.8314563720251158E-2</v>
      </c>
      <c r="AT170" s="4">
        <f t="shared" si="467"/>
        <v>1.6994867645468759</v>
      </c>
      <c r="AU170" s="4">
        <f t="shared" si="468"/>
        <v>-9.020187332195917E-2</v>
      </c>
      <c r="AV170" s="4">
        <f t="shared" si="469"/>
        <v>0.33018719488472925</v>
      </c>
      <c r="AW170" s="4">
        <f t="shared" si="469"/>
        <v>3.0273239203694402E-2</v>
      </c>
      <c r="AY170" s="2">
        <f t="shared" si="520"/>
        <v>75.749781039974593</v>
      </c>
      <c r="AZ170" s="2">
        <f t="shared" si="359"/>
        <v>74.190080726594559</v>
      </c>
      <c r="BA170" s="2">
        <f t="shared" si="360"/>
        <v>73.079877883890205</v>
      </c>
      <c r="BB170" s="2">
        <f t="shared" si="361"/>
        <v>70.450490701679513</v>
      </c>
      <c r="BC170" s="2">
        <f t="shared" si="362"/>
        <v>71.538022937563824</v>
      </c>
      <c r="BD170" s="2">
        <f t="shared" si="363"/>
        <v>66.818806705915648</v>
      </c>
      <c r="BE170" s="2">
        <f t="shared" si="364"/>
        <v>65.971517759311268</v>
      </c>
      <c r="BF170" s="2">
        <f t="shared" si="365"/>
        <v>68.486757689064262</v>
      </c>
      <c r="BG170" s="2">
        <f t="shared" si="366"/>
        <v>67.425888297431896</v>
      </c>
      <c r="BH170" s="2">
        <f t="shared" si="367"/>
        <v>68.343256614403131</v>
      </c>
      <c r="BI170" s="2">
        <f t="shared" si="368"/>
        <v>68.514390306343586</v>
      </c>
      <c r="BJ170" s="2">
        <f t="shared" si="369"/>
        <v>70.915085508426785</v>
      </c>
      <c r="BK170" s="2">
        <f t="shared" si="370"/>
        <v>71.750818064360033</v>
      </c>
      <c r="BL170" s="2">
        <f t="shared" si="371"/>
        <v>74.151361052847761</v>
      </c>
      <c r="BM170" s="2">
        <f t="shared" si="372"/>
        <v>78.216238008791265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76.585999999999999</v>
      </c>
      <c r="CF170" s="2">
        <f t="shared" si="522"/>
        <v>74.778000000000006</v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>
        <f t="shared" si="533"/>
        <v>71.966999999999999</v>
      </c>
      <c r="CR170" s="2" t="str">
        <f t="shared" si="534"/>
        <v/>
      </c>
      <c r="CS170" s="2" t="str">
        <f t="shared" si="535"/>
        <v/>
      </c>
      <c r="CU170" s="2">
        <f t="shared" si="485"/>
        <v>76.585999999999999</v>
      </c>
      <c r="CV170" s="2">
        <f t="shared" si="486"/>
        <v>74.778000000000006</v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>
        <f t="shared" si="497"/>
        <v>71.966999999999999</v>
      </c>
      <c r="DH170" s="2" t="str">
        <f t="shared" si="498"/>
        <v/>
      </c>
      <c r="DI170" s="2" t="str">
        <f t="shared" si="499"/>
        <v/>
      </c>
      <c r="DK170" s="2">
        <f t="shared" si="500"/>
        <v>80.578797789692516</v>
      </c>
      <c r="DL170" s="2">
        <f t="shared" si="501"/>
        <v>93.314196580504017</v>
      </c>
      <c r="DM170" s="2">
        <f t="shared" si="501"/>
        <v>103.22866936769039</v>
      </c>
      <c r="DN170" s="2">
        <f t="shared" si="501"/>
        <v>99.305469599978409</v>
      </c>
      <c r="DO170" s="2">
        <f t="shared" si="501"/>
        <v>104.80124709851555</v>
      </c>
      <c r="DP170" s="2">
        <f t="shared" si="501"/>
        <v>91.494552394499763</v>
      </c>
      <c r="DQ170" s="2">
        <f t="shared" si="501"/>
        <v>85.958542911332387</v>
      </c>
      <c r="DR170" s="2">
        <f t="shared" si="501"/>
        <v>105.19674392964392</v>
      </c>
      <c r="DS170" s="2">
        <f t="shared" si="501"/>
        <v>103.02499159663867</v>
      </c>
      <c r="DT170" s="2">
        <f t="shared" si="501"/>
        <v>99.436062184873961</v>
      </c>
      <c r="DU170" s="2">
        <f t="shared" si="501"/>
        <v>108.43292187902188</v>
      </c>
      <c r="DV170" s="2">
        <f t="shared" si="501"/>
        <v>102.14571452018818</v>
      </c>
      <c r="DW170" s="2">
        <f t="shared" si="501"/>
        <v>103.55109433198382</v>
      </c>
      <c r="DX170" s="2">
        <f t="shared" si="501"/>
        <v>99.098115931721196</v>
      </c>
      <c r="DY170" s="2">
        <f t="shared" si="501"/>
        <v>91.119339775910376</v>
      </c>
      <c r="EA170" s="2">
        <f t="shared" si="440"/>
        <v>75.701232198235829</v>
      </c>
      <c r="EB170" s="2">
        <f t="shared" si="502"/>
        <v>73.959237485143817</v>
      </c>
      <c r="EC170" s="2">
        <f t="shared" si="503"/>
        <v>72.963821456715067</v>
      </c>
      <c r="ED170" s="2">
        <f t="shared" si="504"/>
        <v>70.25176479456745</v>
      </c>
      <c r="EE170" s="2">
        <f t="shared" si="505"/>
        <v>71.249657649576449</v>
      </c>
      <c r="EF170" s="2">
        <f t="shared" si="506"/>
        <v>66.546021275469698</v>
      </c>
      <c r="EG170" s="2">
        <f t="shared" si="507"/>
        <v>65.677805984588502</v>
      </c>
      <c r="EH170" s="2">
        <f t="shared" si="508"/>
        <v>67.820343002396925</v>
      </c>
      <c r="EI170" s="2">
        <f t="shared" si="509"/>
        <v>66.95168165081607</v>
      </c>
      <c r="EJ170" s="2">
        <f t="shared" si="510"/>
        <v>68.454759983644536</v>
      </c>
      <c r="EK170" s="2">
        <f t="shared" si="511"/>
        <v>68.536900242609178</v>
      </c>
      <c r="EL170" s="2">
        <f t="shared" si="512"/>
        <v>70.538143124041682</v>
      </c>
      <c r="EM170" s="2">
        <f t="shared" si="513"/>
        <v>71.474265596151824</v>
      </c>
      <c r="EN170" s="2">
        <f t="shared" si="514"/>
        <v>74.347415187421859</v>
      </c>
      <c r="EO170" s="2">
        <f t="shared" si="515"/>
        <v>78.732588025053644</v>
      </c>
      <c r="EQ170" s="2">
        <f t="shared" si="516"/>
        <v>75.871934821201108</v>
      </c>
      <c r="ER170" s="2">
        <f t="shared" si="517"/>
        <v>74.77686034657296</v>
      </c>
      <c r="ES170" s="2">
        <f t="shared" si="517"/>
        <v>73.293845938747552</v>
      </c>
      <c r="ET170" s="2">
        <f t="shared" si="517"/>
        <v>70.782970225646451</v>
      </c>
      <c r="EU170" s="2">
        <f t="shared" si="517"/>
        <v>72.057199576932774</v>
      </c>
      <c r="EV170" s="2">
        <f t="shared" si="517"/>
        <v>67.337971473742456</v>
      </c>
      <c r="EW170" s="2">
        <f t="shared" si="517"/>
        <v>66.436281288375056</v>
      </c>
      <c r="EX170" s="2">
        <f t="shared" si="517"/>
        <v>69.342817002962974</v>
      </c>
      <c r="EY170" s="2">
        <f t="shared" si="517"/>
        <v>68.022137859607142</v>
      </c>
      <c r="EZ170" s="2">
        <f t="shared" si="517"/>
        <v>68.161513250301283</v>
      </c>
      <c r="FA170" s="2">
        <f t="shared" si="517"/>
        <v>68.456697895377928</v>
      </c>
      <c r="FB170" s="2">
        <f t="shared" si="517"/>
        <v>71.633247825757138</v>
      </c>
      <c r="FC170" s="2">
        <f t="shared" si="517"/>
        <v>72.378432185897864</v>
      </c>
      <c r="FD170" s="2">
        <f t="shared" si="517"/>
        <v>73.65030168886986</v>
      </c>
      <c r="FE170" s="2">
        <f t="shared" si="517"/>
        <v>76.54914450208841</v>
      </c>
      <c r="FG170" s="2">
        <f t="shared" si="518"/>
        <v>0.99986703791075848</v>
      </c>
      <c r="FH170" s="2">
        <f t="shared" si="519"/>
        <v>0.99988589997358601</v>
      </c>
      <c r="FI170" s="2">
        <f t="shared" si="519"/>
        <v>0.99989088732011155</v>
      </c>
      <c r="FJ170" s="2">
        <f t="shared" si="519"/>
        <v>0.99988325445084414</v>
      </c>
      <c r="FK170" s="2">
        <f t="shared" si="519"/>
        <v>0.99987365882462909</v>
      </c>
      <c r="FL170" s="2">
        <f t="shared" si="519"/>
        <v>0.99986160163059068</v>
      </c>
      <c r="FM170" s="2">
        <f t="shared" si="519"/>
        <v>0.99986638218618318</v>
      </c>
      <c r="FN170" s="2">
        <f t="shared" si="519"/>
        <v>0.99986039998914034</v>
      </c>
      <c r="FO170" s="2">
        <f t="shared" si="519"/>
        <v>0.99985267196244654</v>
      </c>
      <c r="FP170" s="2">
        <f t="shared" si="519"/>
        <v>0.99984551006480249</v>
      </c>
      <c r="FQ170" s="2">
        <f t="shared" si="519"/>
        <v>0.99985355087143546</v>
      </c>
      <c r="FR170" s="2">
        <f t="shared" si="519"/>
        <v>0.99987363210705316</v>
      </c>
      <c r="FS170" s="2">
        <f t="shared" si="519"/>
        <v>0.99987212093650357</v>
      </c>
      <c r="FT170" s="2">
        <f t="shared" si="519"/>
        <v>0.99987531913201344</v>
      </c>
      <c r="FU170" s="2">
        <f t="shared" si="519"/>
        <v>0.99984624241058373</v>
      </c>
      <c r="FW170" s="2">
        <f t="shared" si="536"/>
        <v>0.28060676277389879</v>
      </c>
      <c r="FX170" s="2">
        <f t="shared" si="376"/>
        <v>0.27963361947472981</v>
      </c>
      <c r="FY170" s="2">
        <f t="shared" si="377"/>
        <v>0.34165389130754864</v>
      </c>
      <c r="FZ170" s="2">
        <f t="shared" si="378"/>
        <v>0.36771840979258286</v>
      </c>
      <c r="GA170" s="2">
        <f t="shared" si="379"/>
        <v>0.35184097706355427</v>
      </c>
      <c r="GB170" s="2">
        <f t="shared" si="380"/>
        <v>0.34008779214567858</v>
      </c>
      <c r="GC170" s="2">
        <f t="shared" si="381"/>
        <v>0.38366695070918244</v>
      </c>
      <c r="GD170" s="2">
        <f t="shared" si="382"/>
        <v>0.43429112119232816</v>
      </c>
      <c r="GE170" s="2">
        <f t="shared" si="383"/>
        <v>0.43803009670335219</v>
      </c>
      <c r="GF170" s="2">
        <f t="shared" si="384"/>
        <v>0.39655912713849523</v>
      </c>
      <c r="GG170" s="2">
        <f t="shared" si="385"/>
        <v>0.35351426543272663</v>
      </c>
      <c r="GH170" s="2">
        <f t="shared" si="386"/>
        <v>0.34055940185662908</v>
      </c>
      <c r="GI170" s="2">
        <f t="shared" si="387"/>
        <v>0.30132778237920288</v>
      </c>
      <c r="GJ170" s="2">
        <f t="shared" si="388"/>
        <v>0.28566377475091009</v>
      </c>
      <c r="GK170" s="2">
        <f t="shared" si="389"/>
        <v>0.23735652784299013</v>
      </c>
      <c r="GM170" s="86">
        <f t="shared" si="537"/>
        <v>1.123030773674107E-160</v>
      </c>
      <c r="GN170" s="86">
        <f t="shared" si="390"/>
        <v>3.5615125945889622E-173</v>
      </c>
      <c r="GO170" s="86">
        <f t="shared" si="391"/>
        <v>2.4606887975909077E-222</v>
      </c>
      <c r="GP170" s="86">
        <f t="shared" si="392"/>
        <v>1.1185842291489062E-212</v>
      </c>
      <c r="GQ170" s="86">
        <f t="shared" si="393"/>
        <v>1.7849126468127572E-254</v>
      </c>
      <c r="GR170" s="86">
        <f t="shared" si="394"/>
        <v>2.6667911035785326E-160</v>
      </c>
      <c r="GS170" s="86">
        <f t="shared" si="395"/>
        <v>4.4827867650365582E-256</v>
      </c>
      <c r="GT170" s="86">
        <f t="shared" si="396"/>
        <v>3.1671473608243271E-285</v>
      </c>
      <c r="GU170" s="86">
        <f t="shared" si="397"/>
        <v>0</v>
      </c>
      <c r="GV170" s="86">
        <f t="shared" si="398"/>
        <v>1.3171194870775003E-300</v>
      </c>
      <c r="GW170" s="86">
        <f t="shared" si="399"/>
        <v>3.0339588372620771E-298</v>
      </c>
      <c r="GX170" s="86">
        <f t="shared" si="400"/>
        <v>0</v>
      </c>
      <c r="GY170" s="86">
        <f t="shared" si="401"/>
        <v>0</v>
      </c>
      <c r="GZ170" s="86">
        <f t="shared" si="402"/>
        <v>1.4867150696456109E-218</v>
      </c>
      <c r="HA170" s="86">
        <f t="shared" si="403"/>
        <v>0</v>
      </c>
      <c r="HC170" s="86">
        <f t="shared" si="538"/>
        <v>1.24054736797196E-83</v>
      </c>
      <c r="HD170" s="86">
        <f t="shared" si="404"/>
        <v>8.426694640367598E-105</v>
      </c>
      <c r="HE170" s="86">
        <f t="shared" si="405"/>
        <v>1.8191928966942062E-130</v>
      </c>
      <c r="HF170" s="86">
        <f t="shared" si="406"/>
        <v>1.326920644254515E-146</v>
      </c>
      <c r="HG170" s="86">
        <f t="shared" si="407"/>
        <v>2.6883200862165307E-188</v>
      </c>
      <c r="HH170" s="86">
        <f t="shared" si="408"/>
        <v>4.5789302593166214E-171</v>
      </c>
      <c r="HI170" s="86">
        <f t="shared" si="409"/>
        <v>1.0141542923658391E-201</v>
      </c>
      <c r="HJ170" s="86">
        <f t="shared" si="410"/>
        <v>6.4797401178473431E-287</v>
      </c>
      <c r="HK170" s="86">
        <f t="shared" si="411"/>
        <v>1.2354287274848874E-133</v>
      </c>
      <c r="HL170" s="86">
        <f t="shared" si="412"/>
        <v>1.2210860701694084E-251</v>
      </c>
      <c r="HM170" s="86">
        <f t="shared" si="413"/>
        <v>2.0227236453112963E-215</v>
      </c>
      <c r="HN170" s="86">
        <f t="shared" si="414"/>
        <v>7.586082045405679E-238</v>
      </c>
      <c r="HO170" s="86">
        <f t="shared" si="415"/>
        <v>2.2550261165278599E-153</v>
      </c>
      <c r="HP170" s="86">
        <f t="shared" si="416"/>
        <v>1.040739238661455E-121</v>
      </c>
      <c r="HQ170" s="86">
        <f t="shared" si="417"/>
        <v>2.9129044596744772E-224</v>
      </c>
      <c r="HS170" s="86">
        <f t="shared" si="539"/>
        <v>9.8608058365178599E-14</v>
      </c>
      <c r="HT170" s="86">
        <f t="shared" si="418"/>
        <v>1.0413571685275653E-12</v>
      </c>
      <c r="HU170" s="86">
        <f t="shared" si="419"/>
        <v>1.3684042905049626E-15</v>
      </c>
      <c r="HV170" s="86">
        <f t="shared" si="420"/>
        <v>1.6256743007046531E-17</v>
      </c>
      <c r="HW170" s="86">
        <f t="shared" si="421"/>
        <v>1.0157087782678225E-19</v>
      </c>
      <c r="HX170" s="86">
        <f t="shared" si="422"/>
        <v>3.4444719701167125E-16</v>
      </c>
      <c r="HY170" s="86">
        <f t="shared" si="423"/>
        <v>1.8298497552728508E-19</v>
      </c>
      <c r="HZ170" s="86">
        <f t="shared" si="424"/>
        <v>1.215280833962606E-22</v>
      </c>
      <c r="IA170" s="86">
        <f t="shared" si="425"/>
        <v>6.3726863508712464E-21</v>
      </c>
      <c r="IB170" s="86">
        <f t="shared" si="426"/>
        <v>1.4345667409123506E-20</v>
      </c>
      <c r="IC170" s="86">
        <f t="shared" si="427"/>
        <v>3.9569294534637263E-17</v>
      </c>
      <c r="ID170" s="86">
        <f t="shared" si="428"/>
        <v>4.196740533889234E-17</v>
      </c>
      <c r="IE170" s="86">
        <f t="shared" si="429"/>
        <v>5.0951926520682748E-16</v>
      </c>
      <c r="IF170" s="86">
        <f t="shared" si="430"/>
        <v>1.9166984911263655E-9</v>
      </c>
      <c r="IG170" s="86">
        <f t="shared" si="431"/>
        <v>1.8617364676527532E-9</v>
      </c>
      <c r="II170" s="86">
        <f t="shared" si="540"/>
        <v>1.1188195893661614E-3</v>
      </c>
      <c r="IJ170" s="86">
        <f t="shared" si="541"/>
        <v>4.4829538178385239E-3</v>
      </c>
      <c r="IK170" s="86">
        <f t="shared" si="542"/>
        <v>3.2942076434701373E-2</v>
      </c>
      <c r="IL170" s="86">
        <f t="shared" si="543"/>
        <v>5.2168569898030849E-2</v>
      </c>
      <c r="IM170" s="86">
        <f t="shared" si="544"/>
        <v>2.6258954142114717E-2</v>
      </c>
      <c r="IN170" s="86">
        <f t="shared" si="545"/>
        <v>2.5093952349567156E-2</v>
      </c>
      <c r="IO170" s="86">
        <f t="shared" si="546"/>
        <v>8.7516899865271669E-2</v>
      </c>
      <c r="IP170" s="86">
        <f t="shared" si="547"/>
        <v>0.25073238762255279</v>
      </c>
      <c r="IQ170" s="86">
        <f t="shared" si="548"/>
        <v>0.27696829388875688</v>
      </c>
      <c r="IR170" s="86">
        <f t="shared" si="549"/>
        <v>0.11613899759903047</v>
      </c>
      <c r="IS170" s="86">
        <f t="shared" si="550"/>
        <v>3.297528253402994E-2</v>
      </c>
      <c r="IT170" s="86">
        <f t="shared" si="551"/>
        <v>1.8826209585966668E-2</v>
      </c>
      <c r="IU170" s="86">
        <f t="shared" si="552"/>
        <v>2.783908901362184E-3</v>
      </c>
      <c r="IV170" s="86">
        <f t="shared" si="553"/>
        <v>1.1455128484589364E-2</v>
      </c>
      <c r="IW170" s="86">
        <f t="shared" si="554"/>
        <v>1.6606788559021559E-2</v>
      </c>
      <c r="IY170" s="86">
        <f t="shared" si="555"/>
        <v>1.1188195894647694E-3</v>
      </c>
      <c r="IZ170" s="86">
        <f t="shared" si="556"/>
        <v>4.482953818879881E-3</v>
      </c>
      <c r="JA170" s="86">
        <f t="shared" si="557"/>
        <v>3.294207643470274E-2</v>
      </c>
      <c r="JB170" s="86">
        <f t="shared" si="558"/>
        <v>5.2168569898030863E-2</v>
      </c>
      <c r="JC170" s="86">
        <f t="shared" si="559"/>
        <v>2.6258954142114717E-2</v>
      </c>
      <c r="JD170" s="86">
        <f t="shared" si="560"/>
        <v>2.5093952349567499E-2</v>
      </c>
      <c r="JE170" s="86">
        <f t="shared" si="561"/>
        <v>8.7516899865271669E-2</v>
      </c>
      <c r="JF170" s="86">
        <f t="shared" si="562"/>
        <v>0.25073238762255279</v>
      </c>
      <c r="JG170" s="86">
        <f t="shared" si="563"/>
        <v>0.27696829388875688</v>
      </c>
      <c r="JH170" s="86">
        <f t="shared" si="564"/>
        <v>0.11613899759903047</v>
      </c>
      <c r="JI170" s="86">
        <f t="shared" si="565"/>
        <v>3.2975282534029982E-2</v>
      </c>
      <c r="JJ170" s="86">
        <f t="shared" si="566"/>
        <v>1.8826209585966709E-2</v>
      </c>
      <c r="JK170" s="86">
        <f t="shared" si="567"/>
        <v>2.7839089013626936E-3</v>
      </c>
      <c r="JL170" s="86">
        <f t="shared" si="568"/>
        <v>1.1455130401287855E-2</v>
      </c>
      <c r="JM170" s="86">
        <f t="shared" si="569"/>
        <v>1.6606790420758025E-2</v>
      </c>
    </row>
    <row r="171" spans="2:273" x14ac:dyDescent="0.25">
      <c r="B171" s="2">
        <v>144</v>
      </c>
      <c r="C171" s="37">
        <v>75.483000000000004</v>
      </c>
      <c r="D171" s="37">
        <v>74.713999999999999</v>
      </c>
      <c r="E171" s="37">
        <v>73.825000000000003</v>
      </c>
      <c r="F171" s="37">
        <v>71.418999999999997</v>
      </c>
      <c r="G171" s="37">
        <v>72.742000000000004</v>
      </c>
      <c r="H171" s="37">
        <v>68.096999999999994</v>
      </c>
      <c r="I171" s="37">
        <v>69.242000000000004</v>
      </c>
      <c r="J171" s="37">
        <v>75.870999999999995</v>
      </c>
      <c r="K171" s="37">
        <v>74.418999999999997</v>
      </c>
      <c r="L171" s="37">
        <v>74.113</v>
      </c>
      <c r="M171" s="37">
        <v>71.757999999999996</v>
      </c>
      <c r="N171" s="37">
        <v>75.644999999999996</v>
      </c>
      <c r="O171" s="37">
        <v>72.599999999999994</v>
      </c>
      <c r="P171" s="37">
        <v>78.459000000000003</v>
      </c>
      <c r="Q171" s="37">
        <v>85.114999999999995</v>
      </c>
      <c r="S171" s="4">
        <f t="shared" si="441"/>
        <v>75.67921434496408</v>
      </c>
      <c r="T171" s="4">
        <f t="shared" si="442"/>
        <v>74.243631075769386</v>
      </c>
      <c r="U171" s="4">
        <f t="shared" si="443"/>
        <v>73.602888614111222</v>
      </c>
      <c r="V171" s="4">
        <f t="shared" si="444"/>
        <v>72.162507793082952</v>
      </c>
      <c r="W171" s="4">
        <f t="shared" si="445"/>
        <v>72.751205042618963</v>
      </c>
      <c r="X171" s="4">
        <f t="shared" si="446"/>
        <v>68.236838228582187</v>
      </c>
      <c r="Y171" s="4">
        <f t="shared" si="447"/>
        <v>69.790264998664739</v>
      </c>
      <c r="Z171" s="4">
        <f t="shared" si="448"/>
        <v>75.734839412195441</v>
      </c>
      <c r="AA171" s="4">
        <f t="shared" si="449"/>
        <v>74.976893866505975</v>
      </c>
      <c r="AB171" s="4">
        <f t="shared" si="450"/>
        <v>74.562814327173896</v>
      </c>
      <c r="AC171" s="4">
        <f t="shared" si="451"/>
        <v>71.582832673276968</v>
      </c>
      <c r="AD171" s="4">
        <f t="shared" si="452"/>
        <v>72.894341558638999</v>
      </c>
      <c r="AE171" s="4">
        <f t="shared" si="453"/>
        <v>72.372339764028226</v>
      </c>
      <c r="AF171" s="4">
        <f t="shared" si="454"/>
        <v>77.10778902311381</v>
      </c>
      <c r="AG171" s="4">
        <f t="shared" si="455"/>
        <v>84.742445689680508</v>
      </c>
      <c r="AI171" s="4">
        <f t="shared" si="456"/>
        <v>-0.1962143449640763</v>
      </c>
      <c r="AJ171" s="4">
        <f t="shared" si="457"/>
        <v>0.47036892423061261</v>
      </c>
      <c r="AK171" s="4">
        <f t="shared" si="458"/>
        <v>0.22211138588878043</v>
      </c>
      <c r="AL171" s="4">
        <f t="shared" si="459"/>
        <v>-0.743507793082955</v>
      </c>
      <c r="AM171" s="4">
        <f t="shared" si="460"/>
        <v>-9.2050426189587142E-3</v>
      </c>
      <c r="AN171" s="4">
        <f t="shared" si="461"/>
        <v>-0.13983822858219241</v>
      </c>
      <c r="AO171" s="4">
        <f t="shared" si="462"/>
        <v>-0.54826499866473455</v>
      </c>
      <c r="AP171" s="4">
        <f t="shared" si="463"/>
        <v>0.13616058780455376</v>
      </c>
      <c r="AQ171" s="4">
        <f t="shared" si="464"/>
        <v>-0.55789386650597805</v>
      </c>
      <c r="AR171" s="4">
        <f t="shared" si="465"/>
        <v>-0.4498143271738968</v>
      </c>
      <c r="AS171" s="4">
        <f t="shared" si="466"/>
        <v>0.17516732672302737</v>
      </c>
      <c r="AT171" s="4">
        <f t="shared" si="467"/>
        <v>2.7506584413609971</v>
      </c>
      <c r="AU171" s="4">
        <f t="shared" si="468"/>
        <v>0.22766023597176854</v>
      </c>
      <c r="AV171" s="4">
        <f t="shared" ref="AV171:AW186" si="570">IF(OR($B171 &lt; P$230, $B171 &gt; P$233), 0, P171-AF171)</f>
        <v>1.3512109768861933</v>
      </c>
      <c r="AW171" s="4">
        <f t="shared" si="570"/>
        <v>0.3725543103194866</v>
      </c>
      <c r="AY171" s="2">
        <f t="shared" si="520"/>
        <v>75.67921434496408</v>
      </c>
      <c r="AZ171" s="2">
        <f t="shared" ref="AZ171:AZ227" si="571">IF(OR($B171 &lt; D$230, $B171 &gt; D$233), #N/A, ((1-FH171)*DL171) + (FH171 - FX171)*EB171 + (FX171*ER171))</f>
        <v>74.101231689832673</v>
      </c>
      <c r="BA171" s="2">
        <f t="shared" ref="BA171:BA227" si="572">IF(OR($B171 &lt; E$230, $B171 &gt; E$233), #N/A, ((1-FI171)*DM171) + (FI171 - FY171)*EC171 + (FY171*ES171))</f>
        <v>73.003170205139824</v>
      </c>
      <c r="BB171" s="2">
        <f t="shared" ref="BB171:BB227" si="573">IF(OR($B171 &lt; F$230, $B171 &gt; F$233), #N/A, ((1-FJ171)*DN171) + (FJ171 - FZ171)*ED171 + (FZ171*ET171))</f>
        <v>70.367141549693827</v>
      </c>
      <c r="BC171" s="2">
        <f t="shared" ref="BC171:BC227" si="574">IF(OR($B171 &lt; G$230, $B171 &gt; G$233), #N/A, ((1-FK171)*DO171) + (FK171 - GA171)*EE171 + (GA171*EU171))</f>
        <v>71.439223765124893</v>
      </c>
      <c r="BD171" s="2">
        <f t="shared" ref="BD171:BD227" si="575">IF(OR($B171 &lt; H$230, $B171 &gt; H$233), #N/A, ((1-FL171)*DP171) + (FL171 - GB171)*EF171 + (GB171*EV171))</f>
        <v>66.691832357108524</v>
      </c>
      <c r="BE171" s="2">
        <f t="shared" ref="BE171:BE227" si="576">IF(OR($B171 &lt; I$230, $B171 &gt; I$233), #N/A, ((1-FM171)*DQ171) + (FM171 - GC171)*EG171 + (GC171*EW171))</f>
        <v>65.840314405233912</v>
      </c>
      <c r="BF171" s="2">
        <f t="shared" ref="BF171:BF227" si="577">IF(OR($B171 &lt; J$230, $B171 &gt; J$233), #N/A, ((1-FN171)*DR171) + (FN171 - GD171)*EH171 + (GD171*EX171))</f>
        <v>68.356392669779254</v>
      </c>
      <c r="BG171" s="2">
        <f t="shared" ref="BG171:BG227" si="578">IF(OR($B171 &lt; K$230, $B171 &gt; K$233), #N/A, ((1-FO171)*DS171) + (FO171 - GE171)*EI171 + (GE171*EY171))</f>
        <v>67.242876351433068</v>
      </c>
      <c r="BH171" s="2">
        <f t="shared" ref="BH171:BH227" si="579">IF(OR($B171 &lt; L$230, $B171 &gt; L$233), #N/A, ((1-FP171)*DT171) + (FP171 - GF171)*EJ171 + (GF171*EZ171))</f>
        <v>68.139814951136373</v>
      </c>
      <c r="BI171" s="2">
        <f t="shared" ref="BI171:BI227" si="580">IF(OR($B171 &lt; M$230, $B171 &gt; M$233), #N/A, ((1-FQ171)*DU171) + (FQ171 - GG171)*EK171 + (GG171*FA171))</f>
        <v>68.314739634349209</v>
      </c>
      <c r="BJ171" s="2">
        <f t="shared" ref="BJ171:BJ227" si="581">IF(OR($B171 &lt; N$230, $B171 &gt; N$233), #N/A, ((1-FR171)*DV171) + (FR171 - GH171)*EL171 + (GH171*FB171))</f>
        <v>70.756392422683462</v>
      </c>
      <c r="BK171" s="2">
        <f t="shared" ref="BK171:BK227" si="582">IF(OR($B171 &lt; O$230, $B171 &gt; O$233), #N/A, ((1-FS171)*DW171) + (FS171 - GI171)*EM171 + (GI171*FC171))</f>
        <v>71.622183005664994</v>
      </c>
      <c r="BL171" s="2">
        <f t="shared" ref="BL171:BL227" si="583">IF(OR($B171 &lt; P$230, $B171 &gt; P$233), #N/A, ((1-FT171)*DX171) + (FT171 - GJ171)*EN171 + (GJ171*FD171))</f>
        <v>74.042162209994416</v>
      </c>
      <c r="BM171" s="2">
        <f t="shared" ref="BM171:BM227" si="584">IF(OR($B171 &lt; Q$230, $B171 &gt; Q$233), #N/A, ((1-FU171)*DY171) + (FU171 - GK171)*EO171 + (GK171*FE171))</f>
        <v>78.109423933322176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75.483000000000004</v>
      </c>
      <c r="CF171" s="2">
        <f t="shared" si="522"/>
        <v>74.713999999999999</v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72.599999999999994</v>
      </c>
      <c r="CR171" s="2" t="str">
        <f t="shared" si="534"/>
        <v/>
      </c>
      <c r="CS171" s="2" t="str">
        <f t="shared" si="535"/>
        <v/>
      </c>
      <c r="CU171" s="2">
        <f t="shared" si="485"/>
        <v>75.483000000000004</v>
      </c>
      <c r="CV171" s="2">
        <f t="shared" si="486"/>
        <v>74.713999999999999</v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72.599999999999994</v>
      </c>
      <c r="DH171" s="2" t="str">
        <f t="shared" si="498"/>
        <v/>
      </c>
      <c r="DI171" s="2" t="str">
        <f t="shared" si="499"/>
        <v/>
      </c>
      <c r="DK171" s="2">
        <f t="shared" si="500"/>
        <v>80.492125396651701</v>
      </c>
      <c r="DL171" s="2">
        <f t="shared" ref="DL171:DY186" si="585">BP$228*$B171+BP$229</f>
        <v>93.319949841990123</v>
      </c>
      <c r="DM171" s="2">
        <f t="shared" si="585"/>
        <v>103.33194957188778</v>
      </c>
      <c r="DN171" s="2">
        <f t="shared" si="585"/>
        <v>99.40131612781245</v>
      </c>
      <c r="DO171" s="2">
        <f t="shared" si="585"/>
        <v>104.92404912280705</v>
      </c>
      <c r="DP171" s="2">
        <f t="shared" si="585"/>
        <v>91.507544807965857</v>
      </c>
      <c r="DQ171" s="2">
        <f t="shared" si="585"/>
        <v>85.931165718349931</v>
      </c>
      <c r="DR171" s="2">
        <f t="shared" si="585"/>
        <v>105.29830840840839</v>
      </c>
      <c r="DS171" s="2">
        <f t="shared" si="585"/>
        <v>103.10856470588236</v>
      </c>
      <c r="DT171" s="2">
        <f t="shared" si="585"/>
        <v>99.483132773109247</v>
      </c>
      <c r="DU171" s="2">
        <f t="shared" si="585"/>
        <v>108.57079819819819</v>
      </c>
      <c r="DV171" s="2">
        <f t="shared" si="585"/>
        <v>102.24202407265562</v>
      </c>
      <c r="DW171" s="2">
        <f t="shared" si="585"/>
        <v>103.68039757085022</v>
      </c>
      <c r="DX171" s="2">
        <f t="shared" si="585"/>
        <v>99.198253674727368</v>
      </c>
      <c r="DY171" s="2">
        <f t="shared" si="585"/>
        <v>91.145539495798332</v>
      </c>
      <c r="EA171" s="2">
        <f t="shared" si="440"/>
        <v>75.62579735371844</v>
      </c>
      <c r="EB171" s="2">
        <f t="shared" si="502"/>
        <v>73.846994043940384</v>
      </c>
      <c r="EC171" s="2">
        <f t="shared" si="503"/>
        <v>72.876874704491726</v>
      </c>
      <c r="ED171" s="2">
        <f t="shared" si="504"/>
        <v>70.151063212582358</v>
      </c>
      <c r="EE171" s="2">
        <f t="shared" si="505"/>
        <v>71.125274419159993</v>
      </c>
      <c r="EF171" s="2">
        <f t="shared" si="506"/>
        <v>66.394232548293189</v>
      </c>
      <c r="EG171" s="2">
        <f t="shared" si="507"/>
        <v>65.521399679768805</v>
      </c>
      <c r="EH171" s="2">
        <f t="shared" si="508"/>
        <v>67.637302315995186</v>
      </c>
      <c r="EI171" s="2">
        <f t="shared" si="509"/>
        <v>66.730989459425956</v>
      </c>
      <c r="EJ171" s="2">
        <f t="shared" si="510"/>
        <v>68.261586888373984</v>
      </c>
      <c r="EK171" s="2">
        <f t="shared" si="511"/>
        <v>68.340264931719275</v>
      </c>
      <c r="EL171" s="2">
        <f t="shared" si="512"/>
        <v>70.34586129758236</v>
      </c>
      <c r="EM171" s="2">
        <f t="shared" si="513"/>
        <v>71.320240512149411</v>
      </c>
      <c r="EN171" s="2">
        <f t="shared" si="514"/>
        <v>74.257915949919195</v>
      </c>
      <c r="EO171" s="2">
        <f t="shared" si="515"/>
        <v>78.676058551081923</v>
      </c>
      <c r="EQ171" s="2">
        <f t="shared" si="516"/>
        <v>75.802140220551678</v>
      </c>
      <c r="ER171" s="2">
        <f t="shared" ref="ER171:FE186" si="586">CV$228*$B171+CV$229</f>
        <v>74.69176011116312</v>
      </c>
      <c r="ES171" s="2">
        <f t="shared" si="586"/>
        <v>73.216763783490322</v>
      </c>
      <c r="ET171" s="2">
        <f t="shared" si="586"/>
        <v>70.697992361508895</v>
      </c>
      <c r="EU171" s="2">
        <f t="shared" si="586"/>
        <v>71.956252461669948</v>
      </c>
      <c r="EV171" s="2">
        <f t="shared" si="586"/>
        <v>67.20970973777068</v>
      </c>
      <c r="EW171" s="2">
        <f t="shared" si="586"/>
        <v>66.301418597224796</v>
      </c>
      <c r="EX171" s="2">
        <f t="shared" si="586"/>
        <v>69.200172102987636</v>
      </c>
      <c r="EY171" s="2">
        <f t="shared" si="586"/>
        <v>67.831208960753827</v>
      </c>
      <c r="EZ171" s="2">
        <f t="shared" si="586"/>
        <v>67.960315810815359</v>
      </c>
      <c r="FA171" s="2">
        <f t="shared" si="586"/>
        <v>68.257832466480764</v>
      </c>
      <c r="FB171" s="2">
        <f t="shared" si="586"/>
        <v>71.471209410015007</v>
      </c>
      <c r="FC171" s="2">
        <f t="shared" si="586"/>
        <v>72.248924562221191</v>
      </c>
      <c r="FD171" s="2">
        <f t="shared" si="586"/>
        <v>73.540812289537442</v>
      </c>
      <c r="FE171" s="2">
        <f t="shared" si="586"/>
        <v>76.442110185027687</v>
      </c>
      <c r="FG171" s="2">
        <f t="shared" si="518"/>
        <v>0.99987873571469044</v>
      </c>
      <c r="FH171" s="2">
        <f t="shared" ref="FH171:FU186" si="587">POWER(10,($B171-D$231)/D$229)/(1+POWER(10,($B171-D$231)/D$229))</f>
        <v>0.99989593849440728</v>
      </c>
      <c r="FI171" s="2">
        <f t="shared" si="587"/>
        <v>0.99990048709783375</v>
      </c>
      <c r="FJ171" s="2">
        <f t="shared" si="587"/>
        <v>0.9998935256999828</v>
      </c>
      <c r="FK171" s="2">
        <f t="shared" si="587"/>
        <v>0.99988477419767929</v>
      </c>
      <c r="FL171" s="2">
        <f t="shared" si="587"/>
        <v>0.99987377764986973</v>
      </c>
      <c r="FM171" s="2">
        <f t="shared" si="587"/>
        <v>0.99987813767274247</v>
      </c>
      <c r="FN171" s="2">
        <f t="shared" si="587"/>
        <v>0.99987268171303456</v>
      </c>
      <c r="FO171" s="2">
        <f t="shared" si="587"/>
        <v>0.99986563349098079</v>
      </c>
      <c r="FP171" s="2">
        <f t="shared" si="587"/>
        <v>0.99985910158923441</v>
      </c>
      <c r="FQ171" s="2">
        <f t="shared" si="587"/>
        <v>0.99986643508622597</v>
      </c>
      <c r="FR171" s="2">
        <f t="shared" si="587"/>
        <v>0.99988474983041864</v>
      </c>
      <c r="FS171" s="2">
        <f t="shared" si="587"/>
        <v>0.99988337159566509</v>
      </c>
      <c r="FT171" s="2">
        <f t="shared" si="587"/>
        <v>0.99988628844945604</v>
      </c>
      <c r="FU171" s="2">
        <f t="shared" si="587"/>
        <v>0.99985976951464073</v>
      </c>
      <c r="FW171" s="2">
        <f t="shared" si="536"/>
        <v>0.29956913144319697</v>
      </c>
      <c r="FX171" s="2">
        <f t="shared" ref="FX171:FX227" si="588">POWER(10,($B171-D$232)/D$229)/(1+POWER(10,($B171-D$232)/D$229))</f>
        <v>0.29855751855986834</v>
      </c>
      <c r="FY171" s="2">
        <f t="shared" ref="FY171:FY227" si="589">POWER(10,($B171-E$232)/E$229)/(1+POWER(10,($B171-E$232)/E$229))</f>
        <v>0.36266192525375202</v>
      </c>
      <c r="FZ171" s="2">
        <f t="shared" ref="FZ171:FZ227" si="590">POWER(10,($B171-F$232)/F$229)/(1+POWER(10,($B171-F$232)/F$229))</f>
        <v>0.38938121569307999</v>
      </c>
      <c r="GA171" s="2">
        <f t="shared" ref="GA171:GA227" si="591">POWER(10,($B171-G$232)/G$229)/(1+POWER(10,($B171-G$232)/G$229))</f>
        <v>0.37312039448803891</v>
      </c>
      <c r="GB171" s="2">
        <f t="shared" ref="GB171:GB227" si="592">POWER(10,($B171-H$232)/H$229)/(1+POWER(10,($B171-H$232)/H$229))</f>
        <v>0.36105234005502934</v>
      </c>
      <c r="GC171" s="2">
        <f t="shared" ref="GC171:GC227" si="593">POWER(10,($B171-I$232)/I$229)/(1+POWER(10,($B171-I$232)/I$229))</f>
        <v>0.40566649961373275</v>
      </c>
      <c r="GD171" s="2">
        <f t="shared" ref="GD171:GD227" si="594">POWER(10,($B171-J$232)/J$229)/(1+POWER(10,($B171-J$232)/J$229))</f>
        <v>0.45704090318206525</v>
      </c>
      <c r="GE171" s="2">
        <f t="shared" ref="GE171:GE227" si="595">POWER(10,($B171-K$232)/K$229)/(1+POWER(10,($B171-K$232)/K$229))</f>
        <v>0.46081619495269271</v>
      </c>
      <c r="GF171" s="2">
        <f t="shared" ref="GF171:GF227" si="596">POWER(10,($B171-L$232)/L$229)/(1+POWER(10,($B171-L$232)/L$229))</f>
        <v>0.418795605794131</v>
      </c>
      <c r="GG171" s="2">
        <f t="shared" ref="GG171:GG227" si="597">POWER(10,($B171-M$232)/M$229)/(1+POWER(10,($B171-M$232)/M$229))</f>
        <v>0.37483635831445605</v>
      </c>
      <c r="GH171" s="2">
        <f t="shared" ref="GH171:GH227" si="598">POWER(10,($B171-N$232)/N$229)/(1+POWER(10,($B171-N$232)/N$229))</f>
        <v>0.36153709455537536</v>
      </c>
      <c r="GI171" s="2">
        <f t="shared" ref="GI171:GI227" si="599">POWER(10,($B171-O$232)/O$229)/(1+POWER(10,($B171-O$232)/O$229))</f>
        <v>0.32106546894042776</v>
      </c>
      <c r="GJ171" s="2">
        <f t="shared" ref="GJ171:GJ227" si="600">POWER(10,($B171-P$232)/P$229)/(1+POWER(10,($B171-P$232)/P$229))</f>
        <v>0.3048230771576062</v>
      </c>
      <c r="GK171" s="2">
        <f t="shared" ref="GK171:GK227" si="601">POWER(10,($B171-Q$232)/Q$229)/(1+POWER(10,($B171-Q$232)/Q$229))</f>
        <v>0.25442988198009459</v>
      </c>
      <c r="GM171" s="86">
        <f t="shared" si="537"/>
        <v>1.0666431637414974E-164</v>
      </c>
      <c r="GN171" s="86">
        <f t="shared" ref="GN171:GN227" si="602" xml:space="preserve"> _xlfn.NORM.DIST($B171, D$7, ABS(D$11), TRUE) * _xlfn.NORM.DIST(($B171 - D$7)*D$15, 0, ABS(D$11), TRUE) * 2</f>
        <v>1.5610796228744289E-177</v>
      </c>
      <c r="GO171" s="86">
        <f t="shared" ref="GO171:GO227" si="603" xml:space="preserve"> _xlfn.NORM.DIST($B171, E$7, ABS(E$11), TRUE) * _xlfn.NORM.DIST(($B171 - E$7)*E$15, 0, ABS(E$11), TRUE) * 2</f>
        <v>6.6568757582926898E-228</v>
      </c>
      <c r="GP171" s="86">
        <f t="shared" ref="GP171:GP227" si="604" xml:space="preserve"> _xlfn.NORM.DIST($B171, F$7, ABS(F$11), TRUE) * _xlfn.NORM.DIST(($B171 - F$7)*F$15, 0, ABS(F$11), TRUE) * 2</f>
        <v>4.7670453157274105E-218</v>
      </c>
      <c r="GQ171" s="86">
        <f t="shared" ref="GQ171:GQ227" si="605" xml:space="preserve"> _xlfn.NORM.DIST($B171, G$7, ABS(G$11), TRUE) * _xlfn.NORM.DIST(($B171 - G$7)*G$15, 0, ABS(G$11), TRUE) * 2</f>
        <v>7.5231448942432063E-261</v>
      </c>
      <c r="GR171" s="86">
        <f t="shared" ref="GR171:GR227" si="606" xml:space="preserve"> _xlfn.NORM.DIST($B171, H$7, ABS(H$11), TRUE) * _xlfn.NORM.DIST(($B171 - H$7)*H$15, 0, ABS(H$11), TRUE) * 2</f>
        <v>2.4786201841388732E-164</v>
      </c>
      <c r="GS171" s="86">
        <f t="shared" ref="GS171:GS227" si="607" xml:space="preserve"> _xlfn.NORM.DIST($B171, I$7, ABS(I$11), TRUE) * _xlfn.NORM.DIST(($B171 - I$7)*I$15, 0, ABS(I$11), TRUE) * 2</f>
        <v>1.7450679062405494E-262</v>
      </c>
      <c r="GT171" s="86">
        <f t="shared" ref="GT171:GT227" si="608" xml:space="preserve"> _xlfn.NORM.DIST($B171, J$7, ABS(J$11), TRUE) * _xlfn.NORM.DIST(($B171 - J$7)*J$15, 0, ABS(J$11), TRUE) * 2</f>
        <v>2.326017244541423E-292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8.8616263220157938E-306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5.4652478357401409E-224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1.3720546493388565E-86</v>
      </c>
      <c r="HD171" s="86">
        <f t="shared" ref="HD171:HD227" si="616" xml:space="preserve"> _xlfn.NORM.DIST($B171, D$8, ABS(D$12), TRUE) * _xlfn.NORM.DIST(($B171 - D$8)*D$16, 0, ABS(D$12), TRUE) * 2</f>
        <v>1.5166367168546867E-108</v>
      </c>
      <c r="HE171" s="86">
        <f t="shared" ref="HE171:HE227" si="617" xml:space="preserve"> _xlfn.NORM.DIST($B171, E$8, ABS(E$12), TRUE) * _xlfn.NORM.DIST(($B171 - E$8)*E$16, 0, ABS(E$12), TRUE) * 2</f>
        <v>4.8459414396759528E-135</v>
      </c>
      <c r="HF171" s="86">
        <f t="shared" ref="HF171:HF227" si="618" xml:space="preserve"> _xlfn.NORM.DIST($B171, F$8, ABS(F$12), TRUE) * _xlfn.NORM.DIST(($B171 - F$8)*F$16, 0, ABS(F$12), TRUE) * 2</f>
        <v>8.995810043712301E-152</v>
      </c>
      <c r="HG171" s="86">
        <f t="shared" ref="HG171:HG227" si="619" xml:space="preserve"> _xlfn.NORM.DIST($B171, G$8, ABS(G$12), TRUE) * _xlfn.NORM.DIST(($B171 - G$8)*G$16, 0, ABS(G$12), TRUE) * 2</f>
        <v>7.6878260598377357E-195</v>
      </c>
      <c r="HH171" s="86">
        <f t="shared" ref="HH171:HH227" si="620" xml:space="preserve"> _xlfn.NORM.DIST($B171, H$8, ABS(H$12), TRUE) * _xlfn.NORM.DIST(($B171 - H$8)*H$16, 0, ABS(H$12), TRUE) * 2</f>
        <v>4.5043464850187627E-177</v>
      </c>
      <c r="HI171" s="86">
        <f t="shared" ref="HI171:HI227" si="621" xml:space="preserve"> _xlfn.NORM.DIST($B171, I$8, ABS(I$12), TRUE) * _xlfn.NORM.DIST(($B171 - I$8)*I$16, 0, ABS(I$12), TRUE) * 2</f>
        <v>1.174097368751837E-208</v>
      </c>
      <c r="HJ171" s="86">
        <f t="shared" ref="HJ171:HJ227" si="622" xml:space="preserve"> _xlfn.NORM.DIST($B171, J$8, ABS(J$12), TRUE) * _xlfn.NORM.DIST(($B171 - J$8)*J$16, 0, ABS(J$12), TRUE) * 2</f>
        <v>1.0001519862221499E-296</v>
      </c>
      <c r="HK171" s="86">
        <f t="shared" ref="HK171:HK227" si="623" xml:space="preserve"> _xlfn.NORM.DIST($B171, K$8, ABS(K$12), TRUE) * _xlfn.NORM.DIST(($B171 - K$8)*K$16, 0, ABS(K$12), TRUE) * 2</f>
        <v>3.5303740819067904E-138</v>
      </c>
      <c r="HL171" s="86">
        <f t="shared" ref="HL171:HL227" si="624" xml:space="preserve"> _xlfn.NORM.DIST($B171, L$8, ABS(L$12), TRUE) * _xlfn.NORM.DIST(($B171 - L$8)*L$16, 0, ABS(L$12), TRUE) * 2</f>
        <v>2.5482518420506787E-260</v>
      </c>
      <c r="HM171" s="86">
        <f t="shared" ref="HM171:HM227" si="625" xml:space="preserve"> _xlfn.NORM.DIST($B171, M$8, ABS(M$12), TRUE) * _xlfn.NORM.DIST(($B171 - M$8)*M$16, 0, ABS(M$12), TRUE) * 2</f>
        <v>6.5489908676708399E-223</v>
      </c>
      <c r="HN171" s="86">
        <f t="shared" ref="HN171:HN227" si="626" xml:space="preserve"> _xlfn.NORM.DIST($B171, N$8, ABS(N$12), TRUE) * _xlfn.NORM.DIST(($B171 - N$8)*N$16, 0, ABS(N$12), TRUE) * 2</f>
        <v>3.9440224434650701E-246</v>
      </c>
      <c r="HO171" s="86">
        <f t="shared" ref="HO171:HO227" si="627" xml:space="preserve"> _xlfn.NORM.DIST($B171, O$8, ABS(O$12), TRUE) * _xlfn.NORM.DIST(($B171 - O$8)*O$16, 0, ABS(O$12), TRUE) * 2</f>
        <v>9.6628565882925093E-159</v>
      </c>
      <c r="HP171" s="86">
        <f t="shared" ref="HP171:HP227" si="628" xml:space="preserve"> _xlfn.NORM.DIST($B171, P$8, ABS(P$12), TRUE) * _xlfn.NORM.DIST(($B171 - P$8)*P$16, 0, ABS(P$12), TRUE) * 2</f>
        <v>6.4404793385014927E-126</v>
      </c>
      <c r="HQ171" s="86">
        <f t="shared" ref="HQ171:HQ227" si="629" xml:space="preserve"> _xlfn.NORM.DIST($B171, Q$8, ABS(Q$12), TRUE) * _xlfn.NORM.DIST(($B171 - Q$8)*Q$16, 0, ABS(Q$12), TRUE) * 2</f>
        <v>3.7551355971607366E-232</v>
      </c>
      <c r="HS171" s="86">
        <f t="shared" si="539"/>
        <v>3.5639354134081269E-15</v>
      </c>
      <c r="HT171" s="86">
        <f t="shared" ref="HT171:HT227" si="630" xml:space="preserve"> _xlfn.NORM.DIST($B171, D$9, ABS(D$13), TRUE) * _xlfn.NORM.DIST(($B171 - D$9)*D$17, 0, ABS(D$13), TRUE) * 2</f>
        <v>6.6893243831476808E-14</v>
      </c>
      <c r="HU171" s="86">
        <f t="shared" ref="HU171:HU227" si="631" xml:space="preserve"> _xlfn.NORM.DIST($B171, E$9, ABS(E$13), TRUE) * _xlfn.NORM.DIST(($B171 - E$9)*E$17, 0, ABS(E$13), TRUE) * 2</f>
        <v>5.2650919639160166E-17</v>
      </c>
      <c r="HV171" s="86">
        <f t="shared" ref="HV171:HV227" si="632" xml:space="preserve"> _xlfn.NORM.DIST($B171, F$9, ABS(F$13), TRUE) * _xlfn.NORM.DIST(($B171 - F$9)*F$17, 0, ABS(F$13), TRUE) * 2</f>
        <v>3.7088022194166484E-19</v>
      </c>
      <c r="HW171" s="86">
        <f t="shared" ref="HW171:HW227" si="633" xml:space="preserve"> _xlfn.NORM.DIST($B171, G$9, ABS(G$13), TRUE) * _xlfn.NORM.DIST(($B171 - G$9)*G$17, 0, ABS(G$13), TRUE) * 2</f>
        <v>1.605386125160642E-21</v>
      </c>
      <c r="HX171" s="86">
        <f t="shared" ref="HX171:HX227" si="634" xml:space="preserve"> _xlfn.NORM.DIST($B171, H$9, ABS(H$13), TRUE) * _xlfn.NORM.DIST(($B171 - H$9)*H$17, 0, ABS(H$13), TRUE) * 2</f>
        <v>1.0692989576512546E-17</v>
      </c>
      <c r="HY171" s="86">
        <f t="shared" ref="HY171:HY227" si="635" xml:space="preserve"> _xlfn.NORM.DIST($B171, I$9, ABS(I$13), TRUE) * _xlfn.NORM.DIST(($B171 - I$9)*I$17, 0, ABS(I$13), TRUE) * 2</f>
        <v>3.5944912525438164E-21</v>
      </c>
      <c r="HZ171" s="86">
        <f t="shared" ref="HZ171:HZ227" si="636" xml:space="preserve"> _xlfn.NORM.DIST($B171, J$9, ABS(J$13), TRUE) * _xlfn.NORM.DIST(($B171 - J$9)*J$17, 0, ABS(J$13), TRUE) * 2</f>
        <v>1.5853383772485E-24</v>
      </c>
      <c r="IA171" s="86">
        <f t="shared" ref="IA171:IA227" si="637" xml:space="preserve"> _xlfn.NORM.DIST($B171, K$9, ABS(K$13), TRUE) * _xlfn.NORM.DIST(($B171 - K$9)*K$17, 0, ABS(K$13), TRUE) * 2</f>
        <v>1.173825029731901E-22</v>
      </c>
      <c r="IB171" s="86">
        <f t="shared" ref="IB171:IB227" si="638" xml:space="preserve"> _xlfn.NORM.DIST($B171, L$9, ABS(L$13), TRUE) * _xlfn.NORM.DIST(($B171 - L$9)*L$17, 0, ABS(L$13), TRUE) * 2</f>
        <v>2.3371038674511084E-22</v>
      </c>
      <c r="IC171" s="86">
        <f t="shared" ref="IC171:IC227" si="639" xml:space="preserve"> _xlfn.NORM.DIST($B171, M$9, ABS(M$13), TRUE) * _xlfn.NORM.DIST(($B171 - M$9)*M$17, 0, ABS(M$13), TRUE) * 2</f>
        <v>9.5357504325948571E-19</v>
      </c>
      <c r="ID171" s="86">
        <f t="shared" ref="ID171:ID227" si="640" xml:space="preserve"> _xlfn.NORM.DIST($B171, N$9, ABS(N$13), TRUE) * _xlfn.NORM.DIST(($B171 - N$9)*N$17, 0, ABS(N$13), TRUE) * 2</f>
        <v>9.5940128499879228E-19</v>
      </c>
      <c r="IE171" s="86">
        <f t="shared" ref="IE171:IE227" si="641" xml:space="preserve"> _xlfn.NORM.DIST($B171, O$9, ABS(O$13), TRUE) * _xlfn.NORM.DIST(($B171 - O$9)*O$17, 0, ABS(O$13), TRUE) * 2</f>
        <v>1.2666387406854267E-17</v>
      </c>
      <c r="IF171" s="86">
        <f t="shared" ref="IF171:IF227" si="642" xml:space="preserve"> _xlfn.NORM.DIST($B171, P$9, ABS(P$13), TRUE) * _xlfn.NORM.DIST(($B171 - P$9)*P$17, 0, ABS(P$13), TRUE) * 2</f>
        <v>2.2529084210816784E-10</v>
      </c>
      <c r="IG171" s="86">
        <f t="shared" ref="IG171:IG227" si="643" xml:space="preserve"> _xlfn.NORM.DIST($B171, Q$9, ABS(Q$13), TRUE) * _xlfn.NORM.DIST(($B171 - Q$9)*Q$17, 0, ABS(Q$13), TRUE) * 2</f>
        <v>1.7262794570548417E-10</v>
      </c>
      <c r="II171" s="86">
        <f t="shared" si="540"/>
        <v>3.2117919416279439E-3</v>
      </c>
      <c r="IJ171" s="86">
        <f t="shared" si="541"/>
        <v>9.9999999882349026E-3</v>
      </c>
      <c r="IK171" s="86">
        <f t="shared" si="542"/>
        <v>6.2189053685493982E-2</v>
      </c>
      <c r="IL171" s="86">
        <f t="shared" si="543"/>
        <v>9.724182905215395E-2</v>
      </c>
      <c r="IM171" s="86">
        <f t="shared" si="544"/>
        <v>5.4980235729453951E-2</v>
      </c>
      <c r="IN171" s="86">
        <f t="shared" si="545"/>
        <v>5.0335912834756892E-2</v>
      </c>
      <c r="IO171" s="86">
        <f t="shared" si="546"/>
        <v>0.14914319887916244</v>
      </c>
      <c r="IP171" s="86">
        <f t="shared" si="547"/>
        <v>0.34809392836314001</v>
      </c>
      <c r="IQ171" s="86">
        <f t="shared" si="548"/>
        <v>0.37068420191949064</v>
      </c>
      <c r="IR171" s="86">
        <f t="shared" si="549"/>
        <v>0.18991088606365991</v>
      </c>
      <c r="IS171" s="86">
        <f t="shared" si="550"/>
        <v>6.5495910324597756E-2</v>
      </c>
      <c r="IT171" s="86">
        <f t="shared" si="551"/>
        <v>4.0627685225740347E-2</v>
      </c>
      <c r="IU171" s="86">
        <f t="shared" si="552"/>
        <v>7.5090662451696407E-3</v>
      </c>
      <c r="IV171" s="86">
        <f t="shared" si="553"/>
        <v>2.2059349727419835E-2</v>
      </c>
      <c r="IW171" s="86">
        <f t="shared" si="554"/>
        <v>2.7359728902611048E-2</v>
      </c>
      <c r="IY171" s="86">
        <f t="shared" si="555"/>
        <v>3.2117919416315079E-3</v>
      </c>
      <c r="IZ171" s="86">
        <f t="shared" si="556"/>
        <v>9.9999999883017953E-3</v>
      </c>
      <c r="JA171" s="86">
        <f t="shared" si="557"/>
        <v>6.2189053685494038E-2</v>
      </c>
      <c r="JB171" s="86">
        <f t="shared" si="558"/>
        <v>9.724182905215395E-2</v>
      </c>
      <c r="JC171" s="86">
        <f t="shared" si="559"/>
        <v>5.4980235729453951E-2</v>
      </c>
      <c r="JD171" s="86">
        <f t="shared" si="560"/>
        <v>5.0335912834756906E-2</v>
      </c>
      <c r="JE171" s="86">
        <f t="shared" si="561"/>
        <v>0.14914319887916244</v>
      </c>
      <c r="JF171" s="86">
        <f t="shared" si="562"/>
        <v>0.34809392836314001</v>
      </c>
      <c r="JG171" s="86">
        <f t="shared" si="563"/>
        <v>0.37068420191949064</v>
      </c>
      <c r="JH171" s="86">
        <f t="shared" si="564"/>
        <v>0.18991088606365991</v>
      </c>
      <c r="JI171" s="86">
        <f t="shared" si="565"/>
        <v>6.5495910324597756E-2</v>
      </c>
      <c r="JJ171" s="86">
        <f t="shared" si="566"/>
        <v>4.0627685225740347E-2</v>
      </c>
      <c r="JK171" s="86">
        <f t="shared" si="567"/>
        <v>7.5090662451696537E-3</v>
      </c>
      <c r="JL171" s="86">
        <f t="shared" si="568"/>
        <v>2.2059349952710677E-2</v>
      </c>
      <c r="JM171" s="86">
        <f t="shared" si="569"/>
        <v>2.7359729075238995E-2</v>
      </c>
    </row>
    <row r="172" spans="2:273" x14ac:dyDescent="0.25">
      <c r="B172" s="2">
        <v>145</v>
      </c>
      <c r="C172" s="37">
        <v>76.138000000000005</v>
      </c>
      <c r="D172" s="37">
        <v>74.459999999999994</v>
      </c>
      <c r="E172" s="37">
        <v>73.73</v>
      </c>
      <c r="F172" s="37">
        <v>72.581000000000003</v>
      </c>
      <c r="G172" s="37">
        <v>73.5</v>
      </c>
      <c r="H172" s="37">
        <v>69.081000000000003</v>
      </c>
      <c r="I172" s="37">
        <v>70.855000000000004</v>
      </c>
      <c r="J172" s="37">
        <v>75.516000000000005</v>
      </c>
      <c r="K172" s="37">
        <v>74.483999999999995</v>
      </c>
      <c r="L172" s="37">
        <v>75.725999999999999</v>
      </c>
      <c r="M172" s="37">
        <v>73.355000000000004</v>
      </c>
      <c r="N172" s="37">
        <v>74.951999999999998</v>
      </c>
      <c r="O172" s="37">
        <v>73.417000000000002</v>
      </c>
      <c r="P172" s="37">
        <v>80.23</v>
      </c>
      <c r="Q172" s="37">
        <v>88.016000000000005</v>
      </c>
      <c r="S172" s="4">
        <f t="shared" si="441"/>
        <v>75.608996523726233</v>
      </c>
      <c r="T172" s="4">
        <f t="shared" si="442"/>
        <v>74.283150142156771</v>
      </c>
      <c r="U172" s="4">
        <f t="shared" si="443"/>
        <v>73.847621313027119</v>
      </c>
      <c r="V172" s="4">
        <f t="shared" si="444"/>
        <v>72.904311546896182</v>
      </c>
      <c r="W172" s="4">
        <f t="shared" si="445"/>
        <v>73.497766717186295</v>
      </c>
      <c r="X172" s="4">
        <f t="shared" si="446"/>
        <v>69.063146306796099</v>
      </c>
      <c r="Y172" s="4">
        <f t="shared" si="447"/>
        <v>70.940966650549697</v>
      </c>
      <c r="Z172" s="4">
        <f t="shared" si="448"/>
        <v>75.774383132145303</v>
      </c>
      <c r="AA172" s="4">
        <f t="shared" si="449"/>
        <v>74.769339147587146</v>
      </c>
      <c r="AB172" s="4">
        <f t="shared" si="450"/>
        <v>75.970443482178467</v>
      </c>
      <c r="AC172" s="4">
        <f t="shared" si="451"/>
        <v>73.249556902404322</v>
      </c>
      <c r="AD172" s="4">
        <f t="shared" si="452"/>
        <v>74.265418132851678</v>
      </c>
      <c r="AE172" s="4">
        <f t="shared" si="453"/>
        <v>73.133925256631798</v>
      </c>
      <c r="AF172" s="4">
        <f t="shared" si="454"/>
        <v>78.997649919175501</v>
      </c>
      <c r="AG172" s="4">
        <f t="shared" si="455"/>
        <v>87.882020956736284</v>
      </c>
      <c r="AI172" s="4">
        <f t="shared" si="456"/>
        <v>0.52900347627377187</v>
      </c>
      <c r="AJ172" s="4">
        <f t="shared" si="457"/>
        <v>0.17684985784322294</v>
      </c>
      <c r="AK172" s="4">
        <f t="shared" si="458"/>
        <v>-0.11762131302711509</v>
      </c>
      <c r="AL172" s="4">
        <f t="shared" si="459"/>
        <v>-0.32331154689617847</v>
      </c>
      <c r="AM172" s="4">
        <f t="shared" si="460"/>
        <v>2.2332828137052729E-3</v>
      </c>
      <c r="AN172" s="4">
        <f t="shared" si="461"/>
        <v>1.7853693203903731E-2</v>
      </c>
      <c r="AO172" s="4">
        <f t="shared" si="462"/>
        <v>-8.5966650549693213E-2</v>
      </c>
      <c r="AP172" s="4">
        <f t="shared" si="463"/>
        <v>-0.25838313214529762</v>
      </c>
      <c r="AQ172" s="4">
        <f t="shared" si="464"/>
        <v>-0.28533914758715184</v>
      </c>
      <c r="AR172" s="4">
        <f t="shared" si="465"/>
        <v>-0.24444348217846823</v>
      </c>
      <c r="AS172" s="4">
        <f t="shared" si="466"/>
        <v>0.10544309759568193</v>
      </c>
      <c r="AT172" s="4">
        <f t="shared" si="467"/>
        <v>0.6865818671483197</v>
      </c>
      <c r="AU172" s="4">
        <f t="shared" si="468"/>
        <v>0.28307474336820349</v>
      </c>
      <c r="AV172" s="4">
        <f t="shared" si="570"/>
        <v>1.2323500808245029</v>
      </c>
      <c r="AW172" s="4">
        <f t="shared" si="570"/>
        <v>0.13397904326372156</v>
      </c>
      <c r="AY172" s="2">
        <f t="shared" si="520"/>
        <v>75.608996523726233</v>
      </c>
      <c r="AZ172" s="2">
        <f t="shared" si="571"/>
        <v>74.014048284855164</v>
      </c>
      <c r="BA172" s="2">
        <f t="shared" si="572"/>
        <v>72.927087357883096</v>
      </c>
      <c r="BB172" s="2">
        <f t="shared" si="573"/>
        <v>70.284746949279679</v>
      </c>
      <c r="BC172" s="2">
        <f t="shared" si="574"/>
        <v>71.341879457417846</v>
      </c>
      <c r="BD172" s="2">
        <f t="shared" si="575"/>
        <v>66.566323247324021</v>
      </c>
      <c r="BE172" s="2">
        <f t="shared" si="576"/>
        <v>65.710386046044889</v>
      </c>
      <c r="BF172" s="2">
        <f t="shared" si="577"/>
        <v>68.228189218982209</v>
      </c>
      <c r="BG172" s="2">
        <f t="shared" si="578"/>
        <v>67.061441107792277</v>
      </c>
      <c r="BH172" s="2">
        <f t="shared" si="579"/>
        <v>67.935943926224382</v>
      </c>
      <c r="BI172" s="2">
        <f t="shared" si="580"/>
        <v>68.114989141021283</v>
      </c>
      <c r="BJ172" s="2">
        <f t="shared" si="581"/>
        <v>70.599619113081644</v>
      </c>
      <c r="BK172" s="2">
        <f t="shared" si="582"/>
        <v>71.495171781036618</v>
      </c>
      <c r="BL172" s="2">
        <f t="shared" si="583"/>
        <v>73.931700804456497</v>
      </c>
      <c r="BM172" s="2">
        <f t="shared" si="584"/>
        <v>77.999094117011651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76.138000000000005</v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76.138000000000005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80.405453003610887</v>
      </c>
      <c r="DL172" s="2">
        <f t="shared" si="585"/>
        <v>93.325703103476229</v>
      </c>
      <c r="DM172" s="2">
        <f t="shared" si="585"/>
        <v>103.43522977608518</v>
      </c>
      <c r="DN172" s="2">
        <f t="shared" si="585"/>
        <v>99.497162655646505</v>
      </c>
      <c r="DO172" s="2">
        <f t="shared" si="585"/>
        <v>105.04685114709854</v>
      </c>
      <c r="DP172" s="2">
        <f t="shared" si="585"/>
        <v>91.520537221431951</v>
      </c>
      <c r="DQ172" s="2">
        <f t="shared" si="585"/>
        <v>85.903788525367474</v>
      </c>
      <c r="DR172" s="2">
        <f t="shared" si="585"/>
        <v>105.39987288717288</v>
      </c>
      <c r="DS172" s="2">
        <f t="shared" si="585"/>
        <v>103.19213781512606</v>
      </c>
      <c r="DT172" s="2">
        <f t="shared" si="585"/>
        <v>99.530203361344547</v>
      </c>
      <c r="DU172" s="2">
        <f t="shared" si="585"/>
        <v>108.70867451737452</v>
      </c>
      <c r="DV172" s="2">
        <f t="shared" si="585"/>
        <v>102.33833362512307</v>
      </c>
      <c r="DW172" s="2">
        <f t="shared" si="585"/>
        <v>103.80970080971662</v>
      </c>
      <c r="DX172" s="2">
        <f t="shared" si="585"/>
        <v>99.298391417733527</v>
      </c>
      <c r="DY172" s="2">
        <f t="shared" si="585"/>
        <v>91.171739215686287</v>
      </c>
      <c r="EA172" s="2">
        <f t="shared" si="440"/>
        <v>75.550362509201051</v>
      </c>
      <c r="EB172" s="2">
        <f t="shared" si="502"/>
        <v>73.734750602736938</v>
      </c>
      <c r="EC172" s="2">
        <f t="shared" si="503"/>
        <v>72.789927952268386</v>
      </c>
      <c r="ED172" s="2">
        <f t="shared" si="504"/>
        <v>70.05036163059728</v>
      </c>
      <c r="EE172" s="2">
        <f t="shared" si="505"/>
        <v>71.000891188743537</v>
      </c>
      <c r="EF172" s="2">
        <f t="shared" si="506"/>
        <v>66.242443821116694</v>
      </c>
      <c r="EG172" s="2">
        <f t="shared" si="507"/>
        <v>65.364993374949108</v>
      </c>
      <c r="EH172" s="2">
        <f t="shared" si="508"/>
        <v>67.454261629593461</v>
      </c>
      <c r="EI172" s="2">
        <f t="shared" si="509"/>
        <v>66.510297268035828</v>
      </c>
      <c r="EJ172" s="2">
        <f t="shared" si="510"/>
        <v>68.068413793103446</v>
      </c>
      <c r="EK172" s="2">
        <f t="shared" si="511"/>
        <v>68.143629620829387</v>
      </c>
      <c r="EL172" s="2">
        <f t="shared" si="512"/>
        <v>70.153579471123066</v>
      </c>
      <c r="EM172" s="2">
        <f t="shared" si="513"/>
        <v>71.166215428147012</v>
      </c>
      <c r="EN172" s="2">
        <f t="shared" si="514"/>
        <v>74.16841671241653</v>
      </c>
      <c r="EO172" s="2">
        <f t="shared" si="515"/>
        <v>78.619529077110201</v>
      </c>
      <c r="EQ172" s="2">
        <f t="shared" si="516"/>
        <v>75.732345619902233</v>
      </c>
      <c r="ER172" s="2">
        <f t="shared" si="586"/>
        <v>74.606659875753266</v>
      </c>
      <c r="ES172" s="2">
        <f t="shared" si="586"/>
        <v>73.139681628233092</v>
      </c>
      <c r="ET172" s="2">
        <f t="shared" si="586"/>
        <v>70.613014497371324</v>
      </c>
      <c r="EU172" s="2">
        <f t="shared" si="586"/>
        <v>71.855305346407135</v>
      </c>
      <c r="EV172" s="2">
        <f t="shared" si="586"/>
        <v>67.081448001798918</v>
      </c>
      <c r="EW172" s="2">
        <f t="shared" si="586"/>
        <v>66.166555906074535</v>
      </c>
      <c r="EX172" s="2">
        <f t="shared" si="586"/>
        <v>69.057527203012285</v>
      </c>
      <c r="EY172" s="2">
        <f t="shared" si="586"/>
        <v>67.640280061900498</v>
      </c>
      <c r="EZ172" s="2">
        <f t="shared" si="586"/>
        <v>67.759118371329436</v>
      </c>
      <c r="FA172" s="2">
        <f t="shared" si="586"/>
        <v>68.058967037583585</v>
      </c>
      <c r="FB172" s="2">
        <f t="shared" si="586"/>
        <v>71.309170994272876</v>
      </c>
      <c r="FC172" s="2">
        <f t="shared" si="586"/>
        <v>72.119416938544504</v>
      </c>
      <c r="FD172" s="2">
        <f t="shared" si="586"/>
        <v>73.43132289020501</v>
      </c>
      <c r="FE172" s="2">
        <f t="shared" si="586"/>
        <v>76.335075867966964</v>
      </c>
      <c r="FG172" s="2">
        <f t="shared" si="518"/>
        <v>0.999889404477323</v>
      </c>
      <c r="FH172" s="2">
        <f t="shared" si="587"/>
        <v>0.99990509390995264</v>
      </c>
      <c r="FI172" s="2">
        <f t="shared" si="587"/>
        <v>0.99990924235988954</v>
      </c>
      <c r="FJ172" s="2">
        <f t="shared" si="587"/>
        <v>0.99990289337451987</v>
      </c>
      <c r="FK172" s="2">
        <f t="shared" si="587"/>
        <v>0.99989491175386014</v>
      </c>
      <c r="FL172" s="2">
        <f t="shared" si="587"/>
        <v>0.99988488256999519</v>
      </c>
      <c r="FM172" s="2">
        <f t="shared" si="587"/>
        <v>0.99988885904491598</v>
      </c>
      <c r="FN172" s="2">
        <f t="shared" si="587"/>
        <v>0.99988388304142406</v>
      </c>
      <c r="FO172" s="2">
        <f t="shared" si="587"/>
        <v>0.99987745483850154</v>
      </c>
      <c r="FP172" s="2">
        <f t="shared" si="587"/>
        <v>0.99987149752902016</v>
      </c>
      <c r="FQ172" s="2">
        <f t="shared" si="587"/>
        <v>0.99987818591928912</v>
      </c>
      <c r="FR172" s="2">
        <f t="shared" si="587"/>
        <v>0.99989488953020356</v>
      </c>
      <c r="FS172" s="2">
        <f t="shared" si="587"/>
        <v>0.99989363253952313</v>
      </c>
      <c r="FT172" s="2">
        <f t="shared" si="587"/>
        <v>0.99989629279571357</v>
      </c>
      <c r="FU172" s="2">
        <f t="shared" si="587"/>
        <v>0.99987210669929916</v>
      </c>
      <c r="FW172" s="2">
        <f t="shared" si="536"/>
        <v>0.31924425860428524</v>
      </c>
      <c r="FX172" s="2">
        <f t="shared" si="588"/>
        <v>0.31819638809011169</v>
      </c>
      <c r="FY172" s="2">
        <f t="shared" si="589"/>
        <v>0.38420785705842248</v>
      </c>
      <c r="FZ172" s="2">
        <f t="shared" si="590"/>
        <v>0.41148966418869903</v>
      </c>
      <c r="GA172" s="2">
        <f t="shared" si="591"/>
        <v>0.3949026773816473</v>
      </c>
      <c r="GB172" s="2">
        <f t="shared" si="592"/>
        <v>0.38256004493168683</v>
      </c>
      <c r="GC172" s="2">
        <f t="shared" si="593"/>
        <v>0.42805140767339966</v>
      </c>
      <c r="GD172" s="2">
        <f t="shared" si="594"/>
        <v>0.47997129931335514</v>
      </c>
      <c r="GE172" s="2">
        <f t="shared" si="595"/>
        <v>0.48376724021871159</v>
      </c>
      <c r="GF172" s="2">
        <f t="shared" si="596"/>
        <v>0.4413669746452506</v>
      </c>
      <c r="GG172" s="2">
        <f t="shared" si="597"/>
        <v>0.39665543116823709</v>
      </c>
      <c r="GH172" s="2">
        <f t="shared" si="598"/>
        <v>0.38305636417497013</v>
      </c>
      <c r="GI172" s="2">
        <f t="shared" si="599"/>
        <v>0.34146415495367965</v>
      </c>
      <c r="GJ172" s="2">
        <f t="shared" si="600"/>
        <v>0.32468331733193184</v>
      </c>
      <c r="GK172" s="2">
        <f t="shared" si="601"/>
        <v>0.27229286255223911</v>
      </c>
      <c r="GM172" s="86">
        <f t="shared" si="537"/>
        <v>9.0244603051130642E-169</v>
      </c>
      <c r="GN172" s="86">
        <f t="shared" si="602"/>
        <v>6.0331863517354664E-182</v>
      </c>
      <c r="GO172" s="86">
        <f t="shared" si="603"/>
        <v>1.5350056583328902E-233</v>
      </c>
      <c r="GP172" s="86">
        <f t="shared" si="604"/>
        <v>1.7391733716093404E-223</v>
      </c>
      <c r="GQ172" s="86">
        <f t="shared" si="605"/>
        <v>2.6410808616140461E-267</v>
      </c>
      <c r="GR172" s="86">
        <f t="shared" si="606"/>
        <v>2.0504729508457348E-168</v>
      </c>
      <c r="GS172" s="86">
        <f t="shared" si="607"/>
        <v>5.6535055527566239E-269</v>
      </c>
      <c r="GT172" s="86">
        <f t="shared" si="608"/>
        <v>1.3928506870249854E-299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1.7208365756573715E-229</v>
      </c>
      <c r="HA172" s="86">
        <f t="shared" si="615"/>
        <v>0</v>
      </c>
      <c r="HC172" s="86">
        <f t="shared" si="538"/>
        <v>1.3454902956187243E-89</v>
      </c>
      <c r="HD172" s="86">
        <f t="shared" si="616"/>
        <v>2.3410951093131384E-112</v>
      </c>
      <c r="HE172" s="86">
        <f t="shared" si="617"/>
        <v>1.0742702643220389E-139</v>
      </c>
      <c r="HF172" s="86">
        <f t="shared" si="618"/>
        <v>4.951325804329802E-157</v>
      </c>
      <c r="HG172" s="86">
        <f t="shared" si="619"/>
        <v>1.6958475934167641E-201</v>
      </c>
      <c r="HH172" s="86">
        <f t="shared" si="620"/>
        <v>3.482249739212914E-183</v>
      </c>
      <c r="HI172" s="86">
        <f t="shared" si="621"/>
        <v>1.0353678770935457E-215</v>
      </c>
      <c r="HJ172" s="86">
        <f t="shared" si="622"/>
        <v>1.0534980488861071E-306</v>
      </c>
      <c r="HK172" s="86">
        <f t="shared" si="623"/>
        <v>8.4520987336742692E-143</v>
      </c>
      <c r="HL172" s="86">
        <f t="shared" si="624"/>
        <v>3.7805500456274914E-269</v>
      </c>
      <c r="HM172" s="86">
        <f t="shared" si="625"/>
        <v>1.5755695004196676E-230</v>
      </c>
      <c r="HN172" s="86">
        <f t="shared" si="626"/>
        <v>1.47588229548408E-254</v>
      </c>
      <c r="HO172" s="86">
        <f t="shared" si="627"/>
        <v>3.3401711179325422E-164</v>
      </c>
      <c r="HP172" s="86">
        <f t="shared" si="628"/>
        <v>3.3733217599347064E-130</v>
      </c>
      <c r="HQ172" s="86">
        <f t="shared" si="629"/>
        <v>3.5278922890742351E-240</v>
      </c>
      <c r="HS172" s="86">
        <f t="shared" si="539"/>
        <v>1.0765528861060629E-16</v>
      </c>
      <c r="HT172" s="86">
        <f t="shared" si="630"/>
        <v>3.7581404452583858E-15</v>
      </c>
      <c r="HU172" s="86">
        <f t="shared" si="631"/>
        <v>1.7402580071790025E-18</v>
      </c>
      <c r="HV172" s="86">
        <f t="shared" si="632"/>
        <v>7.0630029520922367E-21</v>
      </c>
      <c r="HW172" s="86">
        <f t="shared" si="633"/>
        <v>2.0938505286190905E-23</v>
      </c>
      <c r="HX172" s="86">
        <f t="shared" si="634"/>
        <v>2.8127566815461657E-19</v>
      </c>
      <c r="HY172" s="86">
        <f t="shared" si="635"/>
        <v>5.9260503560083589E-23</v>
      </c>
      <c r="HZ172" s="86">
        <f t="shared" si="636"/>
        <v>1.7226891904492242E-26</v>
      </c>
      <c r="IA172" s="86">
        <f t="shared" si="637"/>
        <v>1.8274340758147512E-24</v>
      </c>
      <c r="IB172" s="86">
        <f t="shared" si="638"/>
        <v>3.1753734835524545E-24</v>
      </c>
      <c r="IC172" s="86">
        <f t="shared" si="639"/>
        <v>1.9203385265925395E-20</v>
      </c>
      <c r="ID172" s="86">
        <f t="shared" si="640"/>
        <v>1.8231509916766415E-20</v>
      </c>
      <c r="IE172" s="86">
        <f t="shared" si="641"/>
        <v>2.6065528312829617E-19</v>
      </c>
      <c r="IF172" s="86">
        <f t="shared" si="642"/>
        <v>2.3667392336714836E-11</v>
      </c>
      <c r="IG172" s="86">
        <f t="shared" si="643"/>
        <v>1.3933419120595594E-11</v>
      </c>
      <c r="II172" s="86">
        <f t="shared" si="540"/>
        <v>8.3447601048862938E-3</v>
      </c>
      <c r="IJ172" s="86">
        <f t="shared" si="541"/>
        <v>2.0697231215014125E-2</v>
      </c>
      <c r="IK172" s="86">
        <f t="shared" si="542"/>
        <v>0.10787432789586457</v>
      </c>
      <c r="IL172" s="86">
        <f t="shared" si="543"/>
        <v>0.16400839574653611</v>
      </c>
      <c r="IM172" s="86">
        <f t="shared" si="544"/>
        <v>0.10345321578738674</v>
      </c>
      <c r="IN172" s="86">
        <f t="shared" si="545"/>
        <v>9.2061986632598194E-2</v>
      </c>
      <c r="IO172" s="86">
        <f t="shared" si="546"/>
        <v>0.23088829173700803</v>
      </c>
      <c r="IP172" s="86">
        <f t="shared" si="547"/>
        <v>0.43952720586886079</v>
      </c>
      <c r="IQ172" s="86">
        <f t="shared" si="548"/>
        <v>0.45495225779555104</v>
      </c>
      <c r="IR172" s="86">
        <f t="shared" si="549"/>
        <v>0.28137283061002705</v>
      </c>
      <c r="IS172" s="86">
        <f t="shared" si="550"/>
        <v>0.11772582957919769</v>
      </c>
      <c r="IT172" s="86">
        <f t="shared" si="551"/>
        <v>7.9092151940502148E-2</v>
      </c>
      <c r="IU172" s="86">
        <f t="shared" si="552"/>
        <v>1.8231580443006358E-2</v>
      </c>
      <c r="IV172" s="86">
        <f t="shared" si="553"/>
        <v>3.9900830584836955E-2</v>
      </c>
      <c r="IW172" s="86">
        <f t="shared" si="554"/>
        <v>4.3642447337865438E-2</v>
      </c>
      <c r="IY172" s="86">
        <f t="shared" si="555"/>
        <v>8.3447601048864013E-3</v>
      </c>
      <c r="IZ172" s="86">
        <f t="shared" si="556"/>
        <v>2.0697231215017882E-2</v>
      </c>
      <c r="JA172" s="86">
        <f t="shared" si="557"/>
        <v>0.10787432789586457</v>
      </c>
      <c r="JB172" s="86">
        <f t="shared" si="558"/>
        <v>0.16400839574653611</v>
      </c>
      <c r="JC172" s="86">
        <f t="shared" si="559"/>
        <v>0.10345321578738674</v>
      </c>
      <c r="JD172" s="86">
        <f t="shared" si="560"/>
        <v>9.2061986632598194E-2</v>
      </c>
      <c r="JE172" s="86">
        <f t="shared" si="561"/>
        <v>0.23088829173700803</v>
      </c>
      <c r="JF172" s="86">
        <f t="shared" si="562"/>
        <v>0.43952720586886079</v>
      </c>
      <c r="JG172" s="86">
        <f t="shared" si="563"/>
        <v>0.45495225779555104</v>
      </c>
      <c r="JH172" s="86">
        <f t="shared" si="564"/>
        <v>0.28137283061002705</v>
      </c>
      <c r="JI172" s="86">
        <f t="shared" si="565"/>
        <v>0.11772582957919769</v>
      </c>
      <c r="JJ172" s="86">
        <f t="shared" si="566"/>
        <v>7.9092151940502148E-2</v>
      </c>
      <c r="JK172" s="86">
        <f t="shared" si="567"/>
        <v>1.8231580443006358E-2</v>
      </c>
      <c r="JL172" s="86">
        <f t="shared" si="568"/>
        <v>3.9900830608504349E-2</v>
      </c>
      <c r="JM172" s="86">
        <f t="shared" si="569"/>
        <v>4.3642447351798855E-2</v>
      </c>
    </row>
    <row r="173" spans="2:273" x14ac:dyDescent="0.25">
      <c r="B173" s="2">
        <v>146</v>
      </c>
      <c r="C173" s="37">
        <v>74.447999999999993</v>
      </c>
      <c r="D173" s="37">
        <v>74.762</v>
      </c>
      <c r="E173" s="37">
        <v>73.667000000000002</v>
      </c>
      <c r="F173" s="37">
        <v>72.677000000000007</v>
      </c>
      <c r="G173" s="37">
        <v>74.451999999999998</v>
      </c>
      <c r="H173" s="37">
        <v>70.225999999999999</v>
      </c>
      <c r="I173" s="37">
        <v>71.790000000000006</v>
      </c>
      <c r="J173" s="37">
        <v>74.870999999999995</v>
      </c>
      <c r="K173" s="37">
        <v>74.129000000000005</v>
      </c>
      <c r="L173" s="37">
        <v>76.531999999999996</v>
      </c>
      <c r="M173" s="37">
        <v>74.435000000000002</v>
      </c>
      <c r="N173" s="37">
        <v>75.081000000000003</v>
      </c>
      <c r="O173" s="37">
        <v>74.332999999999998</v>
      </c>
      <c r="P173" s="37">
        <v>81.754000000000005</v>
      </c>
      <c r="Q173" s="37">
        <v>93.426000000000002</v>
      </c>
      <c r="S173" s="4">
        <f t="shared" si="441"/>
        <v>75.539130338848452</v>
      </c>
      <c r="T173" s="4">
        <f t="shared" si="442"/>
        <v>74.396798848846686</v>
      </c>
      <c r="U173" s="4">
        <f t="shared" si="443"/>
        <v>74.134038990712384</v>
      </c>
      <c r="V173" s="4">
        <f t="shared" si="444"/>
        <v>73.605101147973528</v>
      </c>
      <c r="W173" s="4">
        <f t="shared" si="445"/>
        <v>74.381314940011904</v>
      </c>
      <c r="X173" s="4">
        <f t="shared" si="446"/>
        <v>70.074364587611512</v>
      </c>
      <c r="Y173" s="4">
        <f t="shared" si="447"/>
        <v>71.760821892904573</v>
      </c>
      <c r="Z173" s="4">
        <f t="shared" si="448"/>
        <v>74.931082272177292</v>
      </c>
      <c r="AA173" s="4">
        <f t="shared" si="449"/>
        <v>73.742996342598715</v>
      </c>
      <c r="AB173" s="4">
        <f t="shared" si="450"/>
        <v>76.65362751412934</v>
      </c>
      <c r="AC173" s="4">
        <f t="shared" si="451"/>
        <v>75.107972302712767</v>
      </c>
      <c r="AD173" s="4">
        <f t="shared" si="452"/>
        <v>76.037193252163163</v>
      </c>
      <c r="AE173" s="4">
        <f t="shared" si="453"/>
        <v>74.558294974853879</v>
      </c>
      <c r="AF173" s="4">
        <f t="shared" si="454"/>
        <v>81.626694052024902</v>
      </c>
      <c r="AG173" s="4">
        <f t="shared" si="455"/>
        <v>92.08435140050517</v>
      </c>
      <c r="AI173" s="4">
        <f t="shared" si="456"/>
        <v>-1.0911303388484583</v>
      </c>
      <c r="AJ173" s="4">
        <f t="shared" si="457"/>
        <v>0.36520115115331464</v>
      </c>
      <c r="AK173" s="4">
        <f t="shared" si="458"/>
        <v>-0.46703899071238197</v>
      </c>
      <c r="AL173" s="4">
        <f t="shared" si="459"/>
        <v>-0.92810114797352128</v>
      </c>
      <c r="AM173" s="4">
        <f t="shared" si="460"/>
        <v>7.0685059988093712E-2</v>
      </c>
      <c r="AN173" s="4">
        <f t="shared" si="461"/>
        <v>0.15163541238848666</v>
      </c>
      <c r="AO173" s="4">
        <f t="shared" si="462"/>
        <v>2.9178107095432892E-2</v>
      </c>
      <c r="AP173" s="4">
        <f t="shared" si="463"/>
        <v>-6.0082272177297114E-2</v>
      </c>
      <c r="AQ173" s="4">
        <f t="shared" si="464"/>
        <v>0.3860036574012895</v>
      </c>
      <c r="AR173" s="4">
        <f t="shared" si="465"/>
        <v>-0.12162751412934369</v>
      </c>
      <c r="AS173" s="4">
        <f t="shared" si="466"/>
        <v>-0.67297230271276476</v>
      </c>
      <c r="AT173" s="4">
        <f t="shared" si="467"/>
        <v>-0.95619325216316042</v>
      </c>
      <c r="AU173" s="4">
        <f t="shared" si="468"/>
        <v>-0.22529497485388106</v>
      </c>
      <c r="AV173" s="4">
        <f t="shared" si="570"/>
        <v>0.12730594797510264</v>
      </c>
      <c r="AW173" s="4">
        <f t="shared" si="570"/>
        <v>1.3416485994948317</v>
      </c>
      <c r="AY173" s="2">
        <f t="shared" si="520"/>
        <v>75.539130338848452</v>
      </c>
      <c r="AZ173" s="2">
        <f t="shared" si="571"/>
        <v>73.928545657537427</v>
      </c>
      <c r="BA173" s="2">
        <f t="shared" si="572"/>
        <v>72.851616945567756</v>
      </c>
      <c r="BB173" s="2">
        <f t="shared" si="573"/>
        <v>70.203278395471401</v>
      </c>
      <c r="BC173" s="2">
        <f t="shared" si="574"/>
        <v>71.245955244122172</v>
      </c>
      <c r="BD173" s="2">
        <f t="shared" si="575"/>
        <v>66.442252774368882</v>
      </c>
      <c r="BE173" s="2">
        <f t="shared" si="576"/>
        <v>65.581684567445578</v>
      </c>
      <c r="BF173" s="2">
        <f t="shared" si="577"/>
        <v>68.102008858252006</v>
      </c>
      <c r="BG173" s="2">
        <f t="shared" si="578"/>
        <v>66.881482983638762</v>
      </c>
      <c r="BH173" s="2">
        <f t="shared" si="579"/>
        <v>67.731661551138728</v>
      </c>
      <c r="BI173" s="2">
        <f t="shared" si="580"/>
        <v>67.915139332959171</v>
      </c>
      <c r="BJ173" s="2">
        <f t="shared" si="581"/>
        <v>70.444725848686318</v>
      </c>
      <c r="BK173" s="2">
        <f t="shared" si="582"/>
        <v>71.369775356415531</v>
      </c>
      <c r="BL173" s="2">
        <f t="shared" si="583"/>
        <v>73.819970678090954</v>
      </c>
      <c r="BM173" s="2">
        <f t="shared" si="584"/>
        <v>77.885185943656168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80.318780610570073</v>
      </c>
      <c r="DL173" s="2">
        <f t="shared" si="585"/>
        <v>93.331456364962335</v>
      </c>
      <c r="DM173" s="2">
        <f t="shared" si="585"/>
        <v>103.53850998028256</v>
      </c>
      <c r="DN173" s="2">
        <f t="shared" si="585"/>
        <v>99.593009183480547</v>
      </c>
      <c r="DO173" s="2">
        <f t="shared" si="585"/>
        <v>105.16965317139004</v>
      </c>
      <c r="DP173" s="2">
        <f t="shared" si="585"/>
        <v>91.533529634898059</v>
      </c>
      <c r="DQ173" s="2">
        <f t="shared" si="585"/>
        <v>85.876411332385018</v>
      </c>
      <c r="DR173" s="2">
        <f t="shared" si="585"/>
        <v>105.50143736593735</v>
      </c>
      <c r="DS173" s="2">
        <f t="shared" si="585"/>
        <v>103.27571092436976</v>
      </c>
      <c r="DT173" s="2">
        <f t="shared" si="585"/>
        <v>99.577273949579833</v>
      </c>
      <c r="DU173" s="2">
        <f t="shared" si="585"/>
        <v>108.84655083655083</v>
      </c>
      <c r="DV173" s="2">
        <f t="shared" si="585"/>
        <v>102.43464317759052</v>
      </c>
      <c r="DW173" s="2">
        <f t="shared" si="585"/>
        <v>103.939004048583</v>
      </c>
      <c r="DX173" s="2">
        <f t="shared" si="585"/>
        <v>99.398529160739685</v>
      </c>
      <c r="DY173" s="2">
        <f t="shared" si="585"/>
        <v>91.197938935574243</v>
      </c>
      <c r="EA173" s="2">
        <f t="shared" si="440"/>
        <v>75.474927664683676</v>
      </c>
      <c r="EB173" s="2">
        <f t="shared" si="502"/>
        <v>73.622507161533505</v>
      </c>
      <c r="EC173" s="2">
        <f t="shared" si="503"/>
        <v>72.702981200045031</v>
      </c>
      <c r="ED173" s="2">
        <f t="shared" si="504"/>
        <v>69.949660048612202</v>
      </c>
      <c r="EE173" s="2">
        <f t="shared" si="505"/>
        <v>70.876507958327096</v>
      </c>
      <c r="EF173" s="2">
        <f t="shared" si="506"/>
        <v>66.090655093940185</v>
      </c>
      <c r="EG173" s="2">
        <f t="shared" si="507"/>
        <v>65.208587070129425</v>
      </c>
      <c r="EH173" s="2">
        <f t="shared" si="508"/>
        <v>67.271220943191722</v>
      </c>
      <c r="EI173" s="2">
        <f t="shared" si="509"/>
        <v>66.289605076645728</v>
      </c>
      <c r="EJ173" s="2">
        <f t="shared" si="510"/>
        <v>67.875240697832893</v>
      </c>
      <c r="EK173" s="2">
        <f t="shared" si="511"/>
        <v>67.946994309939484</v>
      </c>
      <c r="EL173" s="2">
        <f t="shared" si="512"/>
        <v>69.961297644663745</v>
      </c>
      <c r="EM173" s="2">
        <f t="shared" si="513"/>
        <v>71.012190344144614</v>
      </c>
      <c r="EN173" s="2">
        <f t="shared" si="514"/>
        <v>74.078917474913851</v>
      </c>
      <c r="EO173" s="2">
        <f t="shared" si="515"/>
        <v>78.562999603138479</v>
      </c>
      <c r="EQ173" s="2">
        <f t="shared" si="516"/>
        <v>75.662551019252788</v>
      </c>
      <c r="ER173" s="2">
        <f t="shared" si="586"/>
        <v>74.521559640343426</v>
      </c>
      <c r="ES173" s="2">
        <f t="shared" si="586"/>
        <v>73.062599472975847</v>
      </c>
      <c r="ET173" s="2">
        <f t="shared" si="586"/>
        <v>70.528036633233768</v>
      </c>
      <c r="EU173" s="2">
        <f t="shared" si="586"/>
        <v>71.754358231144309</v>
      </c>
      <c r="EV173" s="2">
        <f t="shared" si="586"/>
        <v>66.953186265827142</v>
      </c>
      <c r="EW173" s="2">
        <f t="shared" si="586"/>
        <v>66.031693214924289</v>
      </c>
      <c r="EX173" s="2">
        <f t="shared" si="586"/>
        <v>68.914882303036947</v>
      </c>
      <c r="EY173" s="2">
        <f t="shared" si="586"/>
        <v>67.449351163047169</v>
      </c>
      <c r="EZ173" s="2">
        <f t="shared" si="586"/>
        <v>67.557920931843512</v>
      </c>
      <c r="FA173" s="2">
        <f t="shared" si="586"/>
        <v>67.860101608686421</v>
      </c>
      <c r="FB173" s="2">
        <f t="shared" si="586"/>
        <v>71.147132578530744</v>
      </c>
      <c r="FC173" s="2">
        <f t="shared" si="586"/>
        <v>71.98990931486783</v>
      </c>
      <c r="FD173" s="2">
        <f t="shared" si="586"/>
        <v>73.321833490872578</v>
      </c>
      <c r="FE173" s="2">
        <f t="shared" si="586"/>
        <v>76.228041550906241</v>
      </c>
      <c r="FG173" s="2">
        <f t="shared" si="518"/>
        <v>0.9998991347029933</v>
      </c>
      <c r="FH173" s="2">
        <f t="shared" si="587"/>
        <v>0.99991344389435122</v>
      </c>
      <c r="FI173" s="2">
        <f t="shared" si="587"/>
        <v>0.99991722738746858</v>
      </c>
      <c r="FJ173" s="2">
        <f t="shared" si="587"/>
        <v>0.99991143694827678</v>
      </c>
      <c r="FK173" s="2">
        <f t="shared" si="587"/>
        <v>0.99990415749421169</v>
      </c>
      <c r="FL173" s="2">
        <f t="shared" si="587"/>
        <v>0.99989501059259012</v>
      </c>
      <c r="FM173" s="2">
        <f t="shared" si="587"/>
        <v>0.99989863725302053</v>
      </c>
      <c r="FN173" s="2">
        <f t="shared" si="587"/>
        <v>0.99989409899315163</v>
      </c>
      <c r="FO173" s="2">
        <f t="shared" si="587"/>
        <v>0.99988823627929424</v>
      </c>
      <c r="FP173" s="2">
        <f t="shared" si="587"/>
        <v>0.99988280302845678</v>
      </c>
      <c r="FQ173" s="2">
        <f t="shared" si="587"/>
        <v>0.99988890304723299</v>
      </c>
      <c r="FR173" s="2">
        <f t="shared" si="587"/>
        <v>0.9999041372256211</v>
      </c>
      <c r="FS173" s="2">
        <f t="shared" si="587"/>
        <v>0.99990299081516365</v>
      </c>
      <c r="FT173" s="2">
        <f t="shared" si="587"/>
        <v>0.99990541704249158</v>
      </c>
      <c r="FU173" s="2">
        <f t="shared" si="587"/>
        <v>0.99988335861088806</v>
      </c>
      <c r="FW173" s="2">
        <f t="shared" si="536"/>
        <v>0.33958510999367902</v>
      </c>
      <c r="FX173" s="2">
        <f t="shared" si="588"/>
        <v>0.33850367279703808</v>
      </c>
      <c r="FY173" s="2">
        <f t="shared" si="589"/>
        <v>0.40621797957108158</v>
      </c>
      <c r="FZ173" s="2">
        <f t="shared" si="590"/>
        <v>0.43396127725458344</v>
      </c>
      <c r="GA173" s="2">
        <f t="shared" si="591"/>
        <v>0.41711047562973408</v>
      </c>
      <c r="GB173" s="2">
        <f t="shared" si="592"/>
        <v>0.40453778307455507</v>
      </c>
      <c r="GC173" s="2">
        <f t="shared" si="593"/>
        <v>0.45073475908419847</v>
      </c>
      <c r="GD173" s="2">
        <f t="shared" si="594"/>
        <v>0.5029863917509978</v>
      </c>
      <c r="GE173" s="2">
        <f t="shared" si="595"/>
        <v>0.50678696749284258</v>
      </c>
      <c r="GF173" s="2">
        <f t="shared" si="596"/>
        <v>0.46418327747025262</v>
      </c>
      <c r="GG173" s="2">
        <f t="shared" si="597"/>
        <v>0.41889356131225941</v>
      </c>
      <c r="GH173" s="2">
        <f t="shared" si="598"/>
        <v>0.40504391067323009</v>
      </c>
      <c r="GI173" s="2">
        <f t="shared" si="599"/>
        <v>0.36246694553962122</v>
      </c>
      <c r="GJ173" s="2">
        <f t="shared" si="600"/>
        <v>0.34519499300999229</v>
      </c>
      <c r="GK173" s="2">
        <f t="shared" si="601"/>
        <v>0.29092060806316705</v>
      </c>
      <c r="GM173" s="86">
        <f t="shared" si="537"/>
        <v>6.8013683236989381E-173</v>
      </c>
      <c r="GN173" s="86">
        <f t="shared" si="602"/>
        <v>2.0558806539963636E-186</v>
      </c>
      <c r="GO173" s="86">
        <f t="shared" si="603"/>
        <v>3.0169886026306222E-239</v>
      </c>
      <c r="GP173" s="86">
        <f t="shared" si="604"/>
        <v>5.4318507939482653E-229</v>
      </c>
      <c r="GQ173" s="86">
        <f t="shared" si="605"/>
        <v>7.7225756778289591E-274</v>
      </c>
      <c r="GR173" s="86">
        <f t="shared" si="606"/>
        <v>1.5098004353631294E-172</v>
      </c>
      <c r="GS173" s="86">
        <f t="shared" si="607"/>
        <v>1.5242736808832186E-275</v>
      </c>
      <c r="GT173" s="86">
        <f t="shared" si="608"/>
        <v>6.8005113361006839E-307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4.6410416695110351E-235</v>
      </c>
      <c r="HA173" s="86">
        <f t="shared" si="615"/>
        <v>0</v>
      </c>
      <c r="HC173" s="86">
        <f t="shared" si="538"/>
        <v>1.1698666110710709E-92</v>
      </c>
      <c r="HD173" s="86">
        <f t="shared" si="616"/>
        <v>3.0993108188387296E-116</v>
      </c>
      <c r="HE173" s="86">
        <f t="shared" si="617"/>
        <v>1.981894798202795E-144</v>
      </c>
      <c r="HF173" s="86">
        <f t="shared" si="618"/>
        <v>2.2125049087224375E-162</v>
      </c>
      <c r="HG173" s="86">
        <f t="shared" si="619"/>
        <v>2.8855366504121555E-208</v>
      </c>
      <c r="HH173" s="86">
        <f t="shared" si="620"/>
        <v>2.1156512184669167E-189</v>
      </c>
      <c r="HI173" s="86">
        <f t="shared" si="621"/>
        <v>6.9545924592528776E-223</v>
      </c>
      <c r="HJ173" s="86">
        <f t="shared" si="622"/>
        <v>0</v>
      </c>
      <c r="HK173" s="86">
        <f t="shared" si="623"/>
        <v>1.6952948413182438E-147</v>
      </c>
      <c r="HL173" s="86">
        <f t="shared" si="624"/>
        <v>3.9873111046584324E-278</v>
      </c>
      <c r="HM173" s="86">
        <f t="shared" si="625"/>
        <v>2.8165787663580705E-238</v>
      </c>
      <c r="HN173" s="86">
        <f t="shared" si="626"/>
        <v>3.9751211031400368E-263</v>
      </c>
      <c r="HO173" s="86">
        <f t="shared" si="627"/>
        <v>9.3140127166327432E-170</v>
      </c>
      <c r="HP173" s="86">
        <f t="shared" si="628"/>
        <v>1.4953969505455455E-134</v>
      </c>
      <c r="HQ173" s="86">
        <f t="shared" si="629"/>
        <v>2.4154106951431331E-248</v>
      </c>
      <c r="HS173" s="86">
        <f t="shared" si="539"/>
        <v>2.7172805965202187E-18</v>
      </c>
      <c r="HT173" s="86">
        <f t="shared" si="630"/>
        <v>1.8463227581415609E-16</v>
      </c>
      <c r="HU173" s="86">
        <f t="shared" si="631"/>
        <v>4.9404967825564697E-20</v>
      </c>
      <c r="HV173" s="86">
        <f t="shared" si="632"/>
        <v>1.1226012065496519E-22</v>
      </c>
      <c r="HW173" s="86">
        <f t="shared" si="633"/>
        <v>2.2531865121039833E-25</v>
      </c>
      <c r="HX173" s="86">
        <f t="shared" si="634"/>
        <v>6.2682885012192388E-21</v>
      </c>
      <c r="HY173" s="86">
        <f t="shared" si="635"/>
        <v>8.1985327345214182E-25</v>
      </c>
      <c r="HZ173" s="86">
        <f t="shared" si="636"/>
        <v>1.5591111239415715E-28</v>
      </c>
      <c r="IA173" s="86">
        <f t="shared" si="637"/>
        <v>2.4042721412437878E-26</v>
      </c>
      <c r="IB173" s="86">
        <f t="shared" si="638"/>
        <v>3.5975729019187642E-26</v>
      </c>
      <c r="IC173" s="86">
        <f t="shared" si="639"/>
        <v>3.2311009122963021E-22</v>
      </c>
      <c r="ID173" s="86">
        <f t="shared" si="640"/>
        <v>2.879381778201845E-22</v>
      </c>
      <c r="IE173" s="86">
        <f t="shared" si="641"/>
        <v>4.4392861602689325E-21</v>
      </c>
      <c r="IF173" s="86">
        <f t="shared" si="642"/>
        <v>2.221903377896795E-12</v>
      </c>
      <c r="IG173" s="86">
        <f t="shared" si="643"/>
        <v>9.7892813746283088E-13</v>
      </c>
      <c r="II173" s="86">
        <f t="shared" si="540"/>
        <v>1.9615986461840561E-2</v>
      </c>
      <c r="IJ173" s="86">
        <f t="shared" si="541"/>
        <v>3.9741843681150066E-2</v>
      </c>
      <c r="IK173" s="86">
        <f t="shared" si="542"/>
        <v>0.17202644801481881</v>
      </c>
      <c r="IL173" s="86">
        <f t="shared" si="543"/>
        <v>0.25058451777045448</v>
      </c>
      <c r="IM173" s="86">
        <f t="shared" si="544"/>
        <v>0.17505988942990752</v>
      </c>
      <c r="IN173" s="86">
        <f t="shared" si="545"/>
        <v>0.15359640771973518</v>
      </c>
      <c r="IO173" s="86">
        <f t="shared" si="546"/>
        <v>0.32524918388786478</v>
      </c>
      <c r="IP173" s="86">
        <f t="shared" si="547"/>
        <v>0.50680770337655368</v>
      </c>
      <c r="IQ173" s="86">
        <f t="shared" si="548"/>
        <v>0.5140151536547739</v>
      </c>
      <c r="IR173" s="86">
        <f t="shared" si="549"/>
        <v>0.37856683538806907</v>
      </c>
      <c r="IS173" s="86">
        <f t="shared" si="550"/>
        <v>0.19164106234296466</v>
      </c>
      <c r="IT173" s="86">
        <f t="shared" si="551"/>
        <v>0.13895644361534257</v>
      </c>
      <c r="IU173" s="86">
        <f t="shared" si="552"/>
        <v>3.9834827253149359E-2</v>
      </c>
      <c r="IV173" s="86">
        <f t="shared" si="553"/>
        <v>6.779218846953515E-2</v>
      </c>
      <c r="IW173" s="86">
        <f t="shared" si="554"/>
        <v>6.7401327949923387E-2</v>
      </c>
      <c r="IY173" s="86">
        <f t="shared" si="555"/>
        <v>1.9615986461840564E-2</v>
      </c>
      <c r="IZ173" s="86">
        <f t="shared" si="556"/>
        <v>3.9741843681150253E-2</v>
      </c>
      <c r="JA173" s="86">
        <f t="shared" si="557"/>
        <v>0.17202644801481881</v>
      </c>
      <c r="JB173" s="86">
        <f t="shared" si="558"/>
        <v>0.25058451777045448</v>
      </c>
      <c r="JC173" s="86">
        <f t="shared" si="559"/>
        <v>0.17505988942990752</v>
      </c>
      <c r="JD173" s="86">
        <f t="shared" si="560"/>
        <v>0.15359640771973518</v>
      </c>
      <c r="JE173" s="86">
        <f t="shared" si="561"/>
        <v>0.32524918388786478</v>
      </c>
      <c r="JF173" s="86">
        <f t="shared" si="562"/>
        <v>0.50680770337655368</v>
      </c>
      <c r="JG173" s="86">
        <f t="shared" si="563"/>
        <v>0.5140151536547739</v>
      </c>
      <c r="JH173" s="86">
        <f t="shared" si="564"/>
        <v>0.37856683538806907</v>
      </c>
      <c r="JI173" s="86">
        <f t="shared" si="565"/>
        <v>0.19164106234296466</v>
      </c>
      <c r="JJ173" s="86">
        <f t="shared" si="566"/>
        <v>0.13895644361534257</v>
      </c>
      <c r="JK173" s="86">
        <f t="shared" si="567"/>
        <v>3.9834827253149359E-2</v>
      </c>
      <c r="JL173" s="86">
        <f t="shared" si="568"/>
        <v>6.7792188471757053E-2</v>
      </c>
      <c r="JM173" s="86">
        <f t="shared" si="569"/>
        <v>6.7401327950902312E-2</v>
      </c>
    </row>
    <row r="174" spans="2:273" x14ac:dyDescent="0.25">
      <c r="B174" s="2">
        <v>147</v>
      </c>
      <c r="C174" s="37">
        <v>74.516999999999996</v>
      </c>
      <c r="D174" s="37">
        <v>74.968000000000004</v>
      </c>
      <c r="E174" s="37">
        <v>74.412999999999997</v>
      </c>
      <c r="F174" s="37">
        <v>72.516000000000005</v>
      </c>
      <c r="G174" s="37">
        <v>75.5</v>
      </c>
      <c r="H174" s="37">
        <v>71.081000000000003</v>
      </c>
      <c r="I174" s="37">
        <v>72.225999999999999</v>
      </c>
      <c r="J174" s="37">
        <v>73.435000000000002</v>
      </c>
      <c r="K174" s="37">
        <v>72.081000000000003</v>
      </c>
      <c r="L174" s="37">
        <v>76.451999999999998</v>
      </c>
      <c r="M174" s="37">
        <v>76.951999999999998</v>
      </c>
      <c r="N174" s="37">
        <v>77.129000000000005</v>
      </c>
      <c r="O174" s="37">
        <v>76.966999999999999</v>
      </c>
      <c r="P174" s="37">
        <v>84.802999999999997</v>
      </c>
      <c r="Q174" s="37">
        <v>98.950999999999993</v>
      </c>
      <c r="S174" s="4">
        <f t="shared" si="441"/>
        <v>75.469615785008614</v>
      </c>
      <c r="T174" s="4">
        <f t="shared" si="442"/>
        <v>74.594132111075098</v>
      </c>
      <c r="U174" s="4">
        <f t="shared" si="443"/>
        <v>74.396090183189827</v>
      </c>
      <c r="V174" s="4">
        <f t="shared" si="444"/>
        <v>74.048016324821063</v>
      </c>
      <c r="W174" s="4">
        <f t="shared" si="445"/>
        <v>75.179404277271132</v>
      </c>
      <c r="X174" s="4">
        <f t="shared" si="446"/>
        <v>71.068335039958058</v>
      </c>
      <c r="Y174" s="4">
        <f t="shared" si="447"/>
        <v>71.956370612883376</v>
      </c>
      <c r="Z174" s="4">
        <f t="shared" si="448"/>
        <v>73.438701124107411</v>
      </c>
      <c r="AA174" s="4">
        <f t="shared" si="449"/>
        <v>72.152186390806847</v>
      </c>
      <c r="AB174" s="4">
        <f t="shared" si="450"/>
        <v>76.308476085158233</v>
      </c>
      <c r="AC174" s="4">
        <f t="shared" si="451"/>
        <v>76.684179910232587</v>
      </c>
      <c r="AD174" s="4">
        <f t="shared" si="452"/>
        <v>77.868973824306778</v>
      </c>
      <c r="AE174" s="4">
        <f t="shared" si="453"/>
        <v>76.761360994850534</v>
      </c>
      <c r="AF174" s="4">
        <f t="shared" si="454"/>
        <v>84.916088516476378</v>
      </c>
      <c r="AG174" s="4">
        <f t="shared" si="455"/>
        <v>97.422806040521536</v>
      </c>
      <c r="AI174" s="4">
        <f t="shared" si="456"/>
        <v>-0.95261578500861788</v>
      </c>
      <c r="AJ174" s="4">
        <f t="shared" si="457"/>
        <v>0.37386788892490586</v>
      </c>
      <c r="AK174" s="4">
        <f t="shared" si="458"/>
        <v>1.6909816810169787E-2</v>
      </c>
      <c r="AL174" s="4">
        <f t="shared" si="459"/>
        <v>-1.5320163248210577</v>
      </c>
      <c r="AM174" s="4">
        <f t="shared" si="460"/>
        <v>0.32059572272886783</v>
      </c>
      <c r="AN174" s="4">
        <f t="shared" si="461"/>
        <v>1.2664960041945506E-2</v>
      </c>
      <c r="AO174" s="4">
        <f t="shared" si="462"/>
        <v>0.26962938711662332</v>
      </c>
      <c r="AP174" s="4">
        <f t="shared" si="463"/>
        <v>-3.7011241074083046E-3</v>
      </c>
      <c r="AQ174" s="4">
        <f t="shared" si="464"/>
        <v>-7.1186390806843747E-2</v>
      </c>
      <c r="AR174" s="4">
        <f t="shared" si="465"/>
        <v>0.14352391484176508</v>
      </c>
      <c r="AS174" s="4">
        <f t="shared" si="466"/>
        <v>0.26782008976741167</v>
      </c>
      <c r="AT174" s="4">
        <f t="shared" si="467"/>
        <v>-0.73997382430677305</v>
      </c>
      <c r="AU174" s="4">
        <f t="shared" si="468"/>
        <v>0.20563900514946454</v>
      </c>
      <c r="AV174" s="4">
        <f t="shared" si="570"/>
        <v>-0.11308851647638107</v>
      </c>
      <c r="AW174" s="4">
        <f t="shared" si="570"/>
        <v>1.5281939594784575</v>
      </c>
      <c r="AY174" s="2">
        <f t="shared" si="520"/>
        <v>75.469615785008614</v>
      </c>
      <c r="AZ174" s="2">
        <f t="shared" si="571"/>
        <v>73.844725604413043</v>
      </c>
      <c r="BA174" s="2">
        <f t="shared" si="572"/>
        <v>72.776741144416249</v>
      </c>
      <c r="BB174" s="2">
        <f t="shared" si="573"/>
        <v>70.122698868274938</v>
      </c>
      <c r="BC174" s="2">
        <f t="shared" si="574"/>
        <v>71.151403229525684</v>
      </c>
      <c r="BD174" s="2">
        <f t="shared" si="575"/>
        <v>66.319581149291722</v>
      </c>
      <c r="BE174" s="2">
        <f t="shared" si="576"/>
        <v>65.45415035868831</v>
      </c>
      <c r="BF174" s="2">
        <f t="shared" si="577"/>
        <v>67.977695420914245</v>
      </c>
      <c r="BG174" s="2">
        <f t="shared" si="578"/>
        <v>66.702889764529303</v>
      </c>
      <c r="BH174" s="2">
        <f t="shared" si="579"/>
        <v>67.526990237119435</v>
      </c>
      <c r="BI174" s="2">
        <f t="shared" si="580"/>
        <v>67.715192230381192</v>
      </c>
      <c r="BJ174" s="2">
        <f t="shared" si="581"/>
        <v>70.29165534657767</v>
      </c>
      <c r="BK174" s="2">
        <f t="shared" si="582"/>
        <v>71.24597058134492</v>
      </c>
      <c r="BL174" s="2">
        <f t="shared" si="583"/>
        <v>73.70697673842686</v>
      </c>
      <c r="BM174" s="2">
        <f t="shared" si="584"/>
        <v>77.767663174111732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80.232108217529259</v>
      </c>
      <c r="DL174" s="2">
        <f t="shared" si="585"/>
        <v>93.337209626448427</v>
      </c>
      <c r="DM174" s="2">
        <f t="shared" si="585"/>
        <v>103.64179018447996</v>
      </c>
      <c r="DN174" s="2">
        <f t="shared" si="585"/>
        <v>99.688855711314602</v>
      </c>
      <c r="DO174" s="2">
        <f t="shared" si="585"/>
        <v>105.29245519568153</v>
      </c>
      <c r="DP174" s="2">
        <f t="shared" si="585"/>
        <v>91.546522048364153</v>
      </c>
      <c r="DQ174" s="2">
        <f t="shared" si="585"/>
        <v>85.849034139402562</v>
      </c>
      <c r="DR174" s="2">
        <f t="shared" si="585"/>
        <v>105.60300184470184</v>
      </c>
      <c r="DS174" s="2">
        <f t="shared" si="585"/>
        <v>103.35928403361345</v>
      </c>
      <c r="DT174" s="2">
        <f t="shared" si="585"/>
        <v>99.624344537815134</v>
      </c>
      <c r="DU174" s="2">
        <f t="shared" si="585"/>
        <v>108.98442715572716</v>
      </c>
      <c r="DV174" s="2">
        <f t="shared" si="585"/>
        <v>102.53095273005796</v>
      </c>
      <c r="DW174" s="2">
        <f t="shared" si="585"/>
        <v>104.0683072874494</v>
      </c>
      <c r="DX174" s="2">
        <f t="shared" si="585"/>
        <v>99.498666903745857</v>
      </c>
      <c r="DY174" s="2">
        <f t="shared" si="585"/>
        <v>91.224138655462198</v>
      </c>
      <c r="EA174" s="2">
        <f t="shared" si="440"/>
        <v>75.399492820166287</v>
      </c>
      <c r="EB174" s="2">
        <f t="shared" si="502"/>
        <v>73.510263720330073</v>
      </c>
      <c r="EC174" s="2">
        <f t="shared" si="503"/>
        <v>72.616034447821676</v>
      </c>
      <c r="ED174" s="2">
        <f t="shared" si="504"/>
        <v>69.848958466627124</v>
      </c>
      <c r="EE174" s="2">
        <f t="shared" si="505"/>
        <v>70.75212472791064</v>
      </c>
      <c r="EF174" s="2">
        <f t="shared" si="506"/>
        <v>65.938866366763691</v>
      </c>
      <c r="EG174" s="2">
        <f t="shared" si="507"/>
        <v>65.052180765309728</v>
      </c>
      <c r="EH174" s="2">
        <f t="shared" si="508"/>
        <v>67.088180256789997</v>
      </c>
      <c r="EI174" s="2">
        <f t="shared" si="509"/>
        <v>66.0689128852556</v>
      </c>
      <c r="EJ174" s="2">
        <f t="shared" si="510"/>
        <v>67.682067602562341</v>
      </c>
      <c r="EK174" s="2">
        <f t="shared" si="511"/>
        <v>67.750358999049581</v>
      </c>
      <c r="EL174" s="2">
        <f t="shared" si="512"/>
        <v>69.769015818204451</v>
      </c>
      <c r="EM174" s="2">
        <f t="shared" si="513"/>
        <v>70.858165260142201</v>
      </c>
      <c r="EN174" s="2">
        <f t="shared" si="514"/>
        <v>73.989418237411186</v>
      </c>
      <c r="EO174" s="2">
        <f t="shared" si="515"/>
        <v>78.506470129166757</v>
      </c>
      <c r="EQ174" s="2">
        <f t="shared" si="516"/>
        <v>75.592756418603344</v>
      </c>
      <c r="ER174" s="2">
        <f t="shared" si="586"/>
        <v>74.436459404933586</v>
      </c>
      <c r="ES174" s="2">
        <f t="shared" si="586"/>
        <v>72.985517317718617</v>
      </c>
      <c r="ET174" s="2">
        <f t="shared" si="586"/>
        <v>70.443058769096197</v>
      </c>
      <c r="EU174" s="2">
        <f t="shared" si="586"/>
        <v>71.653411115881497</v>
      </c>
      <c r="EV174" s="2">
        <f t="shared" si="586"/>
        <v>66.82492452985538</v>
      </c>
      <c r="EW174" s="2">
        <f t="shared" si="586"/>
        <v>65.896830523774042</v>
      </c>
      <c r="EX174" s="2">
        <f t="shared" si="586"/>
        <v>68.772237403061609</v>
      </c>
      <c r="EY174" s="2">
        <f t="shared" si="586"/>
        <v>67.258422264193854</v>
      </c>
      <c r="EZ174" s="2">
        <f t="shared" si="586"/>
        <v>67.356723492357588</v>
      </c>
      <c r="FA174" s="2">
        <f t="shared" si="586"/>
        <v>67.661236179789256</v>
      </c>
      <c r="FB174" s="2">
        <f t="shared" si="586"/>
        <v>70.985094162788613</v>
      </c>
      <c r="FC174" s="2">
        <f t="shared" si="586"/>
        <v>71.860401691191157</v>
      </c>
      <c r="FD174" s="2">
        <f t="shared" si="586"/>
        <v>73.21234409154016</v>
      </c>
      <c r="FE174" s="2">
        <f t="shared" si="586"/>
        <v>76.121007233845518</v>
      </c>
      <c r="FG174" s="2">
        <f t="shared" si="518"/>
        <v>0.99990800893938947</v>
      </c>
      <c r="FH174" s="2">
        <f t="shared" si="587"/>
        <v>0.99992105929222352</v>
      </c>
      <c r="FI174" s="2">
        <f t="shared" si="587"/>
        <v>0.99992450993036841</v>
      </c>
      <c r="FJ174" s="2">
        <f t="shared" si="587"/>
        <v>0.99991922890744611</v>
      </c>
      <c r="FK174" s="2">
        <f t="shared" si="587"/>
        <v>0.99991258985871134</v>
      </c>
      <c r="FL174" s="2">
        <f t="shared" si="587"/>
        <v>0.999904247637871</v>
      </c>
      <c r="FM174" s="2">
        <f t="shared" si="587"/>
        <v>0.99990755525154951</v>
      </c>
      <c r="FN174" s="2">
        <f t="shared" si="587"/>
        <v>0.99990341623387446</v>
      </c>
      <c r="FO174" s="2">
        <f t="shared" si="587"/>
        <v>0.99989806927288316</v>
      </c>
      <c r="FP174" s="2">
        <f t="shared" si="587"/>
        <v>0.99989311398939762</v>
      </c>
      <c r="FQ174" s="2">
        <f t="shared" si="587"/>
        <v>0.99989867738439531</v>
      </c>
      <c r="FR174" s="2">
        <f t="shared" si="587"/>
        <v>0.99991257137322531</v>
      </c>
      <c r="FS174" s="2">
        <f t="shared" si="587"/>
        <v>0.99991152581671805</v>
      </c>
      <c r="FT174" s="2">
        <f t="shared" si="587"/>
        <v>0.99991373859964283</v>
      </c>
      <c r="FU174" s="2">
        <f t="shared" si="587"/>
        <v>0.9998936206970227</v>
      </c>
      <c r="FW174" s="2">
        <f t="shared" si="536"/>
        <v>0.36053560002972174</v>
      </c>
      <c r="FX174" s="2">
        <f t="shared" si="588"/>
        <v>0.35942375512427105</v>
      </c>
      <c r="FY174" s="2">
        <f t="shared" si="589"/>
        <v>0.42861137291104523</v>
      </c>
      <c r="FZ174" s="2">
        <f t="shared" si="590"/>
        <v>0.45670773002140591</v>
      </c>
      <c r="GA174" s="2">
        <f t="shared" si="591"/>
        <v>0.43965972607311576</v>
      </c>
      <c r="GB174" s="2">
        <f t="shared" si="592"/>
        <v>0.42690514546818881</v>
      </c>
      <c r="GC174" s="2">
        <f t="shared" si="593"/>
        <v>0.47362475332637316</v>
      </c>
      <c r="GD174" s="2">
        <f t="shared" si="594"/>
        <v>0.52598883569047405</v>
      </c>
      <c r="GE174" s="2">
        <f t="shared" si="595"/>
        <v>0.52977795365563796</v>
      </c>
      <c r="GF174" s="2">
        <f t="shared" si="596"/>
        <v>0.48715050625730483</v>
      </c>
      <c r="GG174" s="2">
        <f t="shared" si="597"/>
        <v>0.44146619948280585</v>
      </c>
      <c r="GH174" s="2">
        <f t="shared" si="598"/>
        <v>0.42741917042876176</v>
      </c>
      <c r="GI174" s="2">
        <f t="shared" si="599"/>
        <v>0.38400827298541268</v>
      </c>
      <c r="GJ174" s="2">
        <f t="shared" si="600"/>
        <v>0.36629961762179203</v>
      </c>
      <c r="GK174" s="2">
        <f t="shared" si="601"/>
        <v>0.31027933958648496</v>
      </c>
      <c r="GM174" s="86">
        <f t="shared" si="537"/>
        <v>4.5660720649500433E-177</v>
      </c>
      <c r="GN174" s="86">
        <f t="shared" si="602"/>
        <v>6.1769907872656295E-191</v>
      </c>
      <c r="GO174" s="86">
        <f t="shared" si="603"/>
        <v>5.0542877729460785E-245</v>
      </c>
      <c r="GP174" s="86">
        <f t="shared" si="604"/>
        <v>1.4523207849746201E-234</v>
      </c>
      <c r="GQ174" s="86">
        <f t="shared" si="605"/>
        <v>1.8807856344350726E-280</v>
      </c>
      <c r="GR174" s="86">
        <f t="shared" si="606"/>
        <v>9.894751843048612E-177</v>
      </c>
      <c r="GS174" s="86">
        <f t="shared" si="607"/>
        <v>3.420157982770735E-282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1.0721013872680374E-240</v>
      </c>
      <c r="HA174" s="86">
        <f t="shared" si="615"/>
        <v>0</v>
      </c>
      <c r="HC174" s="86">
        <f t="shared" si="538"/>
        <v>9.0185034527236094E-96</v>
      </c>
      <c r="HD174" s="86">
        <f t="shared" si="616"/>
        <v>3.5189688310072594E-120</v>
      </c>
      <c r="HE174" s="86">
        <f t="shared" si="617"/>
        <v>3.0428123590190238E-149</v>
      </c>
      <c r="HF174" s="86">
        <f t="shared" si="618"/>
        <v>8.0264650037219847E-168</v>
      </c>
      <c r="HG174" s="86">
        <f t="shared" si="619"/>
        <v>3.7872056228551002E-215</v>
      </c>
      <c r="HH174" s="86">
        <f t="shared" si="620"/>
        <v>1.0101366942397559E-195</v>
      </c>
      <c r="HI174" s="86">
        <f t="shared" si="621"/>
        <v>3.558207281076878E-230</v>
      </c>
      <c r="HJ174" s="86">
        <f t="shared" si="622"/>
        <v>0</v>
      </c>
      <c r="HK174" s="86">
        <f t="shared" si="623"/>
        <v>2.8487805158516089E-152</v>
      </c>
      <c r="HL174" s="86">
        <f t="shared" si="624"/>
        <v>2.9896052581328097E-287</v>
      </c>
      <c r="HM174" s="86">
        <f t="shared" si="625"/>
        <v>3.7413075037857623E-246</v>
      </c>
      <c r="HN174" s="86">
        <f t="shared" si="626"/>
        <v>7.7060407136826772E-272</v>
      </c>
      <c r="HO174" s="86">
        <f t="shared" si="627"/>
        <v>2.0951049307624637E-175</v>
      </c>
      <c r="HP174" s="86">
        <f t="shared" si="628"/>
        <v>5.6106140518980962E-139</v>
      </c>
      <c r="HQ174" s="86">
        <f t="shared" si="629"/>
        <v>1.2051705388734064E-256</v>
      </c>
      <c r="HS174" s="86">
        <f t="shared" si="539"/>
        <v>5.729806692012298E-20</v>
      </c>
      <c r="HT174" s="86">
        <f t="shared" si="630"/>
        <v>7.9309384338500615E-18</v>
      </c>
      <c r="HU174" s="86">
        <f t="shared" si="631"/>
        <v>1.2045253617671122E-21</v>
      </c>
      <c r="HV174" s="86">
        <f t="shared" si="632"/>
        <v>1.4889316467705362E-24</v>
      </c>
      <c r="HW174" s="86">
        <f t="shared" si="633"/>
        <v>2.0001893884142742E-27</v>
      </c>
      <c r="HX174" s="86">
        <f t="shared" si="634"/>
        <v>1.1832699204917686E-22</v>
      </c>
      <c r="HY174" s="86">
        <f t="shared" si="635"/>
        <v>9.5168553424005712E-27</v>
      </c>
      <c r="HZ174" s="86">
        <f t="shared" si="636"/>
        <v>1.1751239926652706E-30</v>
      </c>
      <c r="IA174" s="86">
        <f t="shared" si="637"/>
        <v>2.6728874685052623E-28</v>
      </c>
      <c r="IB174" s="86">
        <f t="shared" si="638"/>
        <v>3.3983446713571907E-28</v>
      </c>
      <c r="IC174" s="86">
        <f t="shared" si="639"/>
        <v>4.5415538879897507E-24</v>
      </c>
      <c r="ID174" s="86">
        <f t="shared" si="640"/>
        <v>3.7788414078874237E-24</v>
      </c>
      <c r="IE174" s="86">
        <f t="shared" si="641"/>
        <v>6.2562329140431311E-23</v>
      </c>
      <c r="IF174" s="86">
        <f t="shared" si="642"/>
        <v>1.863864138175075E-13</v>
      </c>
      <c r="IG174" s="86">
        <f t="shared" si="643"/>
        <v>5.9865130335829681E-14</v>
      </c>
      <c r="II174" s="86">
        <f t="shared" si="540"/>
        <v>4.1710423257964029E-2</v>
      </c>
      <c r="IJ174" s="86">
        <f t="shared" si="541"/>
        <v>7.0797163432094953E-2</v>
      </c>
      <c r="IK174" s="86">
        <f t="shared" si="542"/>
        <v>0.25244615075552274</v>
      </c>
      <c r="IL174" s="86">
        <f t="shared" si="543"/>
        <v>0.34750139440722305</v>
      </c>
      <c r="IM174" s="86">
        <f t="shared" si="544"/>
        <v>0.26676598739853191</v>
      </c>
      <c r="IN174" s="86">
        <f t="shared" si="545"/>
        <v>0.23398896252495749</v>
      </c>
      <c r="IO174" s="86">
        <f t="shared" si="546"/>
        <v>0.41797080170393447</v>
      </c>
      <c r="IP174" s="86">
        <f t="shared" si="547"/>
        <v>0.53651940123049424</v>
      </c>
      <c r="IQ174" s="86">
        <f t="shared" si="548"/>
        <v>0.53724127309954373</v>
      </c>
      <c r="IR174" s="86">
        <f t="shared" si="549"/>
        <v>0.46402161246619489</v>
      </c>
      <c r="IS174" s="86">
        <f t="shared" si="550"/>
        <v>0.28292471946625425</v>
      </c>
      <c r="IT174" s="86">
        <f t="shared" si="551"/>
        <v>0.22053751655655554</v>
      </c>
      <c r="IU174" s="86">
        <f t="shared" si="552"/>
        <v>7.8326278244978204E-2</v>
      </c>
      <c r="IV174" s="86">
        <f t="shared" si="553"/>
        <v>0.10820835101681275</v>
      </c>
      <c r="IW174" s="86">
        <f t="shared" si="554"/>
        <v>0.10074107146395302</v>
      </c>
      <c r="IY174" s="86">
        <f t="shared" si="555"/>
        <v>4.1710423257964029E-2</v>
      </c>
      <c r="IZ174" s="86">
        <f t="shared" si="556"/>
        <v>7.0797163432094967E-2</v>
      </c>
      <c r="JA174" s="86">
        <f t="shared" si="557"/>
        <v>0.25244615075552274</v>
      </c>
      <c r="JB174" s="86">
        <f t="shared" si="558"/>
        <v>0.34750139440722305</v>
      </c>
      <c r="JC174" s="86">
        <f t="shared" si="559"/>
        <v>0.26676598739853191</v>
      </c>
      <c r="JD174" s="86">
        <f t="shared" si="560"/>
        <v>0.23398896252495749</v>
      </c>
      <c r="JE174" s="86">
        <f t="shared" si="561"/>
        <v>0.41797080170393447</v>
      </c>
      <c r="JF174" s="86">
        <f t="shared" si="562"/>
        <v>0.53651940123049424</v>
      </c>
      <c r="JG174" s="86">
        <f t="shared" si="563"/>
        <v>0.53724127309954373</v>
      </c>
      <c r="JH174" s="86">
        <f t="shared" si="564"/>
        <v>0.46402161246619489</v>
      </c>
      <c r="JI174" s="86">
        <f t="shared" si="565"/>
        <v>0.28292471946625425</v>
      </c>
      <c r="JJ174" s="86">
        <f t="shared" si="566"/>
        <v>0.22053751655655554</v>
      </c>
      <c r="JK174" s="86">
        <f t="shared" si="567"/>
        <v>7.8326278244978204E-2</v>
      </c>
      <c r="JL174" s="86">
        <f t="shared" si="568"/>
        <v>0.10820835101699915</v>
      </c>
      <c r="JM174" s="86">
        <f t="shared" si="569"/>
        <v>0.10074107146401289</v>
      </c>
    </row>
    <row r="175" spans="2:273" x14ac:dyDescent="0.25">
      <c r="B175" s="2">
        <v>148</v>
      </c>
      <c r="C175" s="37">
        <v>74.206999999999994</v>
      </c>
      <c r="D175" s="37">
        <v>75.397000000000006</v>
      </c>
      <c r="E175" s="37">
        <v>74.873000000000005</v>
      </c>
      <c r="F175" s="37">
        <v>74.194000000000003</v>
      </c>
      <c r="G175" s="37">
        <v>75.564999999999998</v>
      </c>
      <c r="H175" s="37">
        <v>71.564999999999998</v>
      </c>
      <c r="I175" s="37">
        <v>71.468000000000004</v>
      </c>
      <c r="J175" s="37">
        <v>71.355000000000004</v>
      </c>
      <c r="K175" s="37">
        <v>71.209999999999994</v>
      </c>
      <c r="L175" s="37">
        <v>74.968000000000004</v>
      </c>
      <c r="M175" s="37">
        <v>77.838999999999999</v>
      </c>
      <c r="N175" s="37">
        <v>78.322999999999993</v>
      </c>
      <c r="O175" s="37">
        <v>78.882999999999996</v>
      </c>
      <c r="P175" s="37">
        <v>88.114999999999995</v>
      </c>
      <c r="Q175" s="37">
        <v>104.852</v>
      </c>
      <c r="S175" s="4">
        <f t="shared" si="441"/>
        <v>75.400449896706363</v>
      </c>
      <c r="T175" s="4">
        <f t="shared" si="442"/>
        <v>74.864458314597996</v>
      </c>
      <c r="U175" s="4">
        <f t="shared" si="443"/>
        <v>74.553445510907778</v>
      </c>
      <c r="V175" s="4">
        <f t="shared" si="444"/>
        <v>74.061167656363693</v>
      </c>
      <c r="W175" s="4">
        <f t="shared" si="445"/>
        <v>75.62109237951374</v>
      </c>
      <c r="X175" s="4">
        <f t="shared" si="446"/>
        <v>71.770188378842079</v>
      </c>
      <c r="Y175" s="4">
        <f t="shared" si="447"/>
        <v>71.413698978395516</v>
      </c>
      <c r="Z175" s="4">
        <f t="shared" si="448"/>
        <v>71.709163726345665</v>
      </c>
      <c r="AA175" s="4">
        <f t="shared" si="449"/>
        <v>70.382341250630731</v>
      </c>
      <c r="AB175" s="4">
        <f t="shared" si="450"/>
        <v>74.971860094427271</v>
      </c>
      <c r="AC175" s="4">
        <f t="shared" si="451"/>
        <v>77.453785581182672</v>
      </c>
      <c r="AD175" s="4">
        <f t="shared" si="452"/>
        <v>79.24244502246242</v>
      </c>
      <c r="AE175" s="4">
        <f t="shared" si="453"/>
        <v>79.589282248774765</v>
      </c>
      <c r="AF175" s="4">
        <f t="shared" si="454"/>
        <v>88.575653147462944</v>
      </c>
      <c r="AG175" s="4">
        <f t="shared" si="455"/>
        <v>103.81762540437531</v>
      </c>
      <c r="AI175" s="4">
        <f t="shared" si="456"/>
        <v>-1.1934498967063689</v>
      </c>
      <c r="AJ175" s="4">
        <f t="shared" si="457"/>
        <v>0.53254168540200908</v>
      </c>
      <c r="AK175" s="4">
        <f t="shared" si="458"/>
        <v>0.31955448909222639</v>
      </c>
      <c r="AL175" s="4">
        <f t="shared" si="459"/>
        <v>0.13283234363630925</v>
      </c>
      <c r="AM175" s="4">
        <f t="shared" si="460"/>
        <v>-5.6092379513742685E-2</v>
      </c>
      <c r="AN175" s="4">
        <f t="shared" si="461"/>
        <v>-0.20518837884208097</v>
      </c>
      <c r="AO175" s="4">
        <f t="shared" si="462"/>
        <v>5.4301021604487687E-2</v>
      </c>
      <c r="AP175" s="4">
        <f t="shared" si="463"/>
        <v>-0.35416372634566073</v>
      </c>
      <c r="AQ175" s="4">
        <f t="shared" si="464"/>
        <v>0.82765874936926309</v>
      </c>
      <c r="AR175" s="4">
        <f t="shared" si="465"/>
        <v>-3.8600944272673132E-3</v>
      </c>
      <c r="AS175" s="4">
        <f t="shared" si="466"/>
        <v>0.38521441881732699</v>
      </c>
      <c r="AT175" s="4">
        <f t="shared" si="467"/>
        <v>-0.91944502246242621</v>
      </c>
      <c r="AU175" s="4">
        <f t="shared" si="468"/>
        <v>-0.70628224877476953</v>
      </c>
      <c r="AV175" s="4">
        <f t="shared" si="570"/>
        <v>-0.46065314746294916</v>
      </c>
      <c r="AW175" s="4">
        <f t="shared" si="570"/>
        <v>1.0343745956246977</v>
      </c>
      <c r="AY175" s="2">
        <f t="shared" si="520"/>
        <v>75.400449896706363</v>
      </c>
      <c r="AZ175" s="2">
        <f t="shared" si="571"/>
        <v>73.762575642948875</v>
      </c>
      <c r="BA175" s="2">
        <f t="shared" si="572"/>
        <v>72.702436745388752</v>
      </c>
      <c r="BB175" s="2">
        <f t="shared" si="573"/>
        <v>70.042963169982883</v>
      </c>
      <c r="BC175" s="2">
        <f t="shared" si="574"/>
        <v>71.058162685732981</v>
      </c>
      <c r="BD175" s="2">
        <f t="shared" si="575"/>
        <v>66.198255494032267</v>
      </c>
      <c r="BE175" s="2">
        <f t="shared" si="576"/>
        <v>65.327713028795031</v>
      </c>
      <c r="BF175" s="2">
        <f t="shared" si="577"/>
        <v>67.855077576329734</v>
      </c>
      <c r="BG175" s="2">
        <f t="shared" si="578"/>
        <v>66.525538420122871</v>
      </c>
      <c r="BH175" s="2">
        <f t="shared" si="579"/>
        <v>67.321956435208122</v>
      </c>
      <c r="BI175" s="2">
        <f t="shared" si="580"/>
        <v>67.515151314165152</v>
      </c>
      <c r="BJ175" s="2">
        <f t="shared" si="581"/>
        <v>70.140332993105687</v>
      </c>
      <c r="BK175" s="2">
        <f t="shared" si="582"/>
        <v>71.123719734023211</v>
      </c>
      <c r="BL175" s="2">
        <f t="shared" si="583"/>
        <v>73.592735526667184</v>
      </c>
      <c r="BM175" s="2">
        <f t="shared" si="584"/>
        <v>77.646518695149624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80.145435824488445</v>
      </c>
      <c r="DL175" s="2">
        <f t="shared" si="585"/>
        <v>93.342962887934533</v>
      </c>
      <c r="DM175" s="2">
        <f t="shared" si="585"/>
        <v>103.74507038867735</v>
      </c>
      <c r="DN175" s="2">
        <f t="shared" si="585"/>
        <v>99.784702239148643</v>
      </c>
      <c r="DO175" s="2">
        <f t="shared" si="585"/>
        <v>105.41525721997303</v>
      </c>
      <c r="DP175" s="2">
        <f t="shared" si="585"/>
        <v>91.559514461830247</v>
      </c>
      <c r="DQ175" s="2">
        <f t="shared" si="585"/>
        <v>85.821656946420106</v>
      </c>
      <c r="DR175" s="2">
        <f t="shared" si="585"/>
        <v>105.70456632346631</v>
      </c>
      <c r="DS175" s="2">
        <f t="shared" si="585"/>
        <v>103.44285714285715</v>
      </c>
      <c r="DT175" s="2">
        <f t="shared" si="585"/>
        <v>99.67141512605042</v>
      </c>
      <c r="DU175" s="2">
        <f t="shared" si="585"/>
        <v>109.12230347490348</v>
      </c>
      <c r="DV175" s="2">
        <f t="shared" si="585"/>
        <v>102.62726228252541</v>
      </c>
      <c r="DW175" s="2">
        <f t="shared" si="585"/>
        <v>104.1976105263158</v>
      </c>
      <c r="DX175" s="2">
        <f t="shared" si="585"/>
        <v>99.598804646752015</v>
      </c>
      <c r="DY175" s="2">
        <f t="shared" si="585"/>
        <v>91.250338375350154</v>
      </c>
      <c r="EA175" s="2">
        <f t="shared" si="440"/>
        <v>75.324057975648913</v>
      </c>
      <c r="EB175" s="2">
        <f t="shared" si="502"/>
        <v>73.398020279126627</v>
      </c>
      <c r="EC175" s="2">
        <f t="shared" si="503"/>
        <v>72.529087695598335</v>
      </c>
      <c r="ED175" s="2">
        <f t="shared" si="504"/>
        <v>69.748256884642032</v>
      </c>
      <c r="EE175" s="2">
        <f t="shared" si="505"/>
        <v>70.627741497494185</v>
      </c>
      <c r="EF175" s="2">
        <f t="shared" si="506"/>
        <v>65.787077639587181</v>
      </c>
      <c r="EG175" s="2">
        <f t="shared" si="507"/>
        <v>64.895774460490031</v>
      </c>
      <c r="EH175" s="2">
        <f t="shared" si="508"/>
        <v>66.905139570388258</v>
      </c>
      <c r="EI175" s="2">
        <f t="shared" si="509"/>
        <v>65.8482206938655</v>
      </c>
      <c r="EJ175" s="2">
        <f t="shared" si="510"/>
        <v>67.488894507291803</v>
      </c>
      <c r="EK175" s="2">
        <f t="shared" si="511"/>
        <v>67.553723688159678</v>
      </c>
      <c r="EL175" s="2">
        <f t="shared" si="512"/>
        <v>69.57673399174513</v>
      </c>
      <c r="EM175" s="2">
        <f t="shared" si="513"/>
        <v>70.704140176139802</v>
      </c>
      <c r="EN175" s="2">
        <f t="shared" si="514"/>
        <v>73.899918999908522</v>
      </c>
      <c r="EO175" s="2">
        <f t="shared" si="515"/>
        <v>78.449940655195036</v>
      </c>
      <c r="EQ175" s="2">
        <f t="shared" si="516"/>
        <v>75.522961817953899</v>
      </c>
      <c r="ER175" s="2">
        <f t="shared" si="586"/>
        <v>74.351359169523747</v>
      </c>
      <c r="ES175" s="2">
        <f t="shared" si="586"/>
        <v>72.908435162461387</v>
      </c>
      <c r="ET175" s="2">
        <f t="shared" si="586"/>
        <v>70.358080904958641</v>
      </c>
      <c r="EU175" s="2">
        <f t="shared" si="586"/>
        <v>71.55246400061867</v>
      </c>
      <c r="EV175" s="2">
        <f t="shared" si="586"/>
        <v>66.696662793883604</v>
      </c>
      <c r="EW175" s="2">
        <f t="shared" si="586"/>
        <v>65.761967832623782</v>
      </c>
      <c r="EX175" s="2">
        <f t="shared" si="586"/>
        <v>68.629592503086258</v>
      </c>
      <c r="EY175" s="2">
        <f t="shared" si="586"/>
        <v>67.067493365340525</v>
      </c>
      <c r="EZ175" s="2">
        <f t="shared" si="586"/>
        <v>67.155526052871664</v>
      </c>
      <c r="FA175" s="2">
        <f t="shared" si="586"/>
        <v>67.462370750892077</v>
      </c>
      <c r="FB175" s="2">
        <f t="shared" si="586"/>
        <v>70.823055747046496</v>
      </c>
      <c r="FC175" s="2">
        <f t="shared" si="586"/>
        <v>71.730894067514484</v>
      </c>
      <c r="FD175" s="2">
        <f t="shared" si="586"/>
        <v>73.102854692207728</v>
      </c>
      <c r="FE175" s="2">
        <f t="shared" si="586"/>
        <v>76.013972916784795</v>
      </c>
      <c r="FG175" s="2">
        <f t="shared" si="518"/>
        <v>0.99991610247651463</v>
      </c>
      <c r="FH175" s="2">
        <f t="shared" si="587"/>
        <v>0.99992800471876742</v>
      </c>
      <c r="FI175" s="2">
        <f t="shared" si="587"/>
        <v>0.99993115178092118</v>
      </c>
      <c r="FJ175" s="2">
        <f t="shared" si="587"/>
        <v>0.99992633536455111</v>
      </c>
      <c r="FK175" s="2">
        <f t="shared" si="587"/>
        <v>0.99992028039054004</v>
      </c>
      <c r="FL175" s="2">
        <f t="shared" si="587"/>
        <v>0.99991267207209178</v>
      </c>
      <c r="FM175" s="2">
        <f t="shared" si="587"/>
        <v>0.9999156887015721</v>
      </c>
      <c r="FN175" s="2">
        <f t="shared" si="587"/>
        <v>0.9999119138098026</v>
      </c>
      <c r="FO175" s="2">
        <f t="shared" si="587"/>
        <v>0.9999070372382417</v>
      </c>
      <c r="FP175" s="2">
        <f t="shared" si="587"/>
        <v>0.99990251788295426</v>
      </c>
      <c r="FQ175" s="2">
        <f t="shared" si="587"/>
        <v>0.99990759185245104</v>
      </c>
      <c r="FR175" s="2">
        <f t="shared" si="587"/>
        <v>0.99992026353131702</v>
      </c>
      <c r="FS175" s="2">
        <f t="shared" si="587"/>
        <v>0.99991930995769029</v>
      </c>
      <c r="FT175" s="2">
        <f t="shared" si="587"/>
        <v>0.99992132807073097</v>
      </c>
      <c r="FU175" s="2">
        <f t="shared" si="587"/>
        <v>0.99990298001447264</v>
      </c>
      <c r="FW175" s="2">
        <f t="shared" si="536"/>
        <v>0.38203092768632729</v>
      </c>
      <c r="FX175" s="2">
        <f t="shared" si="588"/>
        <v>0.38089227842021811</v>
      </c>
      <c r="FY175" s="2">
        <f t="shared" si="589"/>
        <v>0.45130098374166716</v>
      </c>
      <c r="FZ175" s="2">
        <f t="shared" si="590"/>
        <v>0.47963617666581282</v>
      </c>
      <c r="GA175" s="2">
        <f t="shared" si="591"/>
        <v>0.46246083514390929</v>
      </c>
      <c r="GB175" s="2">
        <f t="shared" si="592"/>
        <v>0.44957550044509803</v>
      </c>
      <c r="GC175" s="2">
        <f t="shared" si="593"/>
        <v>0.49662615048898556</v>
      </c>
      <c r="GD175" s="2">
        <f t="shared" si="594"/>
        <v>0.54888149992941293</v>
      </c>
      <c r="GE175" s="2">
        <f t="shared" si="595"/>
        <v>0.55264326084715598</v>
      </c>
      <c r="GF175" s="2">
        <f t="shared" si="596"/>
        <v>0.51017212357808139</v>
      </c>
      <c r="GG175" s="2">
        <f t="shared" si="597"/>
        <v>0.46428336863022535</v>
      </c>
      <c r="GH175" s="2">
        <f t="shared" si="598"/>
        <v>0.45009538392507303</v>
      </c>
      <c r="GI175" s="2">
        <f t="shared" si="599"/>
        <v>0.406014500500814</v>
      </c>
      <c r="GJ175" s="2">
        <f t="shared" si="600"/>
        <v>0.38793012203389449</v>
      </c>
      <c r="GK175" s="2">
        <f t="shared" si="601"/>
        <v>0.33032615406151139</v>
      </c>
      <c r="GM175" s="86">
        <f t="shared" si="537"/>
        <v>2.7306066064345858E-181</v>
      </c>
      <c r="GN175" s="86">
        <f t="shared" si="602"/>
        <v>1.6363732698057889E-195</v>
      </c>
      <c r="GO175" s="86">
        <f t="shared" si="603"/>
        <v>7.2171772414797045E-251</v>
      </c>
      <c r="GP175" s="86">
        <f t="shared" si="604"/>
        <v>3.3241874504893678E-240</v>
      </c>
      <c r="GQ175" s="86">
        <f t="shared" si="605"/>
        <v>3.8151496660269954E-287</v>
      </c>
      <c r="GR175" s="86">
        <f t="shared" si="606"/>
        <v>5.7717644900553741E-181</v>
      </c>
      <c r="GS175" s="86">
        <f t="shared" si="607"/>
        <v>6.3865450432425477E-289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2.1212865139527628E-246</v>
      </c>
      <c r="HA175" s="86">
        <f t="shared" si="615"/>
        <v>0</v>
      </c>
      <c r="HC175" s="86">
        <f t="shared" si="538"/>
        <v>6.1641174458423353E-99</v>
      </c>
      <c r="HD175" s="86">
        <f t="shared" si="616"/>
        <v>3.426618596285835E-124</v>
      </c>
      <c r="HE175" s="86">
        <f t="shared" si="617"/>
        <v>3.8877054757627455E-154</v>
      </c>
      <c r="HF175" s="86">
        <f t="shared" si="618"/>
        <v>2.3639470982990655E-173</v>
      </c>
      <c r="HG175" s="86">
        <f t="shared" si="619"/>
        <v>3.834068725567398E-222</v>
      </c>
      <c r="HH175" s="86">
        <f t="shared" si="620"/>
        <v>3.790218294093356E-202</v>
      </c>
      <c r="HI175" s="86">
        <f t="shared" si="621"/>
        <v>1.3866590166134064E-237</v>
      </c>
      <c r="HJ175" s="86">
        <f t="shared" si="622"/>
        <v>0</v>
      </c>
      <c r="HK175" s="86">
        <f t="shared" si="623"/>
        <v>4.0105341309000527E-157</v>
      </c>
      <c r="HL175" s="86">
        <f t="shared" si="624"/>
        <v>1.5935014613327665E-296</v>
      </c>
      <c r="HM175" s="86">
        <f t="shared" si="625"/>
        <v>3.6926511600440527E-254</v>
      </c>
      <c r="HN175" s="86">
        <f t="shared" si="626"/>
        <v>1.0752036238942679E-280</v>
      </c>
      <c r="HO175" s="86">
        <f t="shared" si="627"/>
        <v>3.8016461043652966E-181</v>
      </c>
      <c r="HP175" s="86">
        <f t="shared" si="628"/>
        <v>1.7816225699845531E-143</v>
      </c>
      <c r="HQ175" s="86">
        <f t="shared" si="629"/>
        <v>4.3821169230304485E-265</v>
      </c>
      <c r="HS175" s="86">
        <f t="shared" si="539"/>
        <v>1.0091896707301246E-21</v>
      </c>
      <c r="HT175" s="86">
        <f t="shared" si="630"/>
        <v>2.9782856769715829E-19</v>
      </c>
      <c r="HU175" s="86">
        <f t="shared" si="631"/>
        <v>2.5217060888474919E-23</v>
      </c>
      <c r="HV175" s="86">
        <f t="shared" si="632"/>
        <v>1.6476960642432727E-26</v>
      </c>
      <c r="HW175" s="86">
        <f t="shared" si="633"/>
        <v>1.4645751939238181E-29</v>
      </c>
      <c r="HX175" s="86">
        <f t="shared" si="634"/>
        <v>1.8918104065373021E-24</v>
      </c>
      <c r="HY175" s="86">
        <f t="shared" si="635"/>
        <v>9.2680186724096035E-29</v>
      </c>
      <c r="HZ175" s="86">
        <f t="shared" si="636"/>
        <v>7.3753580245309287E-33</v>
      </c>
      <c r="IA175" s="86">
        <f t="shared" si="637"/>
        <v>2.5106685437677367E-30</v>
      </c>
      <c r="IB175" s="86">
        <f t="shared" si="638"/>
        <v>2.6762033976308699E-30</v>
      </c>
      <c r="IC175" s="86">
        <f t="shared" si="639"/>
        <v>5.331855586000379E-26</v>
      </c>
      <c r="ID175" s="86">
        <f t="shared" si="640"/>
        <v>4.1203787671401624E-26</v>
      </c>
      <c r="IE175" s="86">
        <f t="shared" si="641"/>
        <v>7.2944869472724175E-25</v>
      </c>
      <c r="IF175" s="86">
        <f t="shared" si="642"/>
        <v>1.3968922686529409E-14</v>
      </c>
      <c r="IG175" s="86">
        <f t="shared" si="643"/>
        <v>3.1864150520119258E-15</v>
      </c>
      <c r="II175" s="86">
        <f t="shared" si="540"/>
        <v>8.0229186231495345E-2</v>
      </c>
      <c r="IJ175" s="86">
        <f t="shared" si="541"/>
        <v>0.11703456269697823</v>
      </c>
      <c r="IK175" s="86">
        <f t="shared" si="542"/>
        <v>0.34143160669801936</v>
      </c>
      <c r="IL175" s="86">
        <f t="shared" si="543"/>
        <v>0.43865544859215794</v>
      </c>
      <c r="IM175" s="86">
        <f t="shared" si="544"/>
        <v>0.36690958501700521</v>
      </c>
      <c r="IN175" s="86">
        <f t="shared" si="545"/>
        <v>0.32599412237431524</v>
      </c>
      <c r="IO175" s="86">
        <f t="shared" si="546"/>
        <v>0.49173616713983137</v>
      </c>
      <c r="IP175" s="86">
        <f t="shared" si="547"/>
        <v>0.52491878151521321</v>
      </c>
      <c r="IQ175" s="86">
        <f t="shared" si="548"/>
        <v>0.52258398982225229</v>
      </c>
      <c r="IR175" s="86">
        <f t="shared" si="549"/>
        <v>0.52045937097745665</v>
      </c>
      <c r="IS175" s="86">
        <f t="shared" si="550"/>
        <v>0.37964728771442879</v>
      </c>
      <c r="IT175" s="86">
        <f t="shared" si="551"/>
        <v>0.31673069414243404</v>
      </c>
      <c r="IU175" s="86">
        <f t="shared" si="552"/>
        <v>0.13865702125388066</v>
      </c>
      <c r="IV175" s="86">
        <f t="shared" si="553"/>
        <v>0.16232414022311453</v>
      </c>
      <c r="IW175" s="86">
        <f t="shared" si="554"/>
        <v>0.14555538944477364</v>
      </c>
      <c r="IY175" s="86">
        <f t="shared" si="555"/>
        <v>8.0229186231495345E-2</v>
      </c>
      <c r="IZ175" s="86">
        <f t="shared" si="556"/>
        <v>0.11703456269697823</v>
      </c>
      <c r="JA175" s="86">
        <f t="shared" si="557"/>
        <v>0.34143160669801936</v>
      </c>
      <c r="JB175" s="86">
        <f t="shared" si="558"/>
        <v>0.43865544859215794</v>
      </c>
      <c r="JC175" s="86">
        <f t="shared" si="559"/>
        <v>0.36690958501700521</v>
      </c>
      <c r="JD175" s="86">
        <f t="shared" si="560"/>
        <v>0.32599412237431524</v>
      </c>
      <c r="JE175" s="86">
        <f t="shared" si="561"/>
        <v>0.49173616713983137</v>
      </c>
      <c r="JF175" s="86">
        <f t="shared" si="562"/>
        <v>0.52491878151521321</v>
      </c>
      <c r="JG175" s="86">
        <f t="shared" si="563"/>
        <v>0.52258398982225229</v>
      </c>
      <c r="JH175" s="86">
        <f t="shared" si="564"/>
        <v>0.52045937097745665</v>
      </c>
      <c r="JI175" s="86">
        <f t="shared" si="565"/>
        <v>0.37964728771442879</v>
      </c>
      <c r="JJ175" s="86">
        <f t="shared" si="566"/>
        <v>0.31673069414243404</v>
      </c>
      <c r="JK175" s="86">
        <f t="shared" si="567"/>
        <v>0.13865702125388066</v>
      </c>
      <c r="JL175" s="86">
        <f t="shared" si="568"/>
        <v>0.16232414022312849</v>
      </c>
      <c r="JM175" s="86">
        <f t="shared" si="569"/>
        <v>0.14555538944477683</v>
      </c>
    </row>
    <row r="176" spans="2:273" x14ac:dyDescent="0.25">
      <c r="B176" s="2">
        <v>149</v>
      </c>
      <c r="C176" s="37">
        <v>73.516999999999996</v>
      </c>
      <c r="D176" s="37">
        <v>76</v>
      </c>
      <c r="E176" s="37">
        <v>75.778000000000006</v>
      </c>
      <c r="F176" s="37">
        <v>73.870999999999995</v>
      </c>
      <c r="G176" s="37">
        <v>75.677000000000007</v>
      </c>
      <c r="H176" s="37">
        <v>72.370999999999995</v>
      </c>
      <c r="I176" s="37">
        <v>70.451999999999998</v>
      </c>
      <c r="J176" s="37">
        <v>70.096999999999994</v>
      </c>
      <c r="K176" s="37">
        <v>68.516000000000005</v>
      </c>
      <c r="L176" s="37">
        <v>73.774000000000001</v>
      </c>
      <c r="M176" s="37">
        <v>76.887</v>
      </c>
      <c r="N176" s="37">
        <v>79.403000000000006</v>
      </c>
      <c r="O176" s="37">
        <v>82.332999999999998</v>
      </c>
      <c r="P176" s="37">
        <v>91.376999999999995</v>
      </c>
      <c r="Q176" s="37">
        <v>111.77</v>
      </c>
      <c r="S176" s="4">
        <f t="shared" si="441"/>
        <v>75.331626617910899</v>
      </c>
      <c r="T176" s="4">
        <f t="shared" si="442"/>
        <v>75.168838926380076</v>
      </c>
      <c r="U176" s="4">
        <f t="shared" si="443"/>
        <v>74.541624759180777</v>
      </c>
      <c r="V176" s="4">
        <f t="shared" si="444"/>
        <v>73.607736379531417</v>
      </c>
      <c r="W176" s="4">
        <f t="shared" si="445"/>
        <v>75.516120980288918</v>
      </c>
      <c r="X176" s="4">
        <f t="shared" si="446"/>
        <v>71.937249950945287</v>
      </c>
      <c r="Y176" s="4">
        <f t="shared" si="447"/>
        <v>70.262443709764085</v>
      </c>
      <c r="Z176" s="4">
        <f t="shared" si="448"/>
        <v>70.131826652374059</v>
      </c>
      <c r="AA176" s="4">
        <f t="shared" si="449"/>
        <v>68.779576941338235</v>
      </c>
      <c r="AB176" s="4">
        <f t="shared" si="450"/>
        <v>73.007096099574937</v>
      </c>
      <c r="AC176" s="4">
        <f t="shared" si="451"/>
        <v>77.087046390906607</v>
      </c>
      <c r="AD176" s="4">
        <f t="shared" si="452"/>
        <v>79.668061618101632</v>
      </c>
      <c r="AE176" s="4">
        <f t="shared" si="453"/>
        <v>82.511338299509916</v>
      </c>
      <c r="AF176" s="4">
        <f t="shared" si="454"/>
        <v>92.105804265587494</v>
      </c>
      <c r="AG176" s="4">
        <f t="shared" si="455"/>
        <v>110.94864749196427</v>
      </c>
      <c r="AI176" s="4">
        <f t="shared" si="456"/>
        <v>-1.8146266179109034</v>
      </c>
      <c r="AJ176" s="4">
        <f t="shared" si="457"/>
        <v>0.8311610736199242</v>
      </c>
      <c r="AK176" s="4">
        <f t="shared" si="458"/>
        <v>1.2363752408192283</v>
      </c>
      <c r="AL176" s="4">
        <f t="shared" si="459"/>
        <v>0.2632636204685781</v>
      </c>
      <c r="AM176" s="4">
        <f t="shared" si="460"/>
        <v>0.1608790197110892</v>
      </c>
      <c r="AN176" s="4">
        <f t="shared" si="461"/>
        <v>0.4337500490547086</v>
      </c>
      <c r="AO176" s="4">
        <f t="shared" si="462"/>
        <v>0.18955629023591314</v>
      </c>
      <c r="AP176" s="4">
        <f t="shared" si="463"/>
        <v>-3.4826652374064793E-2</v>
      </c>
      <c r="AQ176" s="4">
        <f t="shared" si="464"/>
        <v>-0.26357694133822918</v>
      </c>
      <c r="AR176" s="4">
        <f t="shared" si="465"/>
        <v>0.76690390042506351</v>
      </c>
      <c r="AS176" s="4">
        <f t="shared" si="466"/>
        <v>-0.20004639090660703</v>
      </c>
      <c r="AT176" s="4">
        <f t="shared" si="467"/>
        <v>-0.2650616181016261</v>
      </c>
      <c r="AU176" s="4">
        <f t="shared" si="468"/>
        <v>-0.17833829950991742</v>
      </c>
      <c r="AV176" s="4">
        <f t="shared" si="570"/>
        <v>-0.72880426558749889</v>
      </c>
      <c r="AW176" s="4">
        <f t="shared" si="570"/>
        <v>0.82135250803573001</v>
      </c>
      <c r="AY176" s="2">
        <f t="shared" si="520"/>
        <v>75.331626617910899</v>
      </c>
      <c r="AZ176" s="2">
        <f t="shared" si="571"/>
        <v>73.682068375510525</v>
      </c>
      <c r="BA176" s="2">
        <f t="shared" si="572"/>
        <v>72.628675340158793</v>
      </c>
      <c r="BB176" s="2">
        <f t="shared" si="573"/>
        <v>69.964018485944706</v>
      </c>
      <c r="BC176" s="2">
        <f t="shared" si="574"/>
        <v>70.966160690138508</v>
      </c>
      <c r="BD176" s="2">
        <f t="shared" si="575"/>
        <v>66.078210282129987</v>
      </c>
      <c r="BE176" s="2">
        <f t="shared" si="576"/>
        <v>65.202292417277704</v>
      </c>
      <c r="BF176" s="2">
        <f t="shared" si="577"/>
        <v>67.733971739615924</v>
      </c>
      <c r="BG176" s="2">
        <f t="shared" si="578"/>
        <v>66.349297192848411</v>
      </c>
      <c r="BH176" s="2">
        <f t="shared" si="579"/>
        <v>67.11659017359834</v>
      </c>
      <c r="BI176" s="2">
        <f t="shared" si="580"/>
        <v>67.315021440951611</v>
      </c>
      <c r="BJ176" s="2">
        <f t="shared" si="581"/>
        <v>69.990667521600187</v>
      </c>
      <c r="BK176" s="2">
        <f t="shared" si="582"/>
        <v>71.002970412253418</v>
      </c>
      <c r="BL176" s="2">
        <f t="shared" si="583"/>
        <v>73.477275537012119</v>
      </c>
      <c r="BM176" s="2">
        <f t="shared" si="584"/>
        <v>77.521776819031757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80.05876343144763</v>
      </c>
      <c r="DL176" s="2">
        <f t="shared" si="585"/>
        <v>93.348716149420639</v>
      </c>
      <c r="DM176" s="2">
        <f t="shared" si="585"/>
        <v>103.84835059287474</v>
      </c>
      <c r="DN176" s="2">
        <f t="shared" si="585"/>
        <v>99.880548766982699</v>
      </c>
      <c r="DO176" s="2">
        <f t="shared" si="585"/>
        <v>105.53805924426453</v>
      </c>
      <c r="DP176" s="2">
        <f t="shared" si="585"/>
        <v>91.572506875296355</v>
      </c>
      <c r="DQ176" s="2">
        <f t="shared" si="585"/>
        <v>85.79427975343765</v>
      </c>
      <c r="DR176" s="2">
        <f t="shared" si="585"/>
        <v>105.80613080223078</v>
      </c>
      <c r="DS176" s="2">
        <f t="shared" si="585"/>
        <v>103.52643025210085</v>
      </c>
      <c r="DT176" s="2">
        <f t="shared" si="585"/>
        <v>99.71848571428572</v>
      </c>
      <c r="DU176" s="2">
        <f t="shared" si="585"/>
        <v>109.26017979407979</v>
      </c>
      <c r="DV176" s="2">
        <f t="shared" si="585"/>
        <v>102.72357183499287</v>
      </c>
      <c r="DW176" s="2">
        <f t="shared" si="585"/>
        <v>104.3269137651822</v>
      </c>
      <c r="DX176" s="2">
        <f t="shared" si="585"/>
        <v>99.698942389758187</v>
      </c>
      <c r="DY176" s="2">
        <f t="shared" si="585"/>
        <v>91.276538095238109</v>
      </c>
      <c r="EA176" s="2">
        <f t="shared" si="440"/>
        <v>75.248623131131524</v>
      </c>
      <c r="EB176" s="2">
        <f t="shared" si="502"/>
        <v>73.285776837923194</v>
      </c>
      <c r="EC176" s="2">
        <f t="shared" si="503"/>
        <v>72.442140943374994</v>
      </c>
      <c r="ED176" s="2">
        <f t="shared" si="504"/>
        <v>69.647555302656954</v>
      </c>
      <c r="EE176" s="2">
        <f t="shared" si="505"/>
        <v>70.503358267077729</v>
      </c>
      <c r="EF176" s="2">
        <f t="shared" si="506"/>
        <v>65.635288912410687</v>
      </c>
      <c r="EG176" s="2">
        <f t="shared" si="507"/>
        <v>64.739368155670334</v>
      </c>
      <c r="EH176" s="2">
        <f t="shared" si="508"/>
        <v>66.722098883986519</v>
      </c>
      <c r="EI176" s="2">
        <f t="shared" si="509"/>
        <v>65.627528502475371</v>
      </c>
      <c r="EJ176" s="2">
        <f t="shared" si="510"/>
        <v>67.295721412021251</v>
      </c>
      <c r="EK176" s="2">
        <f t="shared" si="511"/>
        <v>67.357088377269775</v>
      </c>
      <c r="EL176" s="2">
        <f t="shared" si="512"/>
        <v>69.384452165285836</v>
      </c>
      <c r="EM176" s="2">
        <f t="shared" si="513"/>
        <v>70.550115092137389</v>
      </c>
      <c r="EN176" s="2">
        <f t="shared" si="514"/>
        <v>73.810419762405843</v>
      </c>
      <c r="EO176" s="2">
        <f t="shared" si="515"/>
        <v>78.393411181223314</v>
      </c>
      <c r="EQ176" s="2">
        <f t="shared" si="516"/>
        <v>75.453167217304454</v>
      </c>
      <c r="ER176" s="2">
        <f t="shared" si="586"/>
        <v>74.266258934113907</v>
      </c>
      <c r="ES176" s="2">
        <f t="shared" si="586"/>
        <v>72.831353007204143</v>
      </c>
      <c r="ET176" s="2">
        <f t="shared" si="586"/>
        <v>70.27310304082107</v>
      </c>
      <c r="EU176" s="2">
        <f t="shared" si="586"/>
        <v>71.451516885355858</v>
      </c>
      <c r="EV176" s="2">
        <f t="shared" si="586"/>
        <v>66.568401057911842</v>
      </c>
      <c r="EW176" s="2">
        <f t="shared" si="586"/>
        <v>65.627105141473521</v>
      </c>
      <c r="EX176" s="2">
        <f t="shared" si="586"/>
        <v>68.48694760311092</v>
      </c>
      <c r="EY176" s="2">
        <f t="shared" si="586"/>
        <v>66.876564466487196</v>
      </c>
      <c r="EZ176" s="2">
        <f t="shared" si="586"/>
        <v>66.954328613385741</v>
      </c>
      <c r="FA176" s="2">
        <f t="shared" si="586"/>
        <v>67.263505321994899</v>
      </c>
      <c r="FB176" s="2">
        <f t="shared" si="586"/>
        <v>70.661017331304365</v>
      </c>
      <c r="FC176" s="2">
        <f t="shared" si="586"/>
        <v>71.601386443837811</v>
      </c>
      <c r="FD176" s="2">
        <f t="shared" si="586"/>
        <v>72.993365292875296</v>
      </c>
      <c r="FE176" s="2">
        <f t="shared" si="586"/>
        <v>75.906938599724072</v>
      </c>
      <c r="FG176" s="2">
        <f t="shared" si="518"/>
        <v>0.9999234839843395</v>
      </c>
      <c r="FH176" s="2">
        <f t="shared" si="587"/>
        <v>0.99993433910718454</v>
      </c>
      <c r="FI176" s="2">
        <f t="shared" si="587"/>
        <v>0.99993720929755014</v>
      </c>
      <c r="FJ176" s="2">
        <f t="shared" si="587"/>
        <v>0.99993281661853162</v>
      </c>
      <c r="FK176" s="2">
        <f t="shared" si="587"/>
        <v>0.99992729434207228</v>
      </c>
      <c r="FL176" s="2">
        <f t="shared" si="587"/>
        <v>0.99992035537118695</v>
      </c>
      <c r="FM176" s="2">
        <f t="shared" si="587"/>
        <v>0.9999231066115214</v>
      </c>
      <c r="FN176" s="2">
        <f t="shared" si="587"/>
        <v>0.99991966381708641</v>
      </c>
      <c r="FO176" s="2">
        <f t="shared" si="587"/>
        <v>0.99991521626011315</v>
      </c>
      <c r="FP176" s="2">
        <f t="shared" si="587"/>
        <v>0.99991109449003546</v>
      </c>
      <c r="FQ176" s="2">
        <f t="shared" si="587"/>
        <v>0.99991572208253388</v>
      </c>
      <c r="FR176" s="2">
        <f t="shared" si="587"/>
        <v>0.99992727896606248</v>
      </c>
      <c r="FS176" s="2">
        <f t="shared" si="587"/>
        <v>0.99992640928430254</v>
      </c>
      <c r="FT176" s="2">
        <f t="shared" si="587"/>
        <v>0.9999282498510792</v>
      </c>
      <c r="FU176" s="2">
        <f t="shared" si="587"/>
        <v>0.99991151596620254</v>
      </c>
      <c r="FW176" s="2">
        <f t="shared" si="536"/>
        <v>0.40399815782975645</v>
      </c>
      <c r="FX176" s="2">
        <f t="shared" si="588"/>
        <v>0.40283671534048987</v>
      </c>
      <c r="FY176" s="2">
        <f t="shared" si="589"/>
        <v>0.47419490804795772</v>
      </c>
      <c r="FZ176" s="2">
        <f t="shared" si="590"/>
        <v>0.50265073210513478</v>
      </c>
      <c r="GA176" s="2">
        <f t="shared" si="591"/>
        <v>0.48542004808411482</v>
      </c>
      <c r="GB176" s="2">
        <f t="shared" si="592"/>
        <v>0.47245726223553225</v>
      </c>
      <c r="GC176" s="2">
        <f t="shared" si="593"/>
        <v>0.51964183703930578</v>
      </c>
      <c r="GD176" s="2">
        <f t="shared" si="594"/>
        <v>0.57156909981082216</v>
      </c>
      <c r="GE176" s="2">
        <f t="shared" si="595"/>
        <v>0.57528806251274278</v>
      </c>
      <c r="GF176" s="2">
        <f t="shared" si="596"/>
        <v>0.53315067437021957</v>
      </c>
      <c r="GG176" s="2">
        <f t="shared" si="597"/>
        <v>0.48725104629495142</v>
      </c>
      <c r="GH176" s="2">
        <f t="shared" si="598"/>
        <v>0.47298086861054039</v>
      </c>
      <c r="GI176" s="2">
        <f t="shared" si="599"/>
        <v>0.42840476970977925</v>
      </c>
      <c r="GJ176" s="2">
        <f t="shared" si="600"/>
        <v>0.41001150258691987</v>
      </c>
      <c r="GK176" s="2">
        <f t="shared" si="601"/>
        <v>0.35100902367585385</v>
      </c>
      <c r="GM176" s="86">
        <f t="shared" si="537"/>
        <v>1.4546012904978504E-185</v>
      </c>
      <c r="GN176" s="86">
        <f t="shared" si="602"/>
        <v>3.8221937501534527E-200</v>
      </c>
      <c r="GO176" s="86">
        <f t="shared" si="603"/>
        <v>8.7840427544575267E-257</v>
      </c>
      <c r="GP176" s="86">
        <f t="shared" si="604"/>
        <v>6.513511884658691E-246</v>
      </c>
      <c r="GQ176" s="86">
        <f t="shared" si="605"/>
        <v>6.4458110556303346E-294</v>
      </c>
      <c r="GR176" s="86">
        <f t="shared" si="606"/>
        <v>2.9966026647935698E-185</v>
      </c>
      <c r="GS176" s="86">
        <f t="shared" si="607"/>
        <v>9.924781333270019E-296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3.5950461492079985E-252</v>
      </c>
      <c r="HA176" s="86">
        <f t="shared" si="615"/>
        <v>0</v>
      </c>
      <c r="HC176" s="86">
        <f t="shared" si="538"/>
        <v>3.7354400712184316E-102</v>
      </c>
      <c r="HD176" s="86">
        <f t="shared" si="616"/>
        <v>2.8616217116174714E-128</v>
      </c>
      <c r="HE176" s="86">
        <f t="shared" si="617"/>
        <v>4.1336282754117749E-159</v>
      </c>
      <c r="HF176" s="86">
        <f t="shared" si="618"/>
        <v>5.6522423221903086E-179</v>
      </c>
      <c r="HG176" s="86">
        <f t="shared" si="619"/>
        <v>2.9939600472238574E-229</v>
      </c>
      <c r="HH176" s="86">
        <f t="shared" si="620"/>
        <v>1.1176158974579844E-208</v>
      </c>
      <c r="HI176" s="86">
        <f t="shared" si="621"/>
        <v>4.1160769270072628E-245</v>
      </c>
      <c r="HJ176" s="86">
        <f t="shared" si="622"/>
        <v>0</v>
      </c>
      <c r="HK176" s="86">
        <f t="shared" si="623"/>
        <v>4.7301127372835742E-162</v>
      </c>
      <c r="HL176" s="86">
        <f t="shared" si="624"/>
        <v>6.0379907556226167E-306</v>
      </c>
      <c r="HM176" s="86">
        <f t="shared" si="625"/>
        <v>2.7080889022481998E-262</v>
      </c>
      <c r="HN176" s="86">
        <f t="shared" si="626"/>
        <v>1.0797544348483854E-289</v>
      </c>
      <c r="HO176" s="86">
        <f t="shared" si="627"/>
        <v>5.5645601953299003E-187</v>
      </c>
      <c r="HP176" s="86">
        <f t="shared" si="628"/>
        <v>4.7881618887461423E-148</v>
      </c>
      <c r="HQ176" s="86">
        <f t="shared" si="629"/>
        <v>1.1611641416091666E-273</v>
      </c>
      <c r="HS176" s="86">
        <f t="shared" si="539"/>
        <v>1.4844379647997707E-23</v>
      </c>
      <c r="HT176" s="86">
        <f t="shared" si="630"/>
        <v>9.7764224525984354E-21</v>
      </c>
      <c r="HU176" s="86">
        <f t="shared" si="631"/>
        <v>4.5326943909944077E-25</v>
      </c>
      <c r="HV176" s="86">
        <f t="shared" si="632"/>
        <v>1.5211740075008676E-28</v>
      </c>
      <c r="HW176" s="86">
        <f t="shared" si="633"/>
        <v>8.8444098128172126E-32</v>
      </c>
      <c r="HX176" s="86">
        <f t="shared" si="634"/>
        <v>2.56139951081895E-26</v>
      </c>
      <c r="HY176" s="86">
        <f t="shared" si="635"/>
        <v>7.5713129541296207E-31</v>
      </c>
      <c r="HZ176" s="86">
        <f t="shared" si="636"/>
        <v>3.8542155100802208E-35</v>
      </c>
      <c r="IA176" s="86">
        <f t="shared" si="637"/>
        <v>1.9923726533973671E-32</v>
      </c>
      <c r="IB176" s="86">
        <f t="shared" si="638"/>
        <v>1.7567929995956257E-32</v>
      </c>
      <c r="IC176" s="86">
        <f t="shared" si="639"/>
        <v>5.2277825625344611E-28</v>
      </c>
      <c r="ID176" s="86">
        <f t="shared" si="640"/>
        <v>3.7323110811600476E-28</v>
      </c>
      <c r="IE176" s="86">
        <f t="shared" si="641"/>
        <v>7.0355066510926454E-27</v>
      </c>
      <c r="IF176" s="86">
        <f t="shared" si="642"/>
        <v>9.3522790767167624E-16</v>
      </c>
      <c r="IG176" s="86">
        <f t="shared" si="643"/>
        <v>1.4760627847723665E-16</v>
      </c>
      <c r="II176" s="86">
        <f t="shared" si="540"/>
        <v>0.13965415562033101</v>
      </c>
      <c r="IJ176" s="86">
        <f t="shared" si="541"/>
        <v>0.17962324236656063</v>
      </c>
      <c r="IK176" s="86">
        <f t="shared" si="542"/>
        <v>0.42653859221874207</v>
      </c>
      <c r="IL176" s="86">
        <f t="shared" si="543"/>
        <v>0.5060481154353158</v>
      </c>
      <c r="IM176" s="86">
        <f t="shared" si="544"/>
        <v>0.45702036516526845</v>
      </c>
      <c r="IN176" s="86">
        <f t="shared" si="545"/>
        <v>0.41633765576467352</v>
      </c>
      <c r="IO176" s="86">
        <f t="shared" si="546"/>
        <v>0.53212616866081175</v>
      </c>
      <c r="IP176" s="86">
        <f t="shared" si="547"/>
        <v>0.47834231754998113</v>
      </c>
      <c r="IQ176" s="86">
        <f t="shared" si="548"/>
        <v>0.47638290033493308</v>
      </c>
      <c r="IR176" s="86">
        <f t="shared" si="549"/>
        <v>0.53723160299062578</v>
      </c>
      <c r="IS176" s="86">
        <f t="shared" si="550"/>
        <v>0.46452722764198318</v>
      </c>
      <c r="IT176" s="86">
        <f t="shared" si="551"/>
        <v>0.41271584386904919</v>
      </c>
      <c r="IU176" s="86">
        <f t="shared" si="552"/>
        <v>0.2212090279262737</v>
      </c>
      <c r="IV176" s="86">
        <f t="shared" si="553"/>
        <v>0.22898608624425976</v>
      </c>
      <c r="IW176" s="86">
        <f t="shared" si="554"/>
        <v>0.20284574341416711</v>
      </c>
      <c r="IY176" s="86">
        <f t="shared" si="555"/>
        <v>0.13965415562033101</v>
      </c>
      <c r="IZ176" s="86">
        <f t="shared" si="556"/>
        <v>0.17962324236656063</v>
      </c>
      <c r="JA176" s="86">
        <f t="shared" si="557"/>
        <v>0.42653859221874207</v>
      </c>
      <c r="JB176" s="86">
        <f t="shared" si="558"/>
        <v>0.5060481154353158</v>
      </c>
      <c r="JC176" s="86">
        <f t="shared" si="559"/>
        <v>0.45702036516526845</v>
      </c>
      <c r="JD176" s="86">
        <f t="shared" si="560"/>
        <v>0.41633765576467352</v>
      </c>
      <c r="JE176" s="86">
        <f t="shared" si="561"/>
        <v>0.53212616866081175</v>
      </c>
      <c r="JF176" s="86">
        <f t="shared" si="562"/>
        <v>0.47834231754998113</v>
      </c>
      <c r="JG176" s="86">
        <f t="shared" si="563"/>
        <v>0.47638290033493308</v>
      </c>
      <c r="JH176" s="86">
        <f t="shared" si="564"/>
        <v>0.53723160299062578</v>
      </c>
      <c r="JI176" s="86">
        <f t="shared" si="565"/>
        <v>0.46452722764198318</v>
      </c>
      <c r="JJ176" s="86">
        <f t="shared" si="566"/>
        <v>0.41271584386904919</v>
      </c>
      <c r="JK176" s="86">
        <f t="shared" si="567"/>
        <v>0.2212090279262737</v>
      </c>
      <c r="JL176" s="86">
        <f t="shared" si="568"/>
        <v>0.2289860862442607</v>
      </c>
      <c r="JM176" s="86">
        <f t="shared" si="569"/>
        <v>0.20284574341416725</v>
      </c>
    </row>
    <row r="177" spans="2:273" x14ac:dyDescent="0.25">
      <c r="B177" s="2">
        <v>150</v>
      </c>
      <c r="C177" s="37">
        <v>75</v>
      </c>
      <c r="D177" s="37">
        <v>75.921000000000006</v>
      </c>
      <c r="E177" s="37">
        <v>73.951999999999998</v>
      </c>
      <c r="F177" s="37">
        <v>74.370999999999995</v>
      </c>
      <c r="G177" s="37">
        <v>74.305999999999997</v>
      </c>
      <c r="H177" s="37">
        <v>71.564999999999998</v>
      </c>
      <c r="I177" s="37">
        <v>68.935000000000002</v>
      </c>
      <c r="J177" s="37">
        <v>69.161000000000001</v>
      </c>
      <c r="K177" s="37">
        <v>67.742000000000004</v>
      </c>
      <c r="L177" s="37">
        <v>71.048000000000002</v>
      </c>
      <c r="M177" s="37">
        <v>75.548000000000002</v>
      </c>
      <c r="N177" s="37">
        <v>79.129000000000005</v>
      </c>
      <c r="O177" s="37">
        <v>84.966999999999999</v>
      </c>
      <c r="P177" s="37">
        <v>94.688999999999993</v>
      </c>
      <c r="Q177" s="37">
        <v>118.11499999999999</v>
      </c>
      <c r="S177" s="4">
        <f t="shared" si="441"/>
        <v>75.263136743064109</v>
      </c>
      <c r="T177" s="4">
        <f t="shared" si="442"/>
        <v>75.442079422624531</v>
      </c>
      <c r="U177" s="4">
        <f t="shared" si="443"/>
        <v>74.340791179015852</v>
      </c>
      <c r="V177" s="4">
        <f t="shared" si="444"/>
        <v>72.808789223949077</v>
      </c>
      <c r="W177" s="4">
        <f t="shared" si="445"/>
        <v>74.862750033161674</v>
      </c>
      <c r="X177" s="4">
        <f t="shared" si="446"/>
        <v>71.473395900215408</v>
      </c>
      <c r="Y177" s="4">
        <f t="shared" si="447"/>
        <v>68.810623778799865</v>
      </c>
      <c r="Z177" s="4">
        <f t="shared" si="448"/>
        <v>68.928027427479179</v>
      </c>
      <c r="AA177" s="4">
        <f t="shared" si="449"/>
        <v>67.536243085496181</v>
      </c>
      <c r="AB177" s="4">
        <f t="shared" si="450"/>
        <v>70.915348767455598</v>
      </c>
      <c r="AC177" s="4">
        <f t="shared" si="451"/>
        <v>75.628164408911246</v>
      </c>
      <c r="AD177" s="4">
        <f t="shared" si="452"/>
        <v>78.935130803264983</v>
      </c>
      <c r="AE177" s="4">
        <f t="shared" si="453"/>
        <v>84.714877240149534</v>
      </c>
      <c r="AF177" s="4">
        <f t="shared" si="454"/>
        <v>94.886593062282515</v>
      </c>
      <c r="AG177" s="4">
        <f t="shared" si="455"/>
        <v>118.17426015598747</v>
      </c>
      <c r="AI177" s="4">
        <f t="shared" si="456"/>
        <v>-0.26313674306410917</v>
      </c>
      <c r="AJ177" s="4">
        <f t="shared" si="457"/>
        <v>0.47892057737547589</v>
      </c>
      <c r="AK177" s="4">
        <f t="shared" si="458"/>
        <v>-0.38879117901585403</v>
      </c>
      <c r="AL177" s="4">
        <f t="shared" si="459"/>
        <v>1.5622107760509181</v>
      </c>
      <c r="AM177" s="4">
        <f t="shared" si="460"/>
        <v>-0.55675003316167704</v>
      </c>
      <c r="AN177" s="4">
        <f t="shared" si="461"/>
        <v>9.1604099784589721E-2</v>
      </c>
      <c r="AO177" s="4">
        <f t="shared" si="462"/>
        <v>0.12437622120013714</v>
      </c>
      <c r="AP177" s="4">
        <f t="shared" si="463"/>
        <v>0.23297257252082204</v>
      </c>
      <c r="AQ177" s="4">
        <f t="shared" si="464"/>
        <v>0.20575691450382294</v>
      </c>
      <c r="AR177" s="4">
        <f t="shared" si="465"/>
        <v>0.13265123254440425</v>
      </c>
      <c r="AS177" s="4">
        <f t="shared" si="466"/>
        <v>-8.0164408911244323E-2</v>
      </c>
      <c r="AT177" s="4">
        <f t="shared" si="467"/>
        <v>0.19386919673502234</v>
      </c>
      <c r="AU177" s="4">
        <f t="shared" si="468"/>
        <v>0.25212275985046517</v>
      </c>
      <c r="AV177" s="4">
        <f t="shared" si="570"/>
        <v>-0.19759306228252171</v>
      </c>
      <c r="AW177" s="4">
        <f t="shared" si="570"/>
        <v>-5.9260155987473695E-2</v>
      </c>
      <c r="AY177" s="2">
        <f t="shared" si="520"/>
        <v>75.263136743064109</v>
      </c>
      <c r="AZ177" s="2">
        <f t="shared" si="571"/>
        <v>73.603161193094223</v>
      </c>
      <c r="BA177" s="2">
        <f t="shared" si="572"/>
        <v>72.555423650170098</v>
      </c>
      <c r="BB177" s="2">
        <f t="shared" si="573"/>
        <v>69.885805154520597</v>
      </c>
      <c r="BC177" s="2">
        <f t="shared" si="574"/>
        <v>70.87531309658327</v>
      </c>
      <c r="BD177" s="2">
        <f t="shared" si="575"/>
        <v>65.959368121353251</v>
      </c>
      <c r="BE177" s="2">
        <f t="shared" si="576"/>
        <v>65.077799868454022</v>
      </c>
      <c r="BF177" s="2">
        <f t="shared" si="577"/>
        <v>67.614185259910869</v>
      </c>
      <c r="BG177" s="2">
        <f t="shared" si="578"/>
        <v>66.174027882286168</v>
      </c>
      <c r="BH177" s="2">
        <f t="shared" si="579"/>
        <v>66.910924507002591</v>
      </c>
      <c r="BI177" s="2">
        <f t="shared" si="580"/>
        <v>67.114808727479712</v>
      </c>
      <c r="BJ177" s="2">
        <f t="shared" si="581"/>
        <v>69.842552141825223</v>
      </c>
      <c r="BK177" s="2">
        <f t="shared" si="582"/>
        <v>70.883655797047737</v>
      </c>
      <c r="BL177" s="2">
        <f t="shared" si="583"/>
        <v>73.360637256280199</v>
      </c>
      <c r="BM177" s="2">
        <f t="shared" si="584"/>
        <v>77.393495004554865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79.972091038406816</v>
      </c>
      <c r="DL177" s="2">
        <f t="shared" si="585"/>
        <v>93.354469410906745</v>
      </c>
      <c r="DM177" s="2">
        <f t="shared" si="585"/>
        <v>103.95163079707213</v>
      </c>
      <c r="DN177" s="2">
        <f t="shared" si="585"/>
        <v>99.97639529481674</v>
      </c>
      <c r="DO177" s="2">
        <f t="shared" si="585"/>
        <v>105.66086126855603</v>
      </c>
      <c r="DP177" s="2">
        <f t="shared" si="585"/>
        <v>91.585499288762449</v>
      </c>
      <c r="DQ177" s="2">
        <f t="shared" si="585"/>
        <v>85.766902560455193</v>
      </c>
      <c r="DR177" s="2">
        <f t="shared" si="585"/>
        <v>105.90769528099527</v>
      </c>
      <c r="DS177" s="2">
        <f t="shared" si="585"/>
        <v>103.61000336134455</v>
      </c>
      <c r="DT177" s="2">
        <f t="shared" si="585"/>
        <v>99.76555630252102</v>
      </c>
      <c r="DU177" s="2">
        <f t="shared" si="585"/>
        <v>109.3980561132561</v>
      </c>
      <c r="DV177" s="2">
        <f t="shared" si="585"/>
        <v>102.81988138746031</v>
      </c>
      <c r="DW177" s="2">
        <f t="shared" si="585"/>
        <v>104.4562170040486</v>
      </c>
      <c r="DX177" s="2">
        <f t="shared" si="585"/>
        <v>99.799080132764345</v>
      </c>
      <c r="DY177" s="2">
        <f t="shared" si="585"/>
        <v>91.302737815126065</v>
      </c>
      <c r="EA177" s="2">
        <f t="shared" si="440"/>
        <v>75.173188286614149</v>
      </c>
      <c r="EB177" s="2">
        <f t="shared" si="502"/>
        <v>73.173533396719762</v>
      </c>
      <c r="EC177" s="2">
        <f t="shared" si="503"/>
        <v>72.355194191151639</v>
      </c>
      <c r="ED177" s="2">
        <f t="shared" si="504"/>
        <v>69.546853720671876</v>
      </c>
      <c r="EE177" s="2">
        <f t="shared" si="505"/>
        <v>70.378975036661274</v>
      </c>
      <c r="EF177" s="2">
        <f t="shared" si="506"/>
        <v>65.483500185234178</v>
      </c>
      <c r="EG177" s="2">
        <f t="shared" si="507"/>
        <v>64.582961850850637</v>
      </c>
      <c r="EH177" s="2">
        <f t="shared" si="508"/>
        <v>66.539058197584779</v>
      </c>
      <c r="EI177" s="2">
        <f t="shared" si="509"/>
        <v>65.406836311085257</v>
      </c>
      <c r="EJ177" s="2">
        <f t="shared" si="510"/>
        <v>67.102548316750699</v>
      </c>
      <c r="EK177" s="2">
        <f t="shared" si="511"/>
        <v>67.160453066379887</v>
      </c>
      <c r="EL177" s="2">
        <f t="shared" si="512"/>
        <v>69.192170338826514</v>
      </c>
      <c r="EM177" s="2">
        <f t="shared" si="513"/>
        <v>70.396090008134991</v>
      </c>
      <c r="EN177" s="2">
        <f t="shared" si="514"/>
        <v>73.720920524903178</v>
      </c>
      <c r="EO177" s="2">
        <f t="shared" si="515"/>
        <v>78.336881707251592</v>
      </c>
      <c r="EQ177" s="2">
        <f t="shared" si="516"/>
        <v>75.383372616655024</v>
      </c>
      <c r="ER177" s="2">
        <f t="shared" si="586"/>
        <v>74.181158698704053</v>
      </c>
      <c r="ES177" s="2">
        <f t="shared" si="586"/>
        <v>72.754270851946913</v>
      </c>
      <c r="ET177" s="2">
        <f t="shared" si="586"/>
        <v>70.188125176683513</v>
      </c>
      <c r="EU177" s="2">
        <f t="shared" si="586"/>
        <v>71.350569770093031</v>
      </c>
      <c r="EV177" s="2">
        <f t="shared" si="586"/>
        <v>66.440139321940066</v>
      </c>
      <c r="EW177" s="2">
        <f t="shared" si="586"/>
        <v>65.492242450323275</v>
      </c>
      <c r="EX177" s="2">
        <f t="shared" si="586"/>
        <v>68.344302703135583</v>
      </c>
      <c r="EY177" s="2">
        <f t="shared" si="586"/>
        <v>66.685635567633881</v>
      </c>
      <c r="EZ177" s="2">
        <f t="shared" si="586"/>
        <v>66.753131173899817</v>
      </c>
      <c r="FA177" s="2">
        <f t="shared" si="586"/>
        <v>67.064639893097734</v>
      </c>
      <c r="FB177" s="2">
        <f t="shared" si="586"/>
        <v>70.498978915562233</v>
      </c>
      <c r="FC177" s="2">
        <f t="shared" si="586"/>
        <v>71.471878820161123</v>
      </c>
      <c r="FD177" s="2">
        <f t="shared" si="586"/>
        <v>72.883875893542864</v>
      </c>
      <c r="FE177" s="2">
        <f t="shared" si="586"/>
        <v>75.799904282663334</v>
      </c>
      <c r="FG177" s="2">
        <f t="shared" si="518"/>
        <v>0.9999302160945075</v>
      </c>
      <c r="FH177" s="2">
        <f t="shared" si="587"/>
        <v>0.99994011620805512</v>
      </c>
      <c r="FI177" s="2">
        <f t="shared" si="587"/>
        <v>0.99994273388236532</v>
      </c>
      <c r="FJ177" s="2">
        <f t="shared" si="587"/>
        <v>0.99993872766567038</v>
      </c>
      <c r="FK177" s="2">
        <f t="shared" si="587"/>
        <v>0.99993369122768971</v>
      </c>
      <c r="FL177" s="2">
        <f t="shared" si="587"/>
        <v>0.99992736272619387</v>
      </c>
      <c r="FM177" s="2">
        <f t="shared" si="587"/>
        <v>0.9999298719217613</v>
      </c>
      <c r="FN177" s="2">
        <f t="shared" si="587"/>
        <v>0.99992673201247995</v>
      </c>
      <c r="FO177" s="2">
        <f t="shared" si="587"/>
        <v>0.99992267573337912</v>
      </c>
      <c r="FP177" s="2">
        <f t="shared" si="587"/>
        <v>0.99991891657694087</v>
      </c>
      <c r="FQ177" s="2">
        <f t="shared" si="587"/>
        <v>0.99992313705577207</v>
      </c>
      <c r="FR177" s="2">
        <f t="shared" si="587"/>
        <v>0.99993367720442261</v>
      </c>
      <c r="FS177" s="2">
        <f t="shared" si="587"/>
        <v>0.99993288403501956</v>
      </c>
      <c r="FT177" s="2">
        <f t="shared" si="587"/>
        <v>0.99993456267333758</v>
      </c>
      <c r="FU177" s="2">
        <f t="shared" si="587"/>
        <v>0.99991930097377357</v>
      </c>
      <c r="FW177" s="2">
        <f t="shared" si="536"/>
        <v>0.42635704696172816</v>
      </c>
      <c r="FX177" s="2">
        <f t="shared" si="588"/>
        <v>0.42517718099898627</v>
      </c>
      <c r="FY177" s="2">
        <f t="shared" si="589"/>
        <v>0.49719784005294115</v>
      </c>
      <c r="FZ177" s="2">
        <f t="shared" si="590"/>
        <v>0.52565406060700259</v>
      </c>
      <c r="GA177" s="2">
        <f t="shared" si="591"/>
        <v>0.50844096243329584</v>
      </c>
      <c r="GB177" s="2">
        <f t="shared" si="592"/>
        <v>0.49545532884572729</v>
      </c>
      <c r="GC177" s="2">
        <f t="shared" si="593"/>
        <v>0.54257445813539595</v>
      </c>
      <c r="GD177" s="2">
        <f t="shared" si="594"/>
        <v>0.59395976457406674</v>
      </c>
      <c r="GE177" s="2">
        <f t="shared" si="595"/>
        <v>0.59762119457964757</v>
      </c>
      <c r="GF177" s="2">
        <f t="shared" si="596"/>
        <v>0.55598943044964899</v>
      </c>
      <c r="GG177" s="2">
        <f t="shared" si="597"/>
        <v>0.51027268748853838</v>
      </c>
      <c r="GH177" s="2">
        <f t="shared" si="598"/>
        <v>0.49598046013143238</v>
      </c>
      <c r="GI177" s="2">
        <f t="shared" si="599"/>
        <v>0.45109207792195027</v>
      </c>
      <c r="GJ177" s="2">
        <f t="shared" si="600"/>
        <v>0.43246171125153882</v>
      </c>
      <c r="GK177" s="2">
        <f t="shared" si="601"/>
        <v>0.37226702354756186</v>
      </c>
      <c r="GM177" s="86">
        <f t="shared" si="537"/>
        <v>6.9023321827957594E-190</v>
      </c>
      <c r="GN177" s="86">
        <f t="shared" si="602"/>
        <v>7.8716630890574915E-205</v>
      </c>
      <c r="GO177" s="86">
        <f t="shared" si="603"/>
        <v>9.1125469798650257E-263</v>
      </c>
      <c r="GP177" s="86">
        <f t="shared" si="604"/>
        <v>1.0925724291914622E-251</v>
      </c>
      <c r="GQ177" s="86">
        <f t="shared" si="605"/>
        <v>9.0705971367532307E-301</v>
      </c>
      <c r="GR177" s="86">
        <f t="shared" si="606"/>
        <v>1.3847302058237483E-189</v>
      </c>
      <c r="GS177" s="86">
        <f t="shared" si="607"/>
        <v>1.2835408022723262E-302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5.2185506881071305E-258</v>
      </c>
      <c r="HA177" s="86">
        <f t="shared" si="615"/>
        <v>0</v>
      </c>
      <c r="HC177" s="86">
        <f t="shared" si="538"/>
        <v>2.0069816631270353E-105</v>
      </c>
      <c r="HD177" s="86">
        <f t="shared" si="616"/>
        <v>2.0495146222317883E-132</v>
      </c>
      <c r="HE177" s="86">
        <f t="shared" si="617"/>
        <v>3.6575123665791574E-164</v>
      </c>
      <c r="HF177" s="86">
        <f t="shared" si="618"/>
        <v>1.0971595082548439E-184</v>
      </c>
      <c r="HG177" s="86">
        <f t="shared" si="619"/>
        <v>1.8033239797101582E-236</v>
      </c>
      <c r="HH177" s="86">
        <f t="shared" si="620"/>
        <v>2.5897726220958498E-215</v>
      </c>
      <c r="HI177" s="86">
        <f t="shared" si="621"/>
        <v>9.3061340606382254E-253</v>
      </c>
      <c r="HJ177" s="86">
        <f t="shared" si="622"/>
        <v>0</v>
      </c>
      <c r="HK177" s="86">
        <f t="shared" si="623"/>
        <v>4.6737291930680285E-167</v>
      </c>
      <c r="HL177" s="86">
        <f t="shared" si="624"/>
        <v>0</v>
      </c>
      <c r="HM177" s="86">
        <f t="shared" si="625"/>
        <v>1.4756856809528252E-270</v>
      </c>
      <c r="HN177" s="86">
        <f t="shared" si="626"/>
        <v>7.8042409818891605E-299</v>
      </c>
      <c r="HO177" s="86">
        <f t="shared" si="627"/>
        <v>6.5702171993825053E-193</v>
      </c>
      <c r="HP177" s="86">
        <f t="shared" si="628"/>
        <v>1.0890964039136745E-152</v>
      </c>
      <c r="HQ177" s="86">
        <f t="shared" si="629"/>
        <v>2.2421977526427458E-282</v>
      </c>
      <c r="HS177" s="86">
        <f t="shared" si="539"/>
        <v>1.8232422172685531E-25</v>
      </c>
      <c r="HT177" s="86">
        <f t="shared" si="630"/>
        <v>2.8048976873096139E-22</v>
      </c>
      <c r="HU177" s="86">
        <f t="shared" si="631"/>
        <v>6.9945060062517056E-27</v>
      </c>
      <c r="HV177" s="86">
        <f t="shared" si="632"/>
        <v>1.1714725790373108E-30</v>
      </c>
      <c r="HW177" s="86">
        <f t="shared" si="633"/>
        <v>4.4045132254296031E-34</v>
      </c>
      <c r="HX177" s="86">
        <f t="shared" si="634"/>
        <v>2.9365364118362434E-28</v>
      </c>
      <c r="HY177" s="86">
        <f t="shared" si="635"/>
        <v>5.1880682613128302E-33</v>
      </c>
      <c r="HZ177" s="86">
        <f t="shared" si="636"/>
        <v>1.6768988307355503E-37</v>
      </c>
      <c r="IA177" s="86">
        <f t="shared" si="637"/>
        <v>1.3356382989012615E-34</v>
      </c>
      <c r="IB177" s="86">
        <f t="shared" si="638"/>
        <v>9.6124076354252997E-35</v>
      </c>
      <c r="IC177" s="86">
        <f t="shared" si="639"/>
        <v>4.2802872916441969E-30</v>
      </c>
      <c r="ID177" s="86">
        <f t="shared" si="640"/>
        <v>2.808212461584439E-30</v>
      </c>
      <c r="IE177" s="86">
        <f t="shared" si="641"/>
        <v>5.6125263107967191E-29</v>
      </c>
      <c r="IF177" s="86">
        <f t="shared" si="642"/>
        <v>5.5927663475669743E-17</v>
      </c>
      <c r="IG177" s="86">
        <f t="shared" si="643"/>
        <v>5.9503923363983026E-18</v>
      </c>
      <c r="II177" s="86">
        <f t="shared" si="540"/>
        <v>0.22020176790753765</v>
      </c>
      <c r="IJ177" s="86">
        <f t="shared" si="541"/>
        <v>0.25617495912538141</v>
      </c>
      <c r="IK177" s="86">
        <f t="shared" si="542"/>
        <v>0.49366575864428813</v>
      </c>
      <c r="IL177" s="86">
        <f t="shared" si="543"/>
        <v>0.53633932135403561</v>
      </c>
      <c r="IM177" s="86">
        <f t="shared" si="544"/>
        <v>0.51794844504362592</v>
      </c>
      <c r="IN177" s="86">
        <f t="shared" si="545"/>
        <v>0.48901411047170434</v>
      </c>
      <c r="IO177" s="86">
        <f t="shared" si="546"/>
        <v>0.53278953562360454</v>
      </c>
      <c r="IP177" s="86">
        <f t="shared" si="547"/>
        <v>0.4094701531412841</v>
      </c>
      <c r="IQ177" s="86">
        <f t="shared" si="548"/>
        <v>0.4100612940293703</v>
      </c>
      <c r="IR177" s="86">
        <f t="shared" si="549"/>
        <v>0.51390341010066698</v>
      </c>
      <c r="IS177" s="86">
        <f t="shared" si="550"/>
        <v>0.52054705195829942</v>
      </c>
      <c r="IT177" s="86">
        <f t="shared" si="551"/>
        <v>0.48977959810066934</v>
      </c>
      <c r="IU177" s="86">
        <f t="shared" si="552"/>
        <v>0.31861258064352271</v>
      </c>
      <c r="IV177" s="86">
        <f t="shared" si="553"/>
        <v>0.30403884834237183</v>
      </c>
      <c r="IW177" s="86">
        <f t="shared" si="554"/>
        <v>0.27167350337272539</v>
      </c>
      <c r="IY177" s="86">
        <f t="shared" si="555"/>
        <v>0.22020176790753765</v>
      </c>
      <c r="IZ177" s="86">
        <f t="shared" si="556"/>
        <v>0.25617495912538141</v>
      </c>
      <c r="JA177" s="86">
        <f t="shared" si="557"/>
        <v>0.49366575864428813</v>
      </c>
      <c r="JB177" s="86">
        <f t="shared" si="558"/>
        <v>0.53633932135403561</v>
      </c>
      <c r="JC177" s="86">
        <f t="shared" si="559"/>
        <v>0.51794844504362592</v>
      </c>
      <c r="JD177" s="86">
        <f t="shared" si="560"/>
        <v>0.48901411047170434</v>
      </c>
      <c r="JE177" s="86">
        <f t="shared" si="561"/>
        <v>0.53278953562360454</v>
      </c>
      <c r="JF177" s="86">
        <f t="shared" si="562"/>
        <v>0.4094701531412841</v>
      </c>
      <c r="JG177" s="86">
        <f t="shared" si="563"/>
        <v>0.4100612940293703</v>
      </c>
      <c r="JH177" s="86">
        <f t="shared" si="564"/>
        <v>0.51390341010066698</v>
      </c>
      <c r="JI177" s="86">
        <f t="shared" si="565"/>
        <v>0.52054705195829942</v>
      </c>
      <c r="JJ177" s="86">
        <f t="shared" si="566"/>
        <v>0.48977959810066934</v>
      </c>
      <c r="JK177" s="86">
        <f t="shared" si="567"/>
        <v>0.31861258064352271</v>
      </c>
      <c r="JL177" s="86">
        <f t="shared" si="568"/>
        <v>0.30403884834237188</v>
      </c>
      <c r="JM177" s="86">
        <f t="shared" si="569"/>
        <v>0.27167350337272539</v>
      </c>
    </row>
    <row r="178" spans="2:273" x14ac:dyDescent="0.25">
      <c r="B178" s="2">
        <v>151</v>
      </c>
      <c r="C178" s="37">
        <v>75.793000000000006</v>
      </c>
      <c r="D178" s="37">
        <v>76.19</v>
      </c>
      <c r="E178" s="37">
        <v>73.286000000000001</v>
      </c>
      <c r="F178" s="37">
        <v>73.355000000000004</v>
      </c>
      <c r="G178" s="37">
        <v>74.516000000000005</v>
      </c>
      <c r="H178" s="37">
        <v>70.5</v>
      </c>
      <c r="I178" s="37">
        <v>67.274000000000001</v>
      </c>
      <c r="J178" s="37">
        <v>68.338999999999999</v>
      </c>
      <c r="K178" s="37">
        <v>66.790000000000006</v>
      </c>
      <c r="L178" s="37">
        <v>68.468000000000004</v>
      </c>
      <c r="M178" s="37">
        <v>73.531999999999996</v>
      </c>
      <c r="N178" s="37">
        <v>78.483999999999995</v>
      </c>
      <c r="O178" s="37">
        <v>85.966999999999999</v>
      </c>
      <c r="P178" s="37">
        <v>96.066000000000003</v>
      </c>
      <c r="Q178" s="37">
        <v>123.639</v>
      </c>
      <c r="S178" s="4">
        <f t="shared" si="441"/>
        <v>75.194967936285181</v>
      </c>
      <c r="T178" s="4">
        <f t="shared" si="442"/>
        <v>75.608496557284738</v>
      </c>
      <c r="U178" s="4">
        <f t="shared" si="443"/>
        <v>73.985854580165878</v>
      </c>
      <c r="V178" s="4">
        <f t="shared" si="444"/>
        <v>71.880041181660701</v>
      </c>
      <c r="W178" s="4">
        <f t="shared" si="445"/>
        <v>73.852250333572954</v>
      </c>
      <c r="X178" s="4">
        <f t="shared" si="446"/>
        <v>70.480426676163034</v>
      </c>
      <c r="Y178" s="4">
        <f t="shared" si="447"/>
        <v>67.394653027952486</v>
      </c>
      <c r="Z178" s="4">
        <f t="shared" si="448"/>
        <v>68.128946316281969</v>
      </c>
      <c r="AA178" s="4">
        <f t="shared" si="449"/>
        <v>66.678252648913315</v>
      </c>
      <c r="AB178" s="4">
        <f t="shared" si="450"/>
        <v>69.105779699160465</v>
      </c>
      <c r="AC178" s="4">
        <f t="shared" si="451"/>
        <v>73.477658207510999</v>
      </c>
      <c r="AD178" s="4">
        <f t="shared" si="452"/>
        <v>77.234705314162042</v>
      </c>
      <c r="AE178" s="4">
        <f t="shared" si="453"/>
        <v>85.436244655292086</v>
      </c>
      <c r="AF178" s="4">
        <f t="shared" si="454"/>
        <v>96.342616112464867</v>
      </c>
      <c r="AG178" s="4">
        <f t="shared" si="455"/>
        <v>124.50944325536864</v>
      </c>
      <c r="AI178" s="4">
        <f t="shared" si="456"/>
        <v>0.59803206371482531</v>
      </c>
      <c r="AJ178" s="4">
        <f t="shared" si="457"/>
        <v>0.58150344271525967</v>
      </c>
      <c r="AK178" s="4">
        <f t="shared" si="458"/>
        <v>-0.69985458016587643</v>
      </c>
      <c r="AL178" s="4">
        <f t="shared" si="459"/>
        <v>1.474958818339303</v>
      </c>
      <c r="AM178" s="4">
        <f t="shared" si="460"/>
        <v>0.66374966642705147</v>
      </c>
      <c r="AN178" s="4">
        <f t="shared" si="461"/>
        <v>1.9573323836965528E-2</v>
      </c>
      <c r="AO178" s="4">
        <f t="shared" si="462"/>
        <v>-0.12065302795248556</v>
      </c>
      <c r="AP178" s="4">
        <f t="shared" si="463"/>
        <v>0.21005368371803002</v>
      </c>
      <c r="AQ178" s="4">
        <f t="shared" si="464"/>
        <v>0.11174735108669154</v>
      </c>
      <c r="AR178" s="4">
        <f t="shared" si="465"/>
        <v>-0.63777969916046118</v>
      </c>
      <c r="AS178" s="4">
        <f t="shared" si="466"/>
        <v>5.4341792488997953E-2</v>
      </c>
      <c r="AT178" s="4">
        <f t="shared" si="467"/>
        <v>1.2492946858379526</v>
      </c>
      <c r="AU178" s="4">
        <f t="shared" si="468"/>
        <v>0.53075534470791297</v>
      </c>
      <c r="AV178" s="4">
        <f t="shared" si="570"/>
        <v>-0.27661611246486473</v>
      </c>
      <c r="AW178" s="4">
        <f t="shared" si="570"/>
        <v>-0.87044325536864164</v>
      </c>
      <c r="AY178" s="2">
        <f t="shared" si="520"/>
        <v>75.194967936285181</v>
      </c>
      <c r="AZ178" s="2">
        <f t="shared" si="571"/>
        <v>73.525796352631858</v>
      </c>
      <c r="BA178" s="2">
        <f t="shared" si="572"/>
        <v>72.482643990977238</v>
      </c>
      <c r="BB178" s="2">
        <f t="shared" si="573"/>
        <v>69.808257621605037</v>
      </c>
      <c r="BC178" s="2">
        <f t="shared" si="574"/>
        <v>70.785525813266503</v>
      </c>
      <c r="BD178" s="2">
        <f t="shared" si="575"/>
        <v>65.841640860678041</v>
      </c>
      <c r="BE178" s="2">
        <f t="shared" si="576"/>
        <v>64.954139725420845</v>
      </c>
      <c r="BF178" s="2">
        <f t="shared" si="577"/>
        <v>67.495519768887632</v>
      </c>
      <c r="BG178" s="2">
        <f t="shared" si="578"/>
        <v>65.999588240199841</v>
      </c>
      <c r="BH178" s="2">
        <f t="shared" si="579"/>
        <v>66.704994897090259</v>
      </c>
      <c r="BI178" s="2">
        <f t="shared" si="580"/>
        <v>66.914520406910043</v>
      </c>
      <c r="BJ178" s="2">
        <f t="shared" si="581"/>
        <v>69.695866094590741</v>
      </c>
      <c r="BK178" s="2">
        <f t="shared" si="582"/>
        <v>70.765695299676651</v>
      </c>
      <c r="BL178" s="2">
        <f t="shared" si="583"/>
        <v>73.242872903720468</v>
      </c>
      <c r="BM178" s="2">
        <f t="shared" si="584"/>
        <v>77.26176488250988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79.885418645366002</v>
      </c>
      <c r="DL178" s="2">
        <f t="shared" si="585"/>
        <v>93.360222672392851</v>
      </c>
      <c r="DM178" s="2">
        <f t="shared" si="585"/>
        <v>104.05491100126952</v>
      </c>
      <c r="DN178" s="2">
        <f t="shared" si="585"/>
        <v>100.0722418226508</v>
      </c>
      <c r="DO178" s="2">
        <f t="shared" si="585"/>
        <v>105.78366329284752</v>
      </c>
      <c r="DP178" s="2">
        <f t="shared" si="585"/>
        <v>91.598491702228543</v>
      </c>
      <c r="DQ178" s="2">
        <f t="shared" si="585"/>
        <v>85.739525367472737</v>
      </c>
      <c r="DR178" s="2">
        <f t="shared" si="585"/>
        <v>106.00925975975974</v>
      </c>
      <c r="DS178" s="2">
        <f t="shared" si="585"/>
        <v>103.69357647058824</v>
      </c>
      <c r="DT178" s="2">
        <f t="shared" si="585"/>
        <v>99.812626890756306</v>
      </c>
      <c r="DU178" s="2">
        <f t="shared" si="585"/>
        <v>109.53593243243243</v>
      </c>
      <c r="DV178" s="2">
        <f t="shared" si="585"/>
        <v>102.91619093992776</v>
      </c>
      <c r="DW178" s="2">
        <f t="shared" si="585"/>
        <v>104.585520242915</v>
      </c>
      <c r="DX178" s="2">
        <f t="shared" si="585"/>
        <v>99.899217875770518</v>
      </c>
      <c r="DY178" s="2">
        <f t="shared" si="585"/>
        <v>91.32893753501402</v>
      </c>
      <c r="DZ178" s="5"/>
      <c r="EA178" s="2">
        <f t="shared" si="440"/>
        <v>75.09775344209676</v>
      </c>
      <c r="EB178" s="2">
        <f t="shared" si="502"/>
        <v>73.06128995551633</v>
      </c>
      <c r="EC178" s="2">
        <f t="shared" si="503"/>
        <v>72.268247438928285</v>
      </c>
      <c r="ED178" s="2">
        <f t="shared" si="504"/>
        <v>69.446152138686784</v>
      </c>
      <c r="EE178" s="2">
        <f t="shared" si="505"/>
        <v>70.254591806244818</v>
      </c>
      <c r="EF178" s="2">
        <f t="shared" si="506"/>
        <v>65.331711458057683</v>
      </c>
      <c r="EG178" s="2">
        <f t="shared" si="507"/>
        <v>64.426555546030954</v>
      </c>
      <c r="EH178" s="2">
        <f t="shared" si="508"/>
        <v>66.356017511183055</v>
      </c>
      <c r="EI178" s="2">
        <f t="shared" si="509"/>
        <v>65.186144119695143</v>
      </c>
      <c r="EJ178" s="2">
        <f t="shared" si="510"/>
        <v>66.909375221480161</v>
      </c>
      <c r="EK178" s="2">
        <f t="shared" si="511"/>
        <v>66.963817755489984</v>
      </c>
      <c r="EL178" s="2">
        <f t="shared" si="512"/>
        <v>68.999888512367221</v>
      </c>
      <c r="EM178" s="2">
        <f t="shared" si="513"/>
        <v>70.242064924132578</v>
      </c>
      <c r="EN178" s="2">
        <f t="shared" si="514"/>
        <v>73.631421287400514</v>
      </c>
      <c r="EO178" s="2">
        <f t="shared" si="515"/>
        <v>78.280352233279885</v>
      </c>
      <c r="EP178" s="5"/>
      <c r="EQ178" s="2">
        <f t="shared" si="516"/>
        <v>75.313578016005579</v>
      </c>
      <c r="ER178" s="2">
        <f t="shared" si="586"/>
        <v>74.096058463294213</v>
      </c>
      <c r="ES178" s="2">
        <f t="shared" si="586"/>
        <v>72.677188696689669</v>
      </c>
      <c r="ET178" s="2">
        <f t="shared" si="586"/>
        <v>70.103147312545943</v>
      </c>
      <c r="EU178" s="2">
        <f t="shared" si="586"/>
        <v>71.249622654830205</v>
      </c>
      <c r="EV178" s="2">
        <f t="shared" si="586"/>
        <v>66.31187758596829</v>
      </c>
      <c r="EW178" s="2">
        <f t="shared" si="586"/>
        <v>65.357379759173014</v>
      </c>
      <c r="EX178" s="2">
        <f t="shared" si="586"/>
        <v>68.201657803160231</v>
      </c>
      <c r="EY178" s="2">
        <f t="shared" si="586"/>
        <v>66.494706668780552</v>
      </c>
      <c r="EZ178" s="2">
        <f t="shared" si="586"/>
        <v>66.551933734413879</v>
      </c>
      <c r="FA178" s="2">
        <f t="shared" si="586"/>
        <v>66.86577446420057</v>
      </c>
      <c r="FB178" s="2">
        <f t="shared" si="586"/>
        <v>70.336940499820116</v>
      </c>
      <c r="FC178" s="2">
        <f t="shared" si="586"/>
        <v>71.34237119648445</v>
      </c>
      <c r="FD178" s="2">
        <f t="shared" si="586"/>
        <v>72.774386494210447</v>
      </c>
      <c r="FE178" s="2">
        <f t="shared" si="586"/>
        <v>75.692869965602625</v>
      </c>
      <c r="FG178" s="2">
        <f t="shared" si="518"/>
        <v>0.99993635593098928</v>
      </c>
      <c r="FH178" s="2">
        <f t="shared" si="587"/>
        <v>0.99994538504487152</v>
      </c>
      <c r="FI178" s="2">
        <f t="shared" si="587"/>
        <v>0.99994777241682509</v>
      </c>
      <c r="FJ178" s="2">
        <f t="shared" si="587"/>
        <v>0.99994411866566568</v>
      </c>
      <c r="FK178" s="2">
        <f t="shared" si="587"/>
        <v>0.99993952532807195</v>
      </c>
      <c r="FL178" s="2">
        <f t="shared" si="587"/>
        <v>0.99993375359554737</v>
      </c>
      <c r="FM178" s="2">
        <f t="shared" si="587"/>
        <v>0.9999360420378498</v>
      </c>
      <c r="FN178" s="2">
        <f t="shared" si="587"/>
        <v>0.99993317837041895</v>
      </c>
      <c r="FO178" s="2">
        <f t="shared" si="587"/>
        <v>0.99992947895089268</v>
      </c>
      <c r="FP178" s="2">
        <f t="shared" si="587"/>
        <v>0.99992605051168815</v>
      </c>
      <c r="FQ178" s="2">
        <f t="shared" si="587"/>
        <v>0.99992989968762347</v>
      </c>
      <c r="FR178" s="2">
        <f t="shared" si="587"/>
        <v>0.99993951253855107</v>
      </c>
      <c r="FS178" s="2">
        <f t="shared" si="587"/>
        <v>0.99993878915096479</v>
      </c>
      <c r="FT178" s="2">
        <f t="shared" si="587"/>
        <v>0.99994032010516198</v>
      </c>
      <c r="FU178" s="2">
        <f t="shared" si="587"/>
        <v>0.9999264010907567</v>
      </c>
      <c r="FV178" s="5"/>
      <c r="FW178" s="2">
        <f t="shared" si="536"/>
        <v>0.44902110051085897</v>
      </c>
      <c r="FX178" s="2">
        <f t="shared" si="588"/>
        <v>0.44782747864173933</v>
      </c>
      <c r="FY178" s="2">
        <f t="shared" si="589"/>
        <v>0.52021264031526782</v>
      </c>
      <c r="FZ178" s="2">
        <f t="shared" si="590"/>
        <v>0.5485490160366554</v>
      </c>
      <c r="GA178" s="2">
        <f t="shared" si="591"/>
        <v>0.5314261350101861</v>
      </c>
      <c r="GB178" s="2">
        <f t="shared" si="592"/>
        <v>0.51847264295484152</v>
      </c>
      <c r="GC178" s="2">
        <f t="shared" si="593"/>
        <v>0.56532805855624435</v>
      </c>
      <c r="GD178" s="2">
        <f t="shared" si="594"/>
        <v>0.61596648511692331</v>
      </c>
      <c r="GE178" s="2">
        <f t="shared" si="595"/>
        <v>0.61955657873865</v>
      </c>
      <c r="GF178" s="2">
        <f t="shared" si="596"/>
        <v>0.57859400908404413</v>
      </c>
      <c r="GG178" s="2">
        <f t="shared" si="597"/>
        <v>0.53325083674513396</v>
      </c>
      <c r="GH178" s="2">
        <f t="shared" si="598"/>
        <v>0.5189970754315113</v>
      </c>
      <c r="GI178" s="2">
        <f t="shared" si="599"/>
        <v>0.47398455919955523</v>
      </c>
      <c r="GJ178" s="2">
        <f t="shared" si="600"/>
        <v>0.45519277177298934</v>
      </c>
      <c r="GK178" s="2">
        <f t="shared" si="601"/>
        <v>0.39403080173786659</v>
      </c>
      <c r="GL178" s="5"/>
      <c r="GM178" s="86">
        <f t="shared" si="537"/>
        <v>2.9175173488182162E-194</v>
      </c>
      <c r="GN178" s="86">
        <f t="shared" si="602"/>
        <v>1.429362569164328E-209</v>
      </c>
      <c r="GO178" s="86">
        <f t="shared" si="603"/>
        <v>8.0575320525185795E-269</v>
      </c>
      <c r="GP178" s="86">
        <f t="shared" si="604"/>
        <v>1.5688781242665087E-257</v>
      </c>
      <c r="GQ178" s="86">
        <f t="shared" si="605"/>
        <v>1.0631270192078294E-307</v>
      </c>
      <c r="GR178" s="86">
        <f t="shared" si="606"/>
        <v>5.6952821529713268E-194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6.4883507406878734E-264</v>
      </c>
      <c r="HA178" s="86">
        <f t="shared" si="615"/>
        <v>0</v>
      </c>
      <c r="HC178" s="86">
        <f t="shared" si="538"/>
        <v>9.5603170099017136E-109</v>
      </c>
      <c r="HD178" s="86">
        <f t="shared" si="616"/>
        <v>1.2588633157191664E-136</v>
      </c>
      <c r="HE178" s="86">
        <f t="shared" si="617"/>
        <v>2.6931039405830477E-169</v>
      </c>
      <c r="HF178" s="86">
        <f t="shared" si="618"/>
        <v>1.7289455407914351E-190</v>
      </c>
      <c r="HG178" s="86">
        <f t="shared" si="619"/>
        <v>8.3779906916108191E-244</v>
      </c>
      <c r="HH178" s="86">
        <f t="shared" si="620"/>
        <v>4.7159373610654794E-222</v>
      </c>
      <c r="HI178" s="86">
        <f t="shared" si="621"/>
        <v>1.6025956104085311E-260</v>
      </c>
      <c r="HJ178" s="86">
        <f t="shared" si="622"/>
        <v>0</v>
      </c>
      <c r="HK178" s="86">
        <f t="shared" si="623"/>
        <v>3.8687908469907364E-172</v>
      </c>
      <c r="HL178" s="86">
        <f t="shared" si="624"/>
        <v>0</v>
      </c>
      <c r="HM178" s="86">
        <f t="shared" si="625"/>
        <v>5.9748613370841052E-279</v>
      </c>
      <c r="HN178" s="86">
        <f t="shared" si="626"/>
        <v>0</v>
      </c>
      <c r="HO178" s="86">
        <f t="shared" si="627"/>
        <v>6.2577032710565692E-199</v>
      </c>
      <c r="HP178" s="86">
        <f t="shared" si="628"/>
        <v>2.0965485684125911E-157</v>
      </c>
      <c r="HQ178" s="86">
        <f t="shared" si="629"/>
        <v>3.1551605297179444E-291</v>
      </c>
      <c r="HS178" s="86">
        <f t="shared" si="539"/>
        <v>1.8696622348107742E-27</v>
      </c>
      <c r="HT178" s="86">
        <f t="shared" si="630"/>
        <v>7.032886269896228E-24</v>
      </c>
      <c r="HU178" s="86">
        <f t="shared" si="631"/>
        <v>9.2652229813460036E-29</v>
      </c>
      <c r="HV178" s="86">
        <f t="shared" si="632"/>
        <v>7.5247783195733177E-33</v>
      </c>
      <c r="HW178" s="86">
        <f t="shared" si="633"/>
        <v>1.8086670528885537E-36</v>
      </c>
      <c r="HX178" s="86">
        <f t="shared" si="634"/>
        <v>2.850421263997914E-30</v>
      </c>
      <c r="HY178" s="86">
        <f t="shared" si="635"/>
        <v>2.9816293650325326E-35</v>
      </c>
      <c r="HZ178" s="86">
        <f t="shared" si="636"/>
        <v>6.0738430547136181E-40</v>
      </c>
      <c r="IA178" s="86">
        <f t="shared" si="637"/>
        <v>7.5633152042040461E-37</v>
      </c>
      <c r="IB178" s="86">
        <f t="shared" si="638"/>
        <v>4.383470398886517E-37</v>
      </c>
      <c r="IC178" s="86">
        <f t="shared" si="639"/>
        <v>2.9261774690865982E-32</v>
      </c>
      <c r="ID178" s="86">
        <f t="shared" si="640"/>
        <v>1.7548824372088193E-32</v>
      </c>
      <c r="IE178" s="86">
        <f t="shared" si="641"/>
        <v>3.7028269528335053E-31</v>
      </c>
      <c r="IF178" s="86">
        <f t="shared" si="642"/>
        <v>2.9870510599775462E-18</v>
      </c>
      <c r="IG178" s="86">
        <f t="shared" si="643"/>
        <v>2.0873061903119251E-19</v>
      </c>
      <c r="II178" s="86">
        <f t="shared" si="540"/>
        <v>0.31502835006996194</v>
      </c>
      <c r="IJ178" s="86">
        <f t="shared" si="541"/>
        <v>0.33994226085854296</v>
      </c>
      <c r="IK178" s="86">
        <f t="shared" si="542"/>
        <v>0.53138453891749249</v>
      </c>
      <c r="IL178" s="86">
        <f t="shared" si="543"/>
        <v>0.52565236073677823</v>
      </c>
      <c r="IM178" s="86">
        <f t="shared" si="544"/>
        <v>0.53735089230674593</v>
      </c>
      <c r="IN178" s="86">
        <f t="shared" si="545"/>
        <v>0.53052057662034113</v>
      </c>
      <c r="IO178" s="86">
        <f t="shared" si="546"/>
        <v>0.49705341560197275</v>
      </c>
      <c r="IP178" s="86">
        <f t="shared" si="547"/>
        <v>0.33210572827925083</v>
      </c>
      <c r="IQ178" s="86">
        <f t="shared" si="548"/>
        <v>0.335843057437619</v>
      </c>
      <c r="IR178" s="86">
        <f t="shared" si="549"/>
        <v>0.4592140663865002</v>
      </c>
      <c r="IS178" s="86">
        <f t="shared" si="550"/>
        <v>0.53724055579489982</v>
      </c>
      <c r="IT178" s="86">
        <f t="shared" si="551"/>
        <v>0.5320188913857864</v>
      </c>
      <c r="IU178" s="86">
        <f t="shared" si="552"/>
        <v>0.41544958926525993</v>
      </c>
      <c r="IV178" s="86">
        <f t="shared" si="553"/>
        <v>0.38043939022841972</v>
      </c>
      <c r="IW178" s="86">
        <f t="shared" si="554"/>
        <v>0.34790336317691389</v>
      </c>
      <c r="IY178" s="86">
        <f t="shared" si="555"/>
        <v>0.31502835006996194</v>
      </c>
      <c r="IZ178" s="86">
        <f t="shared" si="556"/>
        <v>0.33994226085854296</v>
      </c>
      <c r="JA178" s="86">
        <f t="shared" si="557"/>
        <v>0.53138453891749249</v>
      </c>
      <c r="JB178" s="86">
        <f t="shared" si="558"/>
        <v>0.52565236073677823</v>
      </c>
      <c r="JC178" s="86">
        <f t="shared" si="559"/>
        <v>0.53735089230674593</v>
      </c>
      <c r="JD178" s="86">
        <f t="shared" si="560"/>
        <v>0.53052057662034113</v>
      </c>
      <c r="JE178" s="86">
        <f t="shared" si="561"/>
        <v>0.49705341560197275</v>
      </c>
      <c r="JF178" s="86">
        <f t="shared" si="562"/>
        <v>0.33210572827925083</v>
      </c>
      <c r="JG178" s="86">
        <f t="shared" si="563"/>
        <v>0.335843057437619</v>
      </c>
      <c r="JH178" s="86">
        <f t="shared" si="564"/>
        <v>0.4592140663865002</v>
      </c>
      <c r="JI178" s="86">
        <f t="shared" si="565"/>
        <v>0.53724055579489982</v>
      </c>
      <c r="JJ178" s="86">
        <f t="shared" si="566"/>
        <v>0.5320188913857864</v>
      </c>
      <c r="JK178" s="86">
        <f t="shared" si="567"/>
        <v>0.41544958926525993</v>
      </c>
      <c r="JL178" s="86">
        <f t="shared" si="568"/>
        <v>0.38043939022841972</v>
      </c>
      <c r="JM178" s="86">
        <f t="shared" si="569"/>
        <v>0.34790336317691389</v>
      </c>
    </row>
    <row r="179" spans="2:273" x14ac:dyDescent="0.25">
      <c r="B179" s="2">
        <v>152</v>
      </c>
      <c r="C179" s="37">
        <v>74.585999999999999</v>
      </c>
      <c r="D179" s="37">
        <v>75.078999999999994</v>
      </c>
      <c r="E179" s="37">
        <v>74.126999999999995</v>
      </c>
      <c r="F179" s="37">
        <v>72.338999999999999</v>
      </c>
      <c r="G179" s="37">
        <v>72.774000000000001</v>
      </c>
      <c r="H179" s="37">
        <v>69.194000000000003</v>
      </c>
      <c r="I179" s="37">
        <v>65.790000000000006</v>
      </c>
      <c r="J179" s="37">
        <v>67.081000000000003</v>
      </c>
      <c r="K179" s="37">
        <v>65.613</v>
      </c>
      <c r="L179" s="37">
        <v>67.144999999999996</v>
      </c>
      <c r="M179" s="37">
        <v>71.338999999999999</v>
      </c>
      <c r="N179" s="37">
        <v>75.531999999999996</v>
      </c>
      <c r="O179" s="37">
        <v>84.266999999999996</v>
      </c>
      <c r="P179" s="37">
        <v>96.606999999999999</v>
      </c>
      <c r="Q179" s="37">
        <v>125.82</v>
      </c>
      <c r="S179" s="4">
        <f t="shared" si="441"/>
        <v>75.127104832377682</v>
      </c>
      <c r="T179" s="4">
        <f t="shared" si="442"/>
        <v>75.607622799825577</v>
      </c>
      <c r="U179" s="4">
        <f t="shared" si="443"/>
        <v>73.550957091279415</v>
      </c>
      <c r="V179" s="4">
        <f t="shared" si="444"/>
        <v>71.027346433604308</v>
      </c>
      <c r="W179" s="4">
        <f t="shared" si="445"/>
        <v>72.763900278664977</v>
      </c>
      <c r="X179" s="4">
        <f t="shared" si="446"/>
        <v>69.209496222103269</v>
      </c>
      <c r="Y179" s="4">
        <f t="shared" si="447"/>
        <v>66.243979377473849</v>
      </c>
      <c r="Z179" s="4">
        <f t="shared" si="448"/>
        <v>67.646271809368784</v>
      </c>
      <c r="AA179" s="4">
        <f t="shared" si="449"/>
        <v>66.126151972967165</v>
      </c>
      <c r="AB179" s="4">
        <f t="shared" si="450"/>
        <v>67.7670061540543</v>
      </c>
      <c r="AC179" s="4">
        <f t="shared" si="451"/>
        <v>71.186208313672353</v>
      </c>
      <c r="AD179" s="4">
        <f t="shared" si="452"/>
        <v>75.059100601166321</v>
      </c>
      <c r="AE179" s="4">
        <f t="shared" si="453"/>
        <v>84.360071302382465</v>
      </c>
      <c r="AF179" s="4">
        <f t="shared" si="454"/>
        <v>96.127282235825504</v>
      </c>
      <c r="AG179" s="4">
        <f t="shared" si="455"/>
        <v>128.74034046043286</v>
      </c>
      <c r="AI179" s="4">
        <f t="shared" si="456"/>
        <v>-0.54110483237768392</v>
      </c>
      <c r="AJ179" s="4">
        <f t="shared" si="457"/>
        <v>-0.52862279982558391</v>
      </c>
      <c r="AK179" s="4">
        <f t="shared" si="458"/>
        <v>0.57604290872058073</v>
      </c>
      <c r="AL179" s="4">
        <f t="shared" si="459"/>
        <v>1.311653566395691</v>
      </c>
      <c r="AM179" s="4">
        <f t="shared" si="460"/>
        <v>1.0099721335024014E-2</v>
      </c>
      <c r="AN179" s="4">
        <f t="shared" si="461"/>
        <v>-1.5496222103266177E-2</v>
      </c>
      <c r="AO179" s="4">
        <f t="shared" si="462"/>
        <v>-0.45397937747384276</v>
      </c>
      <c r="AP179" s="4">
        <f t="shared" si="463"/>
        <v>-0.56527180936878096</v>
      </c>
      <c r="AQ179" s="4">
        <f t="shared" si="464"/>
        <v>-0.51315197296716519</v>
      </c>
      <c r="AR179" s="4">
        <f t="shared" si="465"/>
        <v>-0.62200615405430426</v>
      </c>
      <c r="AS179" s="4">
        <f t="shared" si="466"/>
        <v>0.15279168632764595</v>
      </c>
      <c r="AT179" s="4">
        <f t="shared" si="467"/>
        <v>0.47289939883367538</v>
      </c>
      <c r="AU179" s="4">
        <f t="shared" si="468"/>
        <v>-9.3071302382469412E-2</v>
      </c>
      <c r="AV179" s="4">
        <f t="shared" si="570"/>
        <v>0.47971776417449519</v>
      </c>
      <c r="AW179" s="4">
        <f t="shared" si="570"/>
        <v>-2.9203404604328682</v>
      </c>
      <c r="AY179" s="2">
        <f t="shared" si="520"/>
        <v>75.127104832377682</v>
      </c>
      <c r="AZ179" s="2">
        <f t="shared" si="571"/>
        <v>73.449901446217396</v>
      </c>
      <c r="BA179" s="2">
        <f t="shared" si="572"/>
        <v>72.410294857405233</v>
      </c>
      <c r="BB179" s="2">
        <f t="shared" si="573"/>
        <v>69.731305546052113</v>
      </c>
      <c r="BC179" s="2">
        <f t="shared" si="574"/>
        <v>70.696696345253145</v>
      </c>
      <c r="BD179" s="2">
        <f t="shared" si="575"/>
        <v>65.724930988007031</v>
      </c>
      <c r="BE179" s="2">
        <f t="shared" si="576"/>
        <v>64.831210989268854</v>
      </c>
      <c r="BF179" s="2">
        <f t="shared" si="577"/>
        <v>67.377774567186293</v>
      </c>
      <c r="BG179" s="2">
        <f t="shared" si="578"/>
        <v>65.82583438866773</v>
      </c>
      <c r="BH179" s="2">
        <f t="shared" si="579"/>
        <v>66.498838546246276</v>
      </c>
      <c r="BI179" s="2">
        <f t="shared" si="580"/>
        <v>66.714164661348448</v>
      </c>
      <c r="BJ179" s="2">
        <f t="shared" si="581"/>
        <v>69.550476583793852</v>
      </c>
      <c r="BK179" s="2">
        <f t="shared" si="582"/>
        <v>70.648995585167455</v>
      </c>
      <c r="BL179" s="2">
        <f t="shared" si="583"/>
        <v>73.124045863984321</v>
      </c>
      <c r="BM179" s="2">
        <f t="shared" si="584"/>
        <v>77.126712489384403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79.798746252325188</v>
      </c>
      <c r="DL179" s="2">
        <f t="shared" si="585"/>
        <v>93.365975933878943</v>
      </c>
      <c r="DM179" s="2">
        <f t="shared" si="585"/>
        <v>104.15819120546691</v>
      </c>
      <c r="DN179" s="2">
        <f t="shared" si="585"/>
        <v>100.16808835048485</v>
      </c>
      <c r="DO179" s="2">
        <f t="shared" si="585"/>
        <v>105.90646531713902</v>
      </c>
      <c r="DP179" s="2">
        <f t="shared" si="585"/>
        <v>91.611484115694637</v>
      </c>
      <c r="DQ179" s="2">
        <f t="shared" si="585"/>
        <v>85.712148174490281</v>
      </c>
      <c r="DR179" s="2">
        <f t="shared" si="585"/>
        <v>106.11082423852423</v>
      </c>
      <c r="DS179" s="2">
        <f t="shared" si="585"/>
        <v>103.77714957983194</v>
      </c>
      <c r="DT179" s="2">
        <f t="shared" si="585"/>
        <v>99.859697478991606</v>
      </c>
      <c r="DU179" s="2">
        <f t="shared" si="585"/>
        <v>109.67380875160875</v>
      </c>
      <c r="DV179" s="2">
        <f t="shared" si="585"/>
        <v>103.0125004923952</v>
      </c>
      <c r="DW179" s="2">
        <f t="shared" si="585"/>
        <v>104.71482348178139</v>
      </c>
      <c r="DX179" s="2">
        <f t="shared" si="585"/>
        <v>99.999355618776676</v>
      </c>
      <c r="DY179" s="2">
        <f t="shared" si="585"/>
        <v>91.355137254901976</v>
      </c>
      <c r="EA179" s="2">
        <f t="shared" si="440"/>
        <v>75.022318597579385</v>
      </c>
      <c r="EB179" s="2">
        <f t="shared" si="502"/>
        <v>72.949046514312883</v>
      </c>
      <c r="EC179" s="2">
        <f t="shared" si="503"/>
        <v>72.181300686704944</v>
      </c>
      <c r="ED179" s="2">
        <f t="shared" si="504"/>
        <v>69.345450556701707</v>
      </c>
      <c r="EE179" s="2">
        <f t="shared" si="505"/>
        <v>70.130208575828362</v>
      </c>
      <c r="EF179" s="2">
        <f t="shared" si="506"/>
        <v>65.179922730881174</v>
      </c>
      <c r="EG179" s="2">
        <f t="shared" si="507"/>
        <v>64.270149241211257</v>
      </c>
      <c r="EH179" s="2">
        <f t="shared" si="508"/>
        <v>66.172976824781315</v>
      </c>
      <c r="EI179" s="2">
        <f t="shared" si="509"/>
        <v>64.965451928305029</v>
      </c>
      <c r="EJ179" s="2">
        <f t="shared" si="510"/>
        <v>66.716202126209623</v>
      </c>
      <c r="EK179" s="2">
        <f t="shared" si="511"/>
        <v>66.767182444600081</v>
      </c>
      <c r="EL179" s="2">
        <f t="shared" si="512"/>
        <v>68.807606685907899</v>
      </c>
      <c r="EM179" s="2">
        <f t="shared" si="513"/>
        <v>70.088039840130179</v>
      </c>
      <c r="EN179" s="2">
        <f t="shared" si="514"/>
        <v>73.541922049897835</v>
      </c>
      <c r="EO179" s="2">
        <f t="shared" si="515"/>
        <v>78.223822759308163</v>
      </c>
      <c r="EQ179" s="2">
        <f t="shared" si="516"/>
        <v>75.243783415356134</v>
      </c>
      <c r="ER179" s="2">
        <f t="shared" si="586"/>
        <v>74.010958227884373</v>
      </c>
      <c r="ES179" s="2">
        <f t="shared" si="586"/>
        <v>72.600106541432439</v>
      </c>
      <c r="ET179" s="2">
        <f t="shared" si="586"/>
        <v>70.018169448408372</v>
      </c>
      <c r="EU179" s="2">
        <f t="shared" si="586"/>
        <v>71.148675539567392</v>
      </c>
      <c r="EV179" s="2">
        <f t="shared" si="586"/>
        <v>66.183615849996528</v>
      </c>
      <c r="EW179" s="2">
        <f t="shared" si="586"/>
        <v>65.222517068022768</v>
      </c>
      <c r="EX179" s="2">
        <f t="shared" si="586"/>
        <v>68.059012903184893</v>
      </c>
      <c r="EY179" s="2">
        <f t="shared" si="586"/>
        <v>66.303777769927223</v>
      </c>
      <c r="EZ179" s="2">
        <f t="shared" si="586"/>
        <v>66.350736294927955</v>
      </c>
      <c r="FA179" s="2">
        <f t="shared" si="586"/>
        <v>66.666909035303391</v>
      </c>
      <c r="FB179" s="2">
        <f t="shared" si="586"/>
        <v>70.174902084077985</v>
      </c>
      <c r="FC179" s="2">
        <f t="shared" si="586"/>
        <v>71.212863572807777</v>
      </c>
      <c r="FD179" s="2">
        <f t="shared" si="586"/>
        <v>72.664897094878015</v>
      </c>
      <c r="FE179" s="2">
        <f t="shared" si="586"/>
        <v>75.585835648541888</v>
      </c>
      <c r="FG179" s="2">
        <f t="shared" si="518"/>
        <v>0.99994195559415344</v>
      </c>
      <c r="FH179" s="2">
        <f t="shared" si="587"/>
        <v>0.99995019032957033</v>
      </c>
      <c r="FI179" s="2">
        <f t="shared" si="587"/>
        <v>0.99995236765913853</v>
      </c>
      <c r="FJ179" s="2">
        <f t="shared" si="587"/>
        <v>0.9999490353667787</v>
      </c>
      <c r="FK179" s="2">
        <f t="shared" si="587"/>
        <v>0.99994484615021517</v>
      </c>
      <c r="FL179" s="2">
        <f t="shared" si="587"/>
        <v>0.99993958220889767</v>
      </c>
      <c r="FM179" s="2">
        <f t="shared" si="587"/>
        <v>0.99994166931699369</v>
      </c>
      <c r="FN179" s="2">
        <f t="shared" si="587"/>
        <v>0.99993905759120294</v>
      </c>
      <c r="FO179" s="2">
        <f t="shared" si="587"/>
        <v>0.99993568363972263</v>
      </c>
      <c r="FP179" s="2">
        <f t="shared" si="587"/>
        <v>0.9999325568262587</v>
      </c>
      <c r="FQ179" s="2">
        <f t="shared" si="587"/>
        <v>0.99993606736092955</v>
      </c>
      <c r="FR179" s="2">
        <f t="shared" si="587"/>
        <v>0.99994483448590932</v>
      </c>
      <c r="FS179" s="2">
        <f t="shared" si="587"/>
        <v>0.99994417474152497</v>
      </c>
      <c r="FT179" s="2">
        <f t="shared" si="587"/>
        <v>0.99994557100319947</v>
      </c>
      <c r="FU179" s="2">
        <f t="shared" si="587"/>
        <v>0.99993287656232022</v>
      </c>
      <c r="FW179" s="2">
        <f t="shared" si="536"/>
        <v>0.47189883676405647</v>
      </c>
      <c r="FX179" s="2">
        <f t="shared" si="588"/>
        <v>0.47069635355830269</v>
      </c>
      <c r="FY179" s="2">
        <f t="shared" si="589"/>
        <v>0.54314196896652234</v>
      </c>
      <c r="FZ179" s="2">
        <f t="shared" si="590"/>
        <v>0.57124027533316857</v>
      </c>
      <c r="GA179" s="2">
        <f t="shared" si="591"/>
        <v>0.55427872600025352</v>
      </c>
      <c r="GB179" s="2">
        <f t="shared" si="592"/>
        <v>0.54141182222166462</v>
      </c>
      <c r="GC179" s="2">
        <f t="shared" si="593"/>
        <v>0.58780967379906879</v>
      </c>
      <c r="GD179" s="2">
        <f t="shared" si="594"/>
        <v>0.63750839527902881</v>
      </c>
      <c r="GE179" s="2">
        <f t="shared" si="595"/>
        <v>0.64101447237521902</v>
      </c>
      <c r="GF179" s="2">
        <f t="shared" si="596"/>
        <v>0.60087390853665457</v>
      </c>
      <c r="GG179" s="2">
        <f t="shared" si="597"/>
        <v>0.55608877264823364</v>
      </c>
      <c r="GH179" s="2">
        <f t="shared" si="598"/>
        <v>0.54193334397701698</v>
      </c>
      <c r="GI179" s="2">
        <f t="shared" si="599"/>
        <v>0.49698693195207122</v>
      </c>
      <c r="GJ179" s="2">
        <f t="shared" si="600"/>
        <v>0.47811209371015062</v>
      </c>
      <c r="GK179" s="2">
        <f t="shared" si="601"/>
        <v>0.41622329556228504</v>
      </c>
      <c r="GM179" s="86">
        <f t="shared" si="537"/>
        <v>1.0984882956166475E-198</v>
      </c>
      <c r="GN179" s="86">
        <f t="shared" si="602"/>
        <v>2.2884377075087033E-214</v>
      </c>
      <c r="GO179" s="86">
        <f t="shared" si="603"/>
        <v>6.072673385539167E-275</v>
      </c>
      <c r="GP179" s="86">
        <f t="shared" si="604"/>
        <v>1.9285494930367628E-263</v>
      </c>
      <c r="GQ179" s="86">
        <f t="shared" si="605"/>
        <v>0</v>
      </c>
      <c r="GR179" s="86">
        <f t="shared" si="606"/>
        <v>2.0848656484227487E-198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6.9096560494641259E-270</v>
      </c>
      <c r="HA179" s="86">
        <f t="shared" si="615"/>
        <v>0</v>
      </c>
      <c r="HC179" s="86">
        <f t="shared" si="538"/>
        <v>4.0376167648694841E-112</v>
      </c>
      <c r="HD179" s="86">
        <f t="shared" si="616"/>
        <v>6.6311900190538776E-141</v>
      </c>
      <c r="HE179" s="86">
        <f t="shared" si="617"/>
        <v>1.6501754342444398E-174</v>
      </c>
      <c r="HF179" s="86">
        <f t="shared" si="618"/>
        <v>2.2118319268953176E-196</v>
      </c>
      <c r="HG179" s="86">
        <f t="shared" si="619"/>
        <v>3.0022109549381704E-251</v>
      </c>
      <c r="HH179" s="86">
        <f t="shared" si="620"/>
        <v>6.7485196021691294E-229</v>
      </c>
      <c r="HI179" s="86">
        <f t="shared" si="621"/>
        <v>2.1020563929686187E-268</v>
      </c>
      <c r="HJ179" s="86">
        <f t="shared" si="622"/>
        <v>0</v>
      </c>
      <c r="HK179" s="86">
        <f t="shared" si="623"/>
        <v>2.6828947003503475E-177</v>
      </c>
      <c r="HL179" s="86">
        <f t="shared" si="624"/>
        <v>0</v>
      </c>
      <c r="HM179" s="86">
        <f t="shared" si="625"/>
        <v>1.7974701208395188E-287</v>
      </c>
      <c r="HN179" s="86">
        <f t="shared" si="626"/>
        <v>0</v>
      </c>
      <c r="HO179" s="86">
        <f t="shared" si="627"/>
        <v>4.8076556004034433E-205</v>
      </c>
      <c r="HP179" s="86">
        <f t="shared" si="628"/>
        <v>3.4157140826374852E-162</v>
      </c>
      <c r="HQ179" s="86">
        <f t="shared" si="629"/>
        <v>3.2354375427843867E-300</v>
      </c>
      <c r="HS179" s="86">
        <f t="shared" si="539"/>
        <v>1.6005447396847667E-29</v>
      </c>
      <c r="HT179" s="86">
        <f t="shared" si="630"/>
        <v>1.5409544931155442E-25</v>
      </c>
      <c r="HU179" s="86">
        <f t="shared" si="631"/>
        <v>1.0534560000995317E-30</v>
      </c>
      <c r="HV179" s="86">
        <f t="shared" si="632"/>
        <v>4.0311118702041509E-35</v>
      </c>
      <c r="HW179" s="86">
        <f t="shared" si="633"/>
        <v>6.123711212851983E-39</v>
      </c>
      <c r="HX179" s="86">
        <f t="shared" si="634"/>
        <v>2.3423929765161847E-32</v>
      </c>
      <c r="HY179" s="86">
        <f t="shared" si="635"/>
        <v>1.4370832317336489E-37</v>
      </c>
      <c r="HZ179" s="86">
        <f t="shared" si="636"/>
        <v>1.8313734368888528E-42</v>
      </c>
      <c r="IA179" s="86">
        <f t="shared" si="637"/>
        <v>3.6175242856313233E-39</v>
      </c>
      <c r="IB179" s="86">
        <f t="shared" si="638"/>
        <v>1.6658882819828555E-39</v>
      </c>
      <c r="IC179" s="86">
        <f t="shared" si="639"/>
        <v>1.6701720619263296E-34</v>
      </c>
      <c r="ID179" s="86">
        <f t="shared" si="640"/>
        <v>9.1073314418487874E-35</v>
      </c>
      <c r="IE179" s="86">
        <f t="shared" si="641"/>
        <v>2.0201114624781715E-33</v>
      </c>
      <c r="IF179" s="86">
        <f t="shared" si="642"/>
        <v>1.4246923018364217E-19</v>
      </c>
      <c r="IG179" s="86">
        <f t="shared" si="643"/>
        <v>6.3706965540244352E-21</v>
      </c>
      <c r="II179" s="86">
        <f t="shared" si="540"/>
        <v>0.40995785097067766</v>
      </c>
      <c r="IJ179" s="86">
        <f t="shared" si="541"/>
        <v>0.42050147734355475</v>
      </c>
      <c r="IK179" s="86">
        <f t="shared" si="542"/>
        <v>0.53451895339302957</v>
      </c>
      <c r="IL179" s="86">
        <f t="shared" si="543"/>
        <v>0.48005363022366715</v>
      </c>
      <c r="IM179" s="86">
        <f t="shared" si="544"/>
        <v>0.51417418847087626</v>
      </c>
      <c r="IN179" s="86">
        <f t="shared" si="545"/>
        <v>0.53446970611745515</v>
      </c>
      <c r="IO179" s="86">
        <f t="shared" si="546"/>
        <v>0.43547513512419112</v>
      </c>
      <c r="IP179" s="86">
        <f t="shared" si="547"/>
        <v>0.25723378380250506</v>
      </c>
      <c r="IQ179" s="86">
        <f t="shared" si="548"/>
        <v>0.26354984854337543</v>
      </c>
      <c r="IR179" s="86">
        <f t="shared" si="549"/>
        <v>0.3866102947262986</v>
      </c>
      <c r="IS179" s="86">
        <f t="shared" si="550"/>
        <v>0.51418068961899055</v>
      </c>
      <c r="IT179" s="86">
        <f t="shared" si="551"/>
        <v>0.53235446792439201</v>
      </c>
      <c r="IU179" s="86">
        <f t="shared" si="552"/>
        <v>0.49235184331137627</v>
      </c>
      <c r="IV179" s="86">
        <f t="shared" si="553"/>
        <v>0.44936224677250264</v>
      </c>
      <c r="IW179" s="86">
        <f t="shared" si="554"/>
        <v>0.42329390254631938</v>
      </c>
      <c r="IY179" s="86">
        <f t="shared" si="555"/>
        <v>0.40995785097067766</v>
      </c>
      <c r="IZ179" s="86">
        <f t="shared" si="556"/>
        <v>0.42050147734355475</v>
      </c>
      <c r="JA179" s="86">
        <f t="shared" si="557"/>
        <v>0.53451895339302957</v>
      </c>
      <c r="JB179" s="86">
        <f t="shared" si="558"/>
        <v>0.48005363022366715</v>
      </c>
      <c r="JC179" s="86">
        <f t="shared" si="559"/>
        <v>0.51417418847087626</v>
      </c>
      <c r="JD179" s="86">
        <f t="shared" si="560"/>
        <v>0.53446970611745515</v>
      </c>
      <c r="JE179" s="86">
        <f t="shared" si="561"/>
        <v>0.43547513512419112</v>
      </c>
      <c r="JF179" s="86">
        <f t="shared" si="562"/>
        <v>0.25723378380250506</v>
      </c>
      <c r="JG179" s="86">
        <f t="shared" si="563"/>
        <v>0.26354984854337543</v>
      </c>
      <c r="JH179" s="86">
        <f t="shared" si="564"/>
        <v>0.3866102947262986</v>
      </c>
      <c r="JI179" s="86">
        <f t="shared" si="565"/>
        <v>0.51418068961899055</v>
      </c>
      <c r="JJ179" s="86">
        <f t="shared" si="566"/>
        <v>0.53235446792439201</v>
      </c>
      <c r="JK179" s="86">
        <f t="shared" si="567"/>
        <v>0.49235184331137627</v>
      </c>
      <c r="JL179" s="86">
        <f t="shared" si="568"/>
        <v>0.44936224677250264</v>
      </c>
      <c r="JM179" s="86">
        <f t="shared" si="569"/>
        <v>0.42329390254631938</v>
      </c>
    </row>
    <row r="180" spans="2:273" x14ac:dyDescent="0.25">
      <c r="B180" s="2">
        <v>153</v>
      </c>
      <c r="C180" s="37">
        <v>75.585999999999999</v>
      </c>
      <c r="D180" s="37">
        <v>74.570999999999998</v>
      </c>
      <c r="E180" s="37">
        <v>73.27</v>
      </c>
      <c r="F180" s="37">
        <v>70.644999999999996</v>
      </c>
      <c r="G180" s="37">
        <v>71.338999999999999</v>
      </c>
      <c r="H180" s="37">
        <v>67.694000000000003</v>
      </c>
      <c r="I180" s="37">
        <v>64.290000000000006</v>
      </c>
      <c r="J180" s="37">
        <v>68.774000000000001</v>
      </c>
      <c r="K180" s="37">
        <v>65.822999999999993</v>
      </c>
      <c r="L180" s="37">
        <v>66.935000000000002</v>
      </c>
      <c r="M180" s="37">
        <v>68.805999999999997</v>
      </c>
      <c r="N180" s="37">
        <v>73.016000000000005</v>
      </c>
      <c r="O180" s="37">
        <v>82.433000000000007</v>
      </c>
      <c r="P180" s="37">
        <v>95.59</v>
      </c>
      <c r="Q180" s="37">
        <v>127.197</v>
      </c>
      <c r="S180" s="4">
        <f t="shared" si="441"/>
        <v>75.059529219530191</v>
      </c>
      <c r="T180" s="4">
        <f t="shared" si="442"/>
        <v>75.418317409433016</v>
      </c>
      <c r="U180" s="4">
        <f t="shared" si="443"/>
        <v>73.117720535822642</v>
      </c>
      <c r="V180" s="4">
        <f t="shared" si="444"/>
        <v>70.369733503863657</v>
      </c>
      <c r="W180" s="4">
        <f t="shared" si="445"/>
        <v>71.828579694326379</v>
      </c>
      <c r="X180" s="4">
        <f t="shared" si="446"/>
        <v>67.944004107857651</v>
      </c>
      <c r="Y180" s="4">
        <f t="shared" si="447"/>
        <v>65.43239250849841</v>
      </c>
      <c r="Z180" s="4">
        <f t="shared" si="448"/>
        <v>67.360743286293015</v>
      </c>
      <c r="AA180" s="4">
        <f t="shared" si="449"/>
        <v>65.770588109047338</v>
      </c>
      <c r="AB180" s="4">
        <f t="shared" si="450"/>
        <v>66.8822072348338</v>
      </c>
      <c r="AC180" s="4">
        <f t="shared" si="451"/>
        <v>69.204202282410989</v>
      </c>
      <c r="AD180" s="4">
        <f t="shared" si="452"/>
        <v>72.949405655667562</v>
      </c>
      <c r="AE180" s="4">
        <f t="shared" si="453"/>
        <v>81.807828000252357</v>
      </c>
      <c r="AF180" s="4">
        <f t="shared" si="454"/>
        <v>94.246609093603695</v>
      </c>
      <c r="AG180" s="4">
        <f t="shared" si="455"/>
        <v>129.72683105565724</v>
      </c>
      <c r="AI180" s="4">
        <f t="shared" si="456"/>
        <v>0.52647078046980766</v>
      </c>
      <c r="AJ180" s="4">
        <f t="shared" si="457"/>
        <v>-0.84731740943301759</v>
      </c>
      <c r="AK180" s="4">
        <f t="shared" si="458"/>
        <v>0.15227946417735438</v>
      </c>
      <c r="AL180" s="4">
        <f t="shared" si="459"/>
        <v>0.27526649613633936</v>
      </c>
      <c r="AM180" s="4">
        <f t="shared" si="460"/>
        <v>-0.48957969432638038</v>
      </c>
      <c r="AN180" s="4">
        <f t="shared" si="461"/>
        <v>-0.25000410785764871</v>
      </c>
      <c r="AO180" s="4">
        <f t="shared" si="462"/>
        <v>-1.1423925084984035</v>
      </c>
      <c r="AP180" s="4">
        <f t="shared" si="463"/>
        <v>1.4132567137069856</v>
      </c>
      <c r="AQ180" s="4">
        <f t="shared" si="464"/>
        <v>5.2411890952654971E-2</v>
      </c>
      <c r="AR180" s="4">
        <f t="shared" si="465"/>
        <v>5.2792765166202571E-2</v>
      </c>
      <c r="AS180" s="4">
        <f t="shared" si="466"/>
        <v>-0.39820228241099187</v>
      </c>
      <c r="AT180" s="4">
        <f t="shared" si="467"/>
        <v>6.6594344332443711E-2</v>
      </c>
      <c r="AU180" s="4">
        <f t="shared" si="468"/>
        <v>0.62517199974764992</v>
      </c>
      <c r="AV180" s="4">
        <f t="shared" si="570"/>
        <v>1.3433909063963085</v>
      </c>
      <c r="AW180" s="4">
        <f t="shared" si="570"/>
        <v>-2.5298310556572403</v>
      </c>
      <c r="AY180" s="2">
        <f t="shared" si="520"/>
        <v>75.059529219530191</v>
      </c>
      <c r="AZ180" s="2">
        <f t="shared" si="571"/>
        <v>73.375390262866944</v>
      </c>
      <c r="BA180" s="2">
        <f t="shared" si="572"/>
        <v>72.338331609114022</v>
      </c>
      <c r="BB180" s="2">
        <f t="shared" si="573"/>
        <v>69.654875015274499</v>
      </c>
      <c r="BC180" s="2">
        <f t="shared" si="574"/>
        <v>70.608715546500704</v>
      </c>
      <c r="BD180" s="2">
        <f t="shared" si="575"/>
        <v>65.609133270626586</v>
      </c>
      <c r="BE180" s="2">
        <f t="shared" si="576"/>
        <v>64.708909081995515</v>
      </c>
      <c r="BF180" s="2">
        <f t="shared" si="577"/>
        <v>67.260749929796589</v>
      </c>
      <c r="BG180" s="2">
        <f t="shared" si="578"/>
        <v>65.652623176550605</v>
      </c>
      <c r="BH180" s="2">
        <f t="shared" si="579"/>
        <v>66.29249370870221</v>
      </c>
      <c r="BI180" s="2">
        <f t="shared" si="580"/>
        <v>66.513750436003278</v>
      </c>
      <c r="BJ180" s="2">
        <f t="shared" si="581"/>
        <v>69.406241019406934</v>
      </c>
      <c r="BK180" s="2">
        <f t="shared" si="582"/>
        <v>70.533451946902673</v>
      </c>
      <c r="BL180" s="2">
        <f t="shared" si="583"/>
        <v>73.004229820634407</v>
      </c>
      <c r="BM180" s="2">
        <f t="shared" si="584"/>
        <v>76.988497642230982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79.712073859284374</v>
      </c>
      <c r="DL180" s="2">
        <f t="shared" si="585"/>
        <v>93.371729195365049</v>
      </c>
      <c r="DM180" s="2">
        <f t="shared" si="585"/>
        <v>104.2614714096643</v>
      </c>
      <c r="DN180" s="2">
        <f t="shared" si="585"/>
        <v>100.26393487831889</v>
      </c>
      <c r="DO180" s="2">
        <f t="shared" si="585"/>
        <v>106.02926734143053</v>
      </c>
      <c r="DP180" s="2">
        <f t="shared" si="585"/>
        <v>91.624476529160745</v>
      </c>
      <c r="DQ180" s="2">
        <f t="shared" si="585"/>
        <v>85.684770981507825</v>
      </c>
      <c r="DR180" s="2">
        <f t="shared" si="585"/>
        <v>106.2123887172887</v>
      </c>
      <c r="DS180" s="2">
        <f t="shared" si="585"/>
        <v>103.86072268907564</v>
      </c>
      <c r="DT180" s="2">
        <f t="shared" si="585"/>
        <v>99.906768067226892</v>
      </c>
      <c r="DU180" s="2">
        <f t="shared" si="585"/>
        <v>109.81168507078507</v>
      </c>
      <c r="DV180" s="2">
        <f t="shared" si="585"/>
        <v>103.10881004486265</v>
      </c>
      <c r="DW180" s="2">
        <f t="shared" si="585"/>
        <v>104.84412672064778</v>
      </c>
      <c r="DX180" s="2">
        <f t="shared" si="585"/>
        <v>100.09949336178283</v>
      </c>
      <c r="DY180" s="2">
        <f t="shared" si="585"/>
        <v>91.381336974789932</v>
      </c>
      <c r="EA180" s="2">
        <f t="shared" si="440"/>
        <v>74.946883753061996</v>
      </c>
      <c r="EB180" s="2">
        <f t="shared" si="502"/>
        <v>72.836803073109451</v>
      </c>
      <c r="EC180" s="2">
        <f t="shared" si="503"/>
        <v>72.094353934481589</v>
      </c>
      <c r="ED180" s="2">
        <f t="shared" si="504"/>
        <v>69.244748974716629</v>
      </c>
      <c r="EE180" s="2">
        <f t="shared" si="505"/>
        <v>70.005825345411921</v>
      </c>
      <c r="EF180" s="2">
        <f t="shared" si="506"/>
        <v>65.028134003704679</v>
      </c>
      <c r="EG180" s="2">
        <f t="shared" si="507"/>
        <v>64.11374293639156</v>
      </c>
      <c r="EH180" s="2">
        <f t="shared" si="508"/>
        <v>65.989936138379591</v>
      </c>
      <c r="EI180" s="2">
        <f t="shared" si="509"/>
        <v>64.744759736914915</v>
      </c>
      <c r="EJ180" s="2">
        <f t="shared" si="510"/>
        <v>66.523029030939071</v>
      </c>
      <c r="EK180" s="2">
        <f t="shared" si="511"/>
        <v>66.570547133710178</v>
      </c>
      <c r="EL180" s="2">
        <f t="shared" si="512"/>
        <v>68.615324859448606</v>
      </c>
      <c r="EM180" s="2">
        <f t="shared" si="513"/>
        <v>69.934014756127766</v>
      </c>
      <c r="EN180" s="2">
        <f t="shared" si="514"/>
        <v>73.45242281239517</v>
      </c>
      <c r="EO180" s="2">
        <f t="shared" si="515"/>
        <v>78.167293285336441</v>
      </c>
      <c r="EQ180" s="2">
        <f t="shared" si="516"/>
        <v>75.173988814706689</v>
      </c>
      <c r="ER180" s="2">
        <f t="shared" si="586"/>
        <v>73.925857992474533</v>
      </c>
      <c r="ES180" s="2">
        <f t="shared" si="586"/>
        <v>72.523024386175209</v>
      </c>
      <c r="ET180" s="2">
        <f t="shared" si="586"/>
        <v>69.933191584270816</v>
      </c>
      <c r="EU180" s="2">
        <f t="shared" si="586"/>
        <v>71.047728424304566</v>
      </c>
      <c r="EV180" s="2">
        <f t="shared" si="586"/>
        <v>66.055354114024752</v>
      </c>
      <c r="EW180" s="2">
        <f t="shared" si="586"/>
        <v>65.087654376872507</v>
      </c>
      <c r="EX180" s="2">
        <f t="shared" si="586"/>
        <v>67.916368003209556</v>
      </c>
      <c r="EY180" s="2">
        <f t="shared" si="586"/>
        <v>66.112848871073908</v>
      </c>
      <c r="EZ180" s="2">
        <f t="shared" si="586"/>
        <v>66.149538855442032</v>
      </c>
      <c r="FA180" s="2">
        <f t="shared" si="586"/>
        <v>66.468043606406226</v>
      </c>
      <c r="FB180" s="2">
        <f t="shared" si="586"/>
        <v>70.012863668335854</v>
      </c>
      <c r="FC180" s="2">
        <f t="shared" si="586"/>
        <v>71.083355949131089</v>
      </c>
      <c r="FD180" s="2">
        <f t="shared" si="586"/>
        <v>72.555407695545597</v>
      </c>
      <c r="FE180" s="2">
        <f t="shared" si="586"/>
        <v>75.478801331481165</v>
      </c>
      <c r="FG180" s="2">
        <f t="shared" si="518"/>
        <v>0.99994706260233801</v>
      </c>
      <c r="FH180" s="2">
        <f t="shared" si="587"/>
        <v>0.9999545728415693</v>
      </c>
      <c r="FI180" s="2">
        <f t="shared" si="587"/>
        <v>0.99995655860676202</v>
      </c>
      <c r="FJ180" s="2">
        <f t="shared" si="587"/>
        <v>0.9999535194936443</v>
      </c>
      <c r="FK180" s="2">
        <f t="shared" si="587"/>
        <v>0.99994969884705542</v>
      </c>
      <c r="FL180" s="2">
        <f t="shared" si="587"/>
        <v>0.9999448980266965</v>
      </c>
      <c r="FM180" s="2">
        <f t="shared" si="587"/>
        <v>0.99994680151179172</v>
      </c>
      <c r="FN180" s="2">
        <f t="shared" si="587"/>
        <v>0.99994441956456326</v>
      </c>
      <c r="FO180" s="2">
        <f t="shared" si="587"/>
        <v>0.99994134245032773</v>
      </c>
      <c r="FP180" s="2">
        <f t="shared" si="587"/>
        <v>0.99993849072949481</v>
      </c>
      <c r="FQ180" s="2">
        <f t="shared" si="587"/>
        <v>0.99994169241217679</v>
      </c>
      <c r="FR180" s="2">
        <f t="shared" si="587"/>
        <v>0.99994968820897889</v>
      </c>
      <c r="FS180" s="2">
        <f t="shared" si="587"/>
        <v>0.99994908650907288</v>
      </c>
      <c r="FT180" s="2">
        <f t="shared" si="587"/>
        <v>0.99995035992720827</v>
      </c>
      <c r="FU180" s="2">
        <f t="shared" si="587"/>
        <v>0.99993878233570144</v>
      </c>
      <c r="FW180" s="2">
        <f t="shared" si="536"/>
        <v>0.49489522113980772</v>
      </c>
      <c r="FX180" s="2">
        <f t="shared" si="588"/>
        <v>0.49368891949785865</v>
      </c>
      <c r="FY180" s="2">
        <f t="shared" si="589"/>
        <v>0.56588992610631517</v>
      </c>
      <c r="FZ180" s="2">
        <f t="shared" si="590"/>
        <v>0.59363590721814996</v>
      </c>
      <c r="GA180" s="2">
        <f t="shared" si="591"/>
        <v>0.57690412150637427</v>
      </c>
      <c r="GB180" s="2">
        <f t="shared" si="592"/>
        <v>0.56417680119747793</v>
      </c>
      <c r="GC180" s="2">
        <f t="shared" si="593"/>
        <v>0.60993081591639642</v>
      </c>
      <c r="GD180" s="2">
        <f t="shared" si="594"/>
        <v>0.65851184936680995</v>
      </c>
      <c r="GE180" s="2">
        <f t="shared" si="595"/>
        <v>0.66192250964154353</v>
      </c>
      <c r="GF180" s="2">
        <f t="shared" si="596"/>
        <v>0.62274390849020678</v>
      </c>
      <c r="GG180" s="2">
        <f t="shared" si="597"/>
        <v>0.57869212616308963</v>
      </c>
      <c r="GH180" s="2">
        <f t="shared" si="598"/>
        <v>0.56469324924755271</v>
      </c>
      <c r="GI180" s="2">
        <f t="shared" si="599"/>
        <v>0.52000206617880429</v>
      </c>
      <c r="GJ180" s="2">
        <f t="shared" si="600"/>
        <v>0.50112394522544867</v>
      </c>
      <c r="GK180" s="2">
        <f t="shared" si="601"/>
        <v>0.43876068675025326</v>
      </c>
      <c r="GM180" s="86">
        <f t="shared" si="537"/>
        <v>3.6841775593364104E-203</v>
      </c>
      <c r="GN180" s="86">
        <f t="shared" si="602"/>
        <v>3.2303924641201681E-219</v>
      </c>
      <c r="GO180" s="86">
        <f t="shared" si="603"/>
        <v>3.9009660199883763E-281</v>
      </c>
      <c r="GP180" s="86">
        <f t="shared" si="604"/>
        <v>2.0294282126421804E-269</v>
      </c>
      <c r="GQ180" s="86">
        <f t="shared" si="605"/>
        <v>0</v>
      </c>
      <c r="GR180" s="86">
        <f t="shared" si="606"/>
        <v>6.7928554597830305E-203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6.3025312015349475E-276</v>
      </c>
      <c r="HA180" s="86">
        <f t="shared" si="615"/>
        <v>0</v>
      </c>
      <c r="HC180" s="86">
        <f t="shared" si="538"/>
        <v>1.5118148838746032E-115</v>
      </c>
      <c r="HD180" s="86">
        <f t="shared" si="616"/>
        <v>2.995618071980517E-145</v>
      </c>
      <c r="HE180" s="86">
        <f t="shared" si="617"/>
        <v>8.414217173662121E-180</v>
      </c>
      <c r="HF180" s="86">
        <f t="shared" si="618"/>
        <v>2.2970955858988219E-202</v>
      </c>
      <c r="HG180" s="86">
        <f t="shared" si="619"/>
        <v>8.298025225299933E-259</v>
      </c>
      <c r="HH180" s="86">
        <f t="shared" si="620"/>
        <v>7.5889204957990689E-236</v>
      </c>
      <c r="HI180" s="86">
        <f t="shared" si="621"/>
        <v>2.1000402972136683E-276</v>
      </c>
      <c r="HJ180" s="86">
        <f t="shared" si="622"/>
        <v>0</v>
      </c>
      <c r="HK180" s="86">
        <f t="shared" si="623"/>
        <v>1.5586400010410755E-182</v>
      </c>
      <c r="HL180" s="86">
        <f t="shared" si="624"/>
        <v>0</v>
      </c>
      <c r="HM180" s="86">
        <f t="shared" si="625"/>
        <v>4.0178378918239101E-296</v>
      </c>
      <c r="HN180" s="86">
        <f t="shared" si="626"/>
        <v>0</v>
      </c>
      <c r="HO180" s="86">
        <f t="shared" si="627"/>
        <v>2.9794205422611615E-211</v>
      </c>
      <c r="HP180" s="86">
        <f t="shared" si="628"/>
        <v>4.7096982673391012E-167</v>
      </c>
      <c r="HQ180" s="86">
        <f t="shared" si="629"/>
        <v>0</v>
      </c>
      <c r="HS180" s="86">
        <f t="shared" si="539"/>
        <v>1.1437023261608177E-31</v>
      </c>
      <c r="HT180" s="86">
        <f t="shared" si="630"/>
        <v>2.9501869723050044E-27</v>
      </c>
      <c r="HU180" s="86">
        <f t="shared" si="631"/>
        <v>1.0280294155729688E-32</v>
      </c>
      <c r="HV180" s="86">
        <f t="shared" si="632"/>
        <v>1.8009037908533281E-37</v>
      </c>
      <c r="HW180" s="86">
        <f t="shared" si="633"/>
        <v>1.7093591090039021E-41</v>
      </c>
      <c r="HX180" s="86">
        <f t="shared" si="634"/>
        <v>1.6294936801528322E-34</v>
      </c>
      <c r="HY180" s="86">
        <f t="shared" si="635"/>
        <v>5.8084511987822746E-40</v>
      </c>
      <c r="HZ180" s="86">
        <f t="shared" si="636"/>
        <v>4.5964263156931166E-45</v>
      </c>
      <c r="IA180" s="86">
        <f t="shared" si="637"/>
        <v>1.4613696775773E-41</v>
      </c>
      <c r="IB180" s="86">
        <f t="shared" si="638"/>
        <v>5.275773356751917E-42</v>
      </c>
      <c r="IC180" s="86">
        <f t="shared" si="639"/>
        <v>7.9582741610285111E-37</v>
      </c>
      <c r="ID180" s="86">
        <f t="shared" si="640"/>
        <v>3.9248443649401755E-37</v>
      </c>
      <c r="IE180" s="86">
        <f t="shared" si="641"/>
        <v>9.1126267753239219E-36</v>
      </c>
      <c r="IF180" s="86">
        <f t="shared" si="642"/>
        <v>6.067661487836574E-21</v>
      </c>
      <c r="IG180" s="86">
        <f t="shared" si="643"/>
        <v>1.6916420914211588E-22</v>
      </c>
      <c r="II180" s="86">
        <f t="shared" si="540"/>
        <v>0.48702053505746484</v>
      </c>
      <c r="IJ180" s="86">
        <f t="shared" si="541"/>
        <v>0.48606059599225021</v>
      </c>
      <c r="IK180" s="86">
        <f t="shared" si="542"/>
        <v>0.5052925782138582</v>
      </c>
      <c r="IL180" s="86">
        <f t="shared" si="543"/>
        <v>0.41196009016733087</v>
      </c>
      <c r="IM180" s="86">
        <f t="shared" si="544"/>
        <v>0.45773304536197307</v>
      </c>
      <c r="IN180" s="86">
        <f t="shared" si="545"/>
        <v>0.50322245659527354</v>
      </c>
      <c r="IO180" s="86">
        <f t="shared" si="546"/>
        <v>0.3612225736431392</v>
      </c>
      <c r="IP180" s="86">
        <f t="shared" si="547"/>
        <v>0.19150966173549316</v>
      </c>
      <c r="IQ180" s="86">
        <f t="shared" si="548"/>
        <v>0.19932427276497075</v>
      </c>
      <c r="IR180" s="86">
        <f t="shared" si="549"/>
        <v>0.3092455288119817</v>
      </c>
      <c r="IS180" s="86">
        <f t="shared" si="550"/>
        <v>0.45996082328657423</v>
      </c>
      <c r="IT180" s="86">
        <f t="shared" si="551"/>
        <v>0.49446312792697922</v>
      </c>
      <c r="IU180" s="86">
        <f t="shared" si="552"/>
        <v>0.53311604478528885</v>
      </c>
      <c r="IV180" s="86">
        <f t="shared" si="553"/>
        <v>0.50208568859664204</v>
      </c>
      <c r="IW180" s="86">
        <f t="shared" si="554"/>
        <v>0.48586153599991339</v>
      </c>
      <c r="IY180" s="86">
        <f t="shared" si="555"/>
        <v>0.48702053505746484</v>
      </c>
      <c r="IZ180" s="86">
        <f t="shared" si="556"/>
        <v>0.48606059599225021</v>
      </c>
      <c r="JA180" s="86">
        <f t="shared" si="557"/>
        <v>0.5052925782138582</v>
      </c>
      <c r="JB180" s="86">
        <f t="shared" si="558"/>
        <v>0.41196009016733087</v>
      </c>
      <c r="JC180" s="86">
        <f t="shared" si="559"/>
        <v>0.45773304536197307</v>
      </c>
      <c r="JD180" s="86">
        <f t="shared" si="560"/>
        <v>0.50322245659527354</v>
      </c>
      <c r="JE180" s="86">
        <f t="shared" si="561"/>
        <v>0.3612225736431392</v>
      </c>
      <c r="JF180" s="86">
        <f t="shared" si="562"/>
        <v>0.19150966173549316</v>
      </c>
      <c r="JG180" s="86">
        <f t="shared" si="563"/>
        <v>0.19932427276497075</v>
      </c>
      <c r="JH180" s="86">
        <f t="shared" si="564"/>
        <v>0.3092455288119817</v>
      </c>
      <c r="JI180" s="86">
        <f t="shared" si="565"/>
        <v>0.45996082328657423</v>
      </c>
      <c r="JJ180" s="86">
        <f t="shared" si="566"/>
        <v>0.49446312792697922</v>
      </c>
      <c r="JK180" s="86">
        <f t="shared" si="567"/>
        <v>0.53311604478528885</v>
      </c>
      <c r="JL180" s="86">
        <f t="shared" si="568"/>
        <v>0.50208568859664204</v>
      </c>
      <c r="JM180" s="86">
        <f t="shared" si="569"/>
        <v>0.48586153599991339</v>
      </c>
    </row>
    <row r="181" spans="2:273" x14ac:dyDescent="0.25">
      <c r="B181" s="2">
        <v>154</v>
      </c>
      <c r="C181" s="37">
        <v>75.275999999999996</v>
      </c>
      <c r="D181" s="37">
        <v>74.412999999999997</v>
      </c>
      <c r="E181" s="37">
        <v>72.078999999999994</v>
      </c>
      <c r="F181" s="37">
        <v>70.387</v>
      </c>
      <c r="G181" s="37">
        <v>70.613</v>
      </c>
      <c r="H181" s="37">
        <v>65.951999999999998</v>
      </c>
      <c r="I181" s="37">
        <v>64.870999999999995</v>
      </c>
      <c r="J181" s="37">
        <v>68.418999999999997</v>
      </c>
      <c r="K181" s="37">
        <v>64.694000000000003</v>
      </c>
      <c r="L181" s="37">
        <v>65.968000000000004</v>
      </c>
      <c r="M181" s="37">
        <v>68.031999999999996</v>
      </c>
      <c r="N181" s="37">
        <v>70.5</v>
      </c>
      <c r="O181" s="37">
        <v>77.332999999999998</v>
      </c>
      <c r="P181" s="37">
        <v>91.573999999999998</v>
      </c>
      <c r="Q181" s="37">
        <v>126.295</v>
      </c>
      <c r="S181" s="4">
        <f t="shared" si="441"/>
        <v>74.992220299686338</v>
      </c>
      <c r="T181" s="4">
        <f t="shared" si="442"/>
        <v>75.068253227049141</v>
      </c>
      <c r="U181" s="4">
        <f t="shared" si="443"/>
        <v>72.745847709498179</v>
      </c>
      <c r="V181" s="4">
        <f t="shared" si="444"/>
        <v>69.926239002176956</v>
      </c>
      <c r="W181" s="4">
        <f t="shared" si="445"/>
        <v>71.150985871312187</v>
      </c>
      <c r="X181" s="4">
        <f t="shared" si="446"/>
        <v>66.888421961507177</v>
      </c>
      <c r="Y181" s="4">
        <f t="shared" si="447"/>
        <v>64.914632301964971</v>
      </c>
      <c r="Z181" s="4">
        <f t="shared" si="448"/>
        <v>67.176948339713746</v>
      </c>
      <c r="AA181" s="4">
        <f t="shared" si="449"/>
        <v>65.5209229276239</v>
      </c>
      <c r="AB181" s="4">
        <f t="shared" si="450"/>
        <v>66.327222325962367</v>
      </c>
      <c r="AC181" s="4">
        <f t="shared" si="451"/>
        <v>67.741059461366248</v>
      </c>
      <c r="AD181" s="4">
        <f t="shared" si="452"/>
        <v>71.266979018452787</v>
      </c>
      <c r="AE181" s="4">
        <f t="shared" si="453"/>
        <v>78.564578813020063</v>
      </c>
      <c r="AF181" s="4">
        <f t="shared" si="454"/>
        <v>91.062312408335941</v>
      </c>
      <c r="AG181" s="4">
        <f t="shared" si="455"/>
        <v>126.83673223756888</v>
      </c>
      <c r="AI181" s="4">
        <f t="shared" si="456"/>
        <v>0.28377970031365862</v>
      </c>
      <c r="AJ181" s="4">
        <f t="shared" si="457"/>
        <v>-0.65525322704914402</v>
      </c>
      <c r="AK181" s="4">
        <f t="shared" si="458"/>
        <v>-0.66684770949818528</v>
      </c>
      <c r="AL181" s="4">
        <f t="shared" si="459"/>
        <v>0.46076099782304425</v>
      </c>
      <c r="AM181" s="4">
        <f t="shared" si="460"/>
        <v>-0.53798587131218767</v>
      </c>
      <c r="AN181" s="4">
        <f t="shared" si="461"/>
        <v>-0.93642196150717893</v>
      </c>
      <c r="AO181" s="4">
        <f t="shared" si="462"/>
        <v>-4.363230196497625E-2</v>
      </c>
      <c r="AP181" s="4">
        <f t="shared" si="463"/>
        <v>1.2420516602862506</v>
      </c>
      <c r="AQ181" s="4">
        <f t="shared" si="464"/>
        <v>-0.82692292762389741</v>
      </c>
      <c r="AR181" s="4">
        <f t="shared" si="465"/>
        <v>-0.3592223259623637</v>
      </c>
      <c r="AS181" s="4">
        <f t="shared" si="466"/>
        <v>0.29094053863374825</v>
      </c>
      <c r="AT181" s="4">
        <f t="shared" si="467"/>
        <v>-0.76697901845278693</v>
      </c>
      <c r="AU181" s="4">
        <f t="shared" si="468"/>
        <v>-1.2315788130200644</v>
      </c>
      <c r="AV181" s="4">
        <f t="shared" si="570"/>
        <v>0.51168759166405664</v>
      </c>
      <c r="AW181" s="4">
        <f t="shared" si="570"/>
        <v>-0.54173223756887978</v>
      </c>
      <c r="AY181" s="2">
        <f t="shared" si="520"/>
        <v>74.992220299686338</v>
      </c>
      <c r="AZ181" s="2">
        <f t="shared" si="571"/>
        <v>73.302164024610505</v>
      </c>
      <c r="BA181" s="2">
        <f t="shared" si="572"/>
        <v>72.266707231391536</v>
      </c>
      <c r="BB181" s="2">
        <f t="shared" si="573"/>
        <v>69.578889825757031</v>
      </c>
      <c r="BC181" s="2">
        <f t="shared" si="574"/>
        <v>70.521469516736062</v>
      </c>
      <c r="BD181" s="2">
        <f t="shared" si="575"/>
        <v>65.494136578780441</v>
      </c>
      <c r="BE181" s="2">
        <f t="shared" si="576"/>
        <v>64.587127648289112</v>
      </c>
      <c r="BF181" s="2">
        <f t="shared" si="577"/>
        <v>67.14425022157063</v>
      </c>
      <c r="BG181" s="2">
        <f t="shared" si="578"/>
        <v>65.479814397116911</v>
      </c>
      <c r="BH181" s="2">
        <f t="shared" si="579"/>
        <v>66.085999003400843</v>
      </c>
      <c r="BI181" s="2">
        <f t="shared" si="580"/>
        <v>66.313287241293793</v>
      </c>
      <c r="BJ181" s="2">
        <f t="shared" si="581"/>
        <v>69.263009490040929</v>
      </c>
      <c r="BK181" s="2">
        <f t="shared" si="582"/>
        <v>70.418949989431283</v>
      </c>
      <c r="BL181" s="2">
        <f t="shared" si="583"/>
        <v>72.883507612284063</v>
      </c>
      <c r="BM181" s="2">
        <f t="shared" si="584"/>
        <v>76.847312423630143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79.625401466243559</v>
      </c>
      <c r="DL181" s="2">
        <f t="shared" si="585"/>
        <v>93.377482456851155</v>
      </c>
      <c r="DM181" s="2">
        <f t="shared" si="585"/>
        <v>104.36475161386169</v>
      </c>
      <c r="DN181" s="2">
        <f t="shared" si="585"/>
        <v>100.35978140615295</v>
      </c>
      <c r="DO181" s="2">
        <f t="shared" si="585"/>
        <v>106.15206936572201</v>
      </c>
      <c r="DP181" s="2">
        <f t="shared" si="585"/>
        <v>91.637468942626839</v>
      </c>
      <c r="DQ181" s="2">
        <f t="shared" si="585"/>
        <v>85.657393788525368</v>
      </c>
      <c r="DR181" s="2">
        <f t="shared" si="585"/>
        <v>106.31395319605318</v>
      </c>
      <c r="DS181" s="2">
        <f t="shared" si="585"/>
        <v>103.94429579831933</v>
      </c>
      <c r="DT181" s="2">
        <f t="shared" si="585"/>
        <v>99.953838655462192</v>
      </c>
      <c r="DU181" s="2">
        <f t="shared" si="585"/>
        <v>109.94956138996139</v>
      </c>
      <c r="DV181" s="2">
        <f t="shared" si="585"/>
        <v>103.2051195973301</v>
      </c>
      <c r="DW181" s="2">
        <f t="shared" si="585"/>
        <v>104.97342995951418</v>
      </c>
      <c r="DX181" s="2">
        <f t="shared" si="585"/>
        <v>100.19963110478901</v>
      </c>
      <c r="DY181" s="2">
        <f t="shared" si="585"/>
        <v>91.407536694677887</v>
      </c>
      <c r="EA181" s="2">
        <f t="shared" si="440"/>
        <v>74.871448908544608</v>
      </c>
      <c r="EB181" s="2">
        <f t="shared" si="502"/>
        <v>72.724559631906018</v>
      </c>
      <c r="EC181" s="2">
        <f t="shared" si="503"/>
        <v>72.007407182258248</v>
      </c>
      <c r="ED181" s="2">
        <f t="shared" si="504"/>
        <v>69.144047392731537</v>
      </c>
      <c r="EE181" s="2">
        <f t="shared" si="505"/>
        <v>69.881442114995465</v>
      </c>
      <c r="EF181" s="2">
        <f t="shared" si="506"/>
        <v>64.876345276528184</v>
      </c>
      <c r="EG181" s="2">
        <f t="shared" si="507"/>
        <v>63.95733663157187</v>
      </c>
      <c r="EH181" s="2">
        <f t="shared" si="508"/>
        <v>65.806895451977852</v>
      </c>
      <c r="EI181" s="2">
        <f t="shared" si="509"/>
        <v>64.524067545524801</v>
      </c>
      <c r="EJ181" s="2">
        <f t="shared" si="510"/>
        <v>66.329855935668519</v>
      </c>
      <c r="EK181" s="2">
        <f t="shared" si="511"/>
        <v>66.373911822820276</v>
      </c>
      <c r="EL181" s="2">
        <f t="shared" si="512"/>
        <v>68.423043032989284</v>
      </c>
      <c r="EM181" s="2">
        <f t="shared" si="513"/>
        <v>69.779989672125367</v>
      </c>
      <c r="EN181" s="2">
        <f t="shared" si="514"/>
        <v>73.362923574892505</v>
      </c>
      <c r="EO181" s="2">
        <f t="shared" si="515"/>
        <v>78.11076381136472</v>
      </c>
      <c r="EQ181" s="2">
        <f t="shared" si="516"/>
        <v>75.104194214057244</v>
      </c>
      <c r="ER181" s="2">
        <f t="shared" si="586"/>
        <v>73.840757757064694</v>
      </c>
      <c r="ES181" s="2">
        <f t="shared" si="586"/>
        <v>72.445942230917964</v>
      </c>
      <c r="ET181" s="2">
        <f t="shared" si="586"/>
        <v>69.848213720133259</v>
      </c>
      <c r="EU181" s="2">
        <f t="shared" si="586"/>
        <v>70.946781309041754</v>
      </c>
      <c r="EV181" s="2">
        <f t="shared" si="586"/>
        <v>65.927092378052976</v>
      </c>
      <c r="EW181" s="2">
        <f t="shared" si="586"/>
        <v>64.952791685722246</v>
      </c>
      <c r="EX181" s="2">
        <f t="shared" si="586"/>
        <v>67.773723103234204</v>
      </c>
      <c r="EY181" s="2">
        <f t="shared" si="586"/>
        <v>65.921919972220579</v>
      </c>
      <c r="EZ181" s="2">
        <f t="shared" si="586"/>
        <v>65.948341415956108</v>
      </c>
      <c r="FA181" s="2">
        <f t="shared" si="586"/>
        <v>66.269178177509048</v>
      </c>
      <c r="FB181" s="2">
        <f t="shared" si="586"/>
        <v>69.850825252593722</v>
      </c>
      <c r="FC181" s="2">
        <f t="shared" si="586"/>
        <v>70.95384832545443</v>
      </c>
      <c r="FD181" s="2">
        <f t="shared" si="586"/>
        <v>72.445918296213165</v>
      </c>
      <c r="FE181" s="2">
        <f t="shared" si="586"/>
        <v>75.371767014420442</v>
      </c>
      <c r="FG181" s="2">
        <f t="shared" si="518"/>
        <v>0.99995172029464208</v>
      </c>
      <c r="FH181" s="2">
        <f t="shared" si="587"/>
        <v>0.99995856977350939</v>
      </c>
      <c r="FI181" s="2">
        <f t="shared" si="587"/>
        <v>0.99996038082705097</v>
      </c>
      <c r="FJ181" s="2">
        <f t="shared" si="587"/>
        <v>0.99995760910101528</v>
      </c>
      <c r="FK181" s="2">
        <f t="shared" si="587"/>
        <v>0.99995412460023991</v>
      </c>
      <c r="FL181" s="2">
        <f t="shared" si="587"/>
        <v>0.99994974615942778</v>
      </c>
      <c r="FM181" s="2">
        <f t="shared" si="587"/>
        <v>0.99995148217501006</v>
      </c>
      <c r="FN181" s="2">
        <f t="shared" si="587"/>
        <v>0.99994930979252639</v>
      </c>
      <c r="FO181" s="2">
        <f t="shared" si="587"/>
        <v>0.99994650340278068</v>
      </c>
      <c r="FP181" s="2">
        <f t="shared" si="587"/>
        <v>0.99994390257497079</v>
      </c>
      <c r="FQ181" s="2">
        <f t="shared" si="587"/>
        <v>0.99994682257506518</v>
      </c>
      <c r="FR181" s="2">
        <f t="shared" si="587"/>
        <v>0.99995411489811292</v>
      </c>
      <c r="FS181" s="2">
        <f t="shared" si="587"/>
        <v>0.99995356613638897</v>
      </c>
      <c r="FT181" s="2">
        <f t="shared" si="587"/>
        <v>0.9999547275178069</v>
      </c>
      <c r="FU181" s="2">
        <f t="shared" si="587"/>
        <v>0.99994416852586399</v>
      </c>
      <c r="FW181" s="2">
        <f t="shared" si="536"/>
        <v>0.51791322470480972</v>
      </c>
      <c r="FX181" s="2">
        <f t="shared" si="588"/>
        <v>0.51670821195132477</v>
      </c>
      <c r="FY181" s="2">
        <f t="shared" si="589"/>
        <v>0.5883636409373828</v>
      </c>
      <c r="FZ181" s="2">
        <f t="shared" si="590"/>
        <v>0.61564882205860261</v>
      </c>
      <c r="GA181" s="2">
        <f t="shared" si="591"/>
        <v>0.59921147723040047</v>
      </c>
      <c r="GB181" s="2">
        <f t="shared" si="592"/>
        <v>0.5866744263347945</v>
      </c>
      <c r="GC181" s="2">
        <f t="shared" si="593"/>
        <v>0.6316088049585159</v>
      </c>
      <c r="GD181" s="2">
        <f t="shared" si="594"/>
        <v>0.6789112699217108</v>
      </c>
      <c r="GE181" s="2">
        <f t="shared" si="595"/>
        <v>0.68221650963054103</v>
      </c>
      <c r="GF181" s="2">
        <f t="shared" si="596"/>
        <v>0.64412529122805806</v>
      </c>
      <c r="GG181" s="2">
        <f t="shared" si="597"/>
        <v>0.60097041569865717</v>
      </c>
      <c r="GH181" s="2">
        <f t="shared" si="598"/>
        <v>0.58718372200832336</v>
      </c>
      <c r="GI181" s="2">
        <f t="shared" si="599"/>
        <v>0.5429326163692294</v>
      </c>
      <c r="GJ181" s="2">
        <f t="shared" si="600"/>
        <v>0.5241310362623105</v>
      </c>
      <c r="GK181" s="2">
        <f t="shared" si="601"/>
        <v>0.46155357595754698</v>
      </c>
      <c r="GM181" s="86">
        <f t="shared" si="537"/>
        <v>1.1006458050307655E-207</v>
      </c>
      <c r="GN181" s="86">
        <f t="shared" si="602"/>
        <v>4.0205896236725093E-224</v>
      </c>
      <c r="GO181" s="86">
        <f t="shared" si="603"/>
        <v>2.1358834796512346E-287</v>
      </c>
      <c r="GP181" s="86">
        <f t="shared" si="604"/>
        <v>1.8281704172506043E-275</v>
      </c>
      <c r="GQ181" s="86">
        <f t="shared" si="605"/>
        <v>0</v>
      </c>
      <c r="GR181" s="86">
        <f t="shared" si="606"/>
        <v>1.9698670122021598E-207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4.9238957456926537E-282</v>
      </c>
      <c r="HA181" s="86">
        <f t="shared" si="615"/>
        <v>0</v>
      </c>
      <c r="HC181" s="86">
        <f t="shared" si="538"/>
        <v>5.0186834940539268E-119</v>
      </c>
      <c r="HD181" s="86">
        <f t="shared" si="616"/>
        <v>1.1605406789768515E-149</v>
      </c>
      <c r="HE181" s="86">
        <f t="shared" si="617"/>
        <v>3.5702691555507507E-185</v>
      </c>
      <c r="HF181" s="86">
        <f t="shared" si="618"/>
        <v>1.9366857481721527E-208</v>
      </c>
      <c r="HG181" s="86">
        <f t="shared" si="619"/>
        <v>1.7690399424660993E-266</v>
      </c>
      <c r="HH181" s="86">
        <f t="shared" si="620"/>
        <v>6.7062469725875142E-243</v>
      </c>
      <c r="HI181" s="86">
        <f t="shared" si="621"/>
        <v>1.5979785816997323E-284</v>
      </c>
      <c r="HJ181" s="86">
        <f t="shared" si="622"/>
        <v>0</v>
      </c>
      <c r="HK181" s="86">
        <f t="shared" si="623"/>
        <v>7.5857598698548625E-188</v>
      </c>
      <c r="HL181" s="86">
        <f t="shared" si="624"/>
        <v>0</v>
      </c>
      <c r="HM181" s="86">
        <f t="shared" si="625"/>
        <v>6.6729389742278241E-305</v>
      </c>
      <c r="HN181" s="86">
        <f t="shared" si="626"/>
        <v>0</v>
      </c>
      <c r="HO181" s="86">
        <f t="shared" si="627"/>
        <v>1.4893864841505906E-217</v>
      </c>
      <c r="HP181" s="86">
        <f t="shared" si="628"/>
        <v>5.495874326685421E-172</v>
      </c>
      <c r="HQ181" s="86">
        <f t="shared" si="629"/>
        <v>0</v>
      </c>
      <c r="HS181" s="86">
        <f t="shared" si="539"/>
        <v>6.8211553852970623E-34</v>
      </c>
      <c r="HT181" s="86">
        <f t="shared" si="630"/>
        <v>4.9349183045738195E-29</v>
      </c>
      <c r="HU181" s="86">
        <f t="shared" si="631"/>
        <v>8.6098037545730772E-35</v>
      </c>
      <c r="HV181" s="86">
        <f t="shared" si="632"/>
        <v>6.7090179239998293E-40</v>
      </c>
      <c r="HW181" s="86">
        <f t="shared" si="633"/>
        <v>3.9335498360879193E-44</v>
      </c>
      <c r="HX181" s="86">
        <f t="shared" si="634"/>
        <v>9.5952488921676426E-37</v>
      </c>
      <c r="HY181" s="86">
        <f t="shared" si="635"/>
        <v>1.9686182267316111E-42</v>
      </c>
      <c r="HZ181" s="86">
        <f t="shared" si="636"/>
        <v>9.6021713323977033E-48</v>
      </c>
      <c r="IA181" s="86">
        <f t="shared" si="637"/>
        <v>4.9857886626257337E-44</v>
      </c>
      <c r="IB181" s="86">
        <f t="shared" si="638"/>
        <v>1.3922333825616096E-44</v>
      </c>
      <c r="IC181" s="86">
        <f t="shared" si="639"/>
        <v>3.1654932973992209E-39</v>
      </c>
      <c r="ID181" s="86">
        <f t="shared" si="640"/>
        <v>1.4044574183189556E-39</v>
      </c>
      <c r="IE181" s="86">
        <f t="shared" si="641"/>
        <v>3.3986120703575475E-38</v>
      </c>
      <c r="IF181" s="86">
        <f t="shared" si="642"/>
        <v>2.3073120604798848E-22</v>
      </c>
      <c r="IG181" s="86">
        <f t="shared" si="643"/>
        <v>3.9076224718598779E-24</v>
      </c>
      <c r="II181" s="86">
        <f t="shared" si="540"/>
        <v>0.53070597532702024</v>
      </c>
      <c r="IJ181" s="86">
        <f t="shared" si="541"/>
        <v>0.52666764558959622</v>
      </c>
      <c r="IK181" s="86">
        <f t="shared" si="542"/>
        <v>0.45173312944168603</v>
      </c>
      <c r="IL181" s="86">
        <f t="shared" si="543"/>
        <v>0.33502918414485422</v>
      </c>
      <c r="IM181" s="86">
        <f t="shared" si="544"/>
        <v>0.38265310314537954</v>
      </c>
      <c r="IN181" s="86">
        <f t="shared" si="545"/>
        <v>0.44599223050522652</v>
      </c>
      <c r="IO181" s="86">
        <f t="shared" si="546"/>
        <v>0.28589487804506442</v>
      </c>
      <c r="IP181" s="86">
        <f t="shared" si="547"/>
        <v>0.1376886732200843</v>
      </c>
      <c r="IQ181" s="86">
        <f t="shared" si="548"/>
        <v>0.14591617509286367</v>
      </c>
      <c r="IR181" s="86">
        <f t="shared" si="549"/>
        <v>0.2367822096569302</v>
      </c>
      <c r="IS181" s="86">
        <f t="shared" si="550"/>
        <v>0.38783212776109383</v>
      </c>
      <c r="IT181" s="86">
        <f t="shared" si="551"/>
        <v>0.4299644900326865</v>
      </c>
      <c r="IU181" s="86">
        <f t="shared" si="552"/>
        <v>0.5309499446362288</v>
      </c>
      <c r="IV181" s="86">
        <f t="shared" si="553"/>
        <v>0.53205557928212144</v>
      </c>
      <c r="IW181" s="86">
        <f t="shared" si="554"/>
        <v>0.52231156882232721</v>
      </c>
      <c r="IY181" s="86">
        <f t="shared" si="555"/>
        <v>0.53070597532702024</v>
      </c>
      <c r="IZ181" s="86">
        <f t="shared" si="556"/>
        <v>0.52666764558959622</v>
      </c>
      <c r="JA181" s="86">
        <f t="shared" si="557"/>
        <v>0.45173312944168603</v>
      </c>
      <c r="JB181" s="86">
        <f t="shared" si="558"/>
        <v>0.33502918414485422</v>
      </c>
      <c r="JC181" s="86">
        <f t="shared" si="559"/>
        <v>0.38265310314537954</v>
      </c>
      <c r="JD181" s="86">
        <f t="shared" si="560"/>
        <v>0.44599223050522652</v>
      </c>
      <c r="JE181" s="86">
        <f t="shared" si="561"/>
        <v>0.28589487804506442</v>
      </c>
      <c r="JF181" s="86">
        <f t="shared" si="562"/>
        <v>0.1376886732200843</v>
      </c>
      <c r="JG181" s="86">
        <f t="shared" si="563"/>
        <v>0.14591617509286367</v>
      </c>
      <c r="JH181" s="86">
        <f t="shared" si="564"/>
        <v>0.2367822096569302</v>
      </c>
      <c r="JI181" s="86">
        <f t="shared" si="565"/>
        <v>0.38783212776109383</v>
      </c>
      <c r="JJ181" s="86">
        <f t="shared" si="566"/>
        <v>0.4299644900326865</v>
      </c>
      <c r="JK181" s="86">
        <f t="shared" si="567"/>
        <v>0.5309499446362288</v>
      </c>
      <c r="JL181" s="86">
        <f t="shared" si="568"/>
        <v>0.53205557928212144</v>
      </c>
      <c r="JM181" s="86">
        <f t="shared" si="569"/>
        <v>0.52231156882232721</v>
      </c>
    </row>
    <row r="182" spans="2:273" x14ac:dyDescent="0.25">
      <c r="B182" s="2">
        <v>155</v>
      </c>
      <c r="C182" s="37">
        <v>74.275999999999996</v>
      </c>
      <c r="D182" s="37">
        <v>74.587000000000003</v>
      </c>
      <c r="E182" s="37">
        <v>71.316999999999993</v>
      </c>
      <c r="F182" s="37">
        <v>70.355000000000004</v>
      </c>
      <c r="G182" s="37">
        <v>70.274000000000001</v>
      </c>
      <c r="H182" s="37">
        <v>66.305999999999997</v>
      </c>
      <c r="I182" s="37">
        <v>65.435000000000002</v>
      </c>
      <c r="J182" s="37">
        <v>68.418999999999997</v>
      </c>
      <c r="K182" s="37">
        <v>65.274000000000001</v>
      </c>
      <c r="L182" s="37">
        <v>65.661000000000001</v>
      </c>
      <c r="M182" s="37">
        <v>66.225999999999999</v>
      </c>
      <c r="N182" s="37">
        <v>70.064999999999998</v>
      </c>
      <c r="O182" s="37">
        <v>74.7</v>
      </c>
      <c r="P182" s="37">
        <v>87.343999999999994</v>
      </c>
      <c r="Q182" s="37">
        <v>122.836</v>
      </c>
      <c r="S182" s="4">
        <f t="shared" si="441"/>
        <v>74.925155018724269</v>
      </c>
      <c r="T182" s="4">
        <f t="shared" si="442"/>
        <v>74.623005685101489</v>
      </c>
      <c r="U182" s="4">
        <f t="shared" si="443"/>
        <v>72.460204332083208</v>
      </c>
      <c r="V182" s="4">
        <f t="shared" si="444"/>
        <v>69.651838353495791</v>
      </c>
      <c r="W182" s="4">
        <f t="shared" si="445"/>
        <v>70.718678827200364</v>
      </c>
      <c r="X182" s="4">
        <f t="shared" si="446"/>
        <v>66.121239547903812</v>
      </c>
      <c r="Y182" s="4">
        <f t="shared" si="447"/>
        <v>64.596720427489203</v>
      </c>
      <c r="Z182" s="4">
        <f t="shared" si="448"/>
        <v>67.037470092574651</v>
      </c>
      <c r="AA182" s="4">
        <f t="shared" si="449"/>
        <v>65.319975769475604</v>
      </c>
      <c r="AB182" s="4">
        <f t="shared" si="450"/>
        <v>65.966133238011238</v>
      </c>
      <c r="AC182" s="4">
        <f t="shared" si="451"/>
        <v>66.780578652475114</v>
      </c>
      <c r="AD182" s="4">
        <f t="shared" si="452"/>
        <v>70.116341854297517</v>
      </c>
      <c r="AE182" s="4">
        <f t="shared" si="453"/>
        <v>75.470024927438402</v>
      </c>
      <c r="AF182" s="4">
        <f t="shared" si="454"/>
        <v>87.17023057021467</v>
      </c>
      <c r="AG182" s="4">
        <f t="shared" si="455"/>
        <v>120.31156376124616</v>
      </c>
      <c r="AI182" s="4">
        <f t="shared" si="456"/>
        <v>-0.64915501872427228</v>
      </c>
      <c r="AJ182" s="4">
        <f t="shared" si="457"/>
        <v>-3.6005685101486051E-2</v>
      </c>
      <c r="AK182" s="4">
        <f t="shared" si="458"/>
        <v>-1.143204332083215</v>
      </c>
      <c r="AL182" s="4">
        <f t="shared" si="459"/>
        <v>0.70316164650421342</v>
      </c>
      <c r="AM182" s="4">
        <f t="shared" si="460"/>
        <v>-0.444678827200363</v>
      </c>
      <c r="AN182" s="4">
        <f t="shared" si="461"/>
        <v>0.18476045209618519</v>
      </c>
      <c r="AO182" s="4">
        <f t="shared" si="462"/>
        <v>0.83827957251079965</v>
      </c>
      <c r="AP182" s="4">
        <f t="shared" si="463"/>
        <v>1.381529907425346</v>
      </c>
      <c r="AQ182" s="4">
        <f t="shared" si="464"/>
        <v>-4.5975769475603556E-2</v>
      </c>
      <c r="AR182" s="4">
        <f t="shared" si="465"/>
        <v>-0.30513323801123704</v>
      </c>
      <c r="AS182" s="4">
        <f t="shared" si="466"/>
        <v>-0.55457865247511506</v>
      </c>
      <c r="AT182" s="4">
        <f t="shared" si="467"/>
        <v>-5.1341854297518807E-2</v>
      </c>
      <c r="AU182" s="4">
        <f t="shared" si="468"/>
        <v>-0.77002492743839923</v>
      </c>
      <c r="AV182" s="4">
        <f t="shared" si="570"/>
        <v>0.17376942978532384</v>
      </c>
      <c r="AW182" s="4">
        <f t="shared" si="570"/>
        <v>2.5244362387538359</v>
      </c>
      <c r="AY182" s="2">
        <f t="shared" si="520"/>
        <v>74.925155018724269</v>
      </c>
      <c r="AZ182" s="2">
        <f t="shared" si="571"/>
        <v>73.230112960216672</v>
      </c>
      <c r="BA182" s="2">
        <f t="shared" si="572"/>
        <v>72.19537314278621</v>
      </c>
      <c r="BB182" s="2">
        <f t="shared" si="573"/>
        <v>69.503272781512521</v>
      </c>
      <c r="BC182" s="2">
        <f t="shared" si="574"/>
        <v>70.434841572944549</v>
      </c>
      <c r="BD182" s="2">
        <f t="shared" si="575"/>
        <v>65.379825824788853</v>
      </c>
      <c r="BE182" s="2">
        <f t="shared" si="576"/>
        <v>64.465760332039054</v>
      </c>
      <c r="BF182" s="2">
        <f t="shared" si="577"/>
        <v>67.028086729793003</v>
      </c>
      <c r="BG182" s="2">
        <f t="shared" si="578"/>
        <v>65.307272801146468</v>
      </c>
      <c r="BH182" s="2">
        <f t="shared" si="579"/>
        <v>65.87939275180814</v>
      </c>
      <c r="BI182" s="2">
        <f t="shared" si="580"/>
        <v>66.112784949714239</v>
      </c>
      <c r="BJ182" s="2">
        <f t="shared" si="581"/>
        <v>69.120627373831041</v>
      </c>
      <c r="BK182" s="2">
        <f t="shared" si="582"/>
        <v>70.305367561258777</v>
      </c>
      <c r="BL182" s="2">
        <f t="shared" si="583"/>
        <v>72.761969847371276</v>
      </c>
      <c r="BM182" s="2">
        <f t="shared" si="584"/>
        <v>76.703378786483754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79.538729073202745</v>
      </c>
      <c r="DL182" s="2">
        <f t="shared" si="585"/>
        <v>93.383235718337261</v>
      </c>
      <c r="DM182" s="2">
        <f t="shared" si="585"/>
        <v>104.46803181805907</v>
      </c>
      <c r="DN182" s="2">
        <f t="shared" si="585"/>
        <v>100.45562793398699</v>
      </c>
      <c r="DO182" s="2">
        <f t="shared" si="585"/>
        <v>106.27487139001352</v>
      </c>
      <c r="DP182" s="2">
        <f t="shared" si="585"/>
        <v>91.650461356092933</v>
      </c>
      <c r="DQ182" s="2">
        <f t="shared" si="585"/>
        <v>85.630016595542912</v>
      </c>
      <c r="DR182" s="2">
        <f t="shared" si="585"/>
        <v>106.41551767481766</v>
      </c>
      <c r="DS182" s="2">
        <f t="shared" si="585"/>
        <v>104.02786890756303</v>
      </c>
      <c r="DT182" s="2">
        <f t="shared" si="585"/>
        <v>100.00090924369749</v>
      </c>
      <c r="DU182" s="2">
        <f t="shared" si="585"/>
        <v>110.0874377091377</v>
      </c>
      <c r="DV182" s="2">
        <f t="shared" si="585"/>
        <v>103.30142914979754</v>
      </c>
      <c r="DW182" s="2">
        <f t="shared" si="585"/>
        <v>105.10273319838058</v>
      </c>
      <c r="DX182" s="2">
        <f t="shared" si="585"/>
        <v>100.29976884779516</v>
      </c>
      <c r="DY182" s="2">
        <f t="shared" si="585"/>
        <v>91.433736414565843</v>
      </c>
      <c r="EA182" s="2">
        <f t="shared" si="440"/>
        <v>74.796014064027233</v>
      </c>
      <c r="EB182" s="2">
        <f t="shared" si="502"/>
        <v>72.612316190702586</v>
      </c>
      <c r="EC182" s="2">
        <f t="shared" si="503"/>
        <v>71.920460430034893</v>
      </c>
      <c r="ED182" s="2">
        <f t="shared" si="504"/>
        <v>69.043345810746459</v>
      </c>
      <c r="EE182" s="2">
        <f t="shared" si="505"/>
        <v>69.75705888457901</v>
      </c>
      <c r="EF182" s="2">
        <f t="shared" si="506"/>
        <v>64.724556549351675</v>
      </c>
      <c r="EG182" s="2">
        <f t="shared" si="507"/>
        <v>63.800930326752173</v>
      </c>
      <c r="EH182" s="2">
        <f t="shared" si="508"/>
        <v>65.623854765576112</v>
      </c>
      <c r="EI182" s="2">
        <f t="shared" si="509"/>
        <v>64.303375354134687</v>
      </c>
      <c r="EJ182" s="2">
        <f t="shared" si="510"/>
        <v>66.136682840397981</v>
      </c>
      <c r="EK182" s="2">
        <f t="shared" si="511"/>
        <v>66.177276511930373</v>
      </c>
      <c r="EL182" s="2">
        <f t="shared" si="512"/>
        <v>68.230761206529991</v>
      </c>
      <c r="EM182" s="2">
        <f t="shared" si="513"/>
        <v>69.625964588122969</v>
      </c>
      <c r="EN182" s="2">
        <f t="shared" si="514"/>
        <v>73.273424337389841</v>
      </c>
      <c r="EO182" s="2">
        <f t="shared" si="515"/>
        <v>78.054234337392998</v>
      </c>
      <c r="EQ182" s="2">
        <f t="shared" si="516"/>
        <v>75.0343996134078</v>
      </c>
      <c r="ER182" s="2">
        <f t="shared" si="586"/>
        <v>73.755657521654854</v>
      </c>
      <c r="ES182" s="2">
        <f t="shared" si="586"/>
        <v>72.368860075660734</v>
      </c>
      <c r="ET182" s="2">
        <f t="shared" si="586"/>
        <v>69.763235855995688</v>
      </c>
      <c r="EU182" s="2">
        <f t="shared" si="586"/>
        <v>70.845834193778927</v>
      </c>
      <c r="EV182" s="2">
        <f t="shared" si="586"/>
        <v>65.798830642081214</v>
      </c>
      <c r="EW182" s="2">
        <f t="shared" si="586"/>
        <v>64.817928994572</v>
      </c>
      <c r="EX182" s="2">
        <f t="shared" si="586"/>
        <v>67.631078203258866</v>
      </c>
      <c r="EY182" s="2">
        <f t="shared" si="586"/>
        <v>65.730991073367264</v>
      </c>
      <c r="EZ182" s="2">
        <f t="shared" si="586"/>
        <v>65.74714397647017</v>
      </c>
      <c r="FA182" s="2">
        <f t="shared" si="586"/>
        <v>66.070312748611883</v>
      </c>
      <c r="FB182" s="2">
        <f t="shared" si="586"/>
        <v>69.688786836851605</v>
      </c>
      <c r="FC182" s="2">
        <f t="shared" si="586"/>
        <v>70.824340701777743</v>
      </c>
      <c r="FD182" s="2">
        <f t="shared" si="586"/>
        <v>72.336428896880733</v>
      </c>
      <c r="FE182" s="2">
        <f t="shared" si="586"/>
        <v>75.264732697359719</v>
      </c>
      <c r="FG182" s="2">
        <f t="shared" si="518"/>
        <v>0.99995596819834154</v>
      </c>
      <c r="FH182" s="2">
        <f t="shared" si="587"/>
        <v>0.99996221504662186</v>
      </c>
      <c r="FI182" s="2">
        <f t="shared" si="587"/>
        <v>0.99996386675886162</v>
      </c>
      <c r="FJ182" s="2">
        <f t="shared" si="587"/>
        <v>0.99996133889643235</v>
      </c>
      <c r="FK182" s="2">
        <f t="shared" si="587"/>
        <v>0.99995816096927426</v>
      </c>
      <c r="FL182" s="2">
        <f t="shared" si="587"/>
        <v>0.99995416775001822</v>
      </c>
      <c r="FM182" s="2">
        <f t="shared" si="587"/>
        <v>0.99995575102880641</v>
      </c>
      <c r="FN182" s="2">
        <f t="shared" si="587"/>
        <v>0.99995376977513928</v>
      </c>
      <c r="FO182" s="2">
        <f t="shared" si="587"/>
        <v>0.99995121029380829</v>
      </c>
      <c r="FP182" s="2">
        <f t="shared" si="587"/>
        <v>0.99994883828778103</v>
      </c>
      <c r="FQ182" s="2">
        <f t="shared" si="587"/>
        <v>0.99995150138512368</v>
      </c>
      <c r="FR182" s="2">
        <f t="shared" si="587"/>
        <v>0.99995815212075778</v>
      </c>
      <c r="FS182" s="2">
        <f t="shared" si="587"/>
        <v>0.9999576516400519</v>
      </c>
      <c r="FT182" s="2">
        <f t="shared" si="587"/>
        <v>0.99995871084104049</v>
      </c>
      <c r="FU182" s="2">
        <f t="shared" si="587"/>
        <v>0.99994908084026701</v>
      </c>
      <c r="FW182" s="2">
        <f t="shared" si="536"/>
        <v>0.54085545346791364</v>
      </c>
      <c r="FX182" s="2">
        <f t="shared" si="588"/>
        <v>0.53965681514742825</v>
      </c>
      <c r="FY182" s="2">
        <f t="shared" si="589"/>
        <v>0.61047475433176235</v>
      </c>
      <c r="FZ182" s="2">
        <f t="shared" si="590"/>
        <v>0.63719805587086242</v>
      </c>
      <c r="GA182" s="2">
        <f t="shared" si="591"/>
        <v>0.62111513070867408</v>
      </c>
      <c r="GB182" s="2">
        <f t="shared" si="592"/>
        <v>0.60881594842831044</v>
      </c>
      <c r="GC182" s="2">
        <f t="shared" si="593"/>
        <v>0.6527679058818604</v>
      </c>
      <c r="GD182" s="2">
        <f t="shared" si="594"/>
        <v>0.69864975176211863</v>
      </c>
      <c r="GE182" s="2">
        <f t="shared" si="595"/>
        <v>0.70184103967508404</v>
      </c>
      <c r="GF182" s="2">
        <f t="shared" si="596"/>
        <v>0.66494684967712003</v>
      </c>
      <c r="GG182" s="2">
        <f t="shared" si="597"/>
        <v>0.62283844683756318</v>
      </c>
      <c r="GH182" s="2">
        <f t="shared" si="598"/>
        <v>0.60931612980497007</v>
      </c>
      <c r="GI182" s="2">
        <f t="shared" si="599"/>
        <v>0.56568266209968454</v>
      </c>
      <c r="GJ182" s="2">
        <f t="shared" si="600"/>
        <v>0.54703615716064913</v>
      </c>
      <c r="GK182" s="2">
        <f t="shared" si="601"/>
        <v>0.48450834533172682</v>
      </c>
      <c r="GM182" s="86">
        <f t="shared" si="537"/>
        <v>2.9289728198825783E-212</v>
      </c>
      <c r="GN182" s="86">
        <f t="shared" si="602"/>
        <v>4.4120586364111508E-229</v>
      </c>
      <c r="GO182" s="86">
        <f t="shared" si="603"/>
        <v>9.9676989947668021E-294</v>
      </c>
      <c r="GP182" s="86">
        <f t="shared" si="604"/>
        <v>1.4098033422837105E-281</v>
      </c>
      <c r="GQ182" s="86">
        <f t="shared" si="605"/>
        <v>0</v>
      </c>
      <c r="GR182" s="86">
        <f t="shared" si="606"/>
        <v>5.0842919286204177E-212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3.2948588011488507E-288</v>
      </c>
      <c r="HA182" s="86">
        <f t="shared" si="615"/>
        <v>0</v>
      </c>
      <c r="HC182" s="86">
        <f t="shared" si="538"/>
        <v>1.4770518837495233E-122</v>
      </c>
      <c r="HD182" s="86">
        <f t="shared" si="616"/>
        <v>3.8557624680645685E-154</v>
      </c>
      <c r="HE182" s="86">
        <f t="shared" si="617"/>
        <v>1.260633991103687E-190</v>
      </c>
      <c r="HF182" s="86">
        <f t="shared" si="618"/>
        <v>1.3255299062351478E-214</v>
      </c>
      <c r="HG182" s="86">
        <f t="shared" si="619"/>
        <v>2.9088888228175049E-274</v>
      </c>
      <c r="HH182" s="86">
        <f t="shared" si="620"/>
        <v>4.6569793319807677E-250</v>
      </c>
      <c r="HI182" s="86">
        <f t="shared" si="621"/>
        <v>9.2612939345807308E-293</v>
      </c>
      <c r="HJ182" s="86">
        <f t="shared" si="622"/>
        <v>0</v>
      </c>
      <c r="HK182" s="86">
        <f t="shared" si="623"/>
        <v>3.0928640545674638E-193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6.0056130324967176E-224</v>
      </c>
      <c r="HP182" s="86">
        <f t="shared" si="628"/>
        <v>5.4276258605430719E-177</v>
      </c>
      <c r="HQ182" s="86">
        <f t="shared" si="629"/>
        <v>0</v>
      </c>
      <c r="HS182" s="86">
        <f t="shared" si="539"/>
        <v>3.395203931097778E-36</v>
      </c>
      <c r="HT182" s="86">
        <f t="shared" si="630"/>
        <v>7.2119258679811424E-31</v>
      </c>
      <c r="HU182" s="86">
        <f t="shared" si="631"/>
        <v>6.1880266456147205E-37</v>
      </c>
      <c r="HV182" s="86">
        <f t="shared" si="632"/>
        <v>2.0840173344706723E-42</v>
      </c>
      <c r="HW182" s="86">
        <f t="shared" si="633"/>
        <v>7.4617658536984039E-47</v>
      </c>
      <c r="HX182" s="86">
        <f t="shared" si="634"/>
        <v>4.7823542929688041E-39</v>
      </c>
      <c r="HY182" s="86">
        <f t="shared" si="635"/>
        <v>5.5944882330455647E-45</v>
      </c>
      <c r="HZ182" s="86">
        <f t="shared" si="636"/>
        <v>1.6695603164643857E-50</v>
      </c>
      <c r="IA182" s="86">
        <f t="shared" si="637"/>
        <v>1.436516348015855E-46</v>
      </c>
      <c r="IB182" s="86">
        <f t="shared" si="638"/>
        <v>3.0612523591178829E-47</v>
      </c>
      <c r="IC182" s="86">
        <f t="shared" si="639"/>
        <v>1.0509919200022132E-41</v>
      </c>
      <c r="ID182" s="86">
        <f t="shared" si="640"/>
        <v>4.1727205279295027E-42</v>
      </c>
      <c r="IE182" s="86">
        <f t="shared" si="641"/>
        <v>1.0478914204101536E-40</v>
      </c>
      <c r="IF182" s="86">
        <f t="shared" si="642"/>
        <v>7.8332541765105834E-24</v>
      </c>
      <c r="IG182" s="86">
        <f t="shared" si="643"/>
        <v>7.8516835860545429E-26</v>
      </c>
      <c r="II182" s="86">
        <f t="shared" si="540"/>
        <v>0.53369277512247104</v>
      </c>
      <c r="IJ182" s="86">
        <f t="shared" si="541"/>
        <v>0.53700583847058247</v>
      </c>
      <c r="IK182" s="86">
        <f t="shared" si="542"/>
        <v>0.3844579572438025</v>
      </c>
      <c r="IL182" s="86">
        <f t="shared" si="543"/>
        <v>0.26023740593584538</v>
      </c>
      <c r="IM182" s="86">
        <f t="shared" si="544"/>
        <v>0.30314492692067513</v>
      </c>
      <c r="IN182" s="86">
        <f t="shared" si="545"/>
        <v>0.37487654560697914</v>
      </c>
      <c r="IO182" s="86">
        <f t="shared" si="546"/>
        <v>0.21734778662478249</v>
      </c>
      <c r="IP182" s="86">
        <f t="shared" si="547"/>
        <v>9.5878333017450898E-2</v>
      </c>
      <c r="IQ182" s="86">
        <f t="shared" si="548"/>
        <v>0.10368304320500059</v>
      </c>
      <c r="IR182" s="86">
        <f t="shared" si="549"/>
        <v>0.1745745274899895</v>
      </c>
      <c r="IS182" s="86">
        <f t="shared" si="550"/>
        <v>0.31080337550714504</v>
      </c>
      <c r="IT182" s="86">
        <f t="shared" si="551"/>
        <v>0.3531296048977941</v>
      </c>
      <c r="IU182" s="86">
        <f t="shared" si="552"/>
        <v>0.49026249356964335</v>
      </c>
      <c r="IV182" s="86">
        <f t="shared" si="553"/>
        <v>0.53638666838401294</v>
      </c>
      <c r="IW182" s="86">
        <f t="shared" si="554"/>
        <v>0.52233205507974856</v>
      </c>
      <c r="IY182" s="86">
        <f t="shared" si="555"/>
        <v>0.53369277512247104</v>
      </c>
      <c r="IZ182" s="86">
        <f t="shared" si="556"/>
        <v>0.53700583847058247</v>
      </c>
      <c r="JA182" s="86">
        <f t="shared" si="557"/>
        <v>0.3844579572438025</v>
      </c>
      <c r="JB182" s="86">
        <f t="shared" si="558"/>
        <v>0.26023740593584538</v>
      </c>
      <c r="JC182" s="86">
        <f t="shared" si="559"/>
        <v>0.30314492692067513</v>
      </c>
      <c r="JD182" s="86">
        <f t="shared" si="560"/>
        <v>0.37487654560697914</v>
      </c>
      <c r="JE182" s="86">
        <f t="shared" si="561"/>
        <v>0.21734778662478249</v>
      </c>
      <c r="JF182" s="86">
        <f t="shared" si="562"/>
        <v>9.5878333017450898E-2</v>
      </c>
      <c r="JG182" s="86">
        <f t="shared" si="563"/>
        <v>0.10368304320500059</v>
      </c>
      <c r="JH182" s="86">
        <f t="shared" si="564"/>
        <v>0.1745745274899895</v>
      </c>
      <c r="JI182" s="86">
        <f t="shared" si="565"/>
        <v>0.31080337550714504</v>
      </c>
      <c r="JJ182" s="86">
        <f t="shared" si="566"/>
        <v>0.3531296048977941</v>
      </c>
      <c r="JK182" s="86">
        <f t="shared" si="567"/>
        <v>0.49026249356964335</v>
      </c>
      <c r="JL182" s="86">
        <f t="shared" si="568"/>
        <v>0.53638666838401294</v>
      </c>
      <c r="JM182" s="86">
        <f t="shared" si="569"/>
        <v>0.52233205507974856</v>
      </c>
    </row>
    <row r="183" spans="2:273" x14ac:dyDescent="0.25">
      <c r="B183" s="2">
        <v>156</v>
      </c>
      <c r="C183" s="37">
        <v>74.414000000000001</v>
      </c>
      <c r="D183" s="37">
        <v>73.778000000000006</v>
      </c>
      <c r="E183" s="37">
        <v>71.078999999999994</v>
      </c>
      <c r="F183" s="37">
        <v>70.274000000000001</v>
      </c>
      <c r="G183" s="37">
        <v>70.531999999999996</v>
      </c>
      <c r="H183" s="37">
        <v>64.144999999999996</v>
      </c>
      <c r="I183" s="37">
        <v>64.694000000000003</v>
      </c>
      <c r="J183" s="37">
        <v>67.516000000000005</v>
      </c>
      <c r="K183" s="37">
        <v>65.161000000000001</v>
      </c>
      <c r="L183" s="37">
        <v>66.370999999999995</v>
      </c>
      <c r="M183" s="37">
        <v>66.855000000000004</v>
      </c>
      <c r="N183" s="37">
        <v>68.305999999999997</v>
      </c>
      <c r="O183" s="37">
        <v>73.483000000000004</v>
      </c>
      <c r="P183" s="37">
        <v>82.343999999999994</v>
      </c>
      <c r="Q183" s="37">
        <v>115.098</v>
      </c>
      <c r="S183" s="4">
        <f t="shared" si="441"/>
        <v>74.858308455132516</v>
      </c>
      <c r="T183" s="4">
        <f t="shared" si="442"/>
        <v>74.160594689222336</v>
      </c>
      <c r="U183" s="4">
        <f t="shared" si="443"/>
        <v>72.255799904038383</v>
      </c>
      <c r="V183" s="4">
        <f t="shared" si="444"/>
        <v>69.483842310743043</v>
      </c>
      <c r="W183" s="4">
        <f t="shared" si="445"/>
        <v>70.460437818961239</v>
      </c>
      <c r="X183" s="4">
        <f t="shared" si="446"/>
        <v>65.616894976852308</v>
      </c>
      <c r="Y183" s="4">
        <f t="shared" si="447"/>
        <v>64.390932960135302</v>
      </c>
      <c r="Z183" s="4">
        <f t="shared" si="448"/>
        <v>66.914442085769522</v>
      </c>
      <c r="AA183" s="4">
        <f t="shared" si="449"/>
        <v>65.138349090971317</v>
      </c>
      <c r="AB183" s="4">
        <f t="shared" si="450"/>
        <v>65.700115042169671</v>
      </c>
      <c r="AC183" s="4">
        <f t="shared" si="451"/>
        <v>66.187329088307251</v>
      </c>
      <c r="AD183" s="4">
        <f t="shared" si="452"/>
        <v>69.413209198972822</v>
      </c>
      <c r="AE183" s="4">
        <f t="shared" si="453"/>
        <v>73.063178594549697</v>
      </c>
      <c r="AF183" s="4">
        <f t="shared" si="454"/>
        <v>83.210283515912352</v>
      </c>
      <c r="AG183" s="4">
        <f t="shared" si="455"/>
        <v>111.31494150264371</v>
      </c>
      <c r="AI183" s="4">
        <f t="shared" si="456"/>
        <v>-0.44430845513251427</v>
      </c>
      <c r="AJ183" s="4">
        <f t="shared" si="457"/>
        <v>-0.38259468922232998</v>
      </c>
      <c r="AK183" s="4">
        <f t="shared" si="458"/>
        <v>-1.1767999040383899</v>
      </c>
      <c r="AL183" s="4">
        <f t="shared" si="459"/>
        <v>0.79015768925695795</v>
      </c>
      <c r="AM183" s="4">
        <f t="shared" si="460"/>
        <v>7.1562181038757444E-2</v>
      </c>
      <c r="AN183" s="4">
        <f t="shared" si="461"/>
        <v>-1.4718949768523117</v>
      </c>
      <c r="AO183" s="4">
        <f t="shared" si="462"/>
        <v>0.3030670398647004</v>
      </c>
      <c r="AP183" s="4">
        <f t="shared" si="463"/>
        <v>0.60155791423048299</v>
      </c>
      <c r="AQ183" s="4">
        <f t="shared" si="464"/>
        <v>2.2650909028683941E-2</v>
      </c>
      <c r="AR183" s="4">
        <f t="shared" si="465"/>
        <v>0.67088495783032442</v>
      </c>
      <c r="AS183" s="4">
        <f t="shared" si="466"/>
        <v>0.66767091169275261</v>
      </c>
      <c r="AT183" s="4">
        <f t="shared" si="467"/>
        <v>-1.107209198972825</v>
      </c>
      <c r="AU183" s="4">
        <f t="shared" si="468"/>
        <v>0.41982140545030688</v>
      </c>
      <c r="AV183" s="4">
        <f t="shared" si="570"/>
        <v>-0.86628351591235742</v>
      </c>
      <c r="AW183" s="4">
        <f t="shared" si="570"/>
        <v>3.7830584973562935</v>
      </c>
      <c r="AY183" s="2">
        <f t="shared" si="520"/>
        <v>74.858308455132516</v>
      </c>
      <c r="AZ183" s="2">
        <f t="shared" si="571"/>
        <v>73.159118163102477</v>
      </c>
      <c r="BA183" s="2">
        <f t="shared" si="572"/>
        <v>72.124280019748028</v>
      </c>
      <c r="BB183" s="2">
        <f t="shared" si="573"/>
        <v>69.427946964643752</v>
      </c>
      <c r="BC183" s="2">
        <f t="shared" si="574"/>
        <v>70.348714224017982</v>
      </c>
      <c r="BD183" s="2">
        <f t="shared" si="575"/>
        <v>65.266083946407562</v>
      </c>
      <c r="BE183" s="2">
        <f t="shared" si="576"/>
        <v>64.344702467843575</v>
      </c>
      <c r="BF183" s="2">
        <f t="shared" si="577"/>
        <v>66.912080140509744</v>
      </c>
      <c r="BG183" s="2">
        <f t="shared" si="578"/>
        <v>65.134869854109866</v>
      </c>
      <c r="BH183" s="2">
        <f t="shared" si="579"/>
        <v>65.672712361448589</v>
      </c>
      <c r="BI183" s="2">
        <f t="shared" si="580"/>
        <v>65.912253594319694</v>
      </c>
      <c r="BJ183" s="2">
        <f t="shared" si="581"/>
        <v>68.978937992190794</v>
      </c>
      <c r="BK183" s="2">
        <f t="shared" si="582"/>
        <v>70.192576867444728</v>
      </c>
      <c r="BL183" s="2">
        <f t="shared" si="583"/>
        <v>72.639713325574746</v>
      </c>
      <c r="BM183" s="2">
        <f t="shared" si="584"/>
        <v>76.556945331210855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79.452056680161931</v>
      </c>
      <c r="DL183" s="2">
        <f t="shared" si="585"/>
        <v>93.388988979823367</v>
      </c>
      <c r="DM183" s="2">
        <f t="shared" si="585"/>
        <v>104.57131202225648</v>
      </c>
      <c r="DN183" s="2">
        <f t="shared" si="585"/>
        <v>100.55147446182104</v>
      </c>
      <c r="DO183" s="2">
        <f t="shared" si="585"/>
        <v>106.39767341430502</v>
      </c>
      <c r="DP183" s="2">
        <f t="shared" si="585"/>
        <v>91.663453769559027</v>
      </c>
      <c r="DQ183" s="2">
        <f t="shared" si="585"/>
        <v>85.602639402560456</v>
      </c>
      <c r="DR183" s="2">
        <f t="shared" si="585"/>
        <v>106.51708215358214</v>
      </c>
      <c r="DS183" s="2">
        <f t="shared" si="585"/>
        <v>104.11144201680673</v>
      </c>
      <c r="DT183" s="2">
        <f t="shared" si="585"/>
        <v>100.04797983193278</v>
      </c>
      <c r="DU183" s="2">
        <f t="shared" si="585"/>
        <v>110.22531402831402</v>
      </c>
      <c r="DV183" s="2">
        <f t="shared" si="585"/>
        <v>103.39773870226499</v>
      </c>
      <c r="DW183" s="2">
        <f t="shared" si="585"/>
        <v>105.23203643724698</v>
      </c>
      <c r="DX183" s="2">
        <f t="shared" si="585"/>
        <v>100.39990659080134</v>
      </c>
      <c r="DY183" s="2">
        <f t="shared" si="585"/>
        <v>91.459936134453798</v>
      </c>
      <c r="EA183" s="2">
        <f t="shared" si="440"/>
        <v>74.720579219509858</v>
      </c>
      <c r="EB183" s="2">
        <f t="shared" si="502"/>
        <v>72.500072749499139</v>
      </c>
      <c r="EC183" s="2">
        <f t="shared" si="503"/>
        <v>71.833513677811553</v>
      </c>
      <c r="ED183" s="2">
        <f t="shared" si="504"/>
        <v>68.942644228761381</v>
      </c>
      <c r="EE183" s="2">
        <f t="shared" si="505"/>
        <v>69.632675654162554</v>
      </c>
      <c r="EF183" s="2">
        <f t="shared" si="506"/>
        <v>64.572767822175166</v>
      </c>
      <c r="EG183" s="2">
        <f t="shared" si="507"/>
        <v>63.644524021932483</v>
      </c>
      <c r="EH183" s="2">
        <f t="shared" si="508"/>
        <v>65.440814079174373</v>
      </c>
      <c r="EI183" s="2">
        <f t="shared" si="509"/>
        <v>64.082683162744559</v>
      </c>
      <c r="EJ183" s="2">
        <f t="shared" si="510"/>
        <v>65.943509745127429</v>
      </c>
      <c r="EK183" s="2">
        <f t="shared" si="511"/>
        <v>65.98064120104047</v>
      </c>
      <c r="EL183" s="2">
        <f t="shared" si="512"/>
        <v>68.038479380070669</v>
      </c>
      <c r="EM183" s="2">
        <f t="shared" si="513"/>
        <v>69.471939504120556</v>
      </c>
      <c r="EN183" s="2">
        <f t="shared" si="514"/>
        <v>73.183925099887162</v>
      </c>
      <c r="EO183" s="2">
        <f t="shared" si="515"/>
        <v>77.997704863421276</v>
      </c>
      <c r="EQ183" s="2">
        <f t="shared" si="516"/>
        <v>74.964605012758369</v>
      </c>
      <c r="ER183" s="2">
        <f t="shared" si="586"/>
        <v>73.670557286245</v>
      </c>
      <c r="ES183" s="2">
        <f t="shared" si="586"/>
        <v>72.291777920403504</v>
      </c>
      <c r="ET183" s="2">
        <f t="shared" si="586"/>
        <v>69.678257991858118</v>
      </c>
      <c r="EU183" s="2">
        <f t="shared" si="586"/>
        <v>70.744887078516115</v>
      </c>
      <c r="EV183" s="2">
        <f t="shared" si="586"/>
        <v>65.670568906109438</v>
      </c>
      <c r="EW183" s="2">
        <f t="shared" si="586"/>
        <v>64.683066303421739</v>
      </c>
      <c r="EX183" s="2">
        <f t="shared" si="586"/>
        <v>67.488433303283529</v>
      </c>
      <c r="EY183" s="2">
        <f t="shared" si="586"/>
        <v>65.540062174513935</v>
      </c>
      <c r="EZ183" s="2">
        <f t="shared" si="586"/>
        <v>65.545946536984246</v>
      </c>
      <c r="FA183" s="2">
        <f t="shared" si="586"/>
        <v>65.871447319714719</v>
      </c>
      <c r="FB183" s="2">
        <f t="shared" si="586"/>
        <v>69.526748421109474</v>
      </c>
      <c r="FC183" s="2">
        <f t="shared" si="586"/>
        <v>70.69483307810107</v>
      </c>
      <c r="FD183" s="2">
        <f t="shared" si="586"/>
        <v>72.226939497548301</v>
      </c>
      <c r="FE183" s="2">
        <f t="shared" si="586"/>
        <v>75.157698380298996</v>
      </c>
      <c r="FG183" s="2">
        <f t="shared" si="518"/>
        <v>0.99995984236402757</v>
      </c>
      <c r="FH183" s="2">
        <f t="shared" si="587"/>
        <v>0.9999655395983853</v>
      </c>
      <c r="FI183" s="2">
        <f t="shared" si="587"/>
        <v>0.99996704598764896</v>
      </c>
      <c r="FJ183" s="2">
        <f t="shared" si="587"/>
        <v>0.99996474053454065</v>
      </c>
      <c r="FK183" s="2">
        <f t="shared" si="587"/>
        <v>0.99996184220999662</v>
      </c>
      <c r="FL183" s="2">
        <f t="shared" si="587"/>
        <v>0.99995820032265725</v>
      </c>
      <c r="FM183" s="2">
        <f t="shared" si="587"/>
        <v>0.99995964430151907</v>
      </c>
      <c r="FN183" s="2">
        <f t="shared" si="587"/>
        <v>0.9999578373623137</v>
      </c>
      <c r="FO183" s="2">
        <f t="shared" si="587"/>
        <v>0.99995550306808034</v>
      </c>
      <c r="FP183" s="2">
        <f t="shared" si="587"/>
        <v>0.99995333975384693</v>
      </c>
      <c r="FQ183" s="2">
        <f t="shared" si="587"/>
        <v>0.99995576854878776</v>
      </c>
      <c r="FR183" s="2">
        <f t="shared" si="587"/>
        <v>0.99996183413999418</v>
      </c>
      <c r="FS183" s="2">
        <f t="shared" si="587"/>
        <v>0.99996137769278404</v>
      </c>
      <c r="FT183" s="2">
        <f t="shared" si="587"/>
        <v>0.99996234370267578</v>
      </c>
      <c r="FU183" s="2">
        <f t="shared" si="587"/>
        <v>0.99995356096633026</v>
      </c>
      <c r="FW183" s="2">
        <f t="shared" si="536"/>
        <v>0.56362579070935426</v>
      </c>
      <c r="FX183" s="2">
        <f t="shared" si="588"/>
        <v>0.56243850516042526</v>
      </c>
      <c r="FY183" s="2">
        <f t="shared" si="589"/>
        <v>0.63214074588714808</v>
      </c>
      <c r="FZ183" s="2">
        <f t="shared" si="590"/>
        <v>0.6582098510314166</v>
      </c>
      <c r="GA183" s="2">
        <f t="shared" si="591"/>
        <v>0.6425358372908081</v>
      </c>
      <c r="GB183" s="2">
        <f t="shared" si="592"/>
        <v>0.63051836296260222</v>
      </c>
      <c r="GC183" s="2">
        <f t="shared" si="593"/>
        <v>0.67334024169416107</v>
      </c>
      <c r="GD183" s="2">
        <f t="shared" si="594"/>
        <v>0.717679420189266</v>
      </c>
      <c r="GE183" s="2">
        <f t="shared" si="595"/>
        <v>0.720749733545614</v>
      </c>
      <c r="GF183" s="2">
        <f t="shared" si="596"/>
        <v>0.68514566003279664</v>
      </c>
      <c r="GG183" s="2">
        <f t="shared" si="597"/>
        <v>0.64421753265164117</v>
      </c>
      <c r="GH183" s="2">
        <f t="shared" si="598"/>
        <v>0.63100761333006405</v>
      </c>
      <c r="GI183" s="2">
        <f t="shared" si="599"/>
        <v>0.58815929789635768</v>
      </c>
      <c r="GJ183" s="2">
        <f t="shared" si="600"/>
        <v>0.56974381440102706</v>
      </c>
      <c r="GK183" s="2">
        <f t="shared" si="601"/>
        <v>0.50752866720115331</v>
      </c>
      <c r="GM183" s="86">
        <f t="shared" si="537"/>
        <v>6.9429283944784865E-217</v>
      </c>
      <c r="GN183" s="86">
        <f t="shared" si="602"/>
        <v>4.2688285752234261E-234</v>
      </c>
      <c r="GO183" s="86">
        <f t="shared" si="603"/>
        <v>3.9648165976935716E-300</v>
      </c>
      <c r="GP183" s="86">
        <f t="shared" si="604"/>
        <v>9.3067512332046255E-288</v>
      </c>
      <c r="GQ183" s="86">
        <f t="shared" si="605"/>
        <v>0</v>
      </c>
      <c r="GR183" s="86">
        <f t="shared" si="606"/>
        <v>1.167970651977608E-216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1.8884163987563233E-294</v>
      </c>
      <c r="HA183" s="86">
        <f t="shared" si="615"/>
        <v>0</v>
      </c>
      <c r="HC183" s="86">
        <f t="shared" si="538"/>
        <v>3.854017268263529E-126</v>
      </c>
      <c r="HD183" s="86">
        <f t="shared" si="616"/>
        <v>1.0985840877624809E-158</v>
      </c>
      <c r="HE183" s="86">
        <f t="shared" si="617"/>
        <v>3.7040358109360737E-196</v>
      </c>
      <c r="HF183" s="86">
        <f t="shared" si="618"/>
        <v>7.3649101423056217E-221</v>
      </c>
      <c r="HG183" s="86">
        <f t="shared" si="619"/>
        <v>3.6892711317692907E-282</v>
      </c>
      <c r="HH183" s="86">
        <f t="shared" si="620"/>
        <v>2.5412746388920468E-257</v>
      </c>
      <c r="HI183" s="86">
        <f t="shared" si="621"/>
        <v>4.0881536659885014E-301</v>
      </c>
      <c r="HJ183" s="86">
        <f t="shared" si="622"/>
        <v>0</v>
      </c>
      <c r="HK183" s="86">
        <f t="shared" si="623"/>
        <v>1.0564003420201203E-198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1.9533449008757625E-230</v>
      </c>
      <c r="HP183" s="86">
        <f t="shared" si="628"/>
        <v>4.5363838577954631E-182</v>
      </c>
      <c r="HQ183" s="86">
        <f t="shared" si="629"/>
        <v>0</v>
      </c>
      <c r="HS183" s="86">
        <f t="shared" si="539"/>
        <v>1.4102740286632337E-38</v>
      </c>
      <c r="HT183" s="86">
        <f t="shared" si="630"/>
        <v>9.2073828516916469E-33</v>
      </c>
      <c r="HU183" s="86">
        <f t="shared" si="631"/>
        <v>3.8164302558584553E-39</v>
      </c>
      <c r="HV183" s="86">
        <f t="shared" si="632"/>
        <v>5.3974838764867124E-45</v>
      </c>
      <c r="HW183" s="86">
        <f t="shared" si="633"/>
        <v>1.1667543642017888E-49</v>
      </c>
      <c r="HX183" s="86">
        <f t="shared" si="634"/>
        <v>2.0173582314404006E-41</v>
      </c>
      <c r="HY183" s="86">
        <f t="shared" si="635"/>
        <v>1.3330119209308653E-47</v>
      </c>
      <c r="HZ183" s="86">
        <f t="shared" si="636"/>
        <v>2.4160052490679123E-53</v>
      </c>
      <c r="IA183" s="86">
        <f t="shared" si="637"/>
        <v>3.4951822609820104E-49</v>
      </c>
      <c r="IB183" s="86">
        <f t="shared" si="638"/>
        <v>5.608219326780153E-50</v>
      </c>
      <c r="IC183" s="86">
        <f t="shared" si="639"/>
        <v>2.9125011649744108E-44</v>
      </c>
      <c r="ID183" s="86">
        <f t="shared" si="640"/>
        <v>1.0292647001436382E-44</v>
      </c>
      <c r="IE183" s="86">
        <f t="shared" si="641"/>
        <v>2.6709000006588019E-43</v>
      </c>
      <c r="IF183" s="86">
        <f t="shared" si="642"/>
        <v>2.3740952706403838E-25</v>
      </c>
      <c r="IG183" s="86">
        <f t="shared" si="643"/>
        <v>1.3722231074820259E-27</v>
      </c>
      <c r="II183" s="86">
        <f t="shared" si="540"/>
        <v>0.49889466235531499</v>
      </c>
      <c r="IJ183" s="86">
        <f t="shared" si="541"/>
        <v>0.51759224759551437</v>
      </c>
      <c r="IK183" s="86">
        <f t="shared" si="542"/>
        <v>0.31350269859150215</v>
      </c>
      <c r="IL183" s="86">
        <f t="shared" si="543"/>
        <v>0.19432141418664806</v>
      </c>
      <c r="IM183" s="86">
        <f t="shared" si="544"/>
        <v>0.22942391946632198</v>
      </c>
      <c r="IN183" s="86">
        <f t="shared" si="545"/>
        <v>0.30102147624793063</v>
      </c>
      <c r="IO183" s="86">
        <f t="shared" si="546"/>
        <v>0.1595289349799707</v>
      </c>
      <c r="IP183" s="86">
        <f t="shared" si="547"/>
        <v>6.4761832152974083E-2</v>
      </c>
      <c r="IQ183" s="86">
        <f t="shared" si="548"/>
        <v>7.1621605026683854E-2</v>
      </c>
      <c r="IR183" s="86">
        <f t="shared" si="549"/>
        <v>0.12444704372308921</v>
      </c>
      <c r="IS183" s="86">
        <f t="shared" si="550"/>
        <v>0.23848258588714863</v>
      </c>
      <c r="IT183" s="86">
        <f t="shared" si="551"/>
        <v>0.27622246068328549</v>
      </c>
      <c r="IU183" s="86">
        <f t="shared" si="552"/>
        <v>0.42345107195037107</v>
      </c>
      <c r="IV183" s="86">
        <f t="shared" si="553"/>
        <v>0.51628213988379446</v>
      </c>
      <c r="IW183" s="86">
        <f t="shared" si="554"/>
        <v>0.48304500222403524</v>
      </c>
      <c r="IY183" s="86">
        <f t="shared" si="555"/>
        <v>0.49889466235531499</v>
      </c>
      <c r="IZ183" s="86">
        <f t="shared" si="556"/>
        <v>0.51759224759551437</v>
      </c>
      <c r="JA183" s="86">
        <f t="shared" si="557"/>
        <v>0.31350269859150215</v>
      </c>
      <c r="JB183" s="86">
        <f t="shared" si="558"/>
        <v>0.19432141418664806</v>
      </c>
      <c r="JC183" s="86">
        <f t="shared" si="559"/>
        <v>0.22942391946632198</v>
      </c>
      <c r="JD183" s="86">
        <f t="shared" si="560"/>
        <v>0.30102147624793063</v>
      </c>
      <c r="JE183" s="86">
        <f t="shared" si="561"/>
        <v>0.1595289349799707</v>
      </c>
      <c r="JF183" s="86">
        <f t="shared" si="562"/>
        <v>6.4761832152974083E-2</v>
      </c>
      <c r="JG183" s="86">
        <f t="shared" si="563"/>
        <v>7.1621605026683854E-2</v>
      </c>
      <c r="JH183" s="86">
        <f t="shared" si="564"/>
        <v>0.12444704372308921</v>
      </c>
      <c r="JI183" s="86">
        <f t="shared" si="565"/>
        <v>0.23848258588714863</v>
      </c>
      <c r="JJ183" s="86">
        <f t="shared" si="566"/>
        <v>0.27622246068328549</v>
      </c>
      <c r="JK183" s="86">
        <f t="shared" si="567"/>
        <v>0.42345107195037107</v>
      </c>
      <c r="JL183" s="86">
        <f t="shared" si="568"/>
        <v>0.51628213988379446</v>
      </c>
      <c r="JM183" s="86">
        <f t="shared" si="569"/>
        <v>0.48304500222403524</v>
      </c>
    </row>
    <row r="184" spans="2:273" x14ac:dyDescent="0.25">
      <c r="B184" s="2">
        <v>157</v>
      </c>
      <c r="C184" s="37">
        <v>73.379000000000005</v>
      </c>
      <c r="D184" s="37">
        <v>73.27</v>
      </c>
      <c r="E184" s="37">
        <v>71.951999999999998</v>
      </c>
      <c r="F184" s="37">
        <v>70.161000000000001</v>
      </c>
      <c r="G184" s="37">
        <v>71.257999999999996</v>
      </c>
      <c r="H184" s="37">
        <v>64.274000000000001</v>
      </c>
      <c r="I184" s="37">
        <v>64.694000000000003</v>
      </c>
      <c r="J184" s="37">
        <v>67.031999999999996</v>
      </c>
      <c r="K184" s="37">
        <v>65.305999999999997</v>
      </c>
      <c r="L184" s="37">
        <v>64.644999999999996</v>
      </c>
      <c r="M184" s="37">
        <v>65.790000000000006</v>
      </c>
      <c r="N184" s="37">
        <v>68.031999999999996</v>
      </c>
      <c r="O184" s="37">
        <v>72.183000000000007</v>
      </c>
      <c r="P184" s="37">
        <v>79.525000000000006</v>
      </c>
      <c r="Q184" s="37">
        <v>104.164</v>
      </c>
      <c r="S184" s="4">
        <f t="shared" si="441"/>
        <v>74.791654253066127</v>
      </c>
      <c r="T184" s="4">
        <f t="shared" si="442"/>
        <v>73.745023262299327</v>
      </c>
      <c r="U184" s="4">
        <f t="shared" si="443"/>
        <v>72.112029908805866</v>
      </c>
      <c r="V184" s="4">
        <f t="shared" si="444"/>
        <v>69.371324231129705</v>
      </c>
      <c r="W184" s="4">
        <f t="shared" si="445"/>
        <v>70.301334900328612</v>
      </c>
      <c r="X184" s="4">
        <f t="shared" si="446"/>
        <v>65.300401124107751</v>
      </c>
      <c r="Y184" s="4">
        <f t="shared" si="447"/>
        <v>64.238252282314264</v>
      </c>
      <c r="Z184" s="4">
        <f t="shared" si="448"/>
        <v>66.79658388894579</v>
      </c>
      <c r="AA184" s="4">
        <f t="shared" si="449"/>
        <v>64.963329509419637</v>
      </c>
      <c r="AB184" s="4">
        <f t="shared" si="450"/>
        <v>65.473595407686787</v>
      </c>
      <c r="AC184" s="4">
        <f t="shared" si="451"/>
        <v>65.811427566404674</v>
      </c>
      <c r="AD184" s="4">
        <f t="shared" si="452"/>
        <v>69.003916014114097</v>
      </c>
      <c r="AE184" s="4">
        <f t="shared" si="453"/>
        <v>71.477783210232403</v>
      </c>
      <c r="AF184" s="4">
        <f t="shared" si="454"/>
        <v>79.691515885705087</v>
      </c>
      <c r="AG184" s="4">
        <f t="shared" si="455"/>
        <v>101.56165424503317</v>
      </c>
      <c r="AI184" s="4">
        <f t="shared" si="456"/>
        <v>-1.4126542530661226</v>
      </c>
      <c r="AJ184" s="4">
        <f t="shared" si="457"/>
        <v>-0.4750232622993309</v>
      </c>
      <c r="AK184" s="4">
        <f t="shared" si="458"/>
        <v>-0.16002990880586765</v>
      </c>
      <c r="AL184" s="4">
        <f t="shared" si="459"/>
        <v>0.78967576887029622</v>
      </c>
      <c r="AM184" s="4">
        <f t="shared" si="460"/>
        <v>0.95666509967138325</v>
      </c>
      <c r="AN184" s="4">
        <f t="shared" si="461"/>
        <v>-1.0264011241077498</v>
      </c>
      <c r="AO184" s="4">
        <f t="shared" si="462"/>
        <v>0.45574771768573896</v>
      </c>
      <c r="AP184" s="4">
        <f t="shared" si="463"/>
        <v>0.23541611105420657</v>
      </c>
      <c r="AQ184" s="4">
        <f t="shared" si="464"/>
        <v>0.34267049058036037</v>
      </c>
      <c r="AR184" s="4">
        <f t="shared" si="465"/>
        <v>-0.82859540768679096</v>
      </c>
      <c r="AS184" s="4">
        <f t="shared" si="466"/>
        <v>-2.1427566404668141E-2</v>
      </c>
      <c r="AT184" s="4">
        <f t="shared" si="467"/>
        <v>-0.97191601411410034</v>
      </c>
      <c r="AU184" s="4">
        <f t="shared" si="468"/>
        <v>0.70521678976760427</v>
      </c>
      <c r="AV184" s="4">
        <f t="shared" si="570"/>
        <v>-0.16651588570508125</v>
      </c>
      <c r="AW184" s="4">
        <f t="shared" si="570"/>
        <v>2.6023457549668336</v>
      </c>
      <c r="AY184" s="2">
        <f t="shared" si="520"/>
        <v>74.791654253066127</v>
      </c>
      <c r="AZ184" s="2">
        <f t="shared" si="571"/>
        <v>73.089053666300899</v>
      </c>
      <c r="BA184" s="2">
        <f t="shared" si="572"/>
        <v>72.053378608825383</v>
      </c>
      <c r="BB184" s="2">
        <f t="shared" si="573"/>
        <v>69.352836935933396</v>
      </c>
      <c r="BC184" s="2">
        <f t="shared" si="574"/>
        <v>70.262971080165045</v>
      </c>
      <c r="BD184" s="2">
        <f t="shared" si="575"/>
        <v>65.152793863754198</v>
      </c>
      <c r="BE184" s="2">
        <f t="shared" si="576"/>
        <v>64.223852635383494</v>
      </c>
      <c r="BF184" s="2">
        <f t="shared" si="577"/>
        <v>66.796062607354258</v>
      </c>
      <c r="BG184" s="2">
        <f t="shared" si="578"/>
        <v>64.962485201807851</v>
      </c>
      <c r="BH184" s="2">
        <f t="shared" si="579"/>
        <v>65.465993772477859</v>
      </c>
      <c r="BI184" s="2">
        <f t="shared" si="580"/>
        <v>65.711703175350237</v>
      </c>
      <c r="BJ184" s="2">
        <f t="shared" si="581"/>
        <v>68.837785212601545</v>
      </c>
      <c r="BK184" s="2">
        <f t="shared" si="582"/>
        <v>70.080446684215758</v>
      </c>
      <c r="BL184" s="2">
        <f t="shared" si="583"/>
        <v>72.516839323037885</v>
      </c>
      <c r="BM184" s="2">
        <f t="shared" si="584"/>
        <v>76.408283349605171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79.365384287121117</v>
      </c>
      <c r="DL184" s="2">
        <f t="shared" si="585"/>
        <v>93.394742241309473</v>
      </c>
      <c r="DM184" s="2">
        <f t="shared" si="585"/>
        <v>104.67459222645387</v>
      </c>
      <c r="DN184" s="2">
        <f t="shared" si="585"/>
        <v>100.64732098965509</v>
      </c>
      <c r="DO184" s="2">
        <f t="shared" si="585"/>
        <v>106.52047543859652</v>
      </c>
      <c r="DP184" s="2">
        <f t="shared" si="585"/>
        <v>91.676446183025135</v>
      </c>
      <c r="DQ184" s="2">
        <f t="shared" si="585"/>
        <v>85.575262209578</v>
      </c>
      <c r="DR184" s="2">
        <f t="shared" si="585"/>
        <v>106.61864663234661</v>
      </c>
      <c r="DS184" s="2">
        <f t="shared" si="585"/>
        <v>104.19501512605044</v>
      </c>
      <c r="DT184" s="2">
        <f t="shared" si="585"/>
        <v>100.09505042016808</v>
      </c>
      <c r="DU184" s="2">
        <f t="shared" si="585"/>
        <v>110.36319034749035</v>
      </c>
      <c r="DV184" s="2">
        <f t="shared" si="585"/>
        <v>103.49404825473243</v>
      </c>
      <c r="DW184" s="2">
        <f t="shared" si="585"/>
        <v>105.36133967611337</v>
      </c>
      <c r="DX184" s="2">
        <f t="shared" si="585"/>
        <v>100.50004433380749</v>
      </c>
      <c r="DY184" s="2">
        <f t="shared" si="585"/>
        <v>91.486135854341754</v>
      </c>
      <c r="EA184" s="2">
        <f t="shared" si="440"/>
        <v>74.645144374992469</v>
      </c>
      <c r="EB184" s="2">
        <f t="shared" si="502"/>
        <v>72.387829308295707</v>
      </c>
      <c r="EC184" s="2">
        <f t="shared" si="503"/>
        <v>71.746566925588198</v>
      </c>
      <c r="ED184" s="2">
        <f t="shared" si="504"/>
        <v>68.841942646776289</v>
      </c>
      <c r="EE184" s="2">
        <f t="shared" si="505"/>
        <v>69.508292423746099</v>
      </c>
      <c r="EF184" s="2">
        <f t="shared" si="506"/>
        <v>64.420979094998671</v>
      </c>
      <c r="EG184" s="2">
        <f t="shared" si="507"/>
        <v>63.488117717112786</v>
      </c>
      <c r="EH184" s="2">
        <f t="shared" si="508"/>
        <v>65.257773392772648</v>
      </c>
      <c r="EI184" s="2">
        <f t="shared" si="509"/>
        <v>63.861990971354452</v>
      </c>
      <c r="EJ184" s="2">
        <f t="shared" si="510"/>
        <v>65.750336649856877</v>
      </c>
      <c r="EK184" s="2">
        <f t="shared" si="511"/>
        <v>65.784005890150581</v>
      </c>
      <c r="EL184" s="2">
        <f t="shared" si="512"/>
        <v>67.846197553611375</v>
      </c>
      <c r="EM184" s="2">
        <f t="shared" si="513"/>
        <v>69.317914420118143</v>
      </c>
      <c r="EN184" s="2">
        <f t="shared" si="514"/>
        <v>73.094425862384497</v>
      </c>
      <c r="EO184" s="2">
        <f t="shared" si="515"/>
        <v>77.941175389449555</v>
      </c>
      <c r="EQ184" s="2">
        <f t="shared" si="516"/>
        <v>74.894810412108924</v>
      </c>
      <c r="ER184" s="2">
        <f t="shared" si="586"/>
        <v>73.58545705083516</v>
      </c>
      <c r="ES184" s="2">
        <f t="shared" si="586"/>
        <v>72.21469576514626</v>
      </c>
      <c r="ET184" s="2">
        <f t="shared" si="586"/>
        <v>69.593280127720561</v>
      </c>
      <c r="EU184" s="2">
        <f t="shared" si="586"/>
        <v>70.643939963253288</v>
      </c>
      <c r="EV184" s="2">
        <f t="shared" si="586"/>
        <v>65.542307170137676</v>
      </c>
      <c r="EW184" s="2">
        <f t="shared" si="586"/>
        <v>64.548203612271493</v>
      </c>
      <c r="EX184" s="2">
        <f t="shared" si="586"/>
        <v>67.345788403308177</v>
      </c>
      <c r="EY184" s="2">
        <f t="shared" si="586"/>
        <v>65.34913327566062</v>
      </c>
      <c r="EZ184" s="2">
        <f t="shared" si="586"/>
        <v>65.344749097498322</v>
      </c>
      <c r="FA184" s="2">
        <f t="shared" si="586"/>
        <v>65.67258189081754</v>
      </c>
      <c r="FB184" s="2">
        <f t="shared" si="586"/>
        <v>69.364710005367343</v>
      </c>
      <c r="FC184" s="2">
        <f t="shared" si="586"/>
        <v>70.565325454424396</v>
      </c>
      <c r="FD184" s="2">
        <f t="shared" si="586"/>
        <v>72.117450098215883</v>
      </c>
      <c r="FE184" s="2">
        <f t="shared" si="586"/>
        <v>75.050664063238273</v>
      </c>
      <c r="FG184" s="2">
        <f t="shared" si="518"/>
        <v>0.99996337567130045</v>
      </c>
      <c r="FH184" s="2">
        <f t="shared" si="587"/>
        <v>0.9999685716449036</v>
      </c>
      <c r="FI184" s="2">
        <f t="shared" si="587"/>
        <v>0.99996994549638962</v>
      </c>
      <c r="FJ184" s="2">
        <f t="shared" si="587"/>
        <v>0.9999678428855453</v>
      </c>
      <c r="FK184" s="2">
        <f t="shared" si="587"/>
        <v>0.99996519956506957</v>
      </c>
      <c r="FL184" s="2">
        <f t="shared" si="587"/>
        <v>0.99996187810097259</v>
      </c>
      <c r="FM184" s="2">
        <f t="shared" si="587"/>
        <v>0.99996319503486619</v>
      </c>
      <c r="FN184" s="2">
        <f t="shared" si="587"/>
        <v>0.99996154707475948</v>
      </c>
      <c r="FO184" s="2">
        <f t="shared" si="587"/>
        <v>0.99995941815688327</v>
      </c>
      <c r="FP184" s="2">
        <f t="shared" si="587"/>
        <v>0.99995744517502849</v>
      </c>
      <c r="FQ184" s="2">
        <f t="shared" si="587"/>
        <v>0.99995966028005634</v>
      </c>
      <c r="FR184" s="2">
        <f t="shared" si="587"/>
        <v>0.9999651922050905</v>
      </c>
      <c r="FS184" s="2">
        <f t="shared" si="587"/>
        <v>0.99996477591747457</v>
      </c>
      <c r="FT184" s="2">
        <f t="shared" si="587"/>
        <v>0.99996565693487982</v>
      </c>
      <c r="FU184" s="2">
        <f t="shared" si="587"/>
        <v>0.99995764692486377</v>
      </c>
      <c r="FW184" s="2">
        <f t="shared" si="536"/>
        <v>0.58613099380961631</v>
      </c>
      <c r="FX184" s="2">
        <f t="shared" si="588"/>
        <v>0.5849598505463619</v>
      </c>
      <c r="FY184" s="2">
        <f t="shared" si="589"/>
        <v>0.65328606558528313</v>
      </c>
      <c r="FZ184" s="2">
        <f t="shared" si="590"/>
        <v>0.67861850752430308</v>
      </c>
      <c r="GA184" s="2">
        <f t="shared" si="591"/>
        <v>0.66340179513727815</v>
      </c>
      <c r="GB184" s="2">
        <f t="shared" si="592"/>
        <v>0.651705557716171</v>
      </c>
      <c r="GC184" s="2">
        <f t="shared" si="593"/>
        <v>0.69326646552327231</v>
      </c>
      <c r="GD184" s="2">
        <f t="shared" si="594"/>
        <v>0.73596155212548853</v>
      </c>
      <c r="GE184" s="2">
        <f t="shared" si="595"/>
        <v>0.73890537496840403</v>
      </c>
      <c r="GF184" s="2">
        <f t="shared" si="596"/>
        <v>0.70466760875725587</v>
      </c>
      <c r="GG184" s="2">
        <f t="shared" si="597"/>
        <v>0.66503650075595144</v>
      </c>
      <c r="GH184" s="2">
        <f t="shared" si="598"/>
        <v>0.65218222923940605</v>
      </c>
      <c r="GI184" s="2">
        <f t="shared" si="599"/>
        <v>0.61027411701169509</v>
      </c>
      <c r="GJ184" s="2">
        <f t="shared" si="600"/>
        <v>0.59216180534299445</v>
      </c>
      <c r="GK184" s="2">
        <f t="shared" si="601"/>
        <v>0.53051710839778599</v>
      </c>
      <c r="GM184" s="86">
        <f t="shared" si="537"/>
        <v>1.4659815679966403E-221</v>
      </c>
      <c r="GN184" s="86">
        <f t="shared" si="602"/>
        <v>3.6415891412881719E-239</v>
      </c>
      <c r="GO184" s="86">
        <f t="shared" si="603"/>
        <v>1.3441911098702703E-306</v>
      </c>
      <c r="GP184" s="86">
        <f t="shared" si="604"/>
        <v>5.2593764735178044E-294</v>
      </c>
      <c r="GQ184" s="86">
        <f t="shared" si="605"/>
        <v>0</v>
      </c>
      <c r="GR184" s="86">
        <f t="shared" si="606"/>
        <v>2.3880319969829052E-221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9.2702326172266944E-301</v>
      </c>
      <c r="HA184" s="86">
        <f t="shared" si="615"/>
        <v>0</v>
      </c>
      <c r="HC184" s="86">
        <f t="shared" si="538"/>
        <v>8.9154003961871714E-130</v>
      </c>
      <c r="HD184" s="86">
        <f t="shared" si="616"/>
        <v>2.684273349312321E-163</v>
      </c>
      <c r="HE184" s="86">
        <f t="shared" si="617"/>
        <v>9.0564263239484482E-202</v>
      </c>
      <c r="HF184" s="86">
        <f t="shared" si="618"/>
        <v>3.3219286637876423E-227</v>
      </c>
      <c r="HG184" s="86">
        <f t="shared" si="619"/>
        <v>3.6089051811802144E-290</v>
      </c>
      <c r="HH184" s="86">
        <f t="shared" si="620"/>
        <v>1.0897298091324403E-264</v>
      </c>
      <c r="HI184" s="86">
        <f t="shared" si="621"/>
        <v>0</v>
      </c>
      <c r="HJ184" s="86">
        <f t="shared" si="622"/>
        <v>0</v>
      </c>
      <c r="HK184" s="86">
        <f t="shared" si="623"/>
        <v>3.0227330491799367E-204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5.1247136101219606E-237</v>
      </c>
      <c r="HP184" s="86">
        <f t="shared" si="628"/>
        <v>3.2087358421852682E-187</v>
      </c>
      <c r="HQ184" s="86">
        <f t="shared" si="629"/>
        <v>0</v>
      </c>
      <c r="HS184" s="86">
        <f t="shared" si="539"/>
        <v>4.8881068305008221E-41</v>
      </c>
      <c r="HT184" s="86">
        <f t="shared" si="630"/>
        <v>1.0268569872210886E-34</v>
      </c>
      <c r="HU184" s="86">
        <f t="shared" si="631"/>
        <v>2.0196952979164729E-41</v>
      </c>
      <c r="HV184" s="86">
        <f t="shared" si="632"/>
        <v>1.1654805160716976E-47</v>
      </c>
      <c r="HW184" s="86">
        <f t="shared" si="633"/>
        <v>1.5037493474149385E-52</v>
      </c>
      <c r="HX184" s="86">
        <f t="shared" si="634"/>
        <v>7.2020505534249507E-44</v>
      </c>
      <c r="HY184" s="86">
        <f t="shared" si="635"/>
        <v>2.6629407396319417E-50</v>
      </c>
      <c r="HZ184" s="86">
        <f t="shared" si="636"/>
        <v>2.909631211320733E-56</v>
      </c>
      <c r="IA184" s="86">
        <f t="shared" si="637"/>
        <v>7.1811313710968758E-52</v>
      </c>
      <c r="IB184" s="86">
        <f t="shared" si="638"/>
        <v>8.5599070112539139E-53</v>
      </c>
      <c r="IC184" s="86">
        <f t="shared" si="639"/>
        <v>6.7362342743931428E-47</v>
      </c>
      <c r="ID184" s="86">
        <f t="shared" si="640"/>
        <v>2.107690312063319E-47</v>
      </c>
      <c r="IE184" s="86">
        <f t="shared" si="641"/>
        <v>5.627277129105058E-46</v>
      </c>
      <c r="IF184" s="86">
        <f t="shared" si="642"/>
        <v>6.4231188165199774E-27</v>
      </c>
      <c r="IG184" s="86">
        <f t="shared" si="643"/>
        <v>2.0857699595007567E-29</v>
      </c>
      <c r="II184" s="86">
        <f t="shared" si="540"/>
        <v>0.43706316565305314</v>
      </c>
      <c r="IJ184" s="86">
        <f t="shared" si="541"/>
        <v>0.47400146838674917</v>
      </c>
      <c r="IK184" s="86">
        <f t="shared" si="542"/>
        <v>0.24635693428452235</v>
      </c>
      <c r="IL184" s="86">
        <f t="shared" si="543"/>
        <v>0.14014479640225955</v>
      </c>
      <c r="IM184" s="86">
        <f t="shared" si="544"/>
        <v>0.16691340584965214</v>
      </c>
      <c r="IN184" s="86">
        <f t="shared" si="545"/>
        <v>0.23239693910955897</v>
      </c>
      <c r="IO184" s="86">
        <f t="shared" si="546"/>
        <v>0.11343477269177521</v>
      </c>
      <c r="IP184" s="86">
        <f t="shared" si="547"/>
        <v>4.2457420412767836E-2</v>
      </c>
      <c r="IQ184" s="86">
        <f t="shared" si="548"/>
        <v>4.8128897789264082E-2</v>
      </c>
      <c r="IR184" s="86">
        <f t="shared" si="549"/>
        <v>8.5985388595463716E-2</v>
      </c>
      <c r="IS184" s="86">
        <f t="shared" si="550"/>
        <v>0.17624196216512622</v>
      </c>
      <c r="IT184" s="86">
        <f t="shared" si="551"/>
        <v>0.20723905712269292</v>
      </c>
      <c r="IU184" s="86">
        <f t="shared" si="552"/>
        <v>0.34525835978472175</v>
      </c>
      <c r="IV184" s="86">
        <f t="shared" si="553"/>
        <v>0.47631638248440505</v>
      </c>
      <c r="IW184" s="86">
        <f t="shared" si="554"/>
        <v>0.41109160145814355</v>
      </c>
      <c r="IY184" s="86">
        <f t="shared" si="555"/>
        <v>0.43706316565305314</v>
      </c>
      <c r="IZ184" s="86">
        <f t="shared" si="556"/>
        <v>0.47400146838674917</v>
      </c>
      <c r="JA184" s="86">
        <f t="shared" si="557"/>
        <v>0.24635693428452235</v>
      </c>
      <c r="JB184" s="86">
        <f t="shared" si="558"/>
        <v>0.14014479640225955</v>
      </c>
      <c r="JC184" s="86">
        <f t="shared" si="559"/>
        <v>0.16691340584965214</v>
      </c>
      <c r="JD184" s="86">
        <f t="shared" si="560"/>
        <v>0.23239693910955897</v>
      </c>
      <c r="JE184" s="86">
        <f t="shared" si="561"/>
        <v>0.11343477269177521</v>
      </c>
      <c r="JF184" s="86">
        <f t="shared" si="562"/>
        <v>4.2457420412767836E-2</v>
      </c>
      <c r="JG184" s="86">
        <f t="shared" si="563"/>
        <v>4.8128897789264082E-2</v>
      </c>
      <c r="JH184" s="86">
        <f t="shared" si="564"/>
        <v>8.5985388595463716E-2</v>
      </c>
      <c r="JI184" s="86">
        <f t="shared" si="565"/>
        <v>0.17624196216512622</v>
      </c>
      <c r="JJ184" s="86">
        <f t="shared" si="566"/>
        <v>0.20723905712269292</v>
      </c>
      <c r="JK184" s="86">
        <f t="shared" si="567"/>
        <v>0.34525835978472175</v>
      </c>
      <c r="JL184" s="86">
        <f t="shared" si="568"/>
        <v>0.47631638248440505</v>
      </c>
      <c r="JM184" s="86">
        <f t="shared" si="569"/>
        <v>0.41109160145814355</v>
      </c>
    </row>
    <row r="185" spans="2:273" x14ac:dyDescent="0.25">
      <c r="B185" s="2">
        <v>158</v>
      </c>
      <c r="C185" s="37">
        <v>75.069000000000003</v>
      </c>
      <c r="D185" s="37">
        <v>73.635000000000005</v>
      </c>
      <c r="E185" s="37">
        <v>71.444000000000003</v>
      </c>
      <c r="F185" s="37">
        <v>70.629000000000005</v>
      </c>
      <c r="G185" s="37">
        <v>70.305999999999997</v>
      </c>
      <c r="H185" s="37">
        <v>64.983999999999995</v>
      </c>
      <c r="I185" s="37">
        <v>64.709999999999994</v>
      </c>
      <c r="J185" s="37">
        <v>67.468000000000004</v>
      </c>
      <c r="K185" s="37">
        <v>64.838999999999999</v>
      </c>
      <c r="L185" s="37">
        <v>64.935000000000002</v>
      </c>
      <c r="M185" s="37">
        <v>65.677000000000007</v>
      </c>
      <c r="N185" s="37">
        <v>67.983999999999995</v>
      </c>
      <c r="O185" s="37">
        <v>72.25</v>
      </c>
      <c r="P185" s="37">
        <v>76.656000000000006</v>
      </c>
      <c r="Q185" s="37">
        <v>92.540999999999997</v>
      </c>
      <c r="S185" s="4">
        <f t="shared" si="441"/>
        <v>74.725165083733302</v>
      </c>
      <c r="T185" s="4">
        <f t="shared" si="442"/>
        <v>73.410967964746632</v>
      </c>
      <c r="U185" s="4">
        <f t="shared" si="443"/>
        <v>72.006095333533295</v>
      </c>
      <c r="V185" s="4">
        <f t="shared" si="444"/>
        <v>69.283242335978485</v>
      </c>
      <c r="W185" s="4">
        <f t="shared" si="445"/>
        <v>70.188983499482021</v>
      </c>
      <c r="X185" s="4">
        <f t="shared" si="446"/>
        <v>65.095037095138267</v>
      </c>
      <c r="Y185" s="4">
        <f t="shared" si="447"/>
        <v>64.107069536511389</v>
      </c>
      <c r="Z185" s="4">
        <f t="shared" si="448"/>
        <v>66.679980217237912</v>
      </c>
      <c r="AA185" s="4">
        <f t="shared" si="449"/>
        <v>64.790189295539605</v>
      </c>
      <c r="AB185" s="4">
        <f t="shared" si="450"/>
        <v>65.261121800507425</v>
      </c>
      <c r="AC185" s="4">
        <f t="shared" si="451"/>
        <v>65.542944256383947</v>
      </c>
      <c r="AD185" s="4">
        <f t="shared" si="452"/>
        <v>68.752724231517433</v>
      </c>
      <c r="AE185" s="4">
        <f t="shared" si="453"/>
        <v>70.564034895068815</v>
      </c>
      <c r="AF185" s="4">
        <f t="shared" si="454"/>
        <v>76.896625872044339</v>
      </c>
      <c r="AG185" s="4">
        <f t="shared" si="455"/>
        <v>92.696471613177081</v>
      </c>
      <c r="AI185" s="4">
        <f t="shared" si="456"/>
        <v>0.34383491626670093</v>
      </c>
      <c r="AJ185" s="4">
        <f t="shared" si="457"/>
        <v>0.2240320352533729</v>
      </c>
      <c r="AK185" s="4">
        <f t="shared" si="458"/>
        <v>-0.56209533353329277</v>
      </c>
      <c r="AL185" s="4">
        <f t="shared" si="459"/>
        <v>1.3457576640215194</v>
      </c>
      <c r="AM185" s="4">
        <f t="shared" si="460"/>
        <v>0.11701650051797685</v>
      </c>
      <c r="AN185" s="4">
        <f t="shared" si="461"/>
        <v>-0.11103709513827198</v>
      </c>
      <c r="AO185" s="4">
        <f t="shared" si="462"/>
        <v>0.60293046348860457</v>
      </c>
      <c r="AP185" s="4">
        <f t="shared" si="463"/>
        <v>0.78801978276209184</v>
      </c>
      <c r="AQ185" s="4">
        <f t="shared" si="464"/>
        <v>4.8810704460393595E-2</v>
      </c>
      <c r="AR185" s="4">
        <f t="shared" si="465"/>
        <v>-0.32612180050742268</v>
      </c>
      <c r="AS185" s="4">
        <f t="shared" si="466"/>
        <v>0.13405574361605943</v>
      </c>
      <c r="AT185" s="4">
        <f t="shared" si="467"/>
        <v>-0.76872423151743874</v>
      </c>
      <c r="AU185" s="4">
        <f t="shared" si="468"/>
        <v>1.685965104931185</v>
      </c>
      <c r="AV185" s="4">
        <f t="shared" si="570"/>
        <v>-0.24062587204433328</v>
      </c>
      <c r="AW185" s="4">
        <f t="shared" si="570"/>
        <v>-0.15547161317708458</v>
      </c>
      <c r="AY185" s="2">
        <f t="shared" si="520"/>
        <v>74.725165083733302</v>
      </c>
      <c r="AZ185" s="2">
        <f t="shared" si="571"/>
        <v>73.019788657798472</v>
      </c>
      <c r="BA185" s="2">
        <f t="shared" si="572"/>
        <v>71.982620499053297</v>
      </c>
      <c r="BB185" s="2">
        <f t="shared" si="573"/>
        <v>69.277869829317638</v>
      </c>
      <c r="BC185" s="2">
        <f t="shared" si="574"/>
        <v>70.177498635560454</v>
      </c>
      <c r="BD185" s="2">
        <f t="shared" si="575"/>
        <v>65.039840343886041</v>
      </c>
      <c r="BE185" s="2">
        <f t="shared" si="576"/>
        <v>64.103114034521383</v>
      </c>
      <c r="BF185" s="2">
        <f t="shared" si="577"/>
        <v>66.679879384146687</v>
      </c>
      <c r="BG185" s="2">
        <f t="shared" si="578"/>
        <v>64.790007824902332</v>
      </c>
      <c r="BH185" s="2">
        <f t="shared" si="579"/>
        <v>65.25927098045463</v>
      </c>
      <c r="BI185" s="2">
        <f t="shared" si="580"/>
        <v>65.511143480797102</v>
      </c>
      <c r="BJ185" s="2">
        <f t="shared" si="581"/>
        <v>68.697015913659754</v>
      </c>
      <c r="BK185" s="2">
        <f t="shared" si="582"/>
        <v>69.968844595013081</v>
      </c>
      <c r="BL185" s="2">
        <f t="shared" si="583"/>
        <v>72.393451804182575</v>
      </c>
      <c r="BM185" s="2">
        <f t="shared" si="584"/>
        <v>76.257682266887755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79.278711894080303</v>
      </c>
      <c r="DL185" s="2">
        <f t="shared" si="585"/>
        <v>93.400495502795565</v>
      </c>
      <c r="DM185" s="2">
        <f t="shared" si="585"/>
        <v>104.77787243065126</v>
      </c>
      <c r="DN185" s="2">
        <f t="shared" si="585"/>
        <v>100.74316751748914</v>
      </c>
      <c r="DO185" s="2">
        <f t="shared" si="585"/>
        <v>106.64327746288801</v>
      </c>
      <c r="DP185" s="2">
        <f t="shared" si="585"/>
        <v>91.689438596491229</v>
      </c>
      <c r="DQ185" s="2">
        <f t="shared" si="585"/>
        <v>85.547885016595544</v>
      </c>
      <c r="DR185" s="2">
        <f t="shared" si="585"/>
        <v>106.7202111111111</v>
      </c>
      <c r="DS185" s="2">
        <f t="shared" si="585"/>
        <v>104.27858823529412</v>
      </c>
      <c r="DT185" s="2">
        <f t="shared" si="585"/>
        <v>100.14212100840336</v>
      </c>
      <c r="DU185" s="2">
        <f t="shared" si="585"/>
        <v>110.50106666666666</v>
      </c>
      <c r="DV185" s="2">
        <f t="shared" si="585"/>
        <v>103.59035780719988</v>
      </c>
      <c r="DW185" s="2">
        <f t="shared" si="585"/>
        <v>105.49064291497977</v>
      </c>
      <c r="DX185" s="2">
        <f t="shared" si="585"/>
        <v>100.60018207681367</v>
      </c>
      <c r="DY185" s="2">
        <f t="shared" si="585"/>
        <v>91.512335574229709</v>
      </c>
      <c r="EA185" s="2">
        <f t="shared" si="440"/>
        <v>74.56970953047508</v>
      </c>
      <c r="EB185" s="2">
        <f t="shared" si="502"/>
        <v>72.275585867092275</v>
      </c>
      <c r="EC185" s="2">
        <f t="shared" si="503"/>
        <v>71.659620173364857</v>
      </c>
      <c r="ED185" s="2">
        <f t="shared" si="504"/>
        <v>68.741241064791211</v>
      </c>
      <c r="EE185" s="2">
        <f t="shared" si="505"/>
        <v>69.383909193329643</v>
      </c>
      <c r="EF185" s="2">
        <f t="shared" si="506"/>
        <v>64.269190367822176</v>
      </c>
      <c r="EG185" s="2">
        <f t="shared" si="507"/>
        <v>63.331711412293089</v>
      </c>
      <c r="EH185" s="2">
        <f t="shared" si="508"/>
        <v>65.074732706370909</v>
      </c>
      <c r="EI185" s="2">
        <f t="shared" si="509"/>
        <v>63.641298779964337</v>
      </c>
      <c r="EJ185" s="2">
        <f t="shared" si="510"/>
        <v>65.557163554586339</v>
      </c>
      <c r="EK185" s="2">
        <f t="shared" si="511"/>
        <v>65.587370579260678</v>
      </c>
      <c r="EL185" s="2">
        <f t="shared" si="512"/>
        <v>67.653915727152054</v>
      </c>
      <c r="EM185" s="2">
        <f t="shared" si="513"/>
        <v>69.163889336115744</v>
      </c>
      <c r="EN185" s="2">
        <f t="shared" si="514"/>
        <v>73.004926624881833</v>
      </c>
      <c r="EO185" s="2">
        <f t="shared" si="515"/>
        <v>77.884645915477833</v>
      </c>
      <c r="EQ185" s="2">
        <f t="shared" si="516"/>
        <v>74.82501581145948</v>
      </c>
      <c r="ER185" s="2">
        <f t="shared" si="586"/>
        <v>73.50035681542532</v>
      </c>
      <c r="ES185" s="2">
        <f t="shared" si="586"/>
        <v>72.13761360988903</v>
      </c>
      <c r="ET185" s="2">
        <f t="shared" si="586"/>
        <v>69.508302263582991</v>
      </c>
      <c r="EU185" s="2">
        <f t="shared" si="586"/>
        <v>70.542992847990462</v>
      </c>
      <c r="EV185" s="2">
        <f t="shared" si="586"/>
        <v>65.414045434165899</v>
      </c>
      <c r="EW185" s="2">
        <f t="shared" si="586"/>
        <v>64.413340921121232</v>
      </c>
      <c r="EX185" s="2">
        <f t="shared" si="586"/>
        <v>67.203143503332839</v>
      </c>
      <c r="EY185" s="2">
        <f t="shared" si="586"/>
        <v>65.158204376807291</v>
      </c>
      <c r="EZ185" s="2">
        <f t="shared" si="586"/>
        <v>65.143551658012399</v>
      </c>
      <c r="FA185" s="2">
        <f t="shared" si="586"/>
        <v>65.473716461920375</v>
      </c>
      <c r="FB185" s="2">
        <f t="shared" si="586"/>
        <v>69.202671589625226</v>
      </c>
      <c r="FC185" s="2">
        <f t="shared" si="586"/>
        <v>70.435817830747709</v>
      </c>
      <c r="FD185" s="2">
        <f t="shared" si="586"/>
        <v>72.007960698883451</v>
      </c>
      <c r="FE185" s="2">
        <f t="shared" si="586"/>
        <v>74.94362974617755</v>
      </c>
      <c r="FG185" s="2">
        <f t="shared" si="518"/>
        <v>0.9999665981076028</v>
      </c>
      <c r="FH185" s="2">
        <f t="shared" si="587"/>
        <v>0.99997133692022533</v>
      </c>
      <c r="FI185" s="2">
        <f t="shared" si="587"/>
        <v>0.9999725898944507</v>
      </c>
      <c r="FJ185" s="2">
        <f t="shared" si="587"/>
        <v>0.99997067228007286</v>
      </c>
      <c r="FK185" s="2">
        <f t="shared" si="587"/>
        <v>0.99996826152894402</v>
      </c>
      <c r="FL185" s="2">
        <f t="shared" si="587"/>
        <v>0.99996523229824841</v>
      </c>
      <c r="FM185" s="2">
        <f t="shared" si="587"/>
        <v>0.99996643336415236</v>
      </c>
      <c r="FN185" s="2">
        <f t="shared" si="587"/>
        <v>0.99996493039671985</v>
      </c>
      <c r="FO185" s="2">
        <f t="shared" si="587"/>
        <v>0.99996298878703826</v>
      </c>
      <c r="FP185" s="2">
        <f t="shared" si="587"/>
        <v>0.99996118939303802</v>
      </c>
      <c r="FQ185" s="2">
        <f t="shared" si="587"/>
        <v>0.9999632096075689</v>
      </c>
      <c r="FR185" s="2">
        <f t="shared" si="587"/>
        <v>0.99996825481652218</v>
      </c>
      <c r="FS185" s="2">
        <f t="shared" si="587"/>
        <v>0.99996787515536467</v>
      </c>
      <c r="FT185" s="2">
        <f t="shared" si="587"/>
        <v>0.99996867865770633</v>
      </c>
      <c r="FU185" s="2">
        <f t="shared" si="587"/>
        <v>0.99996137339244928</v>
      </c>
      <c r="FW185" s="2">
        <f t="shared" si="536"/>
        <v>0.6082821898042583</v>
      </c>
      <c r="FX185" s="2">
        <f t="shared" si="588"/>
        <v>0.60713171450396319</v>
      </c>
      <c r="FY185" s="2">
        <f t="shared" si="589"/>
        <v>0.67384304111080684</v>
      </c>
      <c r="FZ185" s="2">
        <f t="shared" si="590"/>
        <v>0.6983669905792107</v>
      </c>
      <c r="GA185" s="2">
        <f t="shared" si="591"/>
        <v>0.68364943605499251</v>
      </c>
      <c r="GB185" s="2">
        <f t="shared" si="592"/>
        <v>0.67230923780565555</v>
      </c>
      <c r="GC185" s="2">
        <f t="shared" si="593"/>
        <v>0.7124961862901974</v>
      </c>
      <c r="GD185" s="2">
        <f t="shared" si="594"/>
        <v>0.75346647820937718</v>
      </c>
      <c r="GE185" s="2">
        <f t="shared" si="595"/>
        <v>0.75627976582813228</v>
      </c>
      <c r="GF185" s="2">
        <f t="shared" si="596"/>
        <v>0.7234676753760978</v>
      </c>
      <c r="GG185" s="2">
        <f t="shared" si="597"/>
        <v>0.68523246487396283</v>
      </c>
      <c r="GH185" s="2">
        <f t="shared" si="598"/>
        <v>0.67277186986491733</v>
      </c>
      <c r="GI185" s="2">
        <f t="shared" si="599"/>
        <v>0.63194454010175516</v>
      </c>
      <c r="GJ185" s="2">
        <f t="shared" si="600"/>
        <v>0.61420267751652502</v>
      </c>
      <c r="GK185" s="2">
        <f t="shared" si="601"/>
        <v>0.55337677398678187</v>
      </c>
      <c r="GM185" s="86">
        <f t="shared" si="537"/>
        <v>2.7572220373845127E-226</v>
      </c>
      <c r="GN185" s="86">
        <f t="shared" si="602"/>
        <v>2.7389675173819739E-244</v>
      </c>
      <c r="GO185" s="86">
        <f t="shared" si="603"/>
        <v>0</v>
      </c>
      <c r="GP185" s="86">
        <f t="shared" si="604"/>
        <v>2.5442858730806163E-300</v>
      </c>
      <c r="GQ185" s="86">
        <f t="shared" si="605"/>
        <v>0</v>
      </c>
      <c r="GR185" s="86">
        <f t="shared" si="606"/>
        <v>4.3456428261957386E-226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3.8977534634891406E-307</v>
      </c>
      <c r="HA185" s="86">
        <f t="shared" si="615"/>
        <v>0</v>
      </c>
      <c r="HC185" s="86">
        <f t="shared" si="538"/>
        <v>1.8284150213744701E-133</v>
      </c>
      <c r="HD185" s="86">
        <f t="shared" si="616"/>
        <v>5.6245523955003244E-168</v>
      </c>
      <c r="HE185" s="86">
        <f t="shared" si="617"/>
        <v>1.8426021565183183E-207</v>
      </c>
      <c r="HF185" s="86">
        <f t="shared" si="618"/>
        <v>1.2163416245097782E-233</v>
      </c>
      <c r="HG185" s="86">
        <f t="shared" si="619"/>
        <v>2.7228856489603677E-298</v>
      </c>
      <c r="HH185" s="86">
        <f t="shared" si="620"/>
        <v>3.6720071390693515E-272</v>
      </c>
      <c r="HI185" s="86">
        <f t="shared" si="621"/>
        <v>0</v>
      </c>
      <c r="HJ185" s="86">
        <f t="shared" si="622"/>
        <v>0</v>
      </c>
      <c r="HK185" s="86">
        <f t="shared" si="623"/>
        <v>7.2455658998962372E-210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1.0844933221975115E-243</v>
      </c>
      <c r="HP185" s="86">
        <f t="shared" si="628"/>
        <v>1.9207905312744903E-192</v>
      </c>
      <c r="HQ185" s="86">
        <f t="shared" si="629"/>
        <v>0</v>
      </c>
      <c r="HS185" s="86">
        <f t="shared" si="539"/>
        <v>1.4136761789055264E-43</v>
      </c>
      <c r="HT185" s="86">
        <f t="shared" si="630"/>
        <v>1.0003449404924881E-36</v>
      </c>
      <c r="HU185" s="86">
        <f t="shared" si="631"/>
        <v>9.1710016170882883E-44</v>
      </c>
      <c r="HV185" s="86">
        <f t="shared" si="632"/>
        <v>2.0980716788733269E-50</v>
      </c>
      <c r="HW185" s="86">
        <f t="shared" si="633"/>
        <v>1.5973823670473259E-55</v>
      </c>
      <c r="HX185" s="86">
        <f t="shared" si="634"/>
        <v>2.1759016420463949E-46</v>
      </c>
      <c r="HY185" s="86">
        <f t="shared" si="635"/>
        <v>4.4598829243373133E-53</v>
      </c>
      <c r="HZ185" s="86">
        <f t="shared" si="636"/>
        <v>2.9161174603173702E-59</v>
      </c>
      <c r="IA185" s="86">
        <f t="shared" si="637"/>
        <v>1.2458403910987391E-54</v>
      </c>
      <c r="IB185" s="86">
        <f t="shared" si="638"/>
        <v>1.0884597789873928E-55</v>
      </c>
      <c r="IC185" s="86">
        <f t="shared" si="639"/>
        <v>1.3002601571322117E-49</v>
      </c>
      <c r="ID185" s="86">
        <f t="shared" si="640"/>
        <v>3.5829065713792539E-50</v>
      </c>
      <c r="IE185" s="86">
        <f t="shared" si="641"/>
        <v>9.7997134372640743E-49</v>
      </c>
      <c r="IF185" s="86">
        <f t="shared" si="642"/>
        <v>1.5511718908491942E-28</v>
      </c>
      <c r="IG185" s="86">
        <f t="shared" si="643"/>
        <v>2.7571359082141987E-31</v>
      </c>
      <c r="II185" s="86">
        <f t="shared" si="540"/>
        <v>0.36189638136637386</v>
      </c>
      <c r="IJ185" s="86">
        <f t="shared" si="541"/>
        <v>0.41468745217251057</v>
      </c>
      <c r="IK185" s="86">
        <f t="shared" si="542"/>
        <v>0.18743702353320033</v>
      </c>
      <c r="IL185" s="86">
        <f t="shared" si="543"/>
        <v>9.7909620324496696E-2</v>
      </c>
      <c r="IM185" s="86">
        <f t="shared" si="544"/>
        <v>0.11723294586222809</v>
      </c>
      <c r="IN185" s="86">
        <f t="shared" si="545"/>
        <v>0.17337220260635508</v>
      </c>
      <c r="IO185" s="86">
        <f t="shared" si="546"/>
        <v>7.829391497845295E-2</v>
      </c>
      <c r="IP185" s="86">
        <f t="shared" si="547"/>
        <v>2.7018476597611425E-2</v>
      </c>
      <c r="IQ185" s="86">
        <f t="shared" si="548"/>
        <v>3.1467699962432184E-2</v>
      </c>
      <c r="IR185" s="86">
        <f t="shared" si="549"/>
        <v>5.7652983503780848E-2</v>
      </c>
      <c r="IS185" s="86">
        <f t="shared" si="550"/>
        <v>0.12595807762929237</v>
      </c>
      <c r="IT185" s="86">
        <f t="shared" si="551"/>
        <v>0.14992075957207771</v>
      </c>
      <c r="IU185" s="86">
        <f t="shared" si="552"/>
        <v>0.26801432773927403</v>
      </c>
      <c r="IV185" s="86">
        <f t="shared" si="553"/>
        <v>0.42297435380949322</v>
      </c>
      <c r="IW185" s="86">
        <f t="shared" si="554"/>
        <v>0.32075109738609564</v>
      </c>
      <c r="IY185" s="86">
        <f t="shared" si="555"/>
        <v>0.36189638136637386</v>
      </c>
      <c r="IZ185" s="86">
        <f t="shared" si="556"/>
        <v>0.41468745217251057</v>
      </c>
      <c r="JA185" s="86">
        <f t="shared" si="557"/>
        <v>0.18743702353320033</v>
      </c>
      <c r="JB185" s="86">
        <f t="shared" si="558"/>
        <v>9.7909620324496696E-2</v>
      </c>
      <c r="JC185" s="86">
        <f t="shared" si="559"/>
        <v>0.11723294586222809</v>
      </c>
      <c r="JD185" s="86">
        <f t="shared" si="560"/>
        <v>0.17337220260635508</v>
      </c>
      <c r="JE185" s="86">
        <f t="shared" si="561"/>
        <v>7.829391497845295E-2</v>
      </c>
      <c r="JF185" s="86">
        <f t="shared" si="562"/>
        <v>2.7018476597611425E-2</v>
      </c>
      <c r="JG185" s="86">
        <f t="shared" si="563"/>
        <v>3.1467699962432184E-2</v>
      </c>
      <c r="JH185" s="86">
        <f t="shared" si="564"/>
        <v>5.7652983503780848E-2</v>
      </c>
      <c r="JI185" s="86">
        <f t="shared" si="565"/>
        <v>0.12595807762929237</v>
      </c>
      <c r="JJ185" s="86">
        <f t="shared" si="566"/>
        <v>0.14992075957207771</v>
      </c>
      <c r="JK185" s="86">
        <f t="shared" si="567"/>
        <v>0.26801432773927403</v>
      </c>
      <c r="JL185" s="86">
        <f t="shared" si="568"/>
        <v>0.42297435380949322</v>
      </c>
      <c r="JM185" s="86">
        <f t="shared" si="569"/>
        <v>0.32075109738609564</v>
      </c>
    </row>
    <row r="186" spans="2:273" x14ac:dyDescent="0.25">
      <c r="B186" s="2">
        <v>159</v>
      </c>
      <c r="C186" s="37">
        <v>75.138000000000005</v>
      </c>
      <c r="D186" s="37">
        <v>73.73</v>
      </c>
      <c r="E186" s="37">
        <v>71.206000000000003</v>
      </c>
      <c r="F186" s="37">
        <v>70.144999999999996</v>
      </c>
      <c r="G186" s="37">
        <v>70.805999999999997</v>
      </c>
      <c r="H186" s="37">
        <v>64.725999999999999</v>
      </c>
      <c r="I186" s="37">
        <v>64.338999999999999</v>
      </c>
      <c r="J186" s="37">
        <v>66.694000000000003</v>
      </c>
      <c r="K186" s="37">
        <v>64.129000000000005</v>
      </c>
      <c r="L186" s="37">
        <v>65.290000000000006</v>
      </c>
      <c r="M186" s="37">
        <v>66</v>
      </c>
      <c r="N186" s="37">
        <v>67.387</v>
      </c>
      <c r="O186" s="37">
        <v>72.2</v>
      </c>
      <c r="P186" s="37">
        <v>75.295000000000002</v>
      </c>
      <c r="Q186" s="37">
        <v>83.393000000000001</v>
      </c>
      <c r="S186" s="4">
        <f t="shared" si="441"/>
        <v>74.65881311812862</v>
      </c>
      <c r="T186" s="4">
        <f t="shared" si="442"/>
        <v>73.163451915479357</v>
      </c>
      <c r="U186" s="4">
        <f t="shared" si="443"/>
        <v>71.92038761602727</v>
      </c>
      <c r="V186" s="4">
        <f t="shared" si="444"/>
        <v>69.204347443688889</v>
      </c>
      <c r="W186" s="4">
        <f t="shared" si="445"/>
        <v>70.095183690689524</v>
      </c>
      <c r="X186" s="4">
        <f t="shared" si="446"/>
        <v>64.945446173945371</v>
      </c>
      <c r="Y186" s="4">
        <f t="shared" si="447"/>
        <v>63.983353493088678</v>
      </c>
      <c r="Z186" s="4">
        <f t="shared" si="448"/>
        <v>66.56340710303293</v>
      </c>
      <c r="AA186" s="4">
        <f t="shared" si="449"/>
        <v>64.617371413680644</v>
      </c>
      <c r="AB186" s="4">
        <f t="shared" si="450"/>
        <v>65.052970999738292</v>
      </c>
      <c r="AC186" s="4">
        <f t="shared" si="451"/>
        <v>65.319499250896342</v>
      </c>
      <c r="AD186" s="4">
        <f t="shared" si="452"/>
        <v>68.572847453933434</v>
      </c>
      <c r="AE186" s="4">
        <f t="shared" si="453"/>
        <v>70.079311204138804</v>
      </c>
      <c r="AF186" s="4">
        <f t="shared" si="454"/>
        <v>74.882183880762568</v>
      </c>
      <c r="AG186" s="4">
        <f t="shared" si="455"/>
        <v>85.764793900045703</v>
      </c>
      <c r="AI186" s="4">
        <f t="shared" si="456"/>
        <v>0.47918688187138514</v>
      </c>
      <c r="AJ186" s="4">
        <f t="shared" si="457"/>
        <v>0.56654808452064742</v>
      </c>
      <c r="AK186" s="4">
        <f t="shared" si="458"/>
        <v>-0.71438761602726686</v>
      </c>
      <c r="AL186" s="4">
        <f t="shared" si="459"/>
        <v>0.94065255631110745</v>
      </c>
      <c r="AM186" s="4">
        <f t="shared" si="460"/>
        <v>0.71081630931047357</v>
      </c>
      <c r="AN186" s="4">
        <f t="shared" si="461"/>
        <v>-0.21944617394537147</v>
      </c>
      <c r="AO186" s="4">
        <f t="shared" si="462"/>
        <v>0.35564650691132016</v>
      </c>
      <c r="AP186" s="4">
        <f t="shared" si="463"/>
        <v>0.1305928969670731</v>
      </c>
      <c r="AQ186" s="4">
        <f t="shared" si="464"/>
        <v>-0.48837141368063897</v>
      </c>
      <c r="AR186" s="4">
        <f t="shared" si="465"/>
        <v>0.23702900026171392</v>
      </c>
      <c r="AS186" s="4">
        <f t="shared" si="466"/>
        <v>0.68050074910365765</v>
      </c>
      <c r="AT186" s="4">
        <f t="shared" si="467"/>
        <v>-1.1858474539334338</v>
      </c>
      <c r="AU186" s="4">
        <f t="shared" si="468"/>
        <v>2.1206887958611986</v>
      </c>
      <c r="AV186" s="4">
        <f t="shared" si="570"/>
        <v>0.41281611923743355</v>
      </c>
      <c r="AW186" s="4">
        <f t="shared" si="570"/>
        <v>-2.3717939000457022</v>
      </c>
      <c r="AY186" s="2">
        <f t="shared" si="520"/>
        <v>74.65881311812862</v>
      </c>
      <c r="AZ186" s="2">
        <f t="shared" si="571"/>
        <v>72.951189754784892</v>
      </c>
      <c r="BA186" s="2">
        <f t="shared" si="572"/>
        <v>71.91195883070688</v>
      </c>
      <c r="BB186" s="2">
        <f t="shared" si="573"/>
        <v>69.202976311613696</v>
      </c>
      <c r="BC186" s="2">
        <f t="shared" si="574"/>
        <v>70.092187872637936</v>
      </c>
      <c r="BD186" s="2">
        <f t="shared" si="575"/>
        <v>64.927111715392954</v>
      </c>
      <c r="BE186" s="2">
        <f t="shared" si="576"/>
        <v>63.982395650451409</v>
      </c>
      <c r="BF186" s="2">
        <f t="shared" si="577"/>
        <v>66.563390014004867</v>
      </c>
      <c r="BG186" s="2">
        <f t="shared" si="578"/>
        <v>64.617336877972278</v>
      </c>
      <c r="BH186" s="2">
        <f t="shared" si="579"/>
        <v>65.052575643986074</v>
      </c>
      <c r="BI186" s="2">
        <f t="shared" si="580"/>
        <v>65.310583925715747</v>
      </c>
      <c r="BJ186" s="2">
        <f t="shared" si="581"/>
        <v>68.55648223724701</v>
      </c>
      <c r="BK186" s="2">
        <f t="shared" si="582"/>
        <v>69.857639169491051</v>
      </c>
      <c r="BL186" s="2">
        <f t="shared" si="583"/>
        <v>72.269655624613975</v>
      </c>
      <c r="BM186" s="2">
        <f t="shared" si="584"/>
        <v>76.105444643369765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79.192039501039488</v>
      </c>
      <c r="DL186" s="2">
        <f t="shared" si="585"/>
        <v>93.406248764281671</v>
      </c>
      <c r="DM186" s="2">
        <f t="shared" si="585"/>
        <v>104.88115263484865</v>
      </c>
      <c r="DN186" s="2">
        <f t="shared" si="585"/>
        <v>100.83901404532318</v>
      </c>
      <c r="DO186" s="2">
        <f t="shared" si="585"/>
        <v>106.76607948717951</v>
      </c>
      <c r="DP186" s="2">
        <f t="shared" si="585"/>
        <v>91.702431009957323</v>
      </c>
      <c r="DQ186" s="2">
        <f t="shared" si="585"/>
        <v>85.520507823613087</v>
      </c>
      <c r="DR186" s="2">
        <f t="shared" si="585"/>
        <v>106.82177558987557</v>
      </c>
      <c r="DS186" s="2">
        <f t="shared" si="585"/>
        <v>104.36216134453782</v>
      </c>
      <c r="DT186" s="2">
        <f t="shared" si="585"/>
        <v>100.18919159663866</v>
      </c>
      <c r="DU186" s="2">
        <f t="shared" si="585"/>
        <v>110.63894298584299</v>
      </c>
      <c r="DV186" s="2">
        <f t="shared" si="585"/>
        <v>103.68666735966733</v>
      </c>
      <c r="DW186" s="2">
        <f t="shared" si="585"/>
        <v>105.61994615384617</v>
      </c>
      <c r="DX186" s="2">
        <f t="shared" si="585"/>
        <v>100.70031981981982</v>
      </c>
      <c r="DY186" s="2">
        <f t="shared" si="585"/>
        <v>91.538535294117665</v>
      </c>
      <c r="EA186" s="2">
        <f t="shared" si="440"/>
        <v>74.494274685957706</v>
      </c>
      <c r="EB186" s="2">
        <f t="shared" si="502"/>
        <v>72.163342425888828</v>
      </c>
      <c r="EC186" s="2">
        <f t="shared" si="503"/>
        <v>71.572673421141502</v>
      </c>
      <c r="ED186" s="2">
        <f t="shared" si="504"/>
        <v>68.640539482806133</v>
      </c>
      <c r="EE186" s="2">
        <f t="shared" si="505"/>
        <v>69.259525962913187</v>
      </c>
      <c r="EF186" s="2">
        <f t="shared" si="506"/>
        <v>64.117401640645667</v>
      </c>
      <c r="EG186" s="2">
        <f t="shared" si="507"/>
        <v>63.175305107473399</v>
      </c>
      <c r="EH186" s="2">
        <f t="shared" si="508"/>
        <v>64.891692019969184</v>
      </c>
      <c r="EI186" s="2">
        <f t="shared" si="509"/>
        <v>63.420606588574216</v>
      </c>
      <c r="EJ186" s="2">
        <f t="shared" si="510"/>
        <v>65.363990459315787</v>
      </c>
      <c r="EK186" s="2">
        <f t="shared" si="511"/>
        <v>65.390735268370776</v>
      </c>
      <c r="EL186" s="2">
        <f t="shared" si="512"/>
        <v>67.46163390069276</v>
      </c>
      <c r="EM186" s="2">
        <f t="shared" si="513"/>
        <v>69.009864252113346</v>
      </c>
      <c r="EN186" s="2">
        <f t="shared" si="514"/>
        <v>72.915427387379154</v>
      </c>
      <c r="EO186" s="2">
        <f t="shared" si="515"/>
        <v>77.828116441506126</v>
      </c>
      <c r="EQ186" s="2">
        <f t="shared" si="516"/>
        <v>74.755221210810035</v>
      </c>
      <c r="ER186" s="2">
        <f t="shared" si="586"/>
        <v>73.41525658001548</v>
      </c>
      <c r="ES186" s="2">
        <f t="shared" si="586"/>
        <v>72.060531454631786</v>
      </c>
      <c r="ET186" s="2">
        <f t="shared" si="586"/>
        <v>69.423324399445434</v>
      </c>
      <c r="EU186" s="2">
        <f t="shared" si="586"/>
        <v>70.442045732727649</v>
      </c>
      <c r="EV186" s="2">
        <f t="shared" si="586"/>
        <v>65.285783698194138</v>
      </c>
      <c r="EW186" s="2">
        <f t="shared" si="586"/>
        <v>64.278478229970972</v>
      </c>
      <c r="EX186" s="2">
        <f t="shared" si="586"/>
        <v>67.060498603357502</v>
      </c>
      <c r="EY186" s="2">
        <f t="shared" si="586"/>
        <v>64.967275477953962</v>
      </c>
      <c r="EZ186" s="2">
        <f t="shared" si="586"/>
        <v>64.942354218526475</v>
      </c>
      <c r="FA186" s="2">
        <f t="shared" si="586"/>
        <v>65.274851033023197</v>
      </c>
      <c r="FB186" s="2">
        <f t="shared" si="586"/>
        <v>69.040633173883094</v>
      </c>
      <c r="FC186" s="2">
        <f t="shared" si="586"/>
        <v>70.30631020707105</v>
      </c>
      <c r="FD186" s="2">
        <f t="shared" si="586"/>
        <v>71.898471299551034</v>
      </c>
      <c r="FE186" s="2">
        <f t="shared" si="586"/>
        <v>74.836595429116812</v>
      </c>
      <c r="FG186" s="2">
        <f t="shared" si="518"/>
        <v>0.99996953702254798</v>
      </c>
      <c r="FH186" s="2">
        <f t="shared" si="587"/>
        <v>0.99997385889462731</v>
      </c>
      <c r="FI186" s="2">
        <f t="shared" si="587"/>
        <v>0.99997500162634023</v>
      </c>
      <c r="FJ186" s="2">
        <f t="shared" si="587"/>
        <v>0.99997325273251092</v>
      </c>
      <c r="FK186" s="2">
        <f t="shared" si="587"/>
        <v>0.99997105408953679</v>
      </c>
      <c r="FL186" s="2">
        <f t="shared" si="587"/>
        <v>0.99996829138214061</v>
      </c>
      <c r="FM186" s="2">
        <f t="shared" si="587"/>
        <v>0.99996938677385006</v>
      </c>
      <c r="FN186" s="2">
        <f t="shared" si="587"/>
        <v>0.99996801604298224</v>
      </c>
      <c r="FO186" s="2">
        <f t="shared" si="587"/>
        <v>0.99996624526267597</v>
      </c>
      <c r="FP186" s="2">
        <f t="shared" si="587"/>
        <v>0.99996460418489508</v>
      </c>
      <c r="FQ186" s="2">
        <f t="shared" si="587"/>
        <v>0.99996644665470125</v>
      </c>
      <c r="FR186" s="2">
        <f t="shared" si="587"/>
        <v>0.9999710479677012</v>
      </c>
      <c r="FS186" s="2">
        <f t="shared" si="587"/>
        <v>0.99997070171066427</v>
      </c>
      <c r="FT186" s="2">
        <f t="shared" si="587"/>
        <v>0.99997143451760029</v>
      </c>
      <c r="FU186" s="2">
        <f t="shared" si="587"/>
        <v>0.99996477199549605</v>
      </c>
      <c r="FW186" s="2">
        <f t="shared" si="536"/>
        <v>0.6299962199546657</v>
      </c>
      <c r="FX186" s="2">
        <f t="shared" si="588"/>
        <v>0.62887060845818576</v>
      </c>
      <c r="FY186" s="2">
        <f t="shared" si="589"/>
        <v>0.69375254381805662</v>
      </c>
      <c r="FZ186" s="2">
        <f t="shared" si="590"/>
        <v>0.71740729242292389</v>
      </c>
      <c r="GA186" s="2">
        <f t="shared" si="591"/>
        <v>0.70322397105895529</v>
      </c>
      <c r="GB186" s="2">
        <f t="shared" si="592"/>
        <v>0.69226961024162337</v>
      </c>
      <c r="GC186" s="2">
        <f t="shared" si="593"/>
        <v>0.73098815388848681</v>
      </c>
      <c r="GD186" s="2">
        <f t="shared" si="594"/>
        <v>0.77017329108040933</v>
      </c>
      <c r="GE186" s="2">
        <f t="shared" si="595"/>
        <v>0.7728534052631032</v>
      </c>
      <c r="GF186" s="2">
        <f t="shared" si="596"/>
        <v>0.74150998292953108</v>
      </c>
      <c r="GG186" s="2">
        <f t="shared" si="597"/>
        <v>0.70475135075761264</v>
      </c>
      <c r="GH186" s="2">
        <f t="shared" si="598"/>
        <v>0.69271694217155877</v>
      </c>
      <c r="GI186" s="2">
        <f t="shared" si="599"/>
        <v>0.65309494882351349</v>
      </c>
      <c r="GJ186" s="2">
        <f t="shared" si="600"/>
        <v>0.63578502489894995</v>
      </c>
      <c r="GK186" s="2">
        <f t="shared" si="601"/>
        <v>0.57601293178187163</v>
      </c>
      <c r="GM186" s="86">
        <f t="shared" si="537"/>
        <v>4.619248659722345E-231</v>
      </c>
      <c r="GN186" s="86">
        <f t="shared" si="602"/>
        <v>1.816333000922529E-249</v>
      </c>
      <c r="GO186" s="86">
        <f t="shared" si="603"/>
        <v>0</v>
      </c>
      <c r="GP186" s="86">
        <f t="shared" si="604"/>
        <v>1.0536393721033876E-306</v>
      </c>
      <c r="GQ186" s="86">
        <f t="shared" si="605"/>
        <v>0</v>
      </c>
      <c r="GR186" s="86">
        <f t="shared" si="606"/>
        <v>7.0383772346109742E-231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3.324397816070309E-137</v>
      </c>
      <c r="HD186" s="86">
        <f t="shared" si="616"/>
        <v>1.0106818922001609E-172</v>
      </c>
      <c r="HE186" s="86">
        <f t="shared" si="617"/>
        <v>3.1195858855616565E-213</v>
      </c>
      <c r="HF186" s="86">
        <f t="shared" si="618"/>
        <v>3.6154374067630646E-240</v>
      </c>
      <c r="HG186" s="86">
        <f t="shared" si="619"/>
        <v>1.5845284872657022E-306</v>
      </c>
      <c r="HH186" s="86">
        <f t="shared" si="620"/>
        <v>9.7230670949980386E-280</v>
      </c>
      <c r="HI186" s="86">
        <f t="shared" si="621"/>
        <v>0</v>
      </c>
      <c r="HJ186" s="86">
        <f t="shared" si="622"/>
        <v>0</v>
      </c>
      <c r="HK186" s="86">
        <f t="shared" si="623"/>
        <v>1.4549359358913237E-215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1.8511790040752021E-250</v>
      </c>
      <c r="HP186" s="86">
        <f t="shared" si="628"/>
        <v>9.7307342601004766E-198</v>
      </c>
      <c r="HQ186" s="86">
        <f t="shared" si="629"/>
        <v>0</v>
      </c>
      <c r="HS186" s="86">
        <f t="shared" si="539"/>
        <v>3.4111922486705032E-46</v>
      </c>
      <c r="HT186" s="86">
        <f t="shared" si="630"/>
        <v>8.5120617590384861E-39</v>
      </c>
      <c r="HU186" s="86">
        <f t="shared" si="631"/>
        <v>3.5729816463705056E-46</v>
      </c>
      <c r="HV186" s="86">
        <f t="shared" si="632"/>
        <v>3.1485969247412475E-53</v>
      </c>
      <c r="HW186" s="86">
        <f t="shared" si="633"/>
        <v>1.3984940555893609E-58</v>
      </c>
      <c r="HX186" s="86">
        <f t="shared" si="634"/>
        <v>5.5630400380617978E-49</v>
      </c>
      <c r="HY186" s="86">
        <f t="shared" si="635"/>
        <v>6.2618420331328056E-56</v>
      </c>
      <c r="HZ186" s="86">
        <f t="shared" si="636"/>
        <v>2.4321091986620882E-62</v>
      </c>
      <c r="IA186" s="86">
        <f t="shared" si="637"/>
        <v>1.8249982312291971E-57</v>
      </c>
      <c r="IB186" s="86">
        <f t="shared" si="638"/>
        <v>1.1530219236139751E-58</v>
      </c>
      <c r="IC186" s="86">
        <f t="shared" si="639"/>
        <v>2.0945214564277195E-52</v>
      </c>
      <c r="ID186" s="86">
        <f t="shared" si="640"/>
        <v>5.0558252982477577E-53</v>
      </c>
      <c r="IE186" s="86">
        <f t="shared" si="641"/>
        <v>1.4105225444184485E-51</v>
      </c>
      <c r="IF186" s="86">
        <f t="shared" si="642"/>
        <v>3.3436167357106055E-30</v>
      </c>
      <c r="IG186" s="86">
        <f t="shared" si="643"/>
        <v>3.1693679168062785E-33</v>
      </c>
      <c r="II186" s="86">
        <f t="shared" si="540"/>
        <v>0.28552506846986481</v>
      </c>
      <c r="IJ186" s="86">
        <f t="shared" si="541"/>
        <v>0.34848685939296425</v>
      </c>
      <c r="IK186" s="86">
        <f t="shared" si="542"/>
        <v>0.13854649001310113</v>
      </c>
      <c r="IL186" s="86">
        <f t="shared" si="543"/>
        <v>6.6365949327104934E-2</v>
      </c>
      <c r="IM186" s="86">
        <f t="shared" si="544"/>
        <v>7.9683899994680452E-2</v>
      </c>
      <c r="IN186" s="86">
        <f t="shared" si="545"/>
        <v>0.12542302949203263</v>
      </c>
      <c r="IO186" s="86">
        <f t="shared" si="546"/>
        <v>5.2502491339263498E-2</v>
      </c>
      <c r="IP186" s="86">
        <f t="shared" si="547"/>
        <v>1.6686924360856035E-2</v>
      </c>
      <c r="IQ186" s="86">
        <f t="shared" si="548"/>
        <v>2.0016267296525937E-2</v>
      </c>
      <c r="IR186" s="86">
        <f t="shared" si="549"/>
        <v>3.7527933730758717E-2</v>
      </c>
      <c r="IS186" s="86">
        <f t="shared" si="550"/>
        <v>8.727238971461769E-2</v>
      </c>
      <c r="IT186" s="86">
        <f t="shared" si="551"/>
        <v>0.10493319465626962</v>
      </c>
      <c r="IU186" s="86">
        <f t="shared" si="552"/>
        <v>0.19949819809226615</v>
      </c>
      <c r="IV186" s="86">
        <f t="shared" si="553"/>
        <v>0.36304695354783484</v>
      </c>
      <c r="IW186" s="86">
        <f t="shared" si="554"/>
        <v>0.22882249026957505</v>
      </c>
      <c r="IY186" s="86">
        <f t="shared" si="555"/>
        <v>0.28552506846986481</v>
      </c>
      <c r="IZ186" s="86">
        <f t="shared" si="556"/>
        <v>0.34848685939296425</v>
      </c>
      <c r="JA186" s="86">
        <f t="shared" si="557"/>
        <v>0.13854649001310113</v>
      </c>
      <c r="JB186" s="86">
        <f t="shared" si="558"/>
        <v>6.6365949327104934E-2</v>
      </c>
      <c r="JC186" s="86">
        <f t="shared" si="559"/>
        <v>7.9683899994680452E-2</v>
      </c>
      <c r="JD186" s="86">
        <f t="shared" si="560"/>
        <v>0.12542302949203263</v>
      </c>
      <c r="JE186" s="86">
        <f t="shared" si="561"/>
        <v>5.2502491339263498E-2</v>
      </c>
      <c r="JF186" s="86">
        <f t="shared" si="562"/>
        <v>1.6686924360856035E-2</v>
      </c>
      <c r="JG186" s="86">
        <f t="shared" si="563"/>
        <v>2.0016267296525937E-2</v>
      </c>
      <c r="JH186" s="86">
        <f t="shared" si="564"/>
        <v>3.7527933730758717E-2</v>
      </c>
      <c r="JI186" s="86">
        <f t="shared" si="565"/>
        <v>8.727238971461769E-2</v>
      </c>
      <c r="JJ186" s="86">
        <f t="shared" si="566"/>
        <v>0.10493319465626962</v>
      </c>
      <c r="JK186" s="86">
        <f t="shared" si="567"/>
        <v>0.19949819809226615</v>
      </c>
      <c r="JL186" s="86">
        <f t="shared" si="568"/>
        <v>0.36304695354783484</v>
      </c>
      <c r="JM186" s="86">
        <f t="shared" si="569"/>
        <v>0.22882249026957505</v>
      </c>
    </row>
    <row r="187" spans="2:273" x14ac:dyDescent="0.25">
      <c r="B187" s="2">
        <v>160</v>
      </c>
      <c r="C187" s="37">
        <v>74.034000000000006</v>
      </c>
      <c r="D187" s="37">
        <v>73.27</v>
      </c>
      <c r="E187" s="37">
        <v>72.429000000000002</v>
      </c>
      <c r="F187" s="37">
        <v>70.016000000000005</v>
      </c>
      <c r="G187" s="37">
        <v>70.725999999999999</v>
      </c>
      <c r="H187" s="37">
        <v>64.435000000000002</v>
      </c>
      <c r="I187" s="37">
        <v>64.644999999999996</v>
      </c>
      <c r="J187" s="37">
        <v>66.661000000000001</v>
      </c>
      <c r="K187" s="37">
        <v>64.5</v>
      </c>
      <c r="L187" s="37">
        <v>64.822999999999993</v>
      </c>
      <c r="M187" s="37">
        <v>65.403000000000006</v>
      </c>
      <c r="N187" s="37">
        <v>67.242000000000004</v>
      </c>
      <c r="O187" s="37">
        <v>72.25</v>
      </c>
      <c r="P187" s="37">
        <v>72.442999999999998</v>
      </c>
      <c r="Q187" s="37">
        <v>77.164000000000001</v>
      </c>
      <c r="S187" s="4">
        <f t="shared" si="441"/>
        <v>74.592570494238743</v>
      </c>
      <c r="T187" s="4">
        <f t="shared" si="442"/>
        <v>72.987873046510245</v>
      </c>
      <c r="U187" s="4">
        <f t="shared" si="443"/>
        <v>71.844062769153965</v>
      </c>
      <c r="V187" s="4">
        <f t="shared" si="444"/>
        <v>69.128398570313834</v>
      </c>
      <c r="W187" s="4">
        <f t="shared" si="445"/>
        <v>70.007616226507707</v>
      </c>
      <c r="X187" s="4">
        <f t="shared" si="446"/>
        <v>64.819908603369697</v>
      </c>
      <c r="Y187" s="4">
        <f t="shared" si="447"/>
        <v>63.861817583545402</v>
      </c>
      <c r="Z187" s="4">
        <f t="shared" si="448"/>
        <v>66.446471623620724</v>
      </c>
      <c r="AA187" s="4">
        <f t="shared" si="449"/>
        <v>64.444388040124196</v>
      </c>
      <c r="AB187" s="4">
        <f t="shared" si="450"/>
        <v>64.846010848033131</v>
      </c>
      <c r="AC187" s="4">
        <f t="shared" si="451"/>
        <v>65.112229766574799</v>
      </c>
      <c r="AD187" s="4">
        <f t="shared" si="452"/>
        <v>68.420253117799717</v>
      </c>
      <c r="AE187" s="4">
        <f t="shared" si="453"/>
        <v>69.818842383794546</v>
      </c>
      <c r="AF187" s="4">
        <f t="shared" si="454"/>
        <v>73.545977677117008</v>
      </c>
      <c r="AG187" s="4">
        <f t="shared" si="455"/>
        <v>81.036402553098711</v>
      </c>
      <c r="AI187" s="4">
        <f t="shared" si="456"/>
        <v>-0.55857049423873661</v>
      </c>
      <c r="AJ187" s="4">
        <f t="shared" si="457"/>
        <v>0.28212695348975103</v>
      </c>
      <c r="AK187" s="4">
        <f t="shared" si="458"/>
        <v>0.58493723084603744</v>
      </c>
      <c r="AL187" s="4">
        <f t="shared" si="459"/>
        <v>0.88760142968617117</v>
      </c>
      <c r="AM187" s="4">
        <f t="shared" si="460"/>
        <v>0.71838377349229177</v>
      </c>
      <c r="AN187" s="4">
        <f t="shared" si="461"/>
        <v>-0.3849086033696949</v>
      </c>
      <c r="AO187" s="4">
        <f t="shared" si="462"/>
        <v>0.78318241645459352</v>
      </c>
      <c r="AP187" s="4">
        <f t="shared" si="463"/>
        <v>0.21452837637927757</v>
      </c>
      <c r="AQ187" s="4">
        <f t="shared" si="464"/>
        <v>5.5611959875804473E-2</v>
      </c>
      <c r="AR187" s="4">
        <f t="shared" si="465"/>
        <v>-2.3010848033138132E-2</v>
      </c>
      <c r="AS187" s="4">
        <f t="shared" si="466"/>
        <v>0.29077023342520647</v>
      </c>
      <c r="AT187" s="4">
        <f t="shared" si="467"/>
        <v>-1.1782531177997129</v>
      </c>
      <c r="AU187" s="4">
        <f t="shared" si="468"/>
        <v>2.4311576162054536</v>
      </c>
      <c r="AV187" s="4">
        <f t="shared" ref="AV187:AW202" si="644">IF(OR($B187 &lt; P$230, $B187 &gt; P$233), 0, P187-AF187)</f>
        <v>-1.1029776771170106</v>
      </c>
      <c r="AW187" s="4">
        <f t="shared" si="644"/>
        <v>-3.8724025530987092</v>
      </c>
      <c r="AY187" s="2">
        <f t="shared" si="520"/>
        <v>74.592570494238743</v>
      </c>
      <c r="AZ187" s="2">
        <f t="shared" si="571"/>
        <v>72.883123255594711</v>
      </c>
      <c r="BA187" s="2">
        <f t="shared" si="572"/>
        <v>71.841348921219321</v>
      </c>
      <c r="BB187" s="2">
        <f t="shared" si="573"/>
        <v>69.128091387289032</v>
      </c>
      <c r="BC187" s="2">
        <f t="shared" si="574"/>
        <v>70.006935648455766</v>
      </c>
      <c r="BD187" s="2">
        <f t="shared" si="575"/>
        <v>64.814501386314291</v>
      </c>
      <c r="BE187" s="2">
        <f t="shared" si="576"/>
        <v>63.861613190216715</v>
      </c>
      <c r="BF187" s="2">
        <f t="shared" si="577"/>
        <v>66.446469086816734</v>
      </c>
      <c r="BG187" s="2">
        <f t="shared" si="578"/>
        <v>64.444382222194136</v>
      </c>
      <c r="BH187" s="2">
        <f t="shared" si="579"/>
        <v>64.84593678144725</v>
      </c>
      <c r="BI187" s="2">
        <f t="shared" si="580"/>
        <v>65.110033413901718</v>
      </c>
      <c r="BJ187" s="2">
        <f t="shared" si="581"/>
        <v>68.41604356773594</v>
      </c>
      <c r="BK187" s="2">
        <f t="shared" si="582"/>
        <v>69.74670201358586</v>
      </c>
      <c r="BL187" s="2">
        <f t="shared" si="583"/>
        <v>72.145554787440858</v>
      </c>
      <c r="BM187" s="2">
        <f t="shared" si="584"/>
        <v>75.951880917270003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79.105367107998674</v>
      </c>
      <c r="DL187" s="2">
        <f t="shared" ref="DL187:DY202" si="645">BP$228*$B187+BP$229</f>
        <v>93.412002025767777</v>
      </c>
      <c r="DM187" s="2">
        <f t="shared" si="645"/>
        <v>104.98443283904604</v>
      </c>
      <c r="DN187" s="2">
        <f t="shared" si="645"/>
        <v>100.93486057315724</v>
      </c>
      <c r="DO187" s="2">
        <f t="shared" si="645"/>
        <v>106.88888151147101</v>
      </c>
      <c r="DP187" s="2">
        <f t="shared" si="645"/>
        <v>91.715423423423417</v>
      </c>
      <c r="DQ187" s="2">
        <f t="shared" si="645"/>
        <v>85.493130630630631</v>
      </c>
      <c r="DR187" s="2">
        <f t="shared" si="645"/>
        <v>106.92334006864006</v>
      </c>
      <c r="DS187" s="2">
        <f t="shared" si="645"/>
        <v>104.44573445378153</v>
      </c>
      <c r="DT187" s="2">
        <f t="shared" si="645"/>
        <v>100.23626218487395</v>
      </c>
      <c r="DU187" s="2">
        <f t="shared" si="645"/>
        <v>110.7768193050193</v>
      </c>
      <c r="DV187" s="2">
        <f t="shared" si="645"/>
        <v>103.78297691213479</v>
      </c>
      <c r="DW187" s="2">
        <f t="shared" si="645"/>
        <v>105.74924939271256</v>
      </c>
      <c r="DX187" s="2">
        <f t="shared" si="645"/>
        <v>100.80045756282598</v>
      </c>
      <c r="DY187" s="2">
        <f t="shared" si="645"/>
        <v>91.564735014005606</v>
      </c>
      <c r="EA187" s="2">
        <f t="shared" si="440"/>
        <v>74.418839841440317</v>
      </c>
      <c r="EB187" s="2">
        <f t="shared" si="502"/>
        <v>72.051098984685396</v>
      </c>
      <c r="EC187" s="2">
        <f t="shared" si="503"/>
        <v>71.485726668918161</v>
      </c>
      <c r="ED187" s="2">
        <f t="shared" si="504"/>
        <v>68.539837900821055</v>
      </c>
      <c r="EE187" s="2">
        <f t="shared" si="505"/>
        <v>69.135142732496746</v>
      </c>
      <c r="EF187" s="2">
        <f t="shared" si="506"/>
        <v>63.965612913469165</v>
      </c>
      <c r="EG187" s="2">
        <f t="shared" si="507"/>
        <v>63.018898802653709</v>
      </c>
      <c r="EH187" s="2">
        <f t="shared" si="508"/>
        <v>64.708651333567445</v>
      </c>
      <c r="EI187" s="2">
        <f t="shared" si="509"/>
        <v>63.199914397184102</v>
      </c>
      <c r="EJ187" s="2">
        <f t="shared" si="510"/>
        <v>65.170817364045234</v>
      </c>
      <c r="EK187" s="2">
        <f t="shared" si="511"/>
        <v>65.194099957480873</v>
      </c>
      <c r="EL187" s="2">
        <f t="shared" si="512"/>
        <v>67.269352074233439</v>
      </c>
      <c r="EM187" s="2">
        <f t="shared" si="513"/>
        <v>68.855839168110933</v>
      </c>
      <c r="EN187" s="2">
        <f t="shared" si="514"/>
        <v>72.825928149876489</v>
      </c>
      <c r="EO187" s="2">
        <f t="shared" si="515"/>
        <v>77.771586967534404</v>
      </c>
      <c r="EQ187" s="2">
        <f t="shared" si="516"/>
        <v>74.68542661016059</v>
      </c>
      <c r="ER187" s="2">
        <f t="shared" ref="ER187:FE202" si="646">CV$228*$B187+CV$229</f>
        <v>73.330156344605641</v>
      </c>
      <c r="ES187" s="2">
        <f t="shared" si="646"/>
        <v>71.983449299374556</v>
      </c>
      <c r="ET187" s="2">
        <f t="shared" si="646"/>
        <v>69.338346535307863</v>
      </c>
      <c r="EU187" s="2">
        <f t="shared" si="646"/>
        <v>70.341098617464837</v>
      </c>
      <c r="EV187" s="2">
        <f t="shared" si="646"/>
        <v>65.157521962222361</v>
      </c>
      <c r="EW187" s="2">
        <f t="shared" si="646"/>
        <v>64.143615538820725</v>
      </c>
      <c r="EX187" s="2">
        <f t="shared" si="646"/>
        <v>66.917853703382164</v>
      </c>
      <c r="EY187" s="2">
        <f t="shared" si="646"/>
        <v>64.776346579100647</v>
      </c>
      <c r="EZ187" s="2">
        <f t="shared" si="646"/>
        <v>64.741156779040551</v>
      </c>
      <c r="FA187" s="2">
        <f t="shared" si="646"/>
        <v>65.075985604126032</v>
      </c>
      <c r="FB187" s="2">
        <f t="shared" si="646"/>
        <v>68.878594758140963</v>
      </c>
      <c r="FC187" s="2">
        <f t="shared" si="646"/>
        <v>70.176802583394363</v>
      </c>
      <c r="FD187" s="2">
        <f t="shared" si="646"/>
        <v>71.788981900218602</v>
      </c>
      <c r="FE187" s="2">
        <f t="shared" si="646"/>
        <v>74.729561112056103</v>
      </c>
      <c r="FG187" s="2">
        <f t="shared" si="518"/>
        <v>0.99997221735989572</v>
      </c>
      <c r="FH187" s="2">
        <f t="shared" ref="FH187:FU202" si="647">POWER(10,($B187-D$231)/D$229)/(1+POWER(10,($B187-D$231)/D$229))</f>
        <v>0.99997615897370984</v>
      </c>
      <c r="FI187" s="2">
        <f t="shared" si="647"/>
        <v>0.99997720116210809</v>
      </c>
      <c r="FJ187" s="2">
        <f t="shared" si="647"/>
        <v>0.99997560614471659</v>
      </c>
      <c r="FK187" s="2">
        <f t="shared" si="647"/>
        <v>0.99997360094866605</v>
      </c>
      <c r="FL187" s="2">
        <f t="shared" si="647"/>
        <v>0.99997108131612766</v>
      </c>
      <c r="FM187" s="2">
        <f t="shared" si="647"/>
        <v>0.99997208033071827</v>
      </c>
      <c r="FN187" s="2">
        <f t="shared" si="647"/>
        <v>0.99997083020242339</v>
      </c>
      <c r="FO187" s="2">
        <f t="shared" si="647"/>
        <v>0.99996921522224846</v>
      </c>
      <c r="FP187" s="2">
        <f t="shared" si="647"/>
        <v>0.9999677185324175</v>
      </c>
      <c r="FQ187" s="2">
        <f t="shared" si="647"/>
        <v>0.99996939889504632</v>
      </c>
      <c r="FR187" s="2">
        <f t="shared" si="647"/>
        <v>0.99997359536545716</v>
      </c>
      <c r="FS187" s="2">
        <f t="shared" si="647"/>
        <v>0.99997327957366788</v>
      </c>
      <c r="FT187" s="2">
        <f t="shared" si="647"/>
        <v>0.99997394790493932</v>
      </c>
      <c r="FU187" s="2">
        <f t="shared" si="647"/>
        <v>0.99996787157845557</v>
      </c>
      <c r="FW187" s="2">
        <f t="shared" si="536"/>
        <v>0.65119679244167783</v>
      </c>
      <c r="FX187" s="2">
        <f t="shared" si="588"/>
        <v>0.6500998556547809</v>
      </c>
      <c r="FY187" s="2">
        <f t="shared" si="589"/>
        <v>0.71296440831756047</v>
      </c>
      <c r="FZ187" s="2">
        <f t="shared" si="590"/>
        <v>0.73570055676424873</v>
      </c>
      <c r="GA187" s="2">
        <f t="shared" si="591"/>
        <v>0.72207969124342075</v>
      </c>
      <c r="GB187" s="2">
        <f t="shared" si="592"/>
        <v>0.71153582207855581</v>
      </c>
      <c r="GC187" s="2">
        <f t="shared" si="593"/>
        <v>0.74871021952851635</v>
      </c>
      <c r="GD187" s="2">
        <f t="shared" si="594"/>
        <v>0.78606939004404941</v>
      </c>
      <c r="GE187" s="2">
        <f t="shared" si="595"/>
        <v>0.78861501044402516</v>
      </c>
      <c r="GF187" s="2">
        <f t="shared" si="596"/>
        <v>0.75876763658618795</v>
      </c>
      <c r="GG187" s="2">
        <f t="shared" si="597"/>
        <v>0.72354817793599346</v>
      </c>
      <c r="GH187" s="2">
        <f t="shared" si="598"/>
        <v>0.71196680030931447</v>
      </c>
      <c r="GI187" s="2">
        <f t="shared" si="599"/>
        <v>0.67365759530437697</v>
      </c>
      <c r="GJ187" s="2">
        <f t="shared" si="600"/>
        <v>0.65683458304601505</v>
      </c>
      <c r="GK187" s="2">
        <f t="shared" si="601"/>
        <v>0.59833456019494735</v>
      </c>
      <c r="GM187" s="86">
        <f t="shared" si="537"/>
        <v>6.8932861270541924E-236</v>
      </c>
      <c r="GN187" s="86">
        <f t="shared" si="602"/>
        <v>1.0619784482037699E-254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1.0145995350799261E-235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5.3586220107021141E-141</v>
      </c>
      <c r="HD187" s="86">
        <f t="shared" si="616"/>
        <v>1.5574133582721767E-177</v>
      </c>
      <c r="HE187" s="86">
        <f t="shared" si="617"/>
        <v>4.3949171227893999E-219</v>
      </c>
      <c r="HF187" s="86">
        <f t="shared" si="618"/>
        <v>8.7237623906166661E-247</v>
      </c>
      <c r="HG187" s="86">
        <f t="shared" si="619"/>
        <v>0</v>
      </c>
      <c r="HH187" s="86">
        <f t="shared" si="620"/>
        <v>2.0230930017461188E-287</v>
      </c>
      <c r="HI187" s="86">
        <f t="shared" si="621"/>
        <v>0</v>
      </c>
      <c r="HJ187" s="86">
        <f t="shared" si="622"/>
        <v>0</v>
      </c>
      <c r="HK187" s="86">
        <f t="shared" si="623"/>
        <v>2.4474416735637473E-221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2.5487775571913065E-257</v>
      </c>
      <c r="HP187" s="86">
        <f t="shared" si="628"/>
        <v>4.1718489063356805E-203</v>
      </c>
      <c r="HQ187" s="86">
        <f t="shared" si="629"/>
        <v>0</v>
      </c>
      <c r="HS187" s="86">
        <f t="shared" si="539"/>
        <v>6.8673079822177267E-49</v>
      </c>
      <c r="HT187" s="86">
        <f t="shared" si="630"/>
        <v>6.3262405960188843E-41</v>
      </c>
      <c r="HU187" s="86">
        <f t="shared" si="631"/>
        <v>1.1942908916968692E-48</v>
      </c>
      <c r="HV187" s="86">
        <f t="shared" si="632"/>
        <v>3.9389155128617848E-56</v>
      </c>
      <c r="HW187" s="86">
        <f t="shared" si="633"/>
        <v>1.0090508549094233E-61</v>
      </c>
      <c r="HX187" s="86">
        <f t="shared" si="634"/>
        <v>1.203528613004706E-51</v>
      </c>
      <c r="HY187" s="86">
        <f t="shared" si="635"/>
        <v>7.3702296156558559E-59</v>
      </c>
      <c r="HZ187" s="86">
        <f t="shared" si="636"/>
        <v>1.6879411572419809E-65</v>
      </c>
      <c r="IA187" s="86">
        <f t="shared" si="637"/>
        <v>2.2572423715539811E-60</v>
      </c>
      <c r="IB187" s="86">
        <f t="shared" si="638"/>
        <v>1.0174860735240377E-61</v>
      </c>
      <c r="IC187" s="86">
        <f t="shared" si="639"/>
        <v>2.8155418690981848E-55</v>
      </c>
      <c r="ID187" s="86">
        <f t="shared" si="640"/>
        <v>5.9218466111459622E-56</v>
      </c>
      <c r="IE187" s="86">
        <f t="shared" si="641"/>
        <v>1.6779435434716517E-54</v>
      </c>
      <c r="IF187" s="86">
        <f t="shared" si="642"/>
        <v>6.4327107698492736E-32</v>
      </c>
      <c r="IG187" s="86">
        <f t="shared" si="643"/>
        <v>3.1679961755943201E-35</v>
      </c>
      <c r="II187" s="86">
        <f t="shared" si="540"/>
        <v>0.21614459994098417</v>
      </c>
      <c r="IJ187" s="86">
        <f t="shared" si="541"/>
        <v>0.28274593883514421</v>
      </c>
      <c r="IK187" s="86">
        <f t="shared" si="542"/>
        <v>9.9709754779521625E-2</v>
      </c>
      <c r="IL187" s="86">
        <f t="shared" si="543"/>
        <v>4.3672716641763983E-2</v>
      </c>
      <c r="IM187" s="86">
        <f t="shared" si="544"/>
        <v>5.2473422270110592E-2</v>
      </c>
      <c r="IN187" s="86">
        <f t="shared" si="545"/>
        <v>8.8176695371741207E-2</v>
      </c>
      <c r="IO187" s="86">
        <f t="shared" si="546"/>
        <v>3.4215231222636158E-2</v>
      </c>
      <c r="IP187" s="86">
        <f t="shared" si="547"/>
        <v>1.0000000212373865E-2</v>
      </c>
      <c r="IQ187" s="86">
        <f t="shared" si="548"/>
        <v>1.2384491320243975E-2</v>
      </c>
      <c r="IR187" s="86">
        <f t="shared" si="549"/>
        <v>2.3714939701536791E-2</v>
      </c>
      <c r="IS187" s="86">
        <f t="shared" si="550"/>
        <v>5.8693655036757372E-2</v>
      </c>
      <c r="IT187" s="86">
        <f t="shared" si="551"/>
        <v>7.1192526034258657E-2</v>
      </c>
      <c r="IU187" s="86">
        <f t="shared" si="552"/>
        <v>0.14313873228624632</v>
      </c>
      <c r="IV187" s="86">
        <f t="shared" si="553"/>
        <v>0.30238936880477779</v>
      </c>
      <c r="IW187" s="86">
        <f t="shared" si="554"/>
        <v>0.14898817227930813</v>
      </c>
      <c r="IY187" s="86">
        <f t="shared" si="555"/>
        <v>0.21614459994098417</v>
      </c>
      <c r="IZ187" s="86">
        <f t="shared" si="556"/>
        <v>0.28274593883514421</v>
      </c>
      <c r="JA187" s="86">
        <f t="shared" si="557"/>
        <v>9.9709754779521625E-2</v>
      </c>
      <c r="JB187" s="86">
        <f t="shared" si="558"/>
        <v>4.3672716641763983E-2</v>
      </c>
      <c r="JC187" s="86">
        <f t="shared" si="559"/>
        <v>5.2473422270110592E-2</v>
      </c>
      <c r="JD187" s="86">
        <f t="shared" si="560"/>
        <v>8.8176695371741207E-2</v>
      </c>
      <c r="JE187" s="86">
        <f t="shared" si="561"/>
        <v>3.4215231222636158E-2</v>
      </c>
      <c r="JF187" s="86">
        <f t="shared" si="562"/>
        <v>1.0000000212373865E-2</v>
      </c>
      <c r="JG187" s="86">
        <f t="shared" si="563"/>
        <v>1.2384491320243975E-2</v>
      </c>
      <c r="JH187" s="86">
        <f t="shared" si="564"/>
        <v>2.3714939701536791E-2</v>
      </c>
      <c r="JI187" s="86">
        <f t="shared" si="565"/>
        <v>5.8693655036757372E-2</v>
      </c>
      <c r="JJ187" s="86">
        <f t="shared" si="566"/>
        <v>7.1192526034258657E-2</v>
      </c>
      <c r="JK187" s="86">
        <f t="shared" si="567"/>
        <v>0.14313873228624632</v>
      </c>
      <c r="JL187" s="86">
        <f t="shared" si="568"/>
        <v>0.30238936880477779</v>
      </c>
      <c r="JM187" s="86">
        <f t="shared" si="569"/>
        <v>0.14898817227930813</v>
      </c>
    </row>
    <row r="188" spans="2:273" x14ac:dyDescent="0.25">
      <c r="B188" s="2">
        <v>161</v>
      </c>
      <c r="C188" s="37">
        <v>74.414000000000001</v>
      </c>
      <c r="D188" s="37">
        <v>73.206000000000003</v>
      </c>
      <c r="E188" s="37">
        <v>71.683000000000007</v>
      </c>
      <c r="F188" s="37">
        <v>69.968000000000004</v>
      </c>
      <c r="G188" s="37">
        <v>70.564999999999998</v>
      </c>
      <c r="H188" s="37">
        <v>64.935000000000002</v>
      </c>
      <c r="I188" s="37">
        <v>63.581000000000003</v>
      </c>
      <c r="J188" s="37">
        <v>66.805999999999997</v>
      </c>
      <c r="K188" s="37">
        <v>65.081000000000003</v>
      </c>
      <c r="L188" s="37">
        <v>64.113</v>
      </c>
      <c r="M188" s="37">
        <v>65.031999999999996</v>
      </c>
      <c r="N188" s="37">
        <v>66.790000000000006</v>
      </c>
      <c r="O188" s="37">
        <v>71.033000000000001</v>
      </c>
      <c r="P188" s="37">
        <v>72.066000000000003</v>
      </c>
      <c r="Q188" s="37">
        <v>75.049000000000007</v>
      </c>
      <c r="S188" s="4">
        <f t="shared" si="441"/>
        <v>74.526409762940759</v>
      </c>
      <c r="T188" s="4">
        <f t="shared" si="442"/>
        <v>72.862448756587639</v>
      </c>
      <c r="U188" s="4">
        <f t="shared" si="443"/>
        <v>71.77153205058282</v>
      </c>
      <c r="V188" s="4">
        <f t="shared" si="444"/>
        <v>69.053215427201422</v>
      </c>
      <c r="W188" s="4">
        <f t="shared" si="445"/>
        <v>69.92178043071246</v>
      </c>
      <c r="X188" s="4">
        <f t="shared" si="446"/>
        <v>64.703324452739679</v>
      </c>
      <c r="Y188" s="4">
        <f t="shared" si="447"/>
        <v>63.740728205095706</v>
      </c>
      <c r="Z188" s="4">
        <f t="shared" si="448"/>
        <v>66.329006922553191</v>
      </c>
      <c r="AA188" s="4">
        <f t="shared" si="449"/>
        <v>64.271065539233462</v>
      </c>
      <c r="AB188" s="4">
        <f t="shared" si="450"/>
        <v>64.639392722262812</v>
      </c>
      <c r="AC188" s="4">
        <f t="shared" si="451"/>
        <v>64.909975512875192</v>
      </c>
      <c r="AD188" s="4">
        <f t="shared" si="452"/>
        <v>68.276515888738672</v>
      </c>
      <c r="AE188" s="4">
        <f t="shared" si="453"/>
        <v>69.65641202701228</v>
      </c>
      <c r="AF188" s="4">
        <f t="shared" si="454"/>
        <v>72.714611012745436</v>
      </c>
      <c r="AG188" s="4">
        <f t="shared" si="455"/>
        <v>78.187809007106182</v>
      </c>
      <c r="AI188" s="4">
        <f t="shared" si="456"/>
        <v>-0.11240976294075722</v>
      </c>
      <c r="AJ188" s="4">
        <f t="shared" si="457"/>
        <v>0.34355124341236376</v>
      </c>
      <c r="AK188" s="4">
        <f t="shared" si="458"/>
        <v>-8.8532050582813326E-2</v>
      </c>
      <c r="AL188" s="4">
        <f t="shared" si="459"/>
        <v>0.91478457279858105</v>
      </c>
      <c r="AM188" s="4">
        <f t="shared" si="460"/>
        <v>0.64321956928753821</v>
      </c>
      <c r="AN188" s="4">
        <f t="shared" si="461"/>
        <v>0.23167554726032336</v>
      </c>
      <c r="AO188" s="4">
        <f t="shared" si="462"/>
        <v>-0.1597282050957034</v>
      </c>
      <c r="AP188" s="4">
        <f t="shared" si="463"/>
        <v>0.47699307744680652</v>
      </c>
      <c r="AQ188" s="4">
        <f t="shared" si="464"/>
        <v>0.80993446076654152</v>
      </c>
      <c r="AR188" s="4">
        <f t="shared" si="465"/>
        <v>-0.52639272226281264</v>
      </c>
      <c r="AS188" s="4">
        <f t="shared" si="466"/>
        <v>0.12202448712480418</v>
      </c>
      <c r="AT188" s="4">
        <f t="shared" si="467"/>
        <v>-1.4865158887386656</v>
      </c>
      <c r="AU188" s="4">
        <f t="shared" si="468"/>
        <v>1.3765879729877213</v>
      </c>
      <c r="AV188" s="4">
        <f t="shared" si="644"/>
        <v>-0.64861101274543387</v>
      </c>
      <c r="AW188" s="4">
        <f t="shared" si="644"/>
        <v>-3.1388090071061754</v>
      </c>
      <c r="AY188" s="2">
        <f t="shared" si="520"/>
        <v>74.526409762940759</v>
      </c>
      <c r="AZ188" s="2">
        <f t="shared" si="571"/>
        <v>72.815457293126627</v>
      </c>
      <c r="BA188" s="2">
        <f t="shared" si="572"/>
        <v>71.770748794350169</v>
      </c>
      <c r="BB188" s="2">
        <f t="shared" si="573"/>
        <v>69.053155036705746</v>
      </c>
      <c r="BC188" s="2">
        <f t="shared" si="574"/>
        <v>69.921645836639001</v>
      </c>
      <c r="BD188" s="2">
        <f t="shared" si="575"/>
        <v>64.701909131285817</v>
      </c>
      <c r="BE188" s="2">
        <f t="shared" si="576"/>
        <v>63.7406897835574</v>
      </c>
      <c r="BF188" s="2">
        <f t="shared" si="577"/>
        <v>66.32900659279349</v>
      </c>
      <c r="BG188" s="2">
        <f t="shared" si="578"/>
        <v>64.271064671869908</v>
      </c>
      <c r="BH188" s="2">
        <f t="shared" si="579"/>
        <v>64.639380556807481</v>
      </c>
      <c r="BI188" s="2">
        <f t="shared" si="580"/>
        <v>64.909500224267461</v>
      </c>
      <c r="BJ188" s="2">
        <f t="shared" si="581"/>
        <v>68.275568195229823</v>
      </c>
      <c r="BK188" s="2">
        <f t="shared" si="582"/>
        <v>69.635909629122821</v>
      </c>
      <c r="BL188" s="2">
        <f t="shared" si="583"/>
        <v>72.021250809620199</v>
      </c>
      <c r="BM188" s="2">
        <f t="shared" si="584"/>
        <v>75.797304079141298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>
        <f t="shared" si="492"/>
        <v>66.805999999999997</v>
      </c>
      <c r="DC188" s="2">
        <f t="shared" si="493"/>
        <v>65.081000000000003</v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79.01869471495786</v>
      </c>
      <c r="DL188" s="2">
        <f t="shared" si="645"/>
        <v>93.417755287253883</v>
      </c>
      <c r="DM188" s="2">
        <f t="shared" si="645"/>
        <v>105.08771304324343</v>
      </c>
      <c r="DN188" s="2">
        <f t="shared" si="645"/>
        <v>101.03070710099129</v>
      </c>
      <c r="DO188" s="2">
        <f t="shared" si="645"/>
        <v>107.0116835357625</v>
      </c>
      <c r="DP188" s="2">
        <f t="shared" si="645"/>
        <v>91.728415836889525</v>
      </c>
      <c r="DQ188" s="2">
        <f t="shared" si="645"/>
        <v>85.465753437648175</v>
      </c>
      <c r="DR188" s="2">
        <f t="shared" si="645"/>
        <v>107.02490454740453</v>
      </c>
      <c r="DS188" s="2">
        <f t="shared" si="645"/>
        <v>104.52930756302521</v>
      </c>
      <c r="DT188" s="2">
        <f t="shared" si="645"/>
        <v>100.28333277310925</v>
      </c>
      <c r="DU188" s="2">
        <f t="shared" si="645"/>
        <v>110.91469562419562</v>
      </c>
      <c r="DV188" s="2">
        <f t="shared" si="645"/>
        <v>103.87928646460223</v>
      </c>
      <c r="DW188" s="2">
        <f t="shared" si="645"/>
        <v>105.87855263157896</v>
      </c>
      <c r="DX188" s="2">
        <f t="shared" si="645"/>
        <v>100.90059530583216</v>
      </c>
      <c r="DY188" s="2">
        <f t="shared" si="645"/>
        <v>91.590934733893562</v>
      </c>
      <c r="EA188" s="2">
        <f t="shared" si="440"/>
        <v>74.343404996922942</v>
      </c>
      <c r="EB188" s="2">
        <f t="shared" si="502"/>
        <v>71.938855543481964</v>
      </c>
      <c r="EC188" s="2">
        <f t="shared" si="503"/>
        <v>71.398779916694807</v>
      </c>
      <c r="ED188" s="2">
        <f t="shared" si="504"/>
        <v>68.439136318835963</v>
      </c>
      <c r="EE188" s="2">
        <f t="shared" si="505"/>
        <v>69.01075950208029</v>
      </c>
      <c r="EF188" s="2">
        <f t="shared" si="506"/>
        <v>63.813824186292663</v>
      </c>
      <c r="EG188" s="2">
        <f t="shared" si="507"/>
        <v>62.862492497834012</v>
      </c>
      <c r="EH188" s="2">
        <f t="shared" si="508"/>
        <v>64.525610647165706</v>
      </c>
      <c r="EI188" s="2">
        <f t="shared" si="509"/>
        <v>62.979222205793988</v>
      </c>
      <c r="EJ188" s="2">
        <f t="shared" si="510"/>
        <v>64.977644268774696</v>
      </c>
      <c r="EK188" s="2">
        <f t="shared" si="511"/>
        <v>64.99746464659097</v>
      </c>
      <c r="EL188" s="2">
        <f t="shared" si="512"/>
        <v>67.077070247774145</v>
      </c>
      <c r="EM188" s="2">
        <f t="shared" si="513"/>
        <v>68.701814084108534</v>
      </c>
      <c r="EN188" s="2">
        <f t="shared" si="514"/>
        <v>72.736428912373825</v>
      </c>
      <c r="EO188" s="2">
        <f t="shared" si="515"/>
        <v>77.715057493562682</v>
      </c>
      <c r="EQ188" s="2">
        <f t="shared" si="516"/>
        <v>74.615632009511145</v>
      </c>
      <c r="ER188" s="2">
        <f t="shared" si="646"/>
        <v>73.245056109195787</v>
      </c>
      <c r="ES188" s="2">
        <f t="shared" si="646"/>
        <v>71.906367144117326</v>
      </c>
      <c r="ET188" s="2">
        <f t="shared" si="646"/>
        <v>69.253368671170307</v>
      </c>
      <c r="EU188" s="2">
        <f t="shared" si="646"/>
        <v>70.240151502202011</v>
      </c>
      <c r="EV188" s="2">
        <f t="shared" si="646"/>
        <v>65.029260226250585</v>
      </c>
      <c r="EW188" s="2">
        <f t="shared" si="646"/>
        <v>64.008752847670465</v>
      </c>
      <c r="EX188" s="2">
        <f t="shared" si="646"/>
        <v>66.775208803406827</v>
      </c>
      <c r="EY188" s="2">
        <f t="shared" si="646"/>
        <v>64.585417680247318</v>
      </c>
      <c r="EZ188" s="2">
        <f t="shared" si="646"/>
        <v>64.539959339554628</v>
      </c>
      <c r="FA188" s="2">
        <f t="shared" si="646"/>
        <v>64.877120175228868</v>
      </c>
      <c r="FB188" s="2">
        <f t="shared" si="646"/>
        <v>68.716556342398832</v>
      </c>
      <c r="FC188" s="2">
        <f t="shared" si="646"/>
        <v>70.047294959717689</v>
      </c>
      <c r="FD188" s="2">
        <f t="shared" si="646"/>
        <v>71.67949250088617</v>
      </c>
      <c r="FE188" s="2">
        <f t="shared" si="646"/>
        <v>74.622526794995366</v>
      </c>
      <c r="FG188" s="2">
        <f t="shared" si="518"/>
        <v>0.99997466186913819</v>
      </c>
      <c r="FH188" s="2">
        <f t="shared" si="647"/>
        <v>0.99997825667998985</v>
      </c>
      <c r="FI188" s="2">
        <f t="shared" si="647"/>
        <v>0.9999792071710063</v>
      </c>
      <c r="FJ188" s="2">
        <f t="shared" si="647"/>
        <v>0.99997775249181597</v>
      </c>
      <c r="FK188" s="2">
        <f t="shared" si="647"/>
        <v>0.99997592372310962</v>
      </c>
      <c r="FL188" s="2">
        <f t="shared" si="647"/>
        <v>0.99997362577973858</v>
      </c>
      <c r="FM188" s="2">
        <f t="shared" si="647"/>
        <v>0.99997453689643045</v>
      </c>
      <c r="FN188" s="2">
        <f t="shared" si="647"/>
        <v>0.99997339676014774</v>
      </c>
      <c r="FO188" s="2">
        <f t="shared" si="647"/>
        <v>0.99997192387295297</v>
      </c>
      <c r="FP188" s="2">
        <f t="shared" si="647"/>
        <v>0.99997055886802932</v>
      </c>
      <c r="FQ188" s="2">
        <f t="shared" si="647"/>
        <v>0.99997209138544019</v>
      </c>
      <c r="FR188" s="2">
        <f t="shared" si="647"/>
        <v>0.99997591863113899</v>
      </c>
      <c r="FS188" s="2">
        <f t="shared" si="647"/>
        <v>0.99997563062425787</v>
      </c>
      <c r="FT188" s="2">
        <f t="shared" si="647"/>
        <v>0.99997624015245201</v>
      </c>
      <c r="FU188" s="2">
        <f t="shared" si="647"/>
        <v>0.99997069844846598</v>
      </c>
      <c r="FW188" s="2">
        <f t="shared" si="536"/>
        <v>0.67181541308604165</v>
      </c>
      <c r="FX188" s="2">
        <f t="shared" si="588"/>
        <v>0.67075053406922391</v>
      </c>
      <c r="FY188" s="2">
        <f t="shared" si="589"/>
        <v>0.73143761184684419</v>
      </c>
      <c r="FZ188" s="2">
        <f t="shared" si="590"/>
        <v>0.75321698391597325</v>
      </c>
      <c r="GA188" s="2">
        <f t="shared" si="591"/>
        <v>0.740180035090102</v>
      </c>
      <c r="GB188" s="2">
        <f t="shared" si="592"/>
        <v>0.73006615752085768</v>
      </c>
      <c r="GC188" s="2">
        <f t="shared" si="593"/>
        <v>0.7656390947085352</v>
      </c>
      <c r="GD188" s="2">
        <f t="shared" si="594"/>
        <v>0.80114989502393352</v>
      </c>
      <c r="GE188" s="2">
        <f t="shared" si="595"/>
        <v>0.80356091218592085</v>
      </c>
      <c r="GF188" s="2">
        <f t="shared" si="596"/>
        <v>0.77522237744488831</v>
      </c>
      <c r="GG188" s="2">
        <f t="shared" si="597"/>
        <v>0.74158710919079218</v>
      </c>
      <c r="GH188" s="2">
        <f t="shared" si="598"/>
        <v>0.73047993736489558</v>
      </c>
      <c r="GI188" s="2">
        <f t="shared" si="599"/>
        <v>0.69357327036050409</v>
      </c>
      <c r="GJ188" s="2">
        <f t="shared" si="600"/>
        <v>0.67728509612597365</v>
      </c>
      <c r="GK188" s="2">
        <f t="shared" si="601"/>
        <v>0.62025576659337434</v>
      </c>
      <c r="GM188" s="86">
        <f t="shared" si="537"/>
        <v>9.1629572110061378E-241</v>
      </c>
      <c r="GN188" s="86">
        <f t="shared" si="602"/>
        <v>5.4745267734529932E-260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1.3017254600868253E-240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7.6576044546664373E-145</v>
      </c>
      <c r="HD188" s="86">
        <f t="shared" si="616"/>
        <v>2.0580404120813338E-182</v>
      </c>
      <c r="HE188" s="86">
        <f t="shared" si="617"/>
        <v>5.1521750768270954E-225</v>
      </c>
      <c r="HF188" s="86">
        <f t="shared" si="618"/>
        <v>1.7087648316837406E-253</v>
      </c>
      <c r="HG188" s="86">
        <f t="shared" si="619"/>
        <v>0</v>
      </c>
      <c r="HH188" s="86">
        <f t="shared" si="620"/>
        <v>3.3077983274904575E-295</v>
      </c>
      <c r="HI188" s="86">
        <f t="shared" si="621"/>
        <v>0</v>
      </c>
      <c r="HJ188" s="86">
        <f t="shared" si="622"/>
        <v>0</v>
      </c>
      <c r="HK188" s="86">
        <f t="shared" si="623"/>
        <v>3.4488611489904276E-227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2.8305788762427703E-264</v>
      </c>
      <c r="HP188" s="86">
        <f t="shared" si="628"/>
        <v>1.5136545006608047E-208</v>
      </c>
      <c r="HQ188" s="86">
        <f t="shared" si="629"/>
        <v>0</v>
      </c>
      <c r="HS188" s="86">
        <f t="shared" si="539"/>
        <v>1.153373298922966E-51</v>
      </c>
      <c r="HT188" s="86">
        <f t="shared" si="630"/>
        <v>4.1064343137751615E-43</v>
      </c>
      <c r="HU188" s="86">
        <f t="shared" si="631"/>
        <v>3.4248247500307269E-51</v>
      </c>
      <c r="HV188" s="86">
        <f t="shared" si="632"/>
        <v>4.1075416237567814E-59</v>
      </c>
      <c r="HW188" s="86">
        <f t="shared" si="633"/>
        <v>5.9999814852369186E-65</v>
      </c>
      <c r="HX188" s="86">
        <f t="shared" si="634"/>
        <v>2.2032048304399215E-54</v>
      </c>
      <c r="HY188" s="86">
        <f t="shared" si="635"/>
        <v>7.2718512735092241E-62</v>
      </c>
      <c r="HZ188" s="86">
        <f t="shared" si="636"/>
        <v>9.7479651776882279E-69</v>
      </c>
      <c r="IA188" s="86">
        <f t="shared" si="637"/>
        <v>2.3571971955435341E-63</v>
      </c>
      <c r="IB188" s="86">
        <f t="shared" si="638"/>
        <v>7.4794592048212459E-65</v>
      </c>
      <c r="IC188" s="86">
        <f t="shared" si="639"/>
        <v>3.1582346052566949E-58</v>
      </c>
      <c r="ID188" s="86">
        <f t="shared" si="640"/>
        <v>5.7572213008245E-59</v>
      </c>
      <c r="IE188" s="86">
        <f t="shared" si="641"/>
        <v>1.6496282090530538E-57</v>
      </c>
      <c r="IF188" s="86">
        <f t="shared" si="642"/>
        <v>1.1045176127845912E-33</v>
      </c>
      <c r="IG188" s="86">
        <f t="shared" si="643"/>
        <v>2.7534103992475982E-37</v>
      </c>
      <c r="II188" s="86">
        <f t="shared" si="540"/>
        <v>0.15782909355908717</v>
      </c>
      <c r="IJ188" s="86">
        <f t="shared" si="541"/>
        <v>0.22246626135652367</v>
      </c>
      <c r="IK188" s="86">
        <f t="shared" si="542"/>
        <v>6.9953088807067909E-2</v>
      </c>
      <c r="IL188" s="86">
        <f t="shared" si="543"/>
        <v>2.7903967224373598E-2</v>
      </c>
      <c r="IM188" s="86">
        <f t="shared" si="544"/>
        <v>3.3488687503423029E-2</v>
      </c>
      <c r="IN188" s="86">
        <f t="shared" si="545"/>
        <v>6.0308680002204518E-2</v>
      </c>
      <c r="IO188" s="86">
        <f t="shared" si="546"/>
        <v>2.1668209277967917E-2</v>
      </c>
      <c r="IP188" s="86">
        <f t="shared" si="547"/>
        <v>5.8133550546282482E-3</v>
      </c>
      <c r="IQ188" s="86">
        <f t="shared" si="548"/>
        <v>7.4517305473809289E-3</v>
      </c>
      <c r="IR188" s="86">
        <f t="shared" si="549"/>
        <v>1.4546060242212291E-2</v>
      </c>
      <c r="IS188" s="86">
        <f t="shared" si="550"/>
        <v>3.8331449017808161E-2</v>
      </c>
      <c r="IT188" s="86">
        <f t="shared" si="551"/>
        <v>4.6856611685388516E-2</v>
      </c>
      <c r="IU188" s="86">
        <f t="shared" si="552"/>
        <v>9.9322607996263204E-2</v>
      </c>
      <c r="IV188" s="86">
        <f t="shared" si="553"/>
        <v>0.24527535296517919</v>
      </c>
      <c r="IW188" s="86">
        <f t="shared" si="554"/>
        <v>8.8446588053630065E-2</v>
      </c>
      <c r="IY188" s="86">
        <f t="shared" si="555"/>
        <v>0.15782909355908717</v>
      </c>
      <c r="IZ188" s="86">
        <f t="shared" si="556"/>
        <v>0.22246626135652367</v>
      </c>
      <c r="JA188" s="86">
        <f t="shared" si="557"/>
        <v>6.9953088807067909E-2</v>
      </c>
      <c r="JB188" s="86">
        <f t="shared" si="558"/>
        <v>2.7903967224373598E-2</v>
      </c>
      <c r="JC188" s="86">
        <f t="shared" si="559"/>
        <v>3.3488687503423029E-2</v>
      </c>
      <c r="JD188" s="86">
        <f t="shared" si="560"/>
        <v>6.0308680002204518E-2</v>
      </c>
      <c r="JE188" s="86">
        <f t="shared" si="561"/>
        <v>2.1668209277967917E-2</v>
      </c>
      <c r="JF188" s="86">
        <f t="shared" si="562"/>
        <v>5.8133550546282482E-3</v>
      </c>
      <c r="JG188" s="86">
        <f t="shared" si="563"/>
        <v>7.4517305473809289E-3</v>
      </c>
      <c r="JH188" s="86">
        <f t="shared" si="564"/>
        <v>1.4546060242212291E-2</v>
      </c>
      <c r="JI188" s="86">
        <f t="shared" si="565"/>
        <v>3.8331449017808161E-2</v>
      </c>
      <c r="JJ188" s="86">
        <f t="shared" si="566"/>
        <v>4.6856611685388516E-2</v>
      </c>
      <c r="JK188" s="86">
        <f t="shared" si="567"/>
        <v>9.9322607996263204E-2</v>
      </c>
      <c r="JL188" s="86">
        <f t="shared" si="568"/>
        <v>0.24527535296517919</v>
      </c>
      <c r="JM188" s="86">
        <f t="shared" si="569"/>
        <v>8.8446588053630065E-2</v>
      </c>
    </row>
    <row r="189" spans="2:273" x14ac:dyDescent="0.25">
      <c r="B189" s="2">
        <v>162</v>
      </c>
      <c r="C189" s="37">
        <v>74.516999999999996</v>
      </c>
      <c r="D189" s="37">
        <v>73.936999999999998</v>
      </c>
      <c r="E189" s="37">
        <v>71.873000000000005</v>
      </c>
      <c r="F189" s="37">
        <v>70</v>
      </c>
      <c r="G189" s="37">
        <v>70.983999999999995</v>
      </c>
      <c r="H189" s="37">
        <v>64.338999999999999</v>
      </c>
      <c r="I189" s="37">
        <v>64.918999999999997</v>
      </c>
      <c r="J189" s="37">
        <v>67.387</v>
      </c>
      <c r="K189" s="37">
        <v>64</v>
      </c>
      <c r="L189" s="37">
        <v>64.177000000000007</v>
      </c>
      <c r="M189" s="37">
        <v>65.113</v>
      </c>
      <c r="N189" s="37">
        <v>66.709999999999994</v>
      </c>
      <c r="O189" s="37">
        <v>69.966999999999999</v>
      </c>
      <c r="P189" s="37">
        <v>71.950999999999993</v>
      </c>
      <c r="Q189" s="37">
        <v>74.902000000000001</v>
      </c>
      <c r="S189" s="4">
        <f t="shared" si="441"/>
        <v>74.460304298755858</v>
      </c>
      <c r="T189" s="4">
        <f t="shared" si="442"/>
        <v>72.767219228886887</v>
      </c>
      <c r="U189" s="4">
        <f t="shared" si="443"/>
        <v>71.700322175044008</v>
      </c>
      <c r="V189" s="4">
        <f t="shared" si="444"/>
        <v>68.97812309930697</v>
      </c>
      <c r="W189" s="4">
        <f t="shared" si="445"/>
        <v>69.83625337447279</v>
      </c>
      <c r="X189" s="4">
        <f t="shared" si="446"/>
        <v>64.589570793847386</v>
      </c>
      <c r="Y189" s="4">
        <f t="shared" si="447"/>
        <v>63.619562812101073</v>
      </c>
      <c r="Z189" s="4">
        <f t="shared" si="448"/>
        <v>66.210907949480003</v>
      </c>
      <c r="AA189" s="4">
        <f t="shared" si="449"/>
        <v>64.097316097886591</v>
      </c>
      <c r="AB189" s="4">
        <f t="shared" si="450"/>
        <v>64.432931902362782</v>
      </c>
      <c r="AC189" s="4">
        <f t="shared" si="451"/>
        <v>64.709082235550341</v>
      </c>
      <c r="AD189" s="4">
        <f t="shared" si="452"/>
        <v>68.13512129576452</v>
      </c>
      <c r="AE189" s="4">
        <f t="shared" si="453"/>
        <v>69.530230917622006</v>
      </c>
      <c r="AF189" s="4">
        <f t="shared" si="454"/>
        <v>72.213812521451132</v>
      </c>
      <c r="AG189" s="4">
        <f t="shared" si="455"/>
        <v>76.64345477726576</v>
      </c>
      <c r="AI189" s="4">
        <f t="shared" si="456"/>
        <v>5.6695701244137808E-2</v>
      </c>
      <c r="AJ189" s="4">
        <f t="shared" si="457"/>
        <v>1.1697807711131105</v>
      </c>
      <c r="AK189" s="4">
        <f t="shared" si="458"/>
        <v>0.17267782495599704</v>
      </c>
      <c r="AL189" s="4">
        <f t="shared" si="459"/>
        <v>1.0218769006930302</v>
      </c>
      <c r="AM189" s="4">
        <f t="shared" si="460"/>
        <v>1.1477466255272049</v>
      </c>
      <c r="AN189" s="4">
        <f t="shared" si="461"/>
        <v>-0.25057079384738756</v>
      </c>
      <c r="AO189" s="4">
        <f t="shared" si="462"/>
        <v>1.2994371878989242</v>
      </c>
      <c r="AP189" s="4">
        <f t="shared" si="463"/>
        <v>1.1760920505199977</v>
      </c>
      <c r="AQ189" s="4">
        <f t="shared" si="464"/>
        <v>-9.7316097886590569E-2</v>
      </c>
      <c r="AR189" s="4">
        <f t="shared" si="465"/>
        <v>-0.25593190236277508</v>
      </c>
      <c r="AS189" s="4">
        <f t="shared" si="466"/>
        <v>0.40391776444965899</v>
      </c>
      <c r="AT189" s="4">
        <f t="shared" si="467"/>
        <v>-1.4251212957645265</v>
      </c>
      <c r="AU189" s="4">
        <f t="shared" si="468"/>
        <v>0.43676908237799239</v>
      </c>
      <c r="AV189" s="4">
        <f t="shared" si="644"/>
        <v>-0.26281252145113854</v>
      </c>
      <c r="AW189" s="4">
        <f t="shared" si="644"/>
        <v>-1.7414547772657585</v>
      </c>
      <c r="AY189" s="2">
        <f t="shared" si="520"/>
        <v>74.460304298755858</v>
      </c>
      <c r="AZ189" s="2">
        <f t="shared" si="571"/>
        <v>72.748063822648007</v>
      </c>
      <c r="BA189" s="2">
        <f t="shared" si="572"/>
        <v>71.700119604205156</v>
      </c>
      <c r="BB189" s="2">
        <f t="shared" si="573"/>
        <v>68.978112684536796</v>
      </c>
      <c r="BC189" s="2">
        <f t="shared" si="574"/>
        <v>69.836230211516977</v>
      </c>
      <c r="BD189" s="2">
        <f t="shared" si="575"/>
        <v>64.589242127032009</v>
      </c>
      <c r="BE189" s="2">
        <f t="shared" si="576"/>
        <v>63.619556451622685</v>
      </c>
      <c r="BF189" s="2">
        <f t="shared" si="577"/>
        <v>66.210907911952674</v>
      </c>
      <c r="BG189" s="2">
        <f t="shared" si="578"/>
        <v>64.097315983474502</v>
      </c>
      <c r="BH189" s="2">
        <f t="shared" si="579"/>
        <v>64.432930150972169</v>
      </c>
      <c r="BI189" s="2">
        <f t="shared" si="580"/>
        <v>64.708991922989895</v>
      </c>
      <c r="BJ189" s="2">
        <f t="shared" si="581"/>
        <v>68.134934637564015</v>
      </c>
      <c r="BK189" s="2">
        <f t="shared" si="582"/>
        <v>69.525145034496006</v>
      </c>
      <c r="BL189" s="2">
        <f t="shared" si="583"/>
        <v>71.896841246319042</v>
      </c>
      <c r="BM189" s="2">
        <f t="shared" si="584"/>
        <v>75.642024465635728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>
        <f t="shared" si="492"/>
        <v>67.387</v>
      </c>
      <c r="DC189" s="2">
        <f t="shared" si="493"/>
        <v>64</v>
      </c>
      <c r="DD189" s="2">
        <f t="shared" si="494"/>
        <v>64.177000000000007</v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78.932022321917046</v>
      </c>
      <c r="DL189" s="2">
        <f t="shared" si="645"/>
        <v>93.423508548739989</v>
      </c>
      <c r="DM189" s="2">
        <f t="shared" si="645"/>
        <v>105.19099324744082</v>
      </c>
      <c r="DN189" s="2">
        <f t="shared" si="645"/>
        <v>101.12655362882533</v>
      </c>
      <c r="DO189" s="2">
        <f t="shared" si="645"/>
        <v>107.134485560054</v>
      </c>
      <c r="DP189" s="2">
        <f t="shared" si="645"/>
        <v>91.741408250355619</v>
      </c>
      <c r="DQ189" s="2">
        <f t="shared" si="645"/>
        <v>85.438376244665719</v>
      </c>
      <c r="DR189" s="2">
        <f t="shared" si="645"/>
        <v>107.12646902616902</v>
      </c>
      <c r="DS189" s="2">
        <f t="shared" si="645"/>
        <v>104.61288067226891</v>
      </c>
      <c r="DT189" s="2">
        <f t="shared" si="645"/>
        <v>100.33040336134455</v>
      </c>
      <c r="DU189" s="2">
        <f t="shared" si="645"/>
        <v>111.05257194337194</v>
      </c>
      <c r="DV189" s="2">
        <f t="shared" si="645"/>
        <v>103.97559601706968</v>
      </c>
      <c r="DW189" s="2">
        <f t="shared" si="645"/>
        <v>106.00785587044535</v>
      </c>
      <c r="DX189" s="2">
        <f t="shared" si="645"/>
        <v>101.00073304883831</v>
      </c>
      <c r="DY189" s="2">
        <f t="shared" si="645"/>
        <v>91.617134453781517</v>
      </c>
      <c r="EA189" s="2">
        <f t="shared" si="440"/>
        <v>74.267970152405553</v>
      </c>
      <c r="EB189" s="2">
        <f t="shared" si="502"/>
        <v>71.826612102278517</v>
      </c>
      <c r="EC189" s="2">
        <f t="shared" si="503"/>
        <v>71.311833164471466</v>
      </c>
      <c r="ED189" s="2">
        <f t="shared" si="504"/>
        <v>68.338434736850886</v>
      </c>
      <c r="EE189" s="2">
        <f t="shared" si="505"/>
        <v>68.886376271663835</v>
      </c>
      <c r="EF189" s="2">
        <f t="shared" si="506"/>
        <v>63.662035459116161</v>
      </c>
      <c r="EG189" s="2">
        <f t="shared" si="507"/>
        <v>62.706086193014315</v>
      </c>
      <c r="EH189" s="2">
        <f t="shared" si="508"/>
        <v>64.342569960763967</v>
      </c>
      <c r="EI189" s="2">
        <f t="shared" si="509"/>
        <v>62.758530014403874</v>
      </c>
      <c r="EJ189" s="2">
        <f t="shared" si="510"/>
        <v>64.784471173504144</v>
      </c>
      <c r="EK189" s="2">
        <f t="shared" si="511"/>
        <v>64.800829335701081</v>
      </c>
      <c r="EL189" s="2">
        <f t="shared" si="512"/>
        <v>66.884788421314823</v>
      </c>
      <c r="EM189" s="2">
        <f t="shared" si="513"/>
        <v>68.547789000106121</v>
      </c>
      <c r="EN189" s="2">
        <f t="shared" si="514"/>
        <v>72.64692967487116</v>
      </c>
      <c r="EO189" s="2">
        <f t="shared" si="515"/>
        <v>77.65852801959096</v>
      </c>
      <c r="EQ189" s="2">
        <f t="shared" si="516"/>
        <v>74.545837408861701</v>
      </c>
      <c r="ER189" s="2">
        <f t="shared" si="646"/>
        <v>73.159955873785947</v>
      </c>
      <c r="ES189" s="2">
        <f t="shared" si="646"/>
        <v>71.829284988860081</v>
      </c>
      <c r="ET189" s="2">
        <f t="shared" si="646"/>
        <v>69.168390807032736</v>
      </c>
      <c r="EU189" s="2">
        <f t="shared" si="646"/>
        <v>70.139204386939184</v>
      </c>
      <c r="EV189" s="2">
        <f t="shared" si="646"/>
        <v>64.900998490278823</v>
      </c>
      <c r="EW189" s="2">
        <f t="shared" si="646"/>
        <v>63.873890156520211</v>
      </c>
      <c r="EX189" s="2">
        <f t="shared" si="646"/>
        <v>66.632563903431475</v>
      </c>
      <c r="EY189" s="2">
        <f t="shared" si="646"/>
        <v>64.394488781393989</v>
      </c>
      <c r="EZ189" s="2">
        <f t="shared" si="646"/>
        <v>64.338761900068704</v>
      </c>
      <c r="FA189" s="2">
        <f t="shared" si="646"/>
        <v>64.678254746331689</v>
      </c>
      <c r="FB189" s="2">
        <f t="shared" si="646"/>
        <v>68.5545179266567</v>
      </c>
      <c r="FC189" s="2">
        <f t="shared" si="646"/>
        <v>69.917787336041016</v>
      </c>
      <c r="FD189" s="2">
        <f t="shared" si="646"/>
        <v>71.570003101553738</v>
      </c>
      <c r="FE189" s="2">
        <f t="shared" si="646"/>
        <v>74.515492477934643</v>
      </c>
      <c r="FG189" s="2">
        <f t="shared" si="518"/>
        <v>0.99997689129848455</v>
      </c>
      <c r="FH189" s="2">
        <f t="shared" si="647"/>
        <v>0.99998016981852855</v>
      </c>
      <c r="FI189" s="2">
        <f t="shared" si="647"/>
        <v>0.9999810366798827</v>
      </c>
      <c r="FJ189" s="2">
        <f t="shared" si="647"/>
        <v>0.99997970999166896</v>
      </c>
      <c r="FK189" s="2">
        <f t="shared" si="647"/>
        <v>0.99997804212798802</v>
      </c>
      <c r="FL189" s="2">
        <f t="shared" si="647"/>
        <v>0.999975946369422</v>
      </c>
      <c r="FM189" s="2">
        <f t="shared" si="647"/>
        <v>0.99997677732151102</v>
      </c>
      <c r="FN189" s="2">
        <f t="shared" si="647"/>
        <v>0.99997573750009927</v>
      </c>
      <c r="FO189" s="2">
        <f t="shared" si="647"/>
        <v>0.99997439420454948</v>
      </c>
      <c r="FP189" s="2">
        <f t="shared" si="647"/>
        <v>0.99997314929896308</v>
      </c>
      <c r="FQ189" s="2">
        <f t="shared" si="647"/>
        <v>0.99997454697850618</v>
      </c>
      <c r="FR189" s="2">
        <f t="shared" si="647"/>
        <v>0.9999780374840358</v>
      </c>
      <c r="FS189" s="2">
        <f t="shared" si="647"/>
        <v>0.99997777481751871</v>
      </c>
      <c r="FT189" s="2">
        <f t="shared" si="647"/>
        <v>0.9999783307161928</v>
      </c>
      <c r="FU189" s="2">
        <f t="shared" si="647"/>
        <v>0.99997327659849222</v>
      </c>
      <c r="FW189" s="2">
        <f t="shared" si="536"/>
        <v>0.69179207587274627</v>
      </c>
      <c r="FX189" s="2">
        <f t="shared" si="588"/>
        <v>0.69076217977338727</v>
      </c>
      <c r="FY189" s="2">
        <f t="shared" si="589"/>
        <v>0.74914022930299495</v>
      </c>
      <c r="FZ189" s="2">
        <f t="shared" si="590"/>
        <v>0.76993554169730105</v>
      </c>
      <c r="GA189" s="2">
        <f t="shared" si="591"/>
        <v>0.75749744214202119</v>
      </c>
      <c r="GB189" s="2">
        <f t="shared" si="592"/>
        <v>0.74782800919119874</v>
      </c>
      <c r="GC189" s="2">
        <f t="shared" si="593"/>
        <v>0.78175993786183695</v>
      </c>
      <c r="GD189" s="2">
        <f t="shared" si="594"/>
        <v>0.81541696335962621</v>
      </c>
      <c r="GE189" s="2">
        <f t="shared" si="595"/>
        <v>0.81769435888053754</v>
      </c>
      <c r="GF189" s="2">
        <f t="shared" si="596"/>
        <v>0.79086408279834008</v>
      </c>
      <c r="GG189" s="2">
        <f t="shared" si="597"/>
        <v>0.75884128829991004</v>
      </c>
      <c r="GH189" s="2">
        <f t="shared" si="598"/>
        <v>0.74822395172291589</v>
      </c>
      <c r="GI189" s="2">
        <f t="shared" si="599"/>
        <v>0.71279172532829171</v>
      </c>
      <c r="GJ189" s="2">
        <f t="shared" si="600"/>
        <v>0.69707894090860922</v>
      </c>
      <c r="GK189" s="2">
        <f t="shared" si="601"/>
        <v>0.64169703099717701</v>
      </c>
      <c r="GM189" s="86">
        <f t="shared" si="537"/>
        <v>1.0849218479502262E-245</v>
      </c>
      <c r="GN189" s="86">
        <f t="shared" si="602"/>
        <v>2.4882107369795388E-265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1.4864345949427234E-245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9.7013068025734261E-149</v>
      </c>
      <c r="HD189" s="86">
        <f t="shared" si="616"/>
        <v>2.3321811770634119E-187</v>
      </c>
      <c r="HE189" s="86">
        <f t="shared" si="617"/>
        <v>5.0259088699682015E-231</v>
      </c>
      <c r="HF189" s="86">
        <f t="shared" si="618"/>
        <v>2.7170280815715195E-260</v>
      </c>
      <c r="HG189" s="86">
        <f t="shared" si="619"/>
        <v>0</v>
      </c>
      <c r="HH189" s="86">
        <f t="shared" si="620"/>
        <v>4.2498216720350154E-303</v>
      </c>
      <c r="HI189" s="86">
        <f t="shared" si="621"/>
        <v>0</v>
      </c>
      <c r="HJ189" s="86">
        <f t="shared" si="622"/>
        <v>0</v>
      </c>
      <c r="HK189" s="86">
        <f t="shared" si="623"/>
        <v>4.0712895212591963E-233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2.5355740978996642E-271</v>
      </c>
      <c r="HP189" s="86">
        <f t="shared" si="628"/>
        <v>4.6477004237177104E-214</v>
      </c>
      <c r="HQ189" s="86">
        <f t="shared" si="629"/>
        <v>0</v>
      </c>
      <c r="HS189" s="86">
        <f t="shared" si="539"/>
        <v>1.61598365786649E-54</v>
      </c>
      <c r="HT189" s="86">
        <f t="shared" si="630"/>
        <v>2.3279622101280866E-45</v>
      </c>
      <c r="HU189" s="86">
        <f t="shared" si="631"/>
        <v>8.425589355538033E-54</v>
      </c>
      <c r="HV189" s="86">
        <f t="shared" si="632"/>
        <v>3.5704022250917403E-62</v>
      </c>
      <c r="HW189" s="86">
        <f t="shared" si="633"/>
        <v>2.940059635498809E-68</v>
      </c>
      <c r="HX189" s="86">
        <f t="shared" si="634"/>
        <v>3.4126500551122724E-57</v>
      </c>
      <c r="HY189" s="86">
        <f t="shared" si="635"/>
        <v>6.0142284937502117E-65</v>
      </c>
      <c r="HZ189" s="86">
        <f t="shared" si="636"/>
        <v>4.6842525392369157E-72</v>
      </c>
      <c r="IA189" s="86">
        <f t="shared" si="637"/>
        <v>2.0782742392971453E-66</v>
      </c>
      <c r="IB189" s="86">
        <f t="shared" si="638"/>
        <v>4.5798252438403365E-68</v>
      </c>
      <c r="IC189" s="86">
        <f t="shared" si="639"/>
        <v>2.9560783142034978E-61</v>
      </c>
      <c r="ID189" s="86">
        <f t="shared" si="640"/>
        <v>4.6456115319838408E-62</v>
      </c>
      <c r="IE189" s="86">
        <f t="shared" si="641"/>
        <v>1.3402582679395618E-60</v>
      </c>
      <c r="IF189" s="86">
        <f t="shared" si="642"/>
        <v>1.6925208558864296E-35</v>
      </c>
      <c r="IG189" s="86">
        <f t="shared" si="643"/>
        <v>2.0807035106733727E-39</v>
      </c>
      <c r="II189" s="86">
        <f t="shared" si="540"/>
        <v>0.1115587474332773</v>
      </c>
      <c r="IJ189" s="86">
        <f t="shared" si="541"/>
        <v>0.17033134314335793</v>
      </c>
      <c r="IK189" s="86">
        <f t="shared" si="542"/>
        <v>4.78667369649119E-2</v>
      </c>
      <c r="IL189" s="86">
        <f t="shared" si="543"/>
        <v>1.7308239961644597E-2</v>
      </c>
      <c r="IM189" s="86">
        <f t="shared" si="544"/>
        <v>2.0711813183909727E-2</v>
      </c>
      <c r="IN189" s="86">
        <f t="shared" si="545"/>
        <v>4.0144850658734972E-2</v>
      </c>
      <c r="IO189" s="86">
        <f t="shared" si="546"/>
        <v>1.3332404949299199E-2</v>
      </c>
      <c r="IP189" s="86">
        <f t="shared" si="547"/>
        <v>3.2776125536404265E-3</v>
      </c>
      <c r="IQ189" s="86">
        <f t="shared" si="548"/>
        <v>4.3594269317183193E-3</v>
      </c>
      <c r="IR189" s="86">
        <f t="shared" si="549"/>
        <v>8.6580939839815407E-3</v>
      </c>
      <c r="IS189" s="86">
        <f t="shared" si="550"/>
        <v>2.4309343066522496E-2</v>
      </c>
      <c r="IT189" s="86">
        <f t="shared" si="551"/>
        <v>2.992261211573893E-2</v>
      </c>
      <c r="IU189" s="86">
        <f t="shared" si="552"/>
        <v>6.6768100056477667E-2</v>
      </c>
      <c r="IV189" s="86">
        <f t="shared" si="553"/>
        <v>0.19430436156183803</v>
      </c>
      <c r="IW189" s="86">
        <f t="shared" si="554"/>
        <v>4.7852261755691981E-2</v>
      </c>
      <c r="IY189" s="86">
        <f t="shared" si="555"/>
        <v>0.1115587474332773</v>
      </c>
      <c r="IZ189" s="86">
        <f t="shared" si="556"/>
        <v>0.17033134314335793</v>
      </c>
      <c r="JA189" s="86">
        <f t="shared" si="557"/>
        <v>4.78667369649119E-2</v>
      </c>
      <c r="JB189" s="86">
        <f t="shared" si="558"/>
        <v>1.7308239961644597E-2</v>
      </c>
      <c r="JC189" s="86">
        <f t="shared" si="559"/>
        <v>2.0711813183909727E-2</v>
      </c>
      <c r="JD189" s="86">
        <f t="shared" si="560"/>
        <v>4.0144850658734972E-2</v>
      </c>
      <c r="JE189" s="86">
        <f t="shared" si="561"/>
        <v>1.3332404949299199E-2</v>
      </c>
      <c r="JF189" s="86">
        <f t="shared" si="562"/>
        <v>3.2776125536404265E-3</v>
      </c>
      <c r="JG189" s="86">
        <f t="shared" si="563"/>
        <v>4.3594269317183193E-3</v>
      </c>
      <c r="JH189" s="86">
        <f t="shared" si="564"/>
        <v>8.6580939839815407E-3</v>
      </c>
      <c r="JI189" s="86">
        <f t="shared" si="565"/>
        <v>2.4309343066522496E-2</v>
      </c>
      <c r="JJ189" s="86">
        <f t="shared" si="566"/>
        <v>2.992261211573893E-2</v>
      </c>
      <c r="JK189" s="86">
        <f t="shared" si="567"/>
        <v>6.6768100056477667E-2</v>
      </c>
      <c r="JL189" s="86">
        <f t="shared" si="568"/>
        <v>0.19430436156183803</v>
      </c>
      <c r="JM189" s="86">
        <f t="shared" si="569"/>
        <v>4.7852261755691981E-2</v>
      </c>
    </row>
    <row r="190" spans="2:273" x14ac:dyDescent="0.25">
      <c r="B190" s="2">
        <v>163</v>
      </c>
      <c r="C190" s="37">
        <v>74.034000000000006</v>
      </c>
      <c r="D190" s="37">
        <v>73.444000000000003</v>
      </c>
      <c r="E190" s="37">
        <v>71.27</v>
      </c>
      <c r="F190" s="37">
        <v>69.031999999999996</v>
      </c>
      <c r="G190" s="37">
        <v>70.451999999999998</v>
      </c>
      <c r="H190" s="37">
        <v>64.918999999999997</v>
      </c>
      <c r="I190" s="37">
        <v>63.451999999999998</v>
      </c>
      <c r="J190" s="37">
        <v>66.918999999999997</v>
      </c>
      <c r="K190" s="37">
        <v>64.225999999999999</v>
      </c>
      <c r="L190" s="37">
        <v>64.209999999999994</v>
      </c>
      <c r="M190" s="37">
        <v>64.613</v>
      </c>
      <c r="N190" s="37">
        <v>66.918999999999997</v>
      </c>
      <c r="O190" s="37">
        <v>69.832999999999998</v>
      </c>
      <c r="P190" s="37">
        <v>71.918000000000006</v>
      </c>
      <c r="Q190" s="37">
        <v>74.361000000000004</v>
      </c>
      <c r="S190" s="4">
        <f t="shared" si="441"/>
        <v>74.394228664206977</v>
      </c>
      <c r="T190" s="4">
        <f t="shared" si="442"/>
        <v>72.6879130602629</v>
      </c>
      <c r="U190" s="4">
        <f t="shared" si="443"/>
        <v>71.62947288388213</v>
      </c>
      <c r="V190" s="4">
        <f t="shared" si="444"/>
        <v>68.902917077553738</v>
      </c>
      <c r="W190" s="4">
        <f t="shared" si="445"/>
        <v>69.750612540999825</v>
      </c>
      <c r="X190" s="4">
        <f t="shared" si="446"/>
        <v>64.476483420142827</v>
      </c>
      <c r="Y190" s="4">
        <f t="shared" si="447"/>
        <v>63.498153283079233</v>
      </c>
      <c r="Z190" s="4">
        <f t="shared" si="448"/>
        <v>66.092093491382926</v>
      </c>
      <c r="AA190" s="4">
        <f t="shared" si="449"/>
        <v>63.923078634947835</v>
      </c>
      <c r="AB190" s="4">
        <f t="shared" si="450"/>
        <v>64.226605933055026</v>
      </c>
      <c r="AC190" s="4">
        <f t="shared" si="451"/>
        <v>64.508530365199718</v>
      </c>
      <c r="AD190" s="4">
        <f t="shared" si="452"/>
        <v>67.994064765893768</v>
      </c>
      <c r="AE190" s="4">
        <f t="shared" si="453"/>
        <v>69.415399806446018</v>
      </c>
      <c r="AF190" s="4">
        <f t="shared" si="454"/>
        <v>71.906174929708854</v>
      </c>
      <c r="AG190" s="4">
        <f t="shared" si="455"/>
        <v>75.859416848759508</v>
      </c>
      <c r="AI190" s="4">
        <f t="shared" si="456"/>
        <v>-0.36022866420697142</v>
      </c>
      <c r="AJ190" s="4">
        <f t="shared" si="457"/>
        <v>0.75608693973710217</v>
      </c>
      <c r="AK190" s="4">
        <f t="shared" si="458"/>
        <v>-0.35947288388213394</v>
      </c>
      <c r="AL190" s="4">
        <f t="shared" si="459"/>
        <v>0.12908292244625841</v>
      </c>
      <c r="AM190" s="4">
        <f t="shared" si="460"/>
        <v>0.70138745900017341</v>
      </c>
      <c r="AN190" s="4">
        <f t="shared" si="461"/>
        <v>0.44251657985716975</v>
      </c>
      <c r="AO190" s="4">
        <f t="shared" si="462"/>
        <v>-4.6153283079235052E-2</v>
      </c>
      <c r="AP190" s="4">
        <f t="shared" si="463"/>
        <v>0.82690650861707127</v>
      </c>
      <c r="AQ190" s="4">
        <f t="shared" si="464"/>
        <v>0.30292136505216405</v>
      </c>
      <c r="AR190" s="4">
        <f t="shared" si="465"/>
        <v>-1.6605933055032551E-2</v>
      </c>
      <c r="AS190" s="4">
        <f t="shared" si="466"/>
        <v>0.1044696348002816</v>
      </c>
      <c r="AT190" s="4">
        <f t="shared" si="467"/>
        <v>-1.0750647658937709</v>
      </c>
      <c r="AU190" s="4">
        <f t="shared" si="468"/>
        <v>0.41760019355398015</v>
      </c>
      <c r="AV190" s="4">
        <f t="shared" si="644"/>
        <v>1.1825070291152429E-2</v>
      </c>
      <c r="AW190" s="4">
        <f t="shared" si="644"/>
        <v>-1.4984168487595042</v>
      </c>
      <c r="AY190" s="2">
        <f t="shared" si="520"/>
        <v>74.394228664206977</v>
      </c>
      <c r="AZ190" s="2">
        <f t="shared" si="571"/>
        <v>72.680820389171473</v>
      </c>
      <c r="BA190" s="2">
        <f t="shared" si="572"/>
        <v>71.629425951050422</v>
      </c>
      <c r="BB190" s="2">
        <f t="shared" si="573"/>
        <v>68.90291550243667</v>
      </c>
      <c r="BC190" s="2">
        <f t="shared" si="574"/>
        <v>69.750609073345743</v>
      </c>
      <c r="BD190" s="2">
        <f t="shared" si="575"/>
        <v>64.476415728170124</v>
      </c>
      <c r="BE190" s="2">
        <f t="shared" si="576"/>
        <v>63.498152356041572</v>
      </c>
      <c r="BF190" s="2">
        <f t="shared" si="577"/>
        <v>66.09209348764486</v>
      </c>
      <c r="BG190" s="2">
        <f t="shared" si="578"/>
        <v>63.923078621597384</v>
      </c>
      <c r="BH190" s="2">
        <f t="shared" si="579"/>
        <v>64.226605712113866</v>
      </c>
      <c r="BI190" s="2">
        <f t="shared" si="580"/>
        <v>64.508515301322134</v>
      </c>
      <c r="BJ190" s="2">
        <f t="shared" si="581"/>
        <v>67.994032612893207</v>
      </c>
      <c r="BK190" s="2">
        <f t="shared" si="582"/>
        <v>69.414299112573502</v>
      </c>
      <c r="BL190" s="2">
        <f t="shared" si="583"/>
        <v>71.772418410620617</v>
      </c>
      <c r="BM190" s="2">
        <f t="shared" si="584"/>
        <v>75.486344846620057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>
        <f t="shared" si="491"/>
        <v>63.451999999999998</v>
      </c>
      <c r="DB190" s="2">
        <f t="shared" si="492"/>
        <v>66.918999999999997</v>
      </c>
      <c r="DC190" s="2">
        <f t="shared" si="493"/>
        <v>64.225999999999999</v>
      </c>
      <c r="DD190" s="2">
        <f t="shared" si="494"/>
        <v>64.209999999999994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78.845349928876232</v>
      </c>
      <c r="DL190" s="2">
        <f t="shared" si="645"/>
        <v>93.42926181022608</v>
      </c>
      <c r="DM190" s="2">
        <f t="shared" si="645"/>
        <v>105.2942734516382</v>
      </c>
      <c r="DN190" s="2">
        <f t="shared" si="645"/>
        <v>101.22240015665939</v>
      </c>
      <c r="DO190" s="2">
        <f t="shared" si="645"/>
        <v>107.25728758434551</v>
      </c>
      <c r="DP190" s="2">
        <f t="shared" si="645"/>
        <v>91.754400663821713</v>
      </c>
      <c r="DQ190" s="2">
        <f t="shared" si="645"/>
        <v>85.410999051683262</v>
      </c>
      <c r="DR190" s="2">
        <f t="shared" si="645"/>
        <v>107.22803350493349</v>
      </c>
      <c r="DS190" s="2">
        <f t="shared" si="645"/>
        <v>104.69645378151262</v>
      </c>
      <c r="DT190" s="2">
        <f t="shared" si="645"/>
        <v>100.37747394957984</v>
      </c>
      <c r="DU190" s="2">
        <f t="shared" si="645"/>
        <v>111.19044826254826</v>
      </c>
      <c r="DV190" s="2">
        <f t="shared" si="645"/>
        <v>104.07190556953712</v>
      </c>
      <c r="DW190" s="2">
        <f t="shared" si="645"/>
        <v>106.13715910931175</v>
      </c>
      <c r="DX190" s="2">
        <f t="shared" si="645"/>
        <v>101.10087079184449</v>
      </c>
      <c r="DY190" s="2">
        <f t="shared" si="645"/>
        <v>91.643334173669473</v>
      </c>
      <c r="EA190" s="2">
        <f t="shared" si="440"/>
        <v>74.192535307888178</v>
      </c>
      <c r="EB190" s="2">
        <f t="shared" si="502"/>
        <v>71.714368661075085</v>
      </c>
      <c r="EC190" s="2">
        <f t="shared" si="503"/>
        <v>71.224886412248111</v>
      </c>
      <c r="ED190" s="2">
        <f t="shared" si="504"/>
        <v>68.237733154865793</v>
      </c>
      <c r="EE190" s="2">
        <f t="shared" si="505"/>
        <v>68.761993041247379</v>
      </c>
      <c r="EF190" s="2">
        <f t="shared" si="506"/>
        <v>63.51024673193966</v>
      </c>
      <c r="EG190" s="2">
        <f t="shared" si="507"/>
        <v>62.549679888194618</v>
      </c>
      <c r="EH190" s="2">
        <f t="shared" si="508"/>
        <v>64.159529274362242</v>
      </c>
      <c r="EI190" s="2">
        <f t="shared" si="509"/>
        <v>62.53783782301376</v>
      </c>
      <c r="EJ190" s="2">
        <f t="shared" si="510"/>
        <v>64.591298078233606</v>
      </c>
      <c r="EK190" s="2">
        <f t="shared" si="511"/>
        <v>64.604194024811164</v>
      </c>
      <c r="EL190" s="2">
        <f t="shared" si="512"/>
        <v>66.69250659485553</v>
      </c>
      <c r="EM190" s="2">
        <f t="shared" si="513"/>
        <v>68.393763916103723</v>
      </c>
      <c r="EN190" s="2">
        <f t="shared" si="514"/>
        <v>72.557430437368481</v>
      </c>
      <c r="EO190" s="2">
        <f t="shared" si="515"/>
        <v>77.601998545619239</v>
      </c>
      <c r="EQ190" s="2">
        <f t="shared" si="516"/>
        <v>74.47604280821227</v>
      </c>
      <c r="ER190" s="2">
        <f t="shared" si="646"/>
        <v>73.074855638376107</v>
      </c>
      <c r="ES190" s="2">
        <f t="shared" si="646"/>
        <v>71.752202833602851</v>
      </c>
      <c r="ET190" s="2">
        <f t="shared" si="646"/>
        <v>69.08341294289518</v>
      </c>
      <c r="EU190" s="2">
        <f t="shared" si="646"/>
        <v>70.038257271676372</v>
      </c>
      <c r="EV190" s="2">
        <f t="shared" si="646"/>
        <v>64.772736754307047</v>
      </c>
      <c r="EW190" s="2">
        <f t="shared" si="646"/>
        <v>63.739027465369958</v>
      </c>
      <c r="EX190" s="2">
        <f t="shared" si="646"/>
        <v>66.489919003456137</v>
      </c>
      <c r="EY190" s="2">
        <f t="shared" si="646"/>
        <v>64.203559882540674</v>
      </c>
      <c r="EZ190" s="2">
        <f t="shared" si="646"/>
        <v>64.13756446058278</v>
      </c>
      <c r="FA190" s="2">
        <f t="shared" si="646"/>
        <v>64.47938931743451</v>
      </c>
      <c r="FB190" s="2">
        <f t="shared" si="646"/>
        <v>68.392479510914583</v>
      </c>
      <c r="FC190" s="2">
        <f t="shared" si="646"/>
        <v>69.788279712364329</v>
      </c>
      <c r="FD190" s="2">
        <f t="shared" si="646"/>
        <v>71.460513702221306</v>
      </c>
      <c r="FE190" s="2">
        <f t="shared" si="646"/>
        <v>74.40845816087392</v>
      </c>
      <c r="FG190" s="2">
        <f t="shared" si="518"/>
        <v>0.99997892457088144</v>
      </c>
      <c r="FH190" s="2">
        <f t="shared" si="647"/>
        <v>0.99998191462799557</v>
      </c>
      <c r="FI190" s="2">
        <f t="shared" si="647"/>
        <v>0.99998270521764532</v>
      </c>
      <c r="FJ190" s="2">
        <f t="shared" si="647"/>
        <v>0.99998149525943492</v>
      </c>
      <c r="FK190" s="2">
        <f t="shared" si="647"/>
        <v>0.99997997414402484</v>
      </c>
      <c r="FL190" s="2">
        <f t="shared" si="647"/>
        <v>0.99997806278175783</v>
      </c>
      <c r="FM190" s="2">
        <f t="shared" si="647"/>
        <v>0.99997882062222243</v>
      </c>
      <c r="FN190" s="2">
        <f t="shared" si="647"/>
        <v>0.99997787228986157</v>
      </c>
      <c r="FO190" s="2">
        <f t="shared" si="647"/>
        <v>0.99997664718438417</v>
      </c>
      <c r="FP190" s="2">
        <f t="shared" si="647"/>
        <v>0.99997551181175492</v>
      </c>
      <c r="FQ190" s="2">
        <f t="shared" si="647"/>
        <v>0.99997678651651456</v>
      </c>
      <c r="FR190" s="2">
        <f t="shared" si="647"/>
        <v>0.99997996990867377</v>
      </c>
      <c r="FS190" s="2">
        <f t="shared" si="647"/>
        <v>0.99997973035303156</v>
      </c>
      <c r="FT190" s="2">
        <f t="shared" si="647"/>
        <v>0.99998023734060604</v>
      </c>
      <c r="FU190" s="2">
        <f t="shared" si="647"/>
        <v>0.9999756279108527</v>
      </c>
      <c r="FW190" s="2">
        <f t="shared" si="536"/>
        <v>0.71107570707512302</v>
      </c>
      <c r="FX190" s="2">
        <f t="shared" si="588"/>
        <v>0.71008324393684841</v>
      </c>
      <c r="FY190" s="2">
        <f t="shared" si="589"/>
        <v>0.76604918756505647</v>
      </c>
      <c r="FZ190" s="2">
        <f t="shared" si="590"/>
        <v>0.78584351225182125</v>
      </c>
      <c r="GA190" s="2">
        <f t="shared" si="591"/>
        <v>0.77401301965665725</v>
      </c>
      <c r="GB190" s="2">
        <f t="shared" si="592"/>
        <v>0.76479764667844274</v>
      </c>
      <c r="GC190" s="2">
        <f t="shared" si="593"/>
        <v>0.79706580105316271</v>
      </c>
      <c r="GD190" s="2">
        <f t="shared" si="594"/>
        <v>0.8288790418999844</v>
      </c>
      <c r="GE190" s="2">
        <f t="shared" si="595"/>
        <v>0.83102476087257593</v>
      </c>
      <c r="GF190" s="2">
        <f t="shared" si="596"/>
        <v>0.80569014617815859</v>
      </c>
      <c r="GG190" s="2">
        <f t="shared" si="597"/>
        <v>0.7752924930980869</v>
      </c>
      <c r="GH190" s="2">
        <f t="shared" si="598"/>
        <v>0.76517531130908678</v>
      </c>
      <c r="GI190" s="2">
        <f t="shared" si="599"/>
        <v>0.73127185357693925</v>
      </c>
      <c r="GJ190" s="2">
        <f t="shared" si="600"/>
        <v>0.71616750466672829</v>
      </c>
      <c r="GK190" s="2">
        <f t="shared" si="601"/>
        <v>0.66258623995813271</v>
      </c>
      <c r="GM190" s="86">
        <f t="shared" si="537"/>
        <v>1.144231181156393E-250</v>
      </c>
      <c r="GN190" s="86">
        <f t="shared" si="602"/>
        <v>9.9709491891770171E-271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1.5106816278786383E-250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1.0895896552157808E-152</v>
      </c>
      <c r="HD190" s="86">
        <f t="shared" si="616"/>
        <v>2.2663497768493808E-192</v>
      </c>
      <c r="HE190" s="86">
        <f t="shared" si="617"/>
        <v>4.0796288920137118E-237</v>
      </c>
      <c r="HF190" s="86">
        <f t="shared" si="618"/>
        <v>3.507012180458919E-267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4.0260512250545418E-239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1.832032026687246E-278</v>
      </c>
      <c r="HP190" s="86">
        <f t="shared" si="628"/>
        <v>1.2077045969620457E-219</v>
      </c>
      <c r="HQ190" s="86">
        <f t="shared" si="629"/>
        <v>0</v>
      </c>
      <c r="HS190" s="86">
        <f t="shared" si="539"/>
        <v>1.8887301951398953E-57</v>
      </c>
      <c r="HT190" s="86">
        <f t="shared" si="630"/>
        <v>1.1525603972565736E-47</v>
      </c>
      <c r="HU190" s="86">
        <f t="shared" si="631"/>
        <v>1.7782050421931769E-56</v>
      </c>
      <c r="HV190" s="86">
        <f t="shared" si="632"/>
        <v>2.5868277265723126E-65</v>
      </c>
      <c r="HW190" s="86">
        <f t="shared" si="633"/>
        <v>1.1871833253208294E-71</v>
      </c>
      <c r="HX190" s="86">
        <f t="shared" si="634"/>
        <v>4.472521478855457E-60</v>
      </c>
      <c r="HY190" s="86">
        <f t="shared" si="635"/>
        <v>4.1693920939924467E-68</v>
      </c>
      <c r="HZ190" s="86">
        <f t="shared" si="636"/>
        <v>1.8729423655875005E-75</v>
      </c>
      <c r="IA190" s="86">
        <f t="shared" si="637"/>
        <v>1.5469886719460923E-69</v>
      </c>
      <c r="IB190" s="86">
        <f t="shared" si="638"/>
        <v>2.3358865754220559E-71</v>
      </c>
      <c r="IC190" s="86">
        <f t="shared" si="639"/>
        <v>2.3086694449183013E-64</v>
      </c>
      <c r="ID190" s="86">
        <f t="shared" si="640"/>
        <v>3.1112278270702129E-65</v>
      </c>
      <c r="IE190" s="86">
        <f t="shared" si="641"/>
        <v>8.9984609592339096E-64</v>
      </c>
      <c r="IF190" s="86">
        <f t="shared" si="642"/>
        <v>2.3145216943146981E-37</v>
      </c>
      <c r="IG190" s="86">
        <f t="shared" si="643"/>
        <v>1.36704473667853E-41</v>
      </c>
      <c r="II190" s="86">
        <f t="shared" si="540"/>
        <v>7.6482239968694785E-2</v>
      </c>
      <c r="IJ190" s="86">
        <f t="shared" si="541"/>
        <v>0.12722012799287721</v>
      </c>
      <c r="IK190" s="86">
        <f t="shared" si="542"/>
        <v>3.195024149258379E-2</v>
      </c>
      <c r="IL190" s="86">
        <f t="shared" si="543"/>
        <v>1.042014266720123E-2</v>
      </c>
      <c r="IM190" s="86">
        <f t="shared" si="544"/>
        <v>1.241089721388303E-2</v>
      </c>
      <c r="IN190" s="86">
        <f t="shared" si="545"/>
        <v>2.6008552863854374E-2</v>
      </c>
      <c r="IO190" s="86">
        <f t="shared" si="546"/>
        <v>7.9685156684705417E-3</v>
      </c>
      <c r="IP190" s="86">
        <f t="shared" si="547"/>
        <v>1.7918516567113278E-3</v>
      </c>
      <c r="IQ190" s="86">
        <f t="shared" si="548"/>
        <v>2.4791987172571171E-3</v>
      </c>
      <c r="IR190" s="86">
        <f t="shared" si="549"/>
        <v>4.9997638947894977E-3</v>
      </c>
      <c r="IS190" s="86">
        <f t="shared" si="550"/>
        <v>1.4968208927522292E-2</v>
      </c>
      <c r="IT190" s="86">
        <f t="shared" si="551"/>
        <v>1.8538306082181998E-2</v>
      </c>
      <c r="IU190" s="86">
        <f t="shared" si="552"/>
        <v>4.3513396332296096E-2</v>
      </c>
      <c r="IV190" s="86">
        <f t="shared" si="553"/>
        <v>0.15066238803135873</v>
      </c>
      <c r="IW190" s="86">
        <f t="shared" si="554"/>
        <v>2.359531681111058E-2</v>
      </c>
      <c r="IY190" s="86">
        <f t="shared" si="555"/>
        <v>7.6482239968694785E-2</v>
      </c>
      <c r="IZ190" s="86">
        <f t="shared" si="556"/>
        <v>0.12722012799287721</v>
      </c>
      <c r="JA190" s="86">
        <f t="shared" si="557"/>
        <v>3.195024149258379E-2</v>
      </c>
      <c r="JB190" s="86">
        <f t="shared" si="558"/>
        <v>1.042014266720123E-2</v>
      </c>
      <c r="JC190" s="86">
        <f t="shared" si="559"/>
        <v>1.241089721388303E-2</v>
      </c>
      <c r="JD190" s="86">
        <f t="shared" si="560"/>
        <v>2.6008552863854374E-2</v>
      </c>
      <c r="JE190" s="86">
        <f t="shared" si="561"/>
        <v>7.9685156684705417E-3</v>
      </c>
      <c r="JF190" s="86">
        <f t="shared" si="562"/>
        <v>1.7918516567113278E-3</v>
      </c>
      <c r="JG190" s="86">
        <f t="shared" si="563"/>
        <v>2.4791987172571171E-3</v>
      </c>
      <c r="JH190" s="86">
        <f t="shared" si="564"/>
        <v>4.9997638947894977E-3</v>
      </c>
      <c r="JI190" s="86">
        <f t="shared" si="565"/>
        <v>1.4968208927522292E-2</v>
      </c>
      <c r="JJ190" s="86">
        <f t="shared" si="566"/>
        <v>1.8538306082181998E-2</v>
      </c>
      <c r="JK190" s="86">
        <f t="shared" si="567"/>
        <v>4.3513396332296096E-2</v>
      </c>
      <c r="JL190" s="86">
        <f t="shared" si="568"/>
        <v>0.15066238803135873</v>
      </c>
      <c r="JM190" s="86">
        <f t="shared" si="569"/>
        <v>2.359531681111058E-2</v>
      </c>
    </row>
    <row r="191" spans="2:273" x14ac:dyDescent="0.25">
      <c r="B191" s="2">
        <v>164</v>
      </c>
      <c r="C191" s="37">
        <v>74.655000000000001</v>
      </c>
      <c r="D191" s="37">
        <v>72.921000000000006</v>
      </c>
      <c r="E191" s="37">
        <v>71.238</v>
      </c>
      <c r="F191" s="37">
        <v>69.209999999999994</v>
      </c>
      <c r="G191" s="37">
        <v>69.757999999999996</v>
      </c>
      <c r="H191" s="37">
        <v>64.451999999999998</v>
      </c>
      <c r="I191" s="37">
        <v>63.305999999999997</v>
      </c>
      <c r="J191" s="37">
        <v>66.855000000000004</v>
      </c>
      <c r="K191" s="37">
        <v>63.5</v>
      </c>
      <c r="L191" s="37">
        <v>62.823</v>
      </c>
      <c r="M191" s="37">
        <v>63.323</v>
      </c>
      <c r="N191" s="37">
        <v>66.694000000000003</v>
      </c>
      <c r="O191" s="37">
        <v>69.667000000000002</v>
      </c>
      <c r="P191" s="37">
        <v>70.097999999999999</v>
      </c>
      <c r="Q191" s="37">
        <v>73.474999999999994</v>
      </c>
      <c r="S191" s="4">
        <f t="shared" si="441"/>
        <v>74.328158919519126</v>
      </c>
      <c r="T191" s="4">
        <f t="shared" si="442"/>
        <v>72.615996313720444</v>
      </c>
      <c r="U191" s="4">
        <f t="shared" si="443"/>
        <v>71.558645829129077</v>
      </c>
      <c r="V191" s="4">
        <f t="shared" si="444"/>
        <v>68.827520765063625</v>
      </c>
      <c r="W191" s="4">
        <f t="shared" si="445"/>
        <v>69.664712075703221</v>
      </c>
      <c r="X191" s="4">
        <f t="shared" si="446"/>
        <v>64.363366348594468</v>
      </c>
      <c r="Y191" s="4">
        <f t="shared" si="447"/>
        <v>63.37642496680791</v>
      </c>
      <c r="Z191" s="4">
        <f t="shared" si="448"/>
        <v>65.972498237144933</v>
      </c>
      <c r="AA191" s="4">
        <f t="shared" si="449"/>
        <v>63.748305340635774</v>
      </c>
      <c r="AB191" s="4">
        <f t="shared" si="450"/>
        <v>64.020424400719335</v>
      </c>
      <c r="AC191" s="4">
        <f t="shared" si="451"/>
        <v>64.308078542906088</v>
      </c>
      <c r="AD191" s="4">
        <f t="shared" si="452"/>
        <v>67.852768512455157</v>
      </c>
      <c r="AE191" s="4">
        <f t="shared" si="453"/>
        <v>69.303479412323497</v>
      </c>
      <c r="AF191" s="4">
        <f t="shared" si="454"/>
        <v>71.700155230521887</v>
      </c>
      <c r="AG191" s="4">
        <f t="shared" si="455"/>
        <v>75.453954816571553</v>
      </c>
      <c r="AI191" s="4">
        <f t="shared" si="456"/>
        <v>0.32684108048087523</v>
      </c>
      <c r="AJ191" s="4">
        <f t="shared" si="457"/>
        <v>0.3050036862795622</v>
      </c>
      <c r="AK191" s="4">
        <f t="shared" si="458"/>
        <v>-0.32064582912907724</v>
      </c>
      <c r="AL191" s="4">
        <f t="shared" si="459"/>
        <v>0.38247923493636904</v>
      </c>
      <c r="AM191" s="4">
        <f t="shared" si="460"/>
        <v>9.3287924296774349E-2</v>
      </c>
      <c r="AN191" s="4">
        <f t="shared" si="461"/>
        <v>8.8633651405530145E-2</v>
      </c>
      <c r="AO191" s="4">
        <f t="shared" si="462"/>
        <v>-7.0424966807912881E-2</v>
      </c>
      <c r="AP191" s="4">
        <f t="shared" si="463"/>
        <v>0.88250176285507109</v>
      </c>
      <c r="AQ191" s="4">
        <f t="shared" si="464"/>
        <v>-0.24830534063577403</v>
      </c>
      <c r="AR191" s="4">
        <f t="shared" si="465"/>
        <v>-1.1974244007193349</v>
      </c>
      <c r="AS191" s="4">
        <f t="shared" si="466"/>
        <v>-0.98507854290608776</v>
      </c>
      <c r="AT191" s="4">
        <f t="shared" si="467"/>
        <v>-1.1587685124551541</v>
      </c>
      <c r="AU191" s="4">
        <f t="shared" si="468"/>
        <v>0.36352058767650419</v>
      </c>
      <c r="AV191" s="4">
        <f t="shared" si="644"/>
        <v>-1.6021552305218876</v>
      </c>
      <c r="AW191" s="4">
        <f t="shared" si="644"/>
        <v>-1.9789548165715587</v>
      </c>
      <c r="AY191" s="2">
        <f t="shared" si="520"/>
        <v>74.328158919519126</v>
      </c>
      <c r="AZ191" s="2">
        <f t="shared" si="571"/>
        <v>72.613611633876388</v>
      </c>
      <c r="BA191" s="2">
        <f t="shared" si="572"/>
        <v>71.558636090701867</v>
      </c>
      <c r="BB191" s="2">
        <f t="shared" si="573"/>
        <v>68.827520556208839</v>
      </c>
      <c r="BC191" s="2">
        <f t="shared" si="574"/>
        <v>69.664711624240709</v>
      </c>
      <c r="BD191" s="2">
        <f t="shared" si="575"/>
        <v>64.363353986979973</v>
      </c>
      <c r="BE191" s="2">
        <f t="shared" si="576"/>
        <v>63.37642484787682</v>
      </c>
      <c r="BF191" s="2">
        <f t="shared" si="577"/>
        <v>65.972498236819092</v>
      </c>
      <c r="BG191" s="2">
        <f t="shared" si="578"/>
        <v>63.748305339257939</v>
      </c>
      <c r="BH191" s="2">
        <f t="shared" si="579"/>
        <v>64.020424376301264</v>
      </c>
      <c r="BI191" s="2">
        <f t="shared" si="580"/>
        <v>64.308076337944641</v>
      </c>
      <c r="BJ191" s="2">
        <f t="shared" si="581"/>
        <v>67.85276367009908</v>
      </c>
      <c r="BK191" s="2">
        <f t="shared" si="582"/>
        <v>69.303271666977736</v>
      </c>
      <c r="BL191" s="2">
        <f t="shared" si="583"/>
        <v>71.648068314120493</v>
      </c>
      <c r="BM191" s="2">
        <f t="shared" si="584"/>
        <v>75.330555956543506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>
        <f t="shared" si="488"/>
        <v>69.209999999999994</v>
      </c>
      <c r="CY191" s="2">
        <f t="shared" si="489"/>
        <v>69.757999999999996</v>
      </c>
      <c r="CZ191" s="2" t="str">
        <f t="shared" si="490"/>
        <v/>
      </c>
      <c r="DA191" s="2">
        <f t="shared" si="491"/>
        <v>63.305999999999997</v>
      </c>
      <c r="DB191" s="2">
        <f t="shared" si="492"/>
        <v>66.855000000000004</v>
      </c>
      <c r="DC191" s="2">
        <f t="shared" si="493"/>
        <v>63.5</v>
      </c>
      <c r="DD191" s="2">
        <f t="shared" si="494"/>
        <v>62.823</v>
      </c>
      <c r="DE191" s="2">
        <f t="shared" si="495"/>
        <v>63.323</v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78.758677535835417</v>
      </c>
      <c r="DL191" s="2">
        <f t="shared" si="645"/>
        <v>93.435015071712186</v>
      </c>
      <c r="DM191" s="2">
        <f t="shared" si="645"/>
        <v>105.39755365583559</v>
      </c>
      <c r="DN191" s="2">
        <f t="shared" si="645"/>
        <v>101.31824668449343</v>
      </c>
      <c r="DO191" s="2">
        <f t="shared" si="645"/>
        <v>107.38008960863701</v>
      </c>
      <c r="DP191" s="2">
        <f t="shared" si="645"/>
        <v>91.767393077287807</v>
      </c>
      <c r="DQ191" s="2">
        <f t="shared" si="645"/>
        <v>85.383621858700806</v>
      </c>
      <c r="DR191" s="2">
        <f t="shared" si="645"/>
        <v>107.32959798369797</v>
      </c>
      <c r="DS191" s="2">
        <f t="shared" si="645"/>
        <v>104.7800268907563</v>
      </c>
      <c r="DT191" s="2">
        <f t="shared" si="645"/>
        <v>100.42454453781514</v>
      </c>
      <c r="DU191" s="2">
        <f t="shared" si="645"/>
        <v>111.32832458172457</v>
      </c>
      <c r="DV191" s="2">
        <f t="shared" si="645"/>
        <v>104.16821512200457</v>
      </c>
      <c r="DW191" s="2">
        <f t="shared" si="645"/>
        <v>106.26646234817815</v>
      </c>
      <c r="DX191" s="2">
        <f t="shared" si="645"/>
        <v>101.20100853485064</v>
      </c>
      <c r="DY191" s="2">
        <f t="shared" si="645"/>
        <v>91.669533893557428</v>
      </c>
      <c r="EA191" s="2">
        <f t="shared" si="440"/>
        <v>74.117100463370789</v>
      </c>
      <c r="EB191" s="2">
        <f t="shared" si="502"/>
        <v>71.602125219871652</v>
      </c>
      <c r="EC191" s="2">
        <f t="shared" si="503"/>
        <v>71.13793966002477</v>
      </c>
      <c r="ED191" s="2">
        <f t="shared" si="504"/>
        <v>68.137031572880716</v>
      </c>
      <c r="EE191" s="2">
        <f t="shared" si="505"/>
        <v>68.637609810830924</v>
      </c>
      <c r="EF191" s="2">
        <f t="shared" si="506"/>
        <v>63.358458004763158</v>
      </c>
      <c r="EG191" s="2">
        <f t="shared" si="507"/>
        <v>62.393273583374928</v>
      </c>
      <c r="EH191" s="2">
        <f t="shared" si="508"/>
        <v>63.976488587960503</v>
      </c>
      <c r="EI191" s="2">
        <f t="shared" si="509"/>
        <v>62.317145631623639</v>
      </c>
      <c r="EJ191" s="2">
        <f t="shared" si="510"/>
        <v>64.398124982963054</v>
      </c>
      <c r="EK191" s="2">
        <f t="shared" si="511"/>
        <v>64.407558713921276</v>
      </c>
      <c r="EL191" s="2">
        <f t="shared" si="512"/>
        <v>66.500224768396208</v>
      </c>
      <c r="EM191" s="2">
        <f t="shared" si="513"/>
        <v>68.23973883210131</v>
      </c>
      <c r="EN191" s="2">
        <f t="shared" si="514"/>
        <v>72.467931199865816</v>
      </c>
      <c r="EO191" s="2">
        <f t="shared" si="515"/>
        <v>77.545469071647517</v>
      </c>
      <c r="EQ191" s="2">
        <f t="shared" si="516"/>
        <v>74.406248207562825</v>
      </c>
      <c r="ER191" s="2">
        <f t="shared" si="646"/>
        <v>72.989755402966267</v>
      </c>
      <c r="ES191" s="2">
        <f t="shared" si="646"/>
        <v>71.675120678345621</v>
      </c>
      <c r="ET191" s="2">
        <f t="shared" si="646"/>
        <v>68.998435078757609</v>
      </c>
      <c r="EU191" s="2">
        <f t="shared" si="646"/>
        <v>69.937310156413545</v>
      </c>
      <c r="EV191" s="2">
        <f t="shared" si="646"/>
        <v>64.644475018335271</v>
      </c>
      <c r="EW191" s="2">
        <f t="shared" si="646"/>
        <v>63.604164774219697</v>
      </c>
      <c r="EX191" s="2">
        <f t="shared" si="646"/>
        <v>66.3472741034808</v>
      </c>
      <c r="EY191" s="2">
        <f t="shared" si="646"/>
        <v>64.012630983687345</v>
      </c>
      <c r="EZ191" s="2">
        <f t="shared" si="646"/>
        <v>63.936367021096842</v>
      </c>
      <c r="FA191" s="2">
        <f t="shared" si="646"/>
        <v>64.280523888537346</v>
      </c>
      <c r="FB191" s="2">
        <f t="shared" si="646"/>
        <v>68.230441095172452</v>
      </c>
      <c r="FC191" s="2">
        <f t="shared" si="646"/>
        <v>69.658772088687655</v>
      </c>
      <c r="FD191" s="2">
        <f t="shared" si="646"/>
        <v>71.351024302888888</v>
      </c>
      <c r="FE191" s="2">
        <f t="shared" si="646"/>
        <v>74.301423843813197</v>
      </c>
      <c r="FG191" s="2">
        <f t="shared" si="518"/>
        <v>0.99998077894455617</v>
      </c>
      <c r="FH191" s="2">
        <f t="shared" si="647"/>
        <v>0.99998350591845087</v>
      </c>
      <c r="FI191" s="2">
        <f t="shared" si="647"/>
        <v>0.9999842269470256</v>
      </c>
      <c r="FJ191" s="2">
        <f t="shared" si="647"/>
        <v>0.99998312344854656</v>
      </c>
      <c r="FK191" s="2">
        <f t="shared" si="647"/>
        <v>0.99998173617010133</v>
      </c>
      <c r="FL191" s="2">
        <f t="shared" si="647"/>
        <v>0.99997999298055951</v>
      </c>
      <c r="FM191" s="2">
        <f t="shared" si="647"/>
        <v>0.99998068414189989</v>
      </c>
      <c r="FN191" s="2">
        <f t="shared" si="647"/>
        <v>0.99997981924921175</v>
      </c>
      <c r="FO191" s="2">
        <f t="shared" si="647"/>
        <v>0.99997870193526572</v>
      </c>
      <c r="FP191" s="2">
        <f t="shared" si="647"/>
        <v>0.9999776664587624</v>
      </c>
      <c r="FQ191" s="2">
        <f t="shared" si="647"/>
        <v>0.99997882900819957</v>
      </c>
      <c r="FR191" s="2">
        <f t="shared" si="647"/>
        <v>0.99998173230740162</v>
      </c>
      <c r="FS191" s="2">
        <f t="shared" si="647"/>
        <v>0.99998151382928457</v>
      </c>
      <c r="FT191" s="2">
        <f t="shared" si="647"/>
        <v>0.99998197620907658</v>
      </c>
      <c r="FU191" s="2">
        <f t="shared" si="647"/>
        <v>0.99997777234285312</v>
      </c>
      <c r="FW191" s="2">
        <f t="shared" si="536"/>
        <v>0.72962436808070896</v>
      </c>
      <c r="FX191" s="2">
        <f t="shared" si="588"/>
        <v>0.72867130800232305</v>
      </c>
      <c r="FY191" s="2">
        <f t="shared" si="589"/>
        <v>0.78214984826531642</v>
      </c>
      <c r="FZ191" s="2">
        <f t="shared" si="590"/>
        <v>0.80093590766347023</v>
      </c>
      <c r="GA191" s="2">
        <f t="shared" si="591"/>
        <v>0.7897160532713402</v>
      </c>
      <c r="GB191" s="2">
        <f t="shared" si="592"/>
        <v>0.78095981118543811</v>
      </c>
      <c r="GC191" s="2">
        <f t="shared" si="593"/>
        <v>0.81155697029339213</v>
      </c>
      <c r="GD191" s="2">
        <f t="shared" si="594"/>
        <v>0.84155008435004619</v>
      </c>
      <c r="GE191" s="2">
        <f t="shared" si="595"/>
        <v>0.84356690472115992</v>
      </c>
      <c r="GF191" s="2">
        <f t="shared" si="596"/>
        <v>0.81970477056599134</v>
      </c>
      <c r="GG191" s="2">
        <f t="shared" si="597"/>
        <v>0.79093063514213735</v>
      </c>
      <c r="GH191" s="2">
        <f t="shared" si="598"/>
        <v>0.78131894463918139</v>
      </c>
      <c r="GI191" s="2">
        <f t="shared" si="599"/>
        <v>0.74898164749890028</v>
      </c>
      <c r="GJ191" s="2">
        <f t="shared" si="600"/>
        <v>0.7345113249316304</v>
      </c>
      <c r="GK191" s="2">
        <f t="shared" si="601"/>
        <v>0.68285948696629217</v>
      </c>
      <c r="GM191" s="86">
        <f t="shared" si="537"/>
        <v>1.0749313754279832E-255</v>
      </c>
      <c r="GN191" s="86">
        <f t="shared" si="602"/>
        <v>3.5228464540204804E-276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1.3664694579083296E-255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1.084898540563592E-156</v>
      </c>
      <c r="HD191" s="86">
        <f t="shared" si="616"/>
        <v>1.8886253558855618E-197</v>
      </c>
      <c r="HE191" s="86">
        <f t="shared" si="617"/>
        <v>2.7555406055385194E-243</v>
      </c>
      <c r="HF191" s="86">
        <f t="shared" si="618"/>
        <v>3.6745974932214613E-274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3.3351534557438301E-245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1.0676861150104732E-285</v>
      </c>
      <c r="HP191" s="86">
        <f t="shared" si="628"/>
        <v>2.6557833611074853E-225</v>
      </c>
      <c r="HQ191" s="86">
        <f t="shared" si="629"/>
        <v>0</v>
      </c>
      <c r="HS191" s="86">
        <f t="shared" si="539"/>
        <v>1.8414177297285983E-60</v>
      </c>
      <c r="HT191" s="86">
        <f t="shared" si="630"/>
        <v>4.9832667061737963E-50</v>
      </c>
      <c r="HU191" s="86">
        <f t="shared" si="631"/>
        <v>3.2193627371820699E-59</v>
      </c>
      <c r="HV191" s="86">
        <f t="shared" si="632"/>
        <v>1.5621381858825655E-68</v>
      </c>
      <c r="HW191" s="86">
        <f t="shared" si="633"/>
        <v>3.9502255543744513E-75</v>
      </c>
      <c r="HX191" s="86">
        <f t="shared" si="634"/>
        <v>4.9593337468375088E-63</v>
      </c>
      <c r="HY191" s="86">
        <f t="shared" si="635"/>
        <v>2.4227648089899583E-71</v>
      </c>
      <c r="HZ191" s="86">
        <f t="shared" si="636"/>
        <v>6.2309637764913952E-79</v>
      </c>
      <c r="IA191" s="86">
        <f t="shared" si="637"/>
        <v>9.7215984646282281E-73</v>
      </c>
      <c r="IB191" s="86">
        <f t="shared" si="638"/>
        <v>9.9235433639871134E-75</v>
      </c>
      <c r="IC191" s="86">
        <f t="shared" si="639"/>
        <v>1.5044163634157203E-67</v>
      </c>
      <c r="ID191" s="86">
        <f t="shared" si="640"/>
        <v>1.7292809858749592E-68</v>
      </c>
      <c r="IE191" s="86">
        <f t="shared" si="641"/>
        <v>4.9924089679556041E-67</v>
      </c>
      <c r="IF191" s="86">
        <f t="shared" si="642"/>
        <v>2.8244811020839841E-39</v>
      </c>
      <c r="IG191" s="86">
        <f t="shared" si="643"/>
        <v>7.8085496955010464E-44</v>
      </c>
      <c r="II191" s="86">
        <f t="shared" si="540"/>
        <v>5.0903815767350126E-2</v>
      </c>
      <c r="IJ191" s="86">
        <f t="shared" si="541"/>
        <v>9.2837184693707095E-2</v>
      </c>
      <c r="IK191" s="86">
        <f t="shared" si="542"/>
        <v>2.0801511267254099E-2</v>
      </c>
      <c r="IL191" s="86">
        <f t="shared" si="543"/>
        <v>6.0872948129964983E-3</v>
      </c>
      <c r="IM191" s="86">
        <f t="shared" si="544"/>
        <v>7.2034398121850734E-3</v>
      </c>
      <c r="IN191" s="86">
        <f t="shared" si="545"/>
        <v>1.6397476404965534E-2</v>
      </c>
      <c r="IO191" s="86">
        <f t="shared" si="546"/>
        <v>4.6252223958251583E-3</v>
      </c>
      <c r="IP191" s="86">
        <f t="shared" si="547"/>
        <v>9.4968355478798139E-4</v>
      </c>
      <c r="IQ191" s="86">
        <f t="shared" si="548"/>
        <v>1.3703361854728693E-3</v>
      </c>
      <c r="IR191" s="86">
        <f t="shared" si="549"/>
        <v>2.8004698601384412E-3</v>
      </c>
      <c r="IS191" s="86">
        <f t="shared" si="550"/>
        <v>8.946321995187299E-3</v>
      </c>
      <c r="IT191" s="86">
        <f t="shared" si="551"/>
        <v>1.1139989203780109E-2</v>
      </c>
      <c r="IU191" s="86">
        <f t="shared" si="552"/>
        <v>2.7495430446341985E-2</v>
      </c>
      <c r="IV191" s="86">
        <f t="shared" si="553"/>
        <v>0.11451919882171264</v>
      </c>
      <c r="IW191" s="86">
        <f t="shared" si="554"/>
        <v>1.060696843129867E-2</v>
      </c>
      <c r="IY191" s="86">
        <f t="shared" si="555"/>
        <v>5.0903815767350126E-2</v>
      </c>
      <c r="IZ191" s="86">
        <f t="shared" si="556"/>
        <v>9.2837184693707095E-2</v>
      </c>
      <c r="JA191" s="86">
        <f t="shared" si="557"/>
        <v>2.0801511267254099E-2</v>
      </c>
      <c r="JB191" s="86">
        <f t="shared" si="558"/>
        <v>6.0872948129964983E-3</v>
      </c>
      <c r="JC191" s="86">
        <f t="shared" si="559"/>
        <v>7.2034398121850734E-3</v>
      </c>
      <c r="JD191" s="86">
        <f t="shared" si="560"/>
        <v>1.6397476404965534E-2</v>
      </c>
      <c r="JE191" s="86">
        <f t="shared" si="561"/>
        <v>4.6252223958251583E-3</v>
      </c>
      <c r="JF191" s="86">
        <f t="shared" si="562"/>
        <v>9.4968355478798139E-4</v>
      </c>
      <c r="JG191" s="86">
        <f t="shared" si="563"/>
        <v>1.3703361854728693E-3</v>
      </c>
      <c r="JH191" s="86">
        <f t="shared" si="564"/>
        <v>2.8004698601384412E-3</v>
      </c>
      <c r="JI191" s="86">
        <f t="shared" si="565"/>
        <v>8.946321995187299E-3</v>
      </c>
      <c r="JJ191" s="86">
        <f t="shared" si="566"/>
        <v>1.1139989203780109E-2</v>
      </c>
      <c r="JK191" s="86">
        <f t="shared" si="567"/>
        <v>2.7495430446341985E-2</v>
      </c>
      <c r="JL191" s="86">
        <f t="shared" si="568"/>
        <v>0.11451919882171264</v>
      </c>
      <c r="JM191" s="86">
        <f t="shared" si="569"/>
        <v>1.060696843129867E-2</v>
      </c>
    </row>
    <row r="192" spans="2:273" x14ac:dyDescent="0.25">
      <c r="B192" s="2">
        <v>165</v>
      </c>
      <c r="C192" s="37">
        <v>74.793000000000006</v>
      </c>
      <c r="D192" s="37">
        <v>73.238</v>
      </c>
      <c r="E192" s="37">
        <v>72.174999999999997</v>
      </c>
      <c r="F192" s="37">
        <v>68.855000000000004</v>
      </c>
      <c r="G192" s="37">
        <v>69.822999999999993</v>
      </c>
      <c r="H192" s="37">
        <v>63.968000000000004</v>
      </c>
      <c r="I192" s="37">
        <v>63.177</v>
      </c>
      <c r="J192" s="37">
        <v>65.968000000000004</v>
      </c>
      <c r="K192" s="37">
        <v>64.194000000000003</v>
      </c>
      <c r="L192" s="37">
        <v>63.371000000000002</v>
      </c>
      <c r="M192" s="37">
        <v>63.902999999999999</v>
      </c>
      <c r="N192" s="37">
        <v>66.451999999999998</v>
      </c>
      <c r="O192" s="37">
        <v>69.283000000000001</v>
      </c>
      <c r="P192" s="37">
        <v>71.245999999999995</v>
      </c>
      <c r="Q192" s="37">
        <v>73.474999999999994</v>
      </c>
      <c r="S192" s="4">
        <f t="shared" si="441"/>
        <v>74.262072872546355</v>
      </c>
      <c r="T192" s="4">
        <f t="shared" si="442"/>
        <v>72.547058331639448</v>
      </c>
      <c r="U192" s="4">
        <f t="shared" si="443"/>
        <v>71.487723852661276</v>
      </c>
      <c r="V192" s="4">
        <f t="shared" si="444"/>
        <v>68.751890836720207</v>
      </c>
      <c r="W192" s="4">
        <f t="shared" si="445"/>
        <v>69.578476164284623</v>
      </c>
      <c r="X192" s="4">
        <f t="shared" si="446"/>
        <v>64.249991931777018</v>
      </c>
      <c r="Y192" s="4">
        <f t="shared" si="447"/>
        <v>63.254329354389768</v>
      </c>
      <c r="Z192" s="4">
        <f t="shared" si="448"/>
        <v>65.852070751055621</v>
      </c>
      <c r="AA192" s="4">
        <f t="shared" si="449"/>
        <v>63.572958611006229</v>
      </c>
      <c r="AB192" s="4">
        <f t="shared" si="450"/>
        <v>63.814400350699607</v>
      </c>
      <c r="AC192" s="4">
        <f t="shared" si="451"/>
        <v>64.107680467072001</v>
      </c>
      <c r="AD192" s="4">
        <f t="shared" si="452"/>
        <v>67.711042134644529</v>
      </c>
      <c r="AE192" s="4">
        <f t="shared" si="453"/>
        <v>69.192006364951141</v>
      </c>
      <c r="AF192" s="4">
        <f t="shared" si="454"/>
        <v>71.542583395724236</v>
      </c>
      <c r="AG192" s="4">
        <f t="shared" si="455"/>
        <v>75.21112412022012</v>
      </c>
      <c r="AI192" s="4">
        <f t="shared" si="456"/>
        <v>0.53092712745365134</v>
      </c>
      <c r="AJ192" s="4">
        <f t="shared" si="457"/>
        <v>0.69094166836055138</v>
      </c>
      <c r="AK192" s="4">
        <f t="shared" si="458"/>
        <v>0.68727614733872144</v>
      </c>
      <c r="AL192" s="4">
        <f t="shared" si="459"/>
        <v>0.10310916327979669</v>
      </c>
      <c r="AM192" s="4">
        <f t="shared" si="460"/>
        <v>0.24452383571536984</v>
      </c>
      <c r="AN192" s="4">
        <f t="shared" si="461"/>
        <v>-0.28199193177701432</v>
      </c>
      <c r="AO192" s="4">
        <f t="shared" si="462"/>
        <v>-7.7329354389767957E-2</v>
      </c>
      <c r="AP192" s="4">
        <f t="shared" si="463"/>
        <v>0.11592924894438283</v>
      </c>
      <c r="AQ192" s="4">
        <f t="shared" si="464"/>
        <v>0.62104138899377404</v>
      </c>
      <c r="AR192" s="4">
        <f t="shared" si="465"/>
        <v>-0.44340035069960493</v>
      </c>
      <c r="AS192" s="4">
        <f t="shared" si="466"/>
        <v>-0.20468046707200216</v>
      </c>
      <c r="AT192" s="4">
        <f t="shared" si="467"/>
        <v>-1.2590421346445311</v>
      </c>
      <c r="AU192" s="4">
        <f t="shared" si="468"/>
        <v>9.099363504886071E-2</v>
      </c>
      <c r="AV192" s="4">
        <f t="shared" si="644"/>
        <v>-0.29658339572424097</v>
      </c>
      <c r="AW192" s="4">
        <f t="shared" si="644"/>
        <v>-1.7361241202201256</v>
      </c>
      <c r="AY192" s="2">
        <f t="shared" si="520"/>
        <v>74.262072872546355</v>
      </c>
      <c r="AZ192" s="2">
        <f t="shared" si="571"/>
        <v>72.546330514148082</v>
      </c>
      <c r="BA192" s="2">
        <f t="shared" si="572"/>
        <v>71.487722043361813</v>
      </c>
      <c r="BB192" s="2">
        <f t="shared" si="573"/>
        <v>68.751890812446106</v>
      </c>
      <c r="BC192" s="2">
        <f t="shared" si="574"/>
        <v>69.578476113182774</v>
      </c>
      <c r="BD192" s="2">
        <f t="shared" si="575"/>
        <v>64.249989930720432</v>
      </c>
      <c r="BE192" s="2">
        <f t="shared" si="576"/>
        <v>63.25432934096235</v>
      </c>
      <c r="BF192" s="2">
        <f t="shared" si="577"/>
        <v>65.852070751030766</v>
      </c>
      <c r="BG192" s="2">
        <f t="shared" si="578"/>
        <v>63.572958610880477</v>
      </c>
      <c r="BH192" s="2">
        <f t="shared" si="579"/>
        <v>63.814400348335866</v>
      </c>
      <c r="BI192" s="2">
        <f t="shared" si="580"/>
        <v>64.107680183911995</v>
      </c>
      <c r="BJ192" s="2">
        <f t="shared" si="581"/>
        <v>67.711041497213444</v>
      </c>
      <c r="BK192" s="2">
        <f t="shared" si="582"/>
        <v>69.191972182207621</v>
      </c>
      <c r="BL192" s="2">
        <f t="shared" si="583"/>
        <v>71.52386984199687</v>
      </c>
      <c r="BM192" s="2">
        <f t="shared" si="584"/>
        <v>75.174932590765152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>
        <f t="shared" si="488"/>
        <v>68.855000000000004</v>
      </c>
      <c r="CY192" s="2">
        <f t="shared" si="489"/>
        <v>69.822999999999993</v>
      </c>
      <c r="CZ192" s="2" t="str">
        <f t="shared" si="490"/>
        <v/>
      </c>
      <c r="DA192" s="2">
        <f t="shared" si="491"/>
        <v>63.177</v>
      </c>
      <c r="DB192" s="2">
        <f t="shared" si="492"/>
        <v>65.968000000000004</v>
      </c>
      <c r="DC192" s="2">
        <f t="shared" si="493"/>
        <v>64.194000000000003</v>
      </c>
      <c r="DD192" s="2">
        <f t="shared" si="494"/>
        <v>63.371000000000002</v>
      </c>
      <c r="DE192" s="2">
        <f t="shared" si="495"/>
        <v>63.902999999999999</v>
      </c>
      <c r="DF192" s="2">
        <f t="shared" si="496"/>
        <v>66.451999999999998</v>
      </c>
      <c r="DG192" s="2" t="str">
        <f t="shared" si="497"/>
        <v/>
      </c>
      <c r="DH192" s="2" t="str">
        <f t="shared" si="498"/>
        <v/>
      </c>
      <c r="DI192" s="2">
        <f t="shared" si="499"/>
        <v>73.474999999999994</v>
      </c>
      <c r="DK192" s="2">
        <f t="shared" si="500"/>
        <v>78.672005142794603</v>
      </c>
      <c r="DL192" s="2">
        <f t="shared" si="645"/>
        <v>93.440768333198292</v>
      </c>
      <c r="DM192" s="2">
        <f t="shared" si="645"/>
        <v>105.500833860033</v>
      </c>
      <c r="DN192" s="2">
        <f t="shared" si="645"/>
        <v>101.41409321232749</v>
      </c>
      <c r="DO192" s="2">
        <f t="shared" si="645"/>
        <v>107.5028916329285</v>
      </c>
      <c r="DP192" s="2">
        <f t="shared" si="645"/>
        <v>91.780385490753915</v>
      </c>
      <c r="DQ192" s="2">
        <f t="shared" si="645"/>
        <v>85.35624466571835</v>
      </c>
      <c r="DR192" s="2">
        <f t="shared" si="645"/>
        <v>107.43116246246245</v>
      </c>
      <c r="DS192" s="2">
        <f t="shared" si="645"/>
        <v>104.86360000000001</v>
      </c>
      <c r="DT192" s="2">
        <f t="shared" si="645"/>
        <v>100.47161512605042</v>
      </c>
      <c r="DU192" s="2">
        <f t="shared" si="645"/>
        <v>111.4662009009009</v>
      </c>
      <c r="DV192" s="2">
        <f t="shared" si="645"/>
        <v>104.26452467447201</v>
      </c>
      <c r="DW192" s="2">
        <f t="shared" si="645"/>
        <v>106.39576558704455</v>
      </c>
      <c r="DX192" s="2">
        <f t="shared" si="645"/>
        <v>101.30114627785682</v>
      </c>
      <c r="DY192" s="2">
        <f t="shared" si="645"/>
        <v>91.695733613445384</v>
      </c>
      <c r="EA192" s="2">
        <f t="shared" si="440"/>
        <v>74.041665618853415</v>
      </c>
      <c r="EB192" s="2">
        <f t="shared" si="502"/>
        <v>71.48988177866822</v>
      </c>
      <c r="EC192" s="2">
        <f t="shared" si="503"/>
        <v>71.050992907801415</v>
      </c>
      <c r="ED192" s="2">
        <f t="shared" si="504"/>
        <v>68.036329990895638</v>
      </c>
      <c r="EE192" s="2">
        <f t="shared" si="505"/>
        <v>68.513226580414468</v>
      </c>
      <c r="EF192" s="2">
        <f t="shared" si="506"/>
        <v>63.206669277586656</v>
      </c>
      <c r="EG192" s="2">
        <f t="shared" si="507"/>
        <v>62.236867278555238</v>
      </c>
      <c r="EH192" s="2">
        <f t="shared" si="508"/>
        <v>63.793447901558771</v>
      </c>
      <c r="EI192" s="2">
        <f t="shared" si="509"/>
        <v>62.096453440233525</v>
      </c>
      <c r="EJ192" s="2">
        <f t="shared" si="510"/>
        <v>64.204951887692516</v>
      </c>
      <c r="EK192" s="2">
        <f t="shared" si="511"/>
        <v>64.210923403031373</v>
      </c>
      <c r="EL192" s="2">
        <f t="shared" si="512"/>
        <v>66.307942941936915</v>
      </c>
      <c r="EM192" s="2">
        <f t="shared" si="513"/>
        <v>68.085713748098911</v>
      </c>
      <c r="EN192" s="2">
        <f t="shared" si="514"/>
        <v>72.378431962363152</v>
      </c>
      <c r="EO192" s="2">
        <f t="shared" si="515"/>
        <v>77.488939597675795</v>
      </c>
      <c r="EQ192" s="2">
        <f t="shared" si="516"/>
        <v>74.336453606913381</v>
      </c>
      <c r="ER192" s="2">
        <f t="shared" si="646"/>
        <v>72.904655167556427</v>
      </c>
      <c r="ES192" s="2">
        <f t="shared" si="646"/>
        <v>71.598038523088377</v>
      </c>
      <c r="ET192" s="2">
        <f t="shared" si="646"/>
        <v>68.913457214620053</v>
      </c>
      <c r="EU192" s="2">
        <f t="shared" si="646"/>
        <v>69.836363041150719</v>
      </c>
      <c r="EV192" s="2">
        <f t="shared" si="646"/>
        <v>64.516213282363509</v>
      </c>
      <c r="EW192" s="2">
        <f t="shared" si="646"/>
        <v>63.469302083069451</v>
      </c>
      <c r="EX192" s="2">
        <f t="shared" si="646"/>
        <v>66.204629203505448</v>
      </c>
      <c r="EY192" s="2">
        <f t="shared" si="646"/>
        <v>63.821702084834016</v>
      </c>
      <c r="EZ192" s="2">
        <f t="shared" si="646"/>
        <v>63.735169581610918</v>
      </c>
      <c r="FA192" s="2">
        <f t="shared" si="646"/>
        <v>64.081658459640181</v>
      </c>
      <c r="FB192" s="2">
        <f t="shared" si="646"/>
        <v>68.068402679430335</v>
      </c>
      <c r="FC192" s="2">
        <f t="shared" si="646"/>
        <v>69.529264465010982</v>
      </c>
      <c r="FD192" s="2">
        <f t="shared" si="646"/>
        <v>71.241534903556456</v>
      </c>
      <c r="FE192" s="2">
        <f t="shared" si="646"/>
        <v>74.194389526752474</v>
      </c>
      <c r="FG192" s="2">
        <f t="shared" si="518"/>
        <v>0.99998247015944408</v>
      </c>
      <c r="FH192" s="2">
        <f t="shared" si="647"/>
        <v>0.9999849571970103</v>
      </c>
      <c r="FI192" s="2">
        <f t="shared" si="647"/>
        <v>0.9999856147847529</v>
      </c>
      <c r="FJ192" s="2">
        <f t="shared" si="647"/>
        <v>0.9999846083792876</v>
      </c>
      <c r="FK192" s="2">
        <f t="shared" si="647"/>
        <v>0.99998334316239634</v>
      </c>
      <c r="FL192" s="2">
        <f t="shared" si="647"/>
        <v>0.99998175334928563</v>
      </c>
      <c r="FM192" s="2">
        <f t="shared" si="647"/>
        <v>0.99998238369810077</v>
      </c>
      <c r="FN192" s="2">
        <f t="shared" si="647"/>
        <v>0.99998159490385308</v>
      </c>
      <c r="FO192" s="2">
        <f t="shared" si="647"/>
        <v>0.99998057589770428</v>
      </c>
      <c r="FP192" s="2">
        <f t="shared" si="647"/>
        <v>0.99997963152828384</v>
      </c>
      <c r="FQ192" s="2">
        <f t="shared" si="647"/>
        <v>0.99998069179003046</v>
      </c>
      <c r="FR192" s="2">
        <f t="shared" si="647"/>
        <v>0.9999833396395611</v>
      </c>
      <c r="FS192" s="2">
        <f t="shared" si="647"/>
        <v>0.99998314038450575</v>
      </c>
      <c r="FT192" s="2">
        <f t="shared" si="647"/>
        <v>0.99998356208124273</v>
      </c>
      <c r="FU192" s="2">
        <f t="shared" si="647"/>
        <v>0.99997972809610092</v>
      </c>
      <c r="FW192" s="2">
        <f t="shared" si="536"/>
        <v>0.74740523190705777</v>
      </c>
      <c r="FX192" s="2">
        <f t="shared" si="588"/>
        <v>0.74649307154972744</v>
      </c>
      <c r="FY192" s="2">
        <f t="shared" si="589"/>
        <v>0.79743545143715266</v>
      </c>
      <c r="FZ192" s="2">
        <f t="shared" si="590"/>
        <v>0.81521478793297086</v>
      </c>
      <c r="GA192" s="2">
        <f t="shared" si="591"/>
        <v>0.80460339491885757</v>
      </c>
      <c r="GB192" s="2">
        <f t="shared" si="592"/>
        <v>0.79630716853391315</v>
      </c>
      <c r="GC192" s="2">
        <f t="shared" si="593"/>
        <v>0.82524023238391886</v>
      </c>
      <c r="GD192" s="2">
        <f t="shared" si="594"/>
        <v>0.85344876035595874</v>
      </c>
      <c r="GE192" s="2">
        <f t="shared" si="595"/>
        <v>0.85534016319079476</v>
      </c>
      <c r="GF192" s="2">
        <f t="shared" si="596"/>
        <v>0.83291820657266591</v>
      </c>
      <c r="GG192" s="2">
        <f t="shared" si="597"/>
        <v>0.80575313930456327</v>
      </c>
      <c r="GH192" s="2">
        <f t="shared" si="598"/>
        <v>0.79664769098366062</v>
      </c>
      <c r="GI192" s="2">
        <f t="shared" si="599"/>
        <v>0.7658979545451523</v>
      </c>
      <c r="GJ192" s="2">
        <f t="shared" si="600"/>
        <v>0.752080008450277</v>
      </c>
      <c r="GK192" s="2">
        <f t="shared" si="601"/>
        <v>0.70246162779521859</v>
      </c>
      <c r="GM192" s="86">
        <f t="shared" si="537"/>
        <v>8.9949442256714582E-261</v>
      </c>
      <c r="GN192" s="86">
        <f t="shared" si="602"/>
        <v>1.0973822242166362E-281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1.1000840716511979E-260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9.5764991950823738E-161</v>
      </c>
      <c r="HD192" s="86">
        <f t="shared" si="616"/>
        <v>1.3496369601147872E-202</v>
      </c>
      <c r="HE192" s="86">
        <f t="shared" si="617"/>
        <v>1.5487139425716812E-249</v>
      </c>
      <c r="HF192" s="86">
        <f t="shared" si="618"/>
        <v>3.1254297250876798E-281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2.3144074293714988E-251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5.0188711815672683E-293</v>
      </c>
      <c r="HP192" s="86">
        <f t="shared" si="628"/>
        <v>4.9423339730149423E-231</v>
      </c>
      <c r="HQ192" s="86">
        <f t="shared" si="629"/>
        <v>0</v>
      </c>
      <c r="HS192" s="86">
        <f t="shared" si="539"/>
        <v>1.4975072606172621E-63</v>
      </c>
      <c r="HT192" s="86">
        <f t="shared" si="630"/>
        <v>1.8815431812101865E-52</v>
      </c>
      <c r="HU192" s="86">
        <f t="shared" si="631"/>
        <v>4.9997966340149869E-62</v>
      </c>
      <c r="HV192" s="86">
        <f t="shared" si="632"/>
        <v>7.862493822886861E-72</v>
      </c>
      <c r="HW192" s="86">
        <f t="shared" si="633"/>
        <v>1.0830696807234715E-78</v>
      </c>
      <c r="HX192" s="86">
        <f t="shared" si="634"/>
        <v>4.6525584874469838E-66</v>
      </c>
      <c r="HY192" s="86">
        <f t="shared" si="635"/>
        <v>1.1800057772107087E-74</v>
      </c>
      <c r="HZ192" s="86">
        <f t="shared" si="636"/>
        <v>1.7247350684098714E-82</v>
      </c>
      <c r="IA192" s="86">
        <f t="shared" si="637"/>
        <v>5.1575583564265262E-76</v>
      </c>
      <c r="IB192" s="86">
        <f t="shared" si="638"/>
        <v>3.5114203556540423E-78</v>
      </c>
      <c r="IC192" s="86">
        <f t="shared" si="639"/>
        <v>8.1794103291317772E-71</v>
      </c>
      <c r="ID192" s="86">
        <f t="shared" si="640"/>
        <v>7.9768426972772752E-72</v>
      </c>
      <c r="IE192" s="86">
        <f t="shared" si="641"/>
        <v>2.2887597596093197E-70</v>
      </c>
      <c r="IF192" s="86">
        <f t="shared" si="642"/>
        <v>3.0757552411536282E-41</v>
      </c>
      <c r="IG192" s="86">
        <f t="shared" si="643"/>
        <v>3.8775408716699571E-46</v>
      </c>
      <c r="II192" s="86">
        <f t="shared" si="540"/>
        <v>3.289895403626715E-2</v>
      </c>
      <c r="IJ192" s="86">
        <f t="shared" si="541"/>
        <v>6.6246021295223778E-2</v>
      </c>
      <c r="IK192" s="86">
        <f t="shared" si="542"/>
        <v>1.320766916852802E-2</v>
      </c>
      <c r="IL192" s="86">
        <f t="shared" si="543"/>
        <v>3.4498991993451855E-3</v>
      </c>
      <c r="IM192" s="86">
        <f t="shared" si="544"/>
        <v>4.0487220642310973E-3</v>
      </c>
      <c r="IN192" s="86">
        <f t="shared" si="545"/>
        <v>1.005830055215127E-2</v>
      </c>
      <c r="IO192" s="86">
        <f t="shared" si="546"/>
        <v>2.6066582526801906E-3</v>
      </c>
      <c r="IP192" s="86">
        <f t="shared" si="547"/>
        <v>4.8788244417640668E-4</v>
      </c>
      <c r="IQ192" s="86">
        <f t="shared" si="548"/>
        <v>7.360516891545656E-4</v>
      </c>
      <c r="IR192" s="86">
        <f t="shared" si="549"/>
        <v>1.521175992312467E-3</v>
      </c>
      <c r="IS192" s="86">
        <f t="shared" si="550"/>
        <v>5.1891371675315328E-3</v>
      </c>
      <c r="IT192" s="86">
        <f t="shared" si="551"/>
        <v>6.4913649525049832E-3</v>
      </c>
      <c r="IU192" s="86">
        <f t="shared" si="552"/>
        <v>1.6842895732908616E-2</v>
      </c>
      <c r="IV192" s="86">
        <f t="shared" si="553"/>
        <v>8.541028061148824E-2</v>
      </c>
      <c r="IW192" s="86">
        <f t="shared" si="554"/>
        <v>4.3492304209136459E-3</v>
      </c>
      <c r="IY192" s="86">
        <f t="shared" si="555"/>
        <v>3.289895403626715E-2</v>
      </c>
      <c r="IZ192" s="86">
        <f t="shared" si="556"/>
        <v>6.6246021295223778E-2</v>
      </c>
      <c r="JA192" s="86">
        <f t="shared" si="557"/>
        <v>1.320766916852802E-2</v>
      </c>
      <c r="JB192" s="86">
        <f t="shared" si="558"/>
        <v>3.4498991993451855E-3</v>
      </c>
      <c r="JC192" s="86">
        <f t="shared" si="559"/>
        <v>4.0487220642310973E-3</v>
      </c>
      <c r="JD192" s="86">
        <f t="shared" si="560"/>
        <v>1.005830055215127E-2</v>
      </c>
      <c r="JE192" s="86">
        <f t="shared" si="561"/>
        <v>2.6066582526801906E-3</v>
      </c>
      <c r="JF192" s="86">
        <f t="shared" si="562"/>
        <v>4.8788244417640668E-4</v>
      </c>
      <c r="JG192" s="86">
        <f t="shared" si="563"/>
        <v>7.360516891545656E-4</v>
      </c>
      <c r="JH192" s="86">
        <f t="shared" si="564"/>
        <v>1.521175992312467E-3</v>
      </c>
      <c r="JI192" s="86">
        <f t="shared" si="565"/>
        <v>5.1891371675315328E-3</v>
      </c>
      <c r="JJ192" s="86">
        <f t="shared" si="566"/>
        <v>6.4913649525049832E-3</v>
      </c>
      <c r="JK192" s="86">
        <f t="shared" si="567"/>
        <v>1.6842895732908616E-2</v>
      </c>
      <c r="JL192" s="86">
        <f t="shared" si="568"/>
        <v>8.541028061148824E-2</v>
      </c>
      <c r="JM192" s="86">
        <f t="shared" si="569"/>
        <v>4.3492304209136459E-3</v>
      </c>
    </row>
    <row r="193" spans="2:273" x14ac:dyDescent="0.25">
      <c r="B193" s="2">
        <v>166</v>
      </c>
      <c r="C193" s="37">
        <v>73.447999999999993</v>
      </c>
      <c r="D193" s="37">
        <v>72.840999999999994</v>
      </c>
      <c r="E193" s="37">
        <v>71.873000000000005</v>
      </c>
      <c r="F193" s="37">
        <v>68.516000000000005</v>
      </c>
      <c r="G193" s="37">
        <v>69.305999999999997</v>
      </c>
      <c r="H193" s="37">
        <v>63.371000000000002</v>
      </c>
      <c r="I193" s="37">
        <v>63.402999999999999</v>
      </c>
      <c r="J193" s="37">
        <v>66.613</v>
      </c>
      <c r="K193" s="37">
        <v>64.435000000000002</v>
      </c>
      <c r="L193" s="37">
        <v>63.758000000000003</v>
      </c>
      <c r="M193" s="37">
        <v>64.064999999999998</v>
      </c>
      <c r="N193" s="37">
        <v>65.483999999999995</v>
      </c>
      <c r="O193" s="37">
        <v>69.900000000000006</v>
      </c>
      <c r="P193" s="37">
        <v>70.245999999999995</v>
      </c>
      <c r="Q193" s="37">
        <v>72.245999999999995</v>
      </c>
      <c r="S193" s="4">
        <f t="shared" si="441"/>
        <v>74.195950266878356</v>
      </c>
      <c r="T193" s="4">
        <f t="shared" si="442"/>
        <v>72.4790808172704</v>
      </c>
      <c r="U193" s="4">
        <f t="shared" si="443"/>
        <v>71.416659911892651</v>
      </c>
      <c r="V193" s="4">
        <f t="shared" si="444"/>
        <v>68.675995025347405</v>
      </c>
      <c r="W193" s="4">
        <f t="shared" si="445"/>
        <v>69.491849779996969</v>
      </c>
      <c r="X193" s="4">
        <f t="shared" si="446"/>
        <v>64.136265904949468</v>
      </c>
      <c r="Y193" s="4">
        <f t="shared" si="447"/>
        <v>63.131829038436614</v>
      </c>
      <c r="Z193" s="4">
        <f t="shared" si="448"/>
        <v>65.730772340790239</v>
      </c>
      <c r="AA193" s="4">
        <f t="shared" si="449"/>
        <v>63.397009955133072</v>
      </c>
      <c r="AB193" s="4">
        <f t="shared" si="450"/>
        <v>63.608545032225976</v>
      </c>
      <c r="AC193" s="4">
        <f t="shared" si="451"/>
        <v>63.907331199547336</v>
      </c>
      <c r="AD193" s="4">
        <f t="shared" si="452"/>
        <v>67.56879201143677</v>
      </c>
      <c r="AE193" s="4">
        <f t="shared" si="453"/>
        <v>69.080325197661679</v>
      </c>
      <c r="AF193" s="4">
        <f t="shared" si="454"/>
        <v>71.406095751192282</v>
      </c>
      <c r="AG193" s="4">
        <f t="shared" si="455"/>
        <v>75.029132144784526</v>
      </c>
      <c r="AI193" s="4">
        <f t="shared" si="456"/>
        <v>-0.74795026687836241</v>
      </c>
      <c r="AJ193" s="4">
        <f t="shared" si="457"/>
        <v>0.36191918272959356</v>
      </c>
      <c r="AK193" s="4">
        <f t="shared" si="458"/>
        <v>0.45634008810735338</v>
      </c>
      <c r="AL193" s="4">
        <f t="shared" si="459"/>
        <v>-0.15999502534739918</v>
      </c>
      <c r="AM193" s="4">
        <f t="shared" si="460"/>
        <v>-0.18584977999697117</v>
      </c>
      <c r="AN193" s="4">
        <f t="shared" si="461"/>
        <v>-0.76526590494946589</v>
      </c>
      <c r="AO193" s="4">
        <f t="shared" si="462"/>
        <v>0.27117096156338505</v>
      </c>
      <c r="AP193" s="4">
        <f t="shared" si="463"/>
        <v>0.88222765920976087</v>
      </c>
      <c r="AQ193" s="4">
        <f t="shared" si="464"/>
        <v>1.0379900448669304</v>
      </c>
      <c r="AR193" s="4">
        <f t="shared" si="465"/>
        <v>0.14945496777402667</v>
      </c>
      <c r="AS193" s="4">
        <f t="shared" si="466"/>
        <v>0.15766880045266163</v>
      </c>
      <c r="AT193" s="4">
        <f t="shared" si="467"/>
        <v>-2.0847920114367753</v>
      </c>
      <c r="AU193" s="4">
        <f t="shared" si="468"/>
        <v>0.81967480233832646</v>
      </c>
      <c r="AV193" s="4">
        <f t="shared" si="644"/>
        <v>-1.1600957511922871</v>
      </c>
      <c r="AW193" s="4">
        <f t="shared" si="644"/>
        <v>-2.7831321447845312</v>
      </c>
      <c r="AY193" s="2">
        <f t="shared" si="520"/>
        <v>74.195950266878356</v>
      </c>
      <c r="AZ193" s="2">
        <f t="shared" si="571"/>
        <v>72.478879226599219</v>
      </c>
      <c r="BA193" s="2">
        <f t="shared" si="572"/>
        <v>71.416659610973738</v>
      </c>
      <c r="BB193" s="2">
        <f t="shared" si="573"/>
        <v>68.675995022875</v>
      </c>
      <c r="BC193" s="2">
        <f t="shared" si="574"/>
        <v>69.491849774969168</v>
      </c>
      <c r="BD193" s="2">
        <f t="shared" si="575"/>
        <v>64.136265617877484</v>
      </c>
      <c r="BE193" s="2">
        <f t="shared" si="576"/>
        <v>63.131829037102762</v>
      </c>
      <c r="BF193" s="2">
        <f t="shared" si="577"/>
        <v>65.730772340788576</v>
      </c>
      <c r="BG193" s="2">
        <f t="shared" si="578"/>
        <v>63.397009955122925</v>
      </c>
      <c r="BH193" s="2">
        <f t="shared" si="579"/>
        <v>63.608545032025589</v>
      </c>
      <c r="BI193" s="2">
        <f t="shared" si="580"/>
        <v>63.90733116765162</v>
      </c>
      <c r="BJ193" s="2">
        <f t="shared" si="581"/>
        <v>67.568791938113009</v>
      </c>
      <c r="BK193" s="2">
        <f t="shared" si="582"/>
        <v>69.08032029584308</v>
      </c>
      <c r="BL193" s="2">
        <f t="shared" si="583"/>
        <v>71.399894164823408</v>
      </c>
      <c r="BM193" s="2">
        <f t="shared" si="584"/>
        <v>75.019730353008896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>
        <f t="shared" si="487"/>
        <v>71.873000000000005</v>
      </c>
      <c r="CX193" s="2">
        <f t="shared" si="488"/>
        <v>68.516000000000005</v>
      </c>
      <c r="CY193" s="2">
        <f t="shared" si="489"/>
        <v>69.305999999999997</v>
      </c>
      <c r="CZ193" s="2">
        <f t="shared" si="490"/>
        <v>63.371000000000002</v>
      </c>
      <c r="DA193" s="2">
        <f t="shared" si="491"/>
        <v>63.402999999999999</v>
      </c>
      <c r="DB193" s="2">
        <f t="shared" si="492"/>
        <v>66.613</v>
      </c>
      <c r="DC193" s="2">
        <f t="shared" si="493"/>
        <v>64.435000000000002</v>
      </c>
      <c r="DD193" s="2">
        <f t="shared" si="494"/>
        <v>63.758000000000003</v>
      </c>
      <c r="DE193" s="2">
        <f t="shared" si="495"/>
        <v>64.064999999999998</v>
      </c>
      <c r="DF193" s="2">
        <f t="shared" si="496"/>
        <v>65.483999999999995</v>
      </c>
      <c r="DG193" s="2">
        <f t="shared" si="497"/>
        <v>69.900000000000006</v>
      </c>
      <c r="DH193" s="2" t="str">
        <f t="shared" si="498"/>
        <v/>
      </c>
      <c r="DI193" s="2">
        <f t="shared" si="499"/>
        <v>72.245999999999995</v>
      </c>
      <c r="DK193" s="2">
        <f t="shared" si="500"/>
        <v>78.585332749753789</v>
      </c>
      <c r="DL193" s="2">
        <f t="shared" si="645"/>
        <v>93.446521594684398</v>
      </c>
      <c r="DM193" s="2">
        <f t="shared" si="645"/>
        <v>105.60411406423037</v>
      </c>
      <c r="DN193" s="2">
        <f t="shared" si="645"/>
        <v>101.50993974016153</v>
      </c>
      <c r="DO193" s="2">
        <f t="shared" si="645"/>
        <v>107.62569365722</v>
      </c>
      <c r="DP193" s="2">
        <f t="shared" si="645"/>
        <v>91.793377904220009</v>
      </c>
      <c r="DQ193" s="2">
        <f t="shared" si="645"/>
        <v>85.328867472735894</v>
      </c>
      <c r="DR193" s="2">
        <f t="shared" si="645"/>
        <v>107.53272694122693</v>
      </c>
      <c r="DS193" s="2">
        <f t="shared" si="645"/>
        <v>104.94717310924371</v>
      </c>
      <c r="DT193" s="2">
        <f t="shared" si="645"/>
        <v>100.51868571428572</v>
      </c>
      <c r="DU193" s="2">
        <f t="shared" si="645"/>
        <v>111.60407722007722</v>
      </c>
      <c r="DV193" s="2">
        <f t="shared" si="645"/>
        <v>104.36083422693946</v>
      </c>
      <c r="DW193" s="2">
        <f t="shared" si="645"/>
        <v>106.52506882591095</v>
      </c>
      <c r="DX193" s="2">
        <f t="shared" si="645"/>
        <v>101.40128402086297</v>
      </c>
      <c r="DY193" s="2">
        <f t="shared" si="645"/>
        <v>91.72193333333334</v>
      </c>
      <c r="EA193" s="2">
        <f t="shared" si="440"/>
        <v>73.966230774336026</v>
      </c>
      <c r="EB193" s="2">
        <f t="shared" si="502"/>
        <v>71.377638337464774</v>
      </c>
      <c r="EC193" s="2">
        <f t="shared" si="503"/>
        <v>70.964046155578075</v>
      </c>
      <c r="ED193" s="2">
        <f t="shared" si="504"/>
        <v>67.93562840891056</v>
      </c>
      <c r="EE193" s="2">
        <f t="shared" si="505"/>
        <v>68.388843349998012</v>
      </c>
      <c r="EF193" s="2">
        <f t="shared" si="506"/>
        <v>63.054880550410154</v>
      </c>
      <c r="EG193" s="2">
        <f t="shared" si="507"/>
        <v>62.080460973735541</v>
      </c>
      <c r="EH193" s="2">
        <f t="shared" si="508"/>
        <v>63.610407215157039</v>
      </c>
      <c r="EI193" s="2">
        <f t="shared" si="509"/>
        <v>61.875761248843411</v>
      </c>
      <c r="EJ193" s="2">
        <f t="shared" si="510"/>
        <v>64.011778792421964</v>
      </c>
      <c r="EK193" s="2">
        <f t="shared" si="511"/>
        <v>64.01428809214147</v>
      </c>
      <c r="EL193" s="2">
        <f t="shared" si="512"/>
        <v>66.115661115477593</v>
      </c>
      <c r="EM193" s="2">
        <f t="shared" si="513"/>
        <v>67.931688664096498</v>
      </c>
      <c r="EN193" s="2">
        <f t="shared" si="514"/>
        <v>72.288932724860473</v>
      </c>
      <c r="EO193" s="2">
        <f t="shared" si="515"/>
        <v>77.432410123704074</v>
      </c>
      <c r="EQ193" s="2">
        <f t="shared" si="516"/>
        <v>74.266659006263936</v>
      </c>
      <c r="ER193" s="2">
        <f t="shared" si="646"/>
        <v>72.819554932146588</v>
      </c>
      <c r="ES193" s="2">
        <f t="shared" si="646"/>
        <v>71.520956367831147</v>
      </c>
      <c r="ET193" s="2">
        <f t="shared" si="646"/>
        <v>68.828479350482482</v>
      </c>
      <c r="EU193" s="2">
        <f t="shared" si="646"/>
        <v>69.735415925887906</v>
      </c>
      <c r="EV193" s="2">
        <f t="shared" si="646"/>
        <v>64.387951546391733</v>
      </c>
      <c r="EW193" s="2">
        <f t="shared" si="646"/>
        <v>63.33443939191919</v>
      </c>
      <c r="EX193" s="2">
        <f t="shared" si="646"/>
        <v>66.06198430353011</v>
      </c>
      <c r="EY193" s="2">
        <f t="shared" si="646"/>
        <v>63.630773185980701</v>
      </c>
      <c r="EZ193" s="2">
        <f t="shared" si="646"/>
        <v>63.533972142124995</v>
      </c>
      <c r="FA193" s="2">
        <f t="shared" si="646"/>
        <v>63.882793030743009</v>
      </c>
      <c r="FB193" s="2">
        <f t="shared" si="646"/>
        <v>67.906364263688204</v>
      </c>
      <c r="FC193" s="2">
        <f t="shared" si="646"/>
        <v>69.399756841334309</v>
      </c>
      <c r="FD193" s="2">
        <f t="shared" si="646"/>
        <v>71.132045504224038</v>
      </c>
      <c r="FE193" s="2">
        <f t="shared" si="646"/>
        <v>74.087355209691751</v>
      </c>
      <c r="FG193" s="2">
        <f t="shared" si="518"/>
        <v>0.99998401257074121</v>
      </c>
      <c r="FH193" s="2">
        <f t="shared" si="647"/>
        <v>0.99998628078246032</v>
      </c>
      <c r="FI193" s="2">
        <f t="shared" si="647"/>
        <v>0.99998688051116236</v>
      </c>
      <c r="FJ193" s="2">
        <f t="shared" si="647"/>
        <v>0.99998596265606432</v>
      </c>
      <c r="FK193" s="2">
        <f t="shared" si="647"/>
        <v>0.99998480876129148</v>
      </c>
      <c r="FL193" s="2">
        <f t="shared" si="647"/>
        <v>0.99998335883004907</v>
      </c>
      <c r="FM193" s="2">
        <f t="shared" si="647"/>
        <v>0.99998393371681515</v>
      </c>
      <c r="FN193" s="2">
        <f t="shared" si="647"/>
        <v>0.99998321432563109</v>
      </c>
      <c r="FO193" s="2">
        <f t="shared" si="647"/>
        <v>0.99998228497788466</v>
      </c>
      <c r="FP193" s="2">
        <f t="shared" si="647"/>
        <v>0.99998142369972121</v>
      </c>
      <c r="FQ193" s="2">
        <f t="shared" si="647"/>
        <v>0.99998239067330252</v>
      </c>
      <c r="FR193" s="2">
        <f t="shared" si="647"/>
        <v>0.99998480554841807</v>
      </c>
      <c r="FS193" s="2">
        <f t="shared" si="647"/>
        <v>0.99998462382511188</v>
      </c>
      <c r="FT193" s="2">
        <f t="shared" si="647"/>
        <v>0.99998500841823368</v>
      </c>
      <c r="FU193" s="2">
        <f t="shared" si="647"/>
        <v>0.99998151177093209</v>
      </c>
      <c r="FW193" s="2">
        <f t="shared" si="536"/>
        <v>0.76439435635784281</v>
      </c>
      <c r="FX193" s="2">
        <f t="shared" si="588"/>
        <v>0.7635241354352621</v>
      </c>
      <c r="FY193" s="2">
        <f t="shared" si="589"/>
        <v>0.81190645361325542</v>
      </c>
      <c r="FZ193" s="2">
        <f t="shared" si="590"/>
        <v>0.82868851379184216</v>
      </c>
      <c r="GA193" s="2">
        <f t="shared" si="591"/>
        <v>0.81867876143506924</v>
      </c>
      <c r="GB193" s="2">
        <f t="shared" si="592"/>
        <v>0.81083965408221248</v>
      </c>
      <c r="GC193" s="2">
        <f t="shared" si="593"/>
        <v>0.83812809905225427</v>
      </c>
      <c r="GD193" s="2">
        <f t="shared" si="594"/>
        <v>0.8645976787463503</v>
      </c>
      <c r="GE193" s="2">
        <f t="shared" si="595"/>
        <v>0.86636772268684514</v>
      </c>
      <c r="GF193" s="2">
        <f t="shared" si="596"/>
        <v>0.84534596454563782</v>
      </c>
      <c r="GG193" s="2">
        <f t="shared" si="597"/>
        <v>0.81976423667672882</v>
      </c>
      <c r="GH193" s="2">
        <f t="shared" si="598"/>
        <v>0.81116164321027706</v>
      </c>
      <c r="GI193" s="2">
        <f t="shared" si="599"/>
        <v>0.78200606142403251</v>
      </c>
      <c r="GJ193" s="2">
        <f t="shared" si="600"/>
        <v>0.76885195407604501</v>
      </c>
      <c r="GK193" s="2">
        <f t="shared" si="601"/>
        <v>0.72134659092315956</v>
      </c>
      <c r="GM193" s="86">
        <f t="shared" si="537"/>
        <v>6.7044961665325803E-266</v>
      </c>
      <c r="GN193" s="86">
        <f t="shared" si="602"/>
        <v>3.0138960927229447E-287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7.8822452298035747E-266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7.4940066648070599E-165</v>
      </c>
      <c r="HD193" s="86">
        <f t="shared" si="616"/>
        <v>8.270628137527201E-208</v>
      </c>
      <c r="HE193" s="86">
        <f t="shared" si="617"/>
        <v>7.2428924723952375E-256</v>
      </c>
      <c r="HF193" s="86">
        <f t="shared" si="618"/>
        <v>2.1579200387220469E-288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1.3453943307105098E-257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1.902911696369679E-300</v>
      </c>
      <c r="HP193" s="86">
        <f t="shared" si="628"/>
        <v>7.7835424893746286E-237</v>
      </c>
      <c r="HQ193" s="86">
        <f t="shared" si="629"/>
        <v>0</v>
      </c>
      <c r="HS193" s="86">
        <f t="shared" si="539"/>
        <v>1.015794053096366E-66</v>
      </c>
      <c r="HT193" s="86">
        <f t="shared" si="630"/>
        <v>6.2037133399110505E-55</v>
      </c>
      <c r="HU193" s="86">
        <f t="shared" si="631"/>
        <v>6.6606677538212506E-65</v>
      </c>
      <c r="HV193" s="86">
        <f t="shared" si="632"/>
        <v>3.2982102299891102E-75</v>
      </c>
      <c r="HW193" s="86">
        <f t="shared" si="633"/>
        <v>2.4468652987919509E-82</v>
      </c>
      <c r="HX193" s="86">
        <f t="shared" si="634"/>
        <v>3.6927185030045295E-69</v>
      </c>
      <c r="HY193" s="86">
        <f t="shared" si="635"/>
        <v>4.8170458513410867E-78</v>
      </c>
      <c r="HZ193" s="86">
        <f t="shared" si="636"/>
        <v>3.9720640209815745E-86</v>
      </c>
      <c r="IA193" s="86">
        <f t="shared" si="637"/>
        <v>2.3099196654633818E-79</v>
      </c>
      <c r="IB193" s="86">
        <f t="shared" si="638"/>
        <v>1.0348788106092921E-81</v>
      </c>
      <c r="IC193" s="86">
        <f t="shared" si="639"/>
        <v>3.7103225373555947E-74</v>
      </c>
      <c r="ID193" s="86">
        <f t="shared" si="640"/>
        <v>3.0536270686580379E-75</v>
      </c>
      <c r="IE193" s="86">
        <f t="shared" si="641"/>
        <v>8.6701250652055016E-74</v>
      </c>
      <c r="IF193" s="86">
        <f t="shared" si="642"/>
        <v>2.9887327459770332E-43</v>
      </c>
      <c r="IG193" s="86">
        <f t="shared" si="643"/>
        <v>1.6738834849573182E-48</v>
      </c>
      <c r="II193" s="86">
        <f t="shared" si="540"/>
        <v>2.0645430821730967E-2</v>
      </c>
      <c r="IJ193" s="86">
        <f t="shared" si="541"/>
        <v>4.6241002909686489E-2</v>
      </c>
      <c r="IK193" s="86">
        <f t="shared" si="542"/>
        <v>8.1768836442188304E-3</v>
      </c>
      <c r="IL193" s="86">
        <f t="shared" si="543"/>
        <v>1.8964005131572297E-3</v>
      </c>
      <c r="IM193" s="86">
        <f t="shared" si="544"/>
        <v>2.2031093238552594E-3</v>
      </c>
      <c r="IN193" s="86">
        <f t="shared" si="545"/>
        <v>6.0016085445270618E-3</v>
      </c>
      <c r="IO193" s="86">
        <f t="shared" si="546"/>
        <v>1.426101218950973E-3</v>
      </c>
      <c r="IP193" s="86">
        <f t="shared" si="547"/>
        <v>2.429098719390379E-4</v>
      </c>
      <c r="IQ193" s="86">
        <f t="shared" si="548"/>
        <v>3.8414315254830996E-4</v>
      </c>
      <c r="IR193" s="86">
        <f t="shared" si="549"/>
        <v>8.0115557729088524E-4</v>
      </c>
      <c r="IS193" s="86">
        <f t="shared" si="550"/>
        <v>2.9202927905252109E-3</v>
      </c>
      <c r="IT193" s="86">
        <f t="shared" si="551"/>
        <v>3.667083946147987E-3</v>
      </c>
      <c r="IU193" s="86">
        <f t="shared" si="552"/>
        <v>9.9996931365610355E-3</v>
      </c>
      <c r="IV193" s="86">
        <f t="shared" si="553"/>
        <v>6.2534395728215439E-2</v>
      </c>
      <c r="IW193" s="86">
        <f t="shared" si="554"/>
        <v>1.6275268915564591E-3</v>
      </c>
      <c r="IY193" s="86">
        <f t="shared" si="555"/>
        <v>2.0645430821730967E-2</v>
      </c>
      <c r="IZ193" s="86">
        <f t="shared" si="556"/>
        <v>4.6241002909686489E-2</v>
      </c>
      <c r="JA193" s="86">
        <f t="shared" si="557"/>
        <v>8.1768836442188304E-3</v>
      </c>
      <c r="JB193" s="86">
        <f t="shared" si="558"/>
        <v>1.8964005131572297E-3</v>
      </c>
      <c r="JC193" s="86">
        <f t="shared" si="559"/>
        <v>2.2031093238552594E-3</v>
      </c>
      <c r="JD193" s="86">
        <f t="shared" si="560"/>
        <v>6.0016085445270618E-3</v>
      </c>
      <c r="JE193" s="86">
        <f t="shared" si="561"/>
        <v>1.426101218950973E-3</v>
      </c>
      <c r="JF193" s="86">
        <f t="shared" si="562"/>
        <v>2.429098719390379E-4</v>
      </c>
      <c r="JG193" s="86">
        <f t="shared" si="563"/>
        <v>3.8414315254830996E-4</v>
      </c>
      <c r="JH193" s="86">
        <f t="shared" si="564"/>
        <v>8.0115557729088524E-4</v>
      </c>
      <c r="JI193" s="86">
        <f t="shared" si="565"/>
        <v>2.9202927905252109E-3</v>
      </c>
      <c r="JJ193" s="86">
        <f t="shared" si="566"/>
        <v>3.667083946147987E-3</v>
      </c>
      <c r="JK193" s="86">
        <f t="shared" si="567"/>
        <v>9.9996931365610355E-3</v>
      </c>
      <c r="JL193" s="86">
        <f t="shared" si="568"/>
        <v>6.2534395728215439E-2</v>
      </c>
      <c r="JM193" s="86">
        <f t="shared" si="569"/>
        <v>1.6275268915564591E-3</v>
      </c>
    </row>
    <row r="194" spans="2:273" x14ac:dyDescent="0.25">
      <c r="B194" s="2">
        <v>167</v>
      </c>
      <c r="C194" s="37">
        <v>73.206999999999994</v>
      </c>
      <c r="D194" s="37">
        <v>71.73</v>
      </c>
      <c r="E194" s="37">
        <v>71.459999999999994</v>
      </c>
      <c r="F194" s="37">
        <v>68.838999999999999</v>
      </c>
      <c r="G194" s="37">
        <v>70.435000000000002</v>
      </c>
      <c r="H194" s="37">
        <v>63.564999999999998</v>
      </c>
      <c r="I194" s="37">
        <v>63.758000000000003</v>
      </c>
      <c r="J194" s="37">
        <v>66.694000000000003</v>
      </c>
      <c r="K194" s="37">
        <v>64.290000000000006</v>
      </c>
      <c r="L194" s="37">
        <v>63.758000000000003</v>
      </c>
      <c r="M194" s="37">
        <v>64.290000000000006</v>
      </c>
      <c r="N194" s="37">
        <v>66.516000000000005</v>
      </c>
      <c r="O194" s="37">
        <v>69.400000000000006</v>
      </c>
      <c r="P194" s="37">
        <v>70.656000000000006</v>
      </c>
      <c r="Q194" s="37">
        <v>72.426000000000002</v>
      </c>
      <c r="S194" s="4">
        <f t="shared" si="441"/>
        <v>74.129772908878138</v>
      </c>
      <c r="T194" s="4">
        <f t="shared" si="442"/>
        <v>72.411220496414529</v>
      </c>
      <c r="U194" s="4">
        <f t="shared" si="443"/>
        <v>71.345428359215092</v>
      </c>
      <c r="V194" s="4">
        <f t="shared" si="444"/>
        <v>68.599807506694049</v>
      </c>
      <c r="W194" s="4">
        <f t="shared" si="445"/>
        <v>69.404788592665213</v>
      </c>
      <c r="X194" s="4">
        <f t="shared" si="446"/>
        <v>64.022132036761747</v>
      </c>
      <c r="Y194" s="4">
        <f t="shared" si="447"/>
        <v>63.008894531897347</v>
      </c>
      <c r="Z194" s="4">
        <f t="shared" si="448"/>
        <v>65.608575972336951</v>
      </c>
      <c r="AA194" s="4">
        <f t="shared" si="449"/>
        <v>63.220439182209624</v>
      </c>
      <c r="AB194" s="4">
        <f t="shared" si="450"/>
        <v>63.402867199078237</v>
      </c>
      <c r="AC194" s="4">
        <f t="shared" si="451"/>
        <v>63.707032820240812</v>
      </c>
      <c r="AD194" s="4">
        <f t="shared" si="452"/>
        <v>67.425952762121582</v>
      </c>
      <c r="AE194" s="4">
        <f t="shared" si="453"/>
        <v>68.968246614132013</v>
      </c>
      <c r="AF194" s="4">
        <f t="shared" si="454"/>
        <v>71.278099696764485</v>
      </c>
      <c r="AG194" s="4">
        <f t="shared" si="455"/>
        <v>74.867344492300631</v>
      </c>
      <c r="AI194" s="4">
        <f t="shared" si="456"/>
        <v>-0.92277290887814445</v>
      </c>
      <c r="AJ194" s="4">
        <f t="shared" si="457"/>
        <v>-0.6812204964145252</v>
      </c>
      <c r="AK194" s="4">
        <f t="shared" si="458"/>
        <v>0.11457164078490223</v>
      </c>
      <c r="AL194" s="4">
        <f t="shared" si="459"/>
        <v>0.23919249330594994</v>
      </c>
      <c r="AM194" s="4">
        <f t="shared" si="460"/>
        <v>1.0302114073347894</v>
      </c>
      <c r="AN194" s="4">
        <f t="shared" si="461"/>
        <v>-0.45713203676174885</v>
      </c>
      <c r="AO194" s="4">
        <f t="shared" si="462"/>
        <v>0.74910546810265544</v>
      </c>
      <c r="AP194" s="4">
        <f t="shared" si="463"/>
        <v>1.085424027663052</v>
      </c>
      <c r="AQ194" s="4">
        <f t="shared" si="464"/>
        <v>1.0695608177903821</v>
      </c>
      <c r="AR194" s="4">
        <f t="shared" si="465"/>
        <v>0.35513280092176558</v>
      </c>
      <c r="AS194" s="4">
        <f t="shared" si="466"/>
        <v>0.58296717975919421</v>
      </c>
      <c r="AT194" s="4">
        <f t="shared" si="467"/>
        <v>-0.90995276212157705</v>
      </c>
      <c r="AU194" s="4">
        <f t="shared" si="468"/>
        <v>0.43175338586799228</v>
      </c>
      <c r="AV194" s="4">
        <f t="shared" si="644"/>
        <v>-0.6220996967644794</v>
      </c>
      <c r="AW194" s="4">
        <f t="shared" si="644"/>
        <v>-2.4413444923006296</v>
      </c>
      <c r="AY194" s="2">
        <f t="shared" si="520"/>
        <v>74.129772908878138</v>
      </c>
      <c r="AZ194" s="2">
        <f t="shared" si="571"/>
        <v>72.411169835977063</v>
      </c>
      <c r="BA194" s="2">
        <f t="shared" si="572"/>
        <v>71.345428314420772</v>
      </c>
      <c r="BB194" s="2">
        <f t="shared" si="573"/>
        <v>68.599807506473411</v>
      </c>
      <c r="BC194" s="2">
        <f t="shared" si="574"/>
        <v>69.40478859223532</v>
      </c>
      <c r="BD194" s="2">
        <f t="shared" si="575"/>
        <v>64.022132000271156</v>
      </c>
      <c r="BE194" s="2">
        <f t="shared" si="576"/>
        <v>63.008894531780783</v>
      </c>
      <c r="BF194" s="2">
        <f t="shared" si="577"/>
        <v>65.608575972336851</v>
      </c>
      <c r="BG194" s="2">
        <f t="shared" si="578"/>
        <v>63.220439182208899</v>
      </c>
      <c r="BH194" s="2">
        <f t="shared" si="579"/>
        <v>63.402867199063365</v>
      </c>
      <c r="BI194" s="2">
        <f t="shared" si="580"/>
        <v>63.707032817090052</v>
      </c>
      <c r="BJ194" s="2">
        <f t="shared" si="581"/>
        <v>67.425952754752785</v>
      </c>
      <c r="BK194" s="2">
        <f t="shared" si="582"/>
        <v>68.968246001695007</v>
      </c>
      <c r="BL194" s="2">
        <f t="shared" si="583"/>
        <v>71.27620437938613</v>
      </c>
      <c r="BM194" s="2">
        <f t="shared" si="584"/>
        <v>74.865183104057422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71.459999999999994</v>
      </c>
      <c r="CX194" s="2">
        <f t="shared" si="488"/>
        <v>68.838999999999999</v>
      </c>
      <c r="CY194" s="2">
        <f t="shared" si="489"/>
        <v>70.435000000000002</v>
      </c>
      <c r="CZ194" s="2">
        <f t="shared" si="490"/>
        <v>63.564999999999998</v>
      </c>
      <c r="DA194" s="2">
        <f t="shared" si="491"/>
        <v>63.758000000000003</v>
      </c>
      <c r="DB194" s="2">
        <f t="shared" si="492"/>
        <v>66.694000000000003</v>
      </c>
      <c r="DC194" s="2">
        <f t="shared" si="493"/>
        <v>64.290000000000006</v>
      </c>
      <c r="DD194" s="2">
        <f t="shared" si="494"/>
        <v>63.758000000000003</v>
      </c>
      <c r="DE194" s="2">
        <f t="shared" si="495"/>
        <v>64.290000000000006</v>
      </c>
      <c r="DF194" s="2">
        <f t="shared" si="496"/>
        <v>66.516000000000005</v>
      </c>
      <c r="DG194" s="2">
        <f t="shared" si="497"/>
        <v>69.400000000000006</v>
      </c>
      <c r="DH194" s="2" t="str">
        <f t="shared" si="498"/>
        <v/>
      </c>
      <c r="DI194" s="2">
        <f t="shared" si="499"/>
        <v>72.426000000000002</v>
      </c>
      <c r="DK194" s="2">
        <f t="shared" si="500"/>
        <v>78.498660356712975</v>
      </c>
      <c r="DL194" s="2">
        <f t="shared" si="645"/>
        <v>93.452274856170504</v>
      </c>
      <c r="DM194" s="2">
        <f t="shared" si="645"/>
        <v>105.70739426842778</v>
      </c>
      <c r="DN194" s="2">
        <f t="shared" si="645"/>
        <v>101.60578626799558</v>
      </c>
      <c r="DO194" s="2">
        <f t="shared" si="645"/>
        <v>107.74849568151149</v>
      </c>
      <c r="DP194" s="2">
        <f t="shared" si="645"/>
        <v>91.806370317686103</v>
      </c>
      <c r="DQ194" s="2">
        <f t="shared" si="645"/>
        <v>85.301490279753438</v>
      </c>
      <c r="DR194" s="2">
        <f t="shared" si="645"/>
        <v>107.6342914199914</v>
      </c>
      <c r="DS194" s="2">
        <f t="shared" si="645"/>
        <v>105.03074621848741</v>
      </c>
      <c r="DT194" s="2">
        <f t="shared" si="645"/>
        <v>100.56575630252101</v>
      </c>
      <c r="DU194" s="2">
        <f t="shared" si="645"/>
        <v>111.74195353925353</v>
      </c>
      <c r="DV194" s="2">
        <f t="shared" si="645"/>
        <v>104.45714377940691</v>
      </c>
      <c r="DW194" s="2">
        <f t="shared" si="645"/>
        <v>106.65437206477733</v>
      </c>
      <c r="DX194" s="2">
        <f t="shared" si="645"/>
        <v>101.50142176386913</v>
      </c>
      <c r="DY194" s="2">
        <f t="shared" si="645"/>
        <v>91.748133053221295</v>
      </c>
      <c r="EA194" s="2">
        <f t="shared" si="440"/>
        <v>73.890795929818637</v>
      </c>
      <c r="EB194" s="2">
        <f t="shared" si="502"/>
        <v>71.265394896261341</v>
      </c>
      <c r="EC194" s="2">
        <f t="shared" si="503"/>
        <v>70.87709940335472</v>
      </c>
      <c r="ED194" s="2">
        <f t="shared" si="504"/>
        <v>67.834926826925468</v>
      </c>
      <c r="EE194" s="2">
        <f t="shared" si="505"/>
        <v>68.264460119581571</v>
      </c>
      <c r="EF194" s="2">
        <f t="shared" si="506"/>
        <v>62.903091823233652</v>
      </c>
      <c r="EG194" s="2">
        <f t="shared" si="507"/>
        <v>61.924054668915844</v>
      </c>
      <c r="EH194" s="2">
        <f t="shared" si="508"/>
        <v>63.4273665287553</v>
      </c>
      <c r="EI194" s="2">
        <f t="shared" si="509"/>
        <v>61.655069057453296</v>
      </c>
      <c r="EJ194" s="2">
        <f t="shared" si="510"/>
        <v>63.818605697151412</v>
      </c>
      <c r="EK194" s="2">
        <f t="shared" si="511"/>
        <v>63.817652781251574</v>
      </c>
      <c r="EL194" s="2">
        <f t="shared" si="512"/>
        <v>65.9233792890183</v>
      </c>
      <c r="EM194" s="2">
        <f t="shared" si="513"/>
        <v>67.777663580094099</v>
      </c>
      <c r="EN194" s="2">
        <f t="shared" si="514"/>
        <v>72.199433487357808</v>
      </c>
      <c r="EO194" s="2">
        <f t="shared" si="515"/>
        <v>77.375880649732352</v>
      </c>
      <c r="EQ194" s="2">
        <f t="shared" si="516"/>
        <v>74.196864405614491</v>
      </c>
      <c r="ER194" s="2">
        <f t="shared" si="646"/>
        <v>72.734454696736734</v>
      </c>
      <c r="ES194" s="2">
        <f t="shared" si="646"/>
        <v>71.443874212573917</v>
      </c>
      <c r="ET194" s="2">
        <f t="shared" si="646"/>
        <v>68.743501486344925</v>
      </c>
      <c r="EU194" s="2">
        <f t="shared" si="646"/>
        <v>69.634468810625094</v>
      </c>
      <c r="EV194" s="2">
        <f t="shared" si="646"/>
        <v>64.259689810419957</v>
      </c>
      <c r="EW194" s="2">
        <f t="shared" si="646"/>
        <v>63.199576700768937</v>
      </c>
      <c r="EX194" s="2">
        <f t="shared" si="646"/>
        <v>65.919339403554773</v>
      </c>
      <c r="EY194" s="2">
        <f t="shared" si="646"/>
        <v>63.439844287127372</v>
      </c>
      <c r="EZ194" s="2">
        <f t="shared" si="646"/>
        <v>63.332774702639064</v>
      </c>
      <c r="FA194" s="2">
        <f t="shared" si="646"/>
        <v>63.683927601845838</v>
      </c>
      <c r="FB194" s="2">
        <f t="shared" si="646"/>
        <v>67.744325847946072</v>
      </c>
      <c r="FC194" s="2">
        <f t="shared" si="646"/>
        <v>69.270249217657636</v>
      </c>
      <c r="FD194" s="2">
        <f t="shared" si="646"/>
        <v>71.022556104891606</v>
      </c>
      <c r="FE194" s="2">
        <f t="shared" si="646"/>
        <v>73.980320892631028</v>
      </c>
      <c r="FG194" s="2">
        <f t="shared" si="518"/>
        <v>0.99998541927071161</v>
      </c>
      <c r="FH194" s="2">
        <f t="shared" si="647"/>
        <v>0.99998748790979242</v>
      </c>
      <c r="FI194" s="2">
        <f t="shared" si="647"/>
        <v>0.99998803487016097</v>
      </c>
      <c r="FJ194" s="2">
        <f t="shared" si="647"/>
        <v>0.99998719777436251</v>
      </c>
      <c r="FK194" s="2">
        <f t="shared" si="647"/>
        <v>0.99998614540711561</v>
      </c>
      <c r="FL194" s="2">
        <f t="shared" si="647"/>
        <v>0.99998482305040248</v>
      </c>
      <c r="FM194" s="2">
        <f t="shared" si="647"/>
        <v>0.99998534735487343</v>
      </c>
      <c r="FN194" s="2">
        <f t="shared" si="647"/>
        <v>0.99998469126041922</v>
      </c>
      <c r="FO194" s="2">
        <f t="shared" si="647"/>
        <v>0.99998384368262805</v>
      </c>
      <c r="FP194" s="2">
        <f t="shared" si="647"/>
        <v>0.99998305818509892</v>
      </c>
      <c r="FQ194" s="2">
        <f t="shared" si="647"/>
        <v>0.99998394007829439</v>
      </c>
      <c r="FR194" s="2">
        <f t="shared" si="647"/>
        <v>0.99998614247693252</v>
      </c>
      <c r="FS194" s="2">
        <f t="shared" si="647"/>
        <v>0.9999859767428616</v>
      </c>
      <c r="FT194" s="2">
        <f t="shared" si="647"/>
        <v>0.99998632749689464</v>
      </c>
      <c r="FU194" s="2">
        <f t="shared" si="647"/>
        <v>0.99998313850725984</v>
      </c>
      <c r="FW194" s="2">
        <f t="shared" si="536"/>
        <v>0.78057628252784894</v>
      </c>
      <c r="FX194" s="2">
        <f t="shared" si="588"/>
        <v>0.77974860866899032</v>
      </c>
      <c r="FY194" s="2">
        <f t="shared" si="589"/>
        <v>0.82556979324868507</v>
      </c>
      <c r="FZ194" s="2">
        <f t="shared" si="590"/>
        <v>0.84137096435625791</v>
      </c>
      <c r="GA194" s="2">
        <f t="shared" si="591"/>
        <v>0.83195197582829927</v>
      </c>
      <c r="GB194" s="2">
        <f t="shared" si="592"/>
        <v>0.82456374254001774</v>
      </c>
      <c r="GC194" s="2">
        <f t="shared" si="593"/>
        <v>0.85023801589800807</v>
      </c>
      <c r="GD194" s="2">
        <f t="shared" si="594"/>
        <v>0.87502264303586774</v>
      </c>
      <c r="GE194" s="2">
        <f t="shared" si="595"/>
        <v>0.87667584552644118</v>
      </c>
      <c r="GF194" s="2">
        <f t="shared" si="596"/>
        <v>0.85700802586641711</v>
      </c>
      <c r="GG194" s="2">
        <f t="shared" si="597"/>
        <v>0.8329742025735426</v>
      </c>
      <c r="GH194" s="2">
        <f t="shared" si="598"/>
        <v>0.82486741625664539</v>
      </c>
      <c r="GI194" s="2">
        <f t="shared" si="599"/>
        <v>0.79729913887133508</v>
      </c>
      <c r="GJ194" s="2">
        <f t="shared" si="600"/>
        <v>0.7848139094676736</v>
      </c>
      <c r="GK194" s="2">
        <f t="shared" si="601"/>
        <v>0.73947745376979845</v>
      </c>
      <c r="GM194" s="86">
        <f t="shared" si="537"/>
        <v>4.4512597897279577E-271</v>
      </c>
      <c r="GN194" s="86">
        <f t="shared" si="602"/>
        <v>7.298001615189931E-293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5.0265650162763368E-271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5.1988733642503868E-169</v>
      </c>
      <c r="HD194" s="86">
        <f t="shared" si="616"/>
        <v>4.3461888978990585E-213</v>
      </c>
      <c r="HE194" s="86">
        <f t="shared" si="617"/>
        <v>2.8185618580373926E-262</v>
      </c>
      <c r="HF194" s="86">
        <f t="shared" si="618"/>
        <v>1.2094414629953805E-295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6.5515420800968496E-264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5.8194190751290181E-308</v>
      </c>
      <c r="HP194" s="86">
        <f t="shared" si="628"/>
        <v>1.0373530671870403E-242</v>
      </c>
      <c r="HQ194" s="86">
        <f t="shared" si="629"/>
        <v>0</v>
      </c>
      <c r="HS194" s="86">
        <f t="shared" si="539"/>
        <v>5.7471086579676584E-70</v>
      </c>
      <c r="HT194" s="86">
        <f t="shared" si="630"/>
        <v>1.7861396264116453E-57</v>
      </c>
      <c r="HU194" s="86">
        <f t="shared" si="631"/>
        <v>7.6112434650254276E-68</v>
      </c>
      <c r="HV194" s="86">
        <f t="shared" si="632"/>
        <v>1.1530881700970912E-78</v>
      </c>
      <c r="HW194" s="86">
        <f t="shared" si="633"/>
        <v>4.5548323192627916E-86</v>
      </c>
      <c r="HX194" s="86">
        <f t="shared" si="634"/>
        <v>2.4795647974503643E-72</v>
      </c>
      <c r="HY194" s="86">
        <f t="shared" si="635"/>
        <v>1.6481293722593602E-81</v>
      </c>
      <c r="HZ194" s="86">
        <f t="shared" si="636"/>
        <v>7.6107543237283912E-90</v>
      </c>
      <c r="IA194" s="86">
        <f t="shared" si="637"/>
        <v>8.7334693057948181E-83</v>
      </c>
      <c r="IB194" s="86">
        <f t="shared" si="638"/>
        <v>2.5402534921343158E-85</v>
      </c>
      <c r="IC194" s="86">
        <f t="shared" si="639"/>
        <v>1.4041901799495918E-77</v>
      </c>
      <c r="ID194" s="86">
        <f t="shared" si="640"/>
        <v>9.7008346720077946E-79</v>
      </c>
      <c r="IE194" s="86">
        <f t="shared" si="641"/>
        <v>2.7137727916348939E-77</v>
      </c>
      <c r="IF194" s="86">
        <f t="shared" si="642"/>
        <v>2.5913857717264557E-45</v>
      </c>
      <c r="IG194" s="86">
        <f t="shared" si="643"/>
        <v>6.2814876851149396E-51</v>
      </c>
      <c r="II194" s="86">
        <f t="shared" si="540"/>
        <v>1.25773037119804E-2</v>
      </c>
      <c r="IJ194" s="86">
        <f t="shared" si="541"/>
        <v>3.157605178376291E-2</v>
      </c>
      <c r="IK194" s="86">
        <f t="shared" si="542"/>
        <v>4.9351558080829826E-3</v>
      </c>
      <c r="IL194" s="86">
        <f t="shared" si="543"/>
        <v>1.0109144187093781E-3</v>
      </c>
      <c r="IM194" s="86">
        <f t="shared" si="544"/>
        <v>1.1603876191084272E-3</v>
      </c>
      <c r="IN194" s="86">
        <f t="shared" si="545"/>
        <v>3.4827302636498227E-3</v>
      </c>
      <c r="IO194" s="86">
        <f t="shared" si="546"/>
        <v>7.5728254128021267E-4</v>
      </c>
      <c r="IP194" s="86">
        <f t="shared" si="547"/>
        <v>1.1719513666009263E-4</v>
      </c>
      <c r="IQ194" s="86">
        <f t="shared" si="548"/>
        <v>1.9477157633649195E-4</v>
      </c>
      <c r="IR194" s="86">
        <f t="shared" si="549"/>
        <v>4.0904649741615762E-4</v>
      </c>
      <c r="IS194" s="86">
        <f t="shared" si="550"/>
        <v>1.5942329530107882E-3</v>
      </c>
      <c r="IT194" s="86">
        <f t="shared" si="551"/>
        <v>2.0079144905181864E-3</v>
      </c>
      <c r="IU194" s="86">
        <f t="shared" si="552"/>
        <v>5.7525328182188931E-3</v>
      </c>
      <c r="IV194" s="86">
        <f t="shared" si="553"/>
        <v>4.4956882965894236E-2</v>
      </c>
      <c r="IW194" s="86">
        <f t="shared" si="554"/>
        <v>5.5611626679252389E-4</v>
      </c>
      <c r="IY194" s="86">
        <f t="shared" si="555"/>
        <v>1.25773037119804E-2</v>
      </c>
      <c r="IZ194" s="86">
        <f t="shared" si="556"/>
        <v>3.157605178376291E-2</v>
      </c>
      <c r="JA194" s="86">
        <f t="shared" si="557"/>
        <v>4.9351558080829826E-3</v>
      </c>
      <c r="JB194" s="86">
        <f t="shared" si="558"/>
        <v>1.0109144187093781E-3</v>
      </c>
      <c r="JC194" s="86">
        <f t="shared" si="559"/>
        <v>1.1603876191084272E-3</v>
      </c>
      <c r="JD194" s="86">
        <f t="shared" si="560"/>
        <v>3.4827302636498227E-3</v>
      </c>
      <c r="JE194" s="86">
        <f t="shared" si="561"/>
        <v>7.5728254128021267E-4</v>
      </c>
      <c r="JF194" s="86">
        <f t="shared" si="562"/>
        <v>1.1719513666009263E-4</v>
      </c>
      <c r="JG194" s="86">
        <f t="shared" si="563"/>
        <v>1.9477157633649195E-4</v>
      </c>
      <c r="JH194" s="86">
        <f t="shared" si="564"/>
        <v>4.0904649741615762E-4</v>
      </c>
      <c r="JI194" s="86">
        <f t="shared" si="565"/>
        <v>1.5942329530107882E-3</v>
      </c>
      <c r="JJ194" s="86">
        <f t="shared" si="566"/>
        <v>2.0079144905181864E-3</v>
      </c>
      <c r="JK194" s="86">
        <f t="shared" si="567"/>
        <v>5.7525328182188931E-3</v>
      </c>
      <c r="JL194" s="86">
        <f t="shared" si="568"/>
        <v>4.4956882965894236E-2</v>
      </c>
      <c r="JM194" s="86">
        <f t="shared" si="569"/>
        <v>5.5611626679252389E-4</v>
      </c>
    </row>
    <row r="195" spans="2:273" x14ac:dyDescent="0.25">
      <c r="B195" s="2">
        <v>168</v>
      </c>
      <c r="C195" s="37">
        <v>74.414000000000001</v>
      </c>
      <c r="D195" s="37">
        <v>72.968000000000004</v>
      </c>
      <c r="E195" s="37">
        <v>71.73</v>
      </c>
      <c r="F195" s="37">
        <v>68.903000000000006</v>
      </c>
      <c r="G195" s="37">
        <v>69.564999999999998</v>
      </c>
      <c r="H195" s="37">
        <v>63.451999999999998</v>
      </c>
      <c r="I195" s="37">
        <v>63.097000000000001</v>
      </c>
      <c r="J195" s="37">
        <v>66.887</v>
      </c>
      <c r="K195" s="37">
        <v>63.418999999999997</v>
      </c>
      <c r="L195" s="37">
        <v>62.79</v>
      </c>
      <c r="M195" s="37">
        <v>63.581000000000003</v>
      </c>
      <c r="N195" s="37">
        <v>66.596999999999994</v>
      </c>
      <c r="O195" s="37">
        <v>69.599999999999994</v>
      </c>
      <c r="P195" s="37">
        <v>70.525000000000006</v>
      </c>
      <c r="Q195" s="37">
        <v>71.885000000000005</v>
      </c>
      <c r="S195" s="4">
        <f t="shared" si="441"/>
        <v>74.063524736786832</v>
      </c>
      <c r="T195" s="4">
        <f t="shared" si="442"/>
        <v>72.343136172883533</v>
      </c>
      <c r="U195" s="4">
        <f t="shared" si="443"/>
        <v>71.274011269198468</v>
      </c>
      <c r="V195" s="4">
        <f t="shared" si="444"/>
        <v>68.523307850022988</v>
      </c>
      <c r="W195" s="4">
        <f t="shared" si="445"/>
        <v>69.3172569118544</v>
      </c>
      <c r="X195" s="4">
        <f t="shared" si="446"/>
        <v>63.907548625390874</v>
      </c>
      <c r="Y195" s="4">
        <f t="shared" si="447"/>
        <v>62.885503328661557</v>
      </c>
      <c r="Z195" s="4">
        <f t="shared" si="448"/>
        <v>65.485465141000915</v>
      </c>
      <c r="AA195" s="4">
        <f t="shared" si="449"/>
        <v>63.043233596854165</v>
      </c>
      <c r="AB195" s="4">
        <f t="shared" si="450"/>
        <v>63.197373186123698</v>
      </c>
      <c r="AC195" s="4">
        <f t="shared" si="451"/>
        <v>63.506787896076396</v>
      </c>
      <c r="AD195" s="4">
        <f t="shared" si="452"/>
        <v>67.282473176912646</v>
      </c>
      <c r="AE195" s="4">
        <f t="shared" si="453"/>
        <v>68.855689677538734</v>
      </c>
      <c r="AF195" s="4">
        <f t="shared" si="454"/>
        <v>71.153389453577816</v>
      </c>
      <c r="AG195" s="4">
        <f t="shared" si="455"/>
        <v>74.711940514897819</v>
      </c>
      <c r="AI195" s="4">
        <f t="shared" si="456"/>
        <v>0.3504752632131698</v>
      </c>
      <c r="AJ195" s="4">
        <f t="shared" si="457"/>
        <v>0.62486382711647082</v>
      </c>
      <c r="AK195" s="4">
        <f t="shared" si="458"/>
        <v>0.45598873080153624</v>
      </c>
      <c r="AL195" s="4">
        <f t="shared" si="459"/>
        <v>0.37969214997701783</v>
      </c>
      <c r="AM195" s="4">
        <f t="shared" si="460"/>
        <v>0.24774308814559731</v>
      </c>
      <c r="AN195" s="4">
        <f t="shared" si="461"/>
        <v>-0.45554862539087537</v>
      </c>
      <c r="AO195" s="4">
        <f t="shared" si="462"/>
        <v>0.21149667133844474</v>
      </c>
      <c r="AP195" s="4">
        <f t="shared" si="463"/>
        <v>1.401534858999085</v>
      </c>
      <c r="AQ195" s="4">
        <f t="shared" si="464"/>
        <v>0.37576640314583187</v>
      </c>
      <c r="AR195" s="4">
        <f t="shared" si="465"/>
        <v>-0.40737318612369933</v>
      </c>
      <c r="AS195" s="4">
        <f t="shared" si="466"/>
        <v>7.4212103923606776E-2</v>
      </c>
      <c r="AT195" s="4">
        <f t="shared" si="467"/>
        <v>-0.68547317691265164</v>
      </c>
      <c r="AU195" s="4">
        <f t="shared" si="468"/>
        <v>0.74431032246125994</v>
      </c>
      <c r="AV195" s="4">
        <f t="shared" si="644"/>
        <v>-0.62838945357781029</v>
      </c>
      <c r="AW195" s="4">
        <f t="shared" si="644"/>
        <v>-2.8269405148978137</v>
      </c>
      <c r="AY195" s="2">
        <f t="shared" si="520"/>
        <v>74.063524736786832</v>
      </c>
      <c r="AZ195" s="2">
        <f t="shared" si="571"/>
        <v>72.343124624441273</v>
      </c>
      <c r="BA195" s="2">
        <f t="shared" si="572"/>
        <v>71.274011263231458</v>
      </c>
      <c r="BB195" s="2">
        <f t="shared" si="573"/>
        <v>68.523307850005736</v>
      </c>
      <c r="BC195" s="2">
        <f t="shared" si="574"/>
        <v>69.317256911822469</v>
      </c>
      <c r="BD195" s="2">
        <f t="shared" si="575"/>
        <v>63.907548621281741</v>
      </c>
      <c r="BE195" s="2">
        <f t="shared" si="576"/>
        <v>62.885503328652597</v>
      </c>
      <c r="BF195" s="2">
        <f t="shared" si="577"/>
        <v>65.485465141000915</v>
      </c>
      <c r="BG195" s="2">
        <f t="shared" si="578"/>
        <v>63.043233596854122</v>
      </c>
      <c r="BH195" s="2">
        <f t="shared" si="579"/>
        <v>63.197373186122732</v>
      </c>
      <c r="BI195" s="2">
        <f t="shared" si="580"/>
        <v>63.506787895803498</v>
      </c>
      <c r="BJ195" s="2">
        <f t="shared" si="581"/>
        <v>67.282473176265796</v>
      </c>
      <c r="BK195" s="2">
        <f t="shared" si="582"/>
        <v>68.855689610886913</v>
      </c>
      <c r="BL195" s="2">
        <f t="shared" si="583"/>
        <v>71.152855362528655</v>
      </c>
      <c r="BM195" s="2">
        <f t="shared" si="584"/>
        <v>74.711501126861933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74.414000000000001</v>
      </c>
      <c r="CV195" s="2" t="str">
        <f t="shared" si="486"/>
        <v/>
      </c>
      <c r="CW195" s="2">
        <f t="shared" si="487"/>
        <v>71.73</v>
      </c>
      <c r="CX195" s="2">
        <f t="shared" si="488"/>
        <v>68.903000000000006</v>
      </c>
      <c r="CY195" s="2">
        <f t="shared" si="489"/>
        <v>69.564999999999998</v>
      </c>
      <c r="CZ195" s="2">
        <f t="shared" si="490"/>
        <v>63.451999999999998</v>
      </c>
      <c r="DA195" s="2">
        <f t="shared" si="491"/>
        <v>63.097000000000001</v>
      </c>
      <c r="DB195" s="2">
        <f t="shared" si="492"/>
        <v>66.887</v>
      </c>
      <c r="DC195" s="2">
        <f t="shared" si="493"/>
        <v>63.418999999999997</v>
      </c>
      <c r="DD195" s="2">
        <f t="shared" si="494"/>
        <v>62.79</v>
      </c>
      <c r="DE195" s="2">
        <f t="shared" si="495"/>
        <v>63.581000000000003</v>
      </c>
      <c r="DF195" s="2">
        <f t="shared" si="496"/>
        <v>66.596999999999994</v>
      </c>
      <c r="DG195" s="2">
        <f t="shared" si="497"/>
        <v>69.599999999999994</v>
      </c>
      <c r="DH195" s="2" t="str">
        <f t="shared" si="498"/>
        <v/>
      </c>
      <c r="DI195" s="2">
        <f t="shared" si="499"/>
        <v>71.885000000000005</v>
      </c>
      <c r="DK195" s="2">
        <f t="shared" si="500"/>
        <v>78.411987963672161</v>
      </c>
      <c r="DL195" s="2">
        <f t="shared" si="645"/>
        <v>93.458028117656596</v>
      </c>
      <c r="DM195" s="2">
        <f t="shared" si="645"/>
        <v>105.81067447262517</v>
      </c>
      <c r="DN195" s="2">
        <f t="shared" si="645"/>
        <v>101.70163279582962</v>
      </c>
      <c r="DO195" s="2">
        <f t="shared" si="645"/>
        <v>107.87129770580299</v>
      </c>
      <c r="DP195" s="2">
        <f t="shared" si="645"/>
        <v>91.819362731152211</v>
      </c>
      <c r="DQ195" s="2">
        <f t="shared" si="645"/>
        <v>85.274113086770981</v>
      </c>
      <c r="DR195" s="2">
        <f t="shared" si="645"/>
        <v>107.73585589875589</v>
      </c>
      <c r="DS195" s="2">
        <f t="shared" si="645"/>
        <v>105.1143193277311</v>
      </c>
      <c r="DT195" s="2">
        <f t="shared" si="645"/>
        <v>100.61282689075631</v>
      </c>
      <c r="DU195" s="2">
        <f t="shared" si="645"/>
        <v>111.87982985842986</v>
      </c>
      <c r="DV195" s="2">
        <f t="shared" si="645"/>
        <v>104.55345333187435</v>
      </c>
      <c r="DW195" s="2">
        <f t="shared" si="645"/>
        <v>106.78367530364375</v>
      </c>
      <c r="DX195" s="2">
        <f t="shared" si="645"/>
        <v>101.6015595068753</v>
      </c>
      <c r="DY195" s="2">
        <f t="shared" si="645"/>
        <v>91.774332773109251</v>
      </c>
      <c r="EA195" s="2">
        <f t="shared" si="440"/>
        <v>73.815361085301262</v>
      </c>
      <c r="EB195" s="2">
        <f t="shared" si="502"/>
        <v>71.153151455057909</v>
      </c>
      <c r="EC195" s="2">
        <f t="shared" si="503"/>
        <v>70.790152651131379</v>
      </c>
      <c r="ED195" s="2">
        <f t="shared" si="504"/>
        <v>67.73422524494039</v>
      </c>
      <c r="EE195" s="2">
        <f t="shared" si="505"/>
        <v>68.140076889165101</v>
      </c>
      <c r="EF195" s="2">
        <f t="shared" si="506"/>
        <v>62.75130309605715</v>
      </c>
      <c r="EG195" s="2">
        <f t="shared" si="507"/>
        <v>61.767648364096154</v>
      </c>
      <c r="EH195" s="2">
        <f t="shared" si="508"/>
        <v>63.244325842353568</v>
      </c>
      <c r="EI195" s="2">
        <f t="shared" si="509"/>
        <v>61.434376866063182</v>
      </c>
      <c r="EJ195" s="2">
        <f t="shared" si="510"/>
        <v>63.625432601880867</v>
      </c>
      <c r="EK195" s="2">
        <f t="shared" si="511"/>
        <v>63.621017470361672</v>
      </c>
      <c r="EL195" s="2">
        <f t="shared" si="512"/>
        <v>65.731097462558978</v>
      </c>
      <c r="EM195" s="2">
        <f t="shared" si="513"/>
        <v>67.623638496091701</v>
      </c>
      <c r="EN195" s="2">
        <f t="shared" si="514"/>
        <v>72.109934249855144</v>
      </c>
      <c r="EO195" s="2">
        <f t="shared" si="515"/>
        <v>77.31935117576063</v>
      </c>
      <c r="EQ195" s="2">
        <f t="shared" si="516"/>
        <v>74.127069804965046</v>
      </c>
      <c r="ER195" s="2">
        <f t="shared" si="646"/>
        <v>72.649354461326894</v>
      </c>
      <c r="ES195" s="2">
        <f t="shared" si="646"/>
        <v>71.366792057316673</v>
      </c>
      <c r="ET195" s="2">
        <f t="shared" si="646"/>
        <v>68.658523622207355</v>
      </c>
      <c r="EU195" s="2">
        <f t="shared" si="646"/>
        <v>69.533521695362268</v>
      </c>
      <c r="EV195" s="2">
        <f t="shared" si="646"/>
        <v>64.131428074448195</v>
      </c>
      <c r="EW195" s="2">
        <f t="shared" si="646"/>
        <v>63.064714009618683</v>
      </c>
      <c r="EX195" s="2">
        <f t="shared" si="646"/>
        <v>65.776694503579421</v>
      </c>
      <c r="EY195" s="2">
        <f t="shared" si="646"/>
        <v>63.24891538827405</v>
      </c>
      <c r="EZ195" s="2">
        <f t="shared" si="646"/>
        <v>63.13157726315314</v>
      </c>
      <c r="FA195" s="2">
        <f t="shared" si="646"/>
        <v>63.485062172948666</v>
      </c>
      <c r="FB195" s="2">
        <f t="shared" si="646"/>
        <v>67.582287432203941</v>
      </c>
      <c r="FC195" s="2">
        <f t="shared" si="646"/>
        <v>69.140741593980948</v>
      </c>
      <c r="FD195" s="2">
        <f t="shared" si="646"/>
        <v>70.913066705559174</v>
      </c>
      <c r="FE195" s="2">
        <f t="shared" si="646"/>
        <v>73.87328657557029</v>
      </c>
      <c r="FG195" s="2">
        <f t="shared" si="518"/>
        <v>0.99998670219978292</v>
      </c>
      <c r="FH195" s="2">
        <f t="shared" si="647"/>
        <v>0.99998858882554487</v>
      </c>
      <c r="FI195" s="2">
        <f t="shared" si="647"/>
        <v>0.99998908766040395</v>
      </c>
      <c r="FJ195" s="2">
        <f t="shared" si="647"/>
        <v>0.99998832421829842</v>
      </c>
      <c r="FK195" s="2">
        <f t="shared" si="647"/>
        <v>0.99998736444571124</v>
      </c>
      <c r="FL195" s="2">
        <f t="shared" si="647"/>
        <v>0.99998615843897454</v>
      </c>
      <c r="FM195" s="2">
        <f t="shared" si="647"/>
        <v>0.99998663661159026</v>
      </c>
      <c r="FN195" s="2">
        <f t="shared" si="647"/>
        <v>0.99998603824475896</v>
      </c>
      <c r="FO195" s="2">
        <f t="shared" si="647"/>
        <v>0.99998526524248599</v>
      </c>
      <c r="FP195" s="2">
        <f t="shared" si="647"/>
        <v>0.99998454885813892</v>
      </c>
      <c r="FQ195" s="2">
        <f t="shared" si="647"/>
        <v>0.99998535315662784</v>
      </c>
      <c r="FR195" s="2">
        <f t="shared" si="647"/>
        <v>0.9999873617733458</v>
      </c>
      <c r="FS195" s="2">
        <f t="shared" si="647"/>
        <v>0.99998721062170604</v>
      </c>
      <c r="FT195" s="2">
        <f t="shared" si="647"/>
        <v>0.99998753051396561</v>
      </c>
      <c r="FU195" s="2">
        <f t="shared" si="647"/>
        <v>0.99998462211303818</v>
      </c>
      <c r="FW195" s="2">
        <f t="shared" si="536"/>
        <v>0.79594349085669824</v>
      </c>
      <c r="FX195" s="2">
        <f t="shared" si="588"/>
        <v>0.79515857110280741</v>
      </c>
      <c r="FY195" s="2">
        <f t="shared" si="589"/>
        <v>0.83843811416136105</v>
      </c>
      <c r="FZ195" s="2">
        <f t="shared" si="590"/>
        <v>0.85328074616106153</v>
      </c>
      <c r="GA195" s="2">
        <f t="shared" si="591"/>
        <v>0.84443818041924601</v>
      </c>
      <c r="GB195" s="2">
        <f t="shared" si="592"/>
        <v>0.83749167358070975</v>
      </c>
      <c r="GC195" s="2">
        <f t="shared" si="593"/>
        <v>0.8615915797291861</v>
      </c>
      <c r="GD195" s="2">
        <f t="shared" si="594"/>
        <v>0.8847519530232314</v>
      </c>
      <c r="GE195" s="2">
        <f t="shared" si="595"/>
        <v>0.88629318019165837</v>
      </c>
      <c r="GF195" s="2">
        <f t="shared" si="596"/>
        <v>0.86792807452200005</v>
      </c>
      <c r="GG195" s="2">
        <f t="shared" si="597"/>
        <v>0.84539856858534024</v>
      </c>
      <c r="GH195" s="2">
        <f t="shared" si="598"/>
        <v>0.83777737207139991</v>
      </c>
      <c r="GI195" s="2">
        <f t="shared" si="599"/>
        <v>0.8117775805638614</v>
      </c>
      <c r="GJ195" s="2">
        <f t="shared" si="600"/>
        <v>0.79996039436340594</v>
      </c>
      <c r="GK195" s="2">
        <f t="shared" si="601"/>
        <v>0.75682630436692444</v>
      </c>
      <c r="GM195" s="86">
        <f t="shared" si="537"/>
        <v>2.6323768916795966E-276</v>
      </c>
      <c r="GN195" s="86">
        <f t="shared" si="602"/>
        <v>1.5580599392845969E-298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2.8529171750655752E-276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3.1973527479195545E-173</v>
      </c>
      <c r="HD195" s="86">
        <f t="shared" si="616"/>
        <v>1.9585088042162724E-218</v>
      </c>
      <c r="HE195" s="86">
        <f t="shared" si="617"/>
        <v>9.126749634661983E-269</v>
      </c>
      <c r="HF195" s="86">
        <f t="shared" si="618"/>
        <v>5.5024558786422871E-303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2.672514532284614E-270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1.1699797640123032E-248</v>
      </c>
      <c r="HQ195" s="86">
        <f t="shared" si="629"/>
        <v>0</v>
      </c>
      <c r="HS195" s="86">
        <f t="shared" si="539"/>
        <v>2.7119893363482996E-73</v>
      </c>
      <c r="HT195" s="86">
        <f t="shared" si="630"/>
        <v>4.4904996966887595E-60</v>
      </c>
      <c r="HU195" s="86">
        <f t="shared" si="631"/>
        <v>7.4602944429699621E-71</v>
      </c>
      <c r="HV195" s="86">
        <f t="shared" si="632"/>
        <v>3.3597162949369129E-82</v>
      </c>
      <c r="HW195" s="86">
        <f t="shared" si="633"/>
        <v>6.9860805064552135E-90</v>
      </c>
      <c r="HX195" s="86">
        <f t="shared" si="634"/>
        <v>1.408540649613789E-75</v>
      </c>
      <c r="HY195" s="86">
        <f t="shared" si="635"/>
        <v>4.7261382978223373E-85</v>
      </c>
      <c r="HZ195" s="86">
        <f t="shared" si="636"/>
        <v>1.2132443739875955E-93</v>
      </c>
      <c r="IA195" s="86">
        <f t="shared" si="637"/>
        <v>2.7874393174483027E-86</v>
      </c>
      <c r="IB195" s="86">
        <f t="shared" si="638"/>
        <v>5.1932161200924459E-89</v>
      </c>
      <c r="IC195" s="86">
        <f t="shared" si="639"/>
        <v>4.4335785901986324E-81</v>
      </c>
      <c r="ID195" s="86">
        <f t="shared" si="640"/>
        <v>2.5574063345763557E-82</v>
      </c>
      <c r="IE195" s="86">
        <f t="shared" si="641"/>
        <v>7.0183217057570355E-81</v>
      </c>
      <c r="IF195" s="86">
        <f t="shared" si="642"/>
        <v>2.004818502268671E-47</v>
      </c>
      <c r="IG195" s="86">
        <f t="shared" si="643"/>
        <v>2.049061009724869E-53</v>
      </c>
      <c r="II195" s="86">
        <f t="shared" si="540"/>
        <v>7.4365219027620853E-3</v>
      </c>
      <c r="IJ195" s="86">
        <f t="shared" si="541"/>
        <v>2.1092148699207943E-2</v>
      </c>
      <c r="IK195" s="86">
        <f t="shared" si="542"/>
        <v>2.9032995305822728E-3</v>
      </c>
      <c r="IL195" s="86">
        <f t="shared" si="543"/>
        <v>5.2250040056739627E-4</v>
      </c>
      <c r="IM195" s="86">
        <f t="shared" si="544"/>
        <v>5.9147640793162735E-4</v>
      </c>
      <c r="IN195" s="86">
        <f t="shared" si="545"/>
        <v>1.9651792829391635E-3</v>
      </c>
      <c r="IO195" s="86">
        <f t="shared" si="546"/>
        <v>3.9024802568630404E-4</v>
      </c>
      <c r="IP195" s="86">
        <f t="shared" si="547"/>
        <v>5.4784148649342553E-5</v>
      </c>
      <c r="IQ195" s="86">
        <f t="shared" si="548"/>
        <v>9.5930147613400518E-5</v>
      </c>
      <c r="IR195" s="86">
        <f t="shared" si="549"/>
        <v>2.0243401949967131E-4</v>
      </c>
      <c r="IS195" s="86">
        <f t="shared" si="550"/>
        <v>8.4409913871397006E-4</v>
      </c>
      <c r="IT195" s="86">
        <f t="shared" si="551"/>
        <v>1.0654288155011985E-3</v>
      </c>
      <c r="IU195" s="86">
        <f t="shared" si="552"/>
        <v>3.2057470565844989E-3</v>
      </c>
      <c r="IV195" s="86">
        <f t="shared" si="553"/>
        <v>3.173633583323144E-2</v>
      </c>
      <c r="IW195" s="86">
        <f t="shared" si="554"/>
        <v>1.735859044203433E-4</v>
      </c>
      <c r="IY195" s="86">
        <f t="shared" si="555"/>
        <v>7.4365219027620853E-3</v>
      </c>
      <c r="IZ195" s="86">
        <f t="shared" si="556"/>
        <v>2.1092148699207943E-2</v>
      </c>
      <c r="JA195" s="86">
        <f t="shared" si="557"/>
        <v>2.9032995305822728E-3</v>
      </c>
      <c r="JB195" s="86">
        <f t="shared" si="558"/>
        <v>5.2250040056739627E-4</v>
      </c>
      <c r="JC195" s="86">
        <f t="shared" si="559"/>
        <v>5.9147640793162735E-4</v>
      </c>
      <c r="JD195" s="86">
        <f t="shared" si="560"/>
        <v>1.9651792829391635E-3</v>
      </c>
      <c r="JE195" s="86">
        <f t="shared" si="561"/>
        <v>3.9024802568630404E-4</v>
      </c>
      <c r="JF195" s="86">
        <f t="shared" si="562"/>
        <v>5.4784148649342553E-5</v>
      </c>
      <c r="JG195" s="86">
        <f t="shared" si="563"/>
        <v>9.5930147613400518E-5</v>
      </c>
      <c r="JH195" s="86">
        <f t="shared" si="564"/>
        <v>2.0243401949967131E-4</v>
      </c>
      <c r="JI195" s="86">
        <f t="shared" si="565"/>
        <v>8.4409913871397006E-4</v>
      </c>
      <c r="JJ195" s="86">
        <f t="shared" si="566"/>
        <v>1.0654288155011985E-3</v>
      </c>
      <c r="JK195" s="86">
        <f t="shared" si="567"/>
        <v>3.2057470565844989E-3</v>
      </c>
      <c r="JL195" s="86">
        <f t="shared" si="568"/>
        <v>3.173633583323144E-2</v>
      </c>
      <c r="JM195" s="86">
        <f t="shared" si="569"/>
        <v>1.735859044203433E-4</v>
      </c>
    </row>
    <row r="196" spans="2:273" x14ac:dyDescent="0.25">
      <c r="B196" s="2">
        <v>169</v>
      </c>
      <c r="C196" s="37">
        <v>75.275999999999996</v>
      </c>
      <c r="D196" s="37">
        <v>72.840999999999994</v>
      </c>
      <c r="E196" s="37">
        <v>72.031999999999996</v>
      </c>
      <c r="F196" s="37">
        <v>69.355000000000004</v>
      </c>
      <c r="G196" s="37">
        <v>70.661000000000001</v>
      </c>
      <c r="H196" s="37">
        <v>65.129000000000005</v>
      </c>
      <c r="I196" s="37">
        <v>63.597000000000001</v>
      </c>
      <c r="J196" s="37">
        <v>66.870999999999995</v>
      </c>
      <c r="K196" s="37">
        <v>63.902999999999999</v>
      </c>
      <c r="L196" s="37">
        <v>62.758000000000003</v>
      </c>
      <c r="M196" s="37">
        <v>63.161000000000001</v>
      </c>
      <c r="N196" s="37">
        <v>67.016000000000005</v>
      </c>
      <c r="O196" s="37">
        <v>69.533000000000001</v>
      </c>
      <c r="P196" s="37">
        <v>70.525000000000006</v>
      </c>
      <c r="Q196" s="37">
        <v>72.262</v>
      </c>
      <c r="S196" s="4">
        <f t="shared" si="441"/>
        <v>73.997191836912293</v>
      </c>
      <c r="T196" s="4">
        <f t="shared" si="442"/>
        <v>72.274678572405918</v>
      </c>
      <c r="U196" s="4">
        <f t="shared" si="443"/>
        <v>71.202394971676085</v>
      </c>
      <c r="V196" s="4">
        <f t="shared" si="444"/>
        <v>68.446480547145015</v>
      </c>
      <c r="W196" s="4">
        <f t="shared" si="445"/>
        <v>69.229226947077152</v>
      </c>
      <c r="X196" s="4">
        <f t="shared" si="446"/>
        <v>63.79248318219701</v>
      </c>
      <c r="Y196" s="4">
        <f t="shared" si="447"/>
        <v>62.761639289539069</v>
      </c>
      <c r="Z196" s="4">
        <f t="shared" si="448"/>
        <v>65.361432719363492</v>
      </c>
      <c r="AA196" s="4">
        <f t="shared" si="449"/>
        <v>62.865387183711348</v>
      </c>
      <c r="AB196" s="4">
        <f t="shared" si="450"/>
        <v>62.992067110601944</v>
      </c>
      <c r="AC196" s="4">
        <f t="shared" si="451"/>
        <v>63.306598450107863</v>
      </c>
      <c r="AD196" s="4">
        <f t="shared" si="452"/>
        <v>67.138313277716719</v>
      </c>
      <c r="AE196" s="4">
        <f t="shared" si="453"/>
        <v>68.742601509704485</v>
      </c>
      <c r="AF196" s="4">
        <f t="shared" si="454"/>
        <v>71.030032565360784</v>
      </c>
      <c r="AG196" s="4">
        <f t="shared" si="455"/>
        <v>74.558948929190265</v>
      </c>
      <c r="AI196" s="4">
        <f t="shared" si="456"/>
        <v>1.2788081630877031</v>
      </c>
      <c r="AJ196" s="4">
        <f t="shared" si="457"/>
        <v>0.566321427594076</v>
      </c>
      <c r="AK196" s="4">
        <f t="shared" si="458"/>
        <v>0.82960502832391114</v>
      </c>
      <c r="AL196" s="4">
        <f t="shared" si="459"/>
        <v>0.90851945285498914</v>
      </c>
      <c r="AM196" s="4">
        <f t="shared" si="460"/>
        <v>1.4317730529228498</v>
      </c>
      <c r="AN196" s="4">
        <f t="shared" si="461"/>
        <v>1.3365168178029947</v>
      </c>
      <c r="AO196" s="4">
        <f t="shared" si="462"/>
        <v>0.83536071046093241</v>
      </c>
      <c r="AP196" s="4">
        <f t="shared" si="463"/>
        <v>1.509567280636503</v>
      </c>
      <c r="AQ196" s="4">
        <f t="shared" si="464"/>
        <v>1.0376128162886502</v>
      </c>
      <c r="AR196" s="4">
        <f t="shared" si="465"/>
        <v>-0.23406711060194141</v>
      </c>
      <c r="AS196" s="4">
        <f t="shared" si="466"/>
        <v>-0.14559845010786177</v>
      </c>
      <c r="AT196" s="4">
        <f t="shared" si="467"/>
        <v>-0.12231327771671374</v>
      </c>
      <c r="AU196" s="4">
        <f t="shared" si="468"/>
        <v>0.7903984902955159</v>
      </c>
      <c r="AV196" s="4">
        <f t="shared" si="644"/>
        <v>-0.50503256536077856</v>
      </c>
      <c r="AW196" s="4">
        <f t="shared" si="644"/>
        <v>-2.2969489291902647</v>
      </c>
      <c r="AY196" s="2">
        <f t="shared" si="520"/>
        <v>73.997191836912293</v>
      </c>
      <c r="AZ196" s="2">
        <f t="shared" si="571"/>
        <v>72.274676184877819</v>
      </c>
      <c r="BA196" s="2">
        <f t="shared" si="572"/>
        <v>71.202394970964903</v>
      </c>
      <c r="BB196" s="2">
        <f t="shared" si="573"/>
        <v>68.446480547143835</v>
      </c>
      <c r="BC196" s="2">
        <f t="shared" si="574"/>
        <v>69.229226947075091</v>
      </c>
      <c r="BD196" s="2">
        <f t="shared" si="575"/>
        <v>63.792483181787162</v>
      </c>
      <c r="BE196" s="2">
        <f t="shared" si="576"/>
        <v>62.761639289538465</v>
      </c>
      <c r="BF196" s="2">
        <f t="shared" si="577"/>
        <v>65.361432719363492</v>
      </c>
      <c r="BG196" s="2">
        <f t="shared" si="578"/>
        <v>62.865387183711348</v>
      </c>
      <c r="BH196" s="2">
        <f t="shared" si="579"/>
        <v>62.992067110601887</v>
      </c>
      <c r="BI196" s="2">
        <f t="shared" si="580"/>
        <v>63.306598450087144</v>
      </c>
      <c r="BJ196" s="2">
        <f t="shared" si="581"/>
        <v>67.138313277667123</v>
      </c>
      <c r="BK196" s="2">
        <f t="shared" si="582"/>
        <v>68.742601503387448</v>
      </c>
      <c r="BL196" s="2">
        <f t="shared" si="583"/>
        <v>71.029893815825687</v>
      </c>
      <c r="BM196" s="2">
        <f t="shared" si="584"/>
        <v>74.558869991635433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75.275999999999996</v>
      </c>
      <c r="CV196" s="2" t="str">
        <f t="shared" si="486"/>
        <v/>
      </c>
      <c r="CW196" s="2">
        <f t="shared" si="487"/>
        <v>72.031999999999996</v>
      </c>
      <c r="CX196" s="2">
        <f t="shared" si="488"/>
        <v>69.355000000000004</v>
      </c>
      <c r="CY196" s="2">
        <f t="shared" si="489"/>
        <v>70.661000000000001</v>
      </c>
      <c r="CZ196" s="2">
        <f t="shared" si="490"/>
        <v>65.129000000000005</v>
      </c>
      <c r="DA196" s="2">
        <f t="shared" si="491"/>
        <v>63.597000000000001</v>
      </c>
      <c r="DB196" s="2">
        <f t="shared" si="492"/>
        <v>66.870999999999995</v>
      </c>
      <c r="DC196" s="2">
        <f t="shared" si="493"/>
        <v>63.902999999999999</v>
      </c>
      <c r="DD196" s="2">
        <f t="shared" si="494"/>
        <v>62.758000000000003</v>
      </c>
      <c r="DE196" s="2">
        <f t="shared" si="495"/>
        <v>63.161000000000001</v>
      </c>
      <c r="DF196" s="2">
        <f t="shared" si="496"/>
        <v>67.016000000000005</v>
      </c>
      <c r="DG196" s="2">
        <f t="shared" si="497"/>
        <v>69.533000000000001</v>
      </c>
      <c r="DH196" s="2" t="str">
        <f t="shared" si="498"/>
        <v/>
      </c>
      <c r="DI196" s="2">
        <f t="shared" si="499"/>
        <v>72.262</v>
      </c>
      <c r="DK196" s="2">
        <f t="shared" si="500"/>
        <v>78.325315570631346</v>
      </c>
      <c r="DL196" s="2">
        <f t="shared" si="645"/>
        <v>93.463781379142702</v>
      </c>
      <c r="DM196" s="2">
        <f t="shared" si="645"/>
        <v>105.91395467682256</v>
      </c>
      <c r="DN196" s="2">
        <f t="shared" si="645"/>
        <v>101.79747932366368</v>
      </c>
      <c r="DO196" s="2">
        <f t="shared" si="645"/>
        <v>107.99409973009449</v>
      </c>
      <c r="DP196" s="2">
        <f t="shared" si="645"/>
        <v>91.832355144618305</v>
      </c>
      <c r="DQ196" s="2">
        <f t="shared" si="645"/>
        <v>85.246735893788525</v>
      </c>
      <c r="DR196" s="2">
        <f t="shared" si="645"/>
        <v>107.83742037752036</v>
      </c>
      <c r="DS196" s="2">
        <f t="shared" si="645"/>
        <v>105.1978924369748</v>
      </c>
      <c r="DT196" s="2">
        <f t="shared" si="645"/>
        <v>100.65989747899161</v>
      </c>
      <c r="DU196" s="2">
        <f t="shared" si="645"/>
        <v>112.01770617760617</v>
      </c>
      <c r="DV196" s="2">
        <f t="shared" si="645"/>
        <v>104.64976288434181</v>
      </c>
      <c r="DW196" s="2">
        <f t="shared" si="645"/>
        <v>106.91297854251013</v>
      </c>
      <c r="DX196" s="2">
        <f t="shared" si="645"/>
        <v>101.70169724988146</v>
      </c>
      <c r="DY196" s="2">
        <f t="shared" si="645"/>
        <v>91.800532492997206</v>
      </c>
      <c r="EA196" s="2">
        <f t="shared" si="440"/>
        <v>73.739926240783873</v>
      </c>
      <c r="EB196" s="2">
        <f t="shared" si="502"/>
        <v>71.040908013854477</v>
      </c>
      <c r="EC196" s="2">
        <f t="shared" si="503"/>
        <v>70.703205898908024</v>
      </c>
      <c r="ED196" s="2">
        <f t="shared" si="504"/>
        <v>67.633523662955312</v>
      </c>
      <c r="EE196" s="2">
        <f t="shared" si="505"/>
        <v>68.01569365874866</v>
      </c>
      <c r="EF196" s="2">
        <f t="shared" si="506"/>
        <v>62.599514368880648</v>
      </c>
      <c r="EG196" s="2">
        <f t="shared" si="507"/>
        <v>61.611242059276464</v>
      </c>
      <c r="EH196" s="2">
        <f t="shared" si="508"/>
        <v>63.061285155951836</v>
      </c>
      <c r="EI196" s="2">
        <f t="shared" si="509"/>
        <v>61.213684674673061</v>
      </c>
      <c r="EJ196" s="2">
        <f t="shared" si="510"/>
        <v>63.432259506610322</v>
      </c>
      <c r="EK196" s="2">
        <f t="shared" si="511"/>
        <v>63.424382159471769</v>
      </c>
      <c r="EL196" s="2">
        <f t="shared" si="512"/>
        <v>65.538815636099685</v>
      </c>
      <c r="EM196" s="2">
        <f t="shared" si="513"/>
        <v>67.469613412089288</v>
      </c>
      <c r="EN196" s="2">
        <f t="shared" si="514"/>
        <v>72.020435012352465</v>
      </c>
      <c r="EO196" s="2">
        <f t="shared" si="515"/>
        <v>77.262821701788923</v>
      </c>
      <c r="EQ196" s="2">
        <f t="shared" si="516"/>
        <v>74.057275204315616</v>
      </c>
      <c r="ER196" s="2">
        <f t="shared" si="646"/>
        <v>72.564254225917054</v>
      </c>
      <c r="ES196" s="2">
        <f t="shared" si="646"/>
        <v>71.289709902059442</v>
      </c>
      <c r="ET196" s="2">
        <f t="shared" si="646"/>
        <v>68.573545758069798</v>
      </c>
      <c r="EU196" s="2">
        <f t="shared" si="646"/>
        <v>69.432574580099441</v>
      </c>
      <c r="EV196" s="2">
        <f t="shared" si="646"/>
        <v>64.003166338476419</v>
      </c>
      <c r="EW196" s="2">
        <f t="shared" si="646"/>
        <v>62.929851318468423</v>
      </c>
      <c r="EX196" s="2">
        <f t="shared" si="646"/>
        <v>65.634049603604083</v>
      </c>
      <c r="EY196" s="2">
        <f t="shared" si="646"/>
        <v>63.05798648942072</v>
      </c>
      <c r="EZ196" s="2">
        <f t="shared" si="646"/>
        <v>62.930379823667216</v>
      </c>
      <c r="FA196" s="2">
        <f t="shared" si="646"/>
        <v>63.286196744051495</v>
      </c>
      <c r="FB196" s="2">
        <f t="shared" si="646"/>
        <v>67.42024901646181</v>
      </c>
      <c r="FC196" s="2">
        <f t="shared" si="646"/>
        <v>69.011233970304275</v>
      </c>
      <c r="FD196" s="2">
        <f t="shared" si="646"/>
        <v>70.803577306226742</v>
      </c>
      <c r="FE196" s="2">
        <f t="shared" si="646"/>
        <v>73.766252258509581</v>
      </c>
      <c r="FG196" s="2">
        <f t="shared" si="518"/>
        <v>0.99998787224787222</v>
      </c>
      <c r="FH196" s="2">
        <f t="shared" si="647"/>
        <v>0.99998959287475775</v>
      </c>
      <c r="FI196" s="2">
        <f t="shared" si="647"/>
        <v>0.99999004781844991</v>
      </c>
      <c r="FJ196" s="2">
        <f t="shared" si="647"/>
        <v>0.99998935154959057</v>
      </c>
      <c r="FK196" s="2">
        <f t="shared" si="647"/>
        <v>0.99998847622471532</v>
      </c>
      <c r="FL196" s="2">
        <f t="shared" si="647"/>
        <v>0.99998737633093671</v>
      </c>
      <c r="FM196" s="2">
        <f t="shared" si="647"/>
        <v>0.99998781243058921</v>
      </c>
      <c r="FN196" s="2">
        <f t="shared" si="647"/>
        <v>0.99998726671224114</v>
      </c>
      <c r="FO196" s="2">
        <f t="shared" si="647"/>
        <v>0.99998656172400924</v>
      </c>
      <c r="FP196" s="2">
        <f t="shared" si="647"/>
        <v>0.9999859083719842</v>
      </c>
      <c r="FQ196" s="2">
        <f t="shared" si="647"/>
        <v>0.99998664190286679</v>
      </c>
      <c r="FR196" s="2">
        <f t="shared" si="647"/>
        <v>0.99998847378748368</v>
      </c>
      <c r="FS196" s="2">
        <f t="shared" si="647"/>
        <v>0.99998833593524139</v>
      </c>
      <c r="FT196" s="2">
        <f t="shared" si="647"/>
        <v>0.99998862768109797</v>
      </c>
      <c r="FU196" s="2">
        <f t="shared" si="647"/>
        <v>0.99998597518142762</v>
      </c>
      <c r="FW196" s="2">
        <f t="shared" si="536"/>
        <v>0.81049574827896576</v>
      </c>
      <c r="FX196" s="2">
        <f t="shared" si="588"/>
        <v>0.8097534254552442</v>
      </c>
      <c r="FY196" s="2">
        <f t="shared" si="589"/>
        <v>0.85052897441817366</v>
      </c>
      <c r="FZ196" s="2">
        <f t="shared" si="590"/>
        <v>0.86444041605416744</v>
      </c>
      <c r="GA196" s="2">
        <f t="shared" si="591"/>
        <v>0.85615704741238285</v>
      </c>
      <c r="GB196" s="2">
        <f t="shared" si="592"/>
        <v>0.84964066095545954</v>
      </c>
      <c r="GC196" s="2">
        <f t="shared" si="593"/>
        <v>0.87221378359281265</v>
      </c>
      <c r="GD196" s="2">
        <f t="shared" si="594"/>
        <v>0.89381576230020132</v>
      </c>
      <c r="GE196" s="2">
        <f t="shared" si="595"/>
        <v>0.89525012875458065</v>
      </c>
      <c r="GF196" s="2">
        <f t="shared" si="596"/>
        <v>0.8781327657063418</v>
      </c>
      <c r="GG196" s="2">
        <f t="shared" si="597"/>
        <v>0.85705733392117411</v>
      </c>
      <c r="GH196" s="2">
        <f t="shared" si="598"/>
        <v>0.84990882864529915</v>
      </c>
      <c r="GI196" s="2">
        <f t="shared" si="599"/>
        <v>0.82544826906461699</v>
      </c>
      <c r="GJ196" s="2">
        <f t="shared" si="600"/>
        <v>0.81429302400619485</v>
      </c>
      <c r="GK196" s="2">
        <f t="shared" si="601"/>
        <v>0.77337391485456641</v>
      </c>
      <c r="GM196" s="86">
        <f t="shared" si="537"/>
        <v>1.3866305446907993E-281</v>
      </c>
      <c r="GN196" s="86">
        <f t="shared" si="602"/>
        <v>2.9327032294030349E-304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1.4411286230164592E-281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1.7432367089494483E-177</v>
      </c>
      <c r="HD196" s="86">
        <f t="shared" si="616"/>
        <v>7.5681129293045502E-224</v>
      </c>
      <c r="HE196" s="86">
        <f t="shared" si="617"/>
        <v>2.459099651792991E-275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9.1322482102560371E-277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1.1166858166226223E-254</v>
      </c>
      <c r="HQ196" s="86">
        <f t="shared" si="629"/>
        <v>0</v>
      </c>
      <c r="HS196" s="86">
        <f t="shared" si="539"/>
        <v>1.0673577777297378E-76</v>
      </c>
      <c r="HT196" s="86">
        <f t="shared" si="630"/>
        <v>9.8577916881858862E-63</v>
      </c>
      <c r="HU196" s="86">
        <f t="shared" si="631"/>
        <v>6.2720507592944818E-74</v>
      </c>
      <c r="HV196" s="86">
        <f t="shared" si="632"/>
        <v>8.1580996700997183E-86</v>
      </c>
      <c r="HW196" s="86">
        <f t="shared" si="633"/>
        <v>8.8284499149327547E-94</v>
      </c>
      <c r="HX196" s="86">
        <f t="shared" si="634"/>
        <v>6.7689046606318692E-79</v>
      </c>
      <c r="HY196" s="86">
        <f t="shared" si="635"/>
        <v>1.1358408281382274E-88</v>
      </c>
      <c r="HZ196" s="86">
        <f t="shared" si="636"/>
        <v>1.6090517394172053E-97</v>
      </c>
      <c r="IA196" s="86">
        <f t="shared" si="637"/>
        <v>7.5100835500996002E-90</v>
      </c>
      <c r="IB196" s="86">
        <f t="shared" si="638"/>
        <v>8.8421721903384954E-93</v>
      </c>
      <c r="IC196" s="86">
        <f t="shared" si="639"/>
        <v>1.1678508782754623E-84</v>
      </c>
      <c r="ID196" s="86">
        <f t="shared" si="640"/>
        <v>5.5947151543617947E-86</v>
      </c>
      <c r="IE196" s="86">
        <f t="shared" si="641"/>
        <v>1.4996647232267123E-84</v>
      </c>
      <c r="IF196" s="86">
        <f t="shared" si="642"/>
        <v>1.3839014460981329E-49</v>
      </c>
      <c r="IG196" s="86">
        <f t="shared" si="643"/>
        <v>5.8101845745442779E-56</v>
      </c>
      <c r="II196" s="86">
        <f t="shared" si="540"/>
        <v>4.2664860994522857E-3</v>
      </c>
      <c r="IJ196" s="86">
        <f t="shared" si="541"/>
        <v>1.3780274591697199E-2</v>
      </c>
      <c r="IK196" s="86">
        <f t="shared" si="542"/>
        <v>1.6645377757934562E-3</v>
      </c>
      <c r="IL196" s="86">
        <f t="shared" si="543"/>
        <v>2.6180701641428028E-4</v>
      </c>
      <c r="IM196" s="86">
        <f t="shared" si="544"/>
        <v>2.9171975137247408E-4</v>
      </c>
      <c r="IN196" s="86">
        <f t="shared" si="545"/>
        <v>1.0780607409238323E-3</v>
      </c>
      <c r="IO196" s="86">
        <f t="shared" si="546"/>
        <v>1.9513670097301073E-4</v>
      </c>
      <c r="IP196" s="86">
        <f t="shared" si="547"/>
        <v>2.481033582026999E-5</v>
      </c>
      <c r="IQ196" s="86">
        <f t="shared" si="548"/>
        <v>4.589186463676114E-5</v>
      </c>
      <c r="IR196" s="86">
        <f t="shared" si="549"/>
        <v>9.709393135625415E-5</v>
      </c>
      <c r="IS196" s="86">
        <f t="shared" si="550"/>
        <v>4.3339250114290961E-4</v>
      </c>
      <c r="IT196" s="86">
        <f t="shared" si="551"/>
        <v>5.4775012423746217E-4</v>
      </c>
      <c r="IU196" s="86">
        <f t="shared" si="552"/>
        <v>1.7302224832960733E-3</v>
      </c>
      <c r="IV196" s="86">
        <f t="shared" si="553"/>
        <v>2.1997578964445787E-2</v>
      </c>
      <c r="IW196" s="86">
        <f t="shared" si="554"/>
        <v>4.9512351748609694E-5</v>
      </c>
      <c r="IY196" s="86">
        <f t="shared" si="555"/>
        <v>4.2664860994522857E-3</v>
      </c>
      <c r="IZ196" s="86">
        <f t="shared" si="556"/>
        <v>1.3780274591697199E-2</v>
      </c>
      <c r="JA196" s="86">
        <f t="shared" si="557"/>
        <v>1.6645377757934562E-3</v>
      </c>
      <c r="JB196" s="86">
        <f t="shared" si="558"/>
        <v>2.6180701641428028E-4</v>
      </c>
      <c r="JC196" s="86">
        <f t="shared" si="559"/>
        <v>2.9171975137247408E-4</v>
      </c>
      <c r="JD196" s="86">
        <f t="shared" si="560"/>
        <v>1.0780607409238323E-3</v>
      </c>
      <c r="JE196" s="86">
        <f t="shared" si="561"/>
        <v>1.9513670097301073E-4</v>
      </c>
      <c r="JF196" s="86">
        <f t="shared" si="562"/>
        <v>2.481033582026999E-5</v>
      </c>
      <c r="JG196" s="86">
        <f t="shared" si="563"/>
        <v>4.589186463676114E-5</v>
      </c>
      <c r="JH196" s="86">
        <f t="shared" si="564"/>
        <v>9.709393135625415E-5</v>
      </c>
      <c r="JI196" s="86">
        <f t="shared" si="565"/>
        <v>4.3339250114290961E-4</v>
      </c>
      <c r="JJ196" s="86">
        <f t="shared" si="566"/>
        <v>5.4775012423746217E-4</v>
      </c>
      <c r="JK196" s="86">
        <f t="shared" si="567"/>
        <v>1.7302224832960733E-3</v>
      </c>
      <c r="JL196" s="86">
        <f t="shared" si="568"/>
        <v>2.1997578964445787E-2</v>
      </c>
      <c r="JM196" s="86">
        <f t="shared" si="569"/>
        <v>4.9512351748609694E-5</v>
      </c>
    </row>
    <row r="197" spans="2:273" x14ac:dyDescent="0.25">
      <c r="B197" s="2">
        <v>170</v>
      </c>
      <c r="C197" s="37">
        <v>73.69</v>
      </c>
      <c r="D197" s="37">
        <v>72.905000000000001</v>
      </c>
      <c r="E197" s="37">
        <v>70.825000000000003</v>
      </c>
      <c r="F197" s="37">
        <v>68.629000000000005</v>
      </c>
      <c r="G197" s="37">
        <v>70.451999999999998</v>
      </c>
      <c r="H197" s="37">
        <v>64.5</v>
      </c>
      <c r="I197" s="37">
        <v>63.694000000000003</v>
      </c>
      <c r="J197" s="37">
        <v>66.581000000000003</v>
      </c>
      <c r="K197" s="37">
        <v>63.741999999999997</v>
      </c>
      <c r="L197" s="37">
        <v>62.113</v>
      </c>
      <c r="M197" s="37">
        <v>63.097000000000001</v>
      </c>
      <c r="N197" s="37">
        <v>67.694000000000003</v>
      </c>
      <c r="O197" s="37">
        <v>69.683000000000007</v>
      </c>
      <c r="P197" s="37">
        <v>70.59</v>
      </c>
      <c r="Q197" s="37">
        <v>71.787000000000006</v>
      </c>
      <c r="S197" s="4">
        <f t="shared" si="441"/>
        <v>73.930762413261533</v>
      </c>
      <c r="T197" s="4">
        <f t="shared" si="442"/>
        <v>72.205767736089214</v>
      </c>
      <c r="U197" s="4">
        <f t="shared" si="443"/>
        <v>71.130569129332486</v>
      </c>
      <c r="V197" s="4">
        <f t="shared" si="444"/>
        <v>68.369314595049758</v>
      </c>
      <c r="W197" s="4">
        <f t="shared" si="445"/>
        <v>69.140678196462801</v>
      </c>
      <c r="X197" s="4">
        <f t="shared" si="446"/>
        <v>63.67691100507048</v>
      </c>
      <c r="Y197" s="4">
        <f t="shared" si="447"/>
        <v>62.637292044169122</v>
      </c>
      <c r="Z197" s="4">
        <f t="shared" si="448"/>
        <v>65.23647981228514</v>
      </c>
      <c r="AA197" s="4">
        <f t="shared" si="449"/>
        <v>62.686899797832353</v>
      </c>
      <c r="AB197" s="4">
        <f t="shared" si="450"/>
        <v>62.78695109652265</v>
      </c>
      <c r="AC197" s="4">
        <f t="shared" si="451"/>
        <v>63.106465863976268</v>
      </c>
      <c r="AD197" s="4">
        <f t="shared" si="452"/>
        <v>66.993443230083841</v>
      </c>
      <c r="AE197" s="4">
        <f t="shared" si="453"/>
        <v>68.628941706086138</v>
      </c>
      <c r="AF197" s="4">
        <f t="shared" si="454"/>
        <v>70.907391699783375</v>
      </c>
      <c r="AG197" s="4">
        <f t="shared" si="455"/>
        <v>74.40746260371175</v>
      </c>
      <c r="AI197" s="4">
        <f t="shared" si="456"/>
        <v>-0.24076241326153536</v>
      </c>
      <c r="AJ197" s="4">
        <f t="shared" si="457"/>
        <v>0.69923226391078686</v>
      </c>
      <c r="AK197" s="4">
        <f t="shared" si="458"/>
        <v>-0.3055691293324827</v>
      </c>
      <c r="AL197" s="4">
        <f t="shared" si="459"/>
        <v>0.25968540495024683</v>
      </c>
      <c r="AM197" s="4">
        <f t="shared" si="460"/>
        <v>1.3113218035371972</v>
      </c>
      <c r="AN197" s="4">
        <f t="shared" si="461"/>
        <v>0.82308899492952037</v>
      </c>
      <c r="AO197" s="4">
        <f t="shared" si="462"/>
        <v>1.0567079558308805</v>
      </c>
      <c r="AP197" s="4">
        <f t="shared" si="463"/>
        <v>1.3445201877148634</v>
      </c>
      <c r="AQ197" s="4">
        <f t="shared" si="464"/>
        <v>1.0551002021676439</v>
      </c>
      <c r="AR197" s="4">
        <f t="shared" si="465"/>
        <v>-0.67395109652265006</v>
      </c>
      <c r="AS197" s="4">
        <f t="shared" si="466"/>
        <v>-9.4658639762670305E-3</v>
      </c>
      <c r="AT197" s="4">
        <f t="shared" si="467"/>
        <v>0.70055676991616167</v>
      </c>
      <c r="AU197" s="4">
        <f t="shared" si="468"/>
        <v>1.0540582939138687</v>
      </c>
      <c r="AV197" s="4">
        <f t="shared" si="644"/>
        <v>-0.31739169978337145</v>
      </c>
      <c r="AW197" s="4">
        <f t="shared" si="644"/>
        <v>-2.6204626037117436</v>
      </c>
      <c r="AY197" s="2">
        <f t="shared" si="520"/>
        <v>73.930762413261533</v>
      </c>
      <c r="AZ197" s="2">
        <f t="shared" si="571"/>
        <v>72.205767288512931</v>
      </c>
      <c r="BA197" s="2">
        <f t="shared" si="572"/>
        <v>71.130569129256656</v>
      </c>
      <c r="BB197" s="2">
        <f t="shared" si="573"/>
        <v>68.369314595049687</v>
      </c>
      <c r="BC197" s="2">
        <f t="shared" si="574"/>
        <v>69.140678196462687</v>
      </c>
      <c r="BD197" s="2">
        <f t="shared" si="575"/>
        <v>63.676911005034277</v>
      </c>
      <c r="BE197" s="2">
        <f t="shared" si="576"/>
        <v>62.637292044169087</v>
      </c>
      <c r="BF197" s="2">
        <f t="shared" si="577"/>
        <v>65.23647981228514</v>
      </c>
      <c r="BG197" s="2">
        <f t="shared" si="578"/>
        <v>62.686899797832353</v>
      </c>
      <c r="BH197" s="2">
        <f t="shared" si="579"/>
        <v>62.78695109652265</v>
      </c>
      <c r="BI197" s="2">
        <f t="shared" si="580"/>
        <v>63.10646586397489</v>
      </c>
      <c r="BJ197" s="2">
        <f t="shared" si="581"/>
        <v>66.993443230080516</v>
      </c>
      <c r="BK197" s="2">
        <f t="shared" si="582"/>
        <v>68.628941705564841</v>
      </c>
      <c r="BL197" s="2">
        <f t="shared" si="583"/>
        <v>70.907358474728255</v>
      </c>
      <c r="BM197" s="2">
        <f t="shared" si="584"/>
        <v>74.407450077840039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73.69</v>
      </c>
      <c r="CV197" s="2">
        <f t="shared" si="486"/>
        <v>72.905000000000001</v>
      </c>
      <c r="CW197" s="2">
        <f t="shared" si="487"/>
        <v>70.825000000000003</v>
      </c>
      <c r="CX197" s="2">
        <f t="shared" si="488"/>
        <v>68.629000000000005</v>
      </c>
      <c r="CY197" s="2">
        <f t="shared" si="489"/>
        <v>70.451999999999998</v>
      </c>
      <c r="CZ197" s="2">
        <f t="shared" si="490"/>
        <v>64.5</v>
      </c>
      <c r="DA197" s="2">
        <f t="shared" si="491"/>
        <v>63.694000000000003</v>
      </c>
      <c r="DB197" s="2">
        <f t="shared" si="492"/>
        <v>66.581000000000003</v>
      </c>
      <c r="DC197" s="2">
        <f t="shared" si="493"/>
        <v>63.741999999999997</v>
      </c>
      <c r="DD197" s="2">
        <f t="shared" si="494"/>
        <v>62.113</v>
      </c>
      <c r="DE197" s="2">
        <f t="shared" si="495"/>
        <v>63.097000000000001</v>
      </c>
      <c r="DF197" s="2">
        <f t="shared" si="496"/>
        <v>67.694000000000003</v>
      </c>
      <c r="DG197" s="2">
        <f t="shared" si="497"/>
        <v>69.683000000000007</v>
      </c>
      <c r="DH197" s="2" t="str">
        <f t="shared" si="498"/>
        <v/>
      </c>
      <c r="DI197" s="2">
        <f t="shared" si="499"/>
        <v>71.787000000000006</v>
      </c>
      <c r="DK197" s="2">
        <f t="shared" si="500"/>
        <v>78.238643177590532</v>
      </c>
      <c r="DL197" s="2">
        <f t="shared" si="645"/>
        <v>93.469534640628808</v>
      </c>
      <c r="DM197" s="2">
        <f t="shared" si="645"/>
        <v>106.01723488101995</v>
      </c>
      <c r="DN197" s="2">
        <f t="shared" si="645"/>
        <v>101.89332585149774</v>
      </c>
      <c r="DO197" s="2">
        <f t="shared" si="645"/>
        <v>108.11690175438599</v>
      </c>
      <c r="DP197" s="2">
        <f t="shared" si="645"/>
        <v>91.845347558084399</v>
      </c>
      <c r="DQ197" s="2">
        <f t="shared" si="645"/>
        <v>85.219358700806069</v>
      </c>
      <c r="DR197" s="2">
        <f t="shared" si="645"/>
        <v>107.93898485628485</v>
      </c>
      <c r="DS197" s="2">
        <f t="shared" si="645"/>
        <v>105.2814655462185</v>
      </c>
      <c r="DT197" s="2">
        <f t="shared" si="645"/>
        <v>100.7069680672269</v>
      </c>
      <c r="DU197" s="2">
        <f t="shared" si="645"/>
        <v>112.1555824967825</v>
      </c>
      <c r="DV197" s="2">
        <f t="shared" si="645"/>
        <v>104.74607243680924</v>
      </c>
      <c r="DW197" s="2">
        <f t="shared" si="645"/>
        <v>107.04228178137653</v>
      </c>
      <c r="DX197" s="2">
        <f t="shared" si="645"/>
        <v>101.80183499288763</v>
      </c>
      <c r="DY197" s="2">
        <f t="shared" si="645"/>
        <v>91.826732212885162</v>
      </c>
      <c r="EA197" s="2">
        <f t="shared" si="440"/>
        <v>73.664491396266499</v>
      </c>
      <c r="EB197" s="2">
        <f t="shared" si="502"/>
        <v>70.92866457265103</v>
      </c>
      <c r="EC197" s="2">
        <f t="shared" si="503"/>
        <v>70.616259146684683</v>
      </c>
      <c r="ED197" s="2">
        <f t="shared" si="504"/>
        <v>67.53282208097022</v>
      </c>
      <c r="EE197" s="2">
        <f t="shared" si="505"/>
        <v>67.891310428332204</v>
      </c>
      <c r="EF197" s="2">
        <f t="shared" si="506"/>
        <v>62.447725641704153</v>
      </c>
      <c r="EG197" s="2">
        <f t="shared" si="507"/>
        <v>61.454835754456766</v>
      </c>
      <c r="EH197" s="2">
        <f t="shared" si="508"/>
        <v>62.878244469550097</v>
      </c>
      <c r="EI197" s="2">
        <f t="shared" si="509"/>
        <v>60.992992483282947</v>
      </c>
      <c r="EJ197" s="2">
        <f t="shared" si="510"/>
        <v>63.239086411339777</v>
      </c>
      <c r="EK197" s="2">
        <f t="shared" si="511"/>
        <v>63.227746848581873</v>
      </c>
      <c r="EL197" s="2">
        <f t="shared" si="512"/>
        <v>65.346533809640363</v>
      </c>
      <c r="EM197" s="2">
        <f t="shared" si="513"/>
        <v>67.315588328086889</v>
      </c>
      <c r="EN197" s="2">
        <f t="shared" si="514"/>
        <v>71.9309357748498</v>
      </c>
      <c r="EO197" s="2">
        <f t="shared" si="515"/>
        <v>77.206292227817201</v>
      </c>
      <c r="EQ197" s="2">
        <f t="shared" si="516"/>
        <v>73.987480603666171</v>
      </c>
      <c r="ER197" s="2">
        <f t="shared" si="646"/>
        <v>72.479153990507214</v>
      </c>
      <c r="ES197" s="2">
        <f t="shared" si="646"/>
        <v>71.212627746802198</v>
      </c>
      <c r="ET197" s="2">
        <f t="shared" si="646"/>
        <v>68.488567893932228</v>
      </c>
      <c r="EU197" s="2">
        <f t="shared" si="646"/>
        <v>69.331627464836629</v>
      </c>
      <c r="EV197" s="2">
        <f t="shared" si="646"/>
        <v>63.874904602504657</v>
      </c>
      <c r="EW197" s="2">
        <f t="shared" si="646"/>
        <v>62.794988627318176</v>
      </c>
      <c r="EX197" s="2">
        <f t="shared" si="646"/>
        <v>65.491404703628746</v>
      </c>
      <c r="EY197" s="2">
        <f t="shared" si="646"/>
        <v>62.867057590567399</v>
      </c>
      <c r="EZ197" s="2">
        <f t="shared" si="646"/>
        <v>62.729182384181286</v>
      </c>
      <c r="FA197" s="2">
        <f t="shared" si="646"/>
        <v>63.087331315154323</v>
      </c>
      <c r="FB197" s="2">
        <f t="shared" si="646"/>
        <v>67.258210600719693</v>
      </c>
      <c r="FC197" s="2">
        <f t="shared" si="646"/>
        <v>68.881726346627602</v>
      </c>
      <c r="FD197" s="2">
        <f t="shared" si="646"/>
        <v>70.694087906894325</v>
      </c>
      <c r="FE197" s="2">
        <f t="shared" si="646"/>
        <v>73.659217941448844</v>
      </c>
      <c r="FG197" s="2">
        <f t="shared" si="518"/>
        <v>0.99998893934679944</v>
      </c>
      <c r="FH197" s="2">
        <f t="shared" si="647"/>
        <v>0.99999050858028105</v>
      </c>
      <c r="FI197" s="2">
        <f t="shared" si="647"/>
        <v>0.99999092349460295</v>
      </c>
      <c r="FJ197" s="2">
        <f t="shared" si="647"/>
        <v>0.99999028848870508</v>
      </c>
      <c r="FK197" s="2">
        <f t="shared" si="647"/>
        <v>0.9999894901813734</v>
      </c>
      <c r="FL197" s="2">
        <f t="shared" si="647"/>
        <v>0.99998848706419385</v>
      </c>
      <c r="FM197" s="2">
        <f t="shared" si="647"/>
        <v>0.99998888479267234</v>
      </c>
      <c r="FN197" s="2">
        <f t="shared" si="647"/>
        <v>0.99998838709053228</v>
      </c>
      <c r="FO197" s="2">
        <f t="shared" si="647"/>
        <v>0.99998774413214253</v>
      </c>
      <c r="FP197" s="2">
        <f t="shared" si="647"/>
        <v>0.99998714826657042</v>
      </c>
      <c r="FQ197" s="2">
        <f t="shared" si="647"/>
        <v>0.99998781725630215</v>
      </c>
      <c r="FR197" s="2">
        <f t="shared" si="647"/>
        <v>0.99998948795858733</v>
      </c>
      <c r="FS197" s="2">
        <f t="shared" si="647"/>
        <v>0.99998936223559154</v>
      </c>
      <c r="FT197" s="2">
        <f t="shared" si="647"/>
        <v>0.99998962831151439</v>
      </c>
      <c r="FU197" s="2">
        <f t="shared" si="647"/>
        <v>0.99998720919765782</v>
      </c>
      <c r="FW197" s="2">
        <f t="shared" si="536"/>
        <v>0.82423937948823967</v>
      </c>
      <c r="FX197" s="2">
        <f t="shared" si="588"/>
        <v>0.82353917175956781</v>
      </c>
      <c r="FY197" s="2">
        <f t="shared" si="589"/>
        <v>0.86186406414318428</v>
      </c>
      <c r="FZ197" s="2">
        <f t="shared" si="590"/>
        <v>0.87487573612026648</v>
      </c>
      <c r="GA197" s="2">
        <f t="shared" si="591"/>
        <v>0.86713200830604287</v>
      </c>
      <c r="GB197" s="2">
        <f t="shared" si="592"/>
        <v>0.86103210890026716</v>
      </c>
      <c r="GC197" s="2">
        <f t="shared" si="593"/>
        <v>0.88213230449492031</v>
      </c>
      <c r="GD197" s="2">
        <f t="shared" si="594"/>
        <v>0.90224549787995378</v>
      </c>
      <c r="GE197" s="2">
        <f t="shared" si="595"/>
        <v>0.90357827713341654</v>
      </c>
      <c r="GF197" s="2">
        <f t="shared" si="596"/>
        <v>0.88765104399471106</v>
      </c>
      <c r="GG197" s="2">
        <f t="shared" si="597"/>
        <v>0.86797419710873691</v>
      </c>
      <c r="GH197" s="2">
        <f t="shared" si="598"/>
        <v>0.86128327682884531</v>
      </c>
      <c r="GI197" s="2">
        <f t="shared" si="599"/>
        <v>0.83832379951776681</v>
      </c>
      <c r="GJ197" s="2">
        <f t="shared" si="600"/>
        <v>0.82781976531642243</v>
      </c>
      <c r="GK197" s="2">
        <f t="shared" si="601"/>
        <v>0.78910925770346074</v>
      </c>
      <c r="GM197" s="86">
        <f t="shared" si="537"/>
        <v>6.5060931126157872E-287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6.4790494054273108E-287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8.4256822356585707E-182</v>
      </c>
      <c r="HD197" s="86">
        <f t="shared" si="616"/>
        <v>2.5078017729484278E-229</v>
      </c>
      <c r="HE197" s="86">
        <f t="shared" si="617"/>
        <v>5.5132285038754349E-282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2.6140565221219411E-283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9.0195118888581692E-261</v>
      </c>
      <c r="HQ197" s="86">
        <f t="shared" si="629"/>
        <v>0</v>
      </c>
      <c r="HS197" s="86">
        <f t="shared" si="539"/>
        <v>3.5035227005946119E-80</v>
      </c>
      <c r="HT197" s="86">
        <f t="shared" si="630"/>
        <v>1.8895615707936552E-65</v>
      </c>
      <c r="HU197" s="86">
        <f t="shared" si="631"/>
        <v>4.5228034190721179E-77</v>
      </c>
      <c r="HV197" s="86">
        <f t="shared" si="632"/>
        <v>1.6508694574777762E-89</v>
      </c>
      <c r="HW197" s="86">
        <f t="shared" si="633"/>
        <v>9.1921351253820103E-98</v>
      </c>
      <c r="HX197" s="86">
        <f t="shared" si="634"/>
        <v>2.7517788574450449E-82</v>
      </c>
      <c r="HY197" s="86">
        <f t="shared" si="635"/>
        <v>2.2877907298111511E-92</v>
      </c>
      <c r="HZ197" s="86">
        <f t="shared" si="636"/>
        <v>1.7753556619616721E-101</v>
      </c>
      <c r="IA197" s="86">
        <f t="shared" si="637"/>
        <v>1.7080372507997547E-93</v>
      </c>
      <c r="IB197" s="86">
        <f t="shared" si="638"/>
        <v>1.2538244898580043E-96</v>
      </c>
      <c r="IC197" s="86">
        <f t="shared" si="639"/>
        <v>2.5663493672685363E-88</v>
      </c>
      <c r="ID197" s="86">
        <f t="shared" si="640"/>
        <v>1.0156277324285644E-89</v>
      </c>
      <c r="IE197" s="86">
        <f t="shared" si="641"/>
        <v>2.6475631956384545E-88</v>
      </c>
      <c r="IF197" s="86">
        <f t="shared" si="642"/>
        <v>8.5233867080891373E-52</v>
      </c>
      <c r="IG197" s="86">
        <f t="shared" si="643"/>
        <v>1.4320429867723539E-58</v>
      </c>
      <c r="II197" s="86">
        <f t="shared" si="540"/>
        <v>2.374632436321186E-3</v>
      </c>
      <c r="IJ197" s="86">
        <f t="shared" si="541"/>
        <v>8.8044514605003944E-3</v>
      </c>
      <c r="IK197" s="86">
        <f t="shared" si="542"/>
        <v>9.2991962579747555E-4</v>
      </c>
      <c r="IL197" s="86">
        <f t="shared" si="543"/>
        <v>1.2715670934300319E-4</v>
      </c>
      <c r="IM197" s="86">
        <f t="shared" si="544"/>
        <v>1.3919463363054111E-4</v>
      </c>
      <c r="IN197" s="86">
        <f t="shared" si="545"/>
        <v>5.7488168987227266E-4</v>
      </c>
      <c r="IO197" s="86">
        <f t="shared" si="546"/>
        <v>9.4667016420636274E-5</v>
      </c>
      <c r="IP197" s="86">
        <f t="shared" si="547"/>
        <v>1.0884255632904828E-5</v>
      </c>
      <c r="IQ197" s="86">
        <f t="shared" si="548"/>
        <v>2.1321880315578494E-5</v>
      </c>
      <c r="IR197" s="86">
        <f t="shared" si="549"/>
        <v>4.5128060598097136E-5</v>
      </c>
      <c r="IS197" s="86">
        <f t="shared" si="550"/>
        <v>2.157508423794534E-4</v>
      </c>
      <c r="IT197" s="86">
        <f t="shared" si="551"/>
        <v>2.7280416615655431E-4</v>
      </c>
      <c r="IU197" s="86">
        <f t="shared" si="552"/>
        <v>9.0425665903209255E-4</v>
      </c>
      <c r="IV197" s="86">
        <f t="shared" si="553"/>
        <v>1.496946032870004E-2</v>
      </c>
      <c r="IW197" s="86">
        <f t="shared" si="554"/>
        <v>1.2907655264483446E-5</v>
      </c>
      <c r="IY197" s="86">
        <f t="shared" si="555"/>
        <v>2.374632436321186E-3</v>
      </c>
      <c r="IZ197" s="86">
        <f t="shared" si="556"/>
        <v>8.8044514605003944E-3</v>
      </c>
      <c r="JA197" s="86">
        <f t="shared" si="557"/>
        <v>9.2991962579747555E-4</v>
      </c>
      <c r="JB197" s="86">
        <f t="shared" si="558"/>
        <v>1.2715670934300319E-4</v>
      </c>
      <c r="JC197" s="86">
        <f t="shared" si="559"/>
        <v>1.3919463363054111E-4</v>
      </c>
      <c r="JD197" s="86">
        <f t="shared" si="560"/>
        <v>5.7488168987227266E-4</v>
      </c>
      <c r="JE197" s="86">
        <f t="shared" si="561"/>
        <v>9.4667016420636274E-5</v>
      </c>
      <c r="JF197" s="86">
        <f t="shared" si="562"/>
        <v>1.0884255632904828E-5</v>
      </c>
      <c r="JG197" s="86">
        <f t="shared" si="563"/>
        <v>2.1321880315578494E-5</v>
      </c>
      <c r="JH197" s="86">
        <f t="shared" si="564"/>
        <v>4.5128060598097136E-5</v>
      </c>
      <c r="JI197" s="86">
        <f t="shared" si="565"/>
        <v>2.157508423794534E-4</v>
      </c>
      <c r="JJ197" s="86">
        <f t="shared" si="566"/>
        <v>2.7280416615655431E-4</v>
      </c>
      <c r="JK197" s="86">
        <f t="shared" si="567"/>
        <v>9.0425665903209255E-4</v>
      </c>
      <c r="JL197" s="86">
        <f t="shared" si="568"/>
        <v>1.496946032870004E-2</v>
      </c>
      <c r="JM197" s="86">
        <f t="shared" si="569"/>
        <v>1.2907655264483446E-5</v>
      </c>
    </row>
    <row r="198" spans="2:273" x14ac:dyDescent="0.25">
      <c r="B198" s="2">
        <v>171</v>
      </c>
      <c r="C198" s="37">
        <v>72.793000000000006</v>
      </c>
      <c r="D198" s="37">
        <v>71.745999999999995</v>
      </c>
      <c r="E198" s="37">
        <v>71.126999999999995</v>
      </c>
      <c r="F198" s="37">
        <v>67.774000000000001</v>
      </c>
      <c r="G198" s="37">
        <v>70.435000000000002</v>
      </c>
      <c r="H198" s="37">
        <v>64.918999999999997</v>
      </c>
      <c r="I198" s="37">
        <v>63.371000000000002</v>
      </c>
      <c r="J198" s="37">
        <v>66.322999999999993</v>
      </c>
      <c r="K198" s="37">
        <v>63.258000000000003</v>
      </c>
      <c r="L198" s="37">
        <v>63.031999999999996</v>
      </c>
      <c r="M198" s="37">
        <v>62.677</v>
      </c>
      <c r="N198" s="37">
        <v>69.338999999999999</v>
      </c>
      <c r="O198" s="37">
        <v>70.2</v>
      </c>
      <c r="P198" s="37">
        <v>70.983999999999995</v>
      </c>
      <c r="Q198" s="37">
        <v>70.802999999999997</v>
      </c>
      <c r="S198" s="4">
        <f t="shared" si="441"/>
        <v>73.864226717793116</v>
      </c>
      <c r="T198" s="4">
        <f t="shared" si="442"/>
        <v>72.136350637220431</v>
      </c>
      <c r="U198" s="4">
        <f t="shared" si="443"/>
        <v>71.058526352772972</v>
      </c>
      <c r="V198" s="4">
        <f t="shared" si="444"/>
        <v>68.291803065429377</v>
      </c>
      <c r="W198" s="4">
        <f t="shared" si="445"/>
        <v>69.051596806603101</v>
      </c>
      <c r="X198" s="4">
        <f t="shared" si="446"/>
        <v>63.560814429958484</v>
      </c>
      <c r="Y198" s="4">
        <f t="shared" si="447"/>
        <v>62.51245638094354</v>
      </c>
      <c r="Z198" s="4" t="e">
        <f t="shared" si="448"/>
        <v>#N/A</v>
      </c>
      <c r="AA198" s="4">
        <f t="shared" si="449"/>
        <v>62.507776378237025</v>
      </c>
      <c r="AB198" s="4">
        <f t="shared" si="450"/>
        <v>62.582025503307257</v>
      </c>
      <c r="AC198" s="4">
        <f t="shared" si="451"/>
        <v>62.906390919485176</v>
      </c>
      <c r="AD198" s="4">
        <f t="shared" si="452"/>
        <v>66.847842461846895</v>
      </c>
      <c r="AE198" s="4">
        <f t="shared" si="453"/>
        <v>68.514679330219067</v>
      </c>
      <c r="AF198" s="4">
        <f t="shared" si="454"/>
        <v>70.785287786232416</v>
      </c>
      <c r="AG198" s="4">
        <f t="shared" si="455"/>
        <v>74.257378444044065</v>
      </c>
      <c r="AI198" s="4">
        <f t="shared" si="456"/>
        <v>-1.0712267177931096</v>
      </c>
      <c r="AJ198" s="4">
        <f t="shared" si="457"/>
        <v>-0.39035063722043617</v>
      </c>
      <c r="AK198" s="4">
        <f t="shared" si="458"/>
        <v>6.8473647227023093E-2</v>
      </c>
      <c r="AL198" s="4">
        <f t="shared" si="459"/>
        <v>-0.51780306542937637</v>
      </c>
      <c r="AM198" s="4">
        <f t="shared" si="460"/>
        <v>1.3834031933969015</v>
      </c>
      <c r="AN198" s="4">
        <f t="shared" si="461"/>
        <v>1.3581855700415133</v>
      </c>
      <c r="AO198" s="4">
        <f t="shared" si="462"/>
        <v>0.85854361905646215</v>
      </c>
      <c r="AP198" s="4">
        <f t="shared" si="463"/>
        <v>0</v>
      </c>
      <c r="AQ198" s="4">
        <f t="shared" si="464"/>
        <v>0.75022362176297719</v>
      </c>
      <c r="AR198" s="4">
        <f t="shared" si="465"/>
        <v>0.44997449669273948</v>
      </c>
      <c r="AS198" s="4">
        <f t="shared" si="466"/>
        <v>-0.22939091948517643</v>
      </c>
      <c r="AT198" s="4">
        <f t="shared" si="467"/>
        <v>2.4911575381531037</v>
      </c>
      <c r="AU198" s="4">
        <f t="shared" si="468"/>
        <v>1.6853206697809355</v>
      </c>
      <c r="AV198" s="4">
        <f t="shared" si="644"/>
        <v>0.19871221376757831</v>
      </c>
      <c r="AW198" s="4">
        <f t="shared" si="644"/>
        <v>-3.4543784440440675</v>
      </c>
      <c r="AY198" s="2">
        <f t="shared" si="520"/>
        <v>73.864226717793116</v>
      </c>
      <c r="AZ198" s="2">
        <f t="shared" si="571"/>
        <v>72.136350561151147</v>
      </c>
      <c r="BA198" s="2">
        <f t="shared" si="572"/>
        <v>71.058526352765739</v>
      </c>
      <c r="BB198" s="2">
        <f t="shared" si="573"/>
        <v>68.291803065429377</v>
      </c>
      <c r="BC198" s="2">
        <f t="shared" si="574"/>
        <v>69.051596806603101</v>
      </c>
      <c r="BD198" s="2">
        <f t="shared" si="575"/>
        <v>63.560814429955649</v>
      </c>
      <c r="BE198" s="2">
        <f t="shared" si="576"/>
        <v>62.51245638094354</v>
      </c>
      <c r="BF198" s="2" t="e">
        <f t="shared" si="577"/>
        <v>#N/A</v>
      </c>
      <c r="BG198" s="2">
        <f t="shared" si="578"/>
        <v>62.507776378237025</v>
      </c>
      <c r="BH198" s="2">
        <f t="shared" si="579"/>
        <v>62.582025503307257</v>
      </c>
      <c r="BI198" s="2">
        <f t="shared" si="580"/>
        <v>62.906390919485098</v>
      </c>
      <c r="BJ198" s="2">
        <f t="shared" si="581"/>
        <v>66.847842461846696</v>
      </c>
      <c r="BK198" s="2">
        <f t="shared" si="582"/>
        <v>68.514679330181622</v>
      </c>
      <c r="BL198" s="2">
        <f t="shared" si="583"/>
        <v>70.785280453621937</v>
      </c>
      <c r="BM198" s="2">
        <f t="shared" si="584"/>
        <v>74.257376689257271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72.793000000000006</v>
      </c>
      <c r="CV198" s="2">
        <f t="shared" si="486"/>
        <v>71.745999999999995</v>
      </c>
      <c r="CW198" s="2">
        <f t="shared" si="487"/>
        <v>71.126999999999995</v>
      </c>
      <c r="CX198" s="2">
        <f t="shared" si="488"/>
        <v>67.774000000000001</v>
      </c>
      <c r="CY198" s="2">
        <f t="shared" si="489"/>
        <v>70.435000000000002</v>
      </c>
      <c r="CZ198" s="2">
        <f t="shared" si="490"/>
        <v>64.918999999999997</v>
      </c>
      <c r="DA198" s="2">
        <f t="shared" si="491"/>
        <v>63.371000000000002</v>
      </c>
      <c r="DB198" s="2" t="str">
        <f t="shared" si="492"/>
        <v/>
      </c>
      <c r="DC198" s="2">
        <f t="shared" si="493"/>
        <v>63.258000000000003</v>
      </c>
      <c r="DD198" s="2">
        <f t="shared" si="494"/>
        <v>63.031999999999996</v>
      </c>
      <c r="DE198" s="2">
        <f t="shared" si="495"/>
        <v>62.677</v>
      </c>
      <c r="DF198" s="2">
        <f t="shared" si="496"/>
        <v>69.338999999999999</v>
      </c>
      <c r="DG198" s="2">
        <f t="shared" si="497"/>
        <v>70.2</v>
      </c>
      <c r="DH198" s="2" t="str">
        <f t="shared" si="498"/>
        <v/>
      </c>
      <c r="DI198" s="2">
        <f t="shared" si="499"/>
        <v>70.802999999999997</v>
      </c>
      <c r="DK198" s="2">
        <f t="shared" si="500"/>
        <v>78.151970784549718</v>
      </c>
      <c r="DL198" s="2">
        <f t="shared" si="645"/>
        <v>93.475287902114914</v>
      </c>
      <c r="DM198" s="2">
        <f t="shared" si="645"/>
        <v>106.12051508521733</v>
      </c>
      <c r="DN198" s="2">
        <f t="shared" si="645"/>
        <v>101.98917237933178</v>
      </c>
      <c r="DO198" s="2">
        <f t="shared" si="645"/>
        <v>108.23970377867749</v>
      </c>
      <c r="DP198" s="2">
        <f t="shared" si="645"/>
        <v>91.858339971550492</v>
      </c>
      <c r="DQ198" s="2">
        <f t="shared" si="645"/>
        <v>85.191981507823613</v>
      </c>
      <c r="DR198" s="2">
        <f t="shared" si="645"/>
        <v>108.04054933504932</v>
      </c>
      <c r="DS198" s="2">
        <f t="shared" si="645"/>
        <v>105.36503865546219</v>
      </c>
      <c r="DT198" s="2">
        <f t="shared" si="645"/>
        <v>100.7540386554622</v>
      </c>
      <c r="DU198" s="2">
        <f t="shared" si="645"/>
        <v>112.29345881595881</v>
      </c>
      <c r="DV198" s="2">
        <f t="shared" si="645"/>
        <v>104.8423819892767</v>
      </c>
      <c r="DW198" s="2">
        <f t="shared" si="645"/>
        <v>107.17158502024293</v>
      </c>
      <c r="DX198" s="2">
        <f t="shared" si="645"/>
        <v>101.90197273589379</v>
      </c>
      <c r="DY198" s="2">
        <f t="shared" si="645"/>
        <v>91.852931932773117</v>
      </c>
      <c r="EA198" s="2">
        <f t="shared" si="440"/>
        <v>73.58905655174911</v>
      </c>
      <c r="EB198" s="2">
        <f t="shared" si="502"/>
        <v>70.816421131447598</v>
      </c>
      <c r="EC198" s="2">
        <f t="shared" si="503"/>
        <v>70.529312394461328</v>
      </c>
      <c r="ED198" s="2">
        <f t="shared" si="504"/>
        <v>67.432120498985142</v>
      </c>
      <c r="EE198" s="2">
        <f t="shared" si="505"/>
        <v>67.766927197915749</v>
      </c>
      <c r="EF198" s="2">
        <f t="shared" si="506"/>
        <v>62.295936914527644</v>
      </c>
      <c r="EG198" s="2">
        <f t="shared" si="507"/>
        <v>61.298429449637069</v>
      </c>
      <c r="EH198" s="2">
        <f t="shared" si="508"/>
        <v>62.695203783148365</v>
      </c>
      <c r="EI198" s="2">
        <f t="shared" si="509"/>
        <v>60.772300291892833</v>
      </c>
      <c r="EJ198" s="2">
        <f t="shared" si="510"/>
        <v>63.045913316069232</v>
      </c>
      <c r="EK198" s="2">
        <f t="shared" si="511"/>
        <v>63.03111153769197</v>
      </c>
      <c r="EL198" s="2">
        <f t="shared" si="512"/>
        <v>65.154251983181069</v>
      </c>
      <c r="EM198" s="2">
        <f t="shared" si="513"/>
        <v>67.161563244084476</v>
      </c>
      <c r="EN198" s="2">
        <f t="shared" si="514"/>
        <v>71.841436537347136</v>
      </c>
      <c r="EO198" s="2">
        <f t="shared" si="515"/>
        <v>77.149762753845479</v>
      </c>
      <c r="EQ198" s="2">
        <f t="shared" si="516"/>
        <v>73.917686003016726</v>
      </c>
      <c r="ER198" s="2">
        <f t="shared" si="646"/>
        <v>72.394053755097374</v>
      </c>
      <c r="ES198" s="2">
        <f t="shared" si="646"/>
        <v>71.135545591544968</v>
      </c>
      <c r="ET198" s="2">
        <f t="shared" si="646"/>
        <v>68.403590029794657</v>
      </c>
      <c r="EU198" s="2">
        <f t="shared" si="646"/>
        <v>69.230680349573802</v>
      </c>
      <c r="EV198" s="2">
        <f t="shared" si="646"/>
        <v>63.746642866532881</v>
      </c>
      <c r="EW198" s="2">
        <f t="shared" si="646"/>
        <v>62.660125936167915</v>
      </c>
      <c r="EX198" s="2">
        <f t="shared" si="646"/>
        <v>65.348759803653394</v>
      </c>
      <c r="EY198" s="2">
        <f t="shared" si="646"/>
        <v>62.676128691714077</v>
      </c>
      <c r="EZ198" s="2">
        <f t="shared" si="646"/>
        <v>62.527984944695362</v>
      </c>
      <c r="FA198" s="2">
        <f t="shared" si="646"/>
        <v>62.888465886257151</v>
      </c>
      <c r="FB198" s="2">
        <f t="shared" si="646"/>
        <v>67.096172184977561</v>
      </c>
      <c r="FC198" s="2">
        <f t="shared" si="646"/>
        <v>68.752218722950929</v>
      </c>
      <c r="FD198" s="2">
        <f t="shared" si="646"/>
        <v>70.584598507561893</v>
      </c>
      <c r="FE198" s="2">
        <f t="shared" si="646"/>
        <v>73.552183624388121</v>
      </c>
      <c r="FG198" s="2">
        <f t="shared" si="518"/>
        <v>0.99998991255457348</v>
      </c>
      <c r="FH198" s="2">
        <f t="shared" si="647"/>
        <v>0.99999134371510623</v>
      </c>
      <c r="FI198" s="2">
        <f t="shared" si="647"/>
        <v>0.99999172212208343</v>
      </c>
      <c r="FJ198" s="2">
        <f t="shared" si="647"/>
        <v>0.99999114298886416</v>
      </c>
      <c r="FK198" s="2">
        <f t="shared" si="647"/>
        <v>0.99999041492262908</v>
      </c>
      <c r="FL198" s="2">
        <f t="shared" si="647"/>
        <v>0.9999895000671154</v>
      </c>
      <c r="FM198" s="2">
        <f t="shared" si="647"/>
        <v>0.99998986280052116</v>
      </c>
      <c r="FN198" s="2">
        <f t="shared" si="647"/>
        <v>0.99998940888986687</v>
      </c>
      <c r="FO198" s="2">
        <f t="shared" si="647"/>
        <v>0.99998882250361465</v>
      </c>
      <c r="FP198" s="2">
        <f t="shared" si="647"/>
        <v>0.99998827906655352</v>
      </c>
      <c r="FQ198" s="2">
        <f t="shared" si="647"/>
        <v>0.99998888919378426</v>
      </c>
      <c r="FR198" s="2">
        <f t="shared" si="647"/>
        <v>0.99999041289542034</v>
      </c>
      <c r="FS198" s="2">
        <f t="shared" si="647"/>
        <v>0.99999029823447205</v>
      </c>
      <c r="FT198" s="2">
        <f t="shared" si="647"/>
        <v>0.99999054089904638</v>
      </c>
      <c r="FU198" s="2">
        <f t="shared" si="647"/>
        <v>0.99998833463649106</v>
      </c>
      <c r="FW198" s="2">
        <f t="shared" si="536"/>
        <v>0.83718649328132866</v>
      </c>
      <c r="FX198" s="2">
        <f t="shared" si="588"/>
        <v>0.83652763534026664</v>
      </c>
      <c r="FY198" s="2">
        <f t="shared" si="589"/>
        <v>0.87246845144421226</v>
      </c>
      <c r="FZ198" s="2">
        <f t="shared" si="590"/>
        <v>0.88461497452708671</v>
      </c>
      <c r="GA198" s="2">
        <f t="shared" si="591"/>
        <v>0.87738951922163222</v>
      </c>
      <c r="GB198" s="2">
        <f t="shared" si="592"/>
        <v>0.87169085536049074</v>
      </c>
      <c r="GC198" s="2">
        <f t="shared" si="593"/>
        <v>0.89137684470003908</v>
      </c>
      <c r="GD198" s="2">
        <f t="shared" si="594"/>
        <v>0.91007334504291382</v>
      </c>
      <c r="GE198" s="2">
        <f t="shared" si="595"/>
        <v>0.91130989081538116</v>
      </c>
      <c r="GF198" s="2">
        <f t="shared" si="596"/>
        <v>0.89651351973203874</v>
      </c>
      <c r="GG198" s="2">
        <f t="shared" si="597"/>
        <v>0.87817582478812795</v>
      </c>
      <c r="GH198" s="2">
        <f t="shared" si="598"/>
        <v>0.87192562436205601</v>
      </c>
      <c r="GI198" s="2">
        <f t="shared" si="599"/>
        <v>0.85042168855514344</v>
      </c>
      <c r="GJ198" s="2">
        <f t="shared" si="600"/>
        <v>0.84055415601350547</v>
      </c>
      <c r="GK198" s="2">
        <f t="shared" si="601"/>
        <v>0.80402889785435294</v>
      </c>
      <c r="GM198" s="86">
        <f t="shared" si="537"/>
        <v>2.7191043826941927E-292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2.5924719936316453E-292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3.610232375823617E-186</v>
      </c>
      <c r="HD198" s="86">
        <f t="shared" si="616"/>
        <v>7.1259171716646221E-235</v>
      </c>
      <c r="HE198" s="86">
        <f t="shared" si="617"/>
        <v>1.0284998537372712E-288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6.2680214117330683E-290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6.1649988461356106E-267</v>
      </c>
      <c r="HQ198" s="86">
        <f t="shared" si="629"/>
        <v>0</v>
      </c>
      <c r="HS198" s="86">
        <f t="shared" si="539"/>
        <v>9.5909764054281283E-84</v>
      </c>
      <c r="HT198" s="86">
        <f t="shared" si="630"/>
        <v>3.1624977806741776E-68</v>
      </c>
      <c r="HU198" s="86">
        <f t="shared" si="631"/>
        <v>2.7973206626091713E-80</v>
      </c>
      <c r="HV198" s="86">
        <f t="shared" si="632"/>
        <v>2.7839751438254857E-93</v>
      </c>
      <c r="HW198" s="86">
        <f t="shared" si="633"/>
        <v>7.8853564901228574E-102</v>
      </c>
      <c r="HX198" s="86">
        <f t="shared" si="634"/>
        <v>9.4633819459157371E-86</v>
      </c>
      <c r="HY198" s="86">
        <f t="shared" si="635"/>
        <v>3.8618484389878699E-96</v>
      </c>
      <c r="HZ198" s="86">
        <f t="shared" si="636"/>
        <v>1.6296235957822623E-105</v>
      </c>
      <c r="IA198" s="86">
        <f t="shared" si="637"/>
        <v>3.2791106226719359E-97</v>
      </c>
      <c r="IB198" s="86">
        <f t="shared" si="638"/>
        <v>1.4806833552969834E-100</v>
      </c>
      <c r="IC198" s="86">
        <f t="shared" si="639"/>
        <v>4.7046903291429629E-92</v>
      </c>
      <c r="ID198" s="86">
        <f t="shared" si="640"/>
        <v>1.5298919132485345E-93</v>
      </c>
      <c r="IE198" s="86">
        <f t="shared" si="641"/>
        <v>3.8617176697102527E-92</v>
      </c>
      <c r="IF198" s="86">
        <f t="shared" si="642"/>
        <v>4.6836736066656474E-54</v>
      </c>
      <c r="IG198" s="86">
        <f t="shared" si="643"/>
        <v>3.0679089362580351E-61</v>
      </c>
      <c r="II198" s="86">
        <f t="shared" si="540"/>
        <v>1.2819302681215199E-3</v>
      </c>
      <c r="IJ198" s="86">
        <f t="shared" si="541"/>
        <v>5.5003212419394683E-3</v>
      </c>
      <c r="IK198" s="86">
        <f t="shared" si="542"/>
        <v>5.061647369974736E-4</v>
      </c>
      <c r="IL198" s="86">
        <f t="shared" si="543"/>
        <v>5.9855935966297524E-5</v>
      </c>
      <c r="IM198" s="86">
        <f t="shared" si="544"/>
        <v>6.4246297996694454E-5</v>
      </c>
      <c r="IN198" s="86">
        <f t="shared" si="545"/>
        <v>2.9795425097455647E-4</v>
      </c>
      <c r="IO198" s="86">
        <f t="shared" si="546"/>
        <v>4.4552387871236699E-5</v>
      </c>
      <c r="IP198" s="86">
        <f t="shared" si="547"/>
        <v>4.6250147964071625E-6</v>
      </c>
      <c r="IQ198" s="86">
        <f t="shared" si="548"/>
        <v>9.6202496884396995E-6</v>
      </c>
      <c r="IR198" s="86">
        <f t="shared" si="549"/>
        <v>2.03235848717167E-5</v>
      </c>
      <c r="IS198" s="86">
        <f t="shared" si="550"/>
        <v>1.0412375602429164E-4</v>
      </c>
      <c r="IT198" s="86">
        <f t="shared" si="551"/>
        <v>1.3160379435151099E-4</v>
      </c>
      <c r="IU198" s="86">
        <f t="shared" si="552"/>
        <v>4.5753241360478418E-4</v>
      </c>
      <c r="IV198" s="86">
        <f t="shared" si="553"/>
        <v>1.0000000616294616E-2</v>
      </c>
      <c r="IW198" s="86">
        <f t="shared" si="554"/>
        <v>3.0757449661162946E-6</v>
      </c>
      <c r="IY198" s="86">
        <f t="shared" si="555"/>
        <v>1.2819302681215199E-3</v>
      </c>
      <c r="IZ198" s="86">
        <f t="shared" si="556"/>
        <v>5.5003212419394683E-3</v>
      </c>
      <c r="JA198" s="86">
        <f t="shared" si="557"/>
        <v>5.061647369974736E-4</v>
      </c>
      <c r="JB198" s="86">
        <f t="shared" si="558"/>
        <v>5.9855935966297524E-5</v>
      </c>
      <c r="JC198" s="86">
        <f t="shared" si="559"/>
        <v>6.4246297996694454E-5</v>
      </c>
      <c r="JD198" s="86">
        <f t="shared" si="560"/>
        <v>2.9795425097455647E-4</v>
      </c>
      <c r="JE198" s="86">
        <f t="shared" si="561"/>
        <v>4.4552387871236699E-5</v>
      </c>
      <c r="JF198" s="86">
        <f t="shared" si="562"/>
        <v>4.6250147964071625E-6</v>
      </c>
      <c r="JG198" s="86">
        <f t="shared" si="563"/>
        <v>9.6202496884396995E-6</v>
      </c>
      <c r="JH198" s="86">
        <f t="shared" si="564"/>
        <v>2.03235848717167E-5</v>
      </c>
      <c r="JI198" s="86">
        <f t="shared" si="565"/>
        <v>1.0412375602429164E-4</v>
      </c>
      <c r="JJ198" s="86">
        <f t="shared" si="566"/>
        <v>1.3160379435151099E-4</v>
      </c>
      <c r="JK198" s="86">
        <f t="shared" si="567"/>
        <v>4.5753241360478418E-4</v>
      </c>
      <c r="JL198" s="86">
        <f t="shared" si="568"/>
        <v>1.0000000616294616E-2</v>
      </c>
      <c r="JM198" s="86">
        <f t="shared" si="569"/>
        <v>3.0757449661162946E-6</v>
      </c>
    </row>
    <row r="199" spans="2:273" x14ac:dyDescent="0.25">
      <c r="B199" s="2">
        <v>172</v>
      </c>
      <c r="C199" s="37">
        <v>74</v>
      </c>
      <c r="D199" s="37">
        <v>72</v>
      </c>
      <c r="E199" s="37">
        <v>71.713999999999999</v>
      </c>
      <c r="F199" s="37">
        <v>68.951999999999998</v>
      </c>
      <c r="G199" s="37">
        <v>69.418999999999997</v>
      </c>
      <c r="H199" s="37">
        <v>64.194000000000003</v>
      </c>
      <c r="I199" s="37">
        <v>63.323</v>
      </c>
      <c r="J199" s="37">
        <v>66.887</v>
      </c>
      <c r="K199" s="37">
        <v>63.387</v>
      </c>
      <c r="L199" s="37">
        <v>62.402999999999999</v>
      </c>
      <c r="M199" s="37">
        <v>62.581000000000003</v>
      </c>
      <c r="N199" s="37">
        <v>70.468000000000004</v>
      </c>
      <c r="O199" s="37">
        <v>69.599999999999994</v>
      </c>
      <c r="P199" s="37">
        <v>70.361000000000004</v>
      </c>
      <c r="Q199" s="37">
        <v>72.393000000000001</v>
      </c>
      <c r="S199" s="4">
        <f t="shared" si="441"/>
        <v>73.797576948801776</v>
      </c>
      <c r="T199" s="4">
        <f t="shared" si="442"/>
        <v>72.066388015819882</v>
      </c>
      <c r="U199" s="4">
        <f t="shared" si="443"/>
        <v>70.986261906126487</v>
      </c>
      <c r="V199" s="4">
        <f t="shared" si="444"/>
        <v>68.213942664846329</v>
      </c>
      <c r="W199" s="4">
        <f t="shared" si="445"/>
        <v>68.961974904677263</v>
      </c>
      <c r="X199" s="4">
        <f t="shared" si="446"/>
        <v>63.444182159761283</v>
      </c>
      <c r="Y199" s="4">
        <f t="shared" si="447"/>
        <v>62.38713163667083</v>
      </c>
      <c r="Z199" s="4" t="e">
        <f t="shared" si="448"/>
        <v>#N/A</v>
      </c>
      <c r="AA199" s="4" t="e">
        <f t="shared" si="449"/>
        <v>#N/A</v>
      </c>
      <c r="AB199" s="4">
        <f t="shared" si="450"/>
        <v>62.377289151422175</v>
      </c>
      <c r="AC199" s="4">
        <f t="shared" si="451"/>
        <v>62.706373859680312</v>
      </c>
      <c r="AD199" s="4">
        <f t="shared" si="452"/>
        <v>66.701498766070316</v>
      </c>
      <c r="AE199" s="4">
        <f t="shared" si="453"/>
        <v>68.399791914261897</v>
      </c>
      <c r="AF199" s="4">
        <f t="shared" si="454"/>
        <v>70.663685189033302</v>
      </c>
      <c r="AG199" s="4">
        <f t="shared" si="455"/>
        <v>74.108760900859878</v>
      </c>
      <c r="AI199" s="4">
        <f t="shared" si="456"/>
        <v>0.2024230511982239</v>
      </c>
      <c r="AJ199" s="4">
        <f t="shared" si="457"/>
        <v>-6.6388015819882185E-2</v>
      </c>
      <c r="AK199" s="4">
        <f t="shared" si="458"/>
        <v>0.72773809387351207</v>
      </c>
      <c r="AL199" s="4">
        <f t="shared" si="459"/>
        <v>0.73805733515366967</v>
      </c>
      <c r="AM199" s="4">
        <f t="shared" si="460"/>
        <v>0.45702509532273439</v>
      </c>
      <c r="AN199" s="4">
        <f t="shared" si="461"/>
        <v>0.74981784023871967</v>
      </c>
      <c r="AO199" s="4">
        <f t="shared" si="462"/>
        <v>0.93586836332917045</v>
      </c>
      <c r="AP199" s="4">
        <f t="shared" si="463"/>
        <v>0</v>
      </c>
      <c r="AQ199" s="4">
        <f t="shared" si="464"/>
        <v>0</v>
      </c>
      <c r="AR199" s="4">
        <f t="shared" si="465"/>
        <v>2.5710848577823242E-2</v>
      </c>
      <c r="AS199" s="4">
        <f t="shared" si="466"/>
        <v>-0.1253738596803089</v>
      </c>
      <c r="AT199" s="4">
        <f t="shared" si="467"/>
        <v>3.7665012339296879</v>
      </c>
      <c r="AU199" s="4">
        <f t="shared" si="468"/>
        <v>1.2002080857380975</v>
      </c>
      <c r="AV199" s="4">
        <f t="shared" si="644"/>
        <v>-0.30268518903329777</v>
      </c>
      <c r="AW199" s="4">
        <f t="shared" si="644"/>
        <v>-1.7157609008598769</v>
      </c>
      <c r="AY199" s="2">
        <f t="shared" si="520"/>
        <v>73.797576948801776</v>
      </c>
      <c r="AZ199" s="2">
        <f t="shared" si="571"/>
        <v>72.066388004100304</v>
      </c>
      <c r="BA199" s="2">
        <f t="shared" si="572"/>
        <v>70.986261906125875</v>
      </c>
      <c r="BB199" s="2">
        <f t="shared" si="573"/>
        <v>68.213942664846329</v>
      </c>
      <c r="BC199" s="2">
        <f t="shared" si="574"/>
        <v>68.961974904677263</v>
      </c>
      <c r="BD199" s="2">
        <f t="shared" si="575"/>
        <v>63.444182159761084</v>
      </c>
      <c r="BE199" s="2">
        <f t="shared" si="576"/>
        <v>62.38713163667083</v>
      </c>
      <c r="BF199" s="2" t="e">
        <f t="shared" si="577"/>
        <v>#N/A</v>
      </c>
      <c r="BG199" s="2" t="e">
        <f t="shared" si="578"/>
        <v>#N/A</v>
      </c>
      <c r="BH199" s="2">
        <f t="shared" si="579"/>
        <v>62.377289151422175</v>
      </c>
      <c r="BI199" s="2">
        <f t="shared" si="580"/>
        <v>62.706373859680305</v>
      </c>
      <c r="BJ199" s="2">
        <f t="shared" si="581"/>
        <v>66.701498766070301</v>
      </c>
      <c r="BK199" s="2">
        <f t="shared" si="582"/>
        <v>68.399791914259552</v>
      </c>
      <c r="BL199" s="2">
        <f t="shared" si="583"/>
        <v>70.663683697763545</v>
      </c>
      <c r="BM199" s="2">
        <f t="shared" si="584"/>
        <v>74.108760683907505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74</v>
      </c>
      <c r="CV199" s="2">
        <f t="shared" si="486"/>
        <v>72</v>
      </c>
      <c r="CW199" s="2">
        <f t="shared" si="487"/>
        <v>71.713999999999999</v>
      </c>
      <c r="CX199" s="2">
        <f t="shared" si="488"/>
        <v>68.951999999999998</v>
      </c>
      <c r="CY199" s="2">
        <f t="shared" si="489"/>
        <v>69.418999999999997</v>
      </c>
      <c r="CZ199" s="2">
        <f t="shared" si="490"/>
        <v>64.194000000000003</v>
      </c>
      <c r="DA199" s="2">
        <f t="shared" si="491"/>
        <v>63.323</v>
      </c>
      <c r="DB199" s="2" t="str">
        <f t="shared" si="492"/>
        <v/>
      </c>
      <c r="DC199" s="2" t="str">
        <f t="shared" si="493"/>
        <v/>
      </c>
      <c r="DD199" s="2">
        <f t="shared" si="494"/>
        <v>62.402999999999999</v>
      </c>
      <c r="DE199" s="2">
        <f t="shared" si="495"/>
        <v>62.581000000000003</v>
      </c>
      <c r="DF199" s="2">
        <f t="shared" si="496"/>
        <v>70.468000000000004</v>
      </c>
      <c r="DG199" s="2">
        <f t="shared" si="497"/>
        <v>69.599999999999994</v>
      </c>
      <c r="DH199" s="2">
        <f t="shared" si="498"/>
        <v>70.361000000000004</v>
      </c>
      <c r="DI199" s="2">
        <f t="shared" si="499"/>
        <v>72.393000000000001</v>
      </c>
      <c r="DK199" s="2">
        <f t="shared" si="500"/>
        <v>78.065298391508904</v>
      </c>
      <c r="DL199" s="2">
        <f t="shared" si="645"/>
        <v>93.48104116360102</v>
      </c>
      <c r="DM199" s="2">
        <f t="shared" si="645"/>
        <v>106.22379528941472</v>
      </c>
      <c r="DN199" s="2">
        <f t="shared" si="645"/>
        <v>102.08501890716583</v>
      </c>
      <c r="DO199" s="2">
        <f t="shared" si="645"/>
        <v>108.36250580296898</v>
      </c>
      <c r="DP199" s="2">
        <f t="shared" si="645"/>
        <v>91.871332385016601</v>
      </c>
      <c r="DQ199" s="2">
        <f t="shared" si="645"/>
        <v>85.164604314841156</v>
      </c>
      <c r="DR199" s="2">
        <f t="shared" si="645"/>
        <v>108.14211381381381</v>
      </c>
      <c r="DS199" s="2">
        <f t="shared" si="645"/>
        <v>105.44861176470589</v>
      </c>
      <c r="DT199" s="2">
        <f t="shared" si="645"/>
        <v>100.80110924369748</v>
      </c>
      <c r="DU199" s="2">
        <f t="shared" si="645"/>
        <v>112.43133513513513</v>
      </c>
      <c r="DV199" s="2">
        <f t="shared" si="645"/>
        <v>104.93869154174415</v>
      </c>
      <c r="DW199" s="2">
        <f t="shared" si="645"/>
        <v>107.30088825910933</v>
      </c>
      <c r="DX199" s="2">
        <f t="shared" si="645"/>
        <v>102.00211047889997</v>
      </c>
      <c r="DY199" s="2">
        <f t="shared" si="645"/>
        <v>91.879131652661073</v>
      </c>
      <c r="EA199" s="2">
        <f t="shared" si="440"/>
        <v>73.513621707231735</v>
      </c>
      <c r="EB199" s="2">
        <f t="shared" si="502"/>
        <v>70.704177690244165</v>
      </c>
      <c r="EC199" s="2">
        <f t="shared" si="503"/>
        <v>70.442365642237988</v>
      </c>
      <c r="ED199" s="2">
        <f t="shared" si="504"/>
        <v>67.331418917000065</v>
      </c>
      <c r="EE199" s="2">
        <f t="shared" si="505"/>
        <v>67.642543967499293</v>
      </c>
      <c r="EF199" s="2">
        <f t="shared" si="506"/>
        <v>62.144148187351149</v>
      </c>
      <c r="EG199" s="2">
        <f t="shared" si="507"/>
        <v>61.142023144817372</v>
      </c>
      <c r="EH199" s="2">
        <f t="shared" si="508"/>
        <v>62.512163096746633</v>
      </c>
      <c r="EI199" s="2">
        <f t="shared" si="509"/>
        <v>60.551608100502719</v>
      </c>
      <c r="EJ199" s="2">
        <f t="shared" si="510"/>
        <v>62.85274022079868</v>
      </c>
      <c r="EK199" s="2">
        <f t="shared" si="511"/>
        <v>62.834476226802067</v>
      </c>
      <c r="EL199" s="2">
        <f t="shared" si="512"/>
        <v>64.961970156721748</v>
      </c>
      <c r="EM199" s="2">
        <f t="shared" si="513"/>
        <v>67.007538160082078</v>
      </c>
      <c r="EN199" s="2">
        <f t="shared" si="514"/>
        <v>71.751937299844471</v>
      </c>
      <c r="EO199" s="2">
        <f t="shared" si="515"/>
        <v>77.093233279873758</v>
      </c>
      <c r="EQ199" s="2">
        <f t="shared" si="516"/>
        <v>73.847891402367281</v>
      </c>
      <c r="ER199" s="2">
        <f t="shared" si="646"/>
        <v>72.30895351968752</v>
      </c>
      <c r="ES199" s="2">
        <f t="shared" si="646"/>
        <v>71.058463436287738</v>
      </c>
      <c r="ET199" s="2">
        <f t="shared" si="646"/>
        <v>68.3186121656571</v>
      </c>
      <c r="EU199" s="2">
        <f t="shared" si="646"/>
        <v>69.129733234310976</v>
      </c>
      <c r="EV199" s="2">
        <f t="shared" si="646"/>
        <v>63.618381130561112</v>
      </c>
      <c r="EW199" s="2">
        <f t="shared" si="646"/>
        <v>62.525263245017662</v>
      </c>
      <c r="EX199" s="2">
        <f t="shared" si="646"/>
        <v>65.206114903678056</v>
      </c>
      <c r="EY199" s="2">
        <f t="shared" si="646"/>
        <v>62.485199792860755</v>
      </c>
      <c r="EZ199" s="2">
        <f t="shared" si="646"/>
        <v>62.326787505209438</v>
      </c>
      <c r="FA199" s="2">
        <f t="shared" si="646"/>
        <v>62.689600457359987</v>
      </c>
      <c r="FB199" s="2">
        <f t="shared" si="646"/>
        <v>66.93413376923543</v>
      </c>
      <c r="FC199" s="2">
        <f t="shared" si="646"/>
        <v>68.622711099274255</v>
      </c>
      <c r="FD199" s="2">
        <f t="shared" si="646"/>
        <v>70.475109108229475</v>
      </c>
      <c r="FE199" s="2">
        <f t="shared" si="646"/>
        <v>73.445149307327398</v>
      </c>
      <c r="FG199" s="2">
        <f t="shared" si="518"/>
        <v>0.99999080013226394</v>
      </c>
      <c r="FH199" s="2">
        <f t="shared" si="647"/>
        <v>0.99999210536833527</v>
      </c>
      <c r="FI199" s="2">
        <f t="shared" si="647"/>
        <v>0.99999245048011443</v>
      </c>
      <c r="FJ199" s="2">
        <f t="shared" si="647"/>
        <v>0.99999192230354472</v>
      </c>
      <c r="FK199" s="2">
        <f t="shared" si="647"/>
        <v>0.99999125829816904</v>
      </c>
      <c r="FL199" s="2">
        <f t="shared" si="647"/>
        <v>0.99999042393854964</v>
      </c>
      <c r="FM199" s="2">
        <f t="shared" si="647"/>
        <v>0.99999075475594812</v>
      </c>
      <c r="FN199" s="2">
        <f t="shared" si="647"/>
        <v>0.99999034078375626</v>
      </c>
      <c r="FO199" s="2">
        <f t="shared" si="647"/>
        <v>0.99998980599211396</v>
      </c>
      <c r="FP199" s="2">
        <f t="shared" si="647"/>
        <v>0.99998931037062511</v>
      </c>
      <c r="FQ199" s="2">
        <f t="shared" si="647"/>
        <v>0.99998986681439073</v>
      </c>
      <c r="FR199" s="2">
        <f t="shared" si="647"/>
        <v>0.99999125644932951</v>
      </c>
      <c r="FS199" s="2">
        <f t="shared" si="647"/>
        <v>0.9999911518771244</v>
      </c>
      <c r="FT199" s="2">
        <f t="shared" si="647"/>
        <v>0.99999137319021969</v>
      </c>
      <c r="FU199" s="2">
        <f t="shared" si="647"/>
        <v>0.99998936105111469</v>
      </c>
      <c r="FW199" s="2">
        <f t="shared" si="536"/>
        <v>0.84935419177452576</v>
      </c>
      <c r="FX199" s="2">
        <f t="shared" si="588"/>
        <v>0.84873567629753388</v>
      </c>
      <c r="FY199" s="2">
        <f t="shared" si="589"/>
        <v>0.88236987134762435</v>
      </c>
      <c r="FZ199" s="2">
        <f t="shared" si="590"/>
        <v>0.89368826216650465</v>
      </c>
      <c r="GA199" s="2">
        <f t="shared" si="591"/>
        <v>0.88695837500289576</v>
      </c>
      <c r="GB199" s="2">
        <f t="shared" si="592"/>
        <v>0.88164445724382201</v>
      </c>
      <c r="GC199" s="2">
        <f t="shared" si="593"/>
        <v>0.89997853376831005</v>
      </c>
      <c r="GD199" s="2">
        <f t="shared" si="594"/>
        <v>0.91733179792290043</v>
      </c>
      <c r="GE199" s="2">
        <f t="shared" si="595"/>
        <v>0.91847747619585662</v>
      </c>
      <c r="GF199" s="2">
        <f t="shared" si="596"/>
        <v>0.9047519088167898</v>
      </c>
      <c r="GG199" s="2">
        <f t="shared" si="597"/>
        <v>0.88769117012445731</v>
      </c>
      <c r="GH199" s="2">
        <f t="shared" si="598"/>
        <v>0.88186348223043876</v>
      </c>
      <c r="GI199" s="2">
        <f t="shared" si="599"/>
        <v>0.86176359192897212</v>
      </c>
      <c r="GJ199" s="2">
        <f t="shared" si="600"/>
        <v>0.85251451347887164</v>
      </c>
      <c r="GK199" s="2">
        <f t="shared" si="601"/>
        <v>0.81813629424215106</v>
      </c>
      <c r="GM199" s="86">
        <f t="shared" si="537"/>
        <v>1.0122245672118234E-297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9.2323099586584996E-298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1.3713399287842425E-190</v>
      </c>
      <c r="HD199" s="86">
        <f t="shared" si="616"/>
        <v>1.7363160998959002E-240</v>
      </c>
      <c r="HE199" s="86">
        <f t="shared" si="617"/>
        <v>1.5965017857333588E-295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1.2589916299622062E-296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3.5659847944937147E-273</v>
      </c>
      <c r="HQ199" s="86">
        <f t="shared" si="629"/>
        <v>0</v>
      </c>
      <c r="HS199" s="86">
        <f t="shared" si="539"/>
        <v>2.1896485195999783E-87</v>
      </c>
      <c r="HT199" s="86">
        <f t="shared" si="630"/>
        <v>4.6214582709387054E-71</v>
      </c>
      <c r="HU199" s="86">
        <f t="shared" si="631"/>
        <v>1.4839030295071485E-83</v>
      </c>
      <c r="HV199" s="86">
        <f t="shared" si="632"/>
        <v>3.9123612755173327E-97</v>
      </c>
      <c r="HW199" s="86">
        <f t="shared" si="633"/>
        <v>5.5730335628124437E-106</v>
      </c>
      <c r="HX199" s="86">
        <f t="shared" si="634"/>
        <v>2.7530177539993073E-89</v>
      </c>
      <c r="HY199" s="86">
        <f t="shared" si="635"/>
        <v>5.4631994359425637E-100</v>
      </c>
      <c r="HZ199" s="86">
        <f t="shared" si="636"/>
        <v>1.2444262306366608E-109</v>
      </c>
      <c r="IA199" s="86">
        <f t="shared" si="637"/>
        <v>5.3139113228969244E-101</v>
      </c>
      <c r="IB199" s="86">
        <f t="shared" si="638"/>
        <v>1.4562240736584418E-104</v>
      </c>
      <c r="IC199" s="86">
        <f t="shared" si="639"/>
        <v>7.1949068716264973E-96</v>
      </c>
      <c r="ID199" s="86">
        <f t="shared" si="640"/>
        <v>1.9122664591458625E-97</v>
      </c>
      <c r="IE199" s="86">
        <f t="shared" si="641"/>
        <v>4.6535895400079246E-96</v>
      </c>
      <c r="IF199" s="86">
        <f t="shared" si="642"/>
        <v>2.29625186474495E-56</v>
      </c>
      <c r="IG199" s="86">
        <f t="shared" si="643"/>
        <v>5.7126690291942396E-64</v>
      </c>
      <c r="II199" s="86">
        <f t="shared" si="540"/>
        <v>6.7111835776847788E-4</v>
      </c>
      <c r="IJ199" s="86">
        <f t="shared" si="541"/>
        <v>3.3593332632825021E-3</v>
      </c>
      <c r="IK199" s="86">
        <f t="shared" si="542"/>
        <v>2.6840024895370679E-4</v>
      </c>
      <c r="IL199" s="86">
        <f t="shared" si="543"/>
        <v>2.7304657973485407E-5</v>
      </c>
      <c r="IM199" s="86">
        <f t="shared" si="544"/>
        <v>2.868066006629951E-5</v>
      </c>
      <c r="IN199" s="86">
        <f t="shared" si="545"/>
        <v>1.5007340553428882E-4</v>
      </c>
      <c r="IO199" s="86">
        <f t="shared" si="546"/>
        <v>2.0338148571631957E-5</v>
      </c>
      <c r="IP199" s="86">
        <f t="shared" si="547"/>
        <v>1.9034404535085715E-6</v>
      </c>
      <c r="IQ199" s="86">
        <f t="shared" si="548"/>
        <v>4.2148620721769195E-6</v>
      </c>
      <c r="IR199" s="86">
        <f t="shared" si="549"/>
        <v>8.867687489964566E-6</v>
      </c>
      <c r="IS199" s="86">
        <f t="shared" si="550"/>
        <v>4.8710416158692176E-5</v>
      </c>
      <c r="IT199" s="86">
        <f t="shared" si="551"/>
        <v>6.1486410421357558E-5</v>
      </c>
      <c r="IU199" s="86">
        <f t="shared" si="552"/>
        <v>2.2409054369562908E-4</v>
      </c>
      <c r="IV199" s="86">
        <f t="shared" si="553"/>
        <v>6.5570108028784498E-3</v>
      </c>
      <c r="IW199" s="86">
        <f t="shared" si="554"/>
        <v>6.699091960163662E-7</v>
      </c>
      <c r="IY199" s="86">
        <f t="shared" si="555"/>
        <v>6.7111835776847788E-4</v>
      </c>
      <c r="IZ199" s="86">
        <f t="shared" si="556"/>
        <v>3.3593332632825021E-3</v>
      </c>
      <c r="JA199" s="86">
        <f t="shared" si="557"/>
        <v>2.6840024895370679E-4</v>
      </c>
      <c r="JB199" s="86">
        <f t="shared" si="558"/>
        <v>2.7304657973485407E-5</v>
      </c>
      <c r="JC199" s="86">
        <f t="shared" si="559"/>
        <v>2.868066006629951E-5</v>
      </c>
      <c r="JD199" s="86">
        <f t="shared" si="560"/>
        <v>1.5007340553428882E-4</v>
      </c>
      <c r="JE199" s="86">
        <f t="shared" si="561"/>
        <v>2.0338148571631957E-5</v>
      </c>
      <c r="JF199" s="86">
        <f t="shared" si="562"/>
        <v>1.9034404535085715E-6</v>
      </c>
      <c r="JG199" s="86">
        <f t="shared" si="563"/>
        <v>4.2148620721769195E-6</v>
      </c>
      <c r="JH199" s="86">
        <f t="shared" si="564"/>
        <v>8.867687489964566E-6</v>
      </c>
      <c r="JI199" s="86">
        <f t="shared" si="565"/>
        <v>4.8710416158692176E-5</v>
      </c>
      <c r="JJ199" s="86">
        <f t="shared" si="566"/>
        <v>6.1486410421357558E-5</v>
      </c>
      <c r="JK199" s="86">
        <f t="shared" si="567"/>
        <v>2.2409054369562908E-4</v>
      </c>
      <c r="JL199" s="86">
        <f t="shared" si="568"/>
        <v>6.5570108028784498E-3</v>
      </c>
      <c r="JM199" s="86">
        <f t="shared" si="569"/>
        <v>6.699091960163662E-7</v>
      </c>
    </row>
    <row r="200" spans="2:273" x14ac:dyDescent="0.25">
      <c r="B200" s="2">
        <v>173</v>
      </c>
      <c r="C200" s="37">
        <v>74.585999999999999</v>
      </c>
      <c r="D200" s="37">
        <v>72.412999999999997</v>
      </c>
      <c r="E200" s="37">
        <v>71.650999999999996</v>
      </c>
      <c r="F200" s="37">
        <v>69.403000000000006</v>
      </c>
      <c r="G200" s="37">
        <v>69.016000000000005</v>
      </c>
      <c r="H200" s="37">
        <v>64.274000000000001</v>
      </c>
      <c r="I200" s="37">
        <v>63.274000000000001</v>
      </c>
      <c r="J200" s="37">
        <v>66</v>
      </c>
      <c r="K200" s="37">
        <v>64.274000000000001</v>
      </c>
      <c r="L200" s="37">
        <v>61.838999999999999</v>
      </c>
      <c r="M200" s="37">
        <v>62.741999999999997</v>
      </c>
      <c r="N200" s="37">
        <v>70.161000000000001</v>
      </c>
      <c r="O200" s="37">
        <v>69.367000000000004</v>
      </c>
      <c r="P200" s="37">
        <v>70.361000000000004</v>
      </c>
      <c r="Q200" s="37">
        <v>72.983999999999995</v>
      </c>
      <c r="S200" s="4">
        <f t="shared" si="441"/>
        <v>73.730807124876961</v>
      </c>
      <c r="T200" s="4">
        <f t="shared" si="442"/>
        <v>71.995850397241853</v>
      </c>
      <c r="U200" s="4">
        <f t="shared" si="443"/>
        <v>70.913773422615321</v>
      </c>
      <c r="V200" s="4">
        <f t="shared" si="444"/>
        <v>68.135733296700167</v>
      </c>
      <c r="W200" s="4">
        <f t="shared" si="445"/>
        <v>68.871809921698272</v>
      </c>
      <c r="X200" s="4">
        <f t="shared" si="446"/>
        <v>63.327008589325359</v>
      </c>
      <c r="Y200" s="4">
        <f t="shared" si="447"/>
        <v>62.261321099930079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>
        <f t="shared" si="451"/>
        <v>62.506414452481003</v>
      </c>
      <c r="AD200" s="4">
        <f t="shared" si="452"/>
        <v>66.554407385582934</v>
      </c>
      <c r="AE200" s="4">
        <f t="shared" si="453"/>
        <v>68.284264687842438</v>
      </c>
      <c r="AF200" s="4">
        <f t="shared" si="454"/>
        <v>70.542585793458414</v>
      </c>
      <c r="AG200" s="4">
        <f t="shared" si="455"/>
        <v>73.961689555952915</v>
      </c>
      <c r="AI200" s="4">
        <f t="shared" si="456"/>
        <v>0.85519287512303777</v>
      </c>
      <c r="AJ200" s="4">
        <f t="shared" si="457"/>
        <v>0.41714960275814406</v>
      </c>
      <c r="AK200" s="4">
        <f t="shared" si="458"/>
        <v>0.7372265773846749</v>
      </c>
      <c r="AL200" s="4">
        <f t="shared" si="459"/>
        <v>1.267266703299839</v>
      </c>
      <c r="AM200" s="4">
        <f t="shared" si="460"/>
        <v>0.14419007830173314</v>
      </c>
      <c r="AN200" s="4">
        <f t="shared" si="461"/>
        <v>0.94699141067464154</v>
      </c>
      <c r="AO200" s="4">
        <f t="shared" si="462"/>
        <v>1.0126789000699219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0.23558554751899408</v>
      </c>
      <c r="AT200" s="4">
        <f t="shared" si="467"/>
        <v>3.6065926144170675</v>
      </c>
      <c r="AU200" s="4">
        <f t="shared" si="468"/>
        <v>1.0827353121575669</v>
      </c>
      <c r="AV200" s="4">
        <f t="shared" si="644"/>
        <v>-0.18158579345841019</v>
      </c>
      <c r="AW200" s="4">
        <f t="shared" si="644"/>
        <v>-0.97768955595292084</v>
      </c>
      <c r="AY200" s="2">
        <f t="shared" si="520"/>
        <v>73.730807124876961</v>
      </c>
      <c r="AZ200" s="2">
        <f t="shared" si="571"/>
        <v>71.995850395605345</v>
      </c>
      <c r="BA200" s="2">
        <f t="shared" si="572"/>
        <v>70.913773422615279</v>
      </c>
      <c r="BB200" s="2">
        <f t="shared" si="573"/>
        <v>68.135733296700167</v>
      </c>
      <c r="BC200" s="2">
        <f t="shared" si="574"/>
        <v>68.871809921698272</v>
      </c>
      <c r="BD200" s="2">
        <f t="shared" si="575"/>
        <v>63.327008589325345</v>
      </c>
      <c r="BE200" s="2">
        <f t="shared" si="576"/>
        <v>62.261321099930079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>
        <f t="shared" si="580"/>
        <v>62.506414452481003</v>
      </c>
      <c r="BJ200" s="2">
        <f t="shared" si="581"/>
        <v>66.554407385582934</v>
      </c>
      <c r="BK200" s="2">
        <f t="shared" si="582"/>
        <v>68.28426468784231</v>
      </c>
      <c r="BL200" s="2">
        <f t="shared" si="583"/>
        <v>70.542585514005197</v>
      </c>
      <c r="BM200" s="2">
        <f t="shared" si="584"/>
        <v>73.961689532289199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74.585999999999999</v>
      </c>
      <c r="CV200" s="2">
        <f t="shared" si="486"/>
        <v>72.412999999999997</v>
      </c>
      <c r="CW200" s="2">
        <f t="shared" si="487"/>
        <v>71.650999999999996</v>
      </c>
      <c r="CX200" s="2">
        <f t="shared" si="488"/>
        <v>69.403000000000006</v>
      </c>
      <c r="CY200" s="2">
        <f t="shared" si="489"/>
        <v>69.016000000000005</v>
      </c>
      <c r="CZ200" s="2">
        <f t="shared" si="490"/>
        <v>64.274000000000001</v>
      </c>
      <c r="DA200" s="2">
        <f t="shared" si="491"/>
        <v>63.274000000000001</v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>
        <f t="shared" si="495"/>
        <v>62.741999999999997</v>
      </c>
      <c r="DF200" s="2">
        <f t="shared" si="496"/>
        <v>70.161000000000001</v>
      </c>
      <c r="DG200" s="2">
        <f t="shared" si="497"/>
        <v>69.367000000000004</v>
      </c>
      <c r="DH200" s="2">
        <f t="shared" si="498"/>
        <v>70.361000000000004</v>
      </c>
      <c r="DI200" s="2">
        <f t="shared" si="499"/>
        <v>72.983999999999995</v>
      </c>
      <c r="DK200" s="2">
        <f t="shared" si="500"/>
        <v>77.97862599846809</v>
      </c>
      <c r="DL200" s="2">
        <f t="shared" si="645"/>
        <v>93.486794425087112</v>
      </c>
      <c r="DM200" s="2">
        <f t="shared" si="645"/>
        <v>106.32707549361211</v>
      </c>
      <c r="DN200" s="2">
        <f t="shared" si="645"/>
        <v>102.18086543499987</v>
      </c>
      <c r="DO200" s="2">
        <f t="shared" si="645"/>
        <v>108.48530782726048</v>
      </c>
      <c r="DP200" s="2">
        <f t="shared" si="645"/>
        <v>91.884324798482695</v>
      </c>
      <c r="DQ200" s="2">
        <f t="shared" si="645"/>
        <v>85.1372271218587</v>
      </c>
      <c r="DR200" s="2">
        <f t="shared" si="645"/>
        <v>108.24367829257828</v>
      </c>
      <c r="DS200" s="2">
        <f t="shared" si="645"/>
        <v>105.53218487394959</v>
      </c>
      <c r="DT200" s="2">
        <f t="shared" si="645"/>
        <v>100.84817983193278</v>
      </c>
      <c r="DU200" s="2">
        <f t="shared" si="645"/>
        <v>112.56921145431144</v>
      </c>
      <c r="DV200" s="2">
        <f t="shared" si="645"/>
        <v>105.03500109421159</v>
      </c>
      <c r="DW200" s="2">
        <f t="shared" si="645"/>
        <v>107.43019149797573</v>
      </c>
      <c r="DX200" s="2">
        <f t="shared" si="645"/>
        <v>102.10224822190612</v>
      </c>
      <c r="DY200" s="2">
        <f t="shared" si="645"/>
        <v>91.905331372549028</v>
      </c>
      <c r="EA200" s="2">
        <f t="shared" si="440"/>
        <v>73.438186862714346</v>
      </c>
      <c r="EB200" s="2">
        <f t="shared" si="502"/>
        <v>70.591934249040719</v>
      </c>
      <c r="EC200" s="2">
        <f t="shared" si="503"/>
        <v>70.355418890014633</v>
      </c>
      <c r="ED200" s="2">
        <f t="shared" si="504"/>
        <v>67.230717335014987</v>
      </c>
      <c r="EE200" s="2">
        <f t="shared" si="505"/>
        <v>67.518160737082837</v>
      </c>
      <c r="EF200" s="2">
        <f t="shared" si="506"/>
        <v>61.99235946017464</v>
      </c>
      <c r="EG200" s="2">
        <f t="shared" si="507"/>
        <v>60.985616839997682</v>
      </c>
      <c r="EH200" s="2">
        <f t="shared" si="508"/>
        <v>62.329122410344894</v>
      </c>
      <c r="EI200" s="2">
        <f t="shared" si="509"/>
        <v>60.330915909112605</v>
      </c>
      <c r="EJ200" s="2">
        <f t="shared" si="510"/>
        <v>62.659567125528135</v>
      </c>
      <c r="EK200" s="2">
        <f t="shared" si="511"/>
        <v>62.637840915912172</v>
      </c>
      <c r="EL200" s="2">
        <f t="shared" si="512"/>
        <v>64.769688330262454</v>
      </c>
      <c r="EM200" s="2">
        <f t="shared" si="513"/>
        <v>66.853513076079665</v>
      </c>
      <c r="EN200" s="2">
        <f t="shared" si="514"/>
        <v>71.662438062341792</v>
      </c>
      <c r="EO200" s="2">
        <f t="shared" si="515"/>
        <v>77.036703805902036</v>
      </c>
      <c r="EQ200" s="2">
        <f t="shared" si="516"/>
        <v>73.778096801717837</v>
      </c>
      <c r="ER200" s="2">
        <f t="shared" si="646"/>
        <v>72.223853284277681</v>
      </c>
      <c r="ES200" s="2">
        <f t="shared" si="646"/>
        <v>70.981381281030494</v>
      </c>
      <c r="ET200" s="2">
        <f t="shared" si="646"/>
        <v>68.23363430151953</v>
      </c>
      <c r="EU200" s="2">
        <f t="shared" si="646"/>
        <v>69.028786119048164</v>
      </c>
      <c r="EV200" s="2">
        <f t="shared" si="646"/>
        <v>63.490119394589343</v>
      </c>
      <c r="EW200" s="2">
        <f t="shared" si="646"/>
        <v>62.390400553867408</v>
      </c>
      <c r="EX200" s="2">
        <f t="shared" si="646"/>
        <v>65.063470003702719</v>
      </c>
      <c r="EY200" s="2">
        <f t="shared" si="646"/>
        <v>62.294270894007425</v>
      </c>
      <c r="EZ200" s="2">
        <f t="shared" si="646"/>
        <v>62.125590065723507</v>
      </c>
      <c r="FA200" s="2">
        <f t="shared" si="646"/>
        <v>62.490735028462815</v>
      </c>
      <c r="FB200" s="2">
        <f t="shared" si="646"/>
        <v>66.772095353493313</v>
      </c>
      <c r="FC200" s="2">
        <f t="shared" si="646"/>
        <v>68.493203475597568</v>
      </c>
      <c r="FD200" s="2">
        <f t="shared" si="646"/>
        <v>70.365619708897043</v>
      </c>
      <c r="FE200" s="2">
        <f t="shared" si="646"/>
        <v>73.338114990266675</v>
      </c>
      <c r="FG200" s="2">
        <f t="shared" si="518"/>
        <v>0.99999160961411215</v>
      </c>
      <c r="FH200" s="2">
        <f t="shared" si="647"/>
        <v>0.99999280000534763</v>
      </c>
      <c r="FI200" s="2">
        <f t="shared" si="647"/>
        <v>0.99999311475145869</v>
      </c>
      <c r="FJ200" s="2">
        <f t="shared" si="647"/>
        <v>0.99999263304803965</v>
      </c>
      <c r="FK200" s="2">
        <f t="shared" si="647"/>
        <v>0.99999202746704352</v>
      </c>
      <c r="FL200" s="2">
        <f t="shared" si="647"/>
        <v>0.99999126652080017</v>
      </c>
      <c r="FM200" s="2">
        <f t="shared" si="647"/>
        <v>0.99999156823035307</v>
      </c>
      <c r="FN200" s="2">
        <f t="shared" si="647"/>
        <v>0.99999119068259901</v>
      </c>
      <c r="FO200" s="2">
        <f t="shared" si="647"/>
        <v>0.99999070294597237</v>
      </c>
      <c r="FP200" s="2">
        <f t="shared" si="647"/>
        <v>0.99999025093297167</v>
      </c>
      <c r="FQ200" s="2">
        <f t="shared" si="647"/>
        <v>0.99999075841664731</v>
      </c>
      <c r="FR200" s="2">
        <f t="shared" si="647"/>
        <v>0.9999920257808792</v>
      </c>
      <c r="FS200" s="2">
        <f t="shared" si="647"/>
        <v>0.99999193040974699</v>
      </c>
      <c r="FT200" s="2">
        <f t="shared" si="647"/>
        <v>0.99999213224999917</v>
      </c>
      <c r="FU200" s="2">
        <f t="shared" si="647"/>
        <v>0.99999029715421428</v>
      </c>
      <c r="FW200" s="2">
        <f t="shared" si="536"/>
        <v>0.86076378638390905</v>
      </c>
      <c r="FX200" s="2">
        <f t="shared" si="588"/>
        <v>0.86018440460801404</v>
      </c>
      <c r="FY200" s="2">
        <f t="shared" si="589"/>
        <v>0.89159806853372148</v>
      </c>
      <c r="FZ200" s="2">
        <f t="shared" si="590"/>
        <v>0.90212701134817475</v>
      </c>
      <c r="GA200" s="2">
        <f t="shared" si="591"/>
        <v>0.89586908100567486</v>
      </c>
      <c r="GB200" s="2">
        <f t="shared" si="592"/>
        <v>0.89092252879273315</v>
      </c>
      <c r="GC200" s="2">
        <f t="shared" si="593"/>
        <v>0.90796939523472986</v>
      </c>
      <c r="GD200" s="2">
        <f t="shared" si="594"/>
        <v>0.92405327431378914</v>
      </c>
      <c r="GE200" s="2">
        <f t="shared" si="595"/>
        <v>0.9251134057261754</v>
      </c>
      <c r="GF200" s="2">
        <f t="shared" si="596"/>
        <v>0.91239853811657645</v>
      </c>
      <c r="GG200" s="2">
        <f t="shared" si="597"/>
        <v>0.89655084946425678</v>
      </c>
      <c r="GH200" s="2">
        <f t="shared" si="598"/>
        <v>0.89112650434796803</v>
      </c>
      <c r="GI200" s="2">
        <f t="shared" si="599"/>
        <v>0.87237455010684894</v>
      </c>
      <c r="GJ200" s="2">
        <f t="shared" si="600"/>
        <v>0.86372315612105899</v>
      </c>
      <c r="GK200" s="2">
        <f t="shared" si="601"/>
        <v>0.83144104276022224</v>
      </c>
      <c r="GM200" s="86">
        <f t="shared" si="537"/>
        <v>3.3563911695082425E-303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2.9261696970615212E-303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4.6177832066513374E-195</v>
      </c>
      <c r="HD200" s="86">
        <f t="shared" si="616"/>
        <v>3.6279042652071841E-246</v>
      </c>
      <c r="HE200" s="86">
        <f t="shared" si="617"/>
        <v>2.0620544167404688E-302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2.1183161515855979E-303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1.7455051707983157E-279</v>
      </c>
      <c r="HQ200" s="86">
        <f t="shared" si="629"/>
        <v>0</v>
      </c>
      <c r="HS200" s="86">
        <f t="shared" si="539"/>
        <v>4.1689914148019947E-91</v>
      </c>
      <c r="HT200" s="86">
        <f t="shared" si="630"/>
        <v>5.8965747804161225E-74</v>
      </c>
      <c r="HU200" s="86">
        <f t="shared" si="631"/>
        <v>6.7513449899284275E-87</v>
      </c>
      <c r="HV200" s="86">
        <f t="shared" si="632"/>
        <v>4.5816940171575951E-101</v>
      </c>
      <c r="HW200" s="86">
        <f t="shared" si="633"/>
        <v>3.2450413137263231E-110</v>
      </c>
      <c r="HX200" s="86">
        <f t="shared" si="634"/>
        <v>6.774761761223018E-93</v>
      </c>
      <c r="HY200" s="86">
        <f t="shared" si="635"/>
        <v>6.4768671825457477E-104</v>
      </c>
      <c r="HZ200" s="86">
        <f t="shared" si="636"/>
        <v>7.9054145028606514E-114</v>
      </c>
      <c r="IA200" s="86">
        <f t="shared" si="637"/>
        <v>7.2688509148295657E-105</v>
      </c>
      <c r="IB200" s="86">
        <f t="shared" si="638"/>
        <v>1.192691414580546E-108</v>
      </c>
      <c r="IC200" s="86">
        <f t="shared" si="639"/>
        <v>9.178900291168175E-100</v>
      </c>
      <c r="ID200" s="86">
        <f t="shared" si="640"/>
        <v>1.9833065783565585E-101</v>
      </c>
      <c r="IE200" s="86">
        <f t="shared" si="641"/>
        <v>4.6329848337756965E-100</v>
      </c>
      <c r="IF200" s="86">
        <f t="shared" si="642"/>
        <v>1.0043903024498897E-58</v>
      </c>
      <c r="IG200" s="86">
        <f t="shared" si="643"/>
        <v>9.2456277571460732E-67</v>
      </c>
      <c r="II200" s="86">
        <f t="shared" si="540"/>
        <v>3.4066918328193698E-4</v>
      </c>
      <c r="IJ200" s="86">
        <f t="shared" si="541"/>
        <v>2.0055816614324967E-3</v>
      </c>
      <c r="IK200" s="86">
        <f t="shared" si="542"/>
        <v>1.3863499418230923E-4</v>
      </c>
      <c r="IL200" s="86">
        <f t="shared" si="543"/>
        <v>1.2069350422126633E-5</v>
      </c>
      <c r="IM200" s="86">
        <f t="shared" si="544"/>
        <v>1.2382180652861584E-5</v>
      </c>
      <c r="IN200" s="86">
        <f t="shared" si="545"/>
        <v>7.3450202942428307E-5</v>
      </c>
      <c r="IO200" s="86">
        <f t="shared" si="546"/>
        <v>9.0049134257326503E-6</v>
      </c>
      <c r="IP200" s="86">
        <f t="shared" si="547"/>
        <v>7.5865419833522347E-7</v>
      </c>
      <c r="IQ200" s="86">
        <f t="shared" si="548"/>
        <v>1.7930180193211615E-6</v>
      </c>
      <c r="IR200" s="86">
        <f t="shared" si="549"/>
        <v>3.7483318548565234E-6</v>
      </c>
      <c r="IS200" s="86">
        <f t="shared" si="550"/>
        <v>2.2086241442850696E-5</v>
      </c>
      <c r="IT200" s="86">
        <f t="shared" si="551"/>
        <v>2.7818447627536715E-5</v>
      </c>
      <c r="IU200" s="86">
        <f t="shared" si="552"/>
        <v>1.0622694885784791E-4</v>
      </c>
      <c r="IV200" s="86">
        <f t="shared" si="553"/>
        <v>4.219642108920397E-3</v>
      </c>
      <c r="IW200" s="86">
        <f t="shared" si="554"/>
        <v>1.3335448787304362E-7</v>
      </c>
      <c r="IY200" s="86">
        <f t="shared" si="555"/>
        <v>3.4066918328193698E-4</v>
      </c>
      <c r="IZ200" s="86">
        <f t="shared" si="556"/>
        <v>2.0055816614324967E-3</v>
      </c>
      <c r="JA200" s="86">
        <f t="shared" si="557"/>
        <v>1.3863499418230923E-4</v>
      </c>
      <c r="JB200" s="86">
        <f t="shared" si="558"/>
        <v>1.2069350422126633E-5</v>
      </c>
      <c r="JC200" s="86">
        <f t="shared" si="559"/>
        <v>1.2382180652861584E-5</v>
      </c>
      <c r="JD200" s="86">
        <f t="shared" si="560"/>
        <v>7.3450202942428307E-5</v>
      </c>
      <c r="JE200" s="86">
        <f t="shared" si="561"/>
        <v>9.0049134257326503E-6</v>
      </c>
      <c r="JF200" s="86">
        <f t="shared" si="562"/>
        <v>7.5865419833522347E-7</v>
      </c>
      <c r="JG200" s="86">
        <f t="shared" si="563"/>
        <v>1.7930180193211615E-6</v>
      </c>
      <c r="JH200" s="86">
        <f t="shared" si="564"/>
        <v>3.7483318548565234E-6</v>
      </c>
      <c r="JI200" s="86">
        <f t="shared" si="565"/>
        <v>2.2086241442850696E-5</v>
      </c>
      <c r="JJ200" s="86">
        <f t="shared" si="566"/>
        <v>2.7818447627536715E-5</v>
      </c>
      <c r="JK200" s="86">
        <f t="shared" si="567"/>
        <v>1.0622694885784791E-4</v>
      </c>
      <c r="JL200" s="86">
        <f t="shared" si="568"/>
        <v>4.219642108920397E-3</v>
      </c>
      <c r="JM200" s="86">
        <f t="shared" si="569"/>
        <v>1.3335448787304362E-7</v>
      </c>
    </row>
    <row r="201" spans="2:273" x14ac:dyDescent="0.25">
      <c r="B201" s="2">
        <v>174</v>
      </c>
      <c r="C201" s="37">
        <v>73.414000000000001</v>
      </c>
      <c r="D201" s="37">
        <v>72.507999999999996</v>
      </c>
      <c r="E201" s="37">
        <v>69.968000000000004</v>
      </c>
      <c r="F201" s="37">
        <v>69.838999999999999</v>
      </c>
      <c r="G201" s="37">
        <v>69.144999999999996</v>
      </c>
      <c r="H201" s="37">
        <v>63.951999999999998</v>
      </c>
      <c r="I201" s="37">
        <v>62.5</v>
      </c>
      <c r="J201" s="37">
        <v>65.790000000000006</v>
      </c>
      <c r="K201" s="37">
        <v>63.823</v>
      </c>
      <c r="L201" s="37">
        <v>61.951999999999998</v>
      </c>
      <c r="M201" s="37">
        <v>62.258000000000003</v>
      </c>
      <c r="N201" s="37">
        <v>69.694000000000003</v>
      </c>
      <c r="O201" s="37">
        <v>68.283000000000001</v>
      </c>
      <c r="P201" s="37">
        <v>68.852000000000004</v>
      </c>
      <c r="Q201" s="37">
        <v>73.311000000000007</v>
      </c>
      <c r="S201" s="4">
        <f t="shared" si="441"/>
        <v>73.663912941482124</v>
      </c>
      <c r="T201" s="4">
        <f t="shared" si="442"/>
        <v>71.92471660700194</v>
      </c>
      <c r="U201" s="4">
        <f t="shared" si="443"/>
        <v>70.841060622745943</v>
      </c>
      <c r="V201" s="4" t="e">
        <f t="shared" si="444"/>
        <v>#N/A</v>
      </c>
      <c r="W201" s="4">
        <f t="shared" si="445"/>
        <v>68.781103924408569</v>
      </c>
      <c r="X201" s="4">
        <f t="shared" si="446"/>
        <v>63.209293131271842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>
        <f t="shared" si="451"/>
        <v>62.306512053537155</v>
      </c>
      <c r="AD201" s="4">
        <f t="shared" si="452"/>
        <v>66.406570101352784</v>
      </c>
      <c r="AE201" s="4">
        <f t="shared" si="453"/>
        <v>68.168089803288581</v>
      </c>
      <c r="AF201" s="4">
        <f t="shared" si="454"/>
        <v>70.421997202491923</v>
      </c>
      <c r="AG201" s="4">
        <f t="shared" si="455"/>
        <v>73.816228716921245</v>
      </c>
      <c r="AI201" s="4">
        <f t="shared" si="456"/>
        <v>-0.24991294148212262</v>
      </c>
      <c r="AJ201" s="4">
        <f t="shared" si="457"/>
        <v>0.58328339299805521</v>
      </c>
      <c r="AK201" s="4">
        <f t="shared" si="458"/>
        <v>-0.87306062274593899</v>
      </c>
      <c r="AL201" s="4">
        <f t="shared" si="459"/>
        <v>0</v>
      </c>
      <c r="AM201" s="4">
        <f t="shared" si="460"/>
        <v>0.36389607559142689</v>
      </c>
      <c r="AN201" s="4">
        <f t="shared" si="461"/>
        <v>0.74270686872815617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-4.8512053537152156E-2</v>
      </c>
      <c r="AT201" s="4">
        <f t="shared" si="467"/>
        <v>3.2874298986472184</v>
      </c>
      <c r="AU201" s="4">
        <f t="shared" si="468"/>
        <v>0.11491019671142055</v>
      </c>
      <c r="AV201" s="4">
        <f t="shared" si="644"/>
        <v>-1.5699972024919191</v>
      </c>
      <c r="AW201" s="4">
        <f t="shared" si="644"/>
        <v>-0.50522871692123772</v>
      </c>
      <c r="AY201" s="2">
        <f t="shared" si="520"/>
        <v>73.663912941482124</v>
      </c>
      <c r="AZ201" s="2">
        <f t="shared" si="571"/>
        <v>71.924716606794846</v>
      </c>
      <c r="BA201" s="2">
        <f t="shared" si="572"/>
        <v>70.841060622745943</v>
      </c>
      <c r="BB201" s="2" t="e">
        <f t="shared" si="573"/>
        <v>#N/A</v>
      </c>
      <c r="BC201" s="2">
        <f t="shared" si="574"/>
        <v>68.781103924408569</v>
      </c>
      <c r="BD201" s="2">
        <f t="shared" si="575"/>
        <v>63.209293131271842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>
        <f t="shared" si="580"/>
        <v>62.306512053537155</v>
      </c>
      <c r="BJ201" s="2">
        <f t="shared" si="581"/>
        <v>66.406570101352784</v>
      </c>
      <c r="BK201" s="2">
        <f t="shared" si="582"/>
        <v>68.168089803288581</v>
      </c>
      <c r="BL201" s="2">
        <f t="shared" si="583"/>
        <v>70.421997154244721</v>
      </c>
      <c r="BM201" s="2">
        <f t="shared" si="584"/>
        <v>73.816228714644808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73.414000000000001</v>
      </c>
      <c r="CV201" s="2">
        <f t="shared" si="486"/>
        <v>72.507999999999996</v>
      </c>
      <c r="CW201" s="2">
        <f t="shared" si="487"/>
        <v>69.968000000000004</v>
      </c>
      <c r="CX201" s="2" t="str">
        <f t="shared" si="488"/>
        <v/>
      </c>
      <c r="CY201" s="2">
        <f t="shared" si="489"/>
        <v>69.144999999999996</v>
      </c>
      <c r="CZ201" s="2">
        <f t="shared" si="490"/>
        <v>63.951999999999998</v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>
        <f t="shared" si="495"/>
        <v>62.258000000000003</v>
      </c>
      <c r="DF201" s="2">
        <f t="shared" si="496"/>
        <v>69.694000000000003</v>
      </c>
      <c r="DG201" s="2">
        <f t="shared" si="497"/>
        <v>68.283000000000001</v>
      </c>
      <c r="DH201" s="2">
        <f t="shared" si="498"/>
        <v>68.852000000000004</v>
      </c>
      <c r="DI201" s="2">
        <f t="shared" si="499"/>
        <v>73.311000000000007</v>
      </c>
      <c r="DK201" s="2">
        <f t="shared" si="500"/>
        <v>77.891953605427275</v>
      </c>
      <c r="DL201" s="2">
        <f t="shared" si="645"/>
        <v>93.492547686573218</v>
      </c>
      <c r="DM201" s="2">
        <f t="shared" si="645"/>
        <v>106.4303556978095</v>
      </c>
      <c r="DN201" s="2">
        <f t="shared" si="645"/>
        <v>102.27671196283393</v>
      </c>
      <c r="DO201" s="2">
        <f t="shared" si="645"/>
        <v>108.60810985155197</v>
      </c>
      <c r="DP201" s="2">
        <f t="shared" si="645"/>
        <v>91.897317211948788</v>
      </c>
      <c r="DQ201" s="2">
        <f t="shared" si="645"/>
        <v>85.109849928876244</v>
      </c>
      <c r="DR201" s="2">
        <f t="shared" si="645"/>
        <v>108.34524277134275</v>
      </c>
      <c r="DS201" s="2">
        <f t="shared" si="645"/>
        <v>105.61575798319328</v>
      </c>
      <c r="DT201" s="2">
        <f t="shared" si="645"/>
        <v>100.89525042016808</v>
      </c>
      <c r="DU201" s="2">
        <f t="shared" si="645"/>
        <v>112.70708777348777</v>
      </c>
      <c r="DV201" s="2">
        <f t="shared" si="645"/>
        <v>105.13131064667904</v>
      </c>
      <c r="DW201" s="2">
        <f t="shared" si="645"/>
        <v>107.55949473684211</v>
      </c>
      <c r="DX201" s="2">
        <f t="shared" si="645"/>
        <v>102.20238596491228</v>
      </c>
      <c r="DY201" s="2">
        <f t="shared" si="645"/>
        <v>91.931531092436984</v>
      </c>
      <c r="EA201" s="2">
        <f t="shared" si="440"/>
        <v>73.362752018196971</v>
      </c>
      <c r="EB201" s="2">
        <f t="shared" si="502"/>
        <v>70.479690807837287</v>
      </c>
      <c r="EC201" s="2">
        <f t="shared" si="503"/>
        <v>70.268472137791292</v>
      </c>
      <c r="ED201" s="2">
        <f t="shared" si="504"/>
        <v>67.130015753029895</v>
      </c>
      <c r="EE201" s="2">
        <f t="shared" si="505"/>
        <v>67.393777506666396</v>
      </c>
      <c r="EF201" s="2">
        <f t="shared" si="506"/>
        <v>61.840570732998145</v>
      </c>
      <c r="EG201" s="2">
        <f t="shared" si="507"/>
        <v>60.829210535177992</v>
      </c>
      <c r="EH201" s="2">
        <f t="shared" si="508"/>
        <v>62.146081723943162</v>
      </c>
      <c r="EI201" s="2">
        <f t="shared" si="509"/>
        <v>60.110223717722484</v>
      </c>
      <c r="EJ201" s="2">
        <f t="shared" si="510"/>
        <v>62.46639403025759</v>
      </c>
      <c r="EK201" s="2">
        <f t="shared" si="511"/>
        <v>62.441205605022269</v>
      </c>
      <c r="EL201" s="2">
        <f t="shared" si="512"/>
        <v>64.577406503803132</v>
      </c>
      <c r="EM201" s="2">
        <f t="shared" si="513"/>
        <v>66.699487992077266</v>
      </c>
      <c r="EN201" s="2">
        <f t="shared" si="514"/>
        <v>71.572938824839127</v>
      </c>
      <c r="EO201" s="2">
        <f t="shared" si="515"/>
        <v>76.980174331930314</v>
      </c>
      <c r="EQ201" s="2">
        <f t="shared" si="516"/>
        <v>73.708302201068392</v>
      </c>
      <c r="ER201" s="2">
        <f t="shared" si="646"/>
        <v>72.138753048867841</v>
      </c>
      <c r="ES201" s="2">
        <f t="shared" si="646"/>
        <v>70.904299125773264</v>
      </c>
      <c r="ET201" s="2">
        <f t="shared" si="646"/>
        <v>68.148656437381973</v>
      </c>
      <c r="EU201" s="2">
        <f t="shared" si="646"/>
        <v>68.927839003785351</v>
      </c>
      <c r="EV201" s="2">
        <f t="shared" si="646"/>
        <v>63.361857658617566</v>
      </c>
      <c r="EW201" s="2">
        <f t="shared" si="646"/>
        <v>62.255537862717148</v>
      </c>
      <c r="EX201" s="2">
        <f t="shared" si="646"/>
        <v>64.920825103727381</v>
      </c>
      <c r="EY201" s="2">
        <f t="shared" si="646"/>
        <v>62.103341995154103</v>
      </c>
      <c r="EZ201" s="2">
        <f t="shared" si="646"/>
        <v>61.924392626237584</v>
      </c>
      <c r="FA201" s="2">
        <f t="shared" si="646"/>
        <v>62.291869599565644</v>
      </c>
      <c r="FB201" s="2">
        <f t="shared" si="646"/>
        <v>66.610056937751182</v>
      </c>
      <c r="FC201" s="2">
        <f t="shared" si="646"/>
        <v>68.363695851920895</v>
      </c>
      <c r="FD201" s="2">
        <f t="shared" si="646"/>
        <v>70.256130309564611</v>
      </c>
      <c r="FE201" s="2">
        <f t="shared" si="646"/>
        <v>73.231080673205952</v>
      </c>
      <c r="FG201" s="2">
        <f t="shared" si="518"/>
        <v>0.99999234787147462</v>
      </c>
      <c r="FH201" s="2">
        <f t="shared" si="647"/>
        <v>0.99999343352267378</v>
      </c>
      <c r="FI201" s="2">
        <f t="shared" si="647"/>
        <v>0.99999372057489444</v>
      </c>
      <c r="FJ201" s="2">
        <f t="shared" si="647"/>
        <v>0.99999328125560394</v>
      </c>
      <c r="FK201" s="2">
        <f t="shared" si="647"/>
        <v>0.99999272895842595</v>
      </c>
      <c r="FL201" s="2">
        <f t="shared" si="647"/>
        <v>0.99999203496618372</v>
      </c>
      <c r="FM201" s="2">
        <f t="shared" si="647"/>
        <v>0.99999231012898193</v>
      </c>
      <c r="FN201" s="2">
        <f t="shared" si="647"/>
        <v>0.9999919658008154</v>
      </c>
      <c r="FO201" s="2">
        <f t="shared" si="647"/>
        <v>0.99999152097901656</v>
      </c>
      <c r="FP201" s="2">
        <f t="shared" si="647"/>
        <v>0.99999110873756958</v>
      </c>
      <c r="FQ201" s="2">
        <f t="shared" si="647"/>
        <v>0.99999157156895579</v>
      </c>
      <c r="FR201" s="2">
        <f t="shared" si="647"/>
        <v>0.99999272742062373</v>
      </c>
      <c r="FS201" s="2">
        <f t="shared" si="647"/>
        <v>0.99999264044099456</v>
      </c>
      <c r="FT201" s="2">
        <f t="shared" si="647"/>
        <v>0.99999282452175042</v>
      </c>
      <c r="FU201" s="2">
        <f t="shared" si="647"/>
        <v>0.99999115089191593</v>
      </c>
      <c r="FW201" s="2">
        <f t="shared" si="536"/>
        <v>0.87144004019969035</v>
      </c>
      <c r="FX201" s="2">
        <f t="shared" si="588"/>
        <v>0.87089842069888146</v>
      </c>
      <c r="FY201" s="2">
        <f t="shared" si="589"/>
        <v>0.90018420094396168</v>
      </c>
      <c r="FZ201" s="2">
        <f t="shared" si="590"/>
        <v>0.90996339968526507</v>
      </c>
      <c r="GA201" s="2">
        <f t="shared" si="591"/>
        <v>0.904153288002573</v>
      </c>
      <c r="GB201" s="2">
        <f t="shared" si="592"/>
        <v>0.8995561404134057</v>
      </c>
      <c r="GC201" s="2">
        <f t="shared" si="593"/>
        <v>0.91538187911073088</v>
      </c>
      <c r="GD201" s="2">
        <f t="shared" si="594"/>
        <v>0.93026979163484691</v>
      </c>
      <c r="GE201" s="2">
        <f t="shared" si="595"/>
        <v>0.93124960359841269</v>
      </c>
      <c r="GF201" s="2">
        <f t="shared" si="596"/>
        <v>0.91948591634463639</v>
      </c>
      <c r="GG201" s="2">
        <f t="shared" si="597"/>
        <v>0.90478658240319665</v>
      </c>
      <c r="GH201" s="2">
        <f t="shared" si="598"/>
        <v>0.89974578782368986</v>
      </c>
      <c r="GI201" s="2">
        <f t="shared" si="599"/>
        <v>0.88228227675759152</v>
      </c>
      <c r="GJ201" s="2">
        <f t="shared" si="600"/>
        <v>0.87420565569943154</v>
      </c>
      <c r="GK201" s="2">
        <f t="shared" si="601"/>
        <v>0.84395809000249888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1.3784754347183111E-199</v>
      </c>
      <c r="HD201" s="86">
        <f t="shared" si="616"/>
        <v>6.5001060855291088E-252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7.2303054710986352E-286</v>
      </c>
      <c r="HQ201" s="86">
        <f t="shared" si="629"/>
        <v>0</v>
      </c>
      <c r="HS201" s="86">
        <f t="shared" si="539"/>
        <v>6.6194886818478699E-95</v>
      </c>
      <c r="HT201" s="86">
        <f t="shared" si="630"/>
        <v>6.5687895304144847E-77</v>
      </c>
      <c r="HU201" s="86">
        <f t="shared" si="631"/>
        <v>2.6344489826493822E-90</v>
      </c>
      <c r="HV201" s="86">
        <f t="shared" si="632"/>
        <v>4.4711550923535403E-105</v>
      </c>
      <c r="HW201" s="86">
        <f t="shared" si="633"/>
        <v>1.5566834628161444E-114</v>
      </c>
      <c r="HX201" s="86">
        <f t="shared" si="634"/>
        <v>1.4102445075237274E-96</v>
      </c>
      <c r="HY201" s="86">
        <f t="shared" si="635"/>
        <v>6.4349122385420914E-108</v>
      </c>
      <c r="HZ201" s="86">
        <f t="shared" si="636"/>
        <v>4.1778018657253616E-118</v>
      </c>
      <c r="IA201" s="86">
        <f t="shared" si="637"/>
        <v>8.3927543485576656E-109</v>
      </c>
      <c r="IB201" s="86">
        <f t="shared" si="638"/>
        <v>8.1349622483035542E-113</v>
      </c>
      <c r="IC201" s="86">
        <f t="shared" si="639"/>
        <v>9.7683313180491593E-104</v>
      </c>
      <c r="ID201" s="86">
        <f t="shared" si="640"/>
        <v>1.7067812445397293E-105</v>
      </c>
      <c r="IE201" s="86">
        <f t="shared" si="641"/>
        <v>3.8105818697586101E-104</v>
      </c>
      <c r="IF201" s="86">
        <f t="shared" si="642"/>
        <v>3.9194733398121032E-61</v>
      </c>
      <c r="IG201" s="86">
        <f t="shared" si="643"/>
        <v>1.3005457455135754E-69</v>
      </c>
      <c r="II201" s="86">
        <f t="shared" si="540"/>
        <v>1.6765039107634496E-4</v>
      </c>
      <c r="IJ201" s="86">
        <f t="shared" si="541"/>
        <v>1.1703013640850864E-3</v>
      </c>
      <c r="IK201" s="86">
        <f t="shared" si="542"/>
        <v>6.9746137146127279E-5</v>
      </c>
      <c r="IL201" s="86">
        <f t="shared" si="543"/>
        <v>5.1690260605448667E-6</v>
      </c>
      <c r="IM201" s="86">
        <f t="shared" si="544"/>
        <v>5.1692570249700905E-6</v>
      </c>
      <c r="IN201" s="86">
        <f t="shared" si="545"/>
        <v>3.492800557820561E-5</v>
      </c>
      <c r="IO201" s="86">
        <f t="shared" si="546"/>
        <v>3.8666822537300429E-6</v>
      </c>
      <c r="IP201" s="86">
        <f t="shared" si="547"/>
        <v>2.9281699803818574E-7</v>
      </c>
      <c r="IQ201" s="86">
        <f t="shared" si="548"/>
        <v>7.4056116014729054E-7</v>
      </c>
      <c r="IR201" s="86">
        <f t="shared" si="549"/>
        <v>1.534786068917804E-6</v>
      </c>
      <c r="IS201" s="86">
        <f t="shared" si="550"/>
        <v>9.7052625382787157E-6</v>
      </c>
      <c r="IT201" s="86">
        <f t="shared" si="551"/>
        <v>1.2186642011892967E-5</v>
      </c>
      <c r="IU201" s="86">
        <f t="shared" si="552"/>
        <v>4.8730341898610961E-5</v>
      </c>
      <c r="IV201" s="86">
        <f t="shared" si="553"/>
        <v>2.6647986984704958E-3</v>
      </c>
      <c r="IW201" s="86">
        <f t="shared" si="554"/>
        <v>2.4258801084367564E-8</v>
      </c>
      <c r="IY201" s="86">
        <f t="shared" si="555"/>
        <v>1.6765039107634496E-4</v>
      </c>
      <c r="IZ201" s="86">
        <f t="shared" si="556"/>
        <v>1.1703013640850864E-3</v>
      </c>
      <c r="JA201" s="86">
        <f t="shared" si="557"/>
        <v>6.9746137146127279E-5</v>
      </c>
      <c r="JB201" s="86">
        <f t="shared" si="558"/>
        <v>5.1690260605448667E-6</v>
      </c>
      <c r="JC201" s="86">
        <f t="shared" si="559"/>
        <v>5.1692570249700905E-6</v>
      </c>
      <c r="JD201" s="86">
        <f t="shared" si="560"/>
        <v>3.492800557820561E-5</v>
      </c>
      <c r="JE201" s="86">
        <f t="shared" si="561"/>
        <v>3.8666822537300429E-6</v>
      </c>
      <c r="JF201" s="86">
        <f t="shared" si="562"/>
        <v>2.9281699803818574E-7</v>
      </c>
      <c r="JG201" s="86">
        <f t="shared" si="563"/>
        <v>7.4056116014729054E-7</v>
      </c>
      <c r="JH201" s="86">
        <f t="shared" si="564"/>
        <v>1.534786068917804E-6</v>
      </c>
      <c r="JI201" s="86">
        <f t="shared" si="565"/>
        <v>9.7052625382787157E-6</v>
      </c>
      <c r="JJ201" s="86">
        <f t="shared" si="566"/>
        <v>1.2186642011892967E-5</v>
      </c>
      <c r="JK201" s="86">
        <f t="shared" si="567"/>
        <v>4.8730341898610961E-5</v>
      </c>
      <c r="JL201" s="86">
        <f t="shared" si="568"/>
        <v>2.6647986984704958E-3</v>
      </c>
      <c r="JM201" s="86">
        <f t="shared" si="569"/>
        <v>2.4258801084367564E-8</v>
      </c>
    </row>
    <row r="202" spans="2:273" x14ac:dyDescent="0.25">
      <c r="B202" s="2">
        <v>175</v>
      </c>
      <c r="C202" s="37">
        <v>73.793000000000006</v>
      </c>
      <c r="D202" s="37">
        <v>72.555999999999997</v>
      </c>
      <c r="E202" s="37">
        <v>70.540000000000006</v>
      </c>
      <c r="F202" s="37">
        <v>69.613</v>
      </c>
      <c r="G202" s="37">
        <v>68.903000000000006</v>
      </c>
      <c r="H202" s="37">
        <v>63.531999999999996</v>
      </c>
      <c r="I202" s="37">
        <v>62.661000000000001</v>
      </c>
      <c r="J202" s="37">
        <v>65.322999999999993</v>
      </c>
      <c r="K202" s="37">
        <v>63.935000000000002</v>
      </c>
      <c r="L202" s="37">
        <v>61.854999999999997</v>
      </c>
      <c r="M202" s="37">
        <v>62.305999999999997</v>
      </c>
      <c r="N202" s="37">
        <v>69.161000000000001</v>
      </c>
      <c r="O202" s="37">
        <v>69.016999999999996</v>
      </c>
      <c r="P202" s="37">
        <v>69.081999999999994</v>
      </c>
      <c r="Q202" s="37">
        <v>72.671999999999997</v>
      </c>
      <c r="S202" s="4">
        <f t="shared" si="441"/>
        <v>73.59689161657208</v>
      </c>
      <c r="T202" s="4">
        <f t="shared" si="442"/>
        <v>71.85297286319782</v>
      </c>
      <c r="U202" s="4">
        <f t="shared" si="443"/>
        <v>70.768125039439226</v>
      </c>
      <c r="V202" s="4" t="e">
        <f t="shared" si="444"/>
        <v>#N/A</v>
      </c>
      <c r="W202" s="4" t="e">
        <f t="shared" si="445"/>
        <v>#N/A</v>
      </c>
      <c r="X202" s="4">
        <f t="shared" si="446"/>
        <v>63.091039556966805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>
        <f t="shared" si="453"/>
        <v>68.051265550733177</v>
      </c>
      <c r="AF202" s="4">
        <f t="shared" si="454"/>
        <v>70.301924435991808</v>
      </c>
      <c r="AG202" s="4">
        <f t="shared" si="455"/>
        <v>73.67242337005618</v>
      </c>
      <c r="AI202" s="4">
        <f t="shared" si="456"/>
        <v>0.19610838342792647</v>
      </c>
      <c r="AJ202" s="4">
        <f t="shared" si="457"/>
        <v>0.70302713680217721</v>
      </c>
      <c r="AK202" s="4">
        <f t="shared" si="458"/>
        <v>-0.22812503943922025</v>
      </c>
      <c r="AL202" s="4">
        <f t="shared" si="459"/>
        <v>0</v>
      </c>
      <c r="AM202" s="4">
        <f t="shared" si="460"/>
        <v>0</v>
      </c>
      <c r="AN202" s="4">
        <f t="shared" si="461"/>
        <v>0.44096044303319104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0.96573444926681873</v>
      </c>
      <c r="AV202" s="4">
        <f t="shared" si="644"/>
        <v>-1.219924435991814</v>
      </c>
      <c r="AW202" s="4">
        <f t="shared" si="644"/>
        <v>-1.0004233700561826</v>
      </c>
      <c r="AY202" s="2">
        <f t="shared" si="520"/>
        <v>73.59689161657208</v>
      </c>
      <c r="AZ202" s="2">
        <f t="shared" si="571"/>
        <v>71.852972863174074</v>
      </c>
      <c r="BA202" s="2">
        <f t="shared" si="572"/>
        <v>70.768125039439226</v>
      </c>
      <c r="BB202" s="2" t="e">
        <f t="shared" si="573"/>
        <v>#N/A</v>
      </c>
      <c r="BC202" s="2" t="e">
        <f t="shared" si="574"/>
        <v>#N/A</v>
      </c>
      <c r="BD202" s="2">
        <f t="shared" si="575"/>
        <v>63.091039556966805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>
        <f t="shared" si="582"/>
        <v>68.051265550733177</v>
      </c>
      <c r="BL202" s="2">
        <f t="shared" si="583"/>
        <v>70.301924428318131</v>
      </c>
      <c r="BM202" s="2">
        <f t="shared" si="584"/>
        <v>73.672423369863083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73.793000000000006</v>
      </c>
      <c r="CV202" s="2">
        <f t="shared" si="486"/>
        <v>72.555999999999997</v>
      </c>
      <c r="CW202" s="2">
        <f t="shared" si="487"/>
        <v>70.540000000000006</v>
      </c>
      <c r="CX202" s="2" t="str">
        <f t="shared" si="488"/>
        <v/>
      </c>
      <c r="CY202" s="2" t="str">
        <f t="shared" si="489"/>
        <v/>
      </c>
      <c r="CZ202" s="2">
        <f t="shared" si="490"/>
        <v>63.531999999999996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>
        <f t="shared" si="497"/>
        <v>69.016999999999996</v>
      </c>
      <c r="DH202" s="2">
        <f t="shared" si="498"/>
        <v>69.081999999999994</v>
      </c>
      <c r="DI202" s="2">
        <f t="shared" si="499"/>
        <v>72.671999999999997</v>
      </c>
      <c r="DK202" s="2">
        <f t="shared" si="500"/>
        <v>77.805281212386461</v>
      </c>
      <c r="DL202" s="2">
        <f t="shared" si="645"/>
        <v>93.498300948059324</v>
      </c>
      <c r="DM202" s="2">
        <f t="shared" si="645"/>
        <v>106.53363590200689</v>
      </c>
      <c r="DN202" s="2">
        <f t="shared" si="645"/>
        <v>102.37255849066798</v>
      </c>
      <c r="DO202" s="2">
        <f t="shared" si="645"/>
        <v>108.73091187584347</v>
      </c>
      <c r="DP202" s="2">
        <f t="shared" si="645"/>
        <v>91.910309625414882</v>
      </c>
      <c r="DQ202" s="2">
        <f t="shared" si="645"/>
        <v>85.082472735893788</v>
      </c>
      <c r="DR202" s="2">
        <f t="shared" si="645"/>
        <v>108.44680725010724</v>
      </c>
      <c r="DS202" s="2">
        <f t="shared" si="645"/>
        <v>105.69933109243698</v>
      </c>
      <c r="DT202" s="2">
        <f t="shared" si="645"/>
        <v>100.94232100840337</v>
      </c>
      <c r="DU202" s="2">
        <f t="shared" si="645"/>
        <v>112.84496409266409</v>
      </c>
      <c r="DV202" s="2">
        <f t="shared" si="645"/>
        <v>105.22762019914649</v>
      </c>
      <c r="DW202" s="2">
        <f t="shared" si="645"/>
        <v>107.68879797570852</v>
      </c>
      <c r="DX202" s="2">
        <f t="shared" si="645"/>
        <v>102.30252370791845</v>
      </c>
      <c r="DY202" s="2">
        <f t="shared" si="645"/>
        <v>91.95773081232494</v>
      </c>
      <c r="EA202" s="2">
        <f t="shared" si="440"/>
        <v>73.287317173679583</v>
      </c>
      <c r="EB202" s="2">
        <f t="shared" si="502"/>
        <v>70.367447366633854</v>
      </c>
      <c r="EC202" s="2">
        <f t="shared" si="503"/>
        <v>70.181525385567937</v>
      </c>
      <c r="ED202" s="2">
        <f t="shared" si="504"/>
        <v>67.029314171044817</v>
      </c>
      <c r="EE202" s="2">
        <f t="shared" si="505"/>
        <v>67.269394276249926</v>
      </c>
      <c r="EF202" s="2">
        <f t="shared" si="506"/>
        <v>61.688782005821636</v>
      </c>
      <c r="EG202" s="2">
        <f t="shared" si="507"/>
        <v>60.672804230358295</v>
      </c>
      <c r="EH202" s="2">
        <f t="shared" si="508"/>
        <v>61.96304103754143</v>
      </c>
      <c r="EI202" s="2">
        <f t="shared" si="509"/>
        <v>59.88953152633237</v>
      </c>
      <c r="EJ202" s="2">
        <f t="shared" si="510"/>
        <v>62.273220934987044</v>
      </c>
      <c r="EK202" s="2">
        <f t="shared" si="511"/>
        <v>62.244570294132366</v>
      </c>
      <c r="EL202" s="2">
        <f t="shared" si="512"/>
        <v>64.385124677343839</v>
      </c>
      <c r="EM202" s="2">
        <f t="shared" si="513"/>
        <v>66.545462908074853</v>
      </c>
      <c r="EN202" s="2">
        <f t="shared" si="514"/>
        <v>71.483439587336463</v>
      </c>
      <c r="EO202" s="2">
        <f t="shared" si="515"/>
        <v>76.923644857958593</v>
      </c>
      <c r="EQ202" s="2">
        <f t="shared" si="516"/>
        <v>73.638507600418961</v>
      </c>
      <c r="ER202" s="2">
        <f t="shared" si="646"/>
        <v>72.053652813458001</v>
      </c>
      <c r="ES202" s="2">
        <f t="shared" si="646"/>
        <v>70.827216970516034</v>
      </c>
      <c r="ET202" s="2">
        <f t="shared" si="646"/>
        <v>68.063678573244403</v>
      </c>
      <c r="EU202" s="2">
        <f t="shared" si="646"/>
        <v>68.826891888522525</v>
      </c>
      <c r="EV202" s="2">
        <f t="shared" si="646"/>
        <v>63.233595922645804</v>
      </c>
      <c r="EW202" s="2">
        <f t="shared" si="646"/>
        <v>62.120675171566901</v>
      </c>
      <c r="EX202" s="2">
        <f t="shared" si="646"/>
        <v>64.778180203752044</v>
      </c>
      <c r="EY202" s="2">
        <f t="shared" si="646"/>
        <v>61.912413096300781</v>
      </c>
      <c r="EZ202" s="2">
        <f t="shared" si="646"/>
        <v>61.72319518675166</v>
      </c>
      <c r="FA202" s="2">
        <f t="shared" si="646"/>
        <v>62.093004170668472</v>
      </c>
      <c r="FB202" s="2">
        <f t="shared" si="646"/>
        <v>66.44801852200905</v>
      </c>
      <c r="FC202" s="2">
        <f t="shared" si="646"/>
        <v>68.234188228244221</v>
      </c>
      <c r="FD202" s="2">
        <f t="shared" si="646"/>
        <v>70.146640910232179</v>
      </c>
      <c r="FE202" s="2">
        <f t="shared" si="646"/>
        <v>73.124046356145229</v>
      </c>
      <c r="FG202" s="2">
        <f t="shared" si="518"/>
        <v>0.99999302117114186</v>
      </c>
      <c r="FH202" s="2">
        <f t="shared" si="647"/>
        <v>0.999994011298042</v>
      </c>
      <c r="FI202" s="2">
        <f t="shared" si="647"/>
        <v>0.99999427309307454</v>
      </c>
      <c r="FJ202" s="2">
        <f t="shared" si="647"/>
        <v>0.99999387242866145</v>
      </c>
      <c r="FK202" s="2">
        <f t="shared" si="647"/>
        <v>0.9999933687270286</v>
      </c>
      <c r="FL202" s="2">
        <f t="shared" si="647"/>
        <v>0.99999273579773273</v>
      </c>
      <c r="FM202" s="2">
        <f t="shared" si="647"/>
        <v>0.99999298674953296</v>
      </c>
      <c r="FN202" s="2">
        <f t="shared" si="647"/>
        <v>0.99999267271807835</v>
      </c>
      <c r="FO202" s="2">
        <f t="shared" si="647"/>
        <v>0.99999226703518662</v>
      </c>
      <c r="FP202" s="2">
        <f t="shared" si="647"/>
        <v>0.99999189106594399</v>
      </c>
      <c r="FQ202" s="2">
        <f t="shared" si="647"/>
        <v>0.99999231317382831</v>
      </c>
      <c r="FR202" s="2">
        <f t="shared" si="647"/>
        <v>0.99999336732453448</v>
      </c>
      <c r="FS202" s="2">
        <f t="shared" si="647"/>
        <v>0.99999328799806775</v>
      </c>
      <c r="FT202" s="2">
        <f t="shared" si="647"/>
        <v>0.99999345588192712</v>
      </c>
      <c r="FU202" s="2">
        <f t="shared" si="647"/>
        <v>0.99999192951122484</v>
      </c>
      <c r="FW202" s="2">
        <f t="shared" si="536"/>
        <v>0.88141045206904456</v>
      </c>
      <c r="FX202" s="2">
        <f t="shared" si="588"/>
        <v>0.8809050970329374</v>
      </c>
      <c r="FY202" s="2">
        <f t="shared" si="589"/>
        <v>0.90816030809035753</v>
      </c>
      <c r="FZ202" s="2">
        <f t="shared" si="590"/>
        <v>0.9172299197288204</v>
      </c>
      <c r="GA202" s="2">
        <f t="shared" si="591"/>
        <v>0.91184329264159891</v>
      </c>
      <c r="GB202" s="2">
        <f t="shared" si="592"/>
        <v>0.90757728201855259</v>
      </c>
      <c r="GC202" s="2">
        <f t="shared" si="593"/>
        <v>0.92224845920070797</v>
      </c>
      <c r="GD202" s="2">
        <f t="shared" si="594"/>
        <v>0.93601269990034697</v>
      </c>
      <c r="GE202" s="2">
        <f t="shared" si="595"/>
        <v>0.93691728767148275</v>
      </c>
      <c r="GF202" s="2">
        <f t="shared" si="596"/>
        <v>0.92604636834442844</v>
      </c>
      <c r="GG202" s="2">
        <f t="shared" si="597"/>
        <v>0.912430697489644</v>
      </c>
      <c r="GH202" s="2">
        <f t="shared" si="598"/>
        <v>0.90775333780061052</v>
      </c>
      <c r="GI202" s="2">
        <f t="shared" si="599"/>
        <v>0.89151650095638879</v>
      </c>
      <c r="GJ202" s="2">
        <f t="shared" si="600"/>
        <v>0.88399013477743527</v>
      </c>
      <c r="GK202" s="2">
        <f t="shared" si="601"/>
        <v>0.85570694350093746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3.6478776224080417E-204</v>
      </c>
      <c r="HD202" s="86">
        <f t="shared" si="616"/>
        <v>9.9866841939547954E-258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2.5344558979850958E-292</v>
      </c>
      <c r="HQ202" s="86">
        <f t="shared" si="629"/>
        <v>0</v>
      </c>
      <c r="HS202" s="86">
        <f t="shared" si="539"/>
        <v>8.7649021251337454E-99</v>
      </c>
      <c r="HT202" s="86">
        <f t="shared" si="630"/>
        <v>6.3889406568924356E-80</v>
      </c>
      <c r="HU202" s="86">
        <f t="shared" si="631"/>
        <v>8.8165278657085332E-94</v>
      </c>
      <c r="HV202" s="86">
        <f t="shared" si="632"/>
        <v>3.6359114839456464E-109</v>
      </c>
      <c r="HW202" s="86">
        <f t="shared" si="633"/>
        <v>6.1521306383115435E-119</v>
      </c>
      <c r="HX202" s="86">
        <f t="shared" si="634"/>
        <v>2.4831535926341639E-100</v>
      </c>
      <c r="HY202" s="86">
        <f t="shared" si="635"/>
        <v>5.3576447838064866E-112</v>
      </c>
      <c r="HZ202" s="86">
        <f t="shared" si="636"/>
        <v>1.8366784361437077E-122</v>
      </c>
      <c r="IA202" s="86">
        <f t="shared" si="637"/>
        <v>8.1794658499250425E-113</v>
      </c>
      <c r="IB202" s="86">
        <f t="shared" si="638"/>
        <v>4.6206661419344907E-117</v>
      </c>
      <c r="IC202" s="86">
        <f t="shared" si="639"/>
        <v>8.6717686983664021E-108</v>
      </c>
      <c r="ID202" s="86">
        <f t="shared" si="640"/>
        <v>1.2187247557135651E-109</v>
      </c>
      <c r="IE202" s="86">
        <f t="shared" si="641"/>
        <v>2.5892390325312856E-108</v>
      </c>
      <c r="IF202" s="86">
        <f t="shared" si="642"/>
        <v>1.3645445690749986E-63</v>
      </c>
      <c r="IG202" s="86">
        <f t="shared" si="643"/>
        <v>1.5900048184086039E-72</v>
      </c>
      <c r="II202" s="86">
        <f t="shared" si="540"/>
        <v>7.997590370672079E-5</v>
      </c>
      <c r="IJ202" s="86">
        <f t="shared" si="541"/>
        <v>6.6738682090714875E-4</v>
      </c>
      <c r="IK202" s="86">
        <f t="shared" si="542"/>
        <v>3.4173291383996534E-5</v>
      </c>
      <c r="IL202" s="86">
        <f t="shared" si="543"/>
        <v>2.1447405577308878E-6</v>
      </c>
      <c r="IM202" s="86">
        <f t="shared" si="544"/>
        <v>2.086614113051339E-6</v>
      </c>
      <c r="IN202" s="86">
        <f t="shared" si="545"/>
        <v>1.6136390222344363E-5</v>
      </c>
      <c r="IO202" s="86">
        <f t="shared" si="546"/>
        <v>1.6101062743889666E-6</v>
      </c>
      <c r="IP202" s="86">
        <f t="shared" si="547"/>
        <v>1.0943809450216809E-7</v>
      </c>
      <c r="IQ202" s="86">
        <f t="shared" si="548"/>
        <v>2.9695134649934554E-7</v>
      </c>
      <c r="IR202" s="86">
        <f t="shared" si="549"/>
        <v>6.0870578475780026E-7</v>
      </c>
      <c r="IS202" s="86">
        <f t="shared" si="550"/>
        <v>4.1327542776204632E-6</v>
      </c>
      <c r="IT202" s="86">
        <f t="shared" si="551"/>
        <v>5.1688171653438766E-6</v>
      </c>
      <c r="IU202" s="86">
        <f t="shared" si="552"/>
        <v>2.1630531532779198E-5</v>
      </c>
      <c r="IV202" s="86">
        <f t="shared" si="553"/>
        <v>1.6513190119587988E-3</v>
      </c>
      <c r="IW202" s="86">
        <f t="shared" si="554"/>
        <v>4.0321283618861665E-9</v>
      </c>
      <c r="IY202" s="86">
        <f t="shared" si="555"/>
        <v>7.997590370672079E-5</v>
      </c>
      <c r="IZ202" s="86">
        <f t="shared" si="556"/>
        <v>6.6738682090714875E-4</v>
      </c>
      <c r="JA202" s="86">
        <f t="shared" si="557"/>
        <v>3.4173291383996534E-5</v>
      </c>
      <c r="JB202" s="86">
        <f t="shared" si="558"/>
        <v>2.1447405577308878E-6</v>
      </c>
      <c r="JC202" s="86">
        <f t="shared" si="559"/>
        <v>2.086614113051339E-6</v>
      </c>
      <c r="JD202" s="86">
        <f t="shared" si="560"/>
        <v>1.6136390222344363E-5</v>
      </c>
      <c r="JE202" s="86">
        <f t="shared" si="561"/>
        <v>1.6101062743889666E-6</v>
      </c>
      <c r="JF202" s="86">
        <f t="shared" si="562"/>
        <v>1.0943809450216809E-7</v>
      </c>
      <c r="JG202" s="86">
        <f t="shared" si="563"/>
        <v>2.9695134649934554E-7</v>
      </c>
      <c r="JH202" s="86">
        <f t="shared" si="564"/>
        <v>6.0870578475780026E-7</v>
      </c>
      <c r="JI202" s="86">
        <f t="shared" si="565"/>
        <v>4.1327542776204632E-6</v>
      </c>
      <c r="JJ202" s="86">
        <f t="shared" si="566"/>
        <v>5.1688171653438766E-6</v>
      </c>
      <c r="JK202" s="86">
        <f t="shared" si="567"/>
        <v>2.1630531532779198E-5</v>
      </c>
      <c r="JL202" s="86">
        <f t="shared" si="568"/>
        <v>1.6513190119587988E-3</v>
      </c>
      <c r="JM202" s="86">
        <f t="shared" si="569"/>
        <v>4.0321283618861665E-9</v>
      </c>
    </row>
    <row r="203" spans="2:273" x14ac:dyDescent="0.25">
      <c r="B203" s="2">
        <v>176</v>
      </c>
      <c r="C203" s="37">
        <v>72.828000000000003</v>
      </c>
      <c r="D203" s="37">
        <v>71.602999999999994</v>
      </c>
      <c r="E203" s="37">
        <v>71.238</v>
      </c>
      <c r="F203" s="37">
        <v>68.742000000000004</v>
      </c>
      <c r="G203" s="37">
        <v>69.113</v>
      </c>
      <c r="H203" s="37">
        <v>63.968000000000004</v>
      </c>
      <c r="I203" s="37">
        <v>63.177</v>
      </c>
      <c r="J203" s="37">
        <v>65.016000000000005</v>
      </c>
      <c r="K203" s="37">
        <v>63.402999999999999</v>
      </c>
      <c r="L203" s="37">
        <v>62.741999999999997</v>
      </c>
      <c r="M203" s="37">
        <v>63.161000000000001</v>
      </c>
      <c r="N203" s="37">
        <v>67.144999999999996</v>
      </c>
      <c r="O203" s="37">
        <v>68.400000000000006</v>
      </c>
      <c r="P203" s="37">
        <v>69.492000000000004</v>
      </c>
      <c r="Q203" s="37">
        <v>72.393000000000001</v>
      </c>
      <c r="S203" s="4">
        <f t="shared" si="441"/>
        <v>73.529741730884751</v>
      </c>
      <c r="T203" s="4">
        <f t="shared" si="442"/>
        <v>71.780611978978186</v>
      </c>
      <c r="U203" s="4">
        <f t="shared" si="443"/>
        <v>70.694969754981173</v>
      </c>
      <c r="V203" s="4" t="e">
        <f t="shared" si="444"/>
        <v>#N/A</v>
      </c>
      <c r="W203" s="4" t="e">
        <f t="shared" si="445"/>
        <v>#N/A</v>
      </c>
      <c r="X203" s="4">
        <f t="shared" si="446"/>
        <v>62.972255365087754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67.933795581096334</v>
      </c>
      <c r="AF203" s="4">
        <f t="shared" si="454"/>
        <v>70.182368327395068</v>
      </c>
      <c r="AG203" s="4">
        <f t="shared" si="455"/>
        <v>73.530300114192244</v>
      </c>
      <c r="AI203" s="4">
        <f t="shared" si="456"/>
        <v>-0.70174173088474845</v>
      </c>
      <c r="AJ203" s="4">
        <f t="shared" si="457"/>
        <v>-0.17761197897819159</v>
      </c>
      <c r="AK203" s="4">
        <f t="shared" si="458"/>
        <v>0.54303024501882646</v>
      </c>
      <c r="AL203" s="4">
        <f t="shared" si="459"/>
        <v>0</v>
      </c>
      <c r="AM203" s="4">
        <f t="shared" si="460"/>
        <v>0</v>
      </c>
      <c r="AN203" s="4">
        <f t="shared" si="461"/>
        <v>0.99574463491224918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0.46620441890367204</v>
      </c>
      <c r="AV203" s="4">
        <f t="shared" ref="AV203:AW218" si="648">IF(OR($B203 &lt; P$230, $B203 &gt; P$233), 0, P203-AF203)</f>
        <v>-0.69036832739506337</v>
      </c>
      <c r="AW203" s="4">
        <f t="shared" si="648"/>
        <v>-1.137300114192243</v>
      </c>
      <c r="AY203" s="2">
        <f t="shared" si="520"/>
        <v>73.529741730884751</v>
      </c>
      <c r="AZ203" s="2">
        <f t="shared" si="571"/>
        <v>71.780611978975713</v>
      </c>
      <c r="BA203" s="2">
        <f t="shared" si="572"/>
        <v>70.694969754981173</v>
      </c>
      <c r="BB203" s="2" t="e">
        <f t="shared" si="573"/>
        <v>#N/A</v>
      </c>
      <c r="BC203" s="2" t="e">
        <f t="shared" si="574"/>
        <v>#N/A</v>
      </c>
      <c r="BD203" s="2">
        <f t="shared" si="575"/>
        <v>62.972255365087754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67.933795581096334</v>
      </c>
      <c r="BL203" s="2">
        <f t="shared" si="583"/>
        <v>70.182368326270804</v>
      </c>
      <c r="BM203" s="2">
        <f t="shared" si="584"/>
        <v>73.530300114177805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72.828000000000003</v>
      </c>
      <c r="CV203" s="2">
        <f t="shared" si="486"/>
        <v>71.602999999999994</v>
      </c>
      <c r="CW203" s="2">
        <f t="shared" si="487"/>
        <v>71.238</v>
      </c>
      <c r="CX203" s="2" t="str">
        <f t="shared" si="488"/>
        <v/>
      </c>
      <c r="CY203" s="2" t="str">
        <f t="shared" si="489"/>
        <v/>
      </c>
      <c r="CZ203" s="2">
        <f t="shared" si="490"/>
        <v>63.968000000000004</v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68.400000000000006</v>
      </c>
      <c r="DH203" s="2">
        <f t="shared" si="498"/>
        <v>69.492000000000004</v>
      </c>
      <c r="DI203" s="2">
        <f t="shared" si="499"/>
        <v>72.393000000000001</v>
      </c>
      <c r="DK203" s="2">
        <f t="shared" si="500"/>
        <v>77.718608819345647</v>
      </c>
      <c r="DL203" s="2">
        <f t="shared" ref="DL203:DY218" si="649">BP$228*$B203+BP$229</f>
        <v>93.50405420954543</v>
      </c>
      <c r="DM203" s="2">
        <f t="shared" si="649"/>
        <v>106.6369161062043</v>
      </c>
      <c r="DN203" s="2">
        <f t="shared" si="649"/>
        <v>102.46840501850203</v>
      </c>
      <c r="DO203" s="2">
        <f t="shared" si="649"/>
        <v>108.85371390013498</v>
      </c>
      <c r="DP203" s="2">
        <f t="shared" si="649"/>
        <v>91.92330203888099</v>
      </c>
      <c r="DQ203" s="2">
        <f t="shared" si="649"/>
        <v>85.055095542911332</v>
      </c>
      <c r="DR203" s="2">
        <f t="shared" si="649"/>
        <v>108.54837172887171</v>
      </c>
      <c r="DS203" s="2">
        <f t="shared" si="649"/>
        <v>105.78290420168068</v>
      </c>
      <c r="DT203" s="2">
        <f t="shared" si="649"/>
        <v>100.98939159663867</v>
      </c>
      <c r="DU203" s="2">
        <f t="shared" si="649"/>
        <v>112.98284041184041</v>
      </c>
      <c r="DV203" s="2">
        <f t="shared" si="649"/>
        <v>105.32392975161393</v>
      </c>
      <c r="DW203" s="2">
        <f t="shared" si="649"/>
        <v>107.81810121457491</v>
      </c>
      <c r="DX203" s="2">
        <f t="shared" si="649"/>
        <v>102.40266145092461</v>
      </c>
      <c r="DY203" s="2">
        <f t="shared" si="649"/>
        <v>91.983930532212895</v>
      </c>
      <c r="EA203" s="2">
        <f t="shared" si="440"/>
        <v>73.211882329162208</v>
      </c>
      <c r="EB203" s="2">
        <f t="shared" si="502"/>
        <v>70.255203925430408</v>
      </c>
      <c r="EC203" s="2">
        <f t="shared" si="503"/>
        <v>70.094578633344597</v>
      </c>
      <c r="ED203" s="2">
        <f t="shared" si="504"/>
        <v>66.928612589059725</v>
      </c>
      <c r="EE203" s="2">
        <f t="shared" si="505"/>
        <v>67.145011045833485</v>
      </c>
      <c r="EF203" s="2">
        <f t="shared" si="506"/>
        <v>61.536993278645141</v>
      </c>
      <c r="EG203" s="2">
        <f t="shared" si="507"/>
        <v>60.516397925538598</v>
      </c>
      <c r="EH203" s="2">
        <f t="shared" si="508"/>
        <v>61.780000351139691</v>
      </c>
      <c r="EI203" s="2">
        <f t="shared" si="509"/>
        <v>59.668839334942255</v>
      </c>
      <c r="EJ203" s="2">
        <f t="shared" si="510"/>
        <v>62.080047839716499</v>
      </c>
      <c r="EK203" s="2">
        <f t="shared" si="511"/>
        <v>62.04793498324247</v>
      </c>
      <c r="EL203" s="2">
        <f t="shared" si="512"/>
        <v>64.192842850884517</v>
      </c>
      <c r="EM203" s="2">
        <f t="shared" si="513"/>
        <v>66.391437824072455</v>
      </c>
      <c r="EN203" s="2">
        <f t="shared" si="514"/>
        <v>71.393940349833798</v>
      </c>
      <c r="EO203" s="2">
        <f t="shared" si="515"/>
        <v>76.867115383986871</v>
      </c>
      <c r="EQ203" s="2">
        <f t="shared" si="516"/>
        <v>73.568712999769517</v>
      </c>
      <c r="ER203" s="2">
        <f t="shared" ref="ER203:FE218" si="650">CV$228*$B203+CV$229</f>
        <v>71.968552578048161</v>
      </c>
      <c r="ES203" s="2">
        <f t="shared" si="650"/>
        <v>70.750134815258789</v>
      </c>
      <c r="ET203" s="2">
        <f t="shared" si="650"/>
        <v>67.978700709106846</v>
      </c>
      <c r="EU203" s="2">
        <f t="shared" si="650"/>
        <v>68.725944773259698</v>
      </c>
      <c r="EV203" s="2">
        <f t="shared" si="650"/>
        <v>63.105334186674028</v>
      </c>
      <c r="EW203" s="2">
        <f t="shared" si="650"/>
        <v>61.985812480416641</v>
      </c>
      <c r="EX203" s="2">
        <f t="shared" si="650"/>
        <v>64.635535303776692</v>
      </c>
      <c r="EY203" s="2">
        <f t="shared" si="650"/>
        <v>61.721484197447452</v>
      </c>
      <c r="EZ203" s="2">
        <f t="shared" si="650"/>
        <v>61.521997747265729</v>
      </c>
      <c r="FA203" s="2">
        <f t="shared" si="650"/>
        <v>61.8941387417713</v>
      </c>
      <c r="FB203" s="2">
        <f t="shared" si="650"/>
        <v>66.285980106266919</v>
      </c>
      <c r="FC203" s="2">
        <f t="shared" si="650"/>
        <v>68.104680604567548</v>
      </c>
      <c r="FD203" s="2">
        <f t="shared" si="650"/>
        <v>70.037151510899761</v>
      </c>
      <c r="FE203" s="2">
        <f t="shared" si="650"/>
        <v>73.017012039084506</v>
      </c>
      <c r="FG203" s="2">
        <f t="shared" si="518"/>
        <v>0.99999363522852691</v>
      </c>
      <c r="FH203" s="2">
        <f t="shared" ref="FH203:FU218" si="651">POWER(10,($B203-D$231)/D$229)/(1+POWER(10,($B203-D$231)/D$229))</f>
        <v>0.99999453823602258</v>
      </c>
      <c r="FI203" s="2">
        <f t="shared" si="651"/>
        <v>0.99999477699617612</v>
      </c>
      <c r="FJ203" s="2">
        <f t="shared" si="651"/>
        <v>0.99999441158550728</v>
      </c>
      <c r="FK203" s="2">
        <f t="shared" si="651"/>
        <v>0.99999395220364251</v>
      </c>
      <c r="FL203" s="2">
        <f t="shared" si="651"/>
        <v>0.99999337496455842</v>
      </c>
      <c r="FM203" s="2">
        <f t="shared" si="651"/>
        <v>0.99999360383560787</v>
      </c>
      <c r="FN203" s="2">
        <f t="shared" si="651"/>
        <v>0.99999331743515596</v>
      </c>
      <c r="FO203" s="2">
        <f t="shared" si="651"/>
        <v>0.99999294744747125</v>
      </c>
      <c r="FP203" s="2">
        <f t="shared" si="651"/>
        <v>0.99999260455896866</v>
      </c>
      <c r="FQ203" s="2">
        <f t="shared" si="651"/>
        <v>0.99999298952646964</v>
      </c>
      <c r="FR203" s="2">
        <f t="shared" si="651"/>
        <v>0.99999395092455123</v>
      </c>
      <c r="FS203" s="2">
        <f t="shared" si="651"/>
        <v>0.99999387857786881</v>
      </c>
      <c r="FT203" s="2">
        <f t="shared" si="651"/>
        <v>0.99999403168994694</v>
      </c>
      <c r="FU203" s="2">
        <f t="shared" si="651"/>
        <v>0.9999926396215314</v>
      </c>
      <c r="FW203" s="2">
        <f t="shared" si="536"/>
        <v>0.89070459357489584</v>
      </c>
      <c r="FX203" s="2">
        <f t="shared" si="588"/>
        <v>0.89023391210066805</v>
      </c>
      <c r="FY203" s="2">
        <f t="shared" si="589"/>
        <v>0.91555884518649611</v>
      </c>
      <c r="FZ203" s="2">
        <f t="shared" si="590"/>
        <v>0.92395899285703642</v>
      </c>
      <c r="GA203" s="2">
        <f t="shared" si="591"/>
        <v>0.91897160345033535</v>
      </c>
      <c r="GB203" s="2">
        <f t="shared" si="592"/>
        <v>0.91501839218983483</v>
      </c>
      <c r="GC203" s="2">
        <f t="shared" si="593"/>
        <v>0.92860129255023793</v>
      </c>
      <c r="GD203" s="2">
        <f t="shared" si="594"/>
        <v>0.94131246683444592</v>
      </c>
      <c r="GE203" s="2">
        <f t="shared" si="595"/>
        <v>0.94214676269597619</v>
      </c>
      <c r="GF203" s="2">
        <f t="shared" si="596"/>
        <v>0.93211172933397701</v>
      </c>
      <c r="GG203" s="2">
        <f t="shared" si="597"/>
        <v>0.91951570338383859</v>
      </c>
      <c r="GH203" s="2">
        <f t="shared" si="598"/>
        <v>0.9151815981161141</v>
      </c>
      <c r="GI203" s="2">
        <f t="shared" si="599"/>
        <v>0.90010837021250678</v>
      </c>
      <c r="GJ203" s="2">
        <f t="shared" si="600"/>
        <v>0.89310661943305669</v>
      </c>
      <c r="GK203" s="2">
        <f t="shared" si="601"/>
        <v>0.86671090003544327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8.5576779438830981E-209</v>
      </c>
      <c r="HD203" s="86">
        <f t="shared" si="616"/>
        <v>1.3157007572693027E-263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7.5180323702206217E-299</v>
      </c>
      <c r="HQ203" s="86">
        <f t="shared" si="629"/>
        <v>0</v>
      </c>
      <c r="HS203" s="86">
        <f t="shared" si="539"/>
        <v>9.6781348130970025E-103</v>
      </c>
      <c r="HT203" s="86">
        <f t="shared" si="630"/>
        <v>5.4253021053519198E-83</v>
      </c>
      <c r="HU203" s="86">
        <f t="shared" si="631"/>
        <v>2.5305074527735449E-97</v>
      </c>
      <c r="HV203" s="86">
        <f t="shared" si="632"/>
        <v>2.4637721848770574E-113</v>
      </c>
      <c r="HW203" s="86">
        <f t="shared" si="633"/>
        <v>2.0030414735930711E-123</v>
      </c>
      <c r="HX203" s="86">
        <f t="shared" si="634"/>
        <v>3.6984120907365128E-104</v>
      </c>
      <c r="HY203" s="86">
        <f t="shared" si="635"/>
        <v>3.7381191219769943E-116</v>
      </c>
      <c r="HZ203" s="86">
        <f t="shared" si="636"/>
        <v>6.7169976928636377E-127</v>
      </c>
      <c r="IA203" s="86">
        <f t="shared" si="637"/>
        <v>6.7285540717722504E-117</v>
      </c>
      <c r="IB203" s="86">
        <f t="shared" si="638"/>
        <v>2.1855945632504032E-121</v>
      </c>
      <c r="IC203" s="86">
        <f t="shared" si="639"/>
        <v>6.4216445465674622E-112</v>
      </c>
      <c r="ID203" s="86">
        <f t="shared" si="640"/>
        <v>7.2204913056884277E-114</v>
      </c>
      <c r="IE203" s="86">
        <f t="shared" si="641"/>
        <v>1.4534384851099415E-112</v>
      </c>
      <c r="IF203" s="86">
        <f t="shared" si="642"/>
        <v>4.2381425931937381E-66</v>
      </c>
      <c r="IG203" s="86">
        <f t="shared" si="643"/>
        <v>1.6894565230089058E-75</v>
      </c>
      <c r="II203" s="86">
        <f t="shared" si="540"/>
        <v>3.6978278881686479E-5</v>
      </c>
      <c r="IJ203" s="86">
        <f t="shared" si="541"/>
        <v>3.7190900061678128E-4</v>
      </c>
      <c r="IK203" s="86">
        <f t="shared" si="542"/>
        <v>1.6305648460520737E-5</v>
      </c>
      <c r="IL203" s="86">
        <f t="shared" si="543"/>
        <v>8.6208227596295147E-7</v>
      </c>
      <c r="IM203" s="86">
        <f t="shared" si="544"/>
        <v>8.1433434339659866E-7</v>
      </c>
      <c r="IN203" s="86">
        <f t="shared" si="545"/>
        <v>7.2419336654770351E-6</v>
      </c>
      <c r="IO203" s="86">
        <f t="shared" si="546"/>
        <v>6.5012497694954299E-7</v>
      </c>
      <c r="IP203" s="86">
        <f t="shared" si="547"/>
        <v>3.960361430372393E-8</v>
      </c>
      <c r="IQ203" s="86">
        <f t="shared" si="548"/>
        <v>1.1559338860586419E-7</v>
      </c>
      <c r="IR203" s="86">
        <f t="shared" si="549"/>
        <v>2.3382292881882227E-7</v>
      </c>
      <c r="IS203" s="86">
        <f t="shared" si="550"/>
        <v>1.7052317428718035E-6</v>
      </c>
      <c r="IT203" s="86">
        <f t="shared" si="551"/>
        <v>2.1223474186187858E-6</v>
      </c>
      <c r="IU203" s="86">
        <f t="shared" si="552"/>
        <v>9.2894937387470802E-6</v>
      </c>
      <c r="IV203" s="86">
        <f t="shared" si="553"/>
        <v>1.004008436354309E-3</v>
      </c>
      <c r="IW203" s="86">
        <f t="shared" si="554"/>
        <v>6.1225464534686086E-10</v>
      </c>
      <c r="IY203" s="86">
        <f t="shared" si="555"/>
        <v>3.6978278881686479E-5</v>
      </c>
      <c r="IZ203" s="86">
        <f t="shared" si="556"/>
        <v>3.7190900061678128E-4</v>
      </c>
      <c r="JA203" s="86">
        <f t="shared" si="557"/>
        <v>1.6305648460520737E-5</v>
      </c>
      <c r="JB203" s="86">
        <f t="shared" si="558"/>
        <v>8.6208227596295147E-7</v>
      </c>
      <c r="JC203" s="86">
        <f t="shared" si="559"/>
        <v>8.1433434339659866E-7</v>
      </c>
      <c r="JD203" s="86">
        <f t="shared" si="560"/>
        <v>7.2419336654770351E-6</v>
      </c>
      <c r="JE203" s="86">
        <f t="shared" si="561"/>
        <v>6.5012497694954299E-7</v>
      </c>
      <c r="JF203" s="86">
        <f t="shared" si="562"/>
        <v>3.960361430372393E-8</v>
      </c>
      <c r="JG203" s="86">
        <f t="shared" si="563"/>
        <v>1.1559338860586419E-7</v>
      </c>
      <c r="JH203" s="86">
        <f t="shared" si="564"/>
        <v>2.3382292881882227E-7</v>
      </c>
      <c r="JI203" s="86">
        <f t="shared" si="565"/>
        <v>1.7052317428718035E-6</v>
      </c>
      <c r="JJ203" s="86">
        <f t="shared" si="566"/>
        <v>2.1223474186187858E-6</v>
      </c>
      <c r="JK203" s="86">
        <f t="shared" si="567"/>
        <v>9.2894937387470802E-6</v>
      </c>
      <c r="JL203" s="86">
        <f t="shared" si="568"/>
        <v>1.004008436354309E-3</v>
      </c>
      <c r="JM203" s="86">
        <f t="shared" si="569"/>
        <v>6.1225464534686086E-10</v>
      </c>
    </row>
    <row r="204" spans="2:273" x14ac:dyDescent="0.25">
      <c r="B204" s="2">
        <v>177</v>
      </c>
      <c r="C204" s="37">
        <v>73.655000000000001</v>
      </c>
      <c r="D204" s="37">
        <v>72</v>
      </c>
      <c r="E204" s="37">
        <v>70.650999999999996</v>
      </c>
      <c r="F204" s="37">
        <v>68.822999999999993</v>
      </c>
      <c r="G204" s="37">
        <v>69.194000000000003</v>
      </c>
      <c r="H204" s="37">
        <v>63.451999999999998</v>
      </c>
      <c r="I204" s="37">
        <v>62.225999999999999</v>
      </c>
      <c r="J204" s="37">
        <v>65.581000000000003</v>
      </c>
      <c r="K204" s="37">
        <v>63.468000000000004</v>
      </c>
      <c r="L204" s="37">
        <v>61.645000000000003</v>
      </c>
      <c r="M204" s="37">
        <v>60.935000000000002</v>
      </c>
      <c r="N204" s="37">
        <v>67.274000000000001</v>
      </c>
      <c r="O204" s="37">
        <v>68.066999999999993</v>
      </c>
      <c r="P204" s="37">
        <v>69.656000000000006</v>
      </c>
      <c r="Q204" s="37">
        <v>72.262</v>
      </c>
      <c r="S204" s="4">
        <f t="shared" si="441"/>
        <v>73.462463067683785</v>
      </c>
      <c r="T204" s="4">
        <f t="shared" si="442"/>
        <v>71.707632587564532</v>
      </c>
      <c r="U204" s="4">
        <f t="shared" si="443"/>
        <v>70.621599153592399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70.063325633494912</v>
      </c>
      <c r="AG204" s="4">
        <f t="shared" si="455"/>
        <v>73.389868955978102</v>
      </c>
      <c r="AI204" s="4">
        <f t="shared" si="456"/>
        <v>0.19253693231621583</v>
      </c>
      <c r="AJ204" s="4">
        <f t="shared" si="457"/>
        <v>0.2923674124354676</v>
      </c>
      <c r="AK204" s="4">
        <f t="shared" si="458"/>
        <v>2.9400846407597214E-2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-0.40732563349490647</v>
      </c>
      <c r="AW204" s="4">
        <f t="shared" si="648"/>
        <v>-1.1278689559781014</v>
      </c>
      <c r="AY204" s="2">
        <f t="shared" si="520"/>
        <v>73.462463067683785</v>
      </c>
      <c r="AZ204" s="2">
        <f t="shared" si="571"/>
        <v>71.707632587564305</v>
      </c>
      <c r="BA204" s="2">
        <f t="shared" si="572"/>
        <v>70.621599153592399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70.063325633343197</v>
      </c>
      <c r="BM204" s="2">
        <f t="shared" si="584"/>
        <v>73.38986895597715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73.655000000000001</v>
      </c>
      <c r="CV204" s="2">
        <f t="shared" si="486"/>
        <v>72</v>
      </c>
      <c r="CW204" s="2">
        <f t="shared" si="487"/>
        <v>70.650999999999996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69.656000000000006</v>
      </c>
      <c r="DI204" s="2">
        <f t="shared" si="499"/>
        <v>72.262</v>
      </c>
      <c r="DK204" s="2">
        <f t="shared" si="500"/>
        <v>77.631936426304833</v>
      </c>
      <c r="DL204" s="2">
        <f t="shared" si="649"/>
        <v>93.509807471031536</v>
      </c>
      <c r="DM204" s="2">
        <f t="shared" si="649"/>
        <v>106.74019631040169</v>
      </c>
      <c r="DN204" s="2">
        <f t="shared" si="649"/>
        <v>102.56425154633607</v>
      </c>
      <c r="DO204" s="2">
        <f t="shared" si="649"/>
        <v>108.97651592442648</v>
      </c>
      <c r="DP204" s="2">
        <f t="shared" si="649"/>
        <v>91.936294452347084</v>
      </c>
      <c r="DQ204" s="2">
        <f t="shared" si="649"/>
        <v>85.027718349928875</v>
      </c>
      <c r="DR204" s="2">
        <f t="shared" si="649"/>
        <v>108.64993620763619</v>
      </c>
      <c r="DS204" s="2">
        <f t="shared" si="649"/>
        <v>105.86647731092438</v>
      </c>
      <c r="DT204" s="2">
        <f t="shared" si="649"/>
        <v>101.03646218487395</v>
      </c>
      <c r="DU204" s="2">
        <f t="shared" si="649"/>
        <v>113.12071673101673</v>
      </c>
      <c r="DV204" s="2">
        <f t="shared" si="649"/>
        <v>105.42023930408138</v>
      </c>
      <c r="DW204" s="2">
        <f t="shared" si="649"/>
        <v>107.94740445344131</v>
      </c>
      <c r="DX204" s="2">
        <f t="shared" si="649"/>
        <v>102.50279919393078</v>
      </c>
      <c r="DY204" s="2">
        <f t="shared" si="649"/>
        <v>92.010130252100851</v>
      </c>
      <c r="EA204" s="2">
        <f t="shared" si="440"/>
        <v>73.136447484644819</v>
      </c>
      <c r="EB204" s="2">
        <f t="shared" si="502"/>
        <v>70.142960484226975</v>
      </c>
      <c r="EC204" s="2">
        <f t="shared" si="503"/>
        <v>70.007631881121242</v>
      </c>
      <c r="ED204" s="2">
        <f t="shared" si="504"/>
        <v>66.827911007074647</v>
      </c>
      <c r="EE204" s="2">
        <f t="shared" si="505"/>
        <v>67.020627815417029</v>
      </c>
      <c r="EF204" s="2">
        <f t="shared" si="506"/>
        <v>61.385204551468632</v>
      </c>
      <c r="EG204" s="2">
        <f t="shared" si="507"/>
        <v>60.359991620718901</v>
      </c>
      <c r="EH204" s="2">
        <f t="shared" si="508"/>
        <v>61.596959664737959</v>
      </c>
      <c r="EI204" s="2">
        <f t="shared" si="509"/>
        <v>59.448147143552141</v>
      </c>
      <c r="EJ204" s="2">
        <f t="shared" si="510"/>
        <v>61.886874744445947</v>
      </c>
      <c r="EK204" s="2">
        <f t="shared" si="511"/>
        <v>61.851299672352567</v>
      </c>
      <c r="EL204" s="2">
        <f t="shared" si="512"/>
        <v>64.000561024425224</v>
      </c>
      <c r="EM204" s="2">
        <f t="shared" si="513"/>
        <v>66.237412740070056</v>
      </c>
      <c r="EN204" s="2">
        <f t="shared" si="514"/>
        <v>71.304441112331119</v>
      </c>
      <c r="EO204" s="2">
        <f t="shared" si="515"/>
        <v>76.810585910015163</v>
      </c>
      <c r="EQ204" s="2">
        <f t="shared" si="516"/>
        <v>73.498918399120072</v>
      </c>
      <c r="ER204" s="2">
        <f t="shared" si="650"/>
        <v>71.883452342638321</v>
      </c>
      <c r="ES204" s="2">
        <f t="shared" si="650"/>
        <v>70.673052660001559</v>
      </c>
      <c r="ET204" s="2">
        <f t="shared" si="650"/>
        <v>67.893722844969275</v>
      </c>
      <c r="EU204" s="2">
        <f t="shared" si="650"/>
        <v>68.624997657996886</v>
      </c>
      <c r="EV204" s="2">
        <f t="shared" si="650"/>
        <v>62.977072450702259</v>
      </c>
      <c r="EW204" s="2">
        <f t="shared" si="650"/>
        <v>61.850949789266387</v>
      </c>
      <c r="EX204" s="2">
        <f t="shared" si="650"/>
        <v>64.492890403801354</v>
      </c>
      <c r="EY204" s="2">
        <f t="shared" si="650"/>
        <v>61.53055529859413</v>
      </c>
      <c r="EZ204" s="2">
        <f t="shared" si="650"/>
        <v>61.320800307779805</v>
      </c>
      <c r="FA204" s="2">
        <f t="shared" si="650"/>
        <v>61.695273312874129</v>
      </c>
      <c r="FB204" s="2">
        <f t="shared" si="650"/>
        <v>66.123941690524802</v>
      </c>
      <c r="FC204" s="2">
        <f t="shared" si="650"/>
        <v>67.975172980890875</v>
      </c>
      <c r="FD204" s="2">
        <f t="shared" si="650"/>
        <v>69.927662111567329</v>
      </c>
      <c r="FE204" s="2">
        <f t="shared" si="650"/>
        <v>72.909977722023783</v>
      </c>
      <c r="FG204" s="2">
        <f t="shared" si="518"/>
        <v>0.99999419525617572</v>
      </c>
      <c r="FH204" s="2">
        <f t="shared" si="651"/>
        <v>0.99999501880965669</v>
      </c>
      <c r="FI204" s="2">
        <f t="shared" si="651"/>
        <v>0.99999523656170952</v>
      </c>
      <c r="FJ204" s="2">
        <f t="shared" si="651"/>
        <v>0.99999490330290175</v>
      </c>
      <c r="FK204" s="2">
        <f t="shared" si="651"/>
        <v>0.99999448434123273</v>
      </c>
      <c r="FL204" s="2">
        <f t="shared" si="651"/>
        <v>0.99999395789234402</v>
      </c>
      <c r="FM204" s="2">
        <f t="shared" si="651"/>
        <v>0.99999416662546114</v>
      </c>
      <c r="FN204" s="2">
        <f t="shared" si="651"/>
        <v>0.99999390542484401</v>
      </c>
      <c r="FO204" s="2">
        <f t="shared" si="651"/>
        <v>0.99999356799165728</v>
      </c>
      <c r="FP204" s="2">
        <f t="shared" si="651"/>
        <v>0.99999325527322869</v>
      </c>
      <c r="FQ204" s="2">
        <f t="shared" si="651"/>
        <v>0.99999360636820733</v>
      </c>
      <c r="FR204" s="2">
        <f t="shared" si="651"/>
        <v>0.99999448317468631</v>
      </c>
      <c r="FS204" s="2">
        <f t="shared" si="651"/>
        <v>0.999994417193657</v>
      </c>
      <c r="FT204" s="2">
        <f t="shared" si="651"/>
        <v>0.99999455683368044</v>
      </c>
      <c r="FU204" s="2">
        <f t="shared" si="651"/>
        <v>0.99999328725070746</v>
      </c>
      <c r="FW204" s="2">
        <f t="shared" si="536"/>
        <v>0.89935350633368627</v>
      </c>
      <c r="FX204" s="2">
        <f t="shared" si="588"/>
        <v>0.89891584442850569</v>
      </c>
      <c r="FY204" s="2">
        <f t="shared" si="589"/>
        <v>0.92241228204513637</v>
      </c>
      <c r="FZ204" s="2">
        <f t="shared" si="590"/>
        <v>0.93018264437670939</v>
      </c>
      <c r="GA204" s="2">
        <f t="shared" si="591"/>
        <v>0.92557057045690494</v>
      </c>
      <c r="GB204" s="2">
        <f t="shared" si="592"/>
        <v>0.92191195225105627</v>
      </c>
      <c r="GC204" s="2">
        <f t="shared" si="593"/>
        <v>0.93447193713187038</v>
      </c>
      <c r="GD204" s="2">
        <f t="shared" si="594"/>
        <v>0.94619850989027432</v>
      </c>
      <c r="GE204" s="2">
        <f t="shared" si="595"/>
        <v>0.9469672595601546</v>
      </c>
      <c r="GF204" s="2">
        <f t="shared" si="596"/>
        <v>0.93771309469703878</v>
      </c>
      <c r="GG204" s="2">
        <f t="shared" si="597"/>
        <v>0.92607392341281858</v>
      </c>
      <c r="GH204" s="2">
        <f t="shared" si="598"/>
        <v>0.92206304683071494</v>
      </c>
      <c r="GI204" s="2">
        <f t="shared" si="599"/>
        <v>0.90808991817721207</v>
      </c>
      <c r="GJ204" s="2">
        <f t="shared" si="600"/>
        <v>0.90158645370915624</v>
      </c>
      <c r="GK204" s="2">
        <f t="shared" si="601"/>
        <v>0.87699630926788597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1.7796918796088983E-213</v>
      </c>
      <c r="HD204" s="86">
        <f t="shared" si="616"/>
        <v>1.4863688792542454E-269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1.8871821460408868E-305</v>
      </c>
      <c r="HQ204" s="86">
        <f t="shared" si="629"/>
        <v>0</v>
      </c>
      <c r="HS204" s="86">
        <f t="shared" si="539"/>
        <v>8.9115128404376058E-107</v>
      </c>
      <c r="HT204" s="86">
        <f t="shared" si="630"/>
        <v>4.0222078993737272E-86</v>
      </c>
      <c r="HU204" s="86">
        <f t="shared" si="631"/>
        <v>6.228940424141263E-101</v>
      </c>
      <c r="HV204" s="86">
        <f t="shared" si="632"/>
        <v>1.3911551955658825E-117</v>
      </c>
      <c r="HW204" s="86">
        <f t="shared" si="633"/>
        <v>5.3726409408335208E-128</v>
      </c>
      <c r="HX204" s="86">
        <f t="shared" si="634"/>
        <v>4.6593323087781127E-108</v>
      </c>
      <c r="HY204" s="86">
        <f t="shared" si="635"/>
        <v>2.1856211249915484E-120</v>
      </c>
      <c r="HZ204" s="86">
        <f t="shared" si="636"/>
        <v>2.0434735691978492E-131</v>
      </c>
      <c r="IA204" s="86">
        <f t="shared" si="637"/>
        <v>4.671860758698333E-121</v>
      </c>
      <c r="IB204" s="86">
        <f t="shared" si="638"/>
        <v>8.6088519707921066E-126</v>
      </c>
      <c r="IC204" s="86">
        <f t="shared" si="639"/>
        <v>3.9667073507654421E-116</v>
      </c>
      <c r="ID204" s="86">
        <f t="shared" si="640"/>
        <v>3.5494016989416799E-118</v>
      </c>
      <c r="IE204" s="86">
        <f t="shared" si="641"/>
        <v>6.7399774431993376E-117</v>
      </c>
      <c r="IF204" s="86">
        <f t="shared" si="642"/>
        <v>1.1743151194148349E-68</v>
      </c>
      <c r="IG204" s="86">
        <f t="shared" si="643"/>
        <v>1.5601416330332624E-78</v>
      </c>
      <c r="II204" s="86">
        <f t="shared" si="540"/>
        <v>1.6569976482061016E-5</v>
      </c>
      <c r="IJ204" s="86">
        <f t="shared" si="541"/>
        <v>2.025047516809553E-4</v>
      </c>
      <c r="IK204" s="86">
        <f t="shared" si="542"/>
        <v>7.5760374079244448E-6</v>
      </c>
      <c r="IL204" s="86">
        <f t="shared" si="543"/>
        <v>3.3566037717525961E-7</v>
      </c>
      <c r="IM204" s="86">
        <f t="shared" si="544"/>
        <v>3.0723924750901933E-7</v>
      </c>
      <c r="IN204" s="86">
        <f t="shared" si="545"/>
        <v>3.1570763405412286E-6</v>
      </c>
      <c r="IO204" s="86">
        <f t="shared" si="546"/>
        <v>2.5452889797329058E-7</v>
      </c>
      <c r="IP204" s="86">
        <f t="shared" si="547"/>
        <v>1.3876229186578017E-8</v>
      </c>
      <c r="IQ204" s="86">
        <f t="shared" si="548"/>
        <v>4.3679854670164101E-8</v>
      </c>
      <c r="IR204" s="86">
        <f t="shared" si="549"/>
        <v>8.6988052000132204E-8</v>
      </c>
      <c r="IS204" s="86">
        <f t="shared" si="550"/>
        <v>6.8172070325558224E-7</v>
      </c>
      <c r="IT204" s="86">
        <f t="shared" si="551"/>
        <v>8.435785017750379E-7</v>
      </c>
      <c r="IU204" s="86">
        <f t="shared" si="552"/>
        <v>3.8595116543114474E-6</v>
      </c>
      <c r="IV204" s="86">
        <f t="shared" si="553"/>
        <v>5.9889215302319412E-4</v>
      </c>
      <c r="IW204" s="86">
        <f t="shared" si="554"/>
        <v>8.4916595252828719E-11</v>
      </c>
      <c r="IY204" s="86">
        <f t="shared" si="555"/>
        <v>1.6569976482061016E-5</v>
      </c>
      <c r="IZ204" s="86">
        <f t="shared" si="556"/>
        <v>2.025047516809553E-4</v>
      </c>
      <c r="JA204" s="86">
        <f t="shared" si="557"/>
        <v>7.5760374079244448E-6</v>
      </c>
      <c r="JB204" s="86">
        <f t="shared" si="558"/>
        <v>3.3566037717525961E-7</v>
      </c>
      <c r="JC204" s="86">
        <f t="shared" si="559"/>
        <v>3.0723924750901933E-7</v>
      </c>
      <c r="JD204" s="86">
        <f t="shared" si="560"/>
        <v>3.1570763405412286E-6</v>
      </c>
      <c r="JE204" s="86">
        <f t="shared" si="561"/>
        <v>2.5452889797329058E-7</v>
      </c>
      <c r="JF204" s="86">
        <f t="shared" si="562"/>
        <v>1.3876229186578017E-8</v>
      </c>
      <c r="JG204" s="86">
        <f t="shared" si="563"/>
        <v>4.3679854670164101E-8</v>
      </c>
      <c r="JH204" s="86">
        <f t="shared" si="564"/>
        <v>8.6988052000132204E-8</v>
      </c>
      <c r="JI204" s="86">
        <f t="shared" si="565"/>
        <v>6.8172070325558224E-7</v>
      </c>
      <c r="JJ204" s="86">
        <f t="shared" si="566"/>
        <v>8.435785017750379E-7</v>
      </c>
      <c r="JK204" s="86">
        <f t="shared" si="567"/>
        <v>3.8595116543114474E-6</v>
      </c>
      <c r="JL204" s="86">
        <f t="shared" si="568"/>
        <v>5.9889215302319412E-4</v>
      </c>
      <c r="JM204" s="86">
        <f t="shared" si="569"/>
        <v>8.4916595252828719E-11</v>
      </c>
    </row>
    <row r="205" spans="2:273" x14ac:dyDescent="0.25">
      <c r="B205" s="2">
        <v>178</v>
      </c>
      <c r="C205" s="37">
        <v>74.206999999999994</v>
      </c>
      <c r="D205" s="37">
        <v>72.444000000000003</v>
      </c>
      <c r="E205" s="37">
        <v>69.840999999999994</v>
      </c>
      <c r="F205" s="37">
        <v>68.918999999999997</v>
      </c>
      <c r="G205" s="37">
        <v>69.290000000000006</v>
      </c>
      <c r="H205" s="37">
        <v>63.274000000000001</v>
      </c>
      <c r="I205" s="37">
        <v>62.71</v>
      </c>
      <c r="J205" s="37">
        <v>65.709999999999994</v>
      </c>
      <c r="K205" s="37">
        <v>64.305999999999997</v>
      </c>
      <c r="L205" s="37">
        <v>61.613</v>
      </c>
      <c r="M205" s="37">
        <v>61.677</v>
      </c>
      <c r="N205" s="37">
        <v>67.742000000000004</v>
      </c>
      <c r="O205" s="37">
        <v>68.082999999999998</v>
      </c>
      <c r="P205" s="37">
        <v>69.950999999999993</v>
      </c>
      <c r="Q205" s="37">
        <v>71.704999999999998</v>
      </c>
      <c r="S205" s="4">
        <f t="shared" si="441"/>
        <v>73.395056455851957</v>
      </c>
      <c r="T205" s="4">
        <f t="shared" si="442"/>
        <v>71.634038386877094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69.944789524393244</v>
      </c>
      <c r="AG205" s="4">
        <f t="shared" si="455"/>
        <v>73.251125242811966</v>
      </c>
      <c r="AI205" s="4">
        <f t="shared" si="456"/>
        <v>0.81194354414803627</v>
      </c>
      <c r="AJ205" s="4">
        <f t="shared" si="457"/>
        <v>0.80996161312290837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6.2104756067498101E-3</v>
      </c>
      <c r="AW205" s="4">
        <f t="shared" si="648"/>
        <v>-1.5461252428119678</v>
      </c>
      <c r="AY205" s="2">
        <f t="shared" si="520"/>
        <v>73.395056455851957</v>
      </c>
      <c r="AZ205" s="2">
        <f t="shared" si="571"/>
        <v>71.63403838687708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69.944789524374386</v>
      </c>
      <c r="BM205" s="2">
        <f t="shared" si="584"/>
        <v>73.251125242811909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74.206999999999994</v>
      </c>
      <c r="CV205" s="2">
        <f t="shared" si="486"/>
        <v>72.444000000000003</v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69.950999999999993</v>
      </c>
      <c r="DI205" s="2">
        <f t="shared" si="499"/>
        <v>71.704999999999998</v>
      </c>
      <c r="DK205" s="2">
        <f t="shared" si="500"/>
        <v>77.545264033264019</v>
      </c>
      <c r="DL205" s="2">
        <f t="shared" si="649"/>
        <v>93.515560732517628</v>
      </c>
      <c r="DM205" s="2">
        <f t="shared" si="649"/>
        <v>106.84347651459908</v>
      </c>
      <c r="DN205" s="2">
        <f t="shared" si="649"/>
        <v>102.66009807417012</v>
      </c>
      <c r="DO205" s="2">
        <f t="shared" si="649"/>
        <v>109.09931794871797</v>
      </c>
      <c r="DP205" s="2">
        <f t="shared" si="649"/>
        <v>91.949286865813178</v>
      </c>
      <c r="DQ205" s="2">
        <f t="shared" si="649"/>
        <v>85.000341156946419</v>
      </c>
      <c r="DR205" s="2">
        <f t="shared" si="649"/>
        <v>108.75150068640068</v>
      </c>
      <c r="DS205" s="2">
        <f t="shared" si="649"/>
        <v>105.95005042016807</v>
      </c>
      <c r="DT205" s="2">
        <f t="shared" si="649"/>
        <v>101.08353277310925</v>
      </c>
      <c r="DU205" s="2">
        <f t="shared" si="649"/>
        <v>113.25859305019304</v>
      </c>
      <c r="DV205" s="2">
        <f t="shared" si="649"/>
        <v>105.51654885654884</v>
      </c>
      <c r="DW205" s="2">
        <f t="shared" si="649"/>
        <v>108.07670769230771</v>
      </c>
      <c r="DX205" s="2">
        <f t="shared" si="649"/>
        <v>102.60293693693694</v>
      </c>
      <c r="DY205" s="2">
        <f t="shared" si="649"/>
        <v>92.036329971988806</v>
      </c>
      <c r="EA205" s="2">
        <f t="shared" si="440"/>
        <v>73.061012640127444</v>
      </c>
      <c r="EB205" s="2">
        <f t="shared" si="502"/>
        <v>70.030717043023543</v>
      </c>
      <c r="EC205" s="2">
        <f t="shared" si="503"/>
        <v>69.920685128897901</v>
      </c>
      <c r="ED205" s="2">
        <f t="shared" si="504"/>
        <v>66.727209425089569</v>
      </c>
      <c r="EE205" s="2">
        <f t="shared" si="505"/>
        <v>66.896244585000574</v>
      </c>
      <c r="EF205" s="2">
        <f t="shared" si="506"/>
        <v>61.233415824292138</v>
      </c>
      <c r="EG205" s="2">
        <f t="shared" si="507"/>
        <v>60.203585315899211</v>
      </c>
      <c r="EH205" s="2">
        <f t="shared" si="508"/>
        <v>61.413918978336227</v>
      </c>
      <c r="EI205" s="2">
        <f t="shared" si="509"/>
        <v>59.22745495216202</v>
      </c>
      <c r="EJ205" s="2">
        <f t="shared" si="510"/>
        <v>61.693701649175402</v>
      </c>
      <c r="EK205" s="2">
        <f t="shared" si="511"/>
        <v>61.654664361462665</v>
      </c>
      <c r="EL205" s="2">
        <f t="shared" si="512"/>
        <v>63.808279197965909</v>
      </c>
      <c r="EM205" s="2">
        <f t="shared" si="513"/>
        <v>66.083387656067643</v>
      </c>
      <c r="EN205" s="2">
        <f t="shared" si="514"/>
        <v>71.214941874828455</v>
      </c>
      <c r="EO205" s="2">
        <f t="shared" si="515"/>
        <v>76.754056436043442</v>
      </c>
      <c r="EQ205" s="2">
        <f t="shared" si="516"/>
        <v>73.429123798470627</v>
      </c>
      <c r="ER205" s="2">
        <f t="shared" si="650"/>
        <v>71.798352107228467</v>
      </c>
      <c r="ES205" s="2">
        <f t="shared" si="650"/>
        <v>70.595970504744315</v>
      </c>
      <c r="ET205" s="2">
        <f t="shared" si="650"/>
        <v>67.808744980831719</v>
      </c>
      <c r="EU205" s="2">
        <f t="shared" si="650"/>
        <v>68.524050542734059</v>
      </c>
      <c r="EV205" s="2">
        <f t="shared" si="650"/>
        <v>62.84881071473049</v>
      </c>
      <c r="EW205" s="2">
        <f t="shared" si="650"/>
        <v>61.716087098116134</v>
      </c>
      <c r="EX205" s="2">
        <f t="shared" si="650"/>
        <v>64.350245503826017</v>
      </c>
      <c r="EY205" s="2">
        <f t="shared" si="650"/>
        <v>61.339626399740808</v>
      </c>
      <c r="EZ205" s="2">
        <f t="shared" si="650"/>
        <v>61.119602868293882</v>
      </c>
      <c r="FA205" s="2">
        <f t="shared" si="650"/>
        <v>61.496407883976957</v>
      </c>
      <c r="FB205" s="2">
        <f t="shared" si="650"/>
        <v>65.961903274782671</v>
      </c>
      <c r="FC205" s="2">
        <f t="shared" si="650"/>
        <v>67.845665357214187</v>
      </c>
      <c r="FD205" s="2">
        <f t="shared" si="650"/>
        <v>69.818172712234897</v>
      </c>
      <c r="FE205" s="2">
        <f t="shared" si="650"/>
        <v>72.802943404963059</v>
      </c>
      <c r="FG205" s="2">
        <f t="shared" si="518"/>
        <v>0.99999470600800866</v>
      </c>
      <c r="FH205" s="2">
        <f t="shared" si="651"/>
        <v>0.99999545709842297</v>
      </c>
      <c r="FI205" s="2">
        <f t="shared" si="651"/>
        <v>0.9999956556908256</v>
      </c>
      <c r="FJ205" s="2">
        <f t="shared" si="651"/>
        <v>0.99999535175491694</v>
      </c>
      <c r="FK205" s="2">
        <f t="shared" si="651"/>
        <v>0.99999496965697665</v>
      </c>
      <c r="FL205" s="2">
        <f t="shared" si="651"/>
        <v>0.99999448952939562</v>
      </c>
      <c r="FM205" s="2">
        <f t="shared" si="651"/>
        <v>0.99999467989645985</v>
      </c>
      <c r="FN205" s="2">
        <f t="shared" si="651"/>
        <v>0.99999444167841578</v>
      </c>
      <c r="FO205" s="2">
        <f t="shared" si="651"/>
        <v>0.99999413393535264</v>
      </c>
      <c r="FP205" s="2">
        <f t="shared" si="651"/>
        <v>0.99999384873242547</v>
      </c>
      <c r="FQ205" s="2">
        <f t="shared" si="651"/>
        <v>0.99999416893522186</v>
      </c>
      <c r="FR205" s="2">
        <f t="shared" si="651"/>
        <v>0.99999496859307269</v>
      </c>
      <c r="FS205" s="2">
        <f t="shared" si="651"/>
        <v>0.99999490841760008</v>
      </c>
      <c r="FT205" s="2">
        <f t="shared" si="651"/>
        <v>0.99999503577093862</v>
      </c>
      <c r="FU205" s="2">
        <f t="shared" si="651"/>
        <v>0.99999387789626737</v>
      </c>
      <c r="FW205" s="2">
        <f t="shared" si="536"/>
        <v>0.90738916374317646</v>
      </c>
      <c r="FX205" s="2">
        <f t="shared" si="588"/>
        <v>0.90698283089401388</v>
      </c>
      <c r="FY205" s="2">
        <f t="shared" si="589"/>
        <v>0.92875276402366447</v>
      </c>
      <c r="FZ205" s="2">
        <f t="shared" si="590"/>
        <v>0.93593223569545503</v>
      </c>
      <c r="GA205" s="2">
        <f t="shared" si="591"/>
        <v>0.93167207506858385</v>
      </c>
      <c r="GB205" s="2">
        <f t="shared" si="592"/>
        <v>0.92829014264242005</v>
      </c>
      <c r="GC205" s="2">
        <f t="shared" si="593"/>
        <v>0.93989112306907474</v>
      </c>
      <c r="GD205" s="2">
        <f t="shared" si="594"/>
        <v>0.95069906980871477</v>
      </c>
      <c r="GE205" s="2">
        <f t="shared" si="595"/>
        <v>0.9514068151928371</v>
      </c>
      <c r="GF205" s="2">
        <f t="shared" si="596"/>
        <v>0.94288062031126996</v>
      </c>
      <c r="GG205" s="2">
        <f t="shared" si="597"/>
        <v>0.93213719006762086</v>
      </c>
      <c r="GH205" s="2">
        <f t="shared" si="598"/>
        <v>0.92842985398229405</v>
      </c>
      <c r="GI205" s="2">
        <f t="shared" si="599"/>
        <v>0.91549359817373788</v>
      </c>
      <c r="GJ205" s="2">
        <f t="shared" si="600"/>
        <v>0.9094617791336399</v>
      </c>
      <c r="GK205" s="2">
        <f t="shared" si="601"/>
        <v>0.88659188571417025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3.2809959657355615E-218</v>
      </c>
      <c r="HD205" s="86">
        <f t="shared" si="616"/>
        <v>1.4398873968593802E-275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6.8425813603434515E-111</v>
      </c>
      <c r="HT205" s="86">
        <f t="shared" si="630"/>
        <v>2.6034239685749706E-89</v>
      </c>
      <c r="HU205" s="86">
        <f t="shared" si="631"/>
        <v>1.3149578656045468E-104</v>
      </c>
      <c r="HV205" s="86">
        <f t="shared" si="632"/>
        <v>6.5453493800442594E-122</v>
      </c>
      <c r="HW205" s="86">
        <f t="shared" si="633"/>
        <v>1.1871724452369391E-132</v>
      </c>
      <c r="HX205" s="86">
        <f t="shared" si="634"/>
        <v>4.9650448653252732E-112</v>
      </c>
      <c r="HY205" s="86">
        <f t="shared" si="635"/>
        <v>1.0708632630240598E-124</v>
      </c>
      <c r="HZ205" s="86">
        <f t="shared" si="636"/>
        <v>5.1714202692569661E-136</v>
      </c>
      <c r="IA205" s="86">
        <f t="shared" si="637"/>
        <v>2.7379442647434988E-125</v>
      </c>
      <c r="IB205" s="86">
        <f t="shared" si="638"/>
        <v>2.8237513497806378E-130</v>
      </c>
      <c r="IC205" s="86">
        <f t="shared" si="639"/>
        <v>2.0438722757077339E-120</v>
      </c>
      <c r="ID205" s="86">
        <f t="shared" si="640"/>
        <v>1.4476551413693626E-122</v>
      </c>
      <c r="IE205" s="86">
        <f t="shared" si="641"/>
        <v>2.5819717092044391E-121</v>
      </c>
      <c r="IF205" s="86">
        <f t="shared" si="642"/>
        <v>2.9027442763527915E-71</v>
      </c>
      <c r="IG205" s="86">
        <f t="shared" si="643"/>
        <v>1.2521101641695679E-81</v>
      </c>
      <c r="II205" s="86">
        <f t="shared" si="540"/>
        <v>7.1952115084502056E-6</v>
      </c>
      <c r="IJ205" s="86">
        <f t="shared" si="541"/>
        <v>1.0773005448368381E-4</v>
      </c>
      <c r="IK205" s="86">
        <f t="shared" si="542"/>
        <v>3.4274385393503084E-6</v>
      </c>
      <c r="IL205" s="86">
        <f t="shared" si="543"/>
        <v>1.2659042847314465E-7</v>
      </c>
      <c r="IM205" s="86">
        <f t="shared" si="544"/>
        <v>1.1205558942281649E-7</v>
      </c>
      <c r="IN205" s="86">
        <f t="shared" si="545"/>
        <v>1.3368036140723496E-6</v>
      </c>
      <c r="IO205" s="86">
        <f t="shared" si="546"/>
        <v>9.6616044352714469E-8</v>
      </c>
      <c r="IP205" s="86">
        <f t="shared" si="547"/>
        <v>4.7071340871084846E-9</v>
      </c>
      <c r="IQ205" s="86">
        <f t="shared" si="548"/>
        <v>1.6021706557135314E-8</v>
      </c>
      <c r="IR205" s="86">
        <f t="shared" si="549"/>
        <v>3.1340065567067222E-8</v>
      </c>
      <c r="IS205" s="86">
        <f t="shared" si="550"/>
        <v>2.6404578041936488E-7</v>
      </c>
      <c r="IT205" s="86">
        <f t="shared" si="551"/>
        <v>3.2455381352387335E-7</v>
      </c>
      <c r="IU205" s="86">
        <f t="shared" si="552"/>
        <v>1.5511370945099557E-6</v>
      </c>
      <c r="IV205" s="86">
        <f t="shared" si="553"/>
        <v>3.5045528159409099E-4</v>
      </c>
      <c r="IW205" s="86">
        <f t="shared" si="554"/>
        <v>1.0755959516996578E-11</v>
      </c>
      <c r="IY205" s="86">
        <f t="shared" si="555"/>
        <v>7.1952115084502056E-6</v>
      </c>
      <c r="IZ205" s="86">
        <f t="shared" si="556"/>
        <v>1.0773005448368381E-4</v>
      </c>
      <c r="JA205" s="86">
        <f t="shared" si="557"/>
        <v>3.4274385393503084E-6</v>
      </c>
      <c r="JB205" s="86">
        <f t="shared" si="558"/>
        <v>1.2659042847314465E-7</v>
      </c>
      <c r="JC205" s="86">
        <f t="shared" si="559"/>
        <v>1.1205558942281649E-7</v>
      </c>
      <c r="JD205" s="86">
        <f t="shared" si="560"/>
        <v>1.3368036140723496E-6</v>
      </c>
      <c r="JE205" s="86">
        <f t="shared" si="561"/>
        <v>9.6616044352714469E-8</v>
      </c>
      <c r="JF205" s="86">
        <f t="shared" si="562"/>
        <v>4.7071340871084846E-9</v>
      </c>
      <c r="JG205" s="86">
        <f t="shared" si="563"/>
        <v>1.6021706557135314E-8</v>
      </c>
      <c r="JH205" s="86">
        <f t="shared" si="564"/>
        <v>3.1340065567067222E-8</v>
      </c>
      <c r="JI205" s="86">
        <f t="shared" si="565"/>
        <v>2.6404578041936488E-7</v>
      </c>
      <c r="JJ205" s="86">
        <f t="shared" si="566"/>
        <v>3.2455381352387335E-7</v>
      </c>
      <c r="JK205" s="86">
        <f t="shared" si="567"/>
        <v>1.5511370945099557E-6</v>
      </c>
      <c r="JL205" s="86">
        <f t="shared" si="568"/>
        <v>3.5045528159409099E-4</v>
      </c>
      <c r="JM205" s="86">
        <f t="shared" si="569"/>
        <v>1.0755959516996578E-11</v>
      </c>
    </row>
    <row r="206" spans="2:273" x14ac:dyDescent="0.25">
      <c r="B206" s="2">
        <v>179</v>
      </c>
      <c r="C206" s="37">
        <v>72.828000000000003</v>
      </c>
      <c r="D206" s="37">
        <v>73.221999999999994</v>
      </c>
      <c r="E206" s="37">
        <v>70.570999999999998</v>
      </c>
      <c r="F206" s="37">
        <v>69.144999999999996</v>
      </c>
      <c r="G206" s="37">
        <v>68.805999999999997</v>
      </c>
      <c r="H206" s="37">
        <v>63.774000000000001</v>
      </c>
      <c r="I206" s="37">
        <v>62.661000000000001</v>
      </c>
      <c r="J206" s="37">
        <v>66.403000000000006</v>
      </c>
      <c r="K206" s="37">
        <v>63.305999999999997</v>
      </c>
      <c r="L206" s="37">
        <v>61.564999999999998</v>
      </c>
      <c r="M206" s="37">
        <v>61.418999999999997</v>
      </c>
      <c r="N206" s="37">
        <v>65.774000000000001</v>
      </c>
      <c r="O206" s="37">
        <v>67.266999999999996</v>
      </c>
      <c r="P206" s="37">
        <v>69.343999999999994</v>
      </c>
      <c r="Q206" s="37">
        <v>72.918000000000006</v>
      </c>
      <c r="S206" s="4" t="e">
        <f t="shared" si="441"/>
        <v>#N/A</v>
      </c>
      <c r="T206" s="4">
        <f t="shared" si="442"/>
        <v>71.559837414803013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69.826750127506727</v>
      </c>
      <c r="AG206" s="4">
        <f t="shared" si="455"/>
        <v>73.114051587220246</v>
      </c>
      <c r="AI206" s="4">
        <f t="shared" si="456"/>
        <v>0</v>
      </c>
      <c r="AJ206" s="4">
        <f t="shared" si="457"/>
        <v>1.662162585196981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-0.48275012750673341</v>
      </c>
      <c r="AW206" s="4">
        <f t="shared" si="648"/>
        <v>-0.1960515872202393</v>
      </c>
      <c r="AY206" s="2" t="e">
        <f t="shared" si="520"/>
        <v>#N/A</v>
      </c>
      <c r="AZ206" s="2">
        <f t="shared" si="571"/>
        <v>71.559837414803013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69.826750127504567</v>
      </c>
      <c r="BM206" s="2">
        <f t="shared" si="584"/>
        <v>73.114051587220246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73.221999999999994</v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69.343999999999994</v>
      </c>
      <c r="DI206" s="2">
        <f t="shared" si="499"/>
        <v>72.918000000000006</v>
      </c>
      <c r="DK206" s="2">
        <f t="shared" si="500"/>
        <v>77.458591640223204</v>
      </c>
      <c r="DL206" s="2">
        <f t="shared" si="649"/>
        <v>93.521313994003734</v>
      </c>
      <c r="DM206" s="2">
        <f t="shared" si="649"/>
        <v>106.94675671879646</v>
      </c>
      <c r="DN206" s="2">
        <f t="shared" si="649"/>
        <v>102.75594460200418</v>
      </c>
      <c r="DO206" s="2">
        <f t="shared" si="649"/>
        <v>109.22211997300947</v>
      </c>
      <c r="DP206" s="2">
        <f t="shared" si="649"/>
        <v>91.962279279279272</v>
      </c>
      <c r="DQ206" s="2">
        <f t="shared" si="649"/>
        <v>84.972963963963963</v>
      </c>
      <c r="DR206" s="2">
        <f t="shared" si="649"/>
        <v>108.85306516516515</v>
      </c>
      <c r="DS206" s="2">
        <f t="shared" si="649"/>
        <v>106.03362352941177</v>
      </c>
      <c r="DT206" s="2">
        <f t="shared" si="649"/>
        <v>101.13060336134454</v>
      </c>
      <c r="DU206" s="2">
        <f t="shared" si="649"/>
        <v>113.39646936936936</v>
      </c>
      <c r="DV206" s="2">
        <f t="shared" si="649"/>
        <v>105.61285840901627</v>
      </c>
      <c r="DW206" s="2">
        <f t="shared" si="649"/>
        <v>108.20601093117411</v>
      </c>
      <c r="DX206" s="2">
        <f t="shared" si="649"/>
        <v>102.70307467994311</v>
      </c>
      <c r="DY206" s="2">
        <f t="shared" si="649"/>
        <v>92.062529691876762</v>
      </c>
      <c r="EA206" s="2">
        <f t="shared" si="440"/>
        <v>72.985577795610055</v>
      </c>
      <c r="EB206" s="2">
        <f t="shared" si="502"/>
        <v>69.918473601820097</v>
      </c>
      <c r="EC206" s="2">
        <f t="shared" si="503"/>
        <v>69.833738376674546</v>
      </c>
      <c r="ED206" s="2">
        <f t="shared" si="504"/>
        <v>66.626507843104491</v>
      </c>
      <c r="EE206" s="2">
        <f t="shared" si="505"/>
        <v>66.771861354584118</v>
      </c>
      <c r="EF206" s="2">
        <f t="shared" si="506"/>
        <v>61.081627097115629</v>
      </c>
      <c r="EG206" s="2">
        <f t="shared" si="507"/>
        <v>60.047179011079521</v>
      </c>
      <c r="EH206" s="2">
        <f t="shared" si="508"/>
        <v>61.230878291934488</v>
      </c>
      <c r="EI206" s="2">
        <f t="shared" si="509"/>
        <v>59.006762760771906</v>
      </c>
      <c r="EJ206" s="2">
        <f t="shared" si="510"/>
        <v>61.500528553904857</v>
      </c>
      <c r="EK206" s="2">
        <f t="shared" si="511"/>
        <v>61.458029050572769</v>
      </c>
      <c r="EL206" s="2">
        <f t="shared" si="512"/>
        <v>63.615997371506602</v>
      </c>
      <c r="EM206" s="2">
        <f t="shared" si="513"/>
        <v>65.92936257206523</v>
      </c>
      <c r="EN206" s="2">
        <f t="shared" si="514"/>
        <v>71.12544263732579</v>
      </c>
      <c r="EO206" s="2">
        <f t="shared" si="515"/>
        <v>76.69752696207172</v>
      </c>
      <c r="EQ206" s="2">
        <f t="shared" si="516"/>
        <v>73.359329197821182</v>
      </c>
      <c r="ER206" s="2">
        <f t="shared" si="650"/>
        <v>71.713251871818628</v>
      </c>
      <c r="ES206" s="2">
        <f t="shared" si="650"/>
        <v>70.518888349487085</v>
      </c>
      <c r="ET206" s="2">
        <f t="shared" si="650"/>
        <v>67.723767116694148</v>
      </c>
      <c r="EU206" s="2">
        <f t="shared" si="650"/>
        <v>68.423103427471233</v>
      </c>
      <c r="EV206" s="2">
        <f t="shared" si="650"/>
        <v>62.720548978758714</v>
      </c>
      <c r="EW206" s="2">
        <f t="shared" si="650"/>
        <v>61.581224406965873</v>
      </c>
      <c r="EX206" s="2">
        <f t="shared" si="650"/>
        <v>64.207600603850665</v>
      </c>
      <c r="EY206" s="2">
        <f t="shared" si="650"/>
        <v>61.148697500887486</v>
      </c>
      <c r="EZ206" s="2">
        <f t="shared" si="650"/>
        <v>60.918405428807951</v>
      </c>
      <c r="FA206" s="2">
        <f t="shared" si="650"/>
        <v>61.297542455079792</v>
      </c>
      <c r="FB206" s="2">
        <f t="shared" si="650"/>
        <v>65.799864859040539</v>
      </c>
      <c r="FC206" s="2">
        <f t="shared" si="650"/>
        <v>67.716157733537514</v>
      </c>
      <c r="FD206" s="2">
        <f t="shared" si="650"/>
        <v>69.70868331290248</v>
      </c>
      <c r="FE206" s="2">
        <f t="shared" si="650"/>
        <v>72.695909087902322</v>
      </c>
      <c r="FG206" s="2">
        <f t="shared" si="518"/>
        <v>0.99999517181967135</v>
      </c>
      <c r="FH206" s="2">
        <f t="shared" si="651"/>
        <v>0.9999958568228634</v>
      </c>
      <c r="FI206" s="2">
        <f t="shared" si="651"/>
        <v>0.99999603794142899</v>
      </c>
      <c r="FJ206" s="2">
        <f t="shared" si="651"/>
        <v>0.99999576074836638</v>
      </c>
      <c r="FK206" s="2">
        <f t="shared" si="651"/>
        <v>0.99999541227060651</v>
      </c>
      <c r="FL206" s="2">
        <f t="shared" si="651"/>
        <v>0.99999497438864215</v>
      </c>
      <c r="FM206" s="2">
        <f t="shared" si="651"/>
        <v>0.99999514800563361</v>
      </c>
      <c r="FN206" s="2">
        <f t="shared" si="651"/>
        <v>0.99999493074798729</v>
      </c>
      <c r="FO206" s="2">
        <f t="shared" si="651"/>
        <v>0.99999465008269595</v>
      </c>
      <c r="FP206" s="2">
        <f t="shared" si="651"/>
        <v>0.99999438997425993</v>
      </c>
      <c r="FQ206" s="2">
        <f t="shared" si="651"/>
        <v>0.99999468200298891</v>
      </c>
      <c r="FR206" s="2">
        <f t="shared" si="651"/>
        <v>0.99999541130031366</v>
      </c>
      <c r="FS206" s="2">
        <f t="shared" si="651"/>
        <v>0.99999535641958148</v>
      </c>
      <c r="FT206" s="2">
        <f t="shared" si="651"/>
        <v>0.99999547256730936</v>
      </c>
      <c r="FU206" s="2">
        <f t="shared" si="651"/>
        <v>0.99999441657202848</v>
      </c>
      <c r="FW206" s="2">
        <f t="shared" si="536"/>
        <v>0.91484399854651</v>
      </c>
      <c r="FX206" s="2">
        <f t="shared" si="588"/>
        <v>0.91446729084567602</v>
      </c>
      <c r="FY206" s="2">
        <f t="shared" si="589"/>
        <v>0.93461183109864587</v>
      </c>
      <c r="FZ206" s="2">
        <f t="shared" si="590"/>
        <v>0.94123824871347117</v>
      </c>
      <c r="GA206" s="2">
        <f t="shared" si="591"/>
        <v>0.93730727585407891</v>
      </c>
      <c r="GB206" s="2">
        <f t="shared" si="592"/>
        <v>0.93418455775297782</v>
      </c>
      <c r="GC206" s="2">
        <f t="shared" si="593"/>
        <v>0.94488857223431166</v>
      </c>
      <c r="GD206" s="2">
        <f t="shared" si="594"/>
        <v>0.9548411204279893</v>
      </c>
      <c r="GE206" s="2">
        <f t="shared" si="595"/>
        <v>0.95549218786217438</v>
      </c>
      <c r="GF206" s="2">
        <f t="shared" si="596"/>
        <v>0.947643368108949</v>
      </c>
      <c r="GG206" s="2">
        <f t="shared" si="597"/>
        <v>0.937736595026469</v>
      </c>
      <c r="GH206" s="2">
        <f t="shared" si="598"/>
        <v>0.9343135976998368</v>
      </c>
      <c r="GI206" s="2">
        <f t="shared" si="599"/>
        <v>0.92235188151179093</v>
      </c>
      <c r="GJ206" s="2">
        <f t="shared" si="600"/>
        <v>0.91676508002057044</v>
      </c>
      <c r="GK206" s="2">
        <f t="shared" si="601"/>
        <v>0.89552807812298618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5.3621308167075665E-223</v>
      </c>
      <c r="HD206" s="86">
        <f t="shared" si="616"/>
        <v>1.1960841116714955E-281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4.3811811766389719E-115</v>
      </c>
      <c r="HT206" s="86">
        <f t="shared" si="630"/>
        <v>1.4711591842786998E-92</v>
      </c>
      <c r="HU206" s="86">
        <f t="shared" si="631"/>
        <v>2.3806495601634271E-108</v>
      </c>
      <c r="HV206" s="86">
        <f t="shared" si="632"/>
        <v>2.5660613086975995E-126</v>
      </c>
      <c r="HW206" s="86">
        <f t="shared" si="633"/>
        <v>2.1610401166471468E-137</v>
      </c>
      <c r="HX206" s="86">
        <f t="shared" si="634"/>
        <v>4.4751593859173604E-116</v>
      </c>
      <c r="HY206" s="86">
        <f t="shared" si="635"/>
        <v>4.3966885177344865E-129</v>
      </c>
      <c r="HZ206" s="86">
        <f t="shared" si="636"/>
        <v>1.0886620804413716E-140</v>
      </c>
      <c r="IA206" s="86">
        <f t="shared" si="637"/>
        <v>1.3543201986024072E-129</v>
      </c>
      <c r="IB206" s="86">
        <f t="shared" si="638"/>
        <v>7.7127355847082477E-135</v>
      </c>
      <c r="IC206" s="86">
        <f t="shared" si="639"/>
        <v>8.7843920691250944E-125</v>
      </c>
      <c r="ID206" s="86">
        <f t="shared" si="640"/>
        <v>4.8988170883262109E-127</v>
      </c>
      <c r="IE206" s="86">
        <f t="shared" si="641"/>
        <v>8.1709032057814752E-126</v>
      </c>
      <c r="IF206" s="86">
        <f t="shared" si="642"/>
        <v>6.400915131616831E-74</v>
      </c>
      <c r="IG206" s="86">
        <f t="shared" si="643"/>
        <v>8.7332529626233461E-85</v>
      </c>
      <c r="II206" s="86">
        <f t="shared" si="540"/>
        <v>3.0274304646974181E-6</v>
      </c>
      <c r="IJ206" s="86">
        <f t="shared" si="541"/>
        <v>5.5989726573968439E-5</v>
      </c>
      <c r="IK206" s="86">
        <f t="shared" si="542"/>
        <v>1.5097111943853321E-6</v>
      </c>
      <c r="IL206" s="86">
        <f t="shared" si="543"/>
        <v>4.6240803494383072E-8</v>
      </c>
      <c r="IM206" s="86">
        <f t="shared" si="544"/>
        <v>3.9504387442903597E-8</v>
      </c>
      <c r="IN206" s="86">
        <f t="shared" si="545"/>
        <v>5.4976135646485265E-7</v>
      </c>
      <c r="IO206" s="86">
        <f t="shared" si="546"/>
        <v>3.5555709578830765E-8</v>
      </c>
      <c r="IP206" s="86">
        <f t="shared" si="547"/>
        <v>1.5458591545534196E-9</v>
      </c>
      <c r="IQ206" s="86">
        <f t="shared" si="548"/>
        <v>5.7042196778146535E-9</v>
      </c>
      <c r="IR206" s="86">
        <f t="shared" si="549"/>
        <v>1.0934146687441808E-8</v>
      </c>
      <c r="IS206" s="86">
        <f t="shared" si="550"/>
        <v>9.9077376551184901E-8</v>
      </c>
      <c r="IT206" s="86">
        <f t="shared" si="551"/>
        <v>1.2085683483379858E-7</v>
      </c>
      <c r="IU206" s="86">
        <f t="shared" si="552"/>
        <v>6.0299110907187808E-7</v>
      </c>
      <c r="IV206" s="86">
        <f t="shared" si="553"/>
        <v>2.0116836435753874E-4</v>
      </c>
      <c r="IW206" s="86">
        <f t="shared" si="554"/>
        <v>1.2440560089076523E-12</v>
      </c>
      <c r="IY206" s="86">
        <f t="shared" si="555"/>
        <v>3.0274304646974181E-6</v>
      </c>
      <c r="IZ206" s="86">
        <f t="shared" si="556"/>
        <v>5.5989726573968439E-5</v>
      </c>
      <c r="JA206" s="86">
        <f t="shared" si="557"/>
        <v>1.5097111943853321E-6</v>
      </c>
      <c r="JB206" s="86">
        <f t="shared" si="558"/>
        <v>4.6240803494383072E-8</v>
      </c>
      <c r="JC206" s="86">
        <f t="shared" si="559"/>
        <v>3.9504387442903597E-8</v>
      </c>
      <c r="JD206" s="86">
        <f t="shared" si="560"/>
        <v>5.4976135646485265E-7</v>
      </c>
      <c r="JE206" s="86">
        <f t="shared" si="561"/>
        <v>3.5555709578830765E-8</v>
      </c>
      <c r="JF206" s="86">
        <f t="shared" si="562"/>
        <v>1.5458591545534196E-9</v>
      </c>
      <c r="JG206" s="86">
        <f t="shared" si="563"/>
        <v>5.7042196778146535E-9</v>
      </c>
      <c r="JH206" s="86">
        <f t="shared" si="564"/>
        <v>1.0934146687441808E-8</v>
      </c>
      <c r="JI206" s="86">
        <f t="shared" si="565"/>
        <v>9.9077376551184901E-8</v>
      </c>
      <c r="JJ206" s="86">
        <f t="shared" si="566"/>
        <v>1.2085683483379858E-7</v>
      </c>
      <c r="JK206" s="86">
        <f t="shared" si="567"/>
        <v>6.0299110907187808E-7</v>
      </c>
      <c r="JL206" s="86">
        <f t="shared" si="568"/>
        <v>2.0116836435753874E-4</v>
      </c>
      <c r="JM206" s="86">
        <f t="shared" si="569"/>
        <v>1.2440560089076523E-12</v>
      </c>
    </row>
    <row r="207" spans="2:273" x14ac:dyDescent="0.25">
      <c r="B207" s="2">
        <v>180</v>
      </c>
      <c r="C207" s="37">
        <v>72.655000000000001</v>
      </c>
      <c r="D207" s="37">
        <v>72.667000000000002</v>
      </c>
      <c r="E207" s="37">
        <v>70.667000000000002</v>
      </c>
      <c r="F207" s="37">
        <v>68.483999999999995</v>
      </c>
      <c r="G207" s="37">
        <v>68.257999999999996</v>
      </c>
      <c r="H207" s="37">
        <v>64.322999999999993</v>
      </c>
      <c r="I207" s="37">
        <v>62.902999999999999</v>
      </c>
      <c r="J207" s="37">
        <v>65.629000000000005</v>
      </c>
      <c r="K207" s="37">
        <v>63.418999999999997</v>
      </c>
      <c r="L207" s="37">
        <v>60.387</v>
      </c>
      <c r="M207" s="37">
        <v>61.113</v>
      </c>
      <c r="N207" s="37">
        <v>65.355000000000004</v>
      </c>
      <c r="O207" s="37">
        <v>66.417000000000002</v>
      </c>
      <c r="P207" s="37">
        <v>68.819999999999993</v>
      </c>
      <c r="Q207" s="37">
        <v>73.114999999999995</v>
      </c>
      <c r="S207" s="4" t="e">
        <f t="shared" si="441"/>
        <v>#N/A</v>
      </c>
      <c r="T207" s="4">
        <f t="shared" si="442"/>
        <v>71.485041365618713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69.709195049940604</v>
      </c>
      <c r="AG207" s="4">
        <f t="shared" si="455"/>
        <v>72.978619728566599</v>
      </c>
      <c r="AI207" s="4">
        <f t="shared" si="456"/>
        <v>0</v>
      </c>
      <c r="AJ207" s="4">
        <f t="shared" si="457"/>
        <v>1.1819586343812887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-0.88919504994061072</v>
      </c>
      <c r="AW207" s="4">
        <f t="shared" si="648"/>
        <v>0.13638027143339571</v>
      </c>
      <c r="AY207" s="2" t="e">
        <f t="shared" si="520"/>
        <v>#N/A</v>
      </c>
      <c r="AZ207" s="2">
        <f t="shared" si="571"/>
        <v>71.485041365618713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69.709195049940377</v>
      </c>
      <c r="BM207" s="2">
        <f t="shared" si="584"/>
        <v>72.978619728566599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72.667000000000002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68.819999999999993</v>
      </c>
      <c r="DI207" s="2">
        <f t="shared" si="499"/>
        <v>73.114999999999995</v>
      </c>
      <c r="DK207" s="2">
        <f t="shared" si="500"/>
        <v>77.37191924718239</v>
      </c>
      <c r="DL207" s="2">
        <f t="shared" si="649"/>
        <v>93.52706725548984</v>
      </c>
      <c r="DM207" s="2">
        <f t="shared" si="649"/>
        <v>107.05003692299385</v>
      </c>
      <c r="DN207" s="2">
        <f t="shared" si="649"/>
        <v>102.85179112983822</v>
      </c>
      <c r="DO207" s="2">
        <f t="shared" si="649"/>
        <v>109.34492199730097</v>
      </c>
      <c r="DP207" s="2">
        <f t="shared" si="649"/>
        <v>91.97527169274538</v>
      </c>
      <c r="DQ207" s="2">
        <f t="shared" si="649"/>
        <v>84.945586770981507</v>
      </c>
      <c r="DR207" s="2">
        <f t="shared" si="649"/>
        <v>108.95462964392964</v>
      </c>
      <c r="DS207" s="2">
        <f t="shared" si="649"/>
        <v>106.11719663865547</v>
      </c>
      <c r="DT207" s="2">
        <f t="shared" si="649"/>
        <v>101.17767394957984</v>
      </c>
      <c r="DU207" s="2">
        <f t="shared" si="649"/>
        <v>113.53434568854568</v>
      </c>
      <c r="DV207" s="2">
        <f t="shared" si="649"/>
        <v>105.70916796148373</v>
      </c>
      <c r="DW207" s="2">
        <f t="shared" si="649"/>
        <v>108.3353141700405</v>
      </c>
      <c r="DX207" s="2">
        <f t="shared" si="649"/>
        <v>102.80321242294927</v>
      </c>
      <c r="DY207" s="2">
        <f t="shared" si="649"/>
        <v>92.088729411764717</v>
      </c>
      <c r="EA207" s="2">
        <f t="shared" si="440"/>
        <v>72.910142951092666</v>
      </c>
      <c r="EB207" s="2">
        <f t="shared" si="502"/>
        <v>69.806230160616664</v>
      </c>
      <c r="EC207" s="2">
        <f t="shared" si="503"/>
        <v>69.746791624451191</v>
      </c>
      <c r="ED207" s="2">
        <f t="shared" si="504"/>
        <v>66.525806261119399</v>
      </c>
      <c r="EE207" s="2">
        <f t="shared" si="505"/>
        <v>66.647478124167662</v>
      </c>
      <c r="EF207" s="2">
        <f t="shared" si="506"/>
        <v>60.929838369939134</v>
      </c>
      <c r="EG207" s="2">
        <f t="shared" si="507"/>
        <v>59.890772706259824</v>
      </c>
      <c r="EH207" s="2">
        <f t="shared" si="508"/>
        <v>61.047837605532756</v>
      </c>
      <c r="EI207" s="2">
        <f t="shared" si="509"/>
        <v>58.786070569381792</v>
      </c>
      <c r="EJ207" s="2">
        <f t="shared" si="510"/>
        <v>61.307355458634312</v>
      </c>
      <c r="EK207" s="2">
        <f t="shared" si="511"/>
        <v>61.261393739682866</v>
      </c>
      <c r="EL207" s="2">
        <f t="shared" si="512"/>
        <v>63.423715545047287</v>
      </c>
      <c r="EM207" s="2">
        <f t="shared" si="513"/>
        <v>65.775337488062831</v>
      </c>
      <c r="EN207" s="2">
        <f t="shared" si="514"/>
        <v>71.035943399823111</v>
      </c>
      <c r="EO207" s="2">
        <f t="shared" si="515"/>
        <v>76.640997488099998</v>
      </c>
      <c r="EQ207" s="2">
        <f t="shared" si="516"/>
        <v>73.289534597171738</v>
      </c>
      <c r="ER207" s="2">
        <f t="shared" si="650"/>
        <v>71.628151636408788</v>
      </c>
      <c r="ES207" s="2">
        <f t="shared" si="650"/>
        <v>70.441806194229855</v>
      </c>
      <c r="ET207" s="2">
        <f t="shared" si="650"/>
        <v>67.638789252556592</v>
      </c>
      <c r="EU207" s="2">
        <f t="shared" si="650"/>
        <v>68.322156312208421</v>
      </c>
      <c r="EV207" s="2">
        <f t="shared" si="650"/>
        <v>62.592287242786952</v>
      </c>
      <c r="EW207" s="2">
        <f t="shared" si="650"/>
        <v>61.446361715815627</v>
      </c>
      <c r="EX207" s="2">
        <f t="shared" si="650"/>
        <v>64.064955703875327</v>
      </c>
      <c r="EY207" s="2">
        <f t="shared" si="650"/>
        <v>60.957768602034157</v>
      </c>
      <c r="EZ207" s="2">
        <f t="shared" si="650"/>
        <v>60.717207989322027</v>
      </c>
      <c r="FA207" s="2">
        <f t="shared" si="650"/>
        <v>61.098677026182621</v>
      </c>
      <c r="FB207" s="2">
        <f t="shared" si="650"/>
        <v>65.637826443298422</v>
      </c>
      <c r="FC207" s="2">
        <f t="shared" si="650"/>
        <v>67.586650109860841</v>
      </c>
      <c r="FD207" s="2">
        <f t="shared" si="650"/>
        <v>69.599193913570048</v>
      </c>
      <c r="FE207" s="2">
        <f t="shared" si="650"/>
        <v>72.588874770841599</v>
      </c>
      <c r="FG207" s="2">
        <f t="shared" si="518"/>
        <v>0.99999559664533533</v>
      </c>
      <c r="FH207" s="2">
        <f t="shared" si="651"/>
        <v>0.99999622137616462</v>
      </c>
      <c r="FI207" s="2">
        <f t="shared" si="651"/>
        <v>0.9999963865583773</v>
      </c>
      <c r="FJ207" s="2">
        <f t="shared" si="651"/>
        <v>0.99999613375511731</v>
      </c>
      <c r="FK207" s="2">
        <f t="shared" si="651"/>
        <v>0.99999581593937603</v>
      </c>
      <c r="FL207" s="2">
        <f t="shared" si="651"/>
        <v>0.99999541658594049</v>
      </c>
      <c r="FM207" s="2">
        <f t="shared" si="651"/>
        <v>0.99999557492665625</v>
      </c>
      <c r="FN207" s="2">
        <f t="shared" si="651"/>
        <v>0.99999537678515493</v>
      </c>
      <c r="FO207" s="2">
        <f t="shared" si="651"/>
        <v>0.9999951208151322</v>
      </c>
      <c r="FP207" s="2">
        <f t="shared" si="651"/>
        <v>0.99999488359319033</v>
      </c>
      <c r="FQ207" s="2">
        <f t="shared" si="651"/>
        <v>0.99999514992681271</v>
      </c>
      <c r="FR207" s="2">
        <f t="shared" si="651"/>
        <v>0.99999581505445778</v>
      </c>
      <c r="FS207" s="2">
        <f t="shared" si="651"/>
        <v>0.99999576500259446</v>
      </c>
      <c r="FT207" s="2">
        <f t="shared" si="651"/>
        <v>0.99999587093066677</v>
      </c>
      <c r="FU207" s="2">
        <f t="shared" si="651"/>
        <v>0.99999490785066758</v>
      </c>
      <c r="FW207" s="2">
        <f t="shared" si="536"/>
        <v>0.92175049535135523</v>
      </c>
      <c r="FX207" s="2">
        <f t="shared" si="588"/>
        <v>0.92140171526972869</v>
      </c>
      <c r="FY207" s="2">
        <f t="shared" si="589"/>
        <v>0.940020190354667</v>
      </c>
      <c r="FZ207" s="2">
        <f t="shared" si="590"/>
        <v>0.94613011719736051</v>
      </c>
      <c r="GA207" s="2">
        <f t="shared" si="591"/>
        <v>0.94250640525321605</v>
      </c>
      <c r="GB207" s="2">
        <f t="shared" si="592"/>
        <v>0.9396259745440273</v>
      </c>
      <c r="GC207" s="2">
        <f t="shared" si="593"/>
        <v>0.94949286086849094</v>
      </c>
      <c r="GD207" s="2">
        <f t="shared" si="594"/>
        <v>0.95865030967721387</v>
      </c>
      <c r="GE207" s="2">
        <f t="shared" si="595"/>
        <v>0.95924880285094671</v>
      </c>
      <c r="GF207" s="2">
        <f t="shared" si="596"/>
        <v>0.95202919151059129</v>
      </c>
      <c r="GG207" s="2">
        <f t="shared" si="597"/>
        <v>0.942902289692228</v>
      </c>
      <c r="GH207" s="2">
        <f t="shared" si="598"/>
        <v>0.93974503399488274</v>
      </c>
      <c r="GI207" s="2">
        <f t="shared" si="599"/>
        <v>0.92869691788093101</v>
      </c>
      <c r="GJ207" s="2">
        <f t="shared" si="600"/>
        <v>0.92352879317846359</v>
      </c>
      <c r="GK207" s="2">
        <f t="shared" si="601"/>
        <v>0.90383650181482289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7.7685294467560654E-228</v>
      </c>
      <c r="HD207" s="86">
        <f t="shared" si="616"/>
        <v>8.5197143101213305E-288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2.3391573956037424E-119</v>
      </c>
      <c r="HT207" s="86">
        <f t="shared" si="630"/>
        <v>7.2577782239969239E-96</v>
      </c>
      <c r="HU207" s="86">
        <f t="shared" si="631"/>
        <v>3.6962404272897903E-112</v>
      </c>
      <c r="HV207" s="86">
        <f t="shared" si="632"/>
        <v>8.382492428416351E-131</v>
      </c>
      <c r="HW207" s="86">
        <f t="shared" si="633"/>
        <v>3.240634562009309E-142</v>
      </c>
      <c r="HX207" s="86">
        <f t="shared" si="634"/>
        <v>3.411730252145714E-120</v>
      </c>
      <c r="HY207" s="86">
        <f t="shared" si="635"/>
        <v>1.5126738781440874E-133</v>
      </c>
      <c r="HZ207" s="86">
        <f t="shared" si="636"/>
        <v>1.9064021145156382E-145</v>
      </c>
      <c r="IA207" s="86">
        <f t="shared" si="637"/>
        <v>5.6542609165617136E-134</v>
      </c>
      <c r="IB207" s="86">
        <f t="shared" si="638"/>
        <v>1.7542305284054366E-139</v>
      </c>
      <c r="IC207" s="86">
        <f t="shared" si="639"/>
        <v>3.1491909169650503E-129</v>
      </c>
      <c r="ID207" s="86">
        <f t="shared" si="640"/>
        <v>1.3753978543879151E-131</v>
      </c>
      <c r="IE207" s="86">
        <f t="shared" si="641"/>
        <v>2.1360371911458088E-130</v>
      </c>
      <c r="IF207" s="86">
        <f t="shared" si="642"/>
        <v>1.2591543618202882E-76</v>
      </c>
      <c r="IG207" s="86">
        <f t="shared" si="643"/>
        <v>5.2936882768448687E-88</v>
      </c>
      <c r="II207" s="86">
        <f t="shared" si="540"/>
        <v>1.2341826864070868E-6</v>
      </c>
      <c r="IJ207" s="86">
        <f t="shared" si="541"/>
        <v>2.8426212730294716E-5</v>
      </c>
      <c r="IK207" s="86">
        <f t="shared" si="542"/>
        <v>6.4742568805220205E-7</v>
      </c>
      <c r="IL207" s="86">
        <f t="shared" si="543"/>
        <v>1.6358741901198859E-8</v>
      </c>
      <c r="IM207" s="86">
        <f t="shared" si="544"/>
        <v>1.3461283469715348E-8</v>
      </c>
      <c r="IN207" s="86">
        <f t="shared" si="545"/>
        <v>2.1957313285427866E-7</v>
      </c>
      <c r="IO207" s="86">
        <f t="shared" si="546"/>
        <v>1.2685140428531895E-8</v>
      </c>
      <c r="IP207" s="86">
        <f t="shared" si="547"/>
        <v>4.9146524275680113E-10</v>
      </c>
      <c r="IQ207" s="86">
        <f t="shared" si="548"/>
        <v>1.9711764572771036E-9</v>
      </c>
      <c r="IR207" s="86">
        <f t="shared" si="549"/>
        <v>3.6939693040951301E-9</v>
      </c>
      <c r="IS207" s="86">
        <f t="shared" si="550"/>
        <v>3.6013663806724366E-8</v>
      </c>
      <c r="IT207" s="86">
        <f t="shared" si="551"/>
        <v>4.3556448606316646E-8</v>
      </c>
      <c r="IU207" s="86">
        <f t="shared" si="552"/>
        <v>2.2671636757515314E-7</v>
      </c>
      <c r="IV207" s="86">
        <f t="shared" si="553"/>
        <v>1.1326676413484147E-4</v>
      </c>
      <c r="IW207" s="86">
        <f t="shared" si="554"/>
        <v>1.3137363335232494E-13</v>
      </c>
      <c r="IY207" s="86">
        <f t="shared" si="555"/>
        <v>1.2341826864070868E-6</v>
      </c>
      <c r="IZ207" s="86">
        <f t="shared" si="556"/>
        <v>2.8426212730294716E-5</v>
      </c>
      <c r="JA207" s="86">
        <f t="shared" si="557"/>
        <v>6.4742568805220205E-7</v>
      </c>
      <c r="JB207" s="86">
        <f t="shared" si="558"/>
        <v>1.6358741901198859E-8</v>
      </c>
      <c r="JC207" s="86">
        <f t="shared" si="559"/>
        <v>1.3461283469715348E-8</v>
      </c>
      <c r="JD207" s="86">
        <f t="shared" si="560"/>
        <v>2.1957313285427866E-7</v>
      </c>
      <c r="JE207" s="86">
        <f t="shared" si="561"/>
        <v>1.2685140428531895E-8</v>
      </c>
      <c r="JF207" s="86">
        <f t="shared" si="562"/>
        <v>4.9146524275680113E-10</v>
      </c>
      <c r="JG207" s="86">
        <f t="shared" si="563"/>
        <v>1.9711764572771036E-9</v>
      </c>
      <c r="JH207" s="86">
        <f t="shared" si="564"/>
        <v>3.6939693040951301E-9</v>
      </c>
      <c r="JI207" s="86">
        <f t="shared" si="565"/>
        <v>3.6013663806724366E-8</v>
      </c>
      <c r="JJ207" s="86">
        <f t="shared" si="566"/>
        <v>4.3556448606316646E-8</v>
      </c>
      <c r="JK207" s="86">
        <f t="shared" si="567"/>
        <v>2.2671636757515314E-7</v>
      </c>
      <c r="JL207" s="86">
        <f t="shared" si="568"/>
        <v>1.1326676413484147E-4</v>
      </c>
      <c r="JM207" s="86">
        <f t="shared" si="569"/>
        <v>1.3137363335232494E-13</v>
      </c>
    </row>
    <row r="208" spans="2:273" x14ac:dyDescent="0.25">
      <c r="B208" s="2">
        <v>181</v>
      </c>
      <c r="C208" s="37">
        <v>73.69</v>
      </c>
      <c r="D208" s="37">
        <v>71.793999999999997</v>
      </c>
      <c r="E208" s="37">
        <v>71.063000000000002</v>
      </c>
      <c r="F208" s="37">
        <v>68.096999999999994</v>
      </c>
      <c r="G208" s="37">
        <v>67.822999999999993</v>
      </c>
      <c r="H208" s="37">
        <v>65.177000000000007</v>
      </c>
      <c r="I208" s="37">
        <v>62.225999999999999</v>
      </c>
      <c r="J208" s="37">
        <v>66.451999999999998</v>
      </c>
      <c r="K208" s="37">
        <v>63.805999999999997</v>
      </c>
      <c r="L208" s="37">
        <v>60.774000000000001</v>
      </c>
      <c r="M208" s="37">
        <v>61.823</v>
      </c>
      <c r="N208" s="37">
        <v>65.822999999999993</v>
      </c>
      <c r="O208" s="37">
        <v>65.483000000000004</v>
      </c>
      <c r="P208" s="37">
        <v>70.114999999999995</v>
      </c>
      <c r="Q208" s="37">
        <v>72.852000000000004</v>
      </c>
      <c r="S208" s="4" t="e">
        <f t="shared" si="441"/>
        <v>#N/A</v>
      </c>
      <c r="T208" s="4">
        <f t="shared" si="442"/>
        <v>71.409664955220379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69.592109861069503</v>
      </c>
      <c r="AG208" s="4">
        <f t="shared" si="455"/>
        <v>72.844792298182767</v>
      </c>
      <c r="AI208" s="4">
        <f t="shared" si="456"/>
        <v>0</v>
      </c>
      <c r="AJ208" s="4">
        <f t="shared" si="457"/>
        <v>0.38433504477961833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0.5228901389304923</v>
      </c>
      <c r="AW208" s="4">
        <f t="shared" si="648"/>
        <v>7.2077018172365115E-3</v>
      </c>
      <c r="AY208" s="2" t="e">
        <f t="shared" si="520"/>
        <v>#N/A</v>
      </c>
      <c r="AZ208" s="2">
        <f t="shared" si="571"/>
        <v>71.409664955220379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69.592109861069474</v>
      </c>
      <c r="BM208" s="2">
        <f t="shared" si="584"/>
        <v>72.844792298182767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71.793999999999997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70.114999999999995</v>
      </c>
      <c r="DI208" s="2">
        <f t="shared" si="499"/>
        <v>72.852000000000004</v>
      </c>
      <c r="DK208" s="2">
        <f t="shared" si="500"/>
        <v>77.285246854141576</v>
      </c>
      <c r="DL208" s="2">
        <f t="shared" si="649"/>
        <v>93.532820516975946</v>
      </c>
      <c r="DM208" s="2">
        <f t="shared" si="649"/>
        <v>107.15331712719124</v>
      </c>
      <c r="DN208" s="2">
        <f t="shared" si="649"/>
        <v>102.94763765767227</v>
      </c>
      <c r="DO208" s="2">
        <f t="shared" si="649"/>
        <v>109.46772402159246</v>
      </c>
      <c r="DP208" s="2">
        <f t="shared" si="649"/>
        <v>91.988264106211474</v>
      </c>
      <c r="DQ208" s="2">
        <f t="shared" si="649"/>
        <v>84.91820957799905</v>
      </c>
      <c r="DR208" s="2">
        <f t="shared" si="649"/>
        <v>109.05619412269411</v>
      </c>
      <c r="DS208" s="2">
        <f t="shared" si="649"/>
        <v>106.20076974789916</v>
      </c>
      <c r="DT208" s="2">
        <f t="shared" si="649"/>
        <v>101.22474453781513</v>
      </c>
      <c r="DU208" s="2">
        <f t="shared" si="649"/>
        <v>113.672222007722</v>
      </c>
      <c r="DV208" s="2">
        <f t="shared" si="649"/>
        <v>105.80547751395117</v>
      </c>
      <c r="DW208" s="2">
        <f t="shared" si="649"/>
        <v>108.46461740890689</v>
      </c>
      <c r="DX208" s="2">
        <f t="shared" si="649"/>
        <v>102.90335016595543</v>
      </c>
      <c r="DY208" s="2">
        <f t="shared" si="649"/>
        <v>92.114929131652673</v>
      </c>
      <c r="EA208" s="2">
        <f t="shared" si="440"/>
        <v>72.834708106575292</v>
      </c>
      <c r="EB208" s="2">
        <f t="shared" si="502"/>
        <v>69.693986719413232</v>
      </c>
      <c r="EC208" s="2">
        <f t="shared" si="503"/>
        <v>69.65984487222785</v>
      </c>
      <c r="ED208" s="2">
        <f t="shared" si="504"/>
        <v>66.425104679134321</v>
      </c>
      <c r="EE208" s="2">
        <f t="shared" si="505"/>
        <v>66.523094893751221</v>
      </c>
      <c r="EF208" s="2">
        <f t="shared" si="506"/>
        <v>60.778049642762625</v>
      </c>
      <c r="EG208" s="2">
        <f t="shared" si="507"/>
        <v>59.734366401440127</v>
      </c>
      <c r="EH208" s="2">
        <f t="shared" si="508"/>
        <v>60.864796919131024</v>
      </c>
      <c r="EI208" s="2">
        <f t="shared" si="509"/>
        <v>58.565378377991678</v>
      </c>
      <c r="EJ208" s="2">
        <f t="shared" si="510"/>
        <v>61.11418236336376</v>
      </c>
      <c r="EK208" s="2">
        <f t="shared" si="511"/>
        <v>61.06475842879297</v>
      </c>
      <c r="EL208" s="2">
        <f t="shared" si="512"/>
        <v>63.231433718587979</v>
      </c>
      <c r="EM208" s="2">
        <f t="shared" si="513"/>
        <v>65.621312404060433</v>
      </c>
      <c r="EN208" s="2">
        <f t="shared" si="514"/>
        <v>70.946444162320446</v>
      </c>
      <c r="EO208" s="2">
        <f t="shared" si="515"/>
        <v>76.584468014128277</v>
      </c>
      <c r="EQ208" s="2">
        <f t="shared" si="516"/>
        <v>73.219739996522293</v>
      </c>
      <c r="ER208" s="2">
        <f t="shared" si="650"/>
        <v>71.543051400998948</v>
      </c>
      <c r="ES208" s="2">
        <f t="shared" si="650"/>
        <v>70.364724038972611</v>
      </c>
      <c r="ET208" s="2">
        <f t="shared" si="650"/>
        <v>67.553811388419021</v>
      </c>
      <c r="EU208" s="2">
        <f t="shared" si="650"/>
        <v>68.221209196945608</v>
      </c>
      <c r="EV208" s="2">
        <f t="shared" si="650"/>
        <v>62.464025506815176</v>
      </c>
      <c r="EW208" s="2">
        <f t="shared" si="650"/>
        <v>61.311499024665366</v>
      </c>
      <c r="EX208" s="2">
        <f t="shared" si="650"/>
        <v>63.92231080389999</v>
      </c>
      <c r="EY208" s="2">
        <f t="shared" si="650"/>
        <v>60.766839703180835</v>
      </c>
      <c r="EZ208" s="2">
        <f t="shared" si="650"/>
        <v>60.516010549836103</v>
      </c>
      <c r="FA208" s="2">
        <f t="shared" si="650"/>
        <v>60.899811597285449</v>
      </c>
      <c r="FB208" s="2">
        <f t="shared" si="650"/>
        <v>65.475788027556291</v>
      </c>
      <c r="FC208" s="2">
        <f t="shared" si="650"/>
        <v>67.457142486184168</v>
      </c>
      <c r="FD208" s="2">
        <f t="shared" si="650"/>
        <v>69.489704514237616</v>
      </c>
      <c r="FE208" s="2">
        <f t="shared" si="650"/>
        <v>72.481840453780876</v>
      </c>
      <c r="FG208" s="2">
        <f t="shared" si="518"/>
        <v>0.99999598409126034</v>
      </c>
      <c r="FH208" s="2">
        <f t="shared" si="651"/>
        <v>0.99999655385295849</v>
      </c>
      <c r="FI208" s="2">
        <f t="shared" si="651"/>
        <v>0.99999670450102496</v>
      </c>
      <c r="FJ208" s="2">
        <f t="shared" si="651"/>
        <v>0.99999647394155977</v>
      </c>
      <c r="FK208" s="2">
        <f t="shared" si="651"/>
        <v>0.99999618408995361</v>
      </c>
      <c r="FL208" s="2">
        <f t="shared" si="651"/>
        <v>0.99999581987501063</v>
      </c>
      <c r="FM208" s="2">
        <f t="shared" si="651"/>
        <v>0.99999596428357418</v>
      </c>
      <c r="FN208" s="2">
        <f t="shared" si="651"/>
        <v>0.99999578357623342</v>
      </c>
      <c r="FO208" s="2">
        <f t="shared" si="651"/>
        <v>0.99999555012860297</v>
      </c>
      <c r="FP208" s="2">
        <f t="shared" si="651"/>
        <v>0.9999953337794304</v>
      </c>
      <c r="FQ208" s="2">
        <f t="shared" si="651"/>
        <v>0.99999557667879391</v>
      </c>
      <c r="FR208" s="2">
        <f t="shared" si="651"/>
        <v>0.99999618328289797</v>
      </c>
      <c r="FS208" s="2">
        <f t="shared" si="651"/>
        <v>0.99999613763502226</v>
      </c>
      <c r="FT208" s="2">
        <f t="shared" si="651"/>
        <v>0.9999962342426435</v>
      </c>
      <c r="FU208" s="2">
        <f t="shared" si="651"/>
        <v>0.99999535590253241</v>
      </c>
      <c r="FW208" s="2">
        <f t="shared" si="536"/>
        <v>0.92814084553001464</v>
      </c>
      <c r="FX208" s="2">
        <f t="shared" si="588"/>
        <v>0.92781831850756502</v>
      </c>
      <c r="FY208" s="2">
        <f t="shared" si="589"/>
        <v>0.9450075367156745</v>
      </c>
      <c r="FZ208" s="2">
        <f t="shared" si="590"/>
        <v>0.95063609977171559</v>
      </c>
      <c r="GA208" s="2">
        <f t="shared" si="591"/>
        <v>0.94729861192267495</v>
      </c>
      <c r="GB208" s="2">
        <f t="shared" si="592"/>
        <v>0.94464416981585997</v>
      </c>
      <c r="GC208" s="2">
        <f t="shared" si="593"/>
        <v>0.9537313198952968</v>
      </c>
      <c r="GD208" s="2">
        <f t="shared" si="594"/>
        <v>0.96215092701036808</v>
      </c>
      <c r="GE208" s="2">
        <f t="shared" si="595"/>
        <v>0.96270072382523963</v>
      </c>
      <c r="GF208" s="2">
        <f t="shared" si="596"/>
        <v>0.95606465549843489</v>
      </c>
      <c r="GG208" s="2">
        <f t="shared" si="597"/>
        <v>0.94766333093896871</v>
      </c>
      <c r="GH208" s="2">
        <f t="shared" si="598"/>
        <v>0.94475391507563677</v>
      </c>
      <c r="GI208" s="2">
        <f t="shared" si="599"/>
        <v>0.93456025391312236</v>
      </c>
      <c r="GJ208" s="2">
        <f t="shared" si="600"/>
        <v>0.92978497907117208</v>
      </c>
      <c r="GK208" s="2">
        <f t="shared" si="601"/>
        <v>0.91154943652842568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9.9772036705625615E-233</v>
      </c>
      <c r="HD208" s="86">
        <f t="shared" si="616"/>
        <v>5.203761141289552E-294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1.0414040284039959E-123</v>
      </c>
      <c r="HT208" s="86">
        <f t="shared" si="630"/>
        <v>3.1258786619823687E-99</v>
      </c>
      <c r="HU208" s="86">
        <f t="shared" si="631"/>
        <v>4.9215448633347537E-116</v>
      </c>
      <c r="HV208" s="86">
        <f t="shared" si="632"/>
        <v>2.2816368282207149E-135</v>
      </c>
      <c r="HW208" s="86">
        <f t="shared" si="633"/>
        <v>4.0032335173641378E-147</v>
      </c>
      <c r="HX208" s="86">
        <f t="shared" si="634"/>
        <v>2.1999711216978014E-124</v>
      </c>
      <c r="HY208" s="86">
        <f t="shared" si="635"/>
        <v>4.3610238865353328E-138</v>
      </c>
      <c r="HZ208" s="86">
        <f t="shared" si="636"/>
        <v>2.7769623223754827E-150</v>
      </c>
      <c r="IA208" s="86">
        <f t="shared" si="637"/>
        <v>1.9924341652554299E-138</v>
      </c>
      <c r="IB208" s="86">
        <f t="shared" si="638"/>
        <v>3.3224373150043763E-144</v>
      </c>
      <c r="IC208" s="86">
        <f t="shared" si="639"/>
        <v>9.4169617030562182E-134</v>
      </c>
      <c r="ID208" s="86">
        <f t="shared" si="640"/>
        <v>3.203845816508353E-136</v>
      </c>
      <c r="IE208" s="86">
        <f t="shared" si="641"/>
        <v>4.6127785414674595E-135</v>
      </c>
      <c r="IF208" s="86">
        <f t="shared" si="642"/>
        <v>2.2096029178760283E-79</v>
      </c>
      <c r="IG208" s="86">
        <f t="shared" si="643"/>
        <v>2.78858375233568E-91</v>
      </c>
      <c r="II208" s="86">
        <f t="shared" si="540"/>
        <v>4.8744768872915494E-7</v>
      </c>
      <c r="IJ208" s="86">
        <f t="shared" si="541"/>
        <v>1.4097453448470621E-5</v>
      </c>
      <c r="IK208" s="86">
        <f t="shared" si="542"/>
        <v>2.7029309936775046E-7</v>
      </c>
      <c r="IL208" s="86">
        <f t="shared" si="543"/>
        <v>5.6047030327787234E-9</v>
      </c>
      <c r="IM208" s="86">
        <f t="shared" si="544"/>
        <v>4.433363393675334E-9</v>
      </c>
      <c r="IN208" s="86">
        <f t="shared" si="545"/>
        <v>8.5164560976127757E-8</v>
      </c>
      <c r="IO208" s="86">
        <f t="shared" si="546"/>
        <v>4.3871916654975991E-9</v>
      </c>
      <c r="IP208" s="86">
        <f t="shared" si="547"/>
        <v>1.5125435319762704E-10</v>
      </c>
      <c r="IQ208" s="86">
        <f t="shared" si="548"/>
        <v>6.6111919373110496E-10</v>
      </c>
      <c r="IR208" s="86">
        <f t="shared" si="549"/>
        <v>1.2083850902050565E-9</v>
      </c>
      <c r="IS208" s="86">
        <f t="shared" si="550"/>
        <v>1.2680449163230539E-8</v>
      </c>
      <c r="IT208" s="86">
        <f t="shared" si="551"/>
        <v>1.5191688109419648E-8</v>
      </c>
      <c r="IU208" s="86">
        <f t="shared" si="552"/>
        <v>8.2439827895166055E-8</v>
      </c>
      <c r="IV208" s="86">
        <f t="shared" si="553"/>
        <v>6.2551215248731387E-5</v>
      </c>
      <c r="IW208" s="86">
        <f t="shared" si="554"/>
        <v>1.2664921707161425E-14</v>
      </c>
      <c r="IY208" s="86">
        <f t="shared" si="555"/>
        <v>4.8744768872915494E-7</v>
      </c>
      <c r="IZ208" s="86">
        <f t="shared" si="556"/>
        <v>1.4097453448470621E-5</v>
      </c>
      <c r="JA208" s="86">
        <f t="shared" si="557"/>
        <v>2.7029309936775046E-7</v>
      </c>
      <c r="JB208" s="86">
        <f t="shared" si="558"/>
        <v>5.6047030327787234E-9</v>
      </c>
      <c r="JC208" s="86">
        <f t="shared" si="559"/>
        <v>4.433363393675334E-9</v>
      </c>
      <c r="JD208" s="86">
        <f t="shared" si="560"/>
        <v>8.5164560976127757E-8</v>
      </c>
      <c r="JE208" s="86">
        <f t="shared" si="561"/>
        <v>4.3871916654975991E-9</v>
      </c>
      <c r="JF208" s="86">
        <f t="shared" si="562"/>
        <v>1.5125435319762704E-10</v>
      </c>
      <c r="JG208" s="86">
        <f t="shared" si="563"/>
        <v>6.6111919373110496E-10</v>
      </c>
      <c r="JH208" s="86">
        <f t="shared" si="564"/>
        <v>1.2083850902050565E-9</v>
      </c>
      <c r="JI208" s="86">
        <f t="shared" si="565"/>
        <v>1.2680449163230539E-8</v>
      </c>
      <c r="JJ208" s="86">
        <f t="shared" si="566"/>
        <v>1.5191688109419648E-8</v>
      </c>
      <c r="JK208" s="86">
        <f t="shared" si="567"/>
        <v>8.2439827895166055E-8</v>
      </c>
      <c r="JL208" s="86">
        <f t="shared" si="568"/>
        <v>6.2551215248731387E-5</v>
      </c>
      <c r="JM208" s="86">
        <f t="shared" si="569"/>
        <v>1.2664921707161425E-14</v>
      </c>
    </row>
    <row r="209" spans="2:273" x14ac:dyDescent="0.25">
      <c r="B209" s="2">
        <v>182</v>
      </c>
      <c r="C209" s="37">
        <v>74.585999999999999</v>
      </c>
      <c r="D209" s="37">
        <v>72.254000000000005</v>
      </c>
      <c r="E209" s="37">
        <v>70.286000000000001</v>
      </c>
      <c r="F209" s="37">
        <v>68.257999999999996</v>
      </c>
      <c r="G209" s="37">
        <v>68.338999999999999</v>
      </c>
      <c r="H209" s="37">
        <v>63.902999999999999</v>
      </c>
      <c r="I209" s="37">
        <v>61.258000000000003</v>
      </c>
      <c r="J209" s="37">
        <v>66.016000000000005</v>
      </c>
      <c r="K209" s="37">
        <v>63.081000000000003</v>
      </c>
      <c r="L209" s="37">
        <v>60.645000000000003</v>
      </c>
      <c r="M209" s="37">
        <v>61.564999999999998</v>
      </c>
      <c r="N209" s="37">
        <v>64.805999999999997</v>
      </c>
      <c r="O209" s="37">
        <v>65.816999999999993</v>
      </c>
      <c r="P209" s="37">
        <v>70.147999999999996</v>
      </c>
      <c r="Q209" s="37">
        <v>72.77</v>
      </c>
      <c r="S209" s="4" t="e">
        <f t="shared" si="441"/>
        <v>#N/A</v>
      </c>
      <c r="T209" s="4">
        <f t="shared" si="442"/>
        <v>71.333725339971537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69.475478530347857</v>
      </c>
      <c r="AG209" s="4">
        <f t="shared" si="455"/>
        <v>72.712524464323565</v>
      </c>
      <c r="AI209" s="4">
        <f t="shared" si="456"/>
        <v>0</v>
      </c>
      <c r="AJ209" s="4">
        <f t="shared" si="457"/>
        <v>0.92027466002846836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0.6725214696521391</v>
      </c>
      <c r="AW209" s="4">
        <f t="shared" si="648"/>
        <v>5.7475535676431377E-2</v>
      </c>
      <c r="AY209" s="2" t="e">
        <f t="shared" si="520"/>
        <v>#N/A</v>
      </c>
      <c r="AZ209" s="2">
        <f t="shared" si="571"/>
        <v>71.333725339971537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69.475478530347857</v>
      </c>
      <c r="BM209" s="2">
        <f t="shared" si="584"/>
        <v>72.712524464323565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>
        <f t="shared" si="486"/>
        <v>72.254000000000005</v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70.147999999999996</v>
      </c>
      <c r="DI209" s="2">
        <f t="shared" si="499"/>
        <v>72.77</v>
      </c>
      <c r="DK209" s="2">
        <f t="shared" si="500"/>
        <v>77.198574461100762</v>
      </c>
      <c r="DL209" s="2">
        <f t="shared" si="649"/>
        <v>93.538573778462052</v>
      </c>
      <c r="DM209" s="2">
        <f t="shared" si="649"/>
        <v>107.25659733138863</v>
      </c>
      <c r="DN209" s="2">
        <f t="shared" si="649"/>
        <v>103.04348418550632</v>
      </c>
      <c r="DO209" s="2">
        <f t="shared" si="649"/>
        <v>109.59052604588396</v>
      </c>
      <c r="DP209" s="2">
        <f t="shared" si="649"/>
        <v>92.001256519677568</v>
      </c>
      <c r="DQ209" s="2">
        <f t="shared" si="649"/>
        <v>84.890832385016594</v>
      </c>
      <c r="DR209" s="2">
        <f t="shared" si="649"/>
        <v>109.1577586014586</v>
      </c>
      <c r="DS209" s="2">
        <f t="shared" si="649"/>
        <v>106.28434285714286</v>
      </c>
      <c r="DT209" s="2">
        <f t="shared" si="649"/>
        <v>101.27181512605043</v>
      </c>
      <c r="DU209" s="2">
        <f t="shared" si="649"/>
        <v>113.81009832689833</v>
      </c>
      <c r="DV209" s="2">
        <f t="shared" si="649"/>
        <v>105.90178706641862</v>
      </c>
      <c r="DW209" s="2">
        <f t="shared" si="649"/>
        <v>108.5939206477733</v>
      </c>
      <c r="DX209" s="2">
        <f t="shared" si="649"/>
        <v>103.0034879089616</v>
      </c>
      <c r="DY209" s="2">
        <f t="shared" si="649"/>
        <v>92.141128851540628</v>
      </c>
      <c r="EA209" s="2">
        <f t="shared" si="440"/>
        <v>72.759273262057903</v>
      </c>
      <c r="EB209" s="2">
        <f t="shared" si="502"/>
        <v>69.5817432782098</v>
      </c>
      <c r="EC209" s="2">
        <f t="shared" si="503"/>
        <v>69.57289812000451</v>
      </c>
      <c r="ED209" s="2">
        <f t="shared" si="504"/>
        <v>66.324403097149244</v>
      </c>
      <c r="EE209" s="2">
        <f t="shared" si="505"/>
        <v>66.398711663334751</v>
      </c>
      <c r="EF209" s="2">
        <f t="shared" si="506"/>
        <v>60.62626091558613</v>
      </c>
      <c r="EG209" s="2">
        <f t="shared" si="507"/>
        <v>59.577960096620437</v>
      </c>
      <c r="EH209" s="2">
        <f t="shared" si="508"/>
        <v>60.681756232729285</v>
      </c>
      <c r="EI209" s="2">
        <f t="shared" si="509"/>
        <v>58.344686186601564</v>
      </c>
      <c r="EJ209" s="2">
        <f t="shared" si="510"/>
        <v>60.921009268093215</v>
      </c>
      <c r="EK209" s="2">
        <f t="shared" si="511"/>
        <v>60.868123117903068</v>
      </c>
      <c r="EL209" s="2">
        <f t="shared" si="512"/>
        <v>63.039151892128672</v>
      </c>
      <c r="EM209" s="2">
        <f t="shared" si="513"/>
        <v>65.46728732005802</v>
      </c>
      <c r="EN209" s="2">
        <f t="shared" si="514"/>
        <v>70.856944924817782</v>
      </c>
      <c r="EO209" s="2">
        <f t="shared" si="515"/>
        <v>76.527938540156555</v>
      </c>
      <c r="EQ209" s="2">
        <f t="shared" si="516"/>
        <v>73.149945395872862</v>
      </c>
      <c r="ER209" s="2">
        <f t="shared" si="650"/>
        <v>71.457951165589108</v>
      </c>
      <c r="ES209" s="2">
        <f t="shared" si="650"/>
        <v>70.287641883715381</v>
      </c>
      <c r="ET209" s="2">
        <f t="shared" si="650"/>
        <v>67.468833524281465</v>
      </c>
      <c r="EU209" s="2">
        <f t="shared" si="650"/>
        <v>68.120262081682782</v>
      </c>
      <c r="EV209" s="2">
        <f t="shared" si="650"/>
        <v>62.335763770843407</v>
      </c>
      <c r="EW209" s="2">
        <f t="shared" si="650"/>
        <v>61.176636333515113</v>
      </c>
      <c r="EX209" s="2">
        <f t="shared" si="650"/>
        <v>63.779665903924645</v>
      </c>
      <c r="EY209" s="2">
        <f t="shared" si="650"/>
        <v>60.575910804327513</v>
      </c>
      <c r="EZ209" s="2">
        <f t="shared" si="650"/>
        <v>60.314813110350173</v>
      </c>
      <c r="FA209" s="2">
        <f t="shared" si="650"/>
        <v>60.700946168388278</v>
      </c>
      <c r="FB209" s="2">
        <f t="shared" si="650"/>
        <v>65.31374961181416</v>
      </c>
      <c r="FC209" s="2">
        <f t="shared" si="650"/>
        <v>67.327634862507495</v>
      </c>
      <c r="FD209" s="2">
        <f t="shared" si="650"/>
        <v>69.380215114905184</v>
      </c>
      <c r="FE209" s="2">
        <f t="shared" si="650"/>
        <v>72.374806136720153</v>
      </c>
      <c r="FG209" s="2">
        <f t="shared" si="518"/>
        <v>0.99999633744640537</v>
      </c>
      <c r="FH209" s="2">
        <f t="shared" si="651"/>
        <v>0.99999685707559116</v>
      </c>
      <c r="FI209" s="2">
        <f t="shared" si="651"/>
        <v>0.99999699446834223</v>
      </c>
      <c r="FJ209" s="2">
        <f t="shared" si="651"/>
        <v>0.99999678419548466</v>
      </c>
      <c r="FK209" s="2">
        <f t="shared" si="651"/>
        <v>0.99999651984750726</v>
      </c>
      <c r="FL209" s="2">
        <f t="shared" si="651"/>
        <v>0.99999618767929765</v>
      </c>
      <c r="FM209" s="2">
        <f t="shared" si="651"/>
        <v>0.99999631938156808</v>
      </c>
      <c r="FN209" s="2">
        <f t="shared" si="651"/>
        <v>0.99999615457439484</v>
      </c>
      <c r="FO209" s="2">
        <f t="shared" si="651"/>
        <v>0.9999959416674632</v>
      </c>
      <c r="FP209" s="2">
        <f t="shared" si="651"/>
        <v>0.99999574435451444</v>
      </c>
      <c r="FQ209" s="2">
        <f t="shared" si="651"/>
        <v>0.99999596588154394</v>
      </c>
      <c r="FR209" s="2">
        <f t="shared" si="651"/>
        <v>0.99999651911146314</v>
      </c>
      <c r="FS209" s="2">
        <f t="shared" si="651"/>
        <v>0.99999647748007769</v>
      </c>
      <c r="FT209" s="2">
        <f t="shared" si="651"/>
        <v>0.99999656558733452</v>
      </c>
      <c r="FU209" s="2">
        <f t="shared" si="651"/>
        <v>0.99999576453103978</v>
      </c>
      <c r="FW209" s="2">
        <f t="shared" si="536"/>
        <v>0.9340466606825284</v>
      </c>
      <c r="FX209" s="2">
        <f t="shared" si="588"/>
        <v>0.93374874876017577</v>
      </c>
      <c r="FY209" s="2">
        <f t="shared" si="589"/>
        <v>0.94960241656436017</v>
      </c>
      <c r="FZ209" s="2">
        <f t="shared" si="590"/>
        <v>0.95478318923731886</v>
      </c>
      <c r="GA209" s="2">
        <f t="shared" si="591"/>
        <v>0.9517118433552505</v>
      </c>
      <c r="GB209" s="2">
        <f t="shared" si="592"/>
        <v>0.94926778076903384</v>
      </c>
      <c r="GC209" s="2">
        <f t="shared" si="593"/>
        <v>0.95762996779031462</v>
      </c>
      <c r="GD209" s="2">
        <f t="shared" si="594"/>
        <v>0.9653658929243526</v>
      </c>
      <c r="GE209" s="2">
        <f t="shared" si="595"/>
        <v>0.96587064560805969</v>
      </c>
      <c r="GF209" s="2">
        <f t="shared" si="596"/>
        <v>0.95977498635490566</v>
      </c>
      <c r="GG209" s="2">
        <f t="shared" si="597"/>
        <v>0.95204756670816537</v>
      </c>
      <c r="GH209" s="2">
        <f t="shared" si="598"/>
        <v>0.94936885083308575</v>
      </c>
      <c r="GI209" s="2">
        <f t="shared" si="599"/>
        <v>0.93997260520530412</v>
      </c>
      <c r="GJ209" s="2">
        <f t="shared" si="600"/>
        <v>0.9355650503500561</v>
      </c>
      <c r="GK209" s="2">
        <f t="shared" si="601"/>
        <v>0.91869938985304245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1.135916509655509E-237</v>
      </c>
      <c r="HD209" s="86">
        <f t="shared" si="616"/>
        <v>2.7254462025928267E-300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3.866032583397991E-128</v>
      </c>
      <c r="HT209" s="86">
        <f t="shared" si="630"/>
        <v>1.1753313544367333E-102</v>
      </c>
      <c r="HU209" s="86">
        <f t="shared" si="631"/>
        <v>5.6197214954181433E-120</v>
      </c>
      <c r="HV209" s="86">
        <f t="shared" si="632"/>
        <v>5.1746689906481457E-140</v>
      </c>
      <c r="HW209" s="86">
        <f t="shared" si="633"/>
        <v>4.0738128825378751E-152</v>
      </c>
      <c r="HX209" s="86">
        <f t="shared" si="634"/>
        <v>1.1998608814614995E-128</v>
      </c>
      <c r="HY209" s="86">
        <f t="shared" si="635"/>
        <v>1.0535399568522115E-142</v>
      </c>
      <c r="HZ209" s="86">
        <f t="shared" si="636"/>
        <v>3.3647719279807414E-155</v>
      </c>
      <c r="IA209" s="86">
        <f t="shared" si="637"/>
        <v>5.9257301037055036E-143</v>
      </c>
      <c r="IB209" s="86">
        <f t="shared" si="638"/>
        <v>5.2398002025959209E-149</v>
      </c>
      <c r="IC209" s="86">
        <f t="shared" si="639"/>
        <v>2.3487814661493916E-138</v>
      </c>
      <c r="ID209" s="86">
        <f t="shared" si="640"/>
        <v>6.1917926423488199E-141</v>
      </c>
      <c r="IE209" s="86">
        <f t="shared" si="641"/>
        <v>8.2286124333076791E-140</v>
      </c>
      <c r="IF209" s="86">
        <f t="shared" si="642"/>
        <v>3.4589387084810921E-82</v>
      </c>
      <c r="IG209" s="86">
        <f t="shared" si="643"/>
        <v>1.2765755424202945E-94</v>
      </c>
      <c r="II209" s="86">
        <f t="shared" si="540"/>
        <v>1.8650527230300986E-7</v>
      </c>
      <c r="IJ209" s="86">
        <f t="shared" si="541"/>
        <v>6.8288469314724672E-6</v>
      </c>
      <c r="IK209" s="86">
        <f t="shared" si="542"/>
        <v>1.0985196354588356E-7</v>
      </c>
      <c r="IL209" s="86">
        <f t="shared" si="543"/>
        <v>1.8595732852182949E-9</v>
      </c>
      <c r="IM209" s="86">
        <f t="shared" si="544"/>
        <v>1.4111206458533556E-9</v>
      </c>
      <c r="IN209" s="86">
        <f t="shared" si="545"/>
        <v>3.2076834441308622E-8</v>
      </c>
      <c r="IO209" s="86">
        <f t="shared" si="546"/>
        <v>1.4708365847478955E-9</v>
      </c>
      <c r="IP209" s="86">
        <f t="shared" si="547"/>
        <v>4.5060814149769531E-11</v>
      </c>
      <c r="IQ209" s="86">
        <f t="shared" si="548"/>
        <v>2.1520057169053644E-10</v>
      </c>
      <c r="IR209" s="86">
        <f t="shared" si="549"/>
        <v>3.8273914023498077E-10</v>
      </c>
      <c r="IS209" s="86">
        <f t="shared" si="550"/>
        <v>4.3246926129372101E-9</v>
      </c>
      <c r="IT209" s="86">
        <f t="shared" si="551"/>
        <v>5.1275443869657363E-9</v>
      </c>
      <c r="IU209" s="86">
        <f t="shared" si="552"/>
        <v>2.898991115661995E-8</v>
      </c>
      <c r="IV209" s="86">
        <f t="shared" si="553"/>
        <v>3.3879427035893807E-5</v>
      </c>
      <c r="IW209" s="86">
        <f t="shared" si="554"/>
        <v>1.1144901523241689E-15</v>
      </c>
      <c r="IY209" s="86">
        <f t="shared" si="555"/>
        <v>1.8650527230300986E-7</v>
      </c>
      <c r="IZ209" s="86">
        <f t="shared" si="556"/>
        <v>6.8288469314724672E-6</v>
      </c>
      <c r="JA209" s="86">
        <f t="shared" si="557"/>
        <v>1.0985196354588356E-7</v>
      </c>
      <c r="JB209" s="86">
        <f t="shared" si="558"/>
        <v>1.8595732852182949E-9</v>
      </c>
      <c r="JC209" s="86">
        <f t="shared" si="559"/>
        <v>1.4111206458533556E-9</v>
      </c>
      <c r="JD209" s="86">
        <f t="shared" si="560"/>
        <v>3.2076834441308622E-8</v>
      </c>
      <c r="JE209" s="86">
        <f t="shared" si="561"/>
        <v>1.4708365847478955E-9</v>
      </c>
      <c r="JF209" s="86">
        <f t="shared" si="562"/>
        <v>4.5060814149769531E-11</v>
      </c>
      <c r="JG209" s="86">
        <f t="shared" si="563"/>
        <v>2.1520057169053644E-10</v>
      </c>
      <c r="JH209" s="86">
        <f t="shared" si="564"/>
        <v>3.8273914023498077E-10</v>
      </c>
      <c r="JI209" s="86">
        <f t="shared" si="565"/>
        <v>4.3246926129372101E-9</v>
      </c>
      <c r="JJ209" s="86">
        <f t="shared" si="566"/>
        <v>5.1275443869657363E-9</v>
      </c>
      <c r="JK209" s="86">
        <f t="shared" si="567"/>
        <v>2.898991115661995E-8</v>
      </c>
      <c r="JL209" s="86">
        <f t="shared" si="568"/>
        <v>3.3879427035893807E-5</v>
      </c>
      <c r="JM209" s="86">
        <f t="shared" si="569"/>
        <v>1.1144901523241689E-15</v>
      </c>
    </row>
    <row r="210" spans="2:273" x14ac:dyDescent="0.25">
      <c r="B210" s="2">
        <v>183</v>
      </c>
      <c r="C210" s="37">
        <v>74.930999999999997</v>
      </c>
      <c r="D210" s="37">
        <v>71.619</v>
      </c>
      <c r="E210" s="37">
        <v>70.048000000000002</v>
      </c>
      <c r="F210" s="37">
        <v>69.274000000000001</v>
      </c>
      <c r="G210" s="37">
        <v>68.709999999999994</v>
      </c>
      <c r="H210" s="37">
        <v>64.435000000000002</v>
      </c>
      <c r="I210" s="37">
        <v>62.097000000000001</v>
      </c>
      <c r="J210" s="37">
        <v>65.209999999999994</v>
      </c>
      <c r="K210" s="37">
        <v>63.984000000000002</v>
      </c>
      <c r="L210" s="37">
        <v>61.323</v>
      </c>
      <c r="M210" s="37">
        <v>62.628999999999998</v>
      </c>
      <c r="N210" s="37">
        <v>65.387</v>
      </c>
      <c r="O210" s="37">
        <v>65.099999999999994</v>
      </c>
      <c r="P210" s="37">
        <v>68.77</v>
      </c>
      <c r="Q210" s="37">
        <v>72.557000000000002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69.359283819133793</v>
      </c>
      <c r="AG210" s="4">
        <f t="shared" si="455"/>
        <v>72.581765441576081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-0.58928381913379724</v>
      </c>
      <c r="AW210" s="4">
        <f t="shared" si="648"/>
        <v>-2.4765441576079184E-2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69.359283819133793</v>
      </c>
      <c r="BM210" s="2">
        <f t="shared" si="584"/>
        <v>72.581765441576081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68.77</v>
      </c>
      <c r="DI210" s="2">
        <f t="shared" si="499"/>
        <v>72.557000000000002</v>
      </c>
      <c r="DK210" s="2">
        <f t="shared" si="500"/>
        <v>77.111902068059948</v>
      </c>
      <c r="DL210" s="2">
        <f t="shared" si="649"/>
        <v>93.544327039948143</v>
      </c>
      <c r="DM210" s="2">
        <f t="shared" si="649"/>
        <v>107.35987753558602</v>
      </c>
      <c r="DN210" s="2">
        <f t="shared" si="649"/>
        <v>103.13933071334037</v>
      </c>
      <c r="DO210" s="2">
        <f t="shared" si="649"/>
        <v>109.71332807017546</v>
      </c>
      <c r="DP210" s="2">
        <f t="shared" si="649"/>
        <v>92.014248933143676</v>
      </c>
      <c r="DQ210" s="2">
        <f t="shared" si="649"/>
        <v>84.863455192034138</v>
      </c>
      <c r="DR210" s="2">
        <f t="shared" si="649"/>
        <v>109.25932308022307</v>
      </c>
      <c r="DS210" s="2">
        <f t="shared" si="649"/>
        <v>106.36791596638656</v>
      </c>
      <c r="DT210" s="2">
        <f t="shared" si="649"/>
        <v>101.31888571428573</v>
      </c>
      <c r="DU210" s="2">
        <f t="shared" si="649"/>
        <v>113.94797464607464</v>
      </c>
      <c r="DV210" s="2">
        <f t="shared" si="649"/>
        <v>105.99809661888607</v>
      </c>
      <c r="DW210" s="2">
        <f t="shared" si="649"/>
        <v>108.72322388663969</v>
      </c>
      <c r="DX210" s="2">
        <f t="shared" si="649"/>
        <v>103.10362565196776</v>
      </c>
      <c r="DY210" s="2">
        <f t="shared" si="649"/>
        <v>92.167328571428584</v>
      </c>
      <c r="EA210" s="2">
        <f t="shared" si="440"/>
        <v>72.683838417540528</v>
      </c>
      <c r="EB210" s="2">
        <f t="shared" si="502"/>
        <v>69.469499837006367</v>
      </c>
      <c r="EC210" s="2">
        <f t="shared" si="503"/>
        <v>69.485951367781155</v>
      </c>
      <c r="ED210" s="2">
        <f t="shared" si="504"/>
        <v>66.223701515164151</v>
      </c>
      <c r="EE210" s="2">
        <f t="shared" si="505"/>
        <v>66.27432843291831</v>
      </c>
      <c r="EF210" s="2">
        <f t="shared" si="506"/>
        <v>60.474472188409621</v>
      </c>
      <c r="EG210" s="2">
        <f t="shared" si="507"/>
        <v>59.421553791800747</v>
      </c>
      <c r="EH210" s="2">
        <f t="shared" si="508"/>
        <v>60.498715546327553</v>
      </c>
      <c r="EI210" s="2">
        <f t="shared" si="509"/>
        <v>58.123993995211443</v>
      </c>
      <c r="EJ210" s="2">
        <f t="shared" si="510"/>
        <v>60.72783617282267</v>
      </c>
      <c r="EK210" s="2">
        <f t="shared" si="511"/>
        <v>60.671487807013165</v>
      </c>
      <c r="EL210" s="2">
        <f t="shared" si="512"/>
        <v>62.846870065669364</v>
      </c>
      <c r="EM210" s="2">
        <f t="shared" si="513"/>
        <v>65.313262236055621</v>
      </c>
      <c r="EN210" s="2">
        <f t="shared" si="514"/>
        <v>70.767445687315103</v>
      </c>
      <c r="EO210" s="2">
        <f t="shared" si="515"/>
        <v>76.471409066184833</v>
      </c>
      <c r="EQ210" s="2">
        <f t="shared" si="516"/>
        <v>73.080150795223418</v>
      </c>
      <c r="ER210" s="2">
        <f t="shared" si="650"/>
        <v>71.372850930179254</v>
      </c>
      <c r="ES210" s="2">
        <f t="shared" si="650"/>
        <v>70.210559728458151</v>
      </c>
      <c r="ET210" s="2">
        <f t="shared" si="650"/>
        <v>67.383855660143894</v>
      </c>
      <c r="EU210" s="2">
        <f t="shared" si="650"/>
        <v>68.019314966419955</v>
      </c>
      <c r="EV210" s="2">
        <f t="shared" si="650"/>
        <v>62.207502034871638</v>
      </c>
      <c r="EW210" s="2">
        <f t="shared" si="650"/>
        <v>61.041773642364859</v>
      </c>
      <c r="EX210" s="2">
        <f t="shared" si="650"/>
        <v>63.6370210039493</v>
      </c>
      <c r="EY210" s="2">
        <f t="shared" si="650"/>
        <v>60.384981905474191</v>
      </c>
      <c r="EZ210" s="2">
        <f t="shared" si="650"/>
        <v>60.113615670864249</v>
      </c>
      <c r="FA210" s="2">
        <f t="shared" si="650"/>
        <v>60.502080739491106</v>
      </c>
      <c r="FB210" s="2">
        <f t="shared" si="650"/>
        <v>65.151711196072029</v>
      </c>
      <c r="FC210" s="2">
        <f t="shared" si="650"/>
        <v>67.198127238830807</v>
      </c>
      <c r="FD210" s="2">
        <f t="shared" si="650"/>
        <v>69.270725715572766</v>
      </c>
      <c r="FE210" s="2">
        <f t="shared" si="650"/>
        <v>72.26777181965943</v>
      </c>
      <c r="FG210" s="2">
        <f t="shared" si="518"/>
        <v>0.99999665971034546</v>
      </c>
      <c r="FH210" s="2">
        <f t="shared" si="651"/>
        <v>0.99999713361807918</v>
      </c>
      <c r="FI210" s="2">
        <f t="shared" si="651"/>
        <v>0.99999725892182512</v>
      </c>
      <c r="FJ210" s="2">
        <f t="shared" si="651"/>
        <v>0.99999706715059489</v>
      </c>
      <c r="FK210" s="2">
        <f t="shared" si="651"/>
        <v>0.99999682606223206</v>
      </c>
      <c r="FL210" s="2">
        <f t="shared" si="651"/>
        <v>0.99999652312103005</v>
      </c>
      <c r="FM210" s="2">
        <f t="shared" si="651"/>
        <v>0.99999664323500748</v>
      </c>
      <c r="FN210" s="2">
        <f t="shared" si="651"/>
        <v>0.99999649292897952</v>
      </c>
      <c r="FO210" s="2">
        <f t="shared" si="651"/>
        <v>0.99999629875541507</v>
      </c>
      <c r="FP210" s="2">
        <f t="shared" si="651"/>
        <v>0.9999961188037354</v>
      </c>
      <c r="FQ210" s="2">
        <f t="shared" si="651"/>
        <v>0.99999632083893486</v>
      </c>
      <c r="FR210" s="2">
        <f t="shared" si="651"/>
        <v>0.99999682539095158</v>
      </c>
      <c r="FS210" s="2">
        <f t="shared" si="651"/>
        <v>0.9999967874226533</v>
      </c>
      <c r="FT210" s="2">
        <f t="shared" si="651"/>
        <v>0.99999686777747576</v>
      </c>
      <c r="FU210" s="2">
        <f t="shared" si="651"/>
        <v>0.99999613720495895</v>
      </c>
      <c r="FW210" s="2">
        <f t="shared" si="536"/>
        <v>0.93949874001123013</v>
      </c>
      <c r="FX210" s="2">
        <f t="shared" si="588"/>
        <v>0.93922385276260856</v>
      </c>
      <c r="FY210" s="2">
        <f t="shared" si="589"/>
        <v>0.95383212892597868</v>
      </c>
      <c r="FZ210" s="2">
        <f t="shared" si="590"/>
        <v>0.95859705314504762</v>
      </c>
      <c r="GA210" s="2">
        <f t="shared" si="591"/>
        <v>0.95577276352494878</v>
      </c>
      <c r="GB210" s="2">
        <f t="shared" si="592"/>
        <v>0.95352420352802347</v>
      </c>
      <c r="GC210" s="2">
        <f t="shared" si="593"/>
        <v>0.96121347116426448</v>
      </c>
      <c r="GD210" s="2">
        <f t="shared" si="594"/>
        <v>0.96831676662609245</v>
      </c>
      <c r="GE210" s="2">
        <f t="shared" si="595"/>
        <v>0.96877990449397677</v>
      </c>
      <c r="GF210" s="2">
        <f t="shared" si="596"/>
        <v>0.96318404643805167</v>
      </c>
      <c r="GG210" s="2">
        <f t="shared" si="597"/>
        <v>0.9560815562223921</v>
      </c>
      <c r="GH210" s="2">
        <f t="shared" si="598"/>
        <v>0.95361720816945239</v>
      </c>
      <c r="GI210" s="2">
        <f t="shared" si="599"/>
        <v>0.94496367663303105</v>
      </c>
      <c r="GJ210" s="2">
        <f t="shared" si="600"/>
        <v>0.9408995529425439</v>
      </c>
      <c r="GK210" s="2">
        <f t="shared" si="601"/>
        <v>0.92531872438419738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1.1464378424694143E-242</v>
      </c>
      <c r="HD210" s="86">
        <f t="shared" si="616"/>
        <v>1.2240094570568351E-306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1.1967222198006069E-132</v>
      </c>
      <c r="HT210" s="86">
        <f t="shared" si="630"/>
        <v>3.8580151614679485E-106</v>
      </c>
      <c r="HU210" s="86">
        <f t="shared" si="631"/>
        <v>5.5029564979754357E-124</v>
      </c>
      <c r="HV210" s="86">
        <f t="shared" si="632"/>
        <v>9.7786086006364558E-145</v>
      </c>
      <c r="HW210" s="86">
        <f t="shared" si="633"/>
        <v>3.415044657061037E-157</v>
      </c>
      <c r="HX210" s="86">
        <f t="shared" si="634"/>
        <v>5.534930343075005E-133</v>
      </c>
      <c r="HY210" s="86">
        <f t="shared" si="635"/>
        <v>2.1326961523353693E-147</v>
      </c>
      <c r="HZ210" s="86">
        <f t="shared" si="636"/>
        <v>3.3913119312473785E-160</v>
      </c>
      <c r="IA210" s="86">
        <f t="shared" si="637"/>
        <v>1.4874617177733457E-147</v>
      </c>
      <c r="IB210" s="86">
        <f t="shared" si="638"/>
        <v>6.8810790892003881E-154</v>
      </c>
      <c r="IC210" s="86">
        <f t="shared" si="639"/>
        <v>4.8864121632508083E-143</v>
      </c>
      <c r="ID210" s="86">
        <f t="shared" si="640"/>
        <v>9.9279217818056864E-146</v>
      </c>
      <c r="IE210" s="86">
        <f t="shared" si="641"/>
        <v>1.2125404169526874E-144</v>
      </c>
      <c r="IF210" s="86">
        <f t="shared" si="642"/>
        <v>4.8301446981494886E-85</v>
      </c>
      <c r="IG210" s="86">
        <f t="shared" si="643"/>
        <v>5.0785721970165458E-98</v>
      </c>
      <c r="II210" s="86">
        <f t="shared" si="540"/>
        <v>6.9126142434581853E-8</v>
      </c>
      <c r="IJ210" s="86">
        <f t="shared" si="541"/>
        <v>3.2308377800583977E-6</v>
      </c>
      <c r="IK210" s="86">
        <f t="shared" si="542"/>
        <v>4.3459922347055513E-8</v>
      </c>
      <c r="IL210" s="86">
        <f t="shared" si="543"/>
        <v>5.9746612479239877E-10</v>
      </c>
      <c r="IM210" s="86">
        <f t="shared" si="544"/>
        <v>4.3406903304540569E-10</v>
      </c>
      <c r="IN210" s="86">
        <f t="shared" si="545"/>
        <v>1.1731587065720399E-8</v>
      </c>
      <c r="IO210" s="86">
        <f t="shared" si="546"/>
        <v>4.7798161469088901E-10</v>
      </c>
      <c r="IP210" s="86">
        <f t="shared" si="547"/>
        <v>1.2994251942124873E-11</v>
      </c>
      <c r="IQ210" s="86">
        <f t="shared" si="548"/>
        <v>6.7983252208912113E-11</v>
      </c>
      <c r="IR210" s="86">
        <f t="shared" si="549"/>
        <v>1.1737319143978344E-10</v>
      </c>
      <c r="IS210" s="86">
        <f t="shared" si="550"/>
        <v>1.4285961644043001E-9</v>
      </c>
      <c r="IT210" s="86">
        <f t="shared" si="551"/>
        <v>1.6747186534092559E-9</v>
      </c>
      <c r="IU210" s="86">
        <f t="shared" si="552"/>
        <v>9.8579770825517407E-9</v>
      </c>
      <c r="IV210" s="86">
        <f t="shared" si="553"/>
        <v>1.7996237660249226E-5</v>
      </c>
      <c r="IW210" s="86">
        <f t="shared" si="554"/>
        <v>8.9513235784506315E-17</v>
      </c>
      <c r="IY210" s="86">
        <f t="shared" si="555"/>
        <v>6.9126142434581853E-8</v>
      </c>
      <c r="IZ210" s="86">
        <f t="shared" si="556"/>
        <v>3.2308377800583977E-6</v>
      </c>
      <c r="JA210" s="86">
        <f t="shared" si="557"/>
        <v>4.3459922347055513E-8</v>
      </c>
      <c r="JB210" s="86">
        <f t="shared" si="558"/>
        <v>5.9746612479239877E-10</v>
      </c>
      <c r="JC210" s="86">
        <f t="shared" si="559"/>
        <v>4.3406903304540569E-10</v>
      </c>
      <c r="JD210" s="86">
        <f t="shared" si="560"/>
        <v>1.1731587065720399E-8</v>
      </c>
      <c r="JE210" s="86">
        <f t="shared" si="561"/>
        <v>4.7798161469088901E-10</v>
      </c>
      <c r="JF210" s="86">
        <f t="shared" si="562"/>
        <v>1.2994251942124873E-11</v>
      </c>
      <c r="JG210" s="86">
        <f t="shared" si="563"/>
        <v>6.7983252208912113E-11</v>
      </c>
      <c r="JH210" s="86">
        <f t="shared" si="564"/>
        <v>1.1737319143978344E-10</v>
      </c>
      <c r="JI210" s="86">
        <f t="shared" si="565"/>
        <v>1.4285961644043001E-9</v>
      </c>
      <c r="JJ210" s="86">
        <f t="shared" si="566"/>
        <v>1.6747186534092559E-9</v>
      </c>
      <c r="JK210" s="86">
        <f t="shared" si="567"/>
        <v>9.8579770825517407E-9</v>
      </c>
      <c r="JL210" s="86">
        <f t="shared" si="568"/>
        <v>1.7996237660249226E-5</v>
      </c>
      <c r="JM210" s="86">
        <f t="shared" si="569"/>
        <v>8.9513235784506315E-17</v>
      </c>
    </row>
    <row r="211" spans="2:273" x14ac:dyDescent="0.25">
      <c r="B211" s="2">
        <v>184</v>
      </c>
      <c r="C211" s="37">
        <v>73.585999999999999</v>
      </c>
      <c r="D211" s="37">
        <v>72.697999999999993</v>
      </c>
      <c r="E211" s="37">
        <v>70.078999999999994</v>
      </c>
      <c r="F211" s="37">
        <v>69.129000000000005</v>
      </c>
      <c r="G211" s="37">
        <v>69.064999999999998</v>
      </c>
      <c r="H211" s="37">
        <v>64.257999999999996</v>
      </c>
      <c r="I211" s="37">
        <v>62.113</v>
      </c>
      <c r="J211" s="37">
        <v>65.016000000000005</v>
      </c>
      <c r="K211" s="37">
        <v>63.031999999999996</v>
      </c>
      <c r="L211" s="37">
        <v>60.823</v>
      </c>
      <c r="M211" s="37">
        <v>61.902999999999999</v>
      </c>
      <c r="N211" s="37">
        <v>64.757999999999996</v>
      </c>
      <c r="O211" s="37">
        <v>65</v>
      </c>
      <c r="P211" s="37">
        <v>69.557000000000002</v>
      </c>
      <c r="Q211" s="37">
        <v>72.459000000000003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69.243507627028961</v>
      </c>
      <c r="AG211" s="4">
        <f t="shared" si="455"/>
        <v>72.452459856277329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0.31349237297104082</v>
      </c>
      <c r="AW211" s="4">
        <f t="shared" si="648"/>
        <v>6.5401437226739745E-3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69.243507627028961</v>
      </c>
      <c r="BM211" s="2">
        <f t="shared" si="584"/>
        <v>72.452459856277329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69.557000000000002</v>
      </c>
      <c r="DI211" s="2">
        <f t="shared" si="499"/>
        <v>72.459000000000003</v>
      </c>
      <c r="DK211" s="2">
        <f t="shared" si="500"/>
        <v>77.025229675019133</v>
      </c>
      <c r="DL211" s="2">
        <f t="shared" si="649"/>
        <v>93.550080301434249</v>
      </c>
      <c r="DM211" s="2">
        <f t="shared" si="649"/>
        <v>107.46315773978341</v>
      </c>
      <c r="DN211" s="2">
        <f t="shared" si="649"/>
        <v>103.23517724117443</v>
      </c>
      <c r="DO211" s="2">
        <f t="shared" si="649"/>
        <v>109.83613009446697</v>
      </c>
      <c r="DP211" s="2">
        <f t="shared" si="649"/>
        <v>92.02724134660977</v>
      </c>
      <c r="DQ211" s="2">
        <f t="shared" si="649"/>
        <v>84.836077999051682</v>
      </c>
      <c r="DR211" s="2">
        <f t="shared" si="649"/>
        <v>109.36088755898754</v>
      </c>
      <c r="DS211" s="2">
        <f t="shared" si="649"/>
        <v>106.45148907563026</v>
      </c>
      <c r="DT211" s="2">
        <f t="shared" si="649"/>
        <v>101.36595630252101</v>
      </c>
      <c r="DU211" s="2">
        <f t="shared" si="649"/>
        <v>114.08585096525096</v>
      </c>
      <c r="DV211" s="2">
        <f t="shared" si="649"/>
        <v>106.09440617135351</v>
      </c>
      <c r="DW211" s="2">
        <f t="shared" si="649"/>
        <v>108.85252712550609</v>
      </c>
      <c r="DX211" s="2">
        <f t="shared" si="649"/>
        <v>103.20376339497393</v>
      </c>
      <c r="DY211" s="2">
        <f t="shared" si="649"/>
        <v>92.193528291316539</v>
      </c>
      <c r="EA211" s="2">
        <f t="shared" si="440"/>
        <v>72.608403573023139</v>
      </c>
      <c r="EB211" s="2">
        <f t="shared" si="502"/>
        <v>69.357256395802921</v>
      </c>
      <c r="EC211" s="2">
        <f t="shared" si="503"/>
        <v>69.3990046155578</v>
      </c>
      <c r="ED211" s="2">
        <f t="shared" si="504"/>
        <v>66.122999933179074</v>
      </c>
      <c r="EE211" s="2">
        <f t="shared" si="505"/>
        <v>66.149945202501854</v>
      </c>
      <c r="EF211" s="2">
        <f t="shared" si="506"/>
        <v>60.322683461233126</v>
      </c>
      <c r="EG211" s="2">
        <f t="shared" si="507"/>
        <v>59.26514748698105</v>
      </c>
      <c r="EH211" s="2">
        <f t="shared" si="508"/>
        <v>60.315674859925821</v>
      </c>
      <c r="EI211" s="2">
        <f t="shared" si="509"/>
        <v>57.903301803821329</v>
      </c>
      <c r="EJ211" s="2">
        <f t="shared" si="510"/>
        <v>60.534663077552125</v>
      </c>
      <c r="EK211" s="2">
        <f t="shared" si="511"/>
        <v>60.474852496123269</v>
      </c>
      <c r="EL211" s="2">
        <f t="shared" si="512"/>
        <v>62.654588239210057</v>
      </c>
      <c r="EM211" s="2">
        <f t="shared" si="513"/>
        <v>65.159237152053208</v>
      </c>
      <c r="EN211" s="2">
        <f t="shared" si="514"/>
        <v>70.677946449812438</v>
      </c>
      <c r="EO211" s="2">
        <f t="shared" si="515"/>
        <v>76.414879592213111</v>
      </c>
      <c r="EQ211" s="2">
        <f t="shared" si="516"/>
        <v>73.010356194573973</v>
      </c>
      <c r="ER211" s="2">
        <f t="shared" si="650"/>
        <v>71.287750694769414</v>
      </c>
      <c r="ES211" s="2">
        <f t="shared" si="650"/>
        <v>70.133477573200906</v>
      </c>
      <c r="ET211" s="2">
        <f t="shared" si="650"/>
        <v>67.298877796006337</v>
      </c>
      <c r="EU211" s="2">
        <f t="shared" si="650"/>
        <v>67.918367851157143</v>
      </c>
      <c r="EV211" s="2">
        <f t="shared" si="650"/>
        <v>62.079240298899862</v>
      </c>
      <c r="EW211" s="2">
        <f t="shared" si="650"/>
        <v>60.906910951214606</v>
      </c>
      <c r="EX211" s="2">
        <f t="shared" si="650"/>
        <v>63.494376103973963</v>
      </c>
      <c r="EY211" s="2">
        <f t="shared" si="650"/>
        <v>60.194053006620862</v>
      </c>
      <c r="EZ211" s="2">
        <f t="shared" si="650"/>
        <v>59.912418231378325</v>
      </c>
      <c r="FA211" s="2">
        <f t="shared" si="650"/>
        <v>60.303215310593934</v>
      </c>
      <c r="FB211" s="2">
        <f t="shared" si="650"/>
        <v>64.989672780329911</v>
      </c>
      <c r="FC211" s="2">
        <f t="shared" si="650"/>
        <v>67.068619615154134</v>
      </c>
      <c r="FD211" s="2">
        <f t="shared" si="650"/>
        <v>69.161236316240334</v>
      </c>
      <c r="FE211" s="2">
        <f t="shared" si="650"/>
        <v>72.160737502598707</v>
      </c>
      <c r="FG211" s="2">
        <f t="shared" si="518"/>
        <v>0.99999695361873309</v>
      </c>
      <c r="FH211" s="2">
        <f t="shared" si="651"/>
        <v>0.99999738582795916</v>
      </c>
      <c r="FI211" s="2">
        <f t="shared" si="651"/>
        <v>0.9999975001063901</v>
      </c>
      <c r="FJ211" s="2">
        <f t="shared" si="651"/>
        <v>0.99999732520886209</v>
      </c>
      <c r="FK211" s="2">
        <f t="shared" si="651"/>
        <v>0.9999971053335438</v>
      </c>
      <c r="FL211" s="2">
        <f t="shared" si="651"/>
        <v>0.99999682904772225</v>
      </c>
      <c r="FM211" s="2">
        <f t="shared" si="651"/>
        <v>0.9999969385930374</v>
      </c>
      <c r="FN211" s="2">
        <f t="shared" si="651"/>
        <v>0.99999680151222792</v>
      </c>
      <c r="FO211" s="2">
        <f t="shared" si="651"/>
        <v>0.99999662442372006</v>
      </c>
      <c r="FP211" s="2">
        <f t="shared" si="651"/>
        <v>0.9999964603057282</v>
      </c>
      <c r="FQ211" s="2">
        <f t="shared" si="651"/>
        <v>0.99999664456414261</v>
      </c>
      <c r="FR211" s="2">
        <f t="shared" si="651"/>
        <v>0.9999971047213283</v>
      </c>
      <c r="FS211" s="2">
        <f t="shared" si="651"/>
        <v>0.99999707009380934</v>
      </c>
      <c r="FT211" s="2">
        <f t="shared" si="651"/>
        <v>0.99999714337831935</v>
      </c>
      <c r="FU211" s="2">
        <f t="shared" si="651"/>
        <v>0.999996477087855</v>
      </c>
      <c r="FW211" s="2">
        <f t="shared" si="536"/>
        <v>0.94452688646727279</v>
      </c>
      <c r="FX211" s="2">
        <f t="shared" si="588"/>
        <v>0.94427348950700685</v>
      </c>
      <c r="FY211" s="2">
        <f t="shared" si="589"/>
        <v>0.95772265908277143</v>
      </c>
      <c r="FZ211" s="2">
        <f t="shared" si="590"/>
        <v>0.9621020008766813</v>
      </c>
      <c r="GA211" s="2">
        <f t="shared" si="591"/>
        <v>0.95950670056003284</v>
      </c>
      <c r="GB211" s="2">
        <f t="shared" si="592"/>
        <v>0.95743952447460345</v>
      </c>
      <c r="GC211" s="2">
        <f t="shared" si="593"/>
        <v>0.96450512859251136</v>
      </c>
      <c r="GD211" s="2">
        <f t="shared" si="594"/>
        <v>0.97102376834587834</v>
      </c>
      <c r="GE211" s="2">
        <f t="shared" si="595"/>
        <v>0.97144850267311245</v>
      </c>
      <c r="GF211" s="2">
        <f t="shared" si="596"/>
        <v>0.96631432976667497</v>
      </c>
      <c r="GG211" s="2">
        <f t="shared" si="597"/>
        <v>0.9597905198429697</v>
      </c>
      <c r="GH211" s="2">
        <f t="shared" si="598"/>
        <v>0.95752504302194152</v>
      </c>
      <c r="GI211" s="2">
        <f t="shared" si="599"/>
        <v>0.94956202560134939</v>
      </c>
      <c r="GJ211" s="2">
        <f t="shared" si="600"/>
        <v>0.94581799447649273</v>
      </c>
      <c r="GK211" s="2">
        <f t="shared" si="601"/>
        <v>0.93143934529184291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1.0256995121176502E-247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3.0888596483489611E-137</v>
      </c>
      <c r="HT211" s="86">
        <f t="shared" si="630"/>
        <v>1.1055509812649929E-109</v>
      </c>
      <c r="HU211" s="86">
        <f t="shared" si="631"/>
        <v>4.621057184724462E-128</v>
      </c>
      <c r="HV211" s="86">
        <f t="shared" si="632"/>
        <v>1.5396638745518301E-149</v>
      </c>
      <c r="HW211" s="86">
        <f t="shared" si="633"/>
        <v>2.3582667245506116E-162</v>
      </c>
      <c r="HX211" s="86">
        <f t="shared" si="634"/>
        <v>2.1595174358536113E-137</v>
      </c>
      <c r="HY211" s="86">
        <f t="shared" si="635"/>
        <v>3.6175839408413189E-152</v>
      </c>
      <c r="HZ211" s="86">
        <f t="shared" si="636"/>
        <v>2.8431696258278416E-165</v>
      </c>
      <c r="IA211" s="86">
        <f t="shared" si="637"/>
        <v>3.1513180459405985E-152</v>
      </c>
      <c r="IB211" s="86">
        <f t="shared" si="638"/>
        <v>7.5245154632874908E-159</v>
      </c>
      <c r="IC211" s="86">
        <f t="shared" si="639"/>
        <v>8.4790882797575274E-148</v>
      </c>
      <c r="ID211" s="86">
        <f t="shared" si="640"/>
        <v>1.3206668291613942E-150</v>
      </c>
      <c r="IE211" s="86">
        <f t="shared" si="641"/>
        <v>1.475934513589264E-149</v>
      </c>
      <c r="IF211" s="86">
        <f t="shared" si="642"/>
        <v>6.0167444952650881E-88</v>
      </c>
      <c r="IG211" s="86">
        <f t="shared" si="643"/>
        <v>1.7557556865916294E-101</v>
      </c>
      <c r="II211" s="86">
        <f t="shared" si="540"/>
        <v>2.4817459611567539E-8</v>
      </c>
      <c r="IJ211" s="86">
        <f t="shared" si="541"/>
        <v>1.4928694268534079E-6</v>
      </c>
      <c r="IK211" s="86">
        <f t="shared" si="542"/>
        <v>1.6736327567699759E-8</v>
      </c>
      <c r="IL211" s="86">
        <f t="shared" si="543"/>
        <v>1.8588110341462018E-10</v>
      </c>
      <c r="IM211" s="86">
        <f t="shared" si="544"/>
        <v>1.2903237596737684E-10</v>
      </c>
      <c r="IN211" s="86">
        <f t="shared" si="545"/>
        <v>4.1661605004750306E-9</v>
      </c>
      <c r="IO211" s="86">
        <f t="shared" si="546"/>
        <v>1.5056035535945348E-10</v>
      </c>
      <c r="IP211" s="86">
        <f t="shared" si="547"/>
        <v>3.6270260682120621E-12</v>
      </c>
      <c r="IQ211" s="86">
        <f t="shared" si="548"/>
        <v>2.0842113959767274E-11</v>
      </c>
      <c r="IR211" s="86">
        <f t="shared" si="549"/>
        <v>3.4848793155021779E-11</v>
      </c>
      <c r="IS211" s="86">
        <f t="shared" si="550"/>
        <v>4.5706624025798352E-10</v>
      </c>
      <c r="IT211" s="86">
        <f t="shared" si="551"/>
        <v>5.2927831268778803E-10</v>
      </c>
      <c r="IU211" s="86">
        <f t="shared" si="552"/>
        <v>3.241434600215322E-9</v>
      </c>
      <c r="IV211" s="86">
        <f t="shared" si="553"/>
        <v>9.3745970680722519E-6</v>
      </c>
      <c r="IW211" s="86">
        <f t="shared" si="554"/>
        <v>6.5614139836680961E-18</v>
      </c>
      <c r="IY211" s="86">
        <f t="shared" si="555"/>
        <v>2.4817459611567539E-8</v>
      </c>
      <c r="IZ211" s="86">
        <f t="shared" si="556"/>
        <v>1.4928694268534079E-6</v>
      </c>
      <c r="JA211" s="86">
        <f t="shared" si="557"/>
        <v>1.6736327567699759E-8</v>
      </c>
      <c r="JB211" s="86">
        <f t="shared" si="558"/>
        <v>1.8588110341462018E-10</v>
      </c>
      <c r="JC211" s="86">
        <f t="shared" si="559"/>
        <v>1.2903237596737684E-10</v>
      </c>
      <c r="JD211" s="86">
        <f t="shared" si="560"/>
        <v>4.1661605004750306E-9</v>
      </c>
      <c r="JE211" s="86">
        <f t="shared" si="561"/>
        <v>1.5056035535945348E-10</v>
      </c>
      <c r="JF211" s="86">
        <f t="shared" si="562"/>
        <v>3.6270260682120621E-12</v>
      </c>
      <c r="JG211" s="86">
        <f t="shared" si="563"/>
        <v>2.0842113959767274E-11</v>
      </c>
      <c r="JH211" s="86">
        <f t="shared" si="564"/>
        <v>3.4848793155021779E-11</v>
      </c>
      <c r="JI211" s="86">
        <f t="shared" si="565"/>
        <v>4.5706624025798352E-10</v>
      </c>
      <c r="JJ211" s="86">
        <f t="shared" si="566"/>
        <v>5.2927831268778803E-10</v>
      </c>
      <c r="JK211" s="86">
        <f t="shared" si="567"/>
        <v>3.241434600215322E-9</v>
      </c>
      <c r="JL211" s="86">
        <f t="shared" si="568"/>
        <v>9.3745970680722519E-6</v>
      </c>
      <c r="JM211" s="86">
        <f t="shared" si="569"/>
        <v>6.5614139836680961E-18</v>
      </c>
    </row>
    <row r="212" spans="2:273" x14ac:dyDescent="0.25">
      <c r="B212" s="2">
        <v>185</v>
      </c>
      <c r="C212" s="37">
        <v>74.552000000000007</v>
      </c>
      <c r="D212" s="37">
        <v>73.078999999999994</v>
      </c>
      <c r="E212" s="37">
        <v>70.619</v>
      </c>
      <c r="F212" s="37">
        <v>68.918999999999997</v>
      </c>
      <c r="G212" s="37">
        <v>68.016000000000005</v>
      </c>
      <c r="H212" s="37">
        <v>64.613</v>
      </c>
      <c r="I212" s="37">
        <v>61.418999999999997</v>
      </c>
      <c r="J212" s="37">
        <v>65.516000000000005</v>
      </c>
      <c r="K212" s="37">
        <v>63.418999999999997</v>
      </c>
      <c r="L212" s="37">
        <v>61</v>
      </c>
      <c r="M212" s="37">
        <v>61.871000000000002</v>
      </c>
      <c r="N212" s="37">
        <v>63.694000000000003</v>
      </c>
      <c r="O212" s="37">
        <v>64.966999999999999</v>
      </c>
      <c r="P212" s="37">
        <v>68.933999999999997</v>
      </c>
      <c r="Q212" s="37">
        <v>72.376999999999995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72.324548965185556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5.2451034814438913E-2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72.324548965185556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72.376999999999995</v>
      </c>
      <c r="DK212" s="2">
        <f t="shared" si="500"/>
        <v>76.938557281978319</v>
      </c>
      <c r="DL212" s="2">
        <f t="shared" si="649"/>
        <v>93.555833562920355</v>
      </c>
      <c r="DM212" s="2">
        <f t="shared" si="649"/>
        <v>107.56643794398082</v>
      </c>
      <c r="DN212" s="2">
        <f t="shared" si="649"/>
        <v>103.33102376900847</v>
      </c>
      <c r="DO212" s="2">
        <f t="shared" si="649"/>
        <v>109.95893211875845</v>
      </c>
      <c r="DP212" s="2">
        <f t="shared" si="649"/>
        <v>92.040233760075864</v>
      </c>
      <c r="DQ212" s="2">
        <f t="shared" si="649"/>
        <v>84.808700806069226</v>
      </c>
      <c r="DR212" s="2">
        <f t="shared" si="649"/>
        <v>109.46245203775203</v>
      </c>
      <c r="DS212" s="2">
        <f t="shared" si="649"/>
        <v>106.53506218487395</v>
      </c>
      <c r="DT212" s="2">
        <f t="shared" si="649"/>
        <v>101.41302689075631</v>
      </c>
      <c r="DU212" s="2">
        <f t="shared" si="649"/>
        <v>114.22372728442728</v>
      </c>
      <c r="DV212" s="2">
        <f t="shared" si="649"/>
        <v>106.19071572382096</v>
      </c>
      <c r="DW212" s="2">
        <f t="shared" si="649"/>
        <v>108.98183036437248</v>
      </c>
      <c r="DX212" s="2">
        <f t="shared" si="649"/>
        <v>103.30390113798009</v>
      </c>
      <c r="DY212" s="2">
        <f t="shared" si="649"/>
        <v>92.219728011204495</v>
      </c>
      <c r="EA212" s="2">
        <f t="shared" si="440"/>
        <v>72.532968728505764</v>
      </c>
      <c r="EB212" s="2">
        <f t="shared" si="502"/>
        <v>69.245012954599488</v>
      </c>
      <c r="EC212" s="2">
        <f t="shared" si="503"/>
        <v>69.312057863334459</v>
      </c>
      <c r="ED212" s="2">
        <f t="shared" si="504"/>
        <v>66.022298351193996</v>
      </c>
      <c r="EE212" s="2">
        <f t="shared" si="505"/>
        <v>66.025561972085399</v>
      </c>
      <c r="EF212" s="2">
        <f t="shared" si="506"/>
        <v>60.170894734056624</v>
      </c>
      <c r="EG212" s="2">
        <f t="shared" si="507"/>
        <v>59.108741182161353</v>
      </c>
      <c r="EH212" s="2">
        <f t="shared" si="508"/>
        <v>60.132634173524082</v>
      </c>
      <c r="EI212" s="2">
        <f t="shared" si="509"/>
        <v>57.682609612431214</v>
      </c>
      <c r="EJ212" s="2">
        <f t="shared" si="510"/>
        <v>60.34148998228158</v>
      </c>
      <c r="EK212" s="2">
        <f t="shared" si="511"/>
        <v>60.278217185233366</v>
      </c>
      <c r="EL212" s="2">
        <f t="shared" si="512"/>
        <v>62.462306412750749</v>
      </c>
      <c r="EM212" s="2">
        <f t="shared" si="513"/>
        <v>65.00521206805081</v>
      </c>
      <c r="EN212" s="2">
        <f t="shared" si="514"/>
        <v>70.588447212309774</v>
      </c>
      <c r="EO212" s="2">
        <f t="shared" si="515"/>
        <v>76.35835011824139</v>
      </c>
      <c r="EQ212" s="2">
        <f t="shared" si="516"/>
        <v>72.940561593924528</v>
      </c>
      <c r="ER212" s="2">
        <f t="shared" si="650"/>
        <v>71.202650459359575</v>
      </c>
      <c r="ES212" s="2">
        <f t="shared" si="650"/>
        <v>70.056395417943676</v>
      </c>
      <c r="ET212" s="2">
        <f t="shared" si="650"/>
        <v>67.213899931868767</v>
      </c>
      <c r="EU212" s="2">
        <f t="shared" si="650"/>
        <v>67.817420735894316</v>
      </c>
      <c r="EV212" s="2">
        <f t="shared" si="650"/>
        <v>61.9509785629281</v>
      </c>
      <c r="EW212" s="2">
        <f t="shared" si="650"/>
        <v>60.772048260064352</v>
      </c>
      <c r="EX212" s="2">
        <f t="shared" si="650"/>
        <v>63.351731203998618</v>
      </c>
      <c r="EY212" s="2">
        <f t="shared" si="650"/>
        <v>60.00312410776754</v>
      </c>
      <c r="EZ212" s="2">
        <f t="shared" si="650"/>
        <v>59.711220791892394</v>
      </c>
      <c r="FA212" s="2">
        <f t="shared" si="650"/>
        <v>60.104349881696763</v>
      </c>
      <c r="FB212" s="2">
        <f t="shared" si="650"/>
        <v>64.82763436458778</v>
      </c>
      <c r="FC212" s="2">
        <f t="shared" si="650"/>
        <v>66.939111991477461</v>
      </c>
      <c r="FD212" s="2">
        <f t="shared" si="650"/>
        <v>69.051746916907916</v>
      </c>
      <c r="FE212" s="2">
        <f t="shared" si="650"/>
        <v>72.053703185537984</v>
      </c>
      <c r="FG212" s="2">
        <f t="shared" si="518"/>
        <v>0.99999722166651905</v>
      </c>
      <c r="FH212" s="2">
        <f t="shared" si="651"/>
        <v>0.99999761584621438</v>
      </c>
      <c r="FI212" s="2">
        <f t="shared" si="651"/>
        <v>0.999997720069429</v>
      </c>
      <c r="FJ212" s="2">
        <f t="shared" si="651"/>
        <v>0.99999756056091504</v>
      </c>
      <c r="FK212" s="2">
        <f t="shared" si="651"/>
        <v>0.99999736003214323</v>
      </c>
      <c r="FL212" s="2">
        <f t="shared" si="651"/>
        <v>0.99999710805634467</v>
      </c>
      <c r="FM212" s="2">
        <f t="shared" si="651"/>
        <v>0.99999720796291436</v>
      </c>
      <c r="FN212" s="2">
        <f t="shared" si="651"/>
        <v>0.99999708294366141</v>
      </c>
      <c r="FO212" s="2">
        <f t="shared" si="651"/>
        <v>0.99999692143692931</v>
      </c>
      <c r="FP212" s="2">
        <f t="shared" si="651"/>
        <v>0.99999677175945068</v>
      </c>
      <c r="FQ212" s="2">
        <f t="shared" si="651"/>
        <v>0.99999693980522386</v>
      </c>
      <c r="FR212" s="2">
        <f t="shared" si="651"/>
        <v>0.99999735947379575</v>
      </c>
      <c r="FS212" s="2">
        <f t="shared" si="651"/>
        <v>0.99999732789310691</v>
      </c>
      <c r="FT212" s="2">
        <f t="shared" si="651"/>
        <v>0.99999739472940841</v>
      </c>
      <c r="FU212" s="2">
        <f t="shared" si="651"/>
        <v>0.99999678706494166</v>
      </c>
      <c r="FW212" s="2">
        <f t="shared" si="536"/>
        <v>0.94915976632237442</v>
      </c>
      <c r="FX212" s="2">
        <f t="shared" si="588"/>
        <v>0.94892638767237814</v>
      </c>
      <c r="FY212" s="2">
        <f t="shared" si="589"/>
        <v>0.96129863978682173</v>
      </c>
      <c r="FZ212" s="2">
        <f t="shared" si="590"/>
        <v>0.96532097287032803</v>
      </c>
      <c r="GA212" s="2">
        <f t="shared" si="591"/>
        <v>0.96293761978766201</v>
      </c>
      <c r="GB212" s="2">
        <f t="shared" si="592"/>
        <v>0.96103847953297461</v>
      </c>
      <c r="GC212" s="2">
        <f t="shared" si="593"/>
        <v>0.96752687363747647</v>
      </c>
      <c r="GD212" s="2">
        <f t="shared" si="594"/>
        <v>0.97350581322010643</v>
      </c>
      <c r="GE212" s="2">
        <f t="shared" si="595"/>
        <v>0.97389514375643738</v>
      </c>
      <c r="GF212" s="2">
        <f t="shared" si="596"/>
        <v>0.96918697461477121</v>
      </c>
      <c r="GG212" s="2">
        <f t="shared" si="597"/>
        <v>0.96319831394521338</v>
      </c>
      <c r="GH212" s="2">
        <f t="shared" si="598"/>
        <v>0.96111706023152743</v>
      </c>
      <c r="GI212" s="2">
        <f t="shared" si="599"/>
        <v>0.95379496290821142</v>
      </c>
      <c r="GJ212" s="2">
        <f t="shared" si="600"/>
        <v>0.95034871467765081</v>
      </c>
      <c r="GK212" s="2">
        <f t="shared" si="601"/>
        <v>0.93709244397881575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8.134940042844338E-253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6.6477639658546888E-142</v>
      </c>
      <c r="HT212" s="86">
        <f t="shared" si="630"/>
        <v>2.765673394449282E-113</v>
      </c>
      <c r="HU212" s="86">
        <f t="shared" si="631"/>
        <v>3.3277202351380769E-132</v>
      </c>
      <c r="HV212" s="86">
        <f t="shared" si="632"/>
        <v>2.0198786333612946E-154</v>
      </c>
      <c r="HW212" s="86">
        <f t="shared" si="633"/>
        <v>1.3414884628088379E-167</v>
      </c>
      <c r="HX212" s="86">
        <f t="shared" si="634"/>
        <v>7.1262441113465525E-142</v>
      </c>
      <c r="HY212" s="86">
        <f t="shared" si="635"/>
        <v>5.1418134238457473E-157</v>
      </c>
      <c r="HZ212" s="86">
        <f t="shared" si="636"/>
        <v>1.9827016159128487E-170</v>
      </c>
      <c r="IA212" s="86">
        <f t="shared" si="637"/>
        <v>5.6347910099881013E-157</v>
      </c>
      <c r="IB212" s="86">
        <f t="shared" si="638"/>
        <v>6.851365670176182E-164</v>
      </c>
      <c r="IC212" s="86">
        <f t="shared" si="639"/>
        <v>1.2272015320758414E-152</v>
      </c>
      <c r="ID212" s="86">
        <f t="shared" si="640"/>
        <v>1.4575290138207486E-155</v>
      </c>
      <c r="IE212" s="86">
        <f t="shared" si="641"/>
        <v>1.4840039383123277E-154</v>
      </c>
      <c r="IF212" s="86">
        <f t="shared" si="642"/>
        <v>6.6856384042728569E-91</v>
      </c>
      <c r="IG212" s="86">
        <f t="shared" si="643"/>
        <v>5.2748387690709982E-105</v>
      </c>
      <c r="II212" s="86">
        <f t="shared" si="540"/>
        <v>8.6300576716205635E-9</v>
      </c>
      <c r="IJ212" s="86">
        <f t="shared" si="541"/>
        <v>6.7366946527628329E-7</v>
      </c>
      <c r="IK212" s="86">
        <f t="shared" si="542"/>
        <v>6.2734237736225739E-9</v>
      </c>
      <c r="IL212" s="86">
        <f t="shared" si="543"/>
        <v>5.599678226424963E-11</v>
      </c>
      <c r="IM212" s="86">
        <f t="shared" si="544"/>
        <v>3.7065218697994704E-11</v>
      </c>
      <c r="IN212" s="86">
        <f t="shared" si="545"/>
        <v>1.4365205131108463E-9</v>
      </c>
      <c r="IO212" s="86">
        <f t="shared" si="546"/>
        <v>4.5967152260019768E-11</v>
      </c>
      <c r="IP212" s="86">
        <f t="shared" si="547"/>
        <v>9.7990551902672004E-13</v>
      </c>
      <c r="IQ212" s="86">
        <f t="shared" si="548"/>
        <v>6.2008362323346443E-12</v>
      </c>
      <c r="IR212" s="86">
        <f t="shared" si="549"/>
        <v>1.0017162833314421E-11</v>
      </c>
      <c r="IS212" s="86">
        <f t="shared" si="550"/>
        <v>1.4162742405955713E-10</v>
      </c>
      <c r="IT212" s="86">
        <f t="shared" si="551"/>
        <v>1.6185210130612407E-10</v>
      </c>
      <c r="IU212" s="86">
        <f t="shared" si="552"/>
        <v>1.0305627120427904E-9</v>
      </c>
      <c r="IV212" s="86">
        <f t="shared" si="553"/>
        <v>4.7888366269497817E-6</v>
      </c>
      <c r="IW212" s="86">
        <f t="shared" si="554"/>
        <v>4.3890669938138571E-19</v>
      </c>
      <c r="IY212" s="86">
        <f t="shared" si="555"/>
        <v>8.6300576716205635E-9</v>
      </c>
      <c r="IZ212" s="86">
        <f t="shared" si="556"/>
        <v>6.7366946527628329E-7</v>
      </c>
      <c r="JA212" s="86">
        <f t="shared" si="557"/>
        <v>6.2734237736225739E-9</v>
      </c>
      <c r="JB212" s="86">
        <f t="shared" si="558"/>
        <v>5.599678226424963E-11</v>
      </c>
      <c r="JC212" s="86">
        <f t="shared" si="559"/>
        <v>3.7065218697994704E-11</v>
      </c>
      <c r="JD212" s="86">
        <f t="shared" si="560"/>
        <v>1.4365205131108463E-9</v>
      </c>
      <c r="JE212" s="86">
        <f t="shared" si="561"/>
        <v>4.5967152260019768E-11</v>
      </c>
      <c r="JF212" s="86">
        <f t="shared" si="562"/>
        <v>9.7990551902672004E-13</v>
      </c>
      <c r="JG212" s="86">
        <f t="shared" si="563"/>
        <v>6.2008362323346443E-12</v>
      </c>
      <c r="JH212" s="86">
        <f t="shared" si="564"/>
        <v>1.0017162833314421E-11</v>
      </c>
      <c r="JI212" s="86">
        <f t="shared" si="565"/>
        <v>1.4162742405955713E-10</v>
      </c>
      <c r="JJ212" s="86">
        <f t="shared" si="566"/>
        <v>1.6185210130612407E-10</v>
      </c>
      <c r="JK212" s="86">
        <f t="shared" si="567"/>
        <v>1.0305627120427904E-9</v>
      </c>
      <c r="JL212" s="86">
        <f t="shared" si="568"/>
        <v>4.7888366269497817E-6</v>
      </c>
      <c r="JM212" s="86">
        <f t="shared" si="569"/>
        <v>4.3890669938138571E-19</v>
      </c>
    </row>
    <row r="213" spans="2:273" x14ac:dyDescent="0.25">
      <c r="B213" s="2">
        <v>186</v>
      </c>
      <c r="C213" s="37">
        <v>73.793000000000006</v>
      </c>
      <c r="D213" s="37">
        <v>73.73</v>
      </c>
      <c r="E213" s="37">
        <v>70.873000000000005</v>
      </c>
      <c r="F213" s="37">
        <v>68.935000000000002</v>
      </c>
      <c r="G213" s="37">
        <v>68.257999999999996</v>
      </c>
      <c r="H213" s="37">
        <v>64.274000000000001</v>
      </c>
      <c r="I213" s="37">
        <v>60.805999999999997</v>
      </c>
      <c r="J213" s="37">
        <v>65.435000000000002</v>
      </c>
      <c r="K213" s="37">
        <v>63.081000000000003</v>
      </c>
      <c r="L213" s="37">
        <v>60.484000000000002</v>
      </c>
      <c r="M213" s="37">
        <v>62.515999999999998</v>
      </c>
      <c r="N213" s="37">
        <v>62.854999999999997</v>
      </c>
      <c r="O213" s="37">
        <v>65.417000000000002</v>
      </c>
      <c r="P213" s="37">
        <v>68.23</v>
      </c>
      <c r="Q213" s="37">
        <v>71.41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72.197971729165076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-0.78797172916507918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72.197971729165076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71.41</v>
      </c>
      <c r="DK213" s="2">
        <f t="shared" si="500"/>
        <v>76.851884888937505</v>
      </c>
      <c r="DL213" s="2">
        <f t="shared" si="649"/>
        <v>93.561586824406461</v>
      </c>
      <c r="DM213" s="2">
        <f t="shared" si="649"/>
        <v>107.66971814817819</v>
      </c>
      <c r="DN213" s="2">
        <f t="shared" si="649"/>
        <v>103.42687029684251</v>
      </c>
      <c r="DO213" s="2">
        <f t="shared" si="649"/>
        <v>110.08173414304996</v>
      </c>
      <c r="DP213" s="2">
        <f t="shared" si="649"/>
        <v>92.053226173541958</v>
      </c>
      <c r="DQ213" s="2">
        <f t="shared" si="649"/>
        <v>84.781323613086769</v>
      </c>
      <c r="DR213" s="2">
        <f t="shared" si="649"/>
        <v>109.5640165165165</v>
      </c>
      <c r="DS213" s="2">
        <f t="shared" si="649"/>
        <v>106.61863529411765</v>
      </c>
      <c r="DT213" s="2">
        <f t="shared" si="649"/>
        <v>101.4600974789916</v>
      </c>
      <c r="DU213" s="2">
        <f t="shared" si="649"/>
        <v>114.3616036036036</v>
      </c>
      <c r="DV213" s="2">
        <f t="shared" si="649"/>
        <v>106.2870252762884</v>
      </c>
      <c r="DW213" s="2">
        <f t="shared" si="649"/>
        <v>109.11113360323888</v>
      </c>
      <c r="DX213" s="2">
        <f t="shared" si="649"/>
        <v>103.40403888098626</v>
      </c>
      <c r="DY213" s="2">
        <f t="shared" si="649"/>
        <v>92.245927731092451</v>
      </c>
      <c r="EA213" s="2">
        <f t="shared" ref="EA213:EA227" si="652">CE$228*$B213+CE$229</f>
        <v>72.457533883988376</v>
      </c>
      <c r="EB213" s="2">
        <f t="shared" si="502"/>
        <v>69.132769513396056</v>
      </c>
      <c r="EC213" s="2">
        <f t="shared" si="503"/>
        <v>69.225111111111119</v>
      </c>
      <c r="ED213" s="2">
        <f t="shared" si="504"/>
        <v>65.921596769208918</v>
      </c>
      <c r="EE213" s="2">
        <f t="shared" si="505"/>
        <v>65.901178741668943</v>
      </c>
      <c r="EF213" s="2">
        <f t="shared" si="506"/>
        <v>60.019106006880122</v>
      </c>
      <c r="EG213" s="2">
        <f t="shared" si="507"/>
        <v>58.952334877341656</v>
      </c>
      <c r="EH213" s="2">
        <f t="shared" si="508"/>
        <v>59.94959348712235</v>
      </c>
      <c r="EI213" s="2">
        <f t="shared" si="509"/>
        <v>57.4619174210411</v>
      </c>
      <c r="EJ213" s="2">
        <f t="shared" si="510"/>
        <v>60.148316887011028</v>
      </c>
      <c r="EK213" s="2">
        <f t="shared" si="511"/>
        <v>60.081581874343463</v>
      </c>
      <c r="EL213" s="2">
        <f t="shared" si="512"/>
        <v>62.270024586291441</v>
      </c>
      <c r="EM213" s="2">
        <f t="shared" si="513"/>
        <v>64.851186984048397</v>
      </c>
      <c r="EN213" s="2">
        <f t="shared" si="514"/>
        <v>70.498947974807095</v>
      </c>
      <c r="EO213" s="2">
        <f t="shared" si="515"/>
        <v>76.301820644269668</v>
      </c>
      <c r="EQ213" s="2">
        <f t="shared" si="516"/>
        <v>72.870766993275083</v>
      </c>
      <c r="ER213" s="2">
        <f t="shared" si="650"/>
        <v>71.117550223949735</v>
      </c>
      <c r="ES213" s="2">
        <f t="shared" si="650"/>
        <v>69.979313262686446</v>
      </c>
      <c r="ET213" s="2">
        <f t="shared" si="650"/>
        <v>67.128922067731196</v>
      </c>
      <c r="EU213" s="2">
        <f t="shared" si="650"/>
        <v>67.716473620631504</v>
      </c>
      <c r="EV213" s="2">
        <f t="shared" si="650"/>
        <v>61.822716826956324</v>
      </c>
      <c r="EW213" s="2">
        <f t="shared" si="650"/>
        <v>60.637185568914092</v>
      </c>
      <c r="EX213" s="2">
        <f t="shared" si="650"/>
        <v>63.209086304023273</v>
      </c>
      <c r="EY213" s="2">
        <f t="shared" si="650"/>
        <v>59.812195208914218</v>
      </c>
      <c r="EZ213" s="2">
        <f t="shared" si="650"/>
        <v>59.510023352406471</v>
      </c>
      <c r="FA213" s="2">
        <f t="shared" si="650"/>
        <v>59.905484452799598</v>
      </c>
      <c r="FB213" s="2">
        <f t="shared" si="650"/>
        <v>64.665595948845649</v>
      </c>
      <c r="FC213" s="2">
        <f t="shared" si="650"/>
        <v>66.809604367800787</v>
      </c>
      <c r="FD213" s="2">
        <f t="shared" si="650"/>
        <v>68.942257517575484</v>
      </c>
      <c r="FE213" s="2">
        <f t="shared" si="650"/>
        <v>71.946668868477261</v>
      </c>
      <c r="FG213" s="2">
        <f t="shared" si="518"/>
        <v>0.99999746612913065</v>
      </c>
      <c r="FH213" s="2">
        <f t="shared" si="651"/>
        <v>0.9999978256254487</v>
      </c>
      <c r="FI213" s="2">
        <f t="shared" si="651"/>
        <v>0.99999792067818916</v>
      </c>
      <c r="FJ213" s="2">
        <f t="shared" si="651"/>
        <v>0.99999777520463506</v>
      </c>
      <c r="FK213" s="2">
        <f t="shared" si="651"/>
        <v>0.99999759232013974</v>
      </c>
      <c r="FL213" s="2">
        <f t="shared" si="651"/>
        <v>0.99999736251536842</v>
      </c>
      <c r="FM213" s="2">
        <f t="shared" si="651"/>
        <v>0.99999745363128845</v>
      </c>
      <c r="FN213" s="2">
        <f t="shared" si="651"/>
        <v>0.99999733961231729</v>
      </c>
      <c r="FO213" s="2">
        <f t="shared" si="651"/>
        <v>0.99999719231634931</v>
      </c>
      <c r="FP213" s="2">
        <f t="shared" si="651"/>
        <v>0.99999705580879061</v>
      </c>
      <c r="FQ213" s="2">
        <f t="shared" si="651"/>
        <v>0.99999720906844214</v>
      </c>
      <c r="FR213" s="2">
        <f t="shared" si="651"/>
        <v>0.99999759181092063</v>
      </c>
      <c r="FS213" s="2">
        <f t="shared" si="651"/>
        <v>0.99999756300897658</v>
      </c>
      <c r="FT213" s="2">
        <f t="shared" si="651"/>
        <v>0.99999762396443637</v>
      </c>
      <c r="FU213" s="2">
        <f t="shared" si="651"/>
        <v>0.9999970697675723</v>
      </c>
      <c r="FW213" s="2">
        <f t="shared" si="536"/>
        <v>0.95342480683108333</v>
      </c>
      <c r="FX213" s="2">
        <f t="shared" si="588"/>
        <v>0.95321004142124077</v>
      </c>
      <c r="FY213" s="2">
        <f t="shared" si="589"/>
        <v>0.96458333561341147</v>
      </c>
      <c r="FZ213" s="2">
        <f t="shared" si="590"/>
        <v>0.96827554804916049</v>
      </c>
      <c r="GA213" s="2">
        <f t="shared" si="591"/>
        <v>0.96608811789149618</v>
      </c>
      <c r="GB213" s="2">
        <f t="shared" si="592"/>
        <v>0.96434443691859739</v>
      </c>
      <c r="GC213" s="2">
        <f t="shared" si="593"/>
        <v>0.97029929344174326</v>
      </c>
      <c r="GD213" s="2">
        <f t="shared" si="594"/>
        <v>0.97578055407403752</v>
      </c>
      <c r="GE213" s="2">
        <f t="shared" si="595"/>
        <v>0.97613727679786322</v>
      </c>
      <c r="GF213" s="2">
        <f t="shared" si="596"/>
        <v>0.97182178974676703</v>
      </c>
      <c r="GG213" s="2">
        <f t="shared" si="597"/>
        <v>0.96632742658583315</v>
      </c>
      <c r="GH213" s="2">
        <f t="shared" si="598"/>
        <v>0.96441659677779179</v>
      </c>
      <c r="GI213" s="2">
        <f t="shared" si="599"/>
        <v>0.95768848608429291</v>
      </c>
      <c r="GJ213" s="2">
        <f t="shared" si="600"/>
        <v>0.95451879243912241</v>
      </c>
      <c r="GK213" s="2">
        <f t="shared" si="601"/>
        <v>0.94230829287172613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5.7194227951275156E-258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1.1929477934845331E-146</v>
      </c>
      <c r="HT213" s="86">
        <f t="shared" si="630"/>
        <v>6.0398549440193902E-117</v>
      </c>
      <c r="HU213" s="86">
        <f t="shared" si="631"/>
        <v>2.0549860415829159E-136</v>
      </c>
      <c r="HV213" s="86">
        <f t="shared" si="632"/>
        <v>2.2078595551214871E-159</v>
      </c>
      <c r="HW213" s="86">
        <f t="shared" si="633"/>
        <v>6.2860072377203951E-173</v>
      </c>
      <c r="HX213" s="86">
        <f t="shared" si="634"/>
        <v>1.988934215853505E-146</v>
      </c>
      <c r="HY213" s="86">
        <f t="shared" si="635"/>
        <v>6.1237668782523706E-162</v>
      </c>
      <c r="HZ213" s="86">
        <f t="shared" si="636"/>
        <v>1.1500806317472628E-175</v>
      </c>
      <c r="IA213" s="86">
        <f t="shared" si="637"/>
        <v>8.5035311872690261E-162</v>
      </c>
      <c r="IB213" s="86">
        <f t="shared" si="638"/>
        <v>5.1945626632715315E-169</v>
      </c>
      <c r="IC213" s="86">
        <f t="shared" si="639"/>
        <v>1.4814485526284309E-157</v>
      </c>
      <c r="ID213" s="86">
        <f t="shared" si="640"/>
        <v>1.3345240004898793E-160</v>
      </c>
      <c r="IE213" s="86">
        <f t="shared" si="641"/>
        <v>1.2325262327859071E-159</v>
      </c>
      <c r="IF213" s="86">
        <f t="shared" si="642"/>
        <v>6.6267414530765254E-94</v>
      </c>
      <c r="IG213" s="86">
        <f t="shared" si="643"/>
        <v>1.3771222516671218E-108</v>
      </c>
      <c r="II213" s="86">
        <f t="shared" si="540"/>
        <v>2.9066365847990023E-9</v>
      </c>
      <c r="IJ213" s="86">
        <f t="shared" si="541"/>
        <v>2.9687336202869886E-7</v>
      </c>
      <c r="IK213" s="86">
        <f t="shared" si="542"/>
        <v>2.2887936277805741E-9</v>
      </c>
      <c r="IL213" s="86">
        <f t="shared" si="543"/>
        <v>1.6333596044508193E-11</v>
      </c>
      <c r="IM213" s="86">
        <f t="shared" si="544"/>
        <v>1.0288366026336514E-11</v>
      </c>
      <c r="IN213" s="86">
        <f t="shared" si="545"/>
        <v>4.8091480440889709E-10</v>
      </c>
      <c r="IO213" s="86">
        <f t="shared" si="546"/>
        <v>1.3602163620981461E-11</v>
      </c>
      <c r="IP213" s="86">
        <f t="shared" si="547"/>
        <v>2.5623574272832925E-13</v>
      </c>
      <c r="IQ213" s="86">
        <f t="shared" si="548"/>
        <v>1.7902579026437384E-12</v>
      </c>
      <c r="IR213" s="86">
        <f t="shared" si="549"/>
        <v>2.7875730190338788E-12</v>
      </c>
      <c r="IS213" s="86">
        <f t="shared" si="550"/>
        <v>4.2500929418546322E-11</v>
      </c>
      <c r="IT213" s="86">
        <f t="shared" si="551"/>
        <v>4.7888149935481418E-11</v>
      </c>
      <c r="IU213" s="86">
        <f t="shared" si="552"/>
        <v>3.1679623911431133E-10</v>
      </c>
      <c r="IV213" s="86">
        <f t="shared" si="553"/>
        <v>2.3988138364971516E-6</v>
      </c>
      <c r="IW213" s="86">
        <f t="shared" si="554"/>
        <v>2.6790458508977979E-20</v>
      </c>
      <c r="IY213" s="86">
        <f t="shared" si="555"/>
        <v>2.9066365847990023E-9</v>
      </c>
      <c r="IZ213" s="86">
        <f t="shared" si="556"/>
        <v>2.9687336202869886E-7</v>
      </c>
      <c r="JA213" s="86">
        <f t="shared" si="557"/>
        <v>2.2887936277805741E-9</v>
      </c>
      <c r="JB213" s="86">
        <f t="shared" si="558"/>
        <v>1.6333596044508193E-11</v>
      </c>
      <c r="JC213" s="86">
        <f t="shared" si="559"/>
        <v>1.0288366026336514E-11</v>
      </c>
      <c r="JD213" s="86">
        <f t="shared" si="560"/>
        <v>4.8091480440889709E-10</v>
      </c>
      <c r="JE213" s="86">
        <f t="shared" si="561"/>
        <v>1.3602163620981461E-11</v>
      </c>
      <c r="JF213" s="86">
        <f t="shared" si="562"/>
        <v>2.5623574272832925E-13</v>
      </c>
      <c r="JG213" s="86">
        <f t="shared" si="563"/>
        <v>1.7902579026437384E-12</v>
      </c>
      <c r="JH213" s="86">
        <f t="shared" si="564"/>
        <v>2.7875730190338788E-12</v>
      </c>
      <c r="JI213" s="86">
        <f t="shared" si="565"/>
        <v>4.2500929418546322E-11</v>
      </c>
      <c r="JJ213" s="86">
        <f t="shared" si="566"/>
        <v>4.7888149935481418E-11</v>
      </c>
      <c r="JK213" s="86">
        <f t="shared" si="567"/>
        <v>3.1679623911431133E-10</v>
      </c>
      <c r="JL213" s="86">
        <f t="shared" si="568"/>
        <v>2.3988138364971516E-6</v>
      </c>
      <c r="JM213" s="86">
        <f t="shared" si="569"/>
        <v>2.6790458508977979E-20</v>
      </c>
    </row>
    <row r="214" spans="2:273" x14ac:dyDescent="0.25">
      <c r="B214" s="2">
        <v>187</v>
      </c>
      <c r="C214" s="37">
        <v>74.793000000000006</v>
      </c>
      <c r="D214" s="37">
        <v>73.873000000000005</v>
      </c>
      <c r="E214" s="37">
        <v>69.619</v>
      </c>
      <c r="F214" s="37">
        <v>68.016000000000005</v>
      </c>
      <c r="G214" s="37">
        <v>68.144999999999996</v>
      </c>
      <c r="H214" s="37">
        <v>64.451999999999998</v>
      </c>
      <c r="I214" s="37">
        <v>61.581000000000003</v>
      </c>
      <c r="J214" s="37">
        <v>64.129000000000005</v>
      </c>
      <c r="K214" s="37">
        <v>63.015999999999998</v>
      </c>
      <c r="L214" s="37">
        <v>60.741999999999997</v>
      </c>
      <c r="M214" s="37">
        <v>62.015999999999998</v>
      </c>
      <c r="N214" s="37">
        <v>63.774000000000001</v>
      </c>
      <c r="O214" s="37">
        <v>66</v>
      </c>
      <c r="P214" s="37">
        <v>69.164000000000001</v>
      </c>
      <c r="Q214" s="37">
        <v>71.295000000000002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72.072665747085253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-0.77766574708525127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72.072665747085253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71.295000000000002</v>
      </c>
      <c r="DK214" s="2">
        <f t="shared" si="500"/>
        <v>76.765212495896691</v>
      </c>
      <c r="DL214" s="2">
        <f t="shared" si="649"/>
        <v>93.567340085892567</v>
      </c>
      <c r="DM214" s="2">
        <f t="shared" si="649"/>
        <v>107.77299835237559</v>
      </c>
      <c r="DN214" s="2">
        <f t="shared" si="649"/>
        <v>103.52271682467656</v>
      </c>
      <c r="DO214" s="2">
        <f t="shared" si="649"/>
        <v>110.20453616734146</v>
      </c>
      <c r="DP214" s="2">
        <f t="shared" si="649"/>
        <v>92.066218587008066</v>
      </c>
      <c r="DQ214" s="2">
        <f t="shared" si="649"/>
        <v>84.753946420104313</v>
      </c>
      <c r="DR214" s="2">
        <f t="shared" si="649"/>
        <v>109.66558099528098</v>
      </c>
      <c r="DS214" s="2">
        <f t="shared" si="649"/>
        <v>106.70220840336135</v>
      </c>
      <c r="DT214" s="2">
        <f t="shared" si="649"/>
        <v>101.5071680672269</v>
      </c>
      <c r="DU214" s="2">
        <f t="shared" si="649"/>
        <v>114.49947992277993</v>
      </c>
      <c r="DV214" s="2">
        <f t="shared" si="649"/>
        <v>106.38333482875585</v>
      </c>
      <c r="DW214" s="2">
        <f t="shared" si="649"/>
        <v>109.24043684210528</v>
      </c>
      <c r="DX214" s="2">
        <f t="shared" si="649"/>
        <v>103.50417662399242</v>
      </c>
      <c r="DY214" s="2">
        <f t="shared" si="649"/>
        <v>92.272127450980406</v>
      </c>
      <c r="EA214" s="2">
        <f t="shared" si="652"/>
        <v>72.382099039471001</v>
      </c>
      <c r="EB214" s="2">
        <f t="shared" si="502"/>
        <v>69.020526072192609</v>
      </c>
      <c r="EC214" s="2">
        <f t="shared" si="503"/>
        <v>69.138164358887764</v>
      </c>
      <c r="ED214" s="2">
        <f t="shared" si="504"/>
        <v>65.820895187223826</v>
      </c>
      <c r="EE214" s="2">
        <f t="shared" si="505"/>
        <v>65.776795511252487</v>
      </c>
      <c r="EF214" s="2">
        <f t="shared" si="506"/>
        <v>59.86731727970362</v>
      </c>
      <c r="EG214" s="2">
        <f t="shared" si="507"/>
        <v>58.795928572521966</v>
      </c>
      <c r="EH214" s="2">
        <f t="shared" si="508"/>
        <v>59.766552800720618</v>
      </c>
      <c r="EI214" s="2">
        <f t="shared" si="509"/>
        <v>57.241225229650986</v>
      </c>
      <c r="EJ214" s="2">
        <f t="shared" si="510"/>
        <v>59.955143791740483</v>
      </c>
      <c r="EK214" s="2">
        <f t="shared" si="511"/>
        <v>59.884946563453568</v>
      </c>
      <c r="EL214" s="2">
        <f t="shared" si="512"/>
        <v>62.077742759832134</v>
      </c>
      <c r="EM214" s="2">
        <f t="shared" si="513"/>
        <v>64.697161900045998</v>
      </c>
      <c r="EN214" s="2">
        <f t="shared" si="514"/>
        <v>70.40944873730443</v>
      </c>
      <c r="EO214" s="2">
        <f t="shared" si="515"/>
        <v>76.245291170297961</v>
      </c>
      <c r="EQ214" s="2">
        <f t="shared" si="516"/>
        <v>72.800972392625638</v>
      </c>
      <c r="ER214" s="2">
        <f t="shared" si="650"/>
        <v>71.032449988539895</v>
      </c>
      <c r="ES214" s="2">
        <f t="shared" si="650"/>
        <v>69.902231107429202</v>
      </c>
      <c r="ET214" s="2">
        <f t="shared" si="650"/>
        <v>67.043944203593639</v>
      </c>
      <c r="EU214" s="2">
        <f t="shared" si="650"/>
        <v>67.615526505368678</v>
      </c>
      <c r="EV214" s="2">
        <f t="shared" si="650"/>
        <v>61.694455090984555</v>
      </c>
      <c r="EW214" s="2">
        <f t="shared" si="650"/>
        <v>60.502322877763838</v>
      </c>
      <c r="EX214" s="2">
        <f t="shared" si="650"/>
        <v>63.066441404047936</v>
      </c>
      <c r="EY214" s="2">
        <f t="shared" si="650"/>
        <v>59.621266310060889</v>
      </c>
      <c r="EZ214" s="2">
        <f t="shared" si="650"/>
        <v>59.308825912920547</v>
      </c>
      <c r="FA214" s="2">
        <f t="shared" si="650"/>
        <v>59.706619023902427</v>
      </c>
      <c r="FB214" s="2">
        <f t="shared" si="650"/>
        <v>64.503557533103532</v>
      </c>
      <c r="FC214" s="2">
        <f t="shared" si="650"/>
        <v>66.680096744124114</v>
      </c>
      <c r="FD214" s="2">
        <f t="shared" si="650"/>
        <v>68.832768118243052</v>
      </c>
      <c r="FE214" s="2">
        <f t="shared" si="650"/>
        <v>71.839634551416538</v>
      </c>
      <c r="FG214" s="2">
        <f t="shared" si="518"/>
        <v>0.99999768908178632</v>
      </c>
      <c r="FH214" s="2">
        <f t="shared" si="651"/>
        <v>0.99999801694646095</v>
      </c>
      <c r="FI214" s="2">
        <f t="shared" si="651"/>
        <v>0.99999810363562303</v>
      </c>
      <c r="FJ214" s="2">
        <f t="shared" si="651"/>
        <v>0.99999797096211462</v>
      </c>
      <c r="FK214" s="2">
        <f t="shared" si="651"/>
        <v>0.99999780416940465</v>
      </c>
      <c r="FL214" s="2">
        <f t="shared" si="651"/>
        <v>0.99999759458486914</v>
      </c>
      <c r="FM214" s="2">
        <f t="shared" si="651"/>
        <v>0.99999767768361369</v>
      </c>
      <c r="FN214" s="2">
        <f t="shared" si="651"/>
        <v>0.99999757369702857</v>
      </c>
      <c r="FO214" s="2">
        <f t="shared" si="651"/>
        <v>0.99999743936144447</v>
      </c>
      <c r="FP214" s="2">
        <f t="shared" si="651"/>
        <v>0.99999731486500831</v>
      </c>
      <c r="FQ214" s="2">
        <f t="shared" si="651"/>
        <v>0.99999745463954226</v>
      </c>
      <c r="FR214" s="2">
        <f t="shared" si="651"/>
        <v>0.99999780370499103</v>
      </c>
      <c r="FS214" s="2">
        <f t="shared" si="651"/>
        <v>0.99999777743729468</v>
      </c>
      <c r="FT214" s="2">
        <f t="shared" si="651"/>
        <v>0.9999978330293583</v>
      </c>
      <c r="FU214" s="2">
        <f t="shared" si="651"/>
        <v>0.99999732759557503</v>
      </c>
      <c r="FW214" s="2">
        <f t="shared" si="536"/>
        <v>0.95734812682501325</v>
      </c>
      <c r="FX214" s="2">
        <f t="shared" si="588"/>
        <v>0.95715063939209555</v>
      </c>
      <c r="FY214" s="2">
        <f t="shared" si="589"/>
        <v>0.96759864641209958</v>
      </c>
      <c r="FZ214" s="2">
        <f t="shared" si="590"/>
        <v>0.97098596594436237</v>
      </c>
      <c r="GA214" s="2">
        <f t="shared" si="591"/>
        <v>0.96897943434937117</v>
      </c>
      <c r="GB214" s="2">
        <f t="shared" si="592"/>
        <v>0.96737939927569572</v>
      </c>
      <c r="GC214" s="2">
        <f t="shared" si="593"/>
        <v>0.97284165969876357</v>
      </c>
      <c r="GD214" s="2">
        <f t="shared" si="594"/>
        <v>0.97786443081598973</v>
      </c>
      <c r="GE214" s="2">
        <f t="shared" si="595"/>
        <v>0.97819114658445205</v>
      </c>
      <c r="GF214" s="2">
        <f t="shared" si="596"/>
        <v>0.97423729134633985</v>
      </c>
      <c r="GG214" s="2">
        <f t="shared" si="597"/>
        <v>0.96919899016398792</v>
      </c>
      <c r="GH214" s="2">
        <f t="shared" si="598"/>
        <v>0.96744562431448844</v>
      </c>
      <c r="GI214" s="2">
        <f t="shared" si="599"/>
        <v>0.96126724037388867</v>
      </c>
      <c r="GJ214" s="2">
        <f t="shared" si="600"/>
        <v>0.95835398447371922</v>
      </c>
      <c r="GK214" s="2">
        <f t="shared" si="601"/>
        <v>0.94711608606036179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3.5646162294991935E-263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1.7849734277346065E-151</v>
      </c>
      <c r="HT214" s="86">
        <f t="shared" si="630"/>
        <v>1.1514684109983372E-120</v>
      </c>
      <c r="HU214" s="86">
        <f t="shared" si="631"/>
        <v>1.08823858018881E-140</v>
      </c>
      <c r="HV214" s="86">
        <f t="shared" si="632"/>
        <v>2.0107631306155755E-164</v>
      </c>
      <c r="HW214" s="86">
        <f t="shared" si="633"/>
        <v>2.4263493167165146E-178</v>
      </c>
      <c r="HX214" s="86">
        <f t="shared" si="634"/>
        <v>4.6949651968059276E-151</v>
      </c>
      <c r="HY214" s="86">
        <f t="shared" si="635"/>
        <v>6.1111417129149589E-167</v>
      </c>
      <c r="HZ214" s="86">
        <f t="shared" si="636"/>
        <v>5.5489713817888959E-181</v>
      </c>
      <c r="IA214" s="86">
        <f t="shared" si="637"/>
        <v>1.0830628260728339E-166</v>
      </c>
      <c r="IB214" s="86">
        <f t="shared" si="638"/>
        <v>3.2793731441306797E-174</v>
      </c>
      <c r="IC214" s="86">
        <f t="shared" si="639"/>
        <v>1.4916181836961518E-162</v>
      </c>
      <c r="ID214" s="86">
        <f t="shared" si="640"/>
        <v>1.0137181294713933E-165</v>
      </c>
      <c r="IE214" s="86">
        <f t="shared" si="641"/>
        <v>8.4556438854106454E-165</v>
      </c>
      <c r="IF214" s="86">
        <f t="shared" si="642"/>
        <v>5.8590760388496875E-97</v>
      </c>
      <c r="IG214" s="86">
        <f t="shared" si="643"/>
        <v>3.1242787193085383E-112</v>
      </c>
      <c r="II214" s="86">
        <f t="shared" si="540"/>
        <v>9.4813303105050735E-10</v>
      </c>
      <c r="IJ214" s="86">
        <f t="shared" si="541"/>
        <v>1.277548055534976E-7</v>
      </c>
      <c r="IK214" s="86">
        <f t="shared" si="542"/>
        <v>8.1273991570195142E-10</v>
      </c>
      <c r="IL214" s="86">
        <f t="shared" si="543"/>
        <v>4.6129369462322559E-12</v>
      </c>
      <c r="IM214" s="86">
        <f t="shared" si="544"/>
        <v>2.7594550366057955E-12</v>
      </c>
      <c r="IN214" s="86">
        <f t="shared" si="545"/>
        <v>1.5631114204494809E-10</v>
      </c>
      <c r="IO214" s="86">
        <f t="shared" si="546"/>
        <v>3.901024384296321E-12</v>
      </c>
      <c r="IP214" s="86">
        <f t="shared" si="547"/>
        <v>6.4849380315827286E-14</v>
      </c>
      <c r="IQ214" s="86">
        <f t="shared" si="548"/>
        <v>5.0156441122203429E-13</v>
      </c>
      <c r="IR214" s="86">
        <f t="shared" si="549"/>
        <v>7.5096479444420729E-13</v>
      </c>
      <c r="IS214" s="86">
        <f t="shared" si="550"/>
        <v>1.2351444772891508E-11</v>
      </c>
      <c r="IT214" s="86">
        <f t="shared" si="551"/>
        <v>1.3708751032898008E-11</v>
      </c>
      <c r="IU214" s="86">
        <f t="shared" si="552"/>
        <v>9.4153439704200641E-11</v>
      </c>
      <c r="IV214" s="86">
        <f t="shared" si="553"/>
        <v>1.1782459723456283E-6</v>
      </c>
      <c r="IW214" s="86">
        <f t="shared" si="554"/>
        <v>1.4920817799454868E-21</v>
      </c>
      <c r="IY214" s="86">
        <f t="shared" si="555"/>
        <v>9.4813303105050735E-10</v>
      </c>
      <c r="IZ214" s="86">
        <f t="shared" si="556"/>
        <v>1.277548055534976E-7</v>
      </c>
      <c r="JA214" s="86">
        <f t="shared" si="557"/>
        <v>8.1273991570195142E-10</v>
      </c>
      <c r="JB214" s="86">
        <f t="shared" si="558"/>
        <v>4.6129369462322559E-12</v>
      </c>
      <c r="JC214" s="86">
        <f t="shared" si="559"/>
        <v>2.7594550366057955E-12</v>
      </c>
      <c r="JD214" s="86">
        <f t="shared" si="560"/>
        <v>1.5631114204494809E-10</v>
      </c>
      <c r="JE214" s="86">
        <f t="shared" si="561"/>
        <v>3.901024384296321E-12</v>
      </c>
      <c r="JF214" s="86">
        <f t="shared" si="562"/>
        <v>6.4849380315827286E-14</v>
      </c>
      <c r="JG214" s="86">
        <f t="shared" si="563"/>
        <v>5.0156441122203429E-13</v>
      </c>
      <c r="JH214" s="86">
        <f t="shared" si="564"/>
        <v>7.5096479444420729E-13</v>
      </c>
      <c r="JI214" s="86">
        <f t="shared" si="565"/>
        <v>1.2351444772891508E-11</v>
      </c>
      <c r="JJ214" s="86">
        <f t="shared" si="566"/>
        <v>1.3708751032898008E-11</v>
      </c>
      <c r="JK214" s="86">
        <f t="shared" si="567"/>
        <v>9.4153439704200641E-11</v>
      </c>
      <c r="JL214" s="86">
        <f t="shared" si="568"/>
        <v>1.1782459723456283E-6</v>
      </c>
      <c r="JM214" s="86">
        <f t="shared" si="569"/>
        <v>1.4920817799454868E-21</v>
      </c>
    </row>
    <row r="215" spans="2:273" x14ac:dyDescent="0.25">
      <c r="B215" s="2">
        <v>188</v>
      </c>
      <c r="C215" s="37">
        <v>72.861999999999995</v>
      </c>
      <c r="D215" s="37">
        <v>74.412999999999997</v>
      </c>
      <c r="E215" s="37">
        <v>71.316999999999993</v>
      </c>
      <c r="F215" s="37">
        <v>68.661000000000001</v>
      </c>
      <c r="G215" s="37">
        <v>68.338999999999999</v>
      </c>
      <c r="H215" s="37">
        <v>64.418999999999997</v>
      </c>
      <c r="I215" s="37">
        <v>61.418999999999997</v>
      </c>
      <c r="J215" s="37">
        <v>65.048000000000002</v>
      </c>
      <c r="K215" s="37">
        <v>62.21</v>
      </c>
      <c r="L215" s="37">
        <v>60.741999999999997</v>
      </c>
      <c r="M215" s="37">
        <v>61.031999999999996</v>
      </c>
      <c r="N215" s="37">
        <v>62.694000000000003</v>
      </c>
      <c r="O215" s="37">
        <v>66.75</v>
      </c>
      <c r="P215" s="37">
        <v>68.802999999999997</v>
      </c>
      <c r="Q215" s="37">
        <v>71.540999999999997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71.94856805762339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-0.40756805762339354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71.94856805762339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71.540999999999997</v>
      </c>
      <c r="DK215" s="2">
        <f t="shared" si="500"/>
        <v>76.678540102855877</v>
      </c>
      <c r="DL215" s="2">
        <f t="shared" si="649"/>
        <v>93.573093347378659</v>
      </c>
      <c r="DM215" s="2">
        <f t="shared" si="649"/>
        <v>107.87627855657298</v>
      </c>
      <c r="DN215" s="2">
        <f t="shared" si="649"/>
        <v>103.61856335251062</v>
      </c>
      <c r="DO215" s="2">
        <f t="shared" si="649"/>
        <v>110.32733819163295</v>
      </c>
      <c r="DP215" s="2">
        <f t="shared" si="649"/>
        <v>92.07921100047416</v>
      </c>
      <c r="DQ215" s="2">
        <f t="shared" si="649"/>
        <v>84.726569227121857</v>
      </c>
      <c r="DR215" s="2">
        <f t="shared" si="649"/>
        <v>109.76714547404546</v>
      </c>
      <c r="DS215" s="2">
        <f t="shared" si="649"/>
        <v>106.78578151260504</v>
      </c>
      <c r="DT215" s="2">
        <f t="shared" si="649"/>
        <v>101.5542386554622</v>
      </c>
      <c r="DU215" s="2">
        <f t="shared" si="649"/>
        <v>114.63735624195624</v>
      </c>
      <c r="DV215" s="2">
        <f t="shared" si="649"/>
        <v>106.4796443812233</v>
      </c>
      <c r="DW215" s="2">
        <f t="shared" si="649"/>
        <v>109.36974008097167</v>
      </c>
      <c r="DX215" s="2">
        <f t="shared" si="649"/>
        <v>103.60431436699858</v>
      </c>
      <c r="DY215" s="2">
        <f t="shared" si="649"/>
        <v>92.298327170868362</v>
      </c>
      <c r="EA215" s="2">
        <f t="shared" si="652"/>
        <v>72.306664194953612</v>
      </c>
      <c r="EB215" s="2">
        <f t="shared" si="502"/>
        <v>68.908282630989177</v>
      </c>
      <c r="EC215" s="2">
        <f t="shared" si="503"/>
        <v>69.051217606664409</v>
      </c>
      <c r="ED215" s="2">
        <f t="shared" si="504"/>
        <v>65.720193605238748</v>
      </c>
      <c r="EE215" s="2">
        <f t="shared" si="505"/>
        <v>65.652412280836046</v>
      </c>
      <c r="EF215" s="2">
        <f t="shared" si="506"/>
        <v>59.715528552527118</v>
      </c>
      <c r="EG215" s="2">
        <f t="shared" si="507"/>
        <v>58.639522267702276</v>
      </c>
      <c r="EH215" s="2">
        <f t="shared" si="508"/>
        <v>59.583512114318879</v>
      </c>
      <c r="EI215" s="2">
        <f t="shared" si="509"/>
        <v>57.020533038260865</v>
      </c>
      <c r="EJ215" s="2">
        <f t="shared" si="510"/>
        <v>59.761970696469938</v>
      </c>
      <c r="EK215" s="2">
        <f t="shared" si="511"/>
        <v>59.688311252563665</v>
      </c>
      <c r="EL215" s="2">
        <f t="shared" si="512"/>
        <v>61.885460933372826</v>
      </c>
      <c r="EM215" s="2">
        <f t="shared" si="513"/>
        <v>64.543136816043585</v>
      </c>
      <c r="EN215" s="2">
        <f t="shared" si="514"/>
        <v>70.319949499801766</v>
      </c>
      <c r="EO215" s="2">
        <f t="shared" si="515"/>
        <v>76.188761696326239</v>
      </c>
      <c r="EQ215" s="2">
        <f t="shared" si="516"/>
        <v>72.731177791976194</v>
      </c>
      <c r="ER215" s="2">
        <f t="shared" si="650"/>
        <v>70.947349753130055</v>
      </c>
      <c r="ES215" s="2">
        <f t="shared" si="650"/>
        <v>69.825148952171972</v>
      </c>
      <c r="ET215" s="2">
        <f t="shared" si="650"/>
        <v>66.958966339456083</v>
      </c>
      <c r="EU215" s="2">
        <f t="shared" si="650"/>
        <v>67.514579390105865</v>
      </c>
      <c r="EV215" s="2">
        <f t="shared" si="650"/>
        <v>61.566193355012786</v>
      </c>
      <c r="EW215" s="2">
        <f t="shared" si="650"/>
        <v>60.367460186613584</v>
      </c>
      <c r="EX215" s="2">
        <f t="shared" si="650"/>
        <v>62.923796504072598</v>
      </c>
      <c r="EY215" s="2">
        <f t="shared" si="650"/>
        <v>59.430337411207567</v>
      </c>
      <c r="EZ215" s="2">
        <f t="shared" si="650"/>
        <v>59.107628473434616</v>
      </c>
      <c r="FA215" s="2">
        <f t="shared" si="650"/>
        <v>59.507753595005255</v>
      </c>
      <c r="FB215" s="2">
        <f t="shared" si="650"/>
        <v>64.341519117361401</v>
      </c>
      <c r="FC215" s="2">
        <f t="shared" si="650"/>
        <v>66.550589120447427</v>
      </c>
      <c r="FD215" s="2">
        <f t="shared" si="650"/>
        <v>68.72327871891062</v>
      </c>
      <c r="FE215" s="2">
        <f t="shared" si="650"/>
        <v>71.7326002343558</v>
      </c>
      <c r="FG215" s="2">
        <f t="shared" si="518"/>
        <v>0.99999789241711179</v>
      </c>
      <c r="FH215" s="2">
        <f t="shared" si="651"/>
        <v>0.99999819143336177</v>
      </c>
      <c r="FI215" s="2">
        <f t="shared" si="651"/>
        <v>0.99999827049484424</v>
      </c>
      <c r="FJ215" s="2">
        <f t="shared" si="651"/>
        <v>0.99999814949512467</v>
      </c>
      <c r="FK215" s="2">
        <f t="shared" si="651"/>
        <v>0.99999799737830863</v>
      </c>
      <c r="FL215" s="2">
        <f t="shared" si="651"/>
        <v>0.99999780623486323</v>
      </c>
      <c r="FM215" s="2">
        <f t="shared" si="651"/>
        <v>0.99999788202185058</v>
      </c>
      <c r="FN215" s="2">
        <f t="shared" si="651"/>
        <v>0.99999778718491805</v>
      </c>
      <c r="FO215" s="2">
        <f t="shared" si="651"/>
        <v>0.99999766466935558</v>
      </c>
      <c r="FP215" s="2">
        <f t="shared" si="651"/>
        <v>0.9999975511272039</v>
      </c>
      <c r="FQ215" s="2">
        <f t="shared" si="651"/>
        <v>0.99999767860315247</v>
      </c>
      <c r="FR215" s="2">
        <f t="shared" si="651"/>
        <v>0.99999799695475833</v>
      </c>
      <c r="FS215" s="2">
        <f t="shared" si="651"/>
        <v>0.99999797299832516</v>
      </c>
      <c r="FT215" s="2">
        <f t="shared" si="651"/>
        <v>0.99999802369890933</v>
      </c>
      <c r="FU215" s="2">
        <f t="shared" si="651"/>
        <v>0.99999756273762419</v>
      </c>
      <c r="FW215" s="2">
        <f t="shared" si="536"/>
        <v>0.9609544953728465</v>
      </c>
      <c r="FX215" s="2">
        <f t="shared" si="588"/>
        <v>0.96077302200400005</v>
      </c>
      <c r="FY215" s="2">
        <f t="shared" si="589"/>
        <v>0.9703651262440568</v>
      </c>
      <c r="FZ215" s="2">
        <f t="shared" si="590"/>
        <v>0.97347116042934423</v>
      </c>
      <c r="GA215" s="2">
        <f t="shared" si="591"/>
        <v>0.97163147675025741</v>
      </c>
      <c r="GB215" s="2">
        <f t="shared" si="592"/>
        <v>0.97016402155921222</v>
      </c>
      <c r="GC215" s="2">
        <f t="shared" si="593"/>
        <v>0.97517196922162253</v>
      </c>
      <c r="GD215" s="2">
        <f t="shared" si="594"/>
        <v>0.97977272450356601</v>
      </c>
      <c r="GE215" s="2">
        <f t="shared" si="595"/>
        <v>0.98007184830975325</v>
      </c>
      <c r="GF215" s="2">
        <f t="shared" si="596"/>
        <v>0.97645074809144783</v>
      </c>
      <c r="GG215" s="2">
        <f t="shared" si="597"/>
        <v>0.97183280770935732</v>
      </c>
      <c r="GH215" s="2">
        <f t="shared" si="598"/>
        <v>0.97022476737148777</v>
      </c>
      <c r="GI215" s="2">
        <f t="shared" si="599"/>
        <v>0.96455450289530387</v>
      </c>
      <c r="GJ215" s="2">
        <f t="shared" si="600"/>
        <v>0.96187869077666555</v>
      </c>
      <c r="GK215" s="2">
        <f t="shared" si="601"/>
        <v>0.9515438204220058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1.9694057980350042E-268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2.2269105389489572E-156</v>
      </c>
      <c r="HT215" s="86">
        <f t="shared" si="630"/>
        <v>1.9163464262713495E-124</v>
      </c>
      <c r="HU215" s="86">
        <f t="shared" si="631"/>
        <v>4.9418465975161613E-145</v>
      </c>
      <c r="HV215" s="86">
        <f t="shared" si="632"/>
        <v>1.5257744314992613E-169</v>
      </c>
      <c r="HW215" s="86">
        <f t="shared" si="633"/>
        <v>7.7146999889916902E-184</v>
      </c>
      <c r="HX215" s="86">
        <f t="shared" si="634"/>
        <v>9.3733152114730723E-156</v>
      </c>
      <c r="HY215" s="86">
        <f t="shared" si="635"/>
        <v>5.1100400929791648E-172</v>
      </c>
      <c r="HZ215" s="86">
        <f t="shared" si="636"/>
        <v>2.2269322724671711E-186</v>
      </c>
      <c r="IA215" s="86">
        <f t="shared" si="637"/>
        <v>1.1642276181089032E-171</v>
      </c>
      <c r="IB215" s="86">
        <f t="shared" si="638"/>
        <v>1.7238505037116657E-179</v>
      </c>
      <c r="IC215" s="86">
        <f t="shared" si="639"/>
        <v>1.2526386105767672E-167</v>
      </c>
      <c r="ID215" s="86">
        <f t="shared" si="640"/>
        <v>6.3883139889743486E-171</v>
      </c>
      <c r="IE215" s="86">
        <f t="shared" si="641"/>
        <v>4.7916270736428451E-170</v>
      </c>
      <c r="IF215" s="86">
        <f t="shared" si="642"/>
        <v>4.6208995365382443E-100</v>
      </c>
      <c r="IG215" s="86">
        <f t="shared" si="643"/>
        <v>6.1593798694481487E-116</v>
      </c>
      <c r="II215" s="86">
        <f t="shared" si="540"/>
        <v>2.9952395804055097E-10</v>
      </c>
      <c r="IJ215" s="86">
        <f t="shared" si="541"/>
        <v>5.3684444192923965E-8</v>
      </c>
      <c r="IK215" s="86">
        <f t="shared" si="542"/>
        <v>2.8088326290115429E-10</v>
      </c>
      <c r="IL215" s="86">
        <f t="shared" si="543"/>
        <v>1.2613545940683873E-12</v>
      </c>
      <c r="IM215" s="86">
        <f t="shared" si="544"/>
        <v>7.1512744514985066E-13</v>
      </c>
      <c r="IN215" s="86">
        <f t="shared" si="545"/>
        <v>4.9324560023730622E-11</v>
      </c>
      <c r="IO215" s="86">
        <f t="shared" si="546"/>
        <v>1.0842946801314946E-12</v>
      </c>
      <c r="IP215" s="86">
        <f t="shared" si="547"/>
        <v>1.5884440495114755E-14</v>
      </c>
      <c r="IQ215" s="86">
        <f t="shared" si="548"/>
        <v>1.3635567934970241E-13</v>
      </c>
      <c r="IR215" s="86">
        <f t="shared" si="549"/>
        <v>1.9584515057448125E-13</v>
      </c>
      <c r="IS215" s="86">
        <f t="shared" si="550"/>
        <v>3.4760959316136844E-12</v>
      </c>
      <c r="IT215" s="86">
        <f t="shared" si="551"/>
        <v>3.796763395622641E-12</v>
      </c>
      <c r="IU215" s="86">
        <f t="shared" si="552"/>
        <v>2.7053682176856038E-11</v>
      </c>
      <c r="IV215" s="86">
        <f t="shared" si="553"/>
        <v>5.6745724777855329E-7</v>
      </c>
      <c r="IW215" s="86">
        <f t="shared" si="554"/>
        <v>7.5819953540316645E-23</v>
      </c>
      <c r="IY215" s="86">
        <f t="shared" si="555"/>
        <v>2.9952395804055097E-10</v>
      </c>
      <c r="IZ215" s="86">
        <f t="shared" si="556"/>
        <v>5.3684444192923965E-8</v>
      </c>
      <c r="JA215" s="86">
        <f t="shared" si="557"/>
        <v>2.8088326290115429E-10</v>
      </c>
      <c r="JB215" s="86">
        <f t="shared" si="558"/>
        <v>1.2613545940683873E-12</v>
      </c>
      <c r="JC215" s="86">
        <f t="shared" si="559"/>
        <v>7.1512744514985066E-13</v>
      </c>
      <c r="JD215" s="86">
        <f t="shared" si="560"/>
        <v>4.9324560023730622E-11</v>
      </c>
      <c r="JE215" s="86">
        <f t="shared" si="561"/>
        <v>1.0842946801314946E-12</v>
      </c>
      <c r="JF215" s="86">
        <f t="shared" si="562"/>
        <v>1.5884440495114755E-14</v>
      </c>
      <c r="JG215" s="86">
        <f t="shared" si="563"/>
        <v>1.3635567934970241E-13</v>
      </c>
      <c r="JH215" s="86">
        <f t="shared" si="564"/>
        <v>1.9584515057448125E-13</v>
      </c>
      <c r="JI215" s="86">
        <f t="shared" si="565"/>
        <v>3.4760959316136844E-12</v>
      </c>
      <c r="JJ215" s="86">
        <f t="shared" si="566"/>
        <v>3.796763395622641E-12</v>
      </c>
      <c r="JK215" s="86">
        <f t="shared" si="567"/>
        <v>2.7053682176856038E-11</v>
      </c>
      <c r="JL215" s="86">
        <f t="shared" si="568"/>
        <v>5.6745724777855329E-7</v>
      </c>
      <c r="JM215" s="86">
        <f t="shared" si="569"/>
        <v>7.5819953540316645E-23</v>
      </c>
    </row>
    <row r="216" spans="2:273" x14ac:dyDescent="0.25">
      <c r="B216" s="2">
        <v>189</v>
      </c>
      <c r="C216" s="37">
        <v>73.828000000000003</v>
      </c>
      <c r="D216" s="37">
        <v>73.951999999999998</v>
      </c>
      <c r="E216" s="37">
        <v>71.444000000000003</v>
      </c>
      <c r="F216" s="37">
        <v>69.144999999999996</v>
      </c>
      <c r="G216" s="37">
        <v>69.096999999999994</v>
      </c>
      <c r="H216" s="37">
        <v>64.5</v>
      </c>
      <c r="I216" s="37">
        <v>61.113</v>
      </c>
      <c r="J216" s="37">
        <v>64.629000000000005</v>
      </c>
      <c r="K216" s="37">
        <v>62.758000000000003</v>
      </c>
      <c r="L216" s="37">
        <v>61.177</v>
      </c>
      <c r="M216" s="37">
        <v>60.581000000000003</v>
      </c>
      <c r="N216" s="37">
        <v>63.597000000000001</v>
      </c>
      <c r="O216" s="37">
        <v>65</v>
      </c>
      <c r="P216" s="37">
        <v>69.147999999999996</v>
      </c>
      <c r="Q216" s="37">
        <v>71.59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71.825615818340651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-0.23561581834064782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71.825615818340651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71.59</v>
      </c>
      <c r="DK216" s="2">
        <f t="shared" si="500"/>
        <v>76.591867709815062</v>
      </c>
      <c r="DL216" s="2">
        <f t="shared" si="649"/>
        <v>93.578846608864765</v>
      </c>
      <c r="DM216" s="2">
        <f t="shared" si="649"/>
        <v>107.97955876077037</v>
      </c>
      <c r="DN216" s="2">
        <f t="shared" si="649"/>
        <v>103.71440988034466</v>
      </c>
      <c r="DO216" s="2">
        <f t="shared" si="649"/>
        <v>110.45014021592445</v>
      </c>
      <c r="DP216" s="2">
        <f t="shared" si="649"/>
        <v>92.092203413940254</v>
      </c>
      <c r="DQ216" s="2">
        <f t="shared" si="649"/>
        <v>84.699192034139401</v>
      </c>
      <c r="DR216" s="2">
        <f t="shared" si="649"/>
        <v>109.86870995280994</v>
      </c>
      <c r="DS216" s="2">
        <f t="shared" si="649"/>
        <v>106.86935462184874</v>
      </c>
      <c r="DT216" s="2">
        <f t="shared" si="649"/>
        <v>101.60130924369749</v>
      </c>
      <c r="DU216" s="2">
        <f t="shared" si="649"/>
        <v>114.77523256113255</v>
      </c>
      <c r="DV216" s="2">
        <f t="shared" si="649"/>
        <v>106.57595393369076</v>
      </c>
      <c r="DW216" s="2">
        <f t="shared" si="649"/>
        <v>109.49904331983808</v>
      </c>
      <c r="DX216" s="2">
        <f t="shared" si="649"/>
        <v>103.70445211000475</v>
      </c>
      <c r="DY216" s="2">
        <f t="shared" si="649"/>
        <v>92.324526890756317</v>
      </c>
      <c r="EA216" s="2">
        <f t="shared" si="652"/>
        <v>72.231229350436237</v>
      </c>
      <c r="EB216" s="2">
        <f t="shared" si="502"/>
        <v>68.796039189785745</v>
      </c>
      <c r="EC216" s="2">
        <f t="shared" si="503"/>
        <v>68.964270854441068</v>
      </c>
      <c r="ED216" s="2">
        <f t="shared" si="504"/>
        <v>65.619492023253656</v>
      </c>
      <c r="EE216" s="2">
        <f t="shared" si="505"/>
        <v>65.528029050419576</v>
      </c>
      <c r="EF216" s="2">
        <f t="shared" si="506"/>
        <v>59.563739825350616</v>
      </c>
      <c r="EG216" s="2">
        <f t="shared" si="507"/>
        <v>58.483115962882579</v>
      </c>
      <c r="EH216" s="2">
        <f t="shared" si="508"/>
        <v>59.400471427917147</v>
      </c>
      <c r="EI216" s="2">
        <f t="shared" si="509"/>
        <v>56.799840846870751</v>
      </c>
      <c r="EJ216" s="2">
        <f t="shared" si="510"/>
        <v>59.568797601199392</v>
      </c>
      <c r="EK216" s="2">
        <f t="shared" si="511"/>
        <v>59.491675941673762</v>
      </c>
      <c r="EL216" s="2">
        <f t="shared" si="512"/>
        <v>61.693179106913519</v>
      </c>
      <c r="EM216" s="2">
        <f t="shared" si="513"/>
        <v>64.389111732041187</v>
      </c>
      <c r="EN216" s="2">
        <f t="shared" si="514"/>
        <v>70.230450262299101</v>
      </c>
      <c r="EO216" s="2">
        <f t="shared" si="515"/>
        <v>76.132232222354517</v>
      </c>
      <c r="EQ216" s="2">
        <f t="shared" si="516"/>
        <v>72.661383191326763</v>
      </c>
      <c r="ER216" s="2">
        <f t="shared" si="650"/>
        <v>70.862249517720201</v>
      </c>
      <c r="ES216" s="2">
        <f t="shared" si="650"/>
        <v>69.748066796914728</v>
      </c>
      <c r="ET216" s="2">
        <f t="shared" si="650"/>
        <v>66.873988475318512</v>
      </c>
      <c r="EU216" s="2">
        <f t="shared" si="650"/>
        <v>67.413632274843039</v>
      </c>
      <c r="EV216" s="2">
        <f t="shared" si="650"/>
        <v>61.437931619041009</v>
      </c>
      <c r="EW216" s="2">
        <f t="shared" si="650"/>
        <v>60.232597495463331</v>
      </c>
      <c r="EX216" s="2">
        <f t="shared" si="650"/>
        <v>62.781151604097246</v>
      </c>
      <c r="EY216" s="2">
        <f t="shared" si="650"/>
        <v>59.239408512354245</v>
      </c>
      <c r="EZ216" s="2">
        <f t="shared" si="650"/>
        <v>58.906431033948692</v>
      </c>
      <c r="FA216" s="2">
        <f t="shared" si="650"/>
        <v>59.308888166108083</v>
      </c>
      <c r="FB216" s="2">
        <f t="shared" si="650"/>
        <v>64.179480701619269</v>
      </c>
      <c r="FC216" s="2">
        <f t="shared" si="650"/>
        <v>66.421081496770753</v>
      </c>
      <c r="FD216" s="2">
        <f t="shared" si="650"/>
        <v>68.613789319578203</v>
      </c>
      <c r="FE216" s="2">
        <f t="shared" si="650"/>
        <v>71.625565917295077</v>
      </c>
      <c r="FG216" s="2">
        <f t="shared" si="518"/>
        <v>0.99999807786120465</v>
      </c>
      <c r="FH216" s="2">
        <f t="shared" si="651"/>
        <v>0.99999835056735975</v>
      </c>
      <c r="FI216" s="2">
        <f t="shared" si="651"/>
        <v>0.9999984226723112</v>
      </c>
      <c r="FJ216" s="2">
        <f t="shared" si="651"/>
        <v>0.99999831231922065</v>
      </c>
      <c r="FK216" s="2">
        <f t="shared" si="651"/>
        <v>0.99999817358698861</v>
      </c>
      <c r="FL216" s="2">
        <f t="shared" si="651"/>
        <v>0.99999799926203004</v>
      </c>
      <c r="FM216" s="2">
        <f t="shared" si="651"/>
        <v>0.99999806838061023</v>
      </c>
      <c r="FN216" s="2">
        <f t="shared" si="651"/>
        <v>0.99999798188826683</v>
      </c>
      <c r="FO216" s="2">
        <f t="shared" si="651"/>
        <v>0.99999787015270114</v>
      </c>
      <c r="FP216" s="2">
        <f t="shared" si="651"/>
        <v>0.99999776660098449</v>
      </c>
      <c r="FQ216" s="2">
        <f t="shared" si="651"/>
        <v>0.99999788286048019</v>
      </c>
      <c r="FR216" s="2">
        <f t="shared" si="651"/>
        <v>0.99999817320070594</v>
      </c>
      <c r="FS216" s="2">
        <f t="shared" si="651"/>
        <v>0.99999815135217152</v>
      </c>
      <c r="FT216" s="2">
        <f t="shared" si="651"/>
        <v>0.99999819759167008</v>
      </c>
      <c r="FU216" s="2">
        <f t="shared" si="651"/>
        <v>0.99999777718981819</v>
      </c>
      <c r="FW216" s="2">
        <f t="shared" si="536"/>
        <v>0.96426731400844456</v>
      </c>
      <c r="FX216" s="2">
        <f t="shared" si="588"/>
        <v>0.96410066255493487</v>
      </c>
      <c r="FY216" s="2">
        <f t="shared" si="589"/>
        <v>0.97290201462307002</v>
      </c>
      <c r="FZ216" s="2">
        <f t="shared" si="590"/>
        <v>0.97574880239008455</v>
      </c>
      <c r="GA216" s="2">
        <f t="shared" si="591"/>
        <v>0.97406285701223438</v>
      </c>
      <c r="GB216" s="2">
        <f t="shared" si="592"/>
        <v>0.97271764144658113</v>
      </c>
      <c r="GC216" s="2">
        <f t="shared" si="593"/>
        <v>0.9773069917190883</v>
      </c>
      <c r="GD216" s="2">
        <f t="shared" si="594"/>
        <v>0.98151961445768154</v>
      </c>
      <c r="GE216" s="2">
        <f t="shared" si="595"/>
        <v>0.9817933850547198</v>
      </c>
      <c r="GF216" s="2">
        <f t="shared" si="596"/>
        <v>0.9784782321995289</v>
      </c>
      <c r="GG216" s="2">
        <f t="shared" si="597"/>
        <v>0.97424738985181114</v>
      </c>
      <c r="GH216" s="2">
        <f t="shared" si="598"/>
        <v>0.97277333401813437</v>
      </c>
      <c r="GI216" s="2">
        <f t="shared" si="599"/>
        <v>0.96757218593404737</v>
      </c>
      <c r="GJ216" s="2">
        <f t="shared" si="600"/>
        <v>0.96511594250939159</v>
      </c>
      <c r="GK216" s="2">
        <f t="shared" si="601"/>
        <v>0.95561821197554253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9.6453645243040843E-274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2.3164924555595041E-161</v>
      </c>
      <c r="HT216" s="86">
        <f t="shared" si="630"/>
        <v>2.7841281044213626E-128</v>
      </c>
      <c r="HU216" s="86">
        <f t="shared" si="631"/>
        <v>1.9244258182130505E-149</v>
      </c>
      <c r="HV216" s="86">
        <f t="shared" si="632"/>
        <v>9.6462053587331739E-175</v>
      </c>
      <c r="HW216" s="86">
        <f t="shared" si="633"/>
        <v>2.020546849581685E-189</v>
      </c>
      <c r="HX216" s="86">
        <f t="shared" si="634"/>
        <v>1.5827042090879716E-160</v>
      </c>
      <c r="HY216" s="86">
        <f t="shared" si="635"/>
        <v>3.5803173584955558E-177</v>
      </c>
      <c r="HZ216" s="86">
        <f t="shared" si="636"/>
        <v>7.4337688404394273E-192</v>
      </c>
      <c r="IA216" s="86">
        <f t="shared" si="637"/>
        <v>1.0562074862307469E-176</v>
      </c>
      <c r="IB216" s="86">
        <f t="shared" si="638"/>
        <v>7.5452274056253167E-185</v>
      </c>
      <c r="IC216" s="86">
        <f t="shared" si="639"/>
        <v>8.7737998493042894E-173</v>
      </c>
      <c r="ID216" s="86">
        <f t="shared" si="640"/>
        <v>3.3398751831141612E-176</v>
      </c>
      <c r="IE216" s="86">
        <f t="shared" si="641"/>
        <v>2.2428577718264465E-175</v>
      </c>
      <c r="IF216" s="86">
        <f t="shared" si="642"/>
        <v>3.2507883499870319E-103</v>
      </c>
      <c r="IG216" s="86">
        <f t="shared" si="643"/>
        <v>1.055189157127973E-119</v>
      </c>
      <c r="II216" s="86">
        <f t="shared" si="540"/>
        <v>9.1634944886280685E-11</v>
      </c>
      <c r="IJ216" s="86">
        <f t="shared" si="541"/>
        <v>2.2027720753520269E-8</v>
      </c>
      <c r="IK216" s="86">
        <f t="shared" si="542"/>
        <v>9.4474962015526419E-11</v>
      </c>
      <c r="IL216" s="86">
        <f t="shared" si="543"/>
        <v>3.3392481332525726E-13</v>
      </c>
      <c r="IM216" s="86">
        <f t="shared" si="544"/>
        <v>1.7906629421997045E-13</v>
      </c>
      <c r="IN216" s="86">
        <f t="shared" si="545"/>
        <v>1.5110364933848968E-11</v>
      </c>
      <c r="IO216" s="86">
        <f t="shared" si="546"/>
        <v>2.9208045326478717E-13</v>
      </c>
      <c r="IP216" s="86">
        <f t="shared" si="547"/>
        <v>3.7655464277951311E-15</v>
      </c>
      <c r="IQ216" s="86">
        <f t="shared" si="548"/>
        <v>3.597041282342853E-14</v>
      </c>
      <c r="IR216" s="86">
        <f t="shared" si="549"/>
        <v>4.9441867294740371E-14</v>
      </c>
      <c r="IS216" s="86">
        <f t="shared" si="550"/>
        <v>9.4734400360227722E-13</v>
      </c>
      <c r="IT216" s="86">
        <f t="shared" si="551"/>
        <v>1.0173295637171995E-12</v>
      </c>
      <c r="IU216" s="86">
        <f t="shared" si="552"/>
        <v>7.5151076513827278E-12</v>
      </c>
      <c r="IV216" s="86">
        <f t="shared" si="553"/>
        <v>2.6796246508164087E-7</v>
      </c>
      <c r="IW216" s="86">
        <f t="shared" si="554"/>
        <v>3.5150287386888315E-24</v>
      </c>
      <c r="IY216" s="86">
        <f t="shared" si="555"/>
        <v>9.1634944886280685E-11</v>
      </c>
      <c r="IZ216" s="86">
        <f t="shared" si="556"/>
        <v>2.2027720753520269E-8</v>
      </c>
      <c r="JA216" s="86">
        <f t="shared" si="557"/>
        <v>9.4474962015526419E-11</v>
      </c>
      <c r="JB216" s="86">
        <f t="shared" si="558"/>
        <v>3.3392481332525726E-13</v>
      </c>
      <c r="JC216" s="86">
        <f t="shared" si="559"/>
        <v>1.7906629421997045E-13</v>
      </c>
      <c r="JD216" s="86">
        <f t="shared" si="560"/>
        <v>1.5110364933848968E-11</v>
      </c>
      <c r="JE216" s="86">
        <f t="shared" si="561"/>
        <v>2.9208045326478717E-13</v>
      </c>
      <c r="JF216" s="86">
        <f t="shared" si="562"/>
        <v>3.7655464277951311E-15</v>
      </c>
      <c r="JG216" s="86">
        <f t="shared" si="563"/>
        <v>3.597041282342853E-14</v>
      </c>
      <c r="JH216" s="86">
        <f t="shared" si="564"/>
        <v>4.9441867294740371E-14</v>
      </c>
      <c r="JI216" s="86">
        <f t="shared" si="565"/>
        <v>9.4734400360227722E-13</v>
      </c>
      <c r="JJ216" s="86">
        <f t="shared" si="566"/>
        <v>1.0173295637171995E-12</v>
      </c>
      <c r="JK216" s="86">
        <f t="shared" si="567"/>
        <v>7.5151076513827278E-12</v>
      </c>
      <c r="JL216" s="86">
        <f t="shared" si="568"/>
        <v>2.6796246508164087E-7</v>
      </c>
      <c r="JM216" s="86">
        <f t="shared" si="569"/>
        <v>3.5150287386888315E-24</v>
      </c>
    </row>
    <row r="217" spans="2:273" x14ac:dyDescent="0.25">
      <c r="B217" s="2">
        <v>190</v>
      </c>
      <c r="C217" s="37">
        <v>74.414000000000001</v>
      </c>
      <c r="D217" s="37">
        <v>73.475999999999999</v>
      </c>
      <c r="E217" s="37">
        <v>71</v>
      </c>
      <c r="F217" s="37">
        <v>69.096999999999994</v>
      </c>
      <c r="G217" s="37">
        <v>68.290000000000006</v>
      </c>
      <c r="H217" s="37">
        <v>64.951999999999998</v>
      </c>
      <c r="I217" s="37">
        <v>61.145000000000003</v>
      </c>
      <c r="J217" s="37">
        <v>64.129000000000005</v>
      </c>
      <c r="K217" s="37">
        <v>63.402999999999999</v>
      </c>
      <c r="L217" s="37">
        <v>60.323</v>
      </c>
      <c r="M217" s="37">
        <v>61.048000000000002</v>
      </c>
      <c r="N217" s="37">
        <v>64.194000000000003</v>
      </c>
      <c r="O217" s="37">
        <v>63.817</v>
      </c>
      <c r="P217" s="37">
        <v>68.573999999999998</v>
      </c>
      <c r="Q217" s="37">
        <v>71.361000000000004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71.70374687240448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-0.34274687240447577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71.70374687240448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71.361000000000004</v>
      </c>
      <c r="DK217" s="2">
        <f t="shared" si="500"/>
        <v>76.505195316774248</v>
      </c>
      <c r="DL217" s="2">
        <f t="shared" si="649"/>
        <v>93.584599870350871</v>
      </c>
      <c r="DM217" s="2">
        <f t="shared" si="649"/>
        <v>108.08283896496776</v>
      </c>
      <c r="DN217" s="2">
        <f t="shared" si="649"/>
        <v>103.81025640817872</v>
      </c>
      <c r="DO217" s="2">
        <f t="shared" si="649"/>
        <v>110.57294224021595</v>
      </c>
      <c r="DP217" s="2">
        <f t="shared" si="649"/>
        <v>92.105195827406348</v>
      </c>
      <c r="DQ217" s="2">
        <f t="shared" si="649"/>
        <v>84.671814841156944</v>
      </c>
      <c r="DR217" s="2">
        <f t="shared" si="649"/>
        <v>109.97027443157442</v>
      </c>
      <c r="DS217" s="2">
        <f t="shared" si="649"/>
        <v>106.95292773109244</v>
      </c>
      <c r="DT217" s="2">
        <f t="shared" si="649"/>
        <v>101.64837983193279</v>
      </c>
      <c r="DU217" s="2">
        <f t="shared" si="649"/>
        <v>114.91310888030887</v>
      </c>
      <c r="DV217" s="2">
        <f t="shared" si="649"/>
        <v>106.67226348615819</v>
      </c>
      <c r="DW217" s="2">
        <f t="shared" si="649"/>
        <v>109.62834655870446</v>
      </c>
      <c r="DX217" s="2">
        <f t="shared" si="649"/>
        <v>103.80458985301091</v>
      </c>
      <c r="DY217" s="2">
        <f t="shared" si="649"/>
        <v>92.350726610644273</v>
      </c>
      <c r="EA217" s="2">
        <f t="shared" si="652"/>
        <v>72.155794505918848</v>
      </c>
      <c r="EB217" s="2">
        <f t="shared" si="502"/>
        <v>68.683795748582298</v>
      </c>
      <c r="EC217" s="2">
        <f t="shared" si="503"/>
        <v>68.877324102217727</v>
      </c>
      <c r="ED217" s="2">
        <f t="shared" si="504"/>
        <v>65.518790441268578</v>
      </c>
      <c r="EE217" s="2">
        <f t="shared" si="505"/>
        <v>65.403645820003135</v>
      </c>
      <c r="EF217" s="2">
        <f t="shared" si="506"/>
        <v>59.411951098174114</v>
      </c>
      <c r="EG217" s="2">
        <f t="shared" si="507"/>
        <v>58.326709658062882</v>
      </c>
      <c r="EH217" s="2">
        <f t="shared" si="508"/>
        <v>59.217430741515415</v>
      </c>
      <c r="EI217" s="2">
        <f t="shared" si="509"/>
        <v>56.579148655480637</v>
      </c>
      <c r="EJ217" s="2">
        <f t="shared" si="510"/>
        <v>59.37562450592884</v>
      </c>
      <c r="EK217" s="2">
        <f t="shared" si="511"/>
        <v>59.295040630783866</v>
      </c>
      <c r="EL217" s="2">
        <f t="shared" si="512"/>
        <v>61.500897280454211</v>
      </c>
      <c r="EM217" s="2">
        <f t="shared" si="513"/>
        <v>64.235086648038788</v>
      </c>
      <c r="EN217" s="2">
        <f t="shared" si="514"/>
        <v>70.140951024796422</v>
      </c>
      <c r="EO217" s="2">
        <f t="shared" si="515"/>
        <v>76.075702748382795</v>
      </c>
      <c r="EQ217" s="2">
        <f t="shared" si="516"/>
        <v>72.591588590677318</v>
      </c>
      <c r="ER217" s="2">
        <f t="shared" si="650"/>
        <v>70.777149282310361</v>
      </c>
      <c r="ES217" s="2">
        <f t="shared" si="650"/>
        <v>69.670984641657498</v>
      </c>
      <c r="ET217" s="2">
        <f t="shared" si="650"/>
        <v>66.789010611180942</v>
      </c>
      <c r="EU217" s="2">
        <f t="shared" si="650"/>
        <v>67.312685159580212</v>
      </c>
      <c r="EV217" s="2">
        <f t="shared" si="650"/>
        <v>61.30966988306924</v>
      </c>
      <c r="EW217" s="2">
        <f t="shared" si="650"/>
        <v>60.097734804313077</v>
      </c>
      <c r="EX217" s="2">
        <f t="shared" si="650"/>
        <v>62.638506704121909</v>
      </c>
      <c r="EY217" s="2">
        <f t="shared" si="650"/>
        <v>59.048479613500923</v>
      </c>
      <c r="EZ217" s="2">
        <f t="shared" si="650"/>
        <v>58.705233594462769</v>
      </c>
      <c r="FA217" s="2">
        <f t="shared" si="650"/>
        <v>59.110022737210912</v>
      </c>
      <c r="FB217" s="2">
        <f t="shared" si="650"/>
        <v>64.017442285877138</v>
      </c>
      <c r="FC217" s="2">
        <f t="shared" si="650"/>
        <v>66.29157387309408</v>
      </c>
      <c r="FD217" s="2">
        <f t="shared" si="650"/>
        <v>68.504299920245771</v>
      </c>
      <c r="FE217" s="2">
        <f t="shared" si="650"/>
        <v>71.518531600234354</v>
      </c>
      <c r="FG217" s="2">
        <f t="shared" si="518"/>
        <v>0.99999824698828743</v>
      </c>
      <c r="FH217" s="2">
        <f t="shared" si="651"/>
        <v>0.99999849569933508</v>
      </c>
      <c r="FI217" s="2">
        <f t="shared" si="651"/>
        <v>0.999998561459851</v>
      </c>
      <c r="FJ217" s="2">
        <f t="shared" si="651"/>
        <v>0.99999846081660726</v>
      </c>
      <c r="FK217" s="2">
        <f t="shared" si="651"/>
        <v>0.99999833429126872</v>
      </c>
      <c r="FL217" s="2">
        <f t="shared" si="651"/>
        <v>0.99999817530496349</v>
      </c>
      <c r="FM217" s="2">
        <f t="shared" si="651"/>
        <v>0.99999823834187962</v>
      </c>
      <c r="FN217" s="2">
        <f t="shared" si="651"/>
        <v>0.99999815945989756</v>
      </c>
      <c r="FO217" s="2">
        <f t="shared" si="651"/>
        <v>0.99999805755581317</v>
      </c>
      <c r="FP217" s="2">
        <f t="shared" si="651"/>
        <v>0.99999796311548894</v>
      </c>
      <c r="FQ217" s="2">
        <f t="shared" si="651"/>
        <v>0.99999806914544986</v>
      </c>
      <c r="FR217" s="2">
        <f t="shared" si="651"/>
        <v>0.99999833393897464</v>
      </c>
      <c r="FS217" s="2">
        <f t="shared" si="651"/>
        <v>0.99999831401286798</v>
      </c>
      <c r="FT217" s="2">
        <f t="shared" si="651"/>
        <v>0.99999835618380539</v>
      </c>
      <c r="FU217" s="2">
        <f t="shared" si="651"/>
        <v>0.99999797277262392</v>
      </c>
      <c r="FW217" s="2">
        <f t="shared" si="536"/>
        <v>0.96730861844168026</v>
      </c>
      <c r="FX217" s="2">
        <f t="shared" si="588"/>
        <v>0.96715566800632757</v>
      </c>
      <c r="FY217" s="2">
        <f t="shared" si="589"/>
        <v>0.97522727729065295</v>
      </c>
      <c r="FZ217" s="2">
        <f t="shared" si="590"/>
        <v>0.97783534903767944</v>
      </c>
      <c r="GA217" s="2">
        <f t="shared" si="591"/>
        <v>0.97629093592496374</v>
      </c>
      <c r="GB217" s="2">
        <f t="shared" si="592"/>
        <v>0.97505831947928256</v>
      </c>
      <c r="GC217" s="2">
        <f t="shared" si="593"/>
        <v>0.97926232274643454</v>
      </c>
      <c r="GD217" s="2">
        <f t="shared" si="594"/>
        <v>0.9831182370807181</v>
      </c>
      <c r="GE217" s="2">
        <f t="shared" si="595"/>
        <v>0.98336872677556042</v>
      </c>
      <c r="GF217" s="2">
        <f t="shared" si="596"/>
        <v>0.98033467460555412</v>
      </c>
      <c r="GG217" s="2">
        <f t="shared" si="597"/>
        <v>0.97645999992700094</v>
      </c>
      <c r="GH217" s="2">
        <f t="shared" si="598"/>
        <v>0.97510935619718009</v>
      </c>
      <c r="GI217" s="2">
        <f t="shared" si="599"/>
        <v>0.97034085575340345</v>
      </c>
      <c r="GJ217" s="2">
        <f t="shared" si="600"/>
        <v>0.96808740833461748</v>
      </c>
      <c r="GK217" s="2">
        <f t="shared" si="601"/>
        <v>0.95936464245556419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4.1875716600811946E-279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2.0091515035276879E-166</v>
      </c>
      <c r="HT217" s="86">
        <f t="shared" si="630"/>
        <v>3.5309736922099639E-132</v>
      </c>
      <c r="HU217" s="86">
        <f t="shared" si="631"/>
        <v>6.426239016609301E-154</v>
      </c>
      <c r="HV217" s="86">
        <f t="shared" si="632"/>
        <v>5.081083937837345E-180</v>
      </c>
      <c r="HW217" s="86">
        <f t="shared" si="633"/>
        <v>4.3591319064811355E-195</v>
      </c>
      <c r="HX217" s="86">
        <f t="shared" si="634"/>
        <v>2.2602107186482237E-165</v>
      </c>
      <c r="HY217" s="86">
        <f t="shared" si="635"/>
        <v>2.1018956487914954E-182</v>
      </c>
      <c r="HZ217" s="86">
        <f t="shared" si="636"/>
        <v>2.064029619414465E-197</v>
      </c>
      <c r="IA217" s="86">
        <f t="shared" si="637"/>
        <v>8.0869543455729006E-182</v>
      </c>
      <c r="IB217" s="86">
        <f t="shared" si="638"/>
        <v>2.7498323404082452E-190</v>
      </c>
      <c r="IC217" s="86">
        <f t="shared" si="639"/>
        <v>5.125548819230468E-178</v>
      </c>
      <c r="ID217" s="86">
        <f t="shared" si="640"/>
        <v>1.4485918494726368E-181</v>
      </c>
      <c r="IE217" s="86">
        <f t="shared" si="641"/>
        <v>8.6716071961536386E-181</v>
      </c>
      <c r="IF217" s="86">
        <f t="shared" si="642"/>
        <v>2.0399160309436304E-106</v>
      </c>
      <c r="IG217" s="86">
        <f t="shared" si="643"/>
        <v>1.5708188775240953E-123</v>
      </c>
      <c r="II217" s="86">
        <f t="shared" si="540"/>
        <v>2.7148299230906587E-11</v>
      </c>
      <c r="IJ217" s="86">
        <f t="shared" si="541"/>
        <v>8.8252347318275657E-9</v>
      </c>
      <c r="IK217" s="86">
        <f t="shared" si="542"/>
        <v>3.0925183321432403E-11</v>
      </c>
      <c r="IL217" s="86">
        <f t="shared" si="543"/>
        <v>8.5585591516348524E-14</v>
      </c>
      <c r="IM217" s="86">
        <f t="shared" si="544"/>
        <v>4.3321396306223327E-14</v>
      </c>
      <c r="IN217" s="86">
        <f t="shared" si="545"/>
        <v>4.4937918021895877E-12</v>
      </c>
      <c r="IO217" s="86">
        <f t="shared" si="546"/>
        <v>7.6248869636674641E-14</v>
      </c>
      <c r="IP217" s="86">
        <f t="shared" si="547"/>
        <v>8.6390247352325647E-16</v>
      </c>
      <c r="IQ217" s="86">
        <f t="shared" si="548"/>
        <v>9.2073392067723476E-15</v>
      </c>
      <c r="IR217" s="86">
        <f t="shared" si="549"/>
        <v>1.2082457767081368E-14</v>
      </c>
      <c r="IS217" s="86">
        <f t="shared" si="550"/>
        <v>2.5000792157733143E-13</v>
      </c>
      <c r="IT217" s="86">
        <f t="shared" si="551"/>
        <v>2.6371196965563279E-13</v>
      </c>
      <c r="IU217" s="86">
        <f t="shared" si="552"/>
        <v>2.0181262672811058E-12</v>
      </c>
      <c r="IV217" s="86">
        <f t="shared" si="553"/>
        <v>1.2406383462230261E-7</v>
      </c>
      <c r="IW217" s="86">
        <f t="shared" si="554"/>
        <v>1.4866432801674617E-25</v>
      </c>
      <c r="IY217" s="86">
        <f t="shared" si="555"/>
        <v>2.7148299230906587E-11</v>
      </c>
      <c r="IZ217" s="86">
        <f t="shared" si="556"/>
        <v>8.8252347318275657E-9</v>
      </c>
      <c r="JA217" s="86">
        <f t="shared" si="557"/>
        <v>3.0925183321432403E-11</v>
      </c>
      <c r="JB217" s="86">
        <f t="shared" si="558"/>
        <v>8.5585591516348524E-14</v>
      </c>
      <c r="JC217" s="86">
        <f t="shared" si="559"/>
        <v>4.3321396306223327E-14</v>
      </c>
      <c r="JD217" s="86">
        <f t="shared" si="560"/>
        <v>4.4937918021895877E-12</v>
      </c>
      <c r="JE217" s="86">
        <f t="shared" si="561"/>
        <v>7.6248869636674641E-14</v>
      </c>
      <c r="JF217" s="86">
        <f t="shared" si="562"/>
        <v>8.6390247352325647E-16</v>
      </c>
      <c r="JG217" s="86">
        <f t="shared" si="563"/>
        <v>9.2073392067723476E-15</v>
      </c>
      <c r="JH217" s="86">
        <f t="shared" si="564"/>
        <v>1.2082457767081368E-14</v>
      </c>
      <c r="JI217" s="86">
        <f t="shared" si="565"/>
        <v>2.5000792157733143E-13</v>
      </c>
      <c r="JJ217" s="86">
        <f t="shared" si="566"/>
        <v>2.6371196965563279E-13</v>
      </c>
      <c r="JK217" s="86">
        <f t="shared" si="567"/>
        <v>2.0181262672811058E-12</v>
      </c>
      <c r="JL217" s="86">
        <f t="shared" si="568"/>
        <v>1.2406383462230261E-7</v>
      </c>
      <c r="JM217" s="86">
        <f t="shared" si="569"/>
        <v>1.4866432801674617E-25</v>
      </c>
    </row>
    <row r="218" spans="2:273" x14ac:dyDescent="0.25">
      <c r="B218" s="2">
        <v>191</v>
      </c>
      <c r="C218" s="37">
        <v>73.897000000000006</v>
      </c>
      <c r="D218" s="37">
        <v>72.555999999999997</v>
      </c>
      <c r="E218" s="37">
        <v>71.159000000000006</v>
      </c>
      <c r="F218" s="37">
        <v>69.096999999999994</v>
      </c>
      <c r="G218" s="37">
        <v>68.483999999999995</v>
      </c>
      <c r="H218" s="37">
        <v>64.161000000000001</v>
      </c>
      <c r="I218" s="37">
        <v>61.21</v>
      </c>
      <c r="J218" s="37">
        <v>64.418999999999997</v>
      </c>
      <c r="K218" s="37">
        <v>63.451999999999998</v>
      </c>
      <c r="L218" s="37">
        <v>60.645000000000003</v>
      </c>
      <c r="M218" s="37">
        <v>61.241999999999997</v>
      </c>
      <c r="N218" s="37">
        <v>65.531999999999996</v>
      </c>
      <c r="O218" s="37">
        <v>64.582999999999998</v>
      </c>
      <c r="P218" s="37">
        <v>68.802999999999997</v>
      </c>
      <c r="Q218" s="37">
        <v>71.738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71.582900213796194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0.15509978620380593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71.582900213796194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71.738</v>
      </c>
      <c r="DK218" s="2">
        <f t="shared" si="500"/>
        <v>76.418522923733434</v>
      </c>
      <c r="DL218" s="2">
        <f t="shared" si="649"/>
        <v>93.590353131836977</v>
      </c>
      <c r="DM218" s="2">
        <f t="shared" si="649"/>
        <v>108.18611916916515</v>
      </c>
      <c r="DN218" s="2">
        <f t="shared" si="649"/>
        <v>103.90610293601276</v>
      </c>
      <c r="DO218" s="2">
        <f t="shared" si="649"/>
        <v>110.69574426450745</v>
      </c>
      <c r="DP218" s="2">
        <f t="shared" si="649"/>
        <v>92.118188240872456</v>
      </c>
      <c r="DQ218" s="2">
        <f t="shared" si="649"/>
        <v>84.644437648174488</v>
      </c>
      <c r="DR218" s="2">
        <f t="shared" si="649"/>
        <v>110.0718389103389</v>
      </c>
      <c r="DS218" s="2">
        <f t="shared" si="649"/>
        <v>107.03650084033615</v>
      </c>
      <c r="DT218" s="2">
        <f t="shared" si="649"/>
        <v>101.69545042016807</v>
      </c>
      <c r="DU218" s="2">
        <f t="shared" si="649"/>
        <v>115.0509851994852</v>
      </c>
      <c r="DV218" s="2">
        <f t="shared" si="649"/>
        <v>106.76857303862565</v>
      </c>
      <c r="DW218" s="2">
        <f t="shared" si="649"/>
        <v>109.75764979757086</v>
      </c>
      <c r="DX218" s="2">
        <f t="shared" si="649"/>
        <v>103.90472759601708</v>
      </c>
      <c r="DY218" s="2">
        <f t="shared" si="649"/>
        <v>92.376926330532228</v>
      </c>
      <c r="EA218" s="2">
        <f t="shared" si="652"/>
        <v>72.080359661401474</v>
      </c>
      <c r="EB218" s="2">
        <f t="shared" si="502"/>
        <v>68.571552307378866</v>
      </c>
      <c r="EC218" s="2">
        <f t="shared" si="503"/>
        <v>68.790377349994372</v>
      </c>
      <c r="ED218" s="2">
        <f t="shared" si="504"/>
        <v>65.4180888592835</v>
      </c>
      <c r="EE218" s="2">
        <f t="shared" si="505"/>
        <v>65.279262589586679</v>
      </c>
      <c r="EF218" s="2">
        <f t="shared" si="506"/>
        <v>59.260162370997612</v>
      </c>
      <c r="EG218" s="2">
        <f t="shared" si="507"/>
        <v>58.170303353243192</v>
      </c>
      <c r="EH218" s="2">
        <f t="shared" si="508"/>
        <v>59.034390055113676</v>
      </c>
      <c r="EI218" s="2">
        <f t="shared" si="509"/>
        <v>56.358456464090523</v>
      </c>
      <c r="EJ218" s="2">
        <f t="shared" si="510"/>
        <v>59.182451410658295</v>
      </c>
      <c r="EK218" s="2">
        <f t="shared" si="511"/>
        <v>59.098405319893963</v>
      </c>
      <c r="EL218" s="2">
        <f t="shared" si="512"/>
        <v>61.308615453994904</v>
      </c>
      <c r="EM218" s="2">
        <f t="shared" si="513"/>
        <v>64.081061564036375</v>
      </c>
      <c r="EN218" s="2">
        <f t="shared" si="514"/>
        <v>70.051451787293757</v>
      </c>
      <c r="EO218" s="2">
        <f t="shared" si="515"/>
        <v>76.019173274411074</v>
      </c>
      <c r="EQ218" s="2">
        <f t="shared" si="516"/>
        <v>72.521793990027874</v>
      </c>
      <c r="ER218" s="2">
        <f t="shared" si="650"/>
        <v>70.692049046900522</v>
      </c>
      <c r="ES218" s="2">
        <f t="shared" si="650"/>
        <v>69.593902486400268</v>
      </c>
      <c r="ET218" s="2">
        <f t="shared" si="650"/>
        <v>66.704032747043385</v>
      </c>
      <c r="EU218" s="2">
        <f t="shared" si="650"/>
        <v>67.2117380443174</v>
      </c>
      <c r="EV218" s="2">
        <f t="shared" si="650"/>
        <v>61.181408147097471</v>
      </c>
      <c r="EW218" s="2">
        <f t="shared" si="650"/>
        <v>59.962872113162817</v>
      </c>
      <c r="EX218" s="2">
        <f t="shared" si="650"/>
        <v>62.495861804146571</v>
      </c>
      <c r="EY218" s="2">
        <f t="shared" si="650"/>
        <v>58.857550714647594</v>
      </c>
      <c r="EZ218" s="2">
        <f t="shared" si="650"/>
        <v>58.504036154976838</v>
      </c>
      <c r="FA218" s="2">
        <f t="shared" si="650"/>
        <v>58.91115730831374</v>
      </c>
      <c r="FB218" s="2">
        <f t="shared" si="650"/>
        <v>63.855403870135014</v>
      </c>
      <c r="FC218" s="2">
        <f t="shared" si="650"/>
        <v>66.162066249417407</v>
      </c>
      <c r="FD218" s="2">
        <f t="shared" si="650"/>
        <v>68.394810520913339</v>
      </c>
      <c r="FE218" s="2">
        <f t="shared" si="650"/>
        <v>71.411497283173631</v>
      </c>
      <c r="FG218" s="2">
        <f t="shared" si="518"/>
        <v>0.99999840123407002</v>
      </c>
      <c r="FH218" s="2">
        <f t="shared" si="651"/>
        <v>0.99999862806130635</v>
      </c>
      <c r="FI218" s="2">
        <f t="shared" si="651"/>
        <v>0.99999868803562519</v>
      </c>
      <c r="FJ218" s="2">
        <f t="shared" si="651"/>
        <v>0.99999859624787202</v>
      </c>
      <c r="FK218" s="2">
        <f t="shared" si="651"/>
        <v>0.99999848085535925</v>
      </c>
      <c r="FL218" s="2">
        <f t="shared" si="651"/>
        <v>0.99999833585808096</v>
      </c>
      <c r="FM218" s="2">
        <f t="shared" si="651"/>
        <v>0.99999839334844987</v>
      </c>
      <c r="FN218" s="2">
        <f t="shared" si="651"/>
        <v>0.99999832140720446</v>
      </c>
      <c r="FO218" s="2">
        <f t="shared" si="651"/>
        <v>0.999998228469544</v>
      </c>
      <c r="FP218" s="2">
        <f t="shared" si="651"/>
        <v>0.99999814233891449</v>
      </c>
      <c r="FQ218" s="2">
        <f t="shared" si="651"/>
        <v>0.99999823903942187</v>
      </c>
      <c r="FR218" s="2">
        <f t="shared" si="651"/>
        <v>0.99999848053406315</v>
      </c>
      <c r="FS218" s="2">
        <f t="shared" si="651"/>
        <v>0.99999846236123247</v>
      </c>
      <c r="FT218" s="2">
        <f t="shared" si="651"/>
        <v>0.9999985008215958</v>
      </c>
      <c r="FU218" s="2">
        <f t="shared" si="651"/>
        <v>0.99999815114632939</v>
      </c>
      <c r="FW218" s="2">
        <f t="shared" si="536"/>
        <v>0.97009909609724176</v>
      </c>
      <c r="FX218" s="2">
        <f t="shared" si="588"/>
        <v>0.96995879577629673</v>
      </c>
      <c r="FY218" s="2">
        <f t="shared" si="589"/>
        <v>0.97735765414377407</v>
      </c>
      <c r="FZ218" s="2">
        <f t="shared" si="590"/>
        <v>0.97974609791885181</v>
      </c>
      <c r="GA218" s="2">
        <f t="shared" si="591"/>
        <v>0.97833187381378828</v>
      </c>
      <c r="GB218" s="2">
        <f t="shared" si="592"/>
        <v>0.97720288652433596</v>
      </c>
      <c r="GC218" s="2">
        <f t="shared" si="593"/>
        <v>0.98105244012320525</v>
      </c>
      <c r="GD218" s="2">
        <f t="shared" si="594"/>
        <v>0.98458074528188433</v>
      </c>
      <c r="GE218" s="2">
        <f t="shared" si="595"/>
        <v>0.98480986973919293</v>
      </c>
      <c r="GF218" s="2">
        <f t="shared" si="596"/>
        <v>0.98203392273997014</v>
      </c>
      <c r="GG218" s="2">
        <f t="shared" si="597"/>
        <v>0.97848670504337798</v>
      </c>
      <c r="GH218" s="2">
        <f t="shared" si="598"/>
        <v>0.97724963732801451</v>
      </c>
      <c r="GI218" s="2">
        <f t="shared" si="599"/>
        <v>0.97287976373591678</v>
      </c>
      <c r="GJ218" s="2">
        <f t="shared" si="600"/>
        <v>0.9708134156649969</v>
      </c>
      <c r="GK218" s="2">
        <f t="shared" si="601"/>
        <v>0.96280713143530738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1.6116295723464569E-284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1.4529306648386404E-171</v>
      </c>
      <c r="HT218" s="86">
        <f t="shared" si="630"/>
        <v>3.9091905140240351E-136</v>
      </c>
      <c r="HU218" s="86">
        <f t="shared" si="631"/>
        <v>1.8401511705681803E-158</v>
      </c>
      <c r="HV218" s="86">
        <f t="shared" si="632"/>
        <v>2.2299083287512481E-185</v>
      </c>
      <c r="HW218" s="86">
        <f t="shared" si="633"/>
        <v>7.7465702965877267E-201</v>
      </c>
      <c r="HX218" s="86">
        <f t="shared" si="634"/>
        <v>2.7298439513156513E-170</v>
      </c>
      <c r="HY218" s="86">
        <f t="shared" si="635"/>
        <v>1.0339283850122384E-187</v>
      </c>
      <c r="HZ218" s="86">
        <f t="shared" si="636"/>
        <v>4.766779388681927E-203</v>
      </c>
      <c r="IA218" s="86">
        <f t="shared" si="637"/>
        <v>5.2256771046105078E-187</v>
      </c>
      <c r="IB218" s="86">
        <f t="shared" si="638"/>
        <v>8.3444659353297536E-196</v>
      </c>
      <c r="IC218" s="86">
        <f t="shared" si="639"/>
        <v>2.4973579977263199E-183</v>
      </c>
      <c r="ID218" s="86">
        <f t="shared" si="640"/>
        <v>5.2123151797670394E-187</v>
      </c>
      <c r="IE218" s="86">
        <f t="shared" si="641"/>
        <v>2.7693221939101593E-186</v>
      </c>
      <c r="IF218" s="86">
        <f t="shared" si="642"/>
        <v>1.1418107278464519E-109</v>
      </c>
      <c r="IG218" s="86">
        <f t="shared" si="643"/>
        <v>2.0319868107197791E-127</v>
      </c>
      <c r="II218" s="86">
        <f t="shared" si="540"/>
        <v>7.7886433307761999E-12</v>
      </c>
      <c r="IJ218" s="86">
        <f t="shared" si="541"/>
        <v>3.4522738081214814E-9</v>
      </c>
      <c r="IK218" s="86">
        <f t="shared" si="542"/>
        <v>9.8514779452815958E-12</v>
      </c>
      <c r="IL218" s="86">
        <f t="shared" si="543"/>
        <v>2.123647603714444E-14</v>
      </c>
      <c r="IM218" s="86">
        <f t="shared" si="544"/>
        <v>1.0126000695836521E-14</v>
      </c>
      <c r="IN218" s="86">
        <f t="shared" si="545"/>
        <v>1.2973758247487034E-12</v>
      </c>
      <c r="IO218" s="86">
        <f t="shared" si="546"/>
        <v>1.9289900644846094E-14</v>
      </c>
      <c r="IP218" s="86">
        <f t="shared" si="547"/>
        <v>1.9181088613571402E-16</v>
      </c>
      <c r="IQ218" s="86">
        <f t="shared" si="548"/>
        <v>2.2868137607089354E-15</v>
      </c>
      <c r="IR218" s="86">
        <f t="shared" si="549"/>
        <v>2.8581453650410694E-15</v>
      </c>
      <c r="IS218" s="86">
        <f t="shared" si="550"/>
        <v>6.3887932071766374E-14</v>
      </c>
      <c r="IT218" s="86">
        <f t="shared" si="551"/>
        <v>6.6131205044851888E-14</v>
      </c>
      <c r="IU218" s="86">
        <f t="shared" si="552"/>
        <v>5.2390485316644273E-13</v>
      </c>
      <c r="IV218" s="86">
        <f t="shared" si="553"/>
        <v>5.631634800606439E-8</v>
      </c>
      <c r="IW218" s="86">
        <f t="shared" si="554"/>
        <v>5.7358396523553079E-27</v>
      </c>
      <c r="IY218" s="86">
        <f t="shared" si="555"/>
        <v>7.7886433307761999E-12</v>
      </c>
      <c r="IZ218" s="86">
        <f t="shared" si="556"/>
        <v>3.4522738081214814E-9</v>
      </c>
      <c r="JA218" s="86">
        <f t="shared" si="557"/>
        <v>9.8514779452815958E-12</v>
      </c>
      <c r="JB218" s="86">
        <f t="shared" si="558"/>
        <v>2.123647603714444E-14</v>
      </c>
      <c r="JC218" s="86">
        <f t="shared" si="559"/>
        <v>1.0126000695836521E-14</v>
      </c>
      <c r="JD218" s="86">
        <f t="shared" si="560"/>
        <v>1.2973758247487034E-12</v>
      </c>
      <c r="JE218" s="86">
        <f t="shared" si="561"/>
        <v>1.9289900644846094E-14</v>
      </c>
      <c r="JF218" s="86">
        <f t="shared" si="562"/>
        <v>1.9181088613571402E-16</v>
      </c>
      <c r="JG218" s="86">
        <f t="shared" si="563"/>
        <v>2.2868137607089354E-15</v>
      </c>
      <c r="JH218" s="86">
        <f t="shared" si="564"/>
        <v>2.8581453650410694E-15</v>
      </c>
      <c r="JI218" s="86">
        <f t="shared" si="565"/>
        <v>6.3887932071766374E-14</v>
      </c>
      <c r="JJ218" s="86">
        <f t="shared" si="566"/>
        <v>6.6131205044851888E-14</v>
      </c>
      <c r="JK218" s="86">
        <f t="shared" si="567"/>
        <v>5.2390485316644273E-13</v>
      </c>
      <c r="JL218" s="86">
        <f t="shared" si="568"/>
        <v>5.631634800606439E-8</v>
      </c>
      <c r="JM218" s="86">
        <f t="shared" si="569"/>
        <v>5.7358396523553079E-27</v>
      </c>
    </row>
    <row r="219" spans="2:273" x14ac:dyDescent="0.25">
      <c r="B219" s="2">
        <v>192</v>
      </c>
      <c r="C219" s="37">
        <v>75.069000000000003</v>
      </c>
      <c r="D219" s="37">
        <v>71.063000000000002</v>
      </c>
      <c r="E219" s="37">
        <v>70.570999999999998</v>
      </c>
      <c r="F219" s="37">
        <v>68.177000000000007</v>
      </c>
      <c r="G219" s="37">
        <v>68.387</v>
      </c>
      <c r="H219" s="37">
        <v>64.144999999999996</v>
      </c>
      <c r="I219" s="37">
        <v>61.161000000000001</v>
      </c>
      <c r="J219" s="37">
        <v>64.918999999999997</v>
      </c>
      <c r="K219" s="37">
        <v>62.694000000000003</v>
      </c>
      <c r="L219" s="37">
        <v>59.918999999999997</v>
      </c>
      <c r="M219" s="37">
        <v>62.5</v>
      </c>
      <c r="N219" s="37">
        <v>64.161000000000001</v>
      </c>
      <c r="O219" s="37">
        <v>63.917000000000002</v>
      </c>
      <c r="P219" s="37">
        <v>68.623000000000005</v>
      </c>
      <c r="Q219" s="37">
        <v>72.41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71.463016361883703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0.94698363811629349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71.463016361883703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72.41</v>
      </c>
      <c r="DK219" s="2">
        <f t="shared" ref="DK219:DK227" si="712">BO$228*$B219+BO$229</f>
        <v>76.33185053069262</v>
      </c>
      <c r="DL219" s="2">
        <f t="shared" ref="DL219:DY227" si="713">BP$228*$B219+BP$229</f>
        <v>93.596106393323083</v>
      </c>
      <c r="DM219" s="2">
        <f t="shared" si="713"/>
        <v>108.28939937336254</v>
      </c>
      <c r="DN219" s="2">
        <f t="shared" si="713"/>
        <v>104.00194946384681</v>
      </c>
      <c r="DO219" s="2">
        <f t="shared" si="713"/>
        <v>110.81854628879894</v>
      </c>
      <c r="DP219" s="2">
        <f t="shared" si="713"/>
        <v>92.13118065433855</v>
      </c>
      <c r="DQ219" s="2">
        <f t="shared" si="713"/>
        <v>84.617060455192032</v>
      </c>
      <c r="DR219" s="2">
        <f t="shared" si="713"/>
        <v>110.17340338910338</v>
      </c>
      <c r="DS219" s="2">
        <f t="shared" si="713"/>
        <v>107.12007394957983</v>
      </c>
      <c r="DT219" s="2">
        <f t="shared" si="713"/>
        <v>101.74252100840337</v>
      </c>
      <c r="DU219" s="2">
        <f t="shared" si="713"/>
        <v>115.18886151866151</v>
      </c>
      <c r="DV219" s="2">
        <f t="shared" si="713"/>
        <v>106.86488259109309</v>
      </c>
      <c r="DW219" s="2">
        <f t="shared" si="713"/>
        <v>109.88695303643726</v>
      </c>
      <c r="DX219" s="2">
        <f t="shared" si="713"/>
        <v>104.00486533902324</v>
      </c>
      <c r="DY219" s="2">
        <f t="shared" si="713"/>
        <v>92.403126050420184</v>
      </c>
      <c r="EA219" s="2">
        <f t="shared" si="652"/>
        <v>72.004924816884085</v>
      </c>
      <c r="EB219" s="2">
        <f t="shared" ref="EB219:EB227" si="714">CF$228*$B219+CF$229</f>
        <v>68.459308866175434</v>
      </c>
      <c r="EC219" s="2">
        <f t="shared" ref="EC219:EC227" si="715">CG$228*$B219+CG$229</f>
        <v>68.703430597771018</v>
      </c>
      <c r="ED219" s="2">
        <f t="shared" ref="ED219:ED227" si="716">CH$228*$B219+CH$229</f>
        <v>65.317387277298423</v>
      </c>
      <c r="EE219" s="2">
        <f t="shared" ref="EE219:EE227" si="717">CI$228*$B219+CI$229</f>
        <v>65.154879359170224</v>
      </c>
      <c r="EF219" s="2">
        <f t="shared" ref="EF219:EF227" si="718">CJ$228*$B219+CJ$229</f>
        <v>59.10837364382111</v>
      </c>
      <c r="EG219" s="2">
        <f t="shared" ref="EG219:EG227" si="719">CK$228*$B219+CK$229</f>
        <v>58.013897048423495</v>
      </c>
      <c r="EH219" s="2">
        <f t="shared" ref="EH219:EH227" si="720">CL$228*$B219+CL$229</f>
        <v>58.851349368711944</v>
      </c>
      <c r="EI219" s="2">
        <f t="shared" ref="EI219:EI227" si="721">CM$228*$B219+CM$229</f>
        <v>56.137764272700409</v>
      </c>
      <c r="EJ219" s="2">
        <f t="shared" ref="EJ219:EJ227" si="722">CN$228*$B219+CN$229</f>
        <v>58.98927831538775</v>
      </c>
      <c r="EK219" s="2">
        <f t="shared" ref="EK219:EK227" si="723">CO$228*$B219+CO$229</f>
        <v>58.901770009004061</v>
      </c>
      <c r="EL219" s="2">
        <f t="shared" ref="EL219:EL227" si="724">CP$228*$B219+CP$229</f>
        <v>61.116333627535596</v>
      </c>
      <c r="EM219" s="2">
        <f t="shared" ref="EM219:EM227" si="725">CQ$228*$B219+CQ$229</f>
        <v>63.927036480033969</v>
      </c>
      <c r="EN219" s="2">
        <f t="shared" ref="EN219:EN227" si="726">CR$228*$B219+CR$229</f>
        <v>69.961952549791093</v>
      </c>
      <c r="EO219" s="2">
        <f t="shared" ref="EO219:EO227" si="727">CS$228*$B219+CS$229</f>
        <v>75.962643800439352</v>
      </c>
      <c r="EQ219" s="2">
        <f t="shared" ref="EQ219:EQ227" si="728">CU$228*$B219+CU$229</f>
        <v>72.451999389378429</v>
      </c>
      <c r="ER219" s="2">
        <f t="shared" ref="ER219:FE227" si="729">CV$228*$B219+CV$229</f>
        <v>70.606948811490682</v>
      </c>
      <c r="ES219" s="2">
        <f t="shared" si="729"/>
        <v>69.516820331143023</v>
      </c>
      <c r="ET219" s="2">
        <f t="shared" si="729"/>
        <v>66.619054882905829</v>
      </c>
      <c r="EU219" s="2">
        <f t="shared" si="729"/>
        <v>67.110790929054573</v>
      </c>
      <c r="EV219" s="2">
        <f t="shared" si="729"/>
        <v>61.053146411125702</v>
      </c>
      <c r="EW219" s="2">
        <f t="shared" si="729"/>
        <v>59.828009422012563</v>
      </c>
      <c r="EX219" s="2">
        <f t="shared" si="729"/>
        <v>62.353216904171227</v>
      </c>
      <c r="EY219" s="2">
        <f t="shared" si="729"/>
        <v>58.666621815794272</v>
      </c>
      <c r="EZ219" s="2">
        <f t="shared" si="729"/>
        <v>58.302838715490914</v>
      </c>
      <c r="FA219" s="2">
        <f t="shared" si="729"/>
        <v>58.712291879416568</v>
      </c>
      <c r="FB219" s="2">
        <f t="shared" si="729"/>
        <v>63.69336545439289</v>
      </c>
      <c r="FC219" s="2">
        <f t="shared" si="729"/>
        <v>66.032558625740734</v>
      </c>
      <c r="FD219" s="2">
        <f t="shared" si="729"/>
        <v>68.285321121580921</v>
      </c>
      <c r="FE219" s="2">
        <f t="shared" si="729"/>
        <v>71.304462966112908</v>
      </c>
      <c r="FG219" s="2">
        <f t="shared" ref="FG219:FG227" si="730">POWER(10,($B219-C$231)/C$229)/(1+POWER(10,($B219-C$231)/C$229))</f>
        <v>0.99999854190793713</v>
      </c>
      <c r="FH219" s="2">
        <f t="shared" ref="FH219:FU227" si="731">POWER(10,($B219-D$231)/D$229)/(1+POWER(10,($B219-D$231)/D$229))</f>
        <v>0.99999874877688932</v>
      </c>
      <c r="FI219" s="2">
        <f t="shared" si="731"/>
        <v>0.99999880347413117</v>
      </c>
      <c r="FJ219" s="2">
        <f t="shared" si="731"/>
        <v>0.9999987197626854</v>
      </c>
      <c r="FK219" s="2">
        <f t="shared" si="731"/>
        <v>0.99999861452343586</v>
      </c>
      <c r="FL219" s="2">
        <f t="shared" si="731"/>
        <v>0.99999848228430943</v>
      </c>
      <c r="FM219" s="2">
        <f t="shared" si="731"/>
        <v>0.99999853471616407</v>
      </c>
      <c r="FN219" s="2">
        <f t="shared" si="731"/>
        <v>0.99999846910494949</v>
      </c>
      <c r="FO219" s="2">
        <f t="shared" si="731"/>
        <v>0.99999838434477006</v>
      </c>
      <c r="FP219" s="2">
        <f t="shared" si="731"/>
        <v>0.99999830579267723</v>
      </c>
      <c r="FQ219" s="2">
        <f t="shared" si="731"/>
        <v>0.99999839398461621</v>
      </c>
      <c r="FR219" s="2">
        <f t="shared" si="731"/>
        <v>0.99999861423041025</v>
      </c>
      <c r="FS219" s="2">
        <f t="shared" si="731"/>
        <v>0.99999859765658727</v>
      </c>
      <c r="FT219" s="2">
        <f t="shared" si="731"/>
        <v>0.99999863273286493</v>
      </c>
      <c r="FU219" s="2">
        <f t="shared" si="731"/>
        <v>0.99999831382513771</v>
      </c>
      <c r="FW219" s="2">
        <f t="shared" si="536"/>
        <v>0.97265811625645482</v>
      </c>
      <c r="FX219" s="2">
        <f t="shared" si="588"/>
        <v>0.97252948329440991</v>
      </c>
      <c r="FY219" s="2">
        <f t="shared" si="589"/>
        <v>0.97930871229116589</v>
      </c>
      <c r="FZ219" s="2">
        <f t="shared" si="590"/>
        <v>0.98149524399583932</v>
      </c>
      <c r="GA219" s="2">
        <f t="shared" si="591"/>
        <v>0.98020068546385153</v>
      </c>
      <c r="GB219" s="2">
        <f t="shared" si="592"/>
        <v>0.9791669965057952</v>
      </c>
      <c r="GC219" s="2">
        <f t="shared" si="593"/>
        <v>0.9826907624001836</v>
      </c>
      <c r="GD219" s="2">
        <f t="shared" si="594"/>
        <v>0.98591836762749629</v>
      </c>
      <c r="GE219" s="2">
        <f t="shared" si="595"/>
        <v>0.98612789555650782</v>
      </c>
      <c r="GF219" s="2">
        <f t="shared" si="596"/>
        <v>0.9835887996434447</v>
      </c>
      <c r="GG219" s="2">
        <f t="shared" si="597"/>
        <v>0.9803424312747312</v>
      </c>
      <c r="GH219" s="2">
        <f t="shared" si="598"/>
        <v>0.97920980513708078</v>
      </c>
      <c r="GI219" s="2">
        <f t="shared" si="599"/>
        <v>0.97520688708254866</v>
      </c>
      <c r="GJ219" s="2">
        <f t="shared" si="600"/>
        <v>0.97331298371457819</v>
      </c>
      <c r="GK219" s="2">
        <f t="shared" si="601"/>
        <v>0.96596832972332947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5.4982792317798372E-290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8.7604088728431368E-177</v>
      </c>
      <c r="HT219" s="86">
        <f t="shared" si="630"/>
        <v>3.7780127624008977E-140</v>
      </c>
      <c r="HU219" s="86">
        <f t="shared" si="631"/>
        <v>4.5184379603964969E-163</v>
      </c>
      <c r="HV219" s="86">
        <f t="shared" si="632"/>
        <v>8.1535291826782233E-191</v>
      </c>
      <c r="HW219" s="86">
        <f t="shared" si="633"/>
        <v>1.1339517580894192E-206</v>
      </c>
      <c r="HX219" s="86">
        <f t="shared" si="634"/>
        <v>2.7884549992581881E-175</v>
      </c>
      <c r="HY219" s="86">
        <f t="shared" si="635"/>
        <v>4.2614444513439695E-193</v>
      </c>
      <c r="HZ219" s="86">
        <f t="shared" si="636"/>
        <v>9.1565941845768669E-209</v>
      </c>
      <c r="IA219" s="86">
        <f t="shared" si="637"/>
        <v>2.8498336606610555E-192</v>
      </c>
      <c r="IB219" s="86">
        <f t="shared" si="638"/>
        <v>2.1083695753835258E-201</v>
      </c>
      <c r="IC219" s="86">
        <f t="shared" si="639"/>
        <v>1.014860132907329E-188</v>
      </c>
      <c r="ID219" s="86">
        <f t="shared" si="640"/>
        <v>1.5558985485604131E-192</v>
      </c>
      <c r="IE219" s="86">
        <f t="shared" si="641"/>
        <v>7.3050034763621104E-192</v>
      </c>
      <c r="IF219" s="86">
        <f t="shared" si="642"/>
        <v>5.7007385728458737E-113</v>
      </c>
      <c r="IG219" s="86">
        <f t="shared" si="643"/>
        <v>2.2840800345465334E-131</v>
      </c>
      <c r="II219" s="86">
        <f t="shared" si="540"/>
        <v>2.1637415891179951E-12</v>
      </c>
      <c r="IJ219" s="86">
        <f t="shared" si="541"/>
        <v>1.3185420843634936E-9</v>
      </c>
      <c r="IK219" s="86">
        <f t="shared" si="542"/>
        <v>3.0540321201297444E-12</v>
      </c>
      <c r="IL219" s="86">
        <f t="shared" si="543"/>
        <v>5.1013380726149277E-15</v>
      </c>
      <c r="IM219" s="86">
        <f t="shared" si="544"/>
        <v>2.2867031621922047E-15</v>
      </c>
      <c r="IN219" s="86">
        <f t="shared" si="545"/>
        <v>3.6359912783990646E-13</v>
      </c>
      <c r="IO219" s="86">
        <f t="shared" si="546"/>
        <v>4.7291465392005192E-15</v>
      </c>
      <c r="IP219" s="86">
        <f t="shared" si="547"/>
        <v>4.1214053177329581E-17</v>
      </c>
      <c r="IQ219" s="86">
        <f t="shared" si="548"/>
        <v>5.5109603709131093E-16</v>
      </c>
      <c r="IR219" s="86">
        <f t="shared" si="549"/>
        <v>6.5444442066821255E-16</v>
      </c>
      <c r="IS219" s="86">
        <f t="shared" si="550"/>
        <v>1.5808566693558036E-14</v>
      </c>
      <c r="IT219" s="86">
        <f t="shared" si="551"/>
        <v>1.6042814559172638E-14</v>
      </c>
      <c r="IU219" s="86">
        <f t="shared" si="552"/>
        <v>1.3147252574703854E-13</v>
      </c>
      <c r="IV219" s="86">
        <f t="shared" si="553"/>
        <v>2.5062836423602522E-8</v>
      </c>
      <c r="IW219" s="86">
        <f t="shared" si="554"/>
        <v>2.0187426834799087E-28</v>
      </c>
      <c r="IY219" s="86">
        <f t="shared" si="555"/>
        <v>2.1637415891179951E-12</v>
      </c>
      <c r="IZ219" s="86">
        <f t="shared" si="556"/>
        <v>1.3185420843634936E-9</v>
      </c>
      <c r="JA219" s="86">
        <f t="shared" si="557"/>
        <v>3.0540321201297444E-12</v>
      </c>
      <c r="JB219" s="86">
        <f t="shared" si="558"/>
        <v>5.1013380726149277E-15</v>
      </c>
      <c r="JC219" s="86">
        <f t="shared" si="559"/>
        <v>2.2867031621922047E-15</v>
      </c>
      <c r="JD219" s="86">
        <f t="shared" si="560"/>
        <v>3.6359912783990646E-13</v>
      </c>
      <c r="JE219" s="86">
        <f t="shared" si="561"/>
        <v>4.7291465392005192E-15</v>
      </c>
      <c r="JF219" s="86">
        <f t="shared" si="562"/>
        <v>4.1214053177329581E-17</v>
      </c>
      <c r="JG219" s="86">
        <f t="shared" si="563"/>
        <v>5.5109603709131093E-16</v>
      </c>
      <c r="JH219" s="86">
        <f t="shared" si="564"/>
        <v>6.5444442066821255E-16</v>
      </c>
      <c r="JI219" s="86">
        <f t="shared" si="565"/>
        <v>1.5808566693558036E-14</v>
      </c>
      <c r="JJ219" s="86">
        <f t="shared" si="566"/>
        <v>1.6042814559172638E-14</v>
      </c>
      <c r="JK219" s="86">
        <f t="shared" si="567"/>
        <v>1.3147252574703854E-13</v>
      </c>
      <c r="JL219" s="86">
        <f t="shared" si="568"/>
        <v>2.5062836423602522E-8</v>
      </c>
      <c r="JM219" s="86">
        <f t="shared" si="569"/>
        <v>2.0187426834799087E-28</v>
      </c>
    </row>
    <row r="220" spans="2:273" x14ac:dyDescent="0.25">
      <c r="B220" s="2">
        <v>193</v>
      </c>
      <c r="C220" s="37">
        <v>74.828000000000003</v>
      </c>
      <c r="D220" s="37">
        <v>72.286000000000001</v>
      </c>
      <c r="E220" s="37">
        <v>69.81</v>
      </c>
      <c r="F220" s="37">
        <v>68.290000000000006</v>
      </c>
      <c r="G220" s="37">
        <v>68.144999999999996</v>
      </c>
      <c r="H220" s="37">
        <v>64.370999999999995</v>
      </c>
      <c r="I220" s="37">
        <v>61.371000000000002</v>
      </c>
      <c r="J220" s="37">
        <v>65.242000000000004</v>
      </c>
      <c r="K220" s="37">
        <v>63.015999999999998</v>
      </c>
      <c r="L220" s="37">
        <v>60.015999999999998</v>
      </c>
      <c r="M220" s="37">
        <v>62.194000000000003</v>
      </c>
      <c r="N220" s="37">
        <v>64.257999999999996</v>
      </c>
      <c r="O220" s="37">
        <v>65.132999999999996</v>
      </c>
      <c r="P220" s="37">
        <v>67.77</v>
      </c>
      <c r="Q220" s="37">
        <v>72.507999999999996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71.344037655965835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1.1639623440341609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71.344037655965835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72.507999999999996</v>
      </c>
      <c r="DK220" s="2">
        <f t="shared" si="712"/>
        <v>76.245178137651806</v>
      </c>
      <c r="DL220" s="2">
        <f t="shared" si="713"/>
        <v>93.601859654809189</v>
      </c>
      <c r="DM220" s="2">
        <f t="shared" si="713"/>
        <v>108.39267957755993</v>
      </c>
      <c r="DN220" s="2">
        <f t="shared" si="713"/>
        <v>104.09779599168087</v>
      </c>
      <c r="DO220" s="2">
        <f t="shared" si="713"/>
        <v>110.94134831309044</v>
      </c>
      <c r="DP220" s="2">
        <f t="shared" si="713"/>
        <v>92.144173067804644</v>
      </c>
      <c r="DQ220" s="2">
        <f t="shared" si="713"/>
        <v>84.589683262209576</v>
      </c>
      <c r="DR220" s="2">
        <f t="shared" si="713"/>
        <v>110.27496786786786</v>
      </c>
      <c r="DS220" s="2">
        <f t="shared" si="713"/>
        <v>107.20364705882353</v>
      </c>
      <c r="DT220" s="2">
        <f t="shared" si="713"/>
        <v>101.78959159663867</v>
      </c>
      <c r="DU220" s="2">
        <f t="shared" si="713"/>
        <v>115.32673783783784</v>
      </c>
      <c r="DV220" s="2">
        <f t="shared" si="713"/>
        <v>106.96119214356054</v>
      </c>
      <c r="DW220" s="2">
        <f t="shared" si="713"/>
        <v>110.01625627530366</v>
      </c>
      <c r="DX220" s="2">
        <f t="shared" si="713"/>
        <v>104.10500308202941</v>
      </c>
      <c r="DY220" s="2">
        <f t="shared" si="713"/>
        <v>92.429325770308139</v>
      </c>
      <c r="EA220" s="2">
        <f t="shared" si="652"/>
        <v>71.929489972366696</v>
      </c>
      <c r="EB220" s="2">
        <f t="shared" si="714"/>
        <v>68.347065424971987</v>
      </c>
      <c r="EC220" s="2">
        <f t="shared" si="715"/>
        <v>68.616483845547677</v>
      </c>
      <c r="ED220" s="2">
        <f t="shared" si="716"/>
        <v>65.21668569531333</v>
      </c>
      <c r="EE220" s="2">
        <f t="shared" si="717"/>
        <v>65.030496128753768</v>
      </c>
      <c r="EF220" s="2">
        <f t="shared" si="718"/>
        <v>58.956584916644609</v>
      </c>
      <c r="EG220" s="2">
        <f t="shared" si="719"/>
        <v>57.857490743603805</v>
      </c>
      <c r="EH220" s="2">
        <f t="shared" si="720"/>
        <v>58.668308682310212</v>
      </c>
      <c r="EI220" s="2">
        <f t="shared" si="721"/>
        <v>55.917072081310288</v>
      </c>
      <c r="EJ220" s="2">
        <f t="shared" si="722"/>
        <v>58.796105220117205</v>
      </c>
      <c r="EK220" s="2">
        <f t="shared" si="723"/>
        <v>58.705134698114165</v>
      </c>
      <c r="EL220" s="2">
        <f t="shared" si="724"/>
        <v>60.924051801076288</v>
      </c>
      <c r="EM220" s="2">
        <f t="shared" si="725"/>
        <v>63.773011396031563</v>
      </c>
      <c r="EN220" s="2">
        <f t="shared" si="726"/>
        <v>69.872453312288428</v>
      </c>
      <c r="EO220" s="2">
        <f t="shared" si="727"/>
        <v>75.90611432646763</v>
      </c>
      <c r="EQ220" s="2">
        <f t="shared" si="728"/>
        <v>72.382204788728984</v>
      </c>
      <c r="ER220" s="2">
        <f t="shared" si="729"/>
        <v>70.521848576080828</v>
      </c>
      <c r="ES220" s="2">
        <f t="shared" si="729"/>
        <v>69.439738175885793</v>
      </c>
      <c r="ET220" s="2">
        <f t="shared" si="729"/>
        <v>66.534077018768258</v>
      </c>
      <c r="EU220" s="2">
        <f t="shared" si="729"/>
        <v>67.009843813791761</v>
      </c>
      <c r="EV220" s="2">
        <f t="shared" si="729"/>
        <v>60.924884675153933</v>
      </c>
      <c r="EW220" s="2">
        <f t="shared" si="729"/>
        <v>59.69314673086231</v>
      </c>
      <c r="EX220" s="2">
        <f t="shared" si="729"/>
        <v>62.210572004195882</v>
      </c>
      <c r="EY220" s="2">
        <f t="shared" si="729"/>
        <v>58.47569291694095</v>
      </c>
      <c r="EZ220" s="2">
        <f t="shared" si="729"/>
        <v>58.10164127600499</v>
      </c>
      <c r="FA220" s="2">
        <f t="shared" si="729"/>
        <v>58.513426450519404</v>
      </c>
      <c r="FB220" s="2">
        <f t="shared" si="729"/>
        <v>63.531327038650758</v>
      </c>
      <c r="FC220" s="2">
        <f t="shared" si="729"/>
        <v>65.903051002064046</v>
      </c>
      <c r="FD220" s="2">
        <f t="shared" si="729"/>
        <v>68.175831722248489</v>
      </c>
      <c r="FE220" s="2">
        <f t="shared" si="729"/>
        <v>71.197428649052185</v>
      </c>
      <c r="FG220" s="2">
        <f t="shared" si="730"/>
        <v>0.9999986702040633</v>
      </c>
      <c r="FH220" s="2">
        <f t="shared" si="731"/>
        <v>0.99999885887083506</v>
      </c>
      <c r="FI220" s="2">
        <f t="shared" si="731"/>
        <v>0.99999890875532316</v>
      </c>
      <c r="FJ220" s="2">
        <f t="shared" si="731"/>
        <v>0.99999883240956056</v>
      </c>
      <c r="FK220" s="2">
        <f t="shared" si="731"/>
        <v>0.99999873643020176</v>
      </c>
      <c r="FL220" s="2">
        <f t="shared" si="731"/>
        <v>0.99999861582665428</v>
      </c>
      <c r="FM220" s="2">
        <f t="shared" si="731"/>
        <v>0.99999866364508661</v>
      </c>
      <c r="FN220" s="2">
        <f t="shared" si="731"/>
        <v>0.99999860380693195</v>
      </c>
      <c r="FO220" s="2">
        <f t="shared" si="731"/>
        <v>0.99999852650470822</v>
      </c>
      <c r="FP220" s="2">
        <f t="shared" si="731"/>
        <v>0.99999845486432715</v>
      </c>
      <c r="FQ220" s="2">
        <f t="shared" si="731"/>
        <v>0.99999853529635485</v>
      </c>
      <c r="FR220" s="2">
        <f t="shared" si="731"/>
        <v>0.9999987361629592</v>
      </c>
      <c r="FS220" s="2">
        <f t="shared" si="731"/>
        <v>0.99999872104744925</v>
      </c>
      <c r="FT220" s="2">
        <f t="shared" si="731"/>
        <v>0.99999875303740249</v>
      </c>
      <c r="FU220" s="2">
        <f t="shared" si="731"/>
        <v>0.99999846219002042</v>
      </c>
      <c r="FW220" s="2">
        <f t="shared" ref="FW220:FW227" si="748">POWER(10,($B220-C$232)/C$229)/(1+POWER(10,($B220-C$232)/C$229))</f>
        <v>0.97500376999225957</v>
      </c>
      <c r="FX220" s="2">
        <f t="shared" si="588"/>
        <v>0.97488588748687466</v>
      </c>
      <c r="FY220" s="2">
        <f t="shared" si="589"/>
        <v>0.98109490253800524</v>
      </c>
      <c r="FZ220" s="2">
        <f t="shared" si="590"/>
        <v>0.98309593844814391</v>
      </c>
      <c r="GA220" s="2">
        <f t="shared" si="591"/>
        <v>0.98191129774958907</v>
      </c>
      <c r="GB220" s="2">
        <f t="shared" si="592"/>
        <v>0.98096518268273836</v>
      </c>
      <c r="GC220" s="2">
        <f t="shared" si="593"/>
        <v>0.98418970821378271</v>
      </c>
      <c r="GD220" s="2">
        <f t="shared" si="594"/>
        <v>0.98714146651868706</v>
      </c>
      <c r="GE220" s="2">
        <f t="shared" si="595"/>
        <v>0.9873330291437652</v>
      </c>
      <c r="GF220" s="2">
        <f t="shared" si="596"/>
        <v>0.98501116339183625</v>
      </c>
      <c r="GG220" s="2">
        <f t="shared" si="597"/>
        <v>0.98204102144653416</v>
      </c>
      <c r="GH220" s="2">
        <f t="shared" si="598"/>
        <v>0.98100436799901158</v>
      </c>
      <c r="GI220" s="2">
        <f t="shared" si="599"/>
        <v>0.97733897668459413</v>
      </c>
      <c r="GJ220" s="2">
        <f t="shared" si="600"/>
        <v>0.97560386565164936</v>
      </c>
      <c r="GK220" s="2">
        <f t="shared" si="601"/>
        <v>0.96886953018391908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1.6628236210498778E-295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4.4040086328816061E-182</v>
      </c>
      <c r="HT220" s="86">
        <f t="shared" si="630"/>
        <v>3.1872894204147374E-144</v>
      </c>
      <c r="HU220" s="86">
        <f t="shared" si="631"/>
        <v>9.5139030338940168E-168</v>
      </c>
      <c r="HV220" s="86">
        <f t="shared" si="632"/>
        <v>2.483873967043304E-196</v>
      </c>
      <c r="HW220" s="86">
        <f t="shared" si="633"/>
        <v>1.3672651714353733E-212</v>
      </c>
      <c r="HX220" s="86">
        <f t="shared" si="634"/>
        <v>2.4089274071351978E-180</v>
      </c>
      <c r="HY220" s="86">
        <f t="shared" si="635"/>
        <v>1.4716609505773363E-198</v>
      </c>
      <c r="HZ220" s="86">
        <f t="shared" si="636"/>
        <v>1.4629864411575137E-214</v>
      </c>
      <c r="IA220" s="86">
        <f t="shared" si="637"/>
        <v>1.3116363566589104E-197</v>
      </c>
      <c r="IB220" s="86">
        <f t="shared" si="638"/>
        <v>4.4355586026932134E-207</v>
      </c>
      <c r="IC220" s="86">
        <f t="shared" si="639"/>
        <v>3.4396467712344301E-194</v>
      </c>
      <c r="ID220" s="86">
        <f t="shared" si="640"/>
        <v>3.8529655416165559E-198</v>
      </c>
      <c r="IE220" s="86">
        <f t="shared" si="641"/>
        <v>1.5916133551263896E-197</v>
      </c>
      <c r="IF220" s="86">
        <f t="shared" si="642"/>
        <v>2.5387526525922223E-116</v>
      </c>
      <c r="IG220" s="86">
        <f t="shared" si="643"/>
        <v>2.2309726166957771E-135</v>
      </c>
      <c r="II220" s="86">
        <f t="shared" ref="II220:II227" si="752" xml:space="preserve"> _xlfn.NORM.DIST($B220, C$10, ABS(C$14), TRUE) * _xlfn.NORM.DIST(($B220 - C$10)*C$18, 0, ABS(C$14), TRUE) * 2</f>
        <v>5.820508684538413E-13</v>
      </c>
      <c r="IJ220" s="86">
        <f t="shared" ref="IJ220:IJ227" si="753" xml:space="preserve"> _xlfn.NORM.DIST($B220, D$10, ABS(D$14), TRUE) * _xlfn.NORM.DIST(($B220 - D$10)*D$18, 0, ABS(D$14), TRUE) * 2</f>
        <v>4.9167811720819616E-10</v>
      </c>
      <c r="IK220" s="86">
        <f t="shared" ref="IK220:IK227" si="754" xml:space="preserve"> _xlfn.NORM.DIST($B220, E$10, ABS(E$14), TRUE) * _xlfn.NORM.DIST(($B220 - E$10)*E$18, 0, ABS(E$14), TRUE) * 2</f>
        <v>9.2133827147972066E-13</v>
      </c>
      <c r="IL220" s="86">
        <f t="shared" ref="IL220:IL227" si="755" xml:space="preserve"> _xlfn.NORM.DIST($B220, F$10, ABS(F$14), TRUE) * _xlfn.NORM.DIST(($B220 - F$10)*F$18, 0, ABS(F$14), TRUE) * 2</f>
        <v>1.1863047160174118E-15</v>
      </c>
      <c r="IM220" s="86">
        <f t="shared" ref="IM220:IM227" si="756" xml:space="preserve"> _xlfn.NORM.DIST($B220, G$10, ABS(G$14), TRUE) * _xlfn.NORM.DIST(($B220 - G$10)*G$18, 0, ABS(G$14), TRUE) * 2</f>
        <v>4.9889373593269177E-16</v>
      </c>
      <c r="IN220" s="86">
        <f t="shared" ref="IN220:IN227" si="757" xml:space="preserve"> _xlfn.NORM.DIST($B220, H$10, ABS(H$14), TRUE) * _xlfn.NORM.DIST(($B220 - H$10)*H$18, 0, ABS(H$14), TRUE) * 2</f>
        <v>9.8917703742402009E-14</v>
      </c>
      <c r="IO220" s="86">
        <f t="shared" ref="IO220:IO227" si="758" xml:space="preserve"> _xlfn.NORM.DIST($B220, I$10, ABS(I$14), TRUE) * _xlfn.NORM.DIST(($B220 - I$10)*I$18, 0, ABS(I$14), TRUE) * 2</f>
        <v>1.1235253008983558E-15</v>
      </c>
      <c r="IP220" s="86">
        <f t="shared" ref="IP220:IP227" si="759" xml:space="preserve"> _xlfn.NORM.DIST($B220, J$10, ABS(J$14), TRUE) * _xlfn.NORM.DIST(($B220 - J$10)*J$18, 0, ABS(J$14), TRUE) * 2</f>
        <v>8.5698484662414716E-18</v>
      </c>
      <c r="IQ220" s="86">
        <f t="shared" ref="IQ220:IQ227" si="760" xml:space="preserve"> _xlfn.NORM.DIST($B220, K$10, ABS(K$14), TRUE) * _xlfn.NORM.DIST(($B220 - K$10)*K$18, 0, ABS(K$14), TRUE) * 2</f>
        <v>1.2885936508609234E-16</v>
      </c>
      <c r="IR220" s="86">
        <f t="shared" ref="IR220:IR227" si="761" xml:space="preserve"> _xlfn.NORM.DIST($B220, L$10, ABS(L$14), TRUE) * _xlfn.NORM.DIST(($B220 - L$10)*L$18, 0, ABS(L$14), TRUE) * 2</f>
        <v>1.4504809412541576E-16</v>
      </c>
      <c r="IS220" s="86">
        <f t="shared" ref="IS220:IS227" si="762" xml:space="preserve"> _xlfn.NORM.DIST($B220, M$10, ABS(M$14), TRUE) * _xlfn.NORM.DIST(($B220 - M$10)*M$18, 0, ABS(M$14), TRUE) * 2</f>
        <v>3.7876078596313318E-15</v>
      </c>
      <c r="IT220" s="86">
        <f t="shared" ref="IT220:IT227" si="763" xml:space="preserve"> _xlfn.NORM.DIST($B220, N$10, ABS(N$14), TRUE) * _xlfn.NORM.DIST(($B220 - N$10)*N$18, 0, ABS(N$14), TRUE) * 2</f>
        <v>3.7648009879091808E-15</v>
      </c>
      <c r="IU220" s="86">
        <f t="shared" ref="IU220:IU227" si="764" xml:space="preserve"> _xlfn.NORM.DIST($B220, O$10, ABS(O$14), TRUE) * _xlfn.NORM.DIST(($B220 - O$10)*O$18, 0, ABS(O$14), TRUE) * 2</f>
        <v>3.1892197521437745E-14</v>
      </c>
      <c r="IV220" s="86">
        <f t="shared" ref="IV220:IV227" si="765" xml:space="preserve"> _xlfn.NORM.DIST($B220, P$10, ABS(P$14), TRUE) * _xlfn.NORM.DIST(($B220 - P$10)*P$18, 0, ABS(P$14), TRUE) * 2</f>
        <v>1.0935068985670934E-8</v>
      </c>
      <c r="IW220" s="86">
        <f t="shared" ref="IW220:IW227" si="766" xml:space="preserve"> _xlfn.NORM.DIST($B220, Q$10, ABS(Q$14), TRUE) * _xlfn.NORM.DIST(($B220 - Q$10)*Q$18, 0, ABS(Q$14), TRUE) * 2</f>
        <v>6.480991981536906E-30</v>
      </c>
      <c r="IY220" s="86">
        <f t="shared" ref="IY220:IY227" si="767">GM220+HC220+HS220+II220</f>
        <v>5.820508684538413E-13</v>
      </c>
      <c r="IZ220" s="86">
        <f t="shared" ref="IZ220:IZ227" si="768">GN220+HD220+HT220+IJ220</f>
        <v>4.9167811720819616E-10</v>
      </c>
      <c r="JA220" s="86">
        <f t="shared" ref="JA220:JA227" si="769">GO220+HE220+HU220+IK220</f>
        <v>9.2133827147972066E-13</v>
      </c>
      <c r="JB220" s="86">
        <f t="shared" ref="JB220:JB227" si="770">GP220+HF220+HV220+IL220</f>
        <v>1.1863047160174118E-15</v>
      </c>
      <c r="JC220" s="86">
        <f t="shared" ref="JC220:JC227" si="771">GQ220+HG220+HW220+IM220</f>
        <v>4.9889373593269177E-16</v>
      </c>
      <c r="JD220" s="86">
        <f t="shared" ref="JD220:JD227" si="772">GR220+HH220+HX220+IN220</f>
        <v>9.8917703742402009E-14</v>
      </c>
      <c r="JE220" s="86">
        <f t="shared" ref="JE220:JE227" si="773">GS220+HI220+HY220+IO220</f>
        <v>1.1235253008983558E-15</v>
      </c>
      <c r="JF220" s="86">
        <f t="shared" ref="JF220:JF227" si="774">GT220+HJ220+HZ220+IP220</f>
        <v>8.5698484662414716E-18</v>
      </c>
      <c r="JG220" s="86">
        <f t="shared" ref="JG220:JG227" si="775">GU220+HK220+IA220+IQ220</f>
        <v>1.2885936508609234E-16</v>
      </c>
      <c r="JH220" s="86">
        <f t="shared" ref="JH220:JH227" si="776">GV220+HL220+IB220+IR220</f>
        <v>1.4504809412541576E-16</v>
      </c>
      <c r="JI220" s="86">
        <f t="shared" ref="JI220:JI227" si="777">GW220+HM220+IC220+IS220</f>
        <v>3.7876078596313318E-15</v>
      </c>
      <c r="JJ220" s="86">
        <f t="shared" ref="JJ220:JJ227" si="778">GX220+HN220+ID220+IT220</f>
        <v>3.7648009879091808E-15</v>
      </c>
      <c r="JK220" s="86">
        <f t="shared" ref="JK220:JK227" si="779">GY220+HO220+IE220+IU220</f>
        <v>3.1892197521437745E-14</v>
      </c>
      <c r="JL220" s="86">
        <f t="shared" ref="JL220:JL227" si="780">GZ220+HP220+IF220+IV220</f>
        <v>1.0935068985670934E-8</v>
      </c>
      <c r="JM220" s="86">
        <f t="shared" ref="JM220:JM227" si="781">HA220+HQ220+IG220+IW220</f>
        <v>6.480991981536906E-30</v>
      </c>
    </row>
    <row r="221" spans="2:273" x14ac:dyDescent="0.25">
      <c r="B221" s="2">
        <v>194</v>
      </c>
      <c r="C221" s="37">
        <v>74.552000000000007</v>
      </c>
      <c r="D221" s="37">
        <v>72.221999999999994</v>
      </c>
      <c r="E221" s="37">
        <v>69.745999999999995</v>
      </c>
      <c r="F221" s="37">
        <v>68.757999999999996</v>
      </c>
      <c r="G221" s="37">
        <v>67.968000000000004</v>
      </c>
      <c r="H221" s="37">
        <v>65.048000000000002</v>
      </c>
      <c r="I221" s="37">
        <v>61.435000000000002</v>
      </c>
      <c r="J221" s="37">
        <v>64.935000000000002</v>
      </c>
      <c r="K221" s="37">
        <v>63.113</v>
      </c>
      <c r="L221" s="37">
        <v>60.564999999999998</v>
      </c>
      <c r="M221" s="37">
        <v>61.468000000000004</v>
      </c>
      <c r="N221" s="37">
        <v>64.564999999999998</v>
      </c>
      <c r="O221" s="37">
        <v>64.566999999999993</v>
      </c>
      <c r="P221" s="37">
        <v>67.262</v>
      </c>
      <c r="Q221" s="37">
        <v>71.688999999999993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71.22590847989342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0.46309152010657328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71.22590847989342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71.688999999999993</v>
      </c>
      <c r="DK221" s="2">
        <f t="shared" si="712"/>
        <v>76.158505744610991</v>
      </c>
      <c r="DL221" s="2">
        <f t="shared" si="713"/>
        <v>93.607612916295281</v>
      </c>
      <c r="DM221" s="2">
        <f t="shared" si="713"/>
        <v>108.49595978175732</v>
      </c>
      <c r="DN221" s="2">
        <f t="shared" si="713"/>
        <v>104.19364251951491</v>
      </c>
      <c r="DO221" s="2">
        <f t="shared" si="713"/>
        <v>111.06415033738193</v>
      </c>
      <c r="DP221" s="2">
        <f t="shared" si="713"/>
        <v>92.157165481270738</v>
      </c>
      <c r="DQ221" s="2">
        <f t="shared" si="713"/>
        <v>84.56230606922712</v>
      </c>
      <c r="DR221" s="2">
        <f t="shared" si="713"/>
        <v>110.37653234663233</v>
      </c>
      <c r="DS221" s="2">
        <f t="shared" si="713"/>
        <v>107.28722016806724</v>
      </c>
      <c r="DT221" s="2">
        <f t="shared" si="713"/>
        <v>101.83666218487396</v>
      </c>
      <c r="DU221" s="2">
        <f t="shared" si="713"/>
        <v>115.46461415701415</v>
      </c>
      <c r="DV221" s="2">
        <f t="shared" si="713"/>
        <v>107.05750169602798</v>
      </c>
      <c r="DW221" s="2">
        <f t="shared" si="713"/>
        <v>110.14555951417006</v>
      </c>
      <c r="DX221" s="2">
        <f t="shared" si="713"/>
        <v>104.20514082503557</v>
      </c>
      <c r="DY221" s="2">
        <f t="shared" si="713"/>
        <v>92.455525490196095</v>
      </c>
      <c r="EA221" s="2">
        <f t="shared" si="652"/>
        <v>71.854055127849321</v>
      </c>
      <c r="EB221" s="2">
        <f t="shared" si="714"/>
        <v>68.234821983768555</v>
      </c>
      <c r="EC221" s="2">
        <f t="shared" si="715"/>
        <v>68.529537093324322</v>
      </c>
      <c r="ED221" s="2">
        <f t="shared" si="716"/>
        <v>65.115984113328253</v>
      </c>
      <c r="EE221" s="2">
        <f t="shared" si="717"/>
        <v>64.906112898337312</v>
      </c>
      <c r="EF221" s="2">
        <f t="shared" si="718"/>
        <v>58.804796189468107</v>
      </c>
      <c r="EG221" s="2">
        <f t="shared" si="719"/>
        <v>57.701084438784108</v>
      </c>
      <c r="EH221" s="2">
        <f t="shared" si="720"/>
        <v>58.485267995908472</v>
      </c>
      <c r="EI221" s="2">
        <f t="shared" si="721"/>
        <v>55.696379889920173</v>
      </c>
      <c r="EJ221" s="2">
        <f t="shared" si="722"/>
        <v>58.60293212484666</v>
      </c>
      <c r="EK221" s="2">
        <f t="shared" si="723"/>
        <v>58.508499387224262</v>
      </c>
      <c r="EL221" s="2">
        <f t="shared" si="724"/>
        <v>60.731769974616981</v>
      </c>
      <c r="EM221" s="2">
        <f t="shared" si="725"/>
        <v>63.618986312029165</v>
      </c>
      <c r="EN221" s="2">
        <f t="shared" si="726"/>
        <v>69.782954074785749</v>
      </c>
      <c r="EO221" s="2">
        <f t="shared" si="727"/>
        <v>75.849584852495909</v>
      </c>
      <c r="EQ221" s="2">
        <f t="shared" si="728"/>
        <v>72.312410188079554</v>
      </c>
      <c r="ER221" s="2">
        <f t="shared" si="729"/>
        <v>70.436748340670988</v>
      </c>
      <c r="ES221" s="2">
        <f t="shared" si="729"/>
        <v>69.362656020628563</v>
      </c>
      <c r="ET221" s="2">
        <f t="shared" si="729"/>
        <v>66.449099154630687</v>
      </c>
      <c r="EU221" s="2">
        <f t="shared" si="729"/>
        <v>66.908896698528935</v>
      </c>
      <c r="EV221" s="2">
        <f t="shared" si="729"/>
        <v>60.796622939182157</v>
      </c>
      <c r="EW221" s="2">
        <f t="shared" si="729"/>
        <v>59.558284039712056</v>
      </c>
      <c r="EX221" s="2">
        <f t="shared" si="729"/>
        <v>62.067927104220544</v>
      </c>
      <c r="EY221" s="2">
        <f t="shared" si="729"/>
        <v>58.284764018087621</v>
      </c>
      <c r="EZ221" s="2">
        <f t="shared" si="729"/>
        <v>57.900443836519059</v>
      </c>
      <c r="FA221" s="2">
        <f t="shared" si="729"/>
        <v>58.314561021622232</v>
      </c>
      <c r="FB221" s="2">
        <f t="shared" si="729"/>
        <v>63.369288622908634</v>
      </c>
      <c r="FC221" s="2">
        <f t="shared" si="729"/>
        <v>65.773543378387373</v>
      </c>
      <c r="FD221" s="2">
        <f t="shared" si="729"/>
        <v>68.066342322916057</v>
      </c>
      <c r="FE221" s="2">
        <f t="shared" si="729"/>
        <v>71.090394331991462</v>
      </c>
      <c r="FG221" s="2">
        <f t="shared" si="730"/>
        <v>0.99999878721154967</v>
      </c>
      <c r="FH221" s="2">
        <f t="shared" si="731"/>
        <v>0.99999895927772797</v>
      </c>
      <c r="FI221" s="2">
        <f t="shared" si="731"/>
        <v>0.9999990047729308</v>
      </c>
      <c r="FJ221" s="2">
        <f t="shared" si="731"/>
        <v>0.99999893514475391</v>
      </c>
      <c r="FK221" s="2">
        <f t="shared" si="731"/>
        <v>0.9999988476105196</v>
      </c>
      <c r="FL221" s="2">
        <f t="shared" si="731"/>
        <v>0.99999873761875135</v>
      </c>
      <c r="FM221" s="2">
        <f t="shared" si="731"/>
        <v>0.99999878122969044</v>
      </c>
      <c r="FN221" s="2">
        <f t="shared" si="731"/>
        <v>0.9999987266566317</v>
      </c>
      <c r="FO221" s="2">
        <f t="shared" si="731"/>
        <v>0.99999865615614791</v>
      </c>
      <c r="FP221" s="2">
        <f t="shared" si="731"/>
        <v>0.99999859081932652</v>
      </c>
      <c r="FQ221" s="2">
        <f t="shared" si="731"/>
        <v>0.999998664174227</v>
      </c>
      <c r="FR221" s="2">
        <f t="shared" si="731"/>
        <v>0.99999884736679145</v>
      </c>
      <c r="FS221" s="2">
        <f t="shared" si="731"/>
        <v>0.9999988335812795</v>
      </c>
      <c r="FT221" s="2">
        <f t="shared" si="731"/>
        <v>0.99999886275646999</v>
      </c>
      <c r="FU221" s="2">
        <f t="shared" si="731"/>
        <v>0.99999859750043996</v>
      </c>
      <c r="FW221" s="2">
        <f t="shared" si="748"/>
        <v>0.97715291747834998</v>
      </c>
      <c r="FX221" s="2">
        <f t="shared" si="588"/>
        <v>0.97704493175340401</v>
      </c>
      <c r="FY221" s="2">
        <f t="shared" si="589"/>
        <v>0.98272961788799285</v>
      </c>
      <c r="FZ221" s="2">
        <f t="shared" si="590"/>
        <v>0.98456034809586268</v>
      </c>
      <c r="GA221" s="2">
        <f t="shared" si="591"/>
        <v>0.98347660868738829</v>
      </c>
      <c r="GB221" s="2">
        <f t="shared" si="592"/>
        <v>0.98261091604209549</v>
      </c>
      <c r="GC221" s="2">
        <f t="shared" si="593"/>
        <v>0.98556075558936951</v>
      </c>
      <c r="GD221" s="2">
        <f t="shared" si="594"/>
        <v>0.98825959485662795</v>
      </c>
      <c r="GE221" s="2">
        <f t="shared" si="595"/>
        <v>0.98843469509579118</v>
      </c>
      <c r="GF221" s="2">
        <f t="shared" si="596"/>
        <v>0.98631196600986881</v>
      </c>
      <c r="GG221" s="2">
        <f t="shared" si="597"/>
        <v>0.98359529425411785</v>
      </c>
      <c r="GH221" s="2">
        <f t="shared" si="598"/>
        <v>0.98264677336308337</v>
      </c>
      <c r="GI221" s="2">
        <f t="shared" si="599"/>
        <v>0.9792916101411967</v>
      </c>
      <c r="GJ221" s="2">
        <f t="shared" si="600"/>
        <v>0.9777025975347079</v>
      </c>
      <c r="GK221" s="2">
        <f t="shared" si="601"/>
        <v>0.97153069256341762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4.4578214566096154E-301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1.8459221940107491E-187</v>
      </c>
      <c r="HT221" s="86">
        <f t="shared" si="630"/>
        <v>2.3472452018646079E-148</v>
      </c>
      <c r="HU221" s="86">
        <f t="shared" si="631"/>
        <v>1.7177588126620908E-172</v>
      </c>
      <c r="HV221" s="86">
        <f t="shared" si="632"/>
        <v>6.3042906203470169E-202</v>
      </c>
      <c r="HW221" s="86">
        <f t="shared" si="633"/>
        <v>1.3579428572228331E-218</v>
      </c>
      <c r="HX221" s="86">
        <f t="shared" si="634"/>
        <v>1.7600113960091159E-185</v>
      </c>
      <c r="HY221" s="86">
        <f t="shared" si="635"/>
        <v>4.2583451692287144E-204</v>
      </c>
      <c r="HZ221" s="86">
        <f t="shared" si="636"/>
        <v>1.9442037888053627E-220</v>
      </c>
      <c r="IA221" s="86">
        <f t="shared" si="637"/>
        <v>5.0947409084652353E-203</v>
      </c>
      <c r="IB221" s="86">
        <f t="shared" si="638"/>
        <v>7.7696403091146254E-213</v>
      </c>
      <c r="IC221" s="86">
        <f t="shared" si="639"/>
        <v>9.7230200537758183E-200</v>
      </c>
      <c r="ID221" s="86">
        <f t="shared" si="640"/>
        <v>7.9153404708020658E-204</v>
      </c>
      <c r="IE221" s="86">
        <f t="shared" si="641"/>
        <v>2.8643244302067689E-203</v>
      </c>
      <c r="IF221" s="86">
        <f t="shared" si="642"/>
        <v>1.0084610297664016E-119</v>
      </c>
      <c r="IG221" s="86">
        <f t="shared" si="643"/>
        <v>1.8935057201851226E-139</v>
      </c>
      <c r="II221" s="86">
        <f t="shared" si="752"/>
        <v>1.5160616325489652E-13</v>
      </c>
      <c r="IJ221" s="86">
        <f t="shared" si="753"/>
        <v>1.7900078884236048E-10</v>
      </c>
      <c r="IK221" s="86">
        <f t="shared" si="754"/>
        <v>2.7047598523133992E-13</v>
      </c>
      <c r="IL221" s="86">
        <f t="shared" si="755"/>
        <v>2.6706077640511816E-16</v>
      </c>
      <c r="IM221" s="86">
        <f t="shared" si="756"/>
        <v>1.0515342520183813E-16</v>
      </c>
      <c r="IN221" s="86">
        <f t="shared" si="757"/>
        <v>2.612221356622313E-14</v>
      </c>
      <c r="IO221" s="86">
        <f t="shared" si="758"/>
        <v>2.5865559578859353E-16</v>
      </c>
      <c r="IP221" s="86">
        <f t="shared" si="759"/>
        <v>1.7244449825103063E-18</v>
      </c>
      <c r="IQ221" s="86">
        <f t="shared" si="760"/>
        <v>2.9234097826531627E-17</v>
      </c>
      <c r="IR221" s="86">
        <f t="shared" si="761"/>
        <v>3.1116730869238674E-17</v>
      </c>
      <c r="IS221" s="86">
        <f t="shared" si="762"/>
        <v>8.7867285519168996E-16</v>
      </c>
      <c r="IT221" s="86">
        <f t="shared" si="763"/>
        <v>8.546361274226816E-16</v>
      </c>
      <c r="IU221" s="86">
        <f t="shared" si="764"/>
        <v>7.4780754212906106E-15</v>
      </c>
      <c r="IV221" s="86">
        <f t="shared" si="765"/>
        <v>4.6773318839699323E-9</v>
      </c>
      <c r="IW221" s="86">
        <f t="shared" si="766"/>
        <v>1.8978534038791091E-31</v>
      </c>
      <c r="IY221" s="86">
        <f t="shared" si="767"/>
        <v>1.5160616325489652E-13</v>
      </c>
      <c r="IZ221" s="86">
        <f t="shared" si="768"/>
        <v>1.7900078884236048E-10</v>
      </c>
      <c r="JA221" s="86">
        <f t="shared" si="769"/>
        <v>2.7047598523133992E-13</v>
      </c>
      <c r="JB221" s="86">
        <f t="shared" si="770"/>
        <v>2.6706077640511816E-16</v>
      </c>
      <c r="JC221" s="86">
        <f t="shared" si="771"/>
        <v>1.0515342520183813E-16</v>
      </c>
      <c r="JD221" s="86">
        <f t="shared" si="772"/>
        <v>2.612221356622313E-14</v>
      </c>
      <c r="JE221" s="86">
        <f t="shared" si="773"/>
        <v>2.5865559578859353E-16</v>
      </c>
      <c r="JF221" s="86">
        <f t="shared" si="774"/>
        <v>1.7244449825103063E-18</v>
      </c>
      <c r="JG221" s="86">
        <f t="shared" si="775"/>
        <v>2.9234097826531627E-17</v>
      </c>
      <c r="JH221" s="86">
        <f t="shared" si="776"/>
        <v>3.1116730869238674E-17</v>
      </c>
      <c r="JI221" s="86">
        <f t="shared" si="777"/>
        <v>8.7867285519168996E-16</v>
      </c>
      <c r="JJ221" s="86">
        <f t="shared" si="778"/>
        <v>8.546361274226816E-16</v>
      </c>
      <c r="JK221" s="86">
        <f t="shared" si="779"/>
        <v>7.4780754212906106E-15</v>
      </c>
      <c r="JL221" s="86">
        <f t="shared" si="780"/>
        <v>4.6773318839699323E-9</v>
      </c>
      <c r="JM221" s="86">
        <f t="shared" si="781"/>
        <v>1.8978534038791091E-31</v>
      </c>
    </row>
    <row r="222" spans="2:273" x14ac:dyDescent="0.25">
      <c r="B222" s="2">
        <v>195</v>
      </c>
      <c r="C222" s="37">
        <v>73.897000000000006</v>
      </c>
      <c r="D222" s="37">
        <v>72.444000000000003</v>
      </c>
      <c r="E222" s="37">
        <v>70.332999999999998</v>
      </c>
      <c r="F222" s="37">
        <v>69.822999999999993</v>
      </c>
      <c r="G222" s="37">
        <v>67.613</v>
      </c>
      <c r="H222" s="37">
        <v>64.548000000000002</v>
      </c>
      <c r="I222" s="37">
        <v>61.484000000000002</v>
      </c>
      <c r="J222" s="37">
        <v>65.225999999999999</v>
      </c>
      <c r="K222" s="37">
        <v>62.661000000000001</v>
      </c>
      <c r="L222" s="37">
        <v>60.418999999999997</v>
      </c>
      <c r="M222" s="37">
        <v>60.484000000000002</v>
      </c>
      <c r="N222" s="37">
        <v>64.129000000000005</v>
      </c>
      <c r="O222" s="37">
        <v>64.316999999999993</v>
      </c>
      <c r="P222" s="37">
        <v>67.033000000000001</v>
      </c>
      <c r="Q222" s="37">
        <v>71.426000000000002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71.108575426217953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0.31742457378204847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71.108575426217953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71.426000000000002</v>
      </c>
      <c r="DK222" s="2">
        <f t="shared" si="712"/>
        <v>76.071833351570177</v>
      </c>
      <c r="DL222" s="2">
        <f t="shared" si="713"/>
        <v>93.613366177781387</v>
      </c>
      <c r="DM222" s="2">
        <f t="shared" si="713"/>
        <v>108.59923998595471</v>
      </c>
      <c r="DN222" s="2">
        <f t="shared" si="713"/>
        <v>104.28948904734895</v>
      </c>
      <c r="DO222" s="2">
        <f t="shared" si="713"/>
        <v>111.18695236167343</v>
      </c>
      <c r="DP222" s="2">
        <f t="shared" si="713"/>
        <v>92.170157894736846</v>
      </c>
      <c r="DQ222" s="2">
        <f t="shared" si="713"/>
        <v>84.534928876244663</v>
      </c>
      <c r="DR222" s="2">
        <f t="shared" si="713"/>
        <v>110.47809682539682</v>
      </c>
      <c r="DS222" s="2">
        <f t="shared" si="713"/>
        <v>107.37079327731092</v>
      </c>
      <c r="DT222" s="2">
        <f t="shared" si="713"/>
        <v>101.88373277310926</v>
      </c>
      <c r="DU222" s="2">
        <f t="shared" si="713"/>
        <v>115.60249047619047</v>
      </c>
      <c r="DV222" s="2">
        <f t="shared" si="713"/>
        <v>107.15381124849543</v>
      </c>
      <c r="DW222" s="2">
        <f t="shared" si="713"/>
        <v>110.27486275303644</v>
      </c>
      <c r="DX222" s="2">
        <f t="shared" si="713"/>
        <v>104.30527856804173</v>
      </c>
      <c r="DY222" s="2">
        <f t="shared" si="713"/>
        <v>92.481725210084051</v>
      </c>
      <c r="EA222" s="2">
        <f t="shared" si="652"/>
        <v>71.778620283331932</v>
      </c>
      <c r="EB222" s="2">
        <f t="shared" si="714"/>
        <v>68.122578542565122</v>
      </c>
      <c r="EC222" s="2">
        <f t="shared" si="715"/>
        <v>68.442590341100981</v>
      </c>
      <c r="ED222" s="2">
        <f t="shared" si="716"/>
        <v>65.015282531343175</v>
      </c>
      <c r="EE222" s="2">
        <f t="shared" si="717"/>
        <v>64.781729667920871</v>
      </c>
      <c r="EF222" s="2">
        <f t="shared" si="718"/>
        <v>58.653007462291605</v>
      </c>
      <c r="EG222" s="2">
        <f t="shared" si="719"/>
        <v>57.54467813396441</v>
      </c>
      <c r="EH222" s="2">
        <f t="shared" si="720"/>
        <v>58.30222730950674</v>
      </c>
      <c r="EI222" s="2">
        <f t="shared" si="721"/>
        <v>55.475687698530059</v>
      </c>
      <c r="EJ222" s="2">
        <f t="shared" si="722"/>
        <v>58.409759029576108</v>
      </c>
      <c r="EK222" s="2">
        <f t="shared" si="723"/>
        <v>58.311864076334359</v>
      </c>
      <c r="EL222" s="2">
        <f t="shared" si="724"/>
        <v>60.539488148157673</v>
      </c>
      <c r="EM222" s="2">
        <f t="shared" si="725"/>
        <v>63.464961228026752</v>
      </c>
      <c r="EN222" s="2">
        <f t="shared" si="726"/>
        <v>69.693454837283085</v>
      </c>
      <c r="EO222" s="2">
        <f t="shared" si="727"/>
        <v>75.793055378524201</v>
      </c>
      <c r="EQ222" s="2">
        <f t="shared" si="728"/>
        <v>72.242615587430109</v>
      </c>
      <c r="ER222" s="2">
        <f t="shared" si="729"/>
        <v>70.351648105261148</v>
      </c>
      <c r="ES222" s="2">
        <f t="shared" si="729"/>
        <v>69.285573865371319</v>
      </c>
      <c r="ET222" s="2">
        <f t="shared" si="729"/>
        <v>66.364121290493131</v>
      </c>
      <c r="EU222" s="2">
        <f t="shared" si="729"/>
        <v>66.807949583266122</v>
      </c>
      <c r="EV222" s="2">
        <f t="shared" si="729"/>
        <v>60.668361203210388</v>
      </c>
      <c r="EW222" s="2">
        <f t="shared" si="729"/>
        <v>59.423421348561803</v>
      </c>
      <c r="EX222" s="2">
        <f t="shared" si="729"/>
        <v>61.925282204245207</v>
      </c>
      <c r="EY222" s="2">
        <f t="shared" si="729"/>
        <v>58.093835119234299</v>
      </c>
      <c r="EZ222" s="2">
        <f t="shared" si="729"/>
        <v>57.699246397033136</v>
      </c>
      <c r="FA222" s="2">
        <f t="shared" si="729"/>
        <v>58.115695592725061</v>
      </c>
      <c r="FB222" s="2">
        <f t="shared" si="729"/>
        <v>63.20725020716651</v>
      </c>
      <c r="FC222" s="2">
        <f t="shared" si="729"/>
        <v>65.6440357547107</v>
      </c>
      <c r="FD222" s="2">
        <f t="shared" si="729"/>
        <v>67.956852923583625</v>
      </c>
      <c r="FE222" s="2">
        <f t="shared" si="729"/>
        <v>70.983360014930739</v>
      </c>
      <c r="FG222" s="2">
        <f t="shared" si="730"/>
        <v>0.99999889392366936</v>
      </c>
      <c r="FH222" s="2">
        <f t="shared" si="731"/>
        <v>0.99999905084992025</v>
      </c>
      <c r="FI222" s="2">
        <f t="shared" si="731"/>
        <v>0.99999909234204576</v>
      </c>
      <c r="FJ222" s="2">
        <f t="shared" si="731"/>
        <v>0.99999902884038228</v>
      </c>
      <c r="FK222" s="2">
        <f t="shared" si="731"/>
        <v>0.99999894900819619</v>
      </c>
      <c r="FL222" s="2">
        <f t="shared" si="731"/>
        <v>0.99999884869448996</v>
      </c>
      <c r="FM222" s="2">
        <f t="shared" si="731"/>
        <v>0.99999888846814777</v>
      </c>
      <c r="FN222" s="2">
        <f t="shared" si="731"/>
        <v>0.99999883869691575</v>
      </c>
      <c r="FO222" s="2">
        <f t="shared" si="731"/>
        <v>0.99999877439969553</v>
      </c>
      <c r="FP222" s="2">
        <f t="shared" si="731"/>
        <v>0.99999871481179181</v>
      </c>
      <c r="FQ222" s="2">
        <f t="shared" si="731"/>
        <v>0.9999987817122723</v>
      </c>
      <c r="FR222" s="2">
        <f t="shared" si="731"/>
        <v>0.99999894878591333</v>
      </c>
      <c r="FS222" s="2">
        <f t="shared" si="731"/>
        <v>0.99999893621337443</v>
      </c>
      <c r="FT222" s="2">
        <f t="shared" si="731"/>
        <v>0.99999896282146983</v>
      </c>
      <c r="FU222" s="2">
        <f t="shared" si="731"/>
        <v>0.99999872090504116</v>
      </c>
      <c r="FW222" s="2">
        <f t="shared" si="748"/>
        <v>0.97912124061417205</v>
      </c>
      <c r="FX222" s="2">
        <f t="shared" si="588"/>
        <v>0.97902235835936269</v>
      </c>
      <c r="FY222" s="2">
        <f t="shared" si="589"/>
        <v>0.98422525290697938</v>
      </c>
      <c r="FZ222" s="2">
        <f t="shared" si="590"/>
        <v>0.98589971455940273</v>
      </c>
      <c r="GA222" s="2">
        <f t="shared" si="591"/>
        <v>0.98490854686817175</v>
      </c>
      <c r="GB222" s="2">
        <f t="shared" si="592"/>
        <v>0.98411666463231773</v>
      </c>
      <c r="GC222" s="2">
        <f t="shared" si="593"/>
        <v>0.98681450044782359</v>
      </c>
      <c r="GD222" s="2">
        <f t="shared" si="594"/>
        <v>0.9892815507884376</v>
      </c>
      <c r="GE222" s="2">
        <f t="shared" si="595"/>
        <v>0.98944157208395689</v>
      </c>
      <c r="GF222" s="2">
        <f t="shared" si="596"/>
        <v>0.98750131122799867</v>
      </c>
      <c r="GG222" s="2">
        <f t="shared" si="597"/>
        <v>0.98501710368705597</v>
      </c>
      <c r="GH222" s="2">
        <f t="shared" si="598"/>
        <v>0.9841494670964811</v>
      </c>
      <c r="GI222" s="2">
        <f t="shared" si="599"/>
        <v>0.9810792482194437</v>
      </c>
      <c r="GJ222" s="2">
        <f t="shared" si="600"/>
        <v>0.97962455206515864</v>
      </c>
      <c r="GK222" s="2">
        <f t="shared" si="601"/>
        <v>0.97397047932777658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1.0593891724823136E-306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6.450855814109763E-193</v>
      </c>
      <c r="HT222" s="86">
        <f t="shared" si="630"/>
        <v>1.5089393660168561E-152</v>
      </c>
      <c r="HU222" s="86">
        <f t="shared" si="631"/>
        <v>2.6594774523206792E-177</v>
      </c>
      <c r="HV222" s="86">
        <f t="shared" si="632"/>
        <v>1.3331013981886421E-207</v>
      </c>
      <c r="HW222" s="86">
        <f t="shared" si="633"/>
        <v>1.1109088455052052E-224</v>
      </c>
      <c r="HX222" s="86">
        <f t="shared" si="634"/>
        <v>1.0875180859443743E-190</v>
      </c>
      <c r="HY222" s="86">
        <f t="shared" si="635"/>
        <v>1.0324138285397454E-209</v>
      </c>
      <c r="HZ222" s="86">
        <f t="shared" si="636"/>
        <v>2.1489991291379922E-226</v>
      </c>
      <c r="IA222" s="86">
        <f t="shared" si="637"/>
        <v>1.6701031762666439E-208</v>
      </c>
      <c r="IB222" s="86">
        <f t="shared" si="638"/>
        <v>1.1331887098365055E-218</v>
      </c>
      <c r="IC222" s="86">
        <f t="shared" si="639"/>
        <v>2.2922697616947068E-205</v>
      </c>
      <c r="ID222" s="86">
        <f t="shared" si="640"/>
        <v>1.348969700540258E-209</v>
      </c>
      <c r="IE222" s="86">
        <f t="shared" si="641"/>
        <v>4.2576672608708835E-209</v>
      </c>
      <c r="IF222" s="86">
        <f t="shared" si="642"/>
        <v>3.5730956471575502E-123</v>
      </c>
      <c r="IG222" s="86">
        <f t="shared" si="643"/>
        <v>1.3964505649717703E-143</v>
      </c>
      <c r="II222" s="86">
        <f t="shared" si="752"/>
        <v>3.8235103937920712E-14</v>
      </c>
      <c r="IJ222" s="86">
        <f t="shared" si="753"/>
        <v>6.3621796095638802E-11</v>
      </c>
      <c r="IK222" s="86">
        <f t="shared" si="754"/>
        <v>7.7266943679216544E-14</v>
      </c>
      <c r="IL222" s="86">
        <f t="shared" si="755"/>
        <v>5.8199248763957736E-17</v>
      </c>
      <c r="IM222" s="86">
        <f t="shared" si="756"/>
        <v>2.1411503573624368E-17</v>
      </c>
      <c r="IN222" s="86">
        <f t="shared" si="757"/>
        <v>6.6960986042208243E-15</v>
      </c>
      <c r="IO222" s="86">
        <f t="shared" si="758"/>
        <v>5.7702144565983535E-17</v>
      </c>
      <c r="IP222" s="86">
        <f t="shared" si="759"/>
        <v>3.3578940226527063E-19</v>
      </c>
      <c r="IQ222" s="86">
        <f t="shared" si="760"/>
        <v>6.4348972408659465E-18</v>
      </c>
      <c r="IR222" s="86">
        <f t="shared" si="761"/>
        <v>6.461166436610009E-18</v>
      </c>
      <c r="IS222" s="86">
        <f t="shared" si="762"/>
        <v>1.9736515726788956E-16</v>
      </c>
      <c r="IT222" s="86">
        <f t="shared" si="763"/>
        <v>1.8766757606946E-16</v>
      </c>
      <c r="IU222" s="86">
        <f t="shared" si="764"/>
        <v>1.6948879141811095E-15</v>
      </c>
      <c r="IV222" s="86">
        <f t="shared" si="765"/>
        <v>1.9613296251060514E-9</v>
      </c>
      <c r="IW222" s="86">
        <f t="shared" si="766"/>
        <v>5.0690872905045581E-33</v>
      </c>
      <c r="IY222" s="86">
        <f t="shared" si="767"/>
        <v>3.8235103937920712E-14</v>
      </c>
      <c r="IZ222" s="86">
        <f t="shared" si="768"/>
        <v>6.3621796095638802E-11</v>
      </c>
      <c r="JA222" s="86">
        <f t="shared" si="769"/>
        <v>7.7266943679216544E-14</v>
      </c>
      <c r="JB222" s="86">
        <f t="shared" si="770"/>
        <v>5.8199248763957736E-17</v>
      </c>
      <c r="JC222" s="86">
        <f t="shared" si="771"/>
        <v>2.1411503573624368E-17</v>
      </c>
      <c r="JD222" s="86">
        <f t="shared" si="772"/>
        <v>6.6960986042208243E-15</v>
      </c>
      <c r="JE222" s="86">
        <f t="shared" si="773"/>
        <v>5.7702144565983535E-17</v>
      </c>
      <c r="JF222" s="86">
        <f t="shared" si="774"/>
        <v>3.3578940226527063E-19</v>
      </c>
      <c r="JG222" s="86">
        <f t="shared" si="775"/>
        <v>6.4348972408659465E-18</v>
      </c>
      <c r="JH222" s="86">
        <f t="shared" si="776"/>
        <v>6.461166436610009E-18</v>
      </c>
      <c r="JI222" s="86">
        <f t="shared" si="777"/>
        <v>1.9736515726788956E-16</v>
      </c>
      <c r="JJ222" s="86">
        <f t="shared" si="778"/>
        <v>1.8766757606946E-16</v>
      </c>
      <c r="JK222" s="86">
        <f t="shared" si="779"/>
        <v>1.6948879141811095E-15</v>
      </c>
      <c r="JL222" s="86">
        <f t="shared" si="780"/>
        <v>1.9613296251060514E-9</v>
      </c>
      <c r="JM222" s="86">
        <f t="shared" si="781"/>
        <v>5.0690872905045581E-33</v>
      </c>
    </row>
    <row r="223" spans="2:273" x14ac:dyDescent="0.25">
      <c r="B223" s="2">
        <v>196</v>
      </c>
      <c r="C223" s="37">
        <v>73.585999999999999</v>
      </c>
      <c r="D223" s="37">
        <v>71.444000000000003</v>
      </c>
      <c r="E223" s="37">
        <v>69.459999999999994</v>
      </c>
      <c r="F223" s="37">
        <v>68.677000000000007</v>
      </c>
      <c r="G223" s="37">
        <v>68.031999999999996</v>
      </c>
      <c r="H223" s="37">
        <v>64.355000000000004</v>
      </c>
      <c r="I223" s="37">
        <v>61.871000000000002</v>
      </c>
      <c r="J223" s="37">
        <v>64.951999999999998</v>
      </c>
      <c r="K223" s="37">
        <v>62.613</v>
      </c>
      <c r="L223" s="37">
        <v>60.177</v>
      </c>
      <c r="M223" s="37">
        <v>60.515999999999998</v>
      </c>
      <c r="N223" s="37">
        <v>64.613</v>
      </c>
      <c r="O223" s="37">
        <v>64.599999999999994</v>
      </c>
      <c r="P223" s="37">
        <v>65.41</v>
      </c>
      <c r="Q223" s="37">
        <v>70.507999999999996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70.991987408571461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-0.48398740857146549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70.991987408571461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70.507999999999996</v>
      </c>
      <c r="DK223" s="2">
        <f t="shared" si="712"/>
        <v>75.985160958529363</v>
      </c>
      <c r="DL223" s="2">
        <f t="shared" si="713"/>
        <v>93.619119439267493</v>
      </c>
      <c r="DM223" s="2">
        <f t="shared" si="713"/>
        <v>108.70252019015211</v>
      </c>
      <c r="DN223" s="2">
        <f t="shared" si="713"/>
        <v>104.38533557518301</v>
      </c>
      <c r="DO223" s="2">
        <f t="shared" si="713"/>
        <v>111.30975438596494</v>
      </c>
      <c r="DP223" s="2">
        <f t="shared" si="713"/>
        <v>92.18315030820294</v>
      </c>
      <c r="DQ223" s="2">
        <f t="shared" si="713"/>
        <v>84.507551683262207</v>
      </c>
      <c r="DR223" s="2">
        <f t="shared" si="713"/>
        <v>110.57966130416129</v>
      </c>
      <c r="DS223" s="2">
        <f t="shared" si="713"/>
        <v>107.45436638655463</v>
      </c>
      <c r="DT223" s="2">
        <f t="shared" si="713"/>
        <v>101.93080336134454</v>
      </c>
      <c r="DU223" s="2">
        <f t="shared" si="713"/>
        <v>115.74036679536678</v>
      </c>
      <c r="DV223" s="2">
        <f t="shared" si="713"/>
        <v>107.25012080096288</v>
      </c>
      <c r="DW223" s="2">
        <f t="shared" si="713"/>
        <v>110.40416599190286</v>
      </c>
      <c r="DX223" s="2">
        <f t="shared" si="713"/>
        <v>104.4054163110479</v>
      </c>
      <c r="DY223" s="2">
        <f t="shared" si="713"/>
        <v>92.507924929972006</v>
      </c>
      <c r="EA223" s="2">
        <f t="shared" si="652"/>
        <v>71.703185438814558</v>
      </c>
      <c r="EB223" s="2">
        <f t="shared" si="714"/>
        <v>68.01033510136169</v>
      </c>
      <c r="EC223" s="2">
        <f t="shared" si="715"/>
        <v>68.355643588877626</v>
      </c>
      <c r="ED223" s="2">
        <f t="shared" si="716"/>
        <v>64.914580949358083</v>
      </c>
      <c r="EE223" s="2">
        <f t="shared" si="717"/>
        <v>64.657346437504401</v>
      </c>
      <c r="EF223" s="2">
        <f t="shared" si="718"/>
        <v>58.501218735115103</v>
      </c>
      <c r="EG223" s="2">
        <f t="shared" si="719"/>
        <v>57.38827182914472</v>
      </c>
      <c r="EH223" s="2">
        <f t="shared" si="720"/>
        <v>58.119186623105008</v>
      </c>
      <c r="EI223" s="2">
        <f t="shared" si="721"/>
        <v>55.254995507139945</v>
      </c>
      <c r="EJ223" s="2">
        <f t="shared" si="722"/>
        <v>58.216585934305563</v>
      </c>
      <c r="EK223" s="2">
        <f t="shared" si="723"/>
        <v>58.115228765444463</v>
      </c>
      <c r="EL223" s="2">
        <f t="shared" si="724"/>
        <v>60.347206321698366</v>
      </c>
      <c r="EM223" s="2">
        <f t="shared" si="725"/>
        <v>63.310936144024353</v>
      </c>
      <c r="EN223" s="2">
        <f t="shared" si="726"/>
        <v>69.60395559978042</v>
      </c>
      <c r="EO223" s="2">
        <f t="shared" si="727"/>
        <v>75.736525904552479</v>
      </c>
      <c r="EQ223" s="2">
        <f t="shared" si="728"/>
        <v>72.172820986780664</v>
      </c>
      <c r="ER223" s="2">
        <f t="shared" si="729"/>
        <v>70.266547869851308</v>
      </c>
      <c r="ES223" s="2">
        <f t="shared" si="729"/>
        <v>69.208491710114089</v>
      </c>
      <c r="ET223" s="2">
        <f t="shared" si="729"/>
        <v>66.27914342635556</v>
      </c>
      <c r="EU223" s="2">
        <f t="shared" si="729"/>
        <v>66.707002468003296</v>
      </c>
      <c r="EV223" s="2">
        <f t="shared" si="729"/>
        <v>60.540099467238619</v>
      </c>
      <c r="EW223" s="2">
        <f t="shared" si="729"/>
        <v>59.288558657411542</v>
      </c>
      <c r="EX223" s="2">
        <f t="shared" si="729"/>
        <v>61.782637304269855</v>
      </c>
      <c r="EY223" s="2">
        <f t="shared" si="729"/>
        <v>57.902906220380977</v>
      </c>
      <c r="EZ223" s="2">
        <f t="shared" si="729"/>
        <v>57.498048957547212</v>
      </c>
      <c r="FA223" s="2">
        <f t="shared" si="729"/>
        <v>57.916830163827889</v>
      </c>
      <c r="FB223" s="2">
        <f t="shared" si="729"/>
        <v>63.045211791424379</v>
      </c>
      <c r="FC223" s="2">
        <f t="shared" si="729"/>
        <v>65.514528131034027</v>
      </c>
      <c r="FD223" s="2">
        <f t="shared" si="729"/>
        <v>67.847363524251207</v>
      </c>
      <c r="FE223" s="2">
        <f t="shared" si="729"/>
        <v>70.876325697870016</v>
      </c>
      <c r="FG223" s="2">
        <f t="shared" si="730"/>
        <v>0.99999899124629921</v>
      </c>
      <c r="FH223" s="2">
        <f t="shared" si="731"/>
        <v>0.99999913436476673</v>
      </c>
      <c r="FI223" s="2">
        <f t="shared" si="731"/>
        <v>0.99999917220604118</v>
      </c>
      <c r="FJ223" s="2">
        <f t="shared" si="731"/>
        <v>0.9999991142918262</v>
      </c>
      <c r="FK223" s="2">
        <f t="shared" si="731"/>
        <v>0.99999904148399421</v>
      </c>
      <c r="FL223" s="2">
        <f t="shared" si="731"/>
        <v>0.99999894999678907</v>
      </c>
      <c r="FM223" s="2">
        <f t="shared" si="731"/>
        <v>0.99999898627080341</v>
      </c>
      <c r="FN223" s="2">
        <f t="shared" si="731"/>
        <v>0.99999894087889118</v>
      </c>
      <c r="FO223" s="2">
        <f t="shared" si="731"/>
        <v>0.99999888223911704</v>
      </c>
      <c r="FP223" s="2">
        <f t="shared" si="731"/>
        <v>0.99999882789429095</v>
      </c>
      <c r="FQ223" s="2">
        <f t="shared" si="731"/>
        <v>0.99999888890826782</v>
      </c>
      <c r="FR223" s="2">
        <f t="shared" si="731"/>
        <v>0.99999904128126982</v>
      </c>
      <c r="FS223" s="2">
        <f t="shared" si="731"/>
        <v>0.9999990298149759</v>
      </c>
      <c r="FT223" s="2">
        <f t="shared" si="731"/>
        <v>0.99999905408185186</v>
      </c>
      <c r="FU223" s="2">
        <f t="shared" si="731"/>
        <v>0.99999883345140173</v>
      </c>
      <c r="FW223" s="2">
        <f t="shared" si="748"/>
        <v>0.98092329923473953</v>
      </c>
      <c r="FX223" s="2">
        <f t="shared" si="588"/>
        <v>0.98083278449586309</v>
      </c>
      <c r="FY223" s="2">
        <f t="shared" si="589"/>
        <v>0.98559326301479844</v>
      </c>
      <c r="FZ223" s="2">
        <f t="shared" si="590"/>
        <v>0.98712441245559812</v>
      </c>
      <c r="GA223" s="2">
        <f t="shared" si="591"/>
        <v>0.98621813043400275</v>
      </c>
      <c r="GB223" s="2">
        <f t="shared" si="592"/>
        <v>0.98549395288880504</v>
      </c>
      <c r="GC223" s="2">
        <f t="shared" si="593"/>
        <v>0.98796071373445304</v>
      </c>
      <c r="GD223" s="2">
        <f t="shared" si="594"/>
        <v>0.99021543023831504</v>
      </c>
      <c r="GE223" s="2">
        <f t="shared" si="595"/>
        <v>0.99036164499995549</v>
      </c>
      <c r="GF223" s="2">
        <f t="shared" si="596"/>
        <v>0.98858851058659647</v>
      </c>
      <c r="GG223" s="2">
        <f t="shared" si="597"/>
        <v>0.98631739793907025</v>
      </c>
      <c r="GH223" s="2">
        <f t="shared" si="598"/>
        <v>0.98552395280005056</v>
      </c>
      <c r="GI223" s="2">
        <f t="shared" si="599"/>
        <v>0.98271529334357544</v>
      </c>
      <c r="GJ223" s="2">
        <f t="shared" si="600"/>
        <v>0.98138399550829836</v>
      </c>
      <c r="GK223" s="2">
        <f t="shared" si="601"/>
        <v>0.97620629991941088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1.8795651195506405E-198</v>
      </c>
      <c r="HT223" s="86">
        <f t="shared" si="630"/>
        <v>8.467575604644852E-157</v>
      </c>
      <c r="HU223" s="86">
        <f t="shared" si="631"/>
        <v>3.5306835665173194E-182</v>
      </c>
      <c r="HV223" s="86">
        <f t="shared" si="632"/>
        <v>2.348594703668122E-213</v>
      </c>
      <c r="HW223" s="86">
        <f t="shared" si="633"/>
        <v>7.485852261731444E-231</v>
      </c>
      <c r="HX223" s="86">
        <f t="shared" si="634"/>
        <v>5.6830880566270269E-196</v>
      </c>
      <c r="HY223" s="86">
        <f t="shared" si="635"/>
        <v>2.0972220310250013E-215</v>
      </c>
      <c r="HZ223" s="86">
        <f t="shared" si="636"/>
        <v>1.9757025981966592E-232</v>
      </c>
      <c r="IA223" s="86">
        <f t="shared" si="637"/>
        <v>4.6203507839584276E-214</v>
      </c>
      <c r="IB223" s="86">
        <f t="shared" si="638"/>
        <v>1.3761003630932343E-224</v>
      </c>
      <c r="IC223" s="86">
        <f t="shared" si="639"/>
        <v>4.5071821057762252E-211</v>
      </c>
      <c r="ID223" s="86">
        <f t="shared" si="640"/>
        <v>1.9071748271475514E-215</v>
      </c>
      <c r="IE223" s="86">
        <f t="shared" si="641"/>
        <v>5.2273744401640018E-215</v>
      </c>
      <c r="IF223" s="86">
        <f t="shared" si="642"/>
        <v>1.1292091627918284E-126</v>
      </c>
      <c r="IG223" s="86">
        <f t="shared" si="643"/>
        <v>8.9488721242880393E-148</v>
      </c>
      <c r="II223" s="86">
        <f t="shared" si="752"/>
        <v>9.3365625982679959E-15</v>
      </c>
      <c r="IJ223" s="86">
        <f t="shared" si="753"/>
        <v>2.2076192807927417E-11</v>
      </c>
      <c r="IK223" s="86">
        <f t="shared" si="754"/>
        <v>2.147860241022418E-14</v>
      </c>
      <c r="IL223" s="86">
        <f t="shared" si="755"/>
        <v>1.2277509369409928E-17</v>
      </c>
      <c r="IM223" s="86">
        <f t="shared" si="756"/>
        <v>4.2118320959749239E-18</v>
      </c>
      <c r="IN223" s="86">
        <f t="shared" si="757"/>
        <v>1.6661009013774798E-15</v>
      </c>
      <c r="IO223" s="86">
        <f t="shared" si="758"/>
        <v>1.2473423100312029E-17</v>
      </c>
      <c r="IP223" s="86">
        <f t="shared" si="759"/>
        <v>6.3273157954557481E-20</v>
      </c>
      <c r="IQ223" s="86">
        <f t="shared" si="760"/>
        <v>1.3742486558666925E-18</v>
      </c>
      <c r="IR223" s="86">
        <f t="shared" si="761"/>
        <v>1.2985411105578681E-18</v>
      </c>
      <c r="IS223" s="86">
        <f t="shared" si="762"/>
        <v>4.2922669724278978E-17</v>
      </c>
      <c r="IT223" s="86">
        <f t="shared" si="763"/>
        <v>3.9861860099683385E-17</v>
      </c>
      <c r="IU223" s="86">
        <f t="shared" si="764"/>
        <v>3.7130285723249492E-16</v>
      </c>
      <c r="IV223" s="86">
        <f t="shared" si="765"/>
        <v>8.0624992274727013E-10</v>
      </c>
      <c r="IW223" s="86">
        <f t="shared" si="766"/>
        <v>1.2348924179231995E-34</v>
      </c>
      <c r="IY223" s="86">
        <f t="shared" si="767"/>
        <v>9.3365625982679959E-15</v>
      </c>
      <c r="IZ223" s="86">
        <f t="shared" si="768"/>
        <v>2.2076192807927417E-11</v>
      </c>
      <c r="JA223" s="86">
        <f t="shared" si="769"/>
        <v>2.147860241022418E-14</v>
      </c>
      <c r="JB223" s="86">
        <f t="shared" si="770"/>
        <v>1.2277509369409928E-17</v>
      </c>
      <c r="JC223" s="86">
        <f t="shared" si="771"/>
        <v>4.2118320959749239E-18</v>
      </c>
      <c r="JD223" s="86">
        <f t="shared" si="772"/>
        <v>1.6661009013774798E-15</v>
      </c>
      <c r="JE223" s="86">
        <f t="shared" si="773"/>
        <v>1.2473423100312029E-17</v>
      </c>
      <c r="JF223" s="86">
        <f t="shared" si="774"/>
        <v>6.3273157954557481E-20</v>
      </c>
      <c r="JG223" s="86">
        <f t="shared" si="775"/>
        <v>1.3742486558666925E-18</v>
      </c>
      <c r="JH223" s="86">
        <f t="shared" si="776"/>
        <v>1.2985411105578681E-18</v>
      </c>
      <c r="JI223" s="86">
        <f t="shared" si="777"/>
        <v>4.2922669724278978E-17</v>
      </c>
      <c r="JJ223" s="86">
        <f t="shared" si="778"/>
        <v>3.9861860099683385E-17</v>
      </c>
      <c r="JK223" s="86">
        <f t="shared" si="779"/>
        <v>3.7130285723249492E-16</v>
      </c>
      <c r="JL223" s="86">
        <f t="shared" si="780"/>
        <v>8.0624992274727013E-10</v>
      </c>
      <c r="JM223" s="86">
        <f t="shared" si="781"/>
        <v>1.2348924179231995E-34</v>
      </c>
    </row>
    <row r="224" spans="2:273" x14ac:dyDescent="0.25">
      <c r="B224" s="2">
        <v>197</v>
      </c>
      <c r="C224" s="37">
        <v>73.069000000000003</v>
      </c>
      <c r="D224" s="37">
        <v>70.921000000000006</v>
      </c>
      <c r="E224" s="37">
        <v>70.602999999999994</v>
      </c>
      <c r="F224" s="37">
        <v>69.031999999999996</v>
      </c>
      <c r="G224" s="37">
        <v>68.048000000000002</v>
      </c>
      <c r="H224" s="37">
        <v>64.064999999999998</v>
      </c>
      <c r="I224" s="37">
        <v>62.128999999999998</v>
      </c>
      <c r="J224" s="37">
        <v>65.225999999999999</v>
      </c>
      <c r="K224" s="37">
        <v>61.984000000000002</v>
      </c>
      <c r="L224" s="37">
        <v>60.515999999999998</v>
      </c>
      <c r="M224" s="37">
        <v>60.597000000000001</v>
      </c>
      <c r="N224" s="37">
        <v>63.774000000000001</v>
      </c>
      <c r="O224" s="37">
        <v>64.332999999999998</v>
      </c>
      <c r="P224" s="37">
        <v>66.492000000000004</v>
      </c>
      <c r="Q224" s="37">
        <v>70.147999999999996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70.876095730187643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-0.72809573018764695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70.876095730187643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70.147999999999996</v>
      </c>
      <c r="DK224" s="2">
        <f t="shared" si="712"/>
        <v>75.898488565488549</v>
      </c>
      <c r="DL224" s="2">
        <f t="shared" si="713"/>
        <v>93.624872700753599</v>
      </c>
      <c r="DM224" s="2">
        <f t="shared" si="713"/>
        <v>108.80580039434949</v>
      </c>
      <c r="DN224" s="2">
        <f t="shared" si="713"/>
        <v>104.48118210301706</v>
      </c>
      <c r="DO224" s="2">
        <f t="shared" si="713"/>
        <v>111.43255641025644</v>
      </c>
      <c r="DP224" s="2">
        <f t="shared" si="713"/>
        <v>92.196142721669034</v>
      </c>
      <c r="DQ224" s="2">
        <f t="shared" si="713"/>
        <v>84.480174490279751</v>
      </c>
      <c r="DR224" s="2">
        <f t="shared" si="713"/>
        <v>110.68122578292576</v>
      </c>
      <c r="DS224" s="2">
        <f t="shared" si="713"/>
        <v>107.53793949579833</v>
      </c>
      <c r="DT224" s="2">
        <f t="shared" si="713"/>
        <v>101.97787394957984</v>
      </c>
      <c r="DU224" s="2">
        <f t="shared" si="713"/>
        <v>115.87824311454311</v>
      </c>
      <c r="DV224" s="2">
        <f t="shared" si="713"/>
        <v>107.34643035343032</v>
      </c>
      <c r="DW224" s="2">
        <f t="shared" si="713"/>
        <v>110.53346923076924</v>
      </c>
      <c r="DX224" s="2">
        <f t="shared" si="713"/>
        <v>104.50555405405406</v>
      </c>
      <c r="DY224" s="2">
        <f t="shared" si="713"/>
        <v>92.534124649859962</v>
      </c>
      <c r="EA224" s="2">
        <f t="shared" si="652"/>
        <v>71.627750594297169</v>
      </c>
      <c r="EB224" s="2">
        <f t="shared" si="714"/>
        <v>67.898091660158258</v>
      </c>
      <c r="EC224" s="2">
        <f t="shared" si="715"/>
        <v>68.268696836654286</v>
      </c>
      <c r="ED224" s="2">
        <f t="shared" si="716"/>
        <v>64.813879367373005</v>
      </c>
      <c r="EE224" s="2">
        <f t="shared" si="717"/>
        <v>64.53296320708796</v>
      </c>
      <c r="EF224" s="2">
        <f t="shared" si="718"/>
        <v>58.349430007938601</v>
      </c>
      <c r="EG224" s="2">
        <f t="shared" si="719"/>
        <v>57.23186552432503</v>
      </c>
      <c r="EH224" s="2">
        <f t="shared" si="720"/>
        <v>57.936145936703269</v>
      </c>
      <c r="EI224" s="2">
        <f t="shared" si="721"/>
        <v>55.034303315749824</v>
      </c>
      <c r="EJ224" s="2">
        <f t="shared" si="722"/>
        <v>58.023412839035018</v>
      </c>
      <c r="EK224" s="2">
        <f t="shared" si="723"/>
        <v>57.918593454554561</v>
      </c>
      <c r="EL224" s="2">
        <f t="shared" si="724"/>
        <v>60.154924495239058</v>
      </c>
      <c r="EM224" s="2">
        <f t="shared" si="725"/>
        <v>63.15691106002194</v>
      </c>
      <c r="EN224" s="2">
        <f t="shared" si="726"/>
        <v>69.514456362277741</v>
      </c>
      <c r="EO224" s="2">
        <f t="shared" si="727"/>
        <v>75.679996430580758</v>
      </c>
      <c r="EQ224" s="2">
        <f t="shared" si="728"/>
        <v>72.103026386131219</v>
      </c>
      <c r="ER224" s="2">
        <f t="shared" si="729"/>
        <v>70.181447634441469</v>
      </c>
      <c r="ES224" s="2">
        <f t="shared" si="729"/>
        <v>69.131409554856845</v>
      </c>
      <c r="ET224" s="2">
        <f t="shared" si="729"/>
        <v>66.194165562218004</v>
      </c>
      <c r="EU224" s="2">
        <f t="shared" si="729"/>
        <v>66.606055352740469</v>
      </c>
      <c r="EV224" s="2">
        <f t="shared" si="729"/>
        <v>60.411837731266843</v>
      </c>
      <c r="EW224" s="2">
        <f t="shared" si="729"/>
        <v>59.153695966261296</v>
      </c>
      <c r="EX224" s="2">
        <f t="shared" si="729"/>
        <v>61.639992404294517</v>
      </c>
      <c r="EY224" s="2">
        <f t="shared" si="729"/>
        <v>57.711977321527655</v>
      </c>
      <c r="EZ224" s="2">
        <f t="shared" si="729"/>
        <v>57.296851518061281</v>
      </c>
      <c r="FA224" s="2">
        <f t="shared" si="729"/>
        <v>57.717964734930717</v>
      </c>
      <c r="FB224" s="2">
        <f t="shared" si="729"/>
        <v>62.883173375682247</v>
      </c>
      <c r="FC224" s="2">
        <f t="shared" si="729"/>
        <v>65.385020507357353</v>
      </c>
      <c r="FD224" s="2">
        <f t="shared" si="729"/>
        <v>67.737874124918775</v>
      </c>
      <c r="FE224" s="2">
        <f t="shared" si="729"/>
        <v>70.769291380809278</v>
      </c>
      <c r="FG224" s="2">
        <f t="shared" si="730"/>
        <v>0.999999080005609</v>
      </c>
      <c r="FH224" s="2">
        <f t="shared" si="731"/>
        <v>0.9999992105312242</v>
      </c>
      <c r="FI224" s="2">
        <f t="shared" si="731"/>
        <v>0.99999924504288185</v>
      </c>
      <c r="FJ224" s="2">
        <f t="shared" si="731"/>
        <v>0.99999919222448197</v>
      </c>
      <c r="FK224" s="2">
        <f t="shared" si="731"/>
        <v>0.99999912582293926</v>
      </c>
      <c r="FL224" s="2">
        <f t="shared" si="731"/>
        <v>0.99999904238560178</v>
      </c>
      <c r="FM224" s="2">
        <f t="shared" si="731"/>
        <v>0.99999907546790201</v>
      </c>
      <c r="FN224" s="2">
        <f t="shared" si="731"/>
        <v>0.99999903406997848</v>
      </c>
      <c r="FO224" s="2">
        <f t="shared" si="731"/>
        <v>0.9999989805898587</v>
      </c>
      <c r="FP224" s="2">
        <f t="shared" si="731"/>
        <v>0.99999893102677828</v>
      </c>
      <c r="FQ224" s="2">
        <f t="shared" si="731"/>
        <v>0.99999898667219767</v>
      </c>
      <c r="FR224" s="2">
        <f t="shared" si="731"/>
        <v>0.99999912563805238</v>
      </c>
      <c r="FS224" s="2">
        <f t="shared" si="731"/>
        <v>0.99999911518066631</v>
      </c>
      <c r="FT224" s="2">
        <f t="shared" si="731"/>
        <v>0.99999913731232393</v>
      </c>
      <c r="FU224" s="2">
        <f t="shared" si="731"/>
        <v>0.99999893609492452</v>
      </c>
      <c r="FW224" s="2">
        <f t="shared" si="748"/>
        <v>0.98257258946692339</v>
      </c>
      <c r="FX224" s="2">
        <f t="shared" si="588"/>
        <v>0.98248976055498705</v>
      </c>
      <c r="FY224" s="2">
        <f t="shared" si="589"/>
        <v>0.98684422296402508</v>
      </c>
      <c r="FZ224" s="2">
        <f t="shared" si="590"/>
        <v>0.98824400608819929</v>
      </c>
      <c r="GA224" s="2">
        <f t="shared" si="591"/>
        <v>0.98741552494091667</v>
      </c>
      <c r="GB224" s="2">
        <f t="shared" si="592"/>
        <v>0.98675342019628354</v>
      </c>
      <c r="GC224" s="2">
        <f t="shared" si="593"/>
        <v>0.98900839672896568</v>
      </c>
      <c r="GD224" s="2">
        <f t="shared" si="594"/>
        <v>0.991068677020709</v>
      </c>
      <c r="GE224" s="2">
        <f t="shared" si="595"/>
        <v>0.99120225465576206</v>
      </c>
      <c r="GF224" s="2">
        <f t="shared" si="596"/>
        <v>0.98958213751758572</v>
      </c>
      <c r="GG224" s="2">
        <f t="shared" si="597"/>
        <v>0.98750627715865502</v>
      </c>
      <c r="GH224" s="2">
        <f t="shared" si="598"/>
        <v>0.98678085034582708</v>
      </c>
      <c r="GI224" s="2">
        <f t="shared" si="599"/>
        <v>0.98421214895527198</v>
      </c>
      <c r="GJ224" s="2">
        <f t="shared" si="600"/>
        <v>0.98299414641749683</v>
      </c>
      <c r="GK224" s="2">
        <f t="shared" si="601"/>
        <v>0.97825436121626097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4.5659485361726797E-204</v>
      </c>
      <c r="HT224" s="86">
        <f t="shared" si="630"/>
        <v>4.1478021848061334E-161</v>
      </c>
      <c r="HU224" s="86">
        <f t="shared" si="631"/>
        <v>4.0192722268170416E-187</v>
      </c>
      <c r="HV224" s="86">
        <f t="shared" si="632"/>
        <v>3.4472171872550751E-219</v>
      </c>
      <c r="HW224" s="86">
        <f t="shared" si="633"/>
        <v>4.1549689173404455E-237</v>
      </c>
      <c r="HX224" s="86">
        <f t="shared" si="634"/>
        <v>2.5116372405713871E-201</v>
      </c>
      <c r="HY224" s="86">
        <f t="shared" si="635"/>
        <v>3.5695258646205289E-221</v>
      </c>
      <c r="HZ224" s="86">
        <f t="shared" si="636"/>
        <v>1.510761010247708E-238</v>
      </c>
      <c r="IA224" s="86">
        <f t="shared" si="637"/>
        <v>1.0787356510795549E-219</v>
      </c>
      <c r="IB224" s="86">
        <f t="shared" si="638"/>
        <v>1.3913693261701784E-230</v>
      </c>
      <c r="IC224" s="86">
        <f t="shared" si="639"/>
        <v>7.3912355924876201E-217</v>
      </c>
      <c r="ID224" s="86">
        <f t="shared" si="640"/>
        <v>2.2368261318506927E-221</v>
      </c>
      <c r="IE224" s="86">
        <f t="shared" si="641"/>
        <v>5.3009717381186196E-221</v>
      </c>
      <c r="IF224" s="86">
        <f t="shared" si="642"/>
        <v>3.1830680273884291E-130</v>
      </c>
      <c r="IG224" s="86">
        <f t="shared" si="643"/>
        <v>4.9830147963055168E-152</v>
      </c>
      <c r="II224" s="86">
        <f t="shared" si="752"/>
        <v>2.2074024319608028E-15</v>
      </c>
      <c r="IJ224" s="86">
        <f t="shared" si="753"/>
        <v>7.4782612942861845E-12</v>
      </c>
      <c r="IK224" s="86">
        <f t="shared" si="754"/>
        <v>5.8097557408416309E-15</v>
      </c>
      <c r="IL224" s="86">
        <f t="shared" si="755"/>
        <v>2.5071564838005257E-18</v>
      </c>
      <c r="IM224" s="86">
        <f t="shared" si="756"/>
        <v>8.0036359623145317E-19</v>
      </c>
      <c r="IN224" s="86">
        <f t="shared" si="757"/>
        <v>4.0238382476881839E-16</v>
      </c>
      <c r="IO224" s="86">
        <f t="shared" si="758"/>
        <v>2.6127386103616272E-18</v>
      </c>
      <c r="IP224" s="86">
        <f t="shared" si="759"/>
        <v>1.1537207809466743E-20</v>
      </c>
      <c r="IQ224" s="86">
        <f t="shared" si="760"/>
        <v>2.8474409687809509E-19</v>
      </c>
      <c r="IR224" s="86">
        <f t="shared" si="761"/>
        <v>2.5259309502416011E-19</v>
      </c>
      <c r="IS224" s="86">
        <f t="shared" si="762"/>
        <v>9.0379158833737192E-18</v>
      </c>
      <c r="IT224" s="86">
        <f t="shared" si="763"/>
        <v>8.1898931400532575E-18</v>
      </c>
      <c r="IU224" s="86">
        <f t="shared" si="764"/>
        <v>7.8621761152506048E-17</v>
      </c>
      <c r="IV224" s="86">
        <f t="shared" si="765"/>
        <v>3.2489793953530261E-10</v>
      </c>
      <c r="IW224" s="86">
        <f t="shared" si="766"/>
        <v>2.7437718812340008E-36</v>
      </c>
      <c r="IY224" s="86">
        <f t="shared" si="767"/>
        <v>2.2074024319608028E-15</v>
      </c>
      <c r="IZ224" s="86">
        <f t="shared" si="768"/>
        <v>7.4782612942861845E-12</v>
      </c>
      <c r="JA224" s="86">
        <f t="shared" si="769"/>
        <v>5.8097557408416309E-15</v>
      </c>
      <c r="JB224" s="86">
        <f t="shared" si="770"/>
        <v>2.5071564838005257E-18</v>
      </c>
      <c r="JC224" s="86">
        <f t="shared" si="771"/>
        <v>8.0036359623145317E-19</v>
      </c>
      <c r="JD224" s="86">
        <f t="shared" si="772"/>
        <v>4.0238382476881839E-16</v>
      </c>
      <c r="JE224" s="86">
        <f t="shared" si="773"/>
        <v>2.6127386103616272E-18</v>
      </c>
      <c r="JF224" s="86">
        <f t="shared" si="774"/>
        <v>1.1537207809466743E-20</v>
      </c>
      <c r="JG224" s="86">
        <f t="shared" si="775"/>
        <v>2.8474409687809509E-19</v>
      </c>
      <c r="JH224" s="86">
        <f t="shared" si="776"/>
        <v>2.5259309502416011E-19</v>
      </c>
      <c r="JI224" s="86">
        <f t="shared" si="777"/>
        <v>9.0379158833737192E-18</v>
      </c>
      <c r="JJ224" s="86">
        <f t="shared" si="778"/>
        <v>8.1898931400532575E-18</v>
      </c>
      <c r="JK224" s="86">
        <f t="shared" si="779"/>
        <v>7.8621761152506048E-17</v>
      </c>
      <c r="JL224" s="86">
        <f t="shared" si="780"/>
        <v>3.2489793953530261E-10</v>
      </c>
      <c r="JM224" s="86">
        <f t="shared" si="781"/>
        <v>2.7437718812340008E-36</v>
      </c>
    </row>
    <row r="225" spans="1:273" x14ac:dyDescent="0.25">
      <c r="B225" s="2">
        <v>198</v>
      </c>
      <c r="C225" s="37">
        <v>72.344999999999999</v>
      </c>
      <c r="D225" s="37">
        <v>71.936999999999998</v>
      </c>
      <c r="E225" s="37">
        <v>69.429000000000002</v>
      </c>
      <c r="F225" s="37">
        <v>68.290000000000006</v>
      </c>
      <c r="G225" s="37">
        <v>67.064999999999998</v>
      </c>
      <c r="H225" s="37">
        <v>64.709999999999994</v>
      </c>
      <c r="I225" s="37">
        <v>61.371000000000002</v>
      </c>
      <c r="J225" s="37">
        <v>64.677000000000007</v>
      </c>
      <c r="K225" s="37">
        <v>62.048000000000002</v>
      </c>
      <c r="L225" s="37">
        <v>60.387</v>
      </c>
      <c r="M225" s="37">
        <v>60.661000000000001</v>
      </c>
      <c r="N225" s="37">
        <v>63.774000000000001</v>
      </c>
      <c r="O225" s="37">
        <v>64.533000000000001</v>
      </c>
      <c r="P225" s="37">
        <v>66.492000000000004</v>
      </c>
      <c r="Q225" s="37">
        <v>72.180000000000007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75.811816172447735</v>
      </c>
      <c r="DL225" s="2">
        <f t="shared" si="713"/>
        <v>93.630625962239705</v>
      </c>
      <c r="DM225" s="2">
        <f t="shared" si="713"/>
        <v>108.90908059854689</v>
      </c>
      <c r="DN225" s="2">
        <f t="shared" si="713"/>
        <v>104.5770286308511</v>
      </c>
      <c r="DO225" s="2">
        <f t="shared" si="713"/>
        <v>111.55535843454794</v>
      </c>
      <c r="DP225" s="2">
        <f t="shared" si="713"/>
        <v>92.209135135135142</v>
      </c>
      <c r="DQ225" s="2">
        <f t="shared" si="713"/>
        <v>84.452797297297295</v>
      </c>
      <c r="DR225" s="2">
        <f t="shared" si="713"/>
        <v>110.78279026169025</v>
      </c>
      <c r="DS225" s="2">
        <f t="shared" si="713"/>
        <v>107.62151260504203</v>
      </c>
      <c r="DT225" s="2">
        <f t="shared" si="713"/>
        <v>102.02494453781513</v>
      </c>
      <c r="DU225" s="2">
        <f t="shared" si="713"/>
        <v>116.01611943371942</v>
      </c>
      <c r="DV225" s="2">
        <f t="shared" si="713"/>
        <v>107.44273990589777</v>
      </c>
      <c r="DW225" s="2">
        <f t="shared" si="713"/>
        <v>110.66277246963564</v>
      </c>
      <c r="DX225" s="2">
        <f t="shared" si="713"/>
        <v>104.60569179706023</v>
      </c>
      <c r="DY225" s="2">
        <f t="shared" si="713"/>
        <v>92.560324369747903</v>
      </c>
      <c r="EA225" s="2">
        <f t="shared" si="652"/>
        <v>71.552315749779794</v>
      </c>
      <c r="EB225" s="2">
        <f t="shared" si="714"/>
        <v>67.785848218954811</v>
      </c>
      <c r="EC225" s="2">
        <f t="shared" si="715"/>
        <v>68.181750084430931</v>
      </c>
      <c r="ED225" s="2">
        <f t="shared" si="716"/>
        <v>64.713177785387927</v>
      </c>
      <c r="EE225" s="2">
        <f t="shared" si="717"/>
        <v>64.408579976671504</v>
      </c>
      <c r="EF225" s="2">
        <f t="shared" si="718"/>
        <v>58.197641280762099</v>
      </c>
      <c r="EG225" s="2">
        <f t="shared" si="719"/>
        <v>57.075459219505333</v>
      </c>
      <c r="EH225" s="2">
        <f t="shared" si="720"/>
        <v>57.753105250301537</v>
      </c>
      <c r="EI225" s="2">
        <f t="shared" si="721"/>
        <v>54.81361112435971</v>
      </c>
      <c r="EJ225" s="2">
        <f t="shared" si="722"/>
        <v>57.830239743764473</v>
      </c>
      <c r="EK225" s="2">
        <f t="shared" si="723"/>
        <v>57.721958143664658</v>
      </c>
      <c r="EL225" s="2">
        <f t="shared" si="724"/>
        <v>59.96264266877975</v>
      </c>
      <c r="EM225" s="2">
        <f t="shared" si="725"/>
        <v>63.002885976019542</v>
      </c>
      <c r="EN225" s="2">
        <f t="shared" si="726"/>
        <v>69.424957124775077</v>
      </c>
      <c r="EO225" s="2">
        <f t="shared" si="727"/>
        <v>75.623466956609036</v>
      </c>
      <c r="EQ225" s="2">
        <f t="shared" si="728"/>
        <v>72.033231785481775</v>
      </c>
      <c r="ER225" s="2">
        <f t="shared" si="729"/>
        <v>70.096347399031629</v>
      </c>
      <c r="ES225" s="2">
        <f t="shared" si="729"/>
        <v>69.054327399599615</v>
      </c>
      <c r="ET225" s="2">
        <f t="shared" si="729"/>
        <v>66.109187698080433</v>
      </c>
      <c r="EU225" s="2">
        <f t="shared" si="729"/>
        <v>66.505108237477657</v>
      </c>
      <c r="EV225" s="2">
        <f t="shared" si="729"/>
        <v>60.283575995295081</v>
      </c>
      <c r="EW225" s="2">
        <f t="shared" si="729"/>
        <v>59.018833275111035</v>
      </c>
      <c r="EX225" s="2">
        <f t="shared" si="729"/>
        <v>61.49734750431918</v>
      </c>
      <c r="EY225" s="2">
        <f t="shared" si="729"/>
        <v>57.521048422674326</v>
      </c>
      <c r="EZ225" s="2">
        <f t="shared" si="729"/>
        <v>57.095654078575357</v>
      </c>
      <c r="FA225" s="2">
        <f t="shared" si="729"/>
        <v>57.519099306033546</v>
      </c>
      <c r="FB225" s="2">
        <f t="shared" si="729"/>
        <v>62.721134959940123</v>
      </c>
      <c r="FC225" s="2">
        <f t="shared" si="729"/>
        <v>65.255512883680666</v>
      </c>
      <c r="FD225" s="2">
        <f t="shared" si="729"/>
        <v>67.628384725586358</v>
      </c>
      <c r="FE225" s="2">
        <f t="shared" si="729"/>
        <v>70.662257063748555</v>
      </c>
      <c r="FG225" s="2">
        <f t="shared" si="730"/>
        <v>0.99999916095507524</v>
      </c>
      <c r="FH225" s="2">
        <f t="shared" si="731"/>
        <v>0.99999927999586913</v>
      </c>
      <c r="FI225" s="2">
        <f t="shared" si="731"/>
        <v>0.99999931147087928</v>
      </c>
      <c r="FJ225" s="2">
        <f t="shared" si="731"/>
        <v>0.99999926329991951</v>
      </c>
      <c r="FK225" s="2">
        <f t="shared" si="731"/>
        <v>0.99999920274098375</v>
      </c>
      <c r="FL225" s="2">
        <f t="shared" si="731"/>
        <v>0.99999912664521529</v>
      </c>
      <c r="FM225" s="2">
        <f t="shared" si="731"/>
        <v>0.99999915681663676</v>
      </c>
      <c r="FN225" s="2">
        <f t="shared" si="731"/>
        <v>0.99999911906127548</v>
      </c>
      <c r="FO225" s="2">
        <f t="shared" si="731"/>
        <v>0.999999070286818</v>
      </c>
      <c r="FP225" s="2">
        <f t="shared" si="731"/>
        <v>0.99999902508474314</v>
      </c>
      <c r="FQ225" s="2">
        <f t="shared" si="731"/>
        <v>0.99999907583397807</v>
      </c>
      <c r="FR225" s="2">
        <f t="shared" si="731"/>
        <v>0.99999920257236496</v>
      </c>
      <c r="FS225" s="2">
        <f t="shared" si="731"/>
        <v>0.99999919303511398</v>
      </c>
      <c r="FT225" s="2">
        <f t="shared" si="731"/>
        <v>0.99999921321942875</v>
      </c>
      <c r="FU225" s="2">
        <f t="shared" si="731"/>
        <v>0.99999902970694832</v>
      </c>
      <c r="FW225" s="2">
        <f t="shared" si="748"/>
        <v>0.98408160305234438</v>
      </c>
      <c r="FX225" s="2">
        <f t="shared" si="588"/>
        <v>0.98400582942755244</v>
      </c>
      <c r="FY225" s="2">
        <f t="shared" si="589"/>
        <v>0.98798788392854342</v>
      </c>
      <c r="FZ225" s="2">
        <f t="shared" si="590"/>
        <v>0.98926730422412978</v>
      </c>
      <c r="GA225" s="2">
        <f t="shared" si="591"/>
        <v>0.98851009960170233</v>
      </c>
      <c r="GB225" s="2">
        <f t="shared" si="592"/>
        <v>0.987904878099509</v>
      </c>
      <c r="GC225" s="2">
        <f t="shared" si="593"/>
        <v>0.9899658342122909</v>
      </c>
      <c r="GD225" s="2">
        <f t="shared" si="594"/>
        <v>0.99184813040802022</v>
      </c>
      <c r="GE225" s="2">
        <f t="shared" si="595"/>
        <v>0.99197014492333402</v>
      </c>
      <c r="GF225" s="2">
        <f t="shared" si="596"/>
        <v>0.99049007913880494</v>
      </c>
      <c r="GG225" s="2">
        <f t="shared" si="597"/>
        <v>0.98859304954514327</v>
      </c>
      <c r="GH225" s="2">
        <f t="shared" si="598"/>
        <v>0.98792995305119646</v>
      </c>
      <c r="GI225" s="2">
        <f t="shared" si="599"/>
        <v>0.98558127880977742</v>
      </c>
      <c r="GJ225" s="2">
        <f t="shared" si="600"/>
        <v>0.98446723504591538</v>
      </c>
      <c r="GK225" s="2">
        <f t="shared" si="601"/>
        <v>0.98012972231858209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9.2477448502915432E-210</v>
      </c>
      <c r="HT225" s="86">
        <f t="shared" si="630"/>
        <v>1.7735622400255013E-165</v>
      </c>
      <c r="HU225" s="86">
        <f t="shared" si="631"/>
        <v>3.9233772059889082E-192</v>
      </c>
      <c r="HV225" s="86">
        <f t="shared" si="632"/>
        <v>4.2154381658567119E-225</v>
      </c>
      <c r="HW225" s="86">
        <f t="shared" si="633"/>
        <v>1.8995726046417108E-243</v>
      </c>
      <c r="HX225" s="86">
        <f t="shared" si="634"/>
        <v>9.3875422968408548E-207</v>
      </c>
      <c r="HY225" s="86">
        <f t="shared" si="635"/>
        <v>5.0903792415655556E-227</v>
      </c>
      <c r="HZ225" s="86">
        <f t="shared" si="636"/>
        <v>9.6085288077431437E-245</v>
      </c>
      <c r="IA225" s="86">
        <f t="shared" si="637"/>
        <v>2.1255024782726405E-225</v>
      </c>
      <c r="IB225" s="86">
        <f t="shared" si="638"/>
        <v>1.1713243353971334E-236</v>
      </c>
      <c r="IC225" s="86">
        <f t="shared" si="639"/>
        <v>1.0108794336141047E-222</v>
      </c>
      <c r="ID225" s="86">
        <f t="shared" si="640"/>
        <v>2.1763320036505267E-227</v>
      </c>
      <c r="IE225" s="86">
        <f t="shared" si="641"/>
        <v>4.4400213445239563E-227</v>
      </c>
      <c r="IF225" s="86">
        <f t="shared" si="642"/>
        <v>8.0030746509758541E-134</v>
      </c>
      <c r="IG225" s="86">
        <f t="shared" si="643"/>
        <v>2.4109857749458127E-156</v>
      </c>
      <c r="II225" s="86">
        <f t="shared" si="752"/>
        <v>5.0528546809609584E-16</v>
      </c>
      <c r="IJ225" s="86">
        <f t="shared" si="753"/>
        <v>2.473015053379834E-12</v>
      </c>
      <c r="IK225" s="86">
        <f t="shared" si="754"/>
        <v>1.5291216585328773E-15</v>
      </c>
      <c r="IL225" s="86">
        <f t="shared" si="755"/>
        <v>4.9559160381251133E-19</v>
      </c>
      <c r="IM225" s="86">
        <f t="shared" si="756"/>
        <v>1.4692262899640938E-19</v>
      </c>
      <c r="IN225" s="86">
        <f t="shared" si="757"/>
        <v>9.4326146628636249E-17</v>
      </c>
      <c r="IO225" s="86">
        <f t="shared" si="758"/>
        <v>5.3029344215245395E-19</v>
      </c>
      <c r="IP225" s="86">
        <f t="shared" si="759"/>
        <v>2.0356575834626083E-21</v>
      </c>
      <c r="IQ225" s="86">
        <f t="shared" si="760"/>
        <v>5.724058744618485E-20</v>
      </c>
      <c r="IR225" s="86">
        <f t="shared" si="761"/>
        <v>4.7555614760133344E-20</v>
      </c>
      <c r="IS225" s="86">
        <f t="shared" si="762"/>
        <v>1.8425020675764885E-18</v>
      </c>
      <c r="IT225" s="86">
        <f t="shared" si="763"/>
        <v>1.6275853268982013E-18</v>
      </c>
      <c r="IU225" s="86">
        <f t="shared" si="764"/>
        <v>1.6090737554718412E-17</v>
      </c>
      <c r="IV225" s="86">
        <f t="shared" si="765"/>
        <v>1.2834364317807478E-10</v>
      </c>
      <c r="IW225" s="86">
        <f t="shared" si="766"/>
        <v>5.5599968505065132E-38</v>
      </c>
      <c r="IY225" s="86">
        <f t="shared" si="767"/>
        <v>5.0528546809609584E-16</v>
      </c>
      <c r="IZ225" s="86">
        <f t="shared" si="768"/>
        <v>2.473015053379834E-12</v>
      </c>
      <c r="JA225" s="86">
        <f t="shared" si="769"/>
        <v>1.5291216585328773E-15</v>
      </c>
      <c r="JB225" s="86">
        <f t="shared" si="770"/>
        <v>4.9559160381251133E-19</v>
      </c>
      <c r="JC225" s="86">
        <f t="shared" si="771"/>
        <v>1.4692262899640938E-19</v>
      </c>
      <c r="JD225" s="86">
        <f t="shared" si="772"/>
        <v>9.4326146628636249E-17</v>
      </c>
      <c r="JE225" s="86">
        <f t="shared" si="773"/>
        <v>5.3029344215245395E-19</v>
      </c>
      <c r="JF225" s="86">
        <f t="shared" si="774"/>
        <v>2.0356575834626083E-21</v>
      </c>
      <c r="JG225" s="86">
        <f t="shared" si="775"/>
        <v>5.724058744618485E-20</v>
      </c>
      <c r="JH225" s="86">
        <f t="shared" si="776"/>
        <v>4.7555614760133344E-20</v>
      </c>
      <c r="JI225" s="86">
        <f t="shared" si="777"/>
        <v>1.8425020675764885E-18</v>
      </c>
      <c r="JJ225" s="86">
        <f t="shared" si="778"/>
        <v>1.6275853268982013E-18</v>
      </c>
      <c r="JK225" s="86">
        <f t="shared" si="779"/>
        <v>1.6090737554718412E-17</v>
      </c>
      <c r="JL225" s="86">
        <f t="shared" si="780"/>
        <v>1.2834364317807478E-10</v>
      </c>
      <c r="JM225" s="86">
        <f t="shared" si="781"/>
        <v>5.5599968505065132E-38</v>
      </c>
    </row>
    <row r="226" spans="1:273" x14ac:dyDescent="0.25">
      <c r="B226" s="2">
        <v>199</v>
      </c>
      <c r="C226" s="37">
        <v>73.483000000000004</v>
      </c>
      <c r="D226" s="37">
        <v>71.570999999999998</v>
      </c>
      <c r="E226" s="37">
        <v>69.381</v>
      </c>
      <c r="F226" s="37">
        <v>67.918999999999997</v>
      </c>
      <c r="G226" s="37">
        <v>67.968000000000004</v>
      </c>
      <c r="H226" s="37">
        <v>64.596999999999994</v>
      </c>
      <c r="I226" s="37">
        <v>61.21</v>
      </c>
      <c r="J226" s="37">
        <v>64.838999999999999</v>
      </c>
      <c r="K226" s="37">
        <v>62.628999999999998</v>
      </c>
      <c r="L226" s="37">
        <v>60.194000000000003</v>
      </c>
      <c r="M226" s="37">
        <v>60.968000000000004</v>
      </c>
      <c r="N226" s="37">
        <v>63.774000000000001</v>
      </c>
      <c r="O226" s="37">
        <v>63.732999999999997</v>
      </c>
      <c r="P226" s="37">
        <v>65.671999999999997</v>
      </c>
      <c r="Q226" s="37">
        <v>72.819999999999993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75.72514377940692</v>
      </c>
      <c r="DL226" s="2">
        <f t="shared" si="713"/>
        <v>93.636379223725797</v>
      </c>
      <c r="DM226" s="2">
        <f t="shared" si="713"/>
        <v>109.01236080274428</v>
      </c>
      <c r="DN226" s="2">
        <f t="shared" si="713"/>
        <v>104.67287515868516</v>
      </c>
      <c r="DO226" s="2">
        <f t="shared" si="713"/>
        <v>111.67816045883943</v>
      </c>
      <c r="DP226" s="2">
        <f t="shared" si="713"/>
        <v>92.222127548601236</v>
      </c>
      <c r="DQ226" s="2">
        <f t="shared" si="713"/>
        <v>84.425420104314838</v>
      </c>
      <c r="DR226" s="2">
        <f t="shared" si="713"/>
        <v>110.88435474045473</v>
      </c>
      <c r="DS226" s="2">
        <f t="shared" si="713"/>
        <v>107.70508571428572</v>
      </c>
      <c r="DT226" s="2">
        <f t="shared" si="713"/>
        <v>102.07201512605043</v>
      </c>
      <c r="DU226" s="2">
        <f t="shared" si="713"/>
        <v>116.15399575289575</v>
      </c>
      <c r="DV226" s="2">
        <f t="shared" si="713"/>
        <v>107.53904945836521</v>
      </c>
      <c r="DW226" s="2">
        <f t="shared" si="713"/>
        <v>110.79207570850204</v>
      </c>
      <c r="DX226" s="2">
        <f t="shared" si="713"/>
        <v>104.70582954006639</v>
      </c>
      <c r="DY226" s="2">
        <f t="shared" si="713"/>
        <v>92.586524089635859</v>
      </c>
      <c r="EA226" s="2">
        <f t="shared" si="652"/>
        <v>71.476880905262405</v>
      </c>
      <c r="EB226" s="2">
        <f t="shared" si="714"/>
        <v>67.673604777751379</v>
      </c>
      <c r="EC226" s="2">
        <f t="shared" si="715"/>
        <v>68.09480333220759</v>
      </c>
      <c r="ED226" s="2">
        <f t="shared" si="716"/>
        <v>64.612476203402849</v>
      </c>
      <c r="EE226" s="2">
        <f t="shared" si="717"/>
        <v>64.284196746255049</v>
      </c>
      <c r="EF226" s="2">
        <f t="shared" si="718"/>
        <v>58.045852553585597</v>
      </c>
      <c r="EG226" s="2">
        <f t="shared" si="719"/>
        <v>56.919052914685636</v>
      </c>
      <c r="EH226" s="2">
        <f t="shared" si="720"/>
        <v>57.570064563899805</v>
      </c>
      <c r="EI226" s="2">
        <f t="shared" si="721"/>
        <v>54.592918932969596</v>
      </c>
      <c r="EJ226" s="2">
        <f t="shared" si="722"/>
        <v>57.637066648493921</v>
      </c>
      <c r="EK226" s="2">
        <f t="shared" si="723"/>
        <v>57.525322832774762</v>
      </c>
      <c r="EL226" s="2">
        <f t="shared" si="724"/>
        <v>59.770360842320443</v>
      </c>
      <c r="EM226" s="2">
        <f t="shared" si="725"/>
        <v>62.848860892017136</v>
      </c>
      <c r="EN226" s="2">
        <f t="shared" si="726"/>
        <v>69.335457887272412</v>
      </c>
      <c r="EO226" s="2">
        <f t="shared" si="727"/>
        <v>75.566937482637314</v>
      </c>
      <c r="EQ226" s="2">
        <f t="shared" si="728"/>
        <v>71.96343718483233</v>
      </c>
      <c r="ER226" s="2">
        <f t="shared" si="729"/>
        <v>70.011247163621789</v>
      </c>
      <c r="ES226" s="2">
        <f t="shared" si="729"/>
        <v>68.977245244342384</v>
      </c>
      <c r="ET226" s="2">
        <f t="shared" si="729"/>
        <v>66.024209833942876</v>
      </c>
      <c r="EU226" s="2">
        <f t="shared" si="729"/>
        <v>66.40416112221483</v>
      </c>
      <c r="EV226" s="2">
        <f t="shared" si="729"/>
        <v>60.155314259323305</v>
      </c>
      <c r="EW226" s="2">
        <f t="shared" si="729"/>
        <v>58.883970583960782</v>
      </c>
      <c r="EX226" s="2">
        <f t="shared" si="729"/>
        <v>61.354702604343835</v>
      </c>
      <c r="EY226" s="2">
        <f t="shared" si="729"/>
        <v>57.330119523821004</v>
      </c>
      <c r="EZ226" s="2">
        <f t="shared" si="729"/>
        <v>56.894456639089434</v>
      </c>
      <c r="FA226" s="2">
        <f t="shared" si="729"/>
        <v>57.320233877136381</v>
      </c>
      <c r="FB226" s="2">
        <f t="shared" si="729"/>
        <v>62.559096544197999</v>
      </c>
      <c r="FC226" s="2">
        <f t="shared" si="729"/>
        <v>65.126005260003993</v>
      </c>
      <c r="FD226" s="2">
        <f t="shared" si="729"/>
        <v>67.518895326253926</v>
      </c>
      <c r="FE226" s="2">
        <f t="shared" si="729"/>
        <v>70.555222746687832</v>
      </c>
      <c r="FG226" s="2">
        <f t="shared" si="730"/>
        <v>0.99999923478187747</v>
      </c>
      <c r="FH226" s="2">
        <f t="shared" si="731"/>
        <v>0.99999934334838669</v>
      </c>
      <c r="FI226" s="2">
        <f t="shared" si="731"/>
        <v>0.99999937205394063</v>
      </c>
      <c r="FJ226" s="2">
        <f t="shared" si="731"/>
        <v>0.99999932812149761</v>
      </c>
      <c r="FK226" s="2">
        <f t="shared" si="731"/>
        <v>0.99999927289108448</v>
      </c>
      <c r="FL226" s="2">
        <f t="shared" si="731"/>
        <v>0.99999920349090854</v>
      </c>
      <c r="FM226" s="2">
        <f t="shared" si="731"/>
        <v>0.99999923100757604</v>
      </c>
      <c r="FN226" s="2">
        <f t="shared" si="731"/>
        <v>0.99999919657427216</v>
      </c>
      <c r="FO226" s="2">
        <f t="shared" si="731"/>
        <v>0.9999991520914312</v>
      </c>
      <c r="FP226" s="2">
        <f t="shared" si="731"/>
        <v>0.99999911086664195</v>
      </c>
      <c r="FQ226" s="2">
        <f t="shared" si="731"/>
        <v>0.99999915715050203</v>
      </c>
      <c r="FR226" s="2">
        <f t="shared" si="731"/>
        <v>0.99999927273730216</v>
      </c>
      <c r="FS226" s="2">
        <f t="shared" si="731"/>
        <v>0.99999926403922479</v>
      </c>
      <c r="FT226" s="2">
        <f t="shared" si="731"/>
        <v>0.9999992824475411</v>
      </c>
      <c r="FU226" s="2">
        <f t="shared" si="731"/>
        <v>0.9999991150821439</v>
      </c>
      <c r="FW226" s="2">
        <f t="shared" si="748"/>
        <v>0.98546188668268764</v>
      </c>
      <c r="FX226" s="2">
        <f t="shared" si="588"/>
        <v>0.98539258585819711</v>
      </c>
      <c r="FY226" s="2">
        <f t="shared" si="589"/>
        <v>0.98903322876378974</v>
      </c>
      <c r="FZ226" s="2">
        <f t="shared" si="590"/>
        <v>0.99020241265856823</v>
      </c>
      <c r="GA226" s="2">
        <f t="shared" si="591"/>
        <v>0.98951048153005483</v>
      </c>
      <c r="GB226" s="2">
        <f t="shared" si="592"/>
        <v>0.98895736571446213</v>
      </c>
      <c r="GC226" s="2">
        <f t="shared" si="593"/>
        <v>0.99084064526333582</v>
      </c>
      <c r="GD226" s="2">
        <f t="shared" si="594"/>
        <v>0.99256007008671687</v>
      </c>
      <c r="GE226" s="2">
        <f t="shared" si="595"/>
        <v>0.9926715072568344</v>
      </c>
      <c r="GF226" s="2">
        <f t="shared" si="596"/>
        <v>0.99131958558319777</v>
      </c>
      <c r="GG226" s="2">
        <f t="shared" si="597"/>
        <v>0.98958628542085769</v>
      </c>
      <c r="GH226" s="2">
        <f t="shared" si="598"/>
        <v>0.98898028304479391</v>
      </c>
      <c r="GI226" s="2">
        <f t="shared" si="599"/>
        <v>0.98683326546495698</v>
      </c>
      <c r="GJ226" s="2">
        <f t="shared" si="600"/>
        <v>0.98581456254725708</v>
      </c>
      <c r="GK226" s="2">
        <f t="shared" si="601"/>
        <v>0.98184635209730742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1.5615991113702716E-215</v>
      </c>
      <c r="HT226" s="86">
        <f t="shared" si="630"/>
        <v>6.6197585697081968E-170</v>
      </c>
      <c r="HU226" s="86">
        <f t="shared" si="631"/>
        <v>3.2839359724482403E-197</v>
      </c>
      <c r="HV226" s="86">
        <f t="shared" si="632"/>
        <v>4.2946544382340728E-231</v>
      </c>
      <c r="HW226" s="86">
        <f t="shared" si="633"/>
        <v>7.1532529041901059E-250</v>
      </c>
      <c r="HX226" s="86">
        <f t="shared" si="634"/>
        <v>2.9673398067716098E-212</v>
      </c>
      <c r="HY226" s="86">
        <f t="shared" si="635"/>
        <v>6.082208007311042E-233</v>
      </c>
      <c r="HZ226" s="86">
        <f t="shared" si="636"/>
        <v>5.0828008760503326E-251</v>
      </c>
      <c r="IA226" s="86">
        <f t="shared" si="637"/>
        <v>3.5343767287209502E-231</v>
      </c>
      <c r="IB226" s="86">
        <f t="shared" si="638"/>
        <v>8.2101746027851035E-243</v>
      </c>
      <c r="IC226" s="86">
        <f t="shared" si="639"/>
        <v>1.1530548146043943E-228</v>
      </c>
      <c r="ID226" s="86">
        <f t="shared" si="640"/>
        <v>1.7565768051630662E-233</v>
      </c>
      <c r="IE226" s="86">
        <f t="shared" si="641"/>
        <v>3.0716385751856535E-233</v>
      </c>
      <c r="IF226" s="86">
        <f t="shared" si="642"/>
        <v>1.7947541952865378E-137</v>
      </c>
      <c r="IG226" s="86">
        <f t="shared" si="643"/>
        <v>1.0136155858639825E-160</v>
      </c>
      <c r="II226" s="86">
        <f t="shared" si="752"/>
        <v>1.1198102655213398E-16</v>
      </c>
      <c r="IJ226" s="86">
        <f t="shared" si="753"/>
        <v>7.9835216380780815E-13</v>
      </c>
      <c r="IK226" s="86">
        <f t="shared" si="754"/>
        <v>3.9160809472678169E-16</v>
      </c>
      <c r="IL226" s="86">
        <f t="shared" si="755"/>
        <v>9.482682589861501E-20</v>
      </c>
      <c r="IM226" s="86">
        <f t="shared" si="756"/>
        <v>2.6053630261702973E-20</v>
      </c>
      <c r="IN226" s="86">
        <f t="shared" si="757"/>
        <v>2.1461943991899765E-17</v>
      </c>
      <c r="IO226" s="86">
        <f t="shared" si="758"/>
        <v>1.042894237983857E-19</v>
      </c>
      <c r="IP226" s="86">
        <f t="shared" si="759"/>
        <v>3.4755695497478573E-22</v>
      </c>
      <c r="IQ226" s="86">
        <f t="shared" si="760"/>
        <v>1.1163693898832237E-20</v>
      </c>
      <c r="IR226" s="86">
        <f t="shared" si="761"/>
        <v>8.6654393765217705E-21</v>
      </c>
      <c r="IS226" s="86">
        <f t="shared" si="762"/>
        <v>3.6366289253321917E-19</v>
      </c>
      <c r="IT226" s="86">
        <f t="shared" si="763"/>
        <v>3.1285786266162148E-19</v>
      </c>
      <c r="IU226" s="86">
        <f t="shared" si="764"/>
        <v>3.1828771441563238E-18</v>
      </c>
      <c r="IV226" s="86">
        <f t="shared" si="765"/>
        <v>4.9698618361561083E-11</v>
      </c>
      <c r="IW226" s="86">
        <f t="shared" si="766"/>
        <v>1.0275375359336207E-39</v>
      </c>
      <c r="IY226" s="86">
        <f t="shared" si="767"/>
        <v>1.1198102655213398E-16</v>
      </c>
      <c r="IZ226" s="86">
        <f t="shared" si="768"/>
        <v>7.9835216380780815E-13</v>
      </c>
      <c r="JA226" s="86">
        <f t="shared" si="769"/>
        <v>3.9160809472678169E-16</v>
      </c>
      <c r="JB226" s="86">
        <f t="shared" si="770"/>
        <v>9.482682589861501E-20</v>
      </c>
      <c r="JC226" s="86">
        <f t="shared" si="771"/>
        <v>2.6053630261702973E-20</v>
      </c>
      <c r="JD226" s="86">
        <f t="shared" si="772"/>
        <v>2.1461943991899765E-17</v>
      </c>
      <c r="JE226" s="86">
        <f t="shared" si="773"/>
        <v>1.042894237983857E-19</v>
      </c>
      <c r="JF226" s="86">
        <f t="shared" si="774"/>
        <v>3.4755695497478573E-22</v>
      </c>
      <c r="JG226" s="86">
        <f t="shared" si="775"/>
        <v>1.1163693898832237E-20</v>
      </c>
      <c r="JH226" s="86">
        <f t="shared" si="776"/>
        <v>8.6654393765217705E-21</v>
      </c>
      <c r="JI226" s="86">
        <f t="shared" si="777"/>
        <v>3.6366289253321917E-19</v>
      </c>
      <c r="JJ226" s="86">
        <f t="shared" si="778"/>
        <v>3.1285786266162148E-19</v>
      </c>
      <c r="JK226" s="86">
        <f t="shared" si="779"/>
        <v>3.1828771441563238E-18</v>
      </c>
      <c r="JL226" s="86">
        <f t="shared" si="780"/>
        <v>4.9698618361561083E-11</v>
      </c>
      <c r="JM226" s="86">
        <f t="shared" si="781"/>
        <v>1.0275375359336207E-39</v>
      </c>
    </row>
    <row r="227" spans="1:273" x14ac:dyDescent="0.25">
      <c r="B227" s="2">
        <v>200</v>
      </c>
      <c r="C227" s="37">
        <v>73</v>
      </c>
      <c r="D227" s="37">
        <v>71.19</v>
      </c>
      <c r="E227" s="37">
        <v>69.745999999999995</v>
      </c>
      <c r="F227" s="37">
        <v>68.516000000000005</v>
      </c>
      <c r="G227" s="37">
        <v>68.113</v>
      </c>
      <c r="H227" s="37">
        <v>63.968000000000004</v>
      </c>
      <c r="I227" s="37">
        <v>61.871000000000002</v>
      </c>
      <c r="J227" s="37">
        <v>64.629000000000005</v>
      </c>
      <c r="K227" s="37">
        <v>62.677</v>
      </c>
      <c r="L227" s="37">
        <v>60.015999999999998</v>
      </c>
      <c r="M227" s="37">
        <v>60.951999999999998</v>
      </c>
      <c r="N227" s="37">
        <v>63.161000000000001</v>
      </c>
      <c r="O227" s="37">
        <v>64.433000000000007</v>
      </c>
      <c r="P227" s="37">
        <v>66.656000000000006</v>
      </c>
      <c r="Q227" s="37">
        <v>72.787000000000006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75.638471386366106</v>
      </c>
      <c r="DL227" s="2">
        <f t="shared" si="713"/>
        <v>93.642132485211903</v>
      </c>
      <c r="DM227" s="2">
        <f t="shared" si="713"/>
        <v>109.11564100694167</v>
      </c>
      <c r="DN227" s="2">
        <f t="shared" si="713"/>
        <v>104.7687216865192</v>
      </c>
      <c r="DO227" s="2">
        <f t="shared" si="713"/>
        <v>111.80096248313093</v>
      </c>
      <c r="DP227" s="2">
        <f t="shared" si="713"/>
        <v>92.23511996206733</v>
      </c>
      <c r="DQ227" s="2">
        <f t="shared" si="713"/>
        <v>84.398042911332382</v>
      </c>
      <c r="DR227" s="2">
        <f t="shared" si="713"/>
        <v>110.98591921921921</v>
      </c>
      <c r="DS227" s="2">
        <f t="shared" si="713"/>
        <v>107.78865882352942</v>
      </c>
      <c r="DT227" s="2">
        <f t="shared" si="713"/>
        <v>102.11908571428572</v>
      </c>
      <c r="DU227" s="2">
        <f t="shared" si="713"/>
        <v>116.29187207207207</v>
      </c>
      <c r="DV227" s="2">
        <f t="shared" si="713"/>
        <v>107.63535901083267</v>
      </c>
      <c r="DW227" s="2">
        <f t="shared" si="713"/>
        <v>110.92137894736844</v>
      </c>
      <c r="DX227" s="2">
        <f t="shared" si="713"/>
        <v>104.80596728307256</v>
      </c>
      <c r="DY227" s="2">
        <f t="shared" si="713"/>
        <v>92.612723809523814</v>
      </c>
      <c r="DZ227" s="5"/>
      <c r="EA227" s="2">
        <f t="shared" si="652"/>
        <v>71.40144606074503</v>
      </c>
      <c r="EB227" s="2">
        <f t="shared" si="714"/>
        <v>67.561361336547947</v>
      </c>
      <c r="EC227" s="2">
        <f t="shared" si="715"/>
        <v>68.007856579984235</v>
      </c>
      <c r="ED227" s="2">
        <f t="shared" si="716"/>
        <v>64.511774621417757</v>
      </c>
      <c r="EE227" s="2">
        <f t="shared" si="717"/>
        <v>64.159813515838593</v>
      </c>
      <c r="EF227" s="2">
        <f t="shared" si="718"/>
        <v>57.894063826409095</v>
      </c>
      <c r="EG227" s="2">
        <f t="shared" si="719"/>
        <v>56.762646609865939</v>
      </c>
      <c r="EH227" s="2">
        <f t="shared" si="720"/>
        <v>57.387023877498066</v>
      </c>
      <c r="EI227" s="2">
        <f t="shared" si="721"/>
        <v>54.372226741579482</v>
      </c>
      <c r="EJ227" s="2">
        <f t="shared" si="722"/>
        <v>57.443893553223376</v>
      </c>
      <c r="EK227" s="2">
        <f t="shared" si="723"/>
        <v>57.328687521884859</v>
      </c>
      <c r="EL227" s="2">
        <f t="shared" si="724"/>
        <v>59.578079015861135</v>
      </c>
      <c r="EM227" s="2">
        <f t="shared" si="725"/>
        <v>62.69483580801473</v>
      </c>
      <c r="EN227" s="2">
        <f t="shared" si="726"/>
        <v>69.245958649769733</v>
      </c>
      <c r="EO227" s="2">
        <f t="shared" si="727"/>
        <v>75.510408008665593</v>
      </c>
      <c r="EP227" s="5"/>
      <c r="EQ227" s="2">
        <f t="shared" si="728"/>
        <v>71.893642584182885</v>
      </c>
      <c r="ER227" s="2">
        <f t="shared" si="729"/>
        <v>69.926146928211935</v>
      </c>
      <c r="ES227" s="2">
        <f t="shared" si="729"/>
        <v>68.90016308908514</v>
      </c>
      <c r="ET227" s="2">
        <f t="shared" si="729"/>
        <v>65.939231969805306</v>
      </c>
      <c r="EU227" s="2">
        <f t="shared" si="729"/>
        <v>66.303214006952018</v>
      </c>
      <c r="EV227" s="2">
        <f t="shared" si="729"/>
        <v>60.027052523351536</v>
      </c>
      <c r="EW227" s="2">
        <f t="shared" si="729"/>
        <v>58.749107892810528</v>
      </c>
      <c r="EX227" s="2">
        <f t="shared" si="729"/>
        <v>61.21205770436849</v>
      </c>
      <c r="EY227" s="2">
        <f t="shared" si="729"/>
        <v>57.139190624967682</v>
      </c>
      <c r="EZ227" s="2">
        <f t="shared" si="729"/>
        <v>56.693259199603503</v>
      </c>
      <c r="FA227" s="2">
        <f t="shared" si="729"/>
        <v>57.12136844823921</v>
      </c>
      <c r="FB227" s="2">
        <f t="shared" si="729"/>
        <v>62.397058128455868</v>
      </c>
      <c r="FC227" s="2">
        <f t="shared" si="729"/>
        <v>64.996497636327319</v>
      </c>
      <c r="FD227" s="2">
        <f t="shared" si="729"/>
        <v>67.409405926921494</v>
      </c>
      <c r="FE227" s="2">
        <f t="shared" si="729"/>
        <v>70.448188429627109</v>
      </c>
      <c r="FG227" s="2">
        <f t="shared" si="730"/>
        <v>0.9999993021127308</v>
      </c>
      <c r="FH227" s="2">
        <f t="shared" si="731"/>
        <v>0.99999940112657637</v>
      </c>
      <c r="FI227" s="2">
        <f t="shared" si="731"/>
        <v>0.99999942730635571</v>
      </c>
      <c r="FJ227" s="2">
        <f t="shared" si="731"/>
        <v>0.99999938723948689</v>
      </c>
      <c r="FK227" s="2">
        <f t="shared" si="731"/>
        <v>0.9999993368687452</v>
      </c>
      <c r="FL227" s="2">
        <f t="shared" si="731"/>
        <v>0.99999927357502405</v>
      </c>
      <c r="FM227" s="2">
        <f t="shared" si="731"/>
        <v>0.9999992986705265</v>
      </c>
      <c r="FN227" s="2">
        <f t="shared" si="731"/>
        <v>0.99999926726697574</v>
      </c>
      <c r="FO227" s="2">
        <f t="shared" si="731"/>
        <v>0.99999922669813679</v>
      </c>
      <c r="FP227" s="2">
        <f t="shared" si="731"/>
        <v>0.99999918910067642</v>
      </c>
      <c r="FQ227" s="2">
        <f t="shared" si="731"/>
        <v>0.99999923131206492</v>
      </c>
      <c r="FR227" s="2">
        <f t="shared" si="731"/>
        <v>0.99999933672849406</v>
      </c>
      <c r="FS227" s="2">
        <f t="shared" si="731"/>
        <v>0.99999932879575215</v>
      </c>
      <c r="FT227" s="2">
        <f t="shared" si="731"/>
        <v>0.99999934558433845</v>
      </c>
      <c r="FU227" s="2">
        <f t="shared" si="731"/>
        <v>0.99999919294526052</v>
      </c>
      <c r="FV227" s="5"/>
      <c r="FW227" s="2">
        <f t="shared" si="748"/>
        <v>0.98672410058824978</v>
      </c>
      <c r="FX227" s="2">
        <f t="shared" si="588"/>
        <v>0.98666073508909968</v>
      </c>
      <c r="FY227" s="2">
        <f t="shared" si="589"/>
        <v>0.98998852511711066</v>
      </c>
      <c r="FZ227" s="2">
        <f t="shared" si="590"/>
        <v>0.99105678436444866</v>
      </c>
      <c r="GA227" s="2">
        <f t="shared" si="591"/>
        <v>0.99042460771413143</v>
      </c>
      <c r="GB227" s="2">
        <f t="shared" si="592"/>
        <v>0.98991920301037495</v>
      </c>
      <c r="GC227" s="2">
        <f t="shared" si="593"/>
        <v>0.99163983153879021</v>
      </c>
      <c r="GD227" s="2">
        <f t="shared" si="594"/>
        <v>0.99321025848490163</v>
      </c>
      <c r="GE227" s="2">
        <f t="shared" si="595"/>
        <v>0.99331202258749274</v>
      </c>
      <c r="GF227" s="2">
        <f t="shared" si="596"/>
        <v>0.99207731675592215</v>
      </c>
      <c r="GG227" s="2">
        <f t="shared" si="597"/>
        <v>0.99049386901503123</v>
      </c>
      <c r="GH227" s="2">
        <f t="shared" si="598"/>
        <v>0.98994014449693146</v>
      </c>
      <c r="GI227" s="2">
        <f t="shared" si="599"/>
        <v>0.98797786738478</v>
      </c>
      <c r="GJ227" s="2">
        <f t="shared" si="600"/>
        <v>0.98704655925415941</v>
      </c>
      <c r="GK227" s="2">
        <f t="shared" si="601"/>
        <v>0.98341718821163049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2.1985175868347146E-221</v>
      </c>
      <c r="HT227" s="86">
        <f t="shared" si="630"/>
        <v>2.1567665690853996E-174</v>
      </c>
      <c r="HU227" s="86">
        <f t="shared" si="631"/>
        <v>2.3569442377084209E-202</v>
      </c>
      <c r="HV227" s="86">
        <f t="shared" si="632"/>
        <v>3.6452150067974728E-237</v>
      </c>
      <c r="HW227" s="86">
        <f t="shared" si="633"/>
        <v>2.2187525890876732E-256</v>
      </c>
      <c r="HX227" s="86">
        <f t="shared" si="634"/>
        <v>7.9323348871515555E-218</v>
      </c>
      <c r="HY227" s="86">
        <f t="shared" si="635"/>
        <v>6.0889447836776715E-239</v>
      </c>
      <c r="HZ227" s="86">
        <f t="shared" si="636"/>
        <v>2.2363129364083116E-257</v>
      </c>
      <c r="IA227" s="86">
        <f t="shared" si="637"/>
        <v>4.9598313647081663E-237</v>
      </c>
      <c r="IB227" s="86">
        <f t="shared" si="638"/>
        <v>4.7914420363676502E-249</v>
      </c>
      <c r="IC227" s="86">
        <f t="shared" si="639"/>
        <v>1.0968994206142608E-234</v>
      </c>
      <c r="ID227" s="86">
        <f t="shared" si="640"/>
        <v>1.1761322872405795E-239</v>
      </c>
      <c r="IE227" s="86">
        <f t="shared" si="641"/>
        <v>1.7551269604380209E-239</v>
      </c>
      <c r="IF227" s="86">
        <f t="shared" si="642"/>
        <v>3.5899473482336518E-141</v>
      </c>
      <c r="IG227" s="86">
        <f t="shared" si="643"/>
        <v>3.7027614693123039E-165</v>
      </c>
      <c r="II227" s="86">
        <f t="shared" si="752"/>
        <v>2.4026829969934699E-17</v>
      </c>
      <c r="IJ227" s="86">
        <f t="shared" si="753"/>
        <v>2.5159168688499763E-13</v>
      </c>
      <c r="IK227" s="86">
        <f t="shared" si="754"/>
        <v>9.7584367834764911E-17</v>
      </c>
      <c r="IL227" s="86">
        <f t="shared" si="755"/>
        <v>1.7562933682539982E-20</v>
      </c>
      <c r="IM227" s="86">
        <f t="shared" si="756"/>
        <v>4.4629238404991705E-21</v>
      </c>
      <c r="IN227" s="86">
        <f t="shared" si="757"/>
        <v>4.7396340630469793E-18</v>
      </c>
      <c r="IO227" s="86">
        <f t="shared" si="758"/>
        <v>1.9872937514900209E-20</v>
      </c>
      <c r="IP227" s="86">
        <f t="shared" si="759"/>
        <v>5.7419473763706069E-23</v>
      </c>
      <c r="IQ227" s="86">
        <f t="shared" si="760"/>
        <v>2.1123265753743498E-21</v>
      </c>
      <c r="IR227" s="86">
        <f t="shared" si="761"/>
        <v>1.5282065932776853E-21</v>
      </c>
      <c r="IS227" s="86">
        <f t="shared" si="762"/>
        <v>6.9492010763278005E-20</v>
      </c>
      <c r="IT227" s="86">
        <f t="shared" si="763"/>
        <v>5.8167644050613361E-20</v>
      </c>
      <c r="IU227" s="86">
        <f t="shared" si="764"/>
        <v>6.0850903790893962E-19</v>
      </c>
      <c r="IV227" s="86">
        <f t="shared" si="765"/>
        <v>1.8864688724196295E-11</v>
      </c>
      <c r="IW227" s="86">
        <f t="shared" si="766"/>
        <v>1.7318373973395749E-41</v>
      </c>
      <c r="IY227" s="86">
        <f t="shared" si="767"/>
        <v>2.4026829969934699E-17</v>
      </c>
      <c r="IZ227" s="86">
        <f t="shared" si="768"/>
        <v>2.5159168688499763E-13</v>
      </c>
      <c r="JA227" s="86">
        <f t="shared" si="769"/>
        <v>9.7584367834764911E-17</v>
      </c>
      <c r="JB227" s="86">
        <f t="shared" si="770"/>
        <v>1.7562933682539982E-20</v>
      </c>
      <c r="JC227" s="86">
        <f t="shared" si="771"/>
        <v>4.4629238404991705E-21</v>
      </c>
      <c r="JD227" s="86">
        <f t="shared" si="772"/>
        <v>4.7396340630469793E-18</v>
      </c>
      <c r="JE227" s="86">
        <f t="shared" si="773"/>
        <v>1.9872937514900209E-20</v>
      </c>
      <c r="JF227" s="86">
        <f t="shared" si="774"/>
        <v>5.7419473763706069E-23</v>
      </c>
      <c r="JG227" s="86">
        <f t="shared" si="775"/>
        <v>2.1123265753743498E-21</v>
      </c>
      <c r="JH227" s="86">
        <f t="shared" si="776"/>
        <v>1.5282065932776853E-21</v>
      </c>
      <c r="JI227" s="86">
        <f t="shared" si="777"/>
        <v>6.9492010763278005E-20</v>
      </c>
      <c r="JJ227" s="86">
        <f t="shared" si="778"/>
        <v>5.8167644050613361E-20</v>
      </c>
      <c r="JK227" s="86">
        <f t="shared" si="779"/>
        <v>6.0850903790893962E-19</v>
      </c>
      <c r="JL227" s="86">
        <f t="shared" si="780"/>
        <v>1.8864688724196295E-11</v>
      </c>
      <c r="JM227" s="86">
        <f t="shared" si="781"/>
        <v>1.7318373973395749E-41</v>
      </c>
    </row>
    <row r="228" spans="1:273" x14ac:dyDescent="0.25">
      <c r="AY228" s="5"/>
      <c r="AZ228" s="5"/>
      <c r="BO228" s="28">
        <f>SLOPE(BO27:BO227,$B27:$B227)</f>
        <v>-8.6672393040814102E-2</v>
      </c>
      <c r="BP228" s="28">
        <f t="shared" ref="BP228:CC228" si="782">SLOPE(BP27:BP227,$B27:$B227)</f>
        <v>5.7532614861032384E-3</v>
      </c>
      <c r="BQ228" s="28">
        <f t="shared" si="782"/>
        <v>0.1032802041973909</v>
      </c>
      <c r="BR228" s="28">
        <f t="shared" si="782"/>
        <v>9.584652783404915E-2</v>
      </c>
      <c r="BS228" s="28">
        <f t="shared" si="782"/>
        <v>0.12280202429149802</v>
      </c>
      <c r="BT228" s="28">
        <f t="shared" si="782"/>
        <v>1.2992413466097691E-2</v>
      </c>
      <c r="BU228" s="28">
        <f t="shared" si="782"/>
        <v>-2.7377192982456142E-2</v>
      </c>
      <c r="BV228" s="28">
        <f t="shared" si="782"/>
        <v>0.10156447876447883</v>
      </c>
      <c r="BW228" s="28">
        <f t="shared" si="782"/>
        <v>8.3573109243697416E-2</v>
      </c>
      <c r="BX228" s="28">
        <f t="shared" si="782"/>
        <v>4.707058823529419E-2</v>
      </c>
      <c r="BY228" s="28">
        <f t="shared" si="782"/>
        <v>0.13787631917631912</v>
      </c>
      <c r="BZ228" s="28">
        <f t="shared" si="782"/>
        <v>9.6309552467447157E-2</v>
      </c>
      <c r="CA228" s="28">
        <f t="shared" si="782"/>
        <v>0.12930323886639683</v>
      </c>
      <c r="CB228" s="28">
        <f t="shared" si="782"/>
        <v>0.10013774300616415</v>
      </c>
      <c r="CC228" s="28">
        <f t="shared" si="782"/>
        <v>2.6199719887955154E-2</v>
      </c>
      <c r="CE228" s="28">
        <f>SLOPE(CE27:CE227,$B27:$B227)</f>
        <v>-7.5434844517382402E-2</v>
      </c>
      <c r="CF228" s="28">
        <f t="shared" ref="CF228:CS228" si="783">SLOPE(CF27:CF227,$B27:$B227)</f>
        <v>-0.11224344120343641</v>
      </c>
      <c r="CG228" s="28">
        <f t="shared" si="783"/>
        <v>-8.6946752223347995E-2</v>
      </c>
      <c r="CH228" s="28">
        <f t="shared" si="783"/>
        <v>-0.10070158198508224</v>
      </c>
      <c r="CI228" s="28">
        <f t="shared" si="783"/>
        <v>-0.12438323041645361</v>
      </c>
      <c r="CJ228" s="28">
        <f t="shared" si="783"/>
        <v>-0.15178872717650171</v>
      </c>
      <c r="CK228" s="28">
        <f t="shared" si="783"/>
        <v>-0.156406304819694</v>
      </c>
      <c r="CL228" s="28">
        <f t="shared" si="783"/>
        <v>-0.18304068640173432</v>
      </c>
      <c r="CM228" s="28">
        <f t="shared" si="783"/>
        <v>-0.22069219139011559</v>
      </c>
      <c r="CN228" s="28">
        <f t="shared" si="783"/>
        <v>-0.1931730952705466</v>
      </c>
      <c r="CO228" s="28">
        <f t="shared" si="783"/>
        <v>-0.19663531088990041</v>
      </c>
      <c r="CP228" s="28">
        <f t="shared" si="783"/>
        <v>-0.19228182645930772</v>
      </c>
      <c r="CQ228" s="28">
        <f t="shared" si="783"/>
        <v>-0.15402508400240514</v>
      </c>
      <c r="CR228" s="28">
        <f t="shared" si="783"/>
        <v>-8.9499237502668805E-2</v>
      </c>
      <c r="CS228" s="28">
        <f t="shared" si="783"/>
        <v>-5.6529473971720132E-2</v>
      </c>
      <c r="CU228" s="28">
        <f>SLOPE(CU27:CU227,$B27:$B227)</f>
        <v>-6.9794600649442526E-2</v>
      </c>
      <c r="CV228" s="28">
        <f t="shared" ref="CV228:DI228" si="784">SLOPE(CV27:CV227,$B27:$B227)</f>
        <v>-8.5100235409842406E-2</v>
      </c>
      <c r="CW228" s="28">
        <f t="shared" si="784"/>
        <v>-7.7082155257235288E-2</v>
      </c>
      <c r="CX228" s="28">
        <f t="shared" si="784"/>
        <v>-8.4977864137564002E-2</v>
      </c>
      <c r="CY228" s="28">
        <f t="shared" si="784"/>
        <v>-0.10094711526282035</v>
      </c>
      <c r="CZ228" s="28">
        <f t="shared" si="784"/>
        <v>-0.12826173597177057</v>
      </c>
      <c r="DA228" s="28">
        <f t="shared" si="784"/>
        <v>-0.13486269115025487</v>
      </c>
      <c r="DB228" s="28">
        <f t="shared" si="784"/>
        <v>-0.14264489997534169</v>
      </c>
      <c r="DC228" s="28">
        <f t="shared" si="784"/>
        <v>-0.19092889885332398</v>
      </c>
      <c r="DD228" s="28">
        <f t="shared" si="784"/>
        <v>-0.20119743948592606</v>
      </c>
      <c r="DE228" s="28">
        <f t="shared" si="784"/>
        <v>-0.19886542889717057</v>
      </c>
      <c r="DF228" s="28">
        <f t="shared" si="784"/>
        <v>-0.16203841574212738</v>
      </c>
      <c r="DG228" s="28">
        <f t="shared" si="784"/>
        <v>-0.12950762367667615</v>
      </c>
      <c r="DH228" s="28">
        <f t="shared" si="784"/>
        <v>-0.10948939933242754</v>
      </c>
      <c r="DI228" s="28">
        <f t="shared" si="784"/>
        <v>-0.10703431706072464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92.972949994528932</v>
      </c>
      <c r="BP229" s="28">
        <f t="shared" ref="BP229:CC229" si="786">INTERCEPT(BP27:BP227,$B27:$B227)</f>
        <v>92.491480187991257</v>
      </c>
      <c r="BQ229" s="28">
        <f t="shared" si="786"/>
        <v>88.459600167463492</v>
      </c>
      <c r="BR229" s="28">
        <f t="shared" si="786"/>
        <v>85.599416119709375</v>
      </c>
      <c r="BS229" s="28">
        <f t="shared" si="786"/>
        <v>87.240557624831325</v>
      </c>
      <c r="BT229" s="28">
        <f t="shared" si="786"/>
        <v>89.636637268847792</v>
      </c>
      <c r="BU229" s="28">
        <f t="shared" si="786"/>
        <v>89.873481507823612</v>
      </c>
      <c r="BV229" s="28">
        <f t="shared" si="786"/>
        <v>90.673023466323443</v>
      </c>
      <c r="BW229" s="28">
        <f t="shared" si="786"/>
        <v>91.074036974789934</v>
      </c>
      <c r="BX229" s="28">
        <f t="shared" si="786"/>
        <v>92.704968067226886</v>
      </c>
      <c r="BY229" s="28">
        <f t="shared" si="786"/>
        <v>88.716608236808241</v>
      </c>
      <c r="BZ229" s="28">
        <f t="shared" si="786"/>
        <v>88.373448517343235</v>
      </c>
      <c r="CA229" s="28">
        <f t="shared" si="786"/>
        <v>85.060731174089071</v>
      </c>
      <c r="CB229" s="28">
        <f t="shared" si="786"/>
        <v>84.778418681839725</v>
      </c>
      <c r="CC229" s="28">
        <f t="shared" si="786"/>
        <v>87.372779831932789</v>
      </c>
      <c r="CD229" s="2"/>
      <c r="CE229" s="28">
        <f>INTERCEPT(CE27:CE227,$B27:$B227)</f>
        <v>86.488414964221505</v>
      </c>
      <c r="CF229" s="28">
        <f t="shared" ref="CF229:CS229" si="787">INTERCEPT(CF27:CF227,$B27:$B227)</f>
        <v>90.010049577235222</v>
      </c>
      <c r="CG229" s="28">
        <f t="shared" si="787"/>
        <v>85.397207024653838</v>
      </c>
      <c r="CH229" s="28">
        <f t="shared" si="787"/>
        <v>84.652091018434206</v>
      </c>
      <c r="CI229" s="28">
        <f t="shared" si="787"/>
        <v>89.036459599129316</v>
      </c>
      <c r="CJ229" s="28">
        <f t="shared" si="787"/>
        <v>88.25180926170944</v>
      </c>
      <c r="CK229" s="28">
        <f t="shared" si="787"/>
        <v>88.043907573804745</v>
      </c>
      <c r="CL229" s="28">
        <f t="shared" si="787"/>
        <v>93.995161157844933</v>
      </c>
      <c r="CM229" s="28">
        <f t="shared" si="787"/>
        <v>98.510665019602598</v>
      </c>
      <c r="CN229" s="28">
        <f t="shared" si="787"/>
        <v>96.078512607332698</v>
      </c>
      <c r="CO229" s="28">
        <f t="shared" si="787"/>
        <v>96.655749699864941</v>
      </c>
      <c r="CP229" s="28">
        <f t="shared" si="787"/>
        <v>98.03444430772268</v>
      </c>
      <c r="CQ229" s="28">
        <f t="shared" si="787"/>
        <v>93.499852608495758</v>
      </c>
      <c r="CR229" s="28">
        <f t="shared" si="787"/>
        <v>87.1458061503035</v>
      </c>
      <c r="CS229" s="28">
        <f t="shared" si="787"/>
        <v>86.81630280300962</v>
      </c>
      <c r="CT229" s="2"/>
      <c r="CU229" s="28">
        <f>INTERCEPT(CU27:CU227,$B27:$B227)</f>
        <v>85.852562714071396</v>
      </c>
      <c r="CV229" s="28">
        <f t="shared" ref="CV229:DI229" si="788">INTERCEPT(CV27:CV227,$B27:$B227)</f>
        <v>86.94619401018042</v>
      </c>
      <c r="CW229" s="28">
        <f t="shared" si="788"/>
        <v>84.316594140532203</v>
      </c>
      <c r="CX229" s="28">
        <f t="shared" si="788"/>
        <v>82.934804797318108</v>
      </c>
      <c r="CY229" s="28">
        <f t="shared" si="788"/>
        <v>86.492637059516085</v>
      </c>
      <c r="CZ229" s="28">
        <f t="shared" si="788"/>
        <v>85.67939971770565</v>
      </c>
      <c r="DA229" s="28">
        <f t="shared" si="788"/>
        <v>85.7216461228615</v>
      </c>
      <c r="DB229" s="28">
        <f t="shared" si="788"/>
        <v>89.741037699436831</v>
      </c>
      <c r="DC229" s="28">
        <f t="shared" si="788"/>
        <v>95.324970395632477</v>
      </c>
      <c r="DD229" s="28">
        <f t="shared" si="788"/>
        <v>96.932747096788717</v>
      </c>
      <c r="DE229" s="28">
        <f t="shared" si="788"/>
        <v>96.894454227673322</v>
      </c>
      <c r="DF229" s="28">
        <f t="shared" si="788"/>
        <v>94.804741276881344</v>
      </c>
      <c r="DG229" s="28">
        <f t="shared" si="788"/>
        <v>90.898022371662549</v>
      </c>
      <c r="DH229" s="28">
        <f t="shared" si="788"/>
        <v>89.307285793407004</v>
      </c>
      <c r="DI229" s="28">
        <f t="shared" si="788"/>
        <v>91.855051841772038</v>
      </c>
    </row>
    <row r="230" spans="1:273" x14ac:dyDescent="0.25">
      <c r="A230" s="144"/>
      <c r="B230" s="28" t="s">
        <v>36</v>
      </c>
      <c r="C230" s="5">
        <f>C$7 - ABS(C$11)*Expt!$B$9</f>
        <v>7.5220276301629028</v>
      </c>
      <c r="D230" s="5">
        <f>D$7 - ABS(D$11)*Expt!$B$9</f>
        <v>1.4363766500769231</v>
      </c>
      <c r="E230" s="5">
        <f>E$7 - ABS(E$11)*Expt!$B$9</f>
        <v>1.1593497159293591</v>
      </c>
      <c r="F230" s="5">
        <f>F$7 - ABS(F$11)*Expt!$B$9</f>
        <v>2.0000006047533816</v>
      </c>
      <c r="G230" s="5">
        <f>G$7 - ABS(G$11)*Expt!$B$9</f>
        <v>6.373467362484547</v>
      </c>
      <c r="H230" s="5">
        <f>H$7 - ABS(H$11)*Expt!$B$9</f>
        <v>8.1002281514879044</v>
      </c>
      <c r="I230" s="5">
        <f>I$7 - ABS(I$11)*Expt!$B$9</f>
        <v>8.4788626245776797</v>
      </c>
      <c r="J230" s="5">
        <f>J$7 - ABS(J$11)*Expt!$B$9</f>
        <v>10.267494450439358</v>
      </c>
      <c r="K230" s="5">
        <f>K$7 - ABS(K$11)*Expt!$B$9</f>
        <v>11.19511221382367</v>
      </c>
      <c r="L230" s="5">
        <f>L$7 - ABS(L$11)*Expt!$B$9</f>
        <v>12.289966611631066</v>
      </c>
      <c r="M230" s="5">
        <f>M$7 - ABS(M$11)*Expt!$B$9</f>
        <v>10.250269728982019</v>
      </c>
      <c r="N230" s="5">
        <f>N$7 - ABS(N$11)*Expt!$B$9</f>
        <v>6.2092191711138227</v>
      </c>
      <c r="O230" s="5">
        <f>O$7 - ABS(O$11)*Expt!$B$9</f>
        <v>6.8524703047639548</v>
      </c>
      <c r="P230" s="5">
        <f>P$7 - ABS(P$11)*Expt!$B$9</f>
        <v>7.0000651053866605</v>
      </c>
      <c r="Q230" s="5">
        <f>Q$7 - ABS(Q$11)*Expt!$B$9</f>
        <v>12.844351274816312</v>
      </c>
    </row>
    <row r="231" spans="1:273" x14ac:dyDescent="0.25">
      <c r="A231" s="144"/>
      <c r="B231" s="3" t="s">
        <v>59</v>
      </c>
      <c r="C231" s="72">
        <f t="shared" ref="C231:O231" si="789">C7 - C11*$S231</f>
        <v>46.094639478267297</v>
      </c>
      <c r="D231" s="72">
        <f t="shared" si="789"/>
        <v>44.433382519898878</v>
      </c>
      <c r="E231" s="72">
        <f t="shared" si="789"/>
        <v>43.948065303015667</v>
      </c>
      <c r="F231" s="72">
        <f t="shared" si="789"/>
        <v>44.682275932042309</v>
      </c>
      <c r="G231" s="72">
        <f t="shared" si="789"/>
        <v>45.539994640644636</v>
      </c>
      <c r="H231" s="72">
        <f t="shared" si="789"/>
        <v>46.529777079007545</v>
      </c>
      <c r="I231" s="72">
        <f t="shared" si="789"/>
        <v>46.148059878456039</v>
      </c>
      <c r="J231" s="72">
        <f t="shared" si="789"/>
        <v>46.623652095452073</v>
      </c>
      <c r="K231" s="72">
        <f t="shared" si="789"/>
        <v>47.208734811141127</v>
      </c>
      <c r="L231" s="72">
        <f t="shared" si="789"/>
        <v>47.724182257901724</v>
      </c>
      <c r="M231" s="72">
        <f t="shared" si="789"/>
        <v>47.143759962301715</v>
      </c>
      <c r="N231" s="72">
        <f t="shared" si="789"/>
        <v>45.542290712215944</v>
      </c>
      <c r="O231" s="72">
        <f t="shared" si="789"/>
        <v>45.671374696054428</v>
      </c>
      <c r="P231" s="72">
        <f>P7 - P11*$S231</f>
        <v>45.396349215430618</v>
      </c>
      <c r="Q231" s="72">
        <f>Q7 - Q11*$S231</f>
        <v>47.67258356985478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153.22170543240625</v>
      </c>
      <c r="D232" s="72">
        <f t="shared" si="790"/>
        <v>153.27410130082154</v>
      </c>
      <c r="E232" s="72">
        <f t="shared" si="790"/>
        <v>150.12169753436081</v>
      </c>
      <c r="F232" s="72">
        <f t="shared" si="790"/>
        <v>148.8848790888544</v>
      </c>
      <c r="G232" s="72">
        <f t="shared" si="790"/>
        <v>149.63337882774283</v>
      </c>
      <c r="H232" s="72">
        <f t="shared" si="790"/>
        <v>150.1973779960926</v>
      </c>
      <c r="I232" s="72">
        <f t="shared" si="790"/>
        <v>148.14652664642406</v>
      </c>
      <c r="J232" s="72">
        <f t="shared" si="790"/>
        <v>145.87030111186047</v>
      </c>
      <c r="K232" s="72">
        <f t="shared" si="790"/>
        <v>145.70522764190679</v>
      </c>
      <c r="L232" s="72">
        <f t="shared" si="790"/>
        <v>147.55816932315474</v>
      </c>
      <c r="M232" s="72">
        <f t="shared" si="790"/>
        <v>149.55380006169207</v>
      </c>
      <c r="N232" s="72">
        <f t="shared" si="790"/>
        <v>150.17457015917282</v>
      </c>
      <c r="O232" s="72">
        <f t="shared" si="790"/>
        <v>152.1308574666966</v>
      </c>
      <c r="P232" s="72">
        <f t="shared" si="790"/>
        <v>152.95118759684595</v>
      </c>
      <c r="Q232" s="72">
        <f>Q10 + Q14*$S232</f>
        <v>155.67300942422148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178.38630896281157</v>
      </c>
      <c r="D233" s="2">
        <f>D$10 + ABS(D$14)*Expt!$B$10</f>
        <v>182.37572070514011</v>
      </c>
      <c r="E233" s="2">
        <f>E$10 + ABS(E$14)*Expt!$B$10</f>
        <v>177.48613964618463</v>
      </c>
      <c r="F233" s="2">
        <f>F$10 + ABS(F$14)*Expt!$B$10</f>
        <v>173.99994843585529</v>
      </c>
      <c r="G233" s="2">
        <f>G$10 + ABS(G$14)*Expt!$B$10</f>
        <v>174.00000015691342</v>
      </c>
      <c r="H233" s="2">
        <f>H$10 + ABS(H$14)*Expt!$B$10</f>
        <v>176.41033632421744</v>
      </c>
      <c r="I233" s="2">
        <f>I$10 + ABS(I$14)*Expt!$B$10</f>
        <v>173.66063319322569</v>
      </c>
      <c r="J233" s="2">
        <f>J$10 + ABS(J$14)*Expt!$B$10</f>
        <v>170.87209329571158</v>
      </c>
      <c r="K233" s="2">
        <f>K$10 + ABS(K$14)*Expt!$B$10</f>
        <v>171.75595750287079</v>
      </c>
      <c r="L233" s="2">
        <f>L$10 + ABS(L$14)*Expt!$B$10</f>
        <v>172.63103357392487</v>
      </c>
      <c r="M233" s="2">
        <f>M$10 + ABS(M$14)*Expt!$B$10</f>
        <v>174.74140775428376</v>
      </c>
      <c r="N233" s="2">
        <f>N$10 + ABS(N$14)*Expt!$B$10</f>
        <v>174.99990278520232</v>
      </c>
      <c r="O233" s="2">
        <f>O$10 + ABS(O$14)*Expt!$B$10</f>
        <v>176.67150710738906</v>
      </c>
      <c r="P233" s="2">
        <f>P$10 + ABS(P$14)*Expt!$B$10</f>
        <v>184.79567549141549</v>
      </c>
      <c r="Q233" s="2">
        <f>Q$10 + ABS(Q$14)*Expt!$B$10</f>
        <v>197.99964089248721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22" activePane="bottomRight" state="frozen"/>
      <selection activeCell="G29" sqref="G29"/>
      <selection pane="topRight" activeCell="G29" sqref="G29"/>
      <selection pane="bottomLeft" activeCell="G29" sqref="G29"/>
      <selection pane="bottomRight" activeCell="D19" sqref="D1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19903.482474366097</v>
      </c>
      <c r="C2" s="49">
        <f>SUMSQ(AI27:AI227)</f>
        <v>323.62949284488815</v>
      </c>
      <c r="D2" s="50">
        <f t="shared" ref="D2:O2" si="0">SUMSQ(AJ27:AJ227)</f>
        <v>2452.4406152457036</v>
      </c>
      <c r="E2" s="50">
        <f t="shared" si="0"/>
        <v>2454.1015010952869</v>
      </c>
      <c r="F2" s="50">
        <f t="shared" si="0"/>
        <v>1526.6816751508341</v>
      </c>
      <c r="G2" s="50">
        <f t="shared" si="0"/>
        <v>1469.9187480556827</v>
      </c>
      <c r="H2" s="50">
        <f t="shared" si="0"/>
        <v>1582.8143303912518</v>
      </c>
      <c r="I2" s="50">
        <f t="shared" si="0"/>
        <v>1590.9104838126575</v>
      </c>
      <c r="J2" s="50">
        <f t="shared" si="0"/>
        <v>1180.2108302180213</v>
      </c>
      <c r="K2" s="50">
        <f t="shared" si="0"/>
        <v>1042.6151466628294</v>
      </c>
      <c r="L2" s="50">
        <f t="shared" si="0"/>
        <v>1802.6640182374374</v>
      </c>
      <c r="M2" s="50">
        <f t="shared" si="0"/>
        <v>1375.4878566899522</v>
      </c>
      <c r="N2" s="50">
        <f t="shared" si="0"/>
        <v>1579.1092641819762</v>
      </c>
      <c r="O2" s="51">
        <f t="shared" si="0"/>
        <v>1522.8985117795798</v>
      </c>
      <c r="P2" s="104">
        <f>SUMSQ(AV27:AV227)</f>
        <v>321.86367037518806</v>
      </c>
      <c r="Q2" s="105">
        <f>SUMSQ(AW27:AW227)</f>
        <v>513.81113521082557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1808.1876347870252</v>
      </c>
      <c r="D3" s="55">
        <v>1934.0675161098209</v>
      </c>
      <c r="E3" s="55">
        <v>1939.4009387672236</v>
      </c>
      <c r="F3" s="55">
        <v>1900.5123515241737</v>
      </c>
      <c r="G3" s="55">
        <v>1840.8279140814936</v>
      </c>
      <c r="H3" s="55">
        <v>1798.2160875180771</v>
      </c>
      <c r="I3" s="55">
        <v>1787.0818507139886</v>
      </c>
      <c r="J3" s="55">
        <v>1618.4493398380771</v>
      </c>
      <c r="K3" s="55">
        <v>1598.9099846879069</v>
      </c>
      <c r="L3" s="55">
        <v>1579.4229338766368</v>
      </c>
      <c r="M3" s="55">
        <v>1619.9518768700145</v>
      </c>
      <c r="N3" s="55">
        <v>1639.7887989602136</v>
      </c>
      <c r="O3" s="67">
        <v>1707.3467703786396</v>
      </c>
      <c r="P3" s="99">
        <v>1492.4993724502401</v>
      </c>
      <c r="Q3" s="92">
        <v>1083.5832111656582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1043.2874626740681</v>
      </c>
      <c r="D4" s="57">
        <v>1206.2424947352788</v>
      </c>
      <c r="E4" s="57">
        <v>1192.2525677322849</v>
      </c>
      <c r="F4" s="57">
        <v>1164.7543792348995</v>
      </c>
      <c r="G4" s="57">
        <v>1115.9308831066405</v>
      </c>
      <c r="H4" s="57">
        <v>1107.7335913706977</v>
      </c>
      <c r="I4" s="57">
        <v>1109.5065736862437</v>
      </c>
      <c r="J4" s="57">
        <v>1022.606115936762</v>
      </c>
      <c r="K4" s="57">
        <v>1015.6901118747236</v>
      </c>
      <c r="L4" s="57">
        <v>1026.491466537949</v>
      </c>
      <c r="M4" s="57">
        <v>1034.9067994643435</v>
      </c>
      <c r="N4" s="57">
        <v>994.56310179665275</v>
      </c>
      <c r="O4" s="68">
        <v>1054.7509653436284</v>
      </c>
      <c r="P4" s="100">
        <v>879.00635967804817</v>
      </c>
      <c r="Q4" s="93">
        <v>616.54376537673193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9.9996360775801865E-7</v>
      </c>
      <c r="D5" s="57">
        <v>27.06900197391111</v>
      </c>
      <c r="E5" s="57">
        <v>45.613737303604182</v>
      </c>
      <c r="F5" s="57">
        <v>51.869625803870946</v>
      </c>
      <c r="G5" s="57">
        <v>71.055619064100981</v>
      </c>
      <c r="H5" s="57">
        <v>96.173248694347507</v>
      </c>
      <c r="I5" s="57">
        <v>104.13665940785982</v>
      </c>
      <c r="J5" s="57">
        <v>102.51743027632645</v>
      </c>
      <c r="K5" s="57">
        <v>118.89365532982325</v>
      </c>
      <c r="L5" s="57">
        <v>147.60948641980886</v>
      </c>
      <c r="M5" s="57">
        <v>155.44650488389152</v>
      </c>
      <c r="N5" s="57">
        <v>155.45209294393302</v>
      </c>
      <c r="O5" s="68">
        <v>171.8667163959056</v>
      </c>
      <c r="P5" s="100">
        <v>441.60508893840148</v>
      </c>
      <c r="Q5" s="93">
        <v>992.52191484204616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1.3297495585313093</v>
      </c>
      <c r="D6" s="59">
        <v>18.004232266178658</v>
      </c>
      <c r="E6" s="59">
        <v>15.692249044582034</v>
      </c>
      <c r="F6" s="59">
        <v>29.759497006376691</v>
      </c>
      <c r="G6" s="59">
        <v>37.164952089862325</v>
      </c>
      <c r="H6" s="59">
        <v>45.020255256337855</v>
      </c>
      <c r="I6" s="59">
        <v>43.39733135225007</v>
      </c>
      <c r="J6" s="59">
        <v>55.319827511440351</v>
      </c>
      <c r="K6" s="59">
        <v>59.734696736629097</v>
      </c>
      <c r="L6" s="59">
        <v>62.148994704503792</v>
      </c>
      <c r="M6" s="59">
        <v>70.756428642403137</v>
      </c>
      <c r="N6" s="59">
        <v>68.103035094183767</v>
      </c>
      <c r="O6" s="69">
        <v>104.08781808742513</v>
      </c>
      <c r="P6" s="101">
        <v>230.14177041235743</v>
      </c>
      <c r="Q6" s="94">
        <v>534.94169732559772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68.863263408539268</v>
      </c>
      <c r="D7" s="57">
        <v>63.984620750827752</v>
      </c>
      <c r="E7" s="57">
        <v>62.629336143219064</v>
      </c>
      <c r="F7" s="57">
        <v>64.632030624812941</v>
      </c>
      <c r="G7" s="57">
        <v>63.370880223070415</v>
      </c>
      <c r="H7" s="57">
        <v>63.480764610890894</v>
      </c>
      <c r="I7" s="57">
        <v>64.142464182513777</v>
      </c>
      <c r="J7" s="57">
        <v>63.556701807753313</v>
      </c>
      <c r="K7" s="57">
        <v>63.588594392847376</v>
      </c>
      <c r="L7" s="57">
        <v>63.469285773505966</v>
      </c>
      <c r="M7" s="57">
        <v>63.218513822164631</v>
      </c>
      <c r="N7" s="55">
        <v>64.340478548313683</v>
      </c>
      <c r="O7" s="67">
        <v>63.883131670525778</v>
      </c>
      <c r="P7" s="99">
        <v>63.874781721403686</v>
      </c>
      <c r="Q7" s="92">
        <v>63.970299213405234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92.093717279763851</v>
      </c>
      <c r="D8" s="57">
        <v>87.543587579084871</v>
      </c>
      <c r="E8" s="57">
        <v>85.561579031476725</v>
      </c>
      <c r="F8" s="57">
        <v>87.330182880793402</v>
      </c>
      <c r="G8" s="57">
        <v>85.69282601640198</v>
      </c>
      <c r="H8" s="57">
        <v>85.623333994388716</v>
      </c>
      <c r="I8" s="57">
        <v>85.841582535601901</v>
      </c>
      <c r="J8" s="57">
        <v>84.820685144059922</v>
      </c>
      <c r="K8" s="57">
        <v>84.571369056979634</v>
      </c>
      <c r="L8" s="57">
        <v>84.660494402164645</v>
      </c>
      <c r="M8" s="57">
        <v>84.87373894653841</v>
      </c>
      <c r="N8" s="57">
        <v>86.540868992650502</v>
      </c>
      <c r="O8" s="68">
        <v>86.77049487613381</v>
      </c>
      <c r="P8" s="100">
        <v>86.666413574948123</v>
      </c>
      <c r="Q8" s="93">
        <v>86.672598220758189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129.4246654399879</v>
      </c>
      <c r="D9" s="65">
        <f t="shared" ref="D9:N9" si="1">D$8+ ($O9 - $O$8)*D$19</f>
        <v>122.5192278112832</v>
      </c>
      <c r="E9" s="65">
        <f t="shared" si="1"/>
        <v>121.23561064072757</v>
      </c>
      <c r="F9" s="65">
        <f t="shared" si="1"/>
        <v>123.00142312966423</v>
      </c>
      <c r="G9" s="65">
        <f t="shared" si="1"/>
        <v>121.5315408337141</v>
      </c>
      <c r="H9" s="65">
        <f t="shared" si="1"/>
        <v>121.53505749283855</v>
      </c>
      <c r="I9" s="65">
        <f t="shared" si="1"/>
        <v>121.52135590001033</v>
      </c>
      <c r="J9" s="65">
        <f t="shared" si="1"/>
        <v>119.67931880760088</v>
      </c>
      <c r="K9" s="65">
        <f t="shared" si="1"/>
        <v>119.38241282780862</v>
      </c>
      <c r="L9" s="65">
        <f t="shared" si="1"/>
        <v>120.00392887760435</v>
      </c>
      <c r="M9" s="65">
        <f t="shared" si="1"/>
        <v>121.65140058624746</v>
      </c>
      <c r="N9" s="66">
        <f t="shared" si="1"/>
        <v>123.47907320687878</v>
      </c>
      <c r="O9" s="68">
        <v>124.10144303635786</v>
      </c>
      <c r="P9" s="100">
        <v>126.12295055808357</v>
      </c>
      <c r="Q9" s="93">
        <v>127.59375499366992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158.06372387658948</v>
      </c>
      <c r="D10" s="125">
        <f t="shared" ref="D10:N10" si="2">D$8 + ($O10 - $O$8)*D$20</f>
        <v>151.83365514337444</v>
      </c>
      <c r="E10" s="125">
        <f t="shared" si="2"/>
        <v>148.27198253159662</v>
      </c>
      <c r="F10" s="125">
        <f t="shared" si="2"/>
        <v>150.81992640635295</v>
      </c>
      <c r="G10" s="125">
        <f t="shared" si="2"/>
        <v>149.69105071981002</v>
      </c>
      <c r="H10" s="125">
        <f t="shared" si="2"/>
        <v>149.60009151969899</v>
      </c>
      <c r="I10" s="125">
        <f t="shared" si="2"/>
        <v>148.53088853637931</v>
      </c>
      <c r="J10" s="125">
        <f t="shared" si="2"/>
        <v>145.83900706807719</v>
      </c>
      <c r="K10" s="125">
        <f t="shared" si="2"/>
        <v>145.70738322383568</v>
      </c>
      <c r="L10" s="125">
        <f t="shared" si="2"/>
        <v>147.35301192886627</v>
      </c>
      <c r="M10" s="125">
        <f t="shared" si="2"/>
        <v>148.89328766205185</v>
      </c>
      <c r="N10" s="126">
        <f t="shared" si="2"/>
        <v>151.20911827920298</v>
      </c>
      <c r="O10" s="69">
        <v>152.74050147295944</v>
      </c>
      <c r="P10" s="101">
        <v>154.87656460331826</v>
      </c>
      <c r="Q10" s="94">
        <v>156.40593029044851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9.6525274911213277</v>
      </c>
      <c r="D11" s="109">
        <v>7.9092463681442853</v>
      </c>
      <c r="E11" s="109">
        <v>7.8707053984792106</v>
      </c>
      <c r="F11" s="109">
        <v>7.8528257835254749</v>
      </c>
      <c r="G11" s="109">
        <v>7.4637625219103052</v>
      </c>
      <c r="H11" s="109">
        <v>7.0600867222937156</v>
      </c>
      <c r="I11" s="109">
        <v>6.8935343134515552</v>
      </c>
      <c r="J11" s="109">
        <v>6.5977371992958034</v>
      </c>
      <c r="K11" s="109">
        <v>6.6361709437210434</v>
      </c>
      <c r="L11" s="109">
        <v>6.4336607224896509</v>
      </c>
      <c r="M11" s="109">
        <v>6.7270979595797691</v>
      </c>
      <c r="N11" s="109">
        <v>7.120602411413131</v>
      </c>
      <c r="O11" s="115">
        <v>7.2353914669791397</v>
      </c>
      <c r="P11" s="102">
        <v>7.1526191285541145</v>
      </c>
      <c r="Q11" s="95">
        <v>6.3801242639372528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7.7128576078976172</v>
      </c>
      <c r="D12" s="110">
        <v>7.0666217881719255</v>
      </c>
      <c r="E12" s="110">
        <v>6.7079545439841128</v>
      </c>
      <c r="F12" s="110">
        <v>6.6885659635570871</v>
      </c>
      <c r="G12" s="110">
        <v>6.3017056384375172</v>
      </c>
      <c r="H12" s="110">
        <v>6.3225834029895784</v>
      </c>
      <c r="I12" s="110">
        <v>6.3461526337944845</v>
      </c>
      <c r="J12" s="110">
        <v>6.0005248983905011</v>
      </c>
      <c r="K12" s="110">
        <v>6.0332959929945291</v>
      </c>
      <c r="L12" s="110">
        <v>6.0441722113512819</v>
      </c>
      <c r="M12" s="110">
        <v>6.1604018644962206</v>
      </c>
      <c r="N12" s="110">
        <v>6.0282291679513049</v>
      </c>
      <c r="O12" s="116">
        <v>6.2136844615436981</v>
      </c>
      <c r="P12" s="90">
        <v>6.045354264386396</v>
      </c>
      <c r="Q12" s="96">
        <v>5.6926796486641731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4.8316769522474772</v>
      </c>
      <c r="D13" s="61">
        <f t="shared" ref="D13:N13" si="3">D$12/$O12*$O13</f>
        <v>4.4268461003608586</v>
      </c>
      <c r="E13" s="61">
        <f t="shared" si="3"/>
        <v>4.2021609907208344</v>
      </c>
      <c r="F13" s="61">
        <f t="shared" si="3"/>
        <v>4.1900151218420767</v>
      </c>
      <c r="G13" s="61">
        <f t="shared" si="3"/>
        <v>3.9476686127213538</v>
      </c>
      <c r="H13" s="61">
        <f t="shared" si="3"/>
        <v>3.9607473727515337</v>
      </c>
      <c r="I13" s="61">
        <f t="shared" si="3"/>
        <v>3.9755121869166055</v>
      </c>
      <c r="J13" s="61">
        <f t="shared" si="3"/>
        <v>3.7589956053711413</v>
      </c>
      <c r="K13" s="61">
        <f t="shared" si="3"/>
        <v>3.7795248761742317</v>
      </c>
      <c r="L13" s="61">
        <f t="shared" si="3"/>
        <v>3.7863382229561204</v>
      </c>
      <c r="M13" s="61">
        <f t="shared" si="3"/>
        <v>3.8591496457539538</v>
      </c>
      <c r="N13" s="118">
        <f t="shared" si="3"/>
        <v>3.7763507916744286</v>
      </c>
      <c r="O13" s="116">
        <v>3.8925282337168086</v>
      </c>
      <c r="P13" s="90">
        <v>5.5774130853442543</v>
      </c>
      <c r="Q13" s="96">
        <v>7.0044059793834563</v>
      </c>
    </row>
    <row r="14" spans="1:156" ht="15.75" thickBot="1" x14ac:dyDescent="0.3">
      <c r="A14" s="141"/>
      <c r="B14" s="122" t="s">
        <v>51</v>
      </c>
      <c r="C14" s="62">
        <f>C12/$O12*$O14</f>
        <v>3.7727069380612139</v>
      </c>
      <c r="D14" s="63">
        <f>D12/$O12*$O14</f>
        <v>3.4566038171885642</v>
      </c>
      <c r="E14" s="63">
        <f t="shared" ref="E14:N14" si="4">E12/$O12*$O14</f>
        <v>3.2811634720670502</v>
      </c>
      <c r="F14" s="63">
        <f t="shared" si="4"/>
        <v>3.2716796418688503</v>
      </c>
      <c r="G14" s="63">
        <f t="shared" si="4"/>
        <v>3.0824487877759719</v>
      </c>
      <c r="H14" s="63">
        <f t="shared" si="4"/>
        <v>3.0926610451753715</v>
      </c>
      <c r="I14" s="63">
        <f t="shared" si="4"/>
        <v>3.1041898202549718</v>
      </c>
      <c r="J14" s="63">
        <f t="shared" si="4"/>
        <v>2.9351276876920931</v>
      </c>
      <c r="K14" s="63">
        <f t="shared" si="4"/>
        <v>2.9511575098754923</v>
      </c>
      <c r="L14" s="63">
        <f t="shared" si="4"/>
        <v>2.9564775594006356</v>
      </c>
      <c r="M14" s="63">
        <f t="shared" si="4"/>
        <v>3.0133307312236641</v>
      </c>
      <c r="N14" s="119">
        <f t="shared" si="4"/>
        <v>2.9486790969491419</v>
      </c>
      <c r="O14" s="117">
        <v>3.0393936554701981</v>
      </c>
      <c r="P14" s="103">
        <v>4.3904125082611856</v>
      </c>
      <c r="Q14" s="97">
        <v>5.3242561716064634</v>
      </c>
    </row>
    <row r="15" spans="1:156" x14ac:dyDescent="0.25">
      <c r="A15" s="139" t="s">
        <v>40</v>
      </c>
      <c r="B15" s="120" t="s">
        <v>38</v>
      </c>
      <c r="C15" s="112">
        <v>-2.5804246638426647</v>
      </c>
      <c r="D15" s="109">
        <v>-2.8147436748910102</v>
      </c>
      <c r="E15" s="109">
        <v>-3.0743127853595076</v>
      </c>
      <c r="F15" s="109">
        <v>-3.0409325222177186</v>
      </c>
      <c r="G15" s="109">
        <v>-2.911735893622164</v>
      </c>
      <c r="H15" s="109">
        <v>-2.8535180825783839</v>
      </c>
      <c r="I15" s="109">
        <v>-2.8953183640474034</v>
      </c>
      <c r="J15" s="109">
        <v>-3.0428288693052337</v>
      </c>
      <c r="K15" s="109">
        <v>-3.15732902745897</v>
      </c>
      <c r="L15" s="109">
        <v>-3.016564781163221</v>
      </c>
      <c r="M15" s="109">
        <v>-3.0933011650206055</v>
      </c>
      <c r="N15" s="109">
        <v>-3.6110444697717936</v>
      </c>
      <c r="O15" s="109">
        <v>-3.4235098617007593</v>
      </c>
      <c r="P15" s="90">
        <v>-2.9210582890102459</v>
      </c>
      <c r="Q15" s="96">
        <v>-3.2144096503243134</v>
      </c>
    </row>
    <row r="16" spans="1:156" ht="15.75" thickBot="1" x14ac:dyDescent="0.3">
      <c r="A16" s="140"/>
      <c r="B16" s="113" t="s">
        <v>39</v>
      </c>
      <c r="C16" s="114">
        <v>-2.0339359528146246</v>
      </c>
      <c r="D16" s="110">
        <v>-2.7719035096763149</v>
      </c>
      <c r="E16" s="110">
        <v>-2.8098296037701909</v>
      </c>
      <c r="F16" s="110">
        <v>-2.7669450238372222</v>
      </c>
      <c r="G16" s="110">
        <v>-2.8523259791721536</v>
      </c>
      <c r="H16" s="110">
        <v>-3.0770333638833174</v>
      </c>
      <c r="I16" s="110">
        <v>-3.3593606317718092</v>
      </c>
      <c r="J16" s="110">
        <v>-3.5207521515636127</v>
      </c>
      <c r="K16" s="110">
        <v>-3.5494186651198749</v>
      </c>
      <c r="L16" s="110">
        <v>-3.4674589200615431</v>
      </c>
      <c r="M16" s="110">
        <v>-3.3871819892493797</v>
      </c>
      <c r="N16" s="110">
        <v>-3.458347690100493</v>
      </c>
      <c r="O16" s="116">
        <v>-3.0152644053141997</v>
      </c>
      <c r="P16" s="90">
        <v>-2.484428939248895</v>
      </c>
      <c r="Q16" s="96">
        <v>-3.1589872004967199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-1.0917360179010387</v>
      </c>
      <c r="D17" s="61">
        <f t="shared" si="5"/>
        <v>-1.0917360179010387</v>
      </c>
      <c r="E17" s="61">
        <f t="shared" si="5"/>
        <v>-1.0917360179010387</v>
      </c>
      <c r="F17" s="61">
        <f t="shared" si="5"/>
        <v>-1.0917360179010387</v>
      </c>
      <c r="G17" s="61">
        <f t="shared" si="5"/>
        <v>-1.0917360179010387</v>
      </c>
      <c r="H17" s="61">
        <f t="shared" si="5"/>
        <v>-1.0917360179010387</v>
      </c>
      <c r="I17" s="61">
        <f t="shared" si="5"/>
        <v>-1.0917360179010387</v>
      </c>
      <c r="J17" s="61">
        <f t="shared" si="5"/>
        <v>-1.0917360179010387</v>
      </c>
      <c r="K17" s="61">
        <f t="shared" si="5"/>
        <v>-1.0917360179010387</v>
      </c>
      <c r="L17" s="61">
        <f t="shared" si="5"/>
        <v>-1.0917360179010387</v>
      </c>
      <c r="M17" s="61">
        <f t="shared" si="5"/>
        <v>-1.0917360179010387</v>
      </c>
      <c r="N17" s="118">
        <f>$O17</f>
        <v>-1.0917360179010387</v>
      </c>
      <c r="O17" s="116">
        <v>-1.0917360179010387</v>
      </c>
      <c r="P17" s="90">
        <v>-1.7624610716761078</v>
      </c>
      <c r="Q17" s="96">
        <v>-2.6817803006564835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-0.55075032364800158</v>
      </c>
      <c r="D18" s="63">
        <f t="shared" si="5"/>
        <v>-0.55075032364800158</v>
      </c>
      <c r="E18" s="63">
        <f t="shared" si="5"/>
        <v>-0.55075032364800158</v>
      </c>
      <c r="F18" s="63">
        <f t="shared" si="5"/>
        <v>-0.55075032364800158</v>
      </c>
      <c r="G18" s="63">
        <f t="shared" si="5"/>
        <v>-0.55075032364800158</v>
      </c>
      <c r="H18" s="63">
        <f t="shared" si="5"/>
        <v>-0.55075032364800158</v>
      </c>
      <c r="I18" s="63">
        <f t="shared" si="5"/>
        <v>-0.55075032364800158</v>
      </c>
      <c r="J18" s="63">
        <f t="shared" si="5"/>
        <v>-0.55075032364800158</v>
      </c>
      <c r="K18" s="63">
        <f t="shared" si="5"/>
        <v>-0.55075032364800158</v>
      </c>
      <c r="L18" s="63">
        <f t="shared" si="5"/>
        <v>-0.55075032364800158</v>
      </c>
      <c r="M18" s="63">
        <f t="shared" si="5"/>
        <v>-0.55075032364800158</v>
      </c>
      <c r="N18" s="119">
        <f>$O18</f>
        <v>-0.55075032364800158</v>
      </c>
      <c r="O18" s="117">
        <v>-0.55075032364800158</v>
      </c>
      <c r="P18" s="103">
        <v>-0.9324608104490768</v>
      </c>
      <c r="Q18" s="97">
        <v>-1.5947021771036443</v>
      </c>
      <c r="R18" s="107"/>
    </row>
    <row r="19" spans="1:273" x14ac:dyDescent="0.25">
      <c r="A19" s="40"/>
      <c r="B19" s="40"/>
      <c r="C19" s="112">
        <v>1</v>
      </c>
      <c r="D19" s="109">
        <v>0.9369073638870149</v>
      </c>
      <c r="E19" s="110">
        <v>0.95561547100647604</v>
      </c>
      <c r="F19" s="110">
        <v>0.95554069764770566</v>
      </c>
      <c r="G19" s="110">
        <v>0.9600269102057819</v>
      </c>
      <c r="H19" s="110">
        <v>0.96198262482691521</v>
      </c>
      <c r="I19" s="110">
        <v>0.95576927784612387</v>
      </c>
      <c r="J19" s="110">
        <v>0.93377305912317188</v>
      </c>
      <c r="K19" s="110">
        <v>0.93249824840827344</v>
      </c>
      <c r="L19" s="110">
        <v>0.94675962484922793</v>
      </c>
      <c r="M19" s="110">
        <v>0.98517887844315377</v>
      </c>
      <c r="N19" s="110">
        <v>0.98947940072911811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0.97453480575190821</v>
      </c>
      <c r="E20" s="110">
        <v>0.95058961996734781</v>
      </c>
      <c r="F20" s="110">
        <v>0.96240317078601845</v>
      </c>
      <c r="G20" s="110">
        <v>0.97011093381469427</v>
      </c>
      <c r="H20" s="110">
        <v>0.96978552566021337</v>
      </c>
      <c r="I20" s="110">
        <v>0.95026981555272294</v>
      </c>
      <c r="J20" s="110">
        <v>0.92494036414047232</v>
      </c>
      <c r="K20" s="110">
        <v>0.926724390683899</v>
      </c>
      <c r="L20" s="110">
        <v>0.95031849715956063</v>
      </c>
      <c r="M20" s="110">
        <v>0.97043417180124936</v>
      </c>
      <c r="N20" s="110">
        <v>0.98026743701529673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4.6726235766647527E-10</v>
      </c>
      <c r="D21" s="15">
        <f t="shared" si="6"/>
        <v>1.1687323765687558E-2</v>
      </c>
      <c r="E21" s="15">
        <f t="shared" si="6"/>
        <v>1.9485087270536813E-2</v>
      </c>
      <c r="F21" s="15">
        <f t="shared" si="6"/>
        <v>2.2540385415458018E-2</v>
      </c>
      <c r="G21" s="15">
        <f t="shared" si="6"/>
        <v>3.1584011116704676E-2</v>
      </c>
      <c r="H21" s="15">
        <f t="shared" si="6"/>
        <v>4.3235221046507996E-2</v>
      </c>
      <c r="I21" s="15">
        <f t="shared" si="6"/>
        <v>4.6925215281104875E-2</v>
      </c>
      <c r="J21" s="15">
        <f t="shared" si="6"/>
        <v>5.0801411799589108E-2</v>
      </c>
      <c r="K21" s="15">
        <f t="shared" si="6"/>
        <v>5.9114181922702354E-2</v>
      </c>
      <c r="L21" s="15">
        <f t="shared" si="6"/>
        <v>7.3186078066101751E-2</v>
      </c>
      <c r="M21" s="15">
        <f t="shared" si="6"/>
        <v>7.4996711631274374E-2</v>
      </c>
      <c r="N21" s="15">
        <f t="shared" si="6"/>
        <v>7.4159205328703751E-2</v>
      </c>
      <c r="O21" s="16">
        <f>O5/(O3*$P21 + O5)</f>
        <v>7.8386116253022303E-2</v>
      </c>
      <c r="P21" s="128">
        <f>(1 - P$1) / P$1 * (P5/P3)</f>
        <v>1.1835317242738059</v>
      </c>
      <c r="Q21" s="129">
        <f>(1 - Q$1) / Q$1 * (Q5/Q3)</f>
        <v>0.9159628025007388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1.21555387789108E-3</v>
      </c>
      <c r="D22" s="52">
        <f t="shared" si="6"/>
        <v>1.4051758455262868E-2</v>
      </c>
      <c r="E22" s="52">
        <f t="shared" si="6"/>
        <v>1.2411648298089521E-2</v>
      </c>
      <c r="F22" s="52">
        <f t="shared" si="6"/>
        <v>2.3815500777124611E-2</v>
      </c>
      <c r="G22" s="52">
        <f t="shared" si="6"/>
        <v>3.0820320912369477E-2</v>
      </c>
      <c r="H22" s="52">
        <f t="shared" si="6"/>
        <v>3.7357204393001629E-2</v>
      </c>
      <c r="I22" s="52">
        <f t="shared" si="6"/>
        <v>3.6003536437699463E-2</v>
      </c>
      <c r="J22" s="52">
        <f t="shared" si="6"/>
        <v>4.9117457914058214E-2</v>
      </c>
      <c r="K22" s="52">
        <f t="shared" si="6"/>
        <v>5.3170853705453269E-2</v>
      </c>
      <c r="L22" s="52">
        <f t="shared" si="6"/>
        <v>5.4652117899570141E-2</v>
      </c>
      <c r="M22" s="52">
        <f t="shared" si="6"/>
        <v>6.1282457680231189E-2</v>
      </c>
      <c r="N22" s="52">
        <f t="shared" si="6"/>
        <v>6.1371194815037396E-2</v>
      </c>
      <c r="O22" s="53">
        <f t="shared" si="6"/>
        <v>8.6114871838544049E-2</v>
      </c>
      <c r="P22" s="21">
        <f>(1 - P$1) / P$1 * (P6/P4)</f>
        <v>1.0472814804054478</v>
      </c>
      <c r="Q22" s="22">
        <f>(1 - Q$1) / Q$1 * (Q6/Q4)</f>
        <v>0.86764594399673767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89.924999999999997</v>
      </c>
      <c r="D27" s="37">
        <v>88.793999999999997</v>
      </c>
      <c r="E27" s="37">
        <v>85.778000000000006</v>
      </c>
      <c r="F27" s="37">
        <v>84.873000000000005</v>
      </c>
      <c r="G27" s="37">
        <v>85.442999999999998</v>
      </c>
      <c r="H27" s="37">
        <v>88.426000000000002</v>
      </c>
      <c r="I27" s="37">
        <v>87.835999999999999</v>
      </c>
      <c r="J27" s="37">
        <v>90.721000000000004</v>
      </c>
      <c r="K27" s="37">
        <v>90.403000000000006</v>
      </c>
      <c r="L27" s="37">
        <v>91.451999999999998</v>
      </c>
      <c r="M27" s="37">
        <v>88.548000000000002</v>
      </c>
      <c r="N27" s="37">
        <v>87.322999999999993</v>
      </c>
      <c r="O27" s="37">
        <v>82.617000000000004</v>
      </c>
      <c r="P27" s="37">
        <v>80.870999999999995</v>
      </c>
      <c r="Q27" s="37">
        <v>85.194000000000003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88.973540447209643</v>
      </c>
      <c r="T27" s="4" t="e">
        <f t="shared" si="7"/>
        <v>#N/A</v>
      </c>
      <c r="U27" s="4">
        <f t="shared" si="7"/>
        <v>83.447343919933758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0.95145955279035377</v>
      </c>
      <c r="AJ27" s="4">
        <f t="shared" si="8"/>
        <v>0</v>
      </c>
      <c r="AK27" s="4">
        <f t="shared" si="8"/>
        <v>2.3306560800662481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88.973540445884154</v>
      </c>
      <c r="AZ27" s="2" t="e">
        <f t="shared" ref="AZ27:BM42" si="9">IF(OR($B27 &lt; D$230, $B27 &gt; D$233), #N/A, ((1-FH27)*DL27) + (FH27 - FX27)*EB27 + (FX27*ER27))</f>
        <v>#N/A</v>
      </c>
      <c r="BA27" s="2">
        <f t="shared" si="9"/>
        <v>83.447343919930262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89.924999999999997</v>
      </c>
      <c r="BP27" s="2" t="str">
        <f t="shared" ref="BP27:BP90" si="11">IF(AND(IZ27 &lt; $CC$22, $B27 &lt; D$7, $B27 &gt; D$230), D27, "")</f>
        <v/>
      </c>
      <c r="BQ27" s="2">
        <f t="shared" ref="BQ27:BQ90" si="12">IF(AND(JA27 &lt; $CC$22, $B27 &lt; E$7, $B27 &gt; E$230), E27, "")</f>
        <v>85.778000000000006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89.082572946859898</v>
      </c>
      <c r="DL27" s="2">
        <f t="shared" si="41"/>
        <v>86.911913621262443</v>
      </c>
      <c r="DM27" s="2">
        <f t="shared" si="41"/>
        <v>83.519987315010582</v>
      </c>
      <c r="DN27" s="2">
        <f t="shared" si="41"/>
        <v>81.600456206584127</v>
      </c>
      <c r="DO27" s="2">
        <f t="shared" si="41"/>
        <v>82.818685017421615</v>
      </c>
      <c r="DP27" s="2">
        <f t="shared" si="41"/>
        <v>83.964900317321366</v>
      </c>
      <c r="DQ27" s="2">
        <f t="shared" si="41"/>
        <v>84.495125834336378</v>
      </c>
      <c r="DR27" s="2">
        <f t="shared" si="41"/>
        <v>85.986074431574437</v>
      </c>
      <c r="DS27" s="2">
        <f t="shared" si="41"/>
        <v>85.563382496782509</v>
      </c>
      <c r="DT27" s="2">
        <f t="shared" si="41"/>
        <v>85.679862184873926</v>
      </c>
      <c r="DU27" s="2">
        <f t="shared" si="41"/>
        <v>83.659065637065652</v>
      </c>
      <c r="DV27" s="2">
        <f t="shared" si="41"/>
        <v>83.434185468869657</v>
      </c>
      <c r="DW27" s="2">
        <f t="shared" si="41"/>
        <v>80.652933864915553</v>
      </c>
      <c r="DX27" s="2">
        <f t="shared" si="41"/>
        <v>78.881851282051258</v>
      </c>
      <c r="DY27" s="2">
        <f t="shared" si="41"/>
        <v>80.816436974789909</v>
      </c>
      <c r="EA27" s="2">
        <f t="shared" ref="EA27:EO43" si="42">CE$228*$B27+CE$229</f>
        <v>82.261882901737309</v>
      </c>
      <c r="EB27" s="2">
        <f t="shared" si="42"/>
        <v>83.391230614386927</v>
      </c>
      <c r="EC27" s="2">
        <f t="shared" si="42"/>
        <v>79.651644543714085</v>
      </c>
      <c r="ED27" s="2">
        <f t="shared" si="42"/>
        <v>77.422047872036572</v>
      </c>
      <c r="EE27" s="2">
        <f t="shared" si="42"/>
        <v>86.746081607667577</v>
      </c>
      <c r="EF27" s="2">
        <f t="shared" si="42"/>
        <v>84.937613666093512</v>
      </c>
      <c r="EG27" s="2">
        <f t="shared" si="42"/>
        <v>80.977712656487455</v>
      </c>
      <c r="EH27" s="2">
        <f t="shared" si="42"/>
        <v>91.180612321340575</v>
      </c>
      <c r="EI27" s="2">
        <f t="shared" si="42"/>
        <v>92.038899363195569</v>
      </c>
      <c r="EJ27" s="2">
        <f t="shared" si="42"/>
        <v>92.32603486219665</v>
      </c>
      <c r="EK27" s="2">
        <f t="shared" si="42"/>
        <v>91.664326517322223</v>
      </c>
      <c r="EL27" s="2">
        <f t="shared" si="42"/>
        <v>89.198163646410336</v>
      </c>
      <c r="EM27" s="2">
        <f t="shared" si="42"/>
        <v>84.843680657444011</v>
      </c>
      <c r="EN27" s="2">
        <f t="shared" si="42"/>
        <v>82.492018721771359</v>
      </c>
      <c r="EO27" s="2">
        <f t="shared" si="42"/>
        <v>82.498829121540311</v>
      </c>
      <c r="EQ27" s="2">
        <f t="shared" ref="EQ27:FE43" si="43">CU$228*$B27+CU$229</f>
        <v>80.199532375391101</v>
      </c>
      <c r="ER27" s="2">
        <f t="shared" si="43"/>
        <v>81.270400798755261</v>
      </c>
      <c r="ES27" s="2">
        <f t="shared" si="43"/>
        <v>78.639520275957793</v>
      </c>
      <c r="ET27" s="2">
        <f t="shared" si="43"/>
        <v>76.394196774807057</v>
      </c>
      <c r="EU27" s="2">
        <f t="shared" si="43"/>
        <v>82.016670251103889</v>
      </c>
      <c r="EV27" s="2">
        <f t="shared" si="43"/>
        <v>82.185015860691777</v>
      </c>
      <c r="EW27" s="2">
        <f t="shared" si="43"/>
        <v>82.255593204579043</v>
      </c>
      <c r="EX27" s="2">
        <f t="shared" si="43"/>
        <v>88.745386462048941</v>
      </c>
      <c r="EY27" s="2">
        <f t="shared" si="43"/>
        <v>91.209649641340008</v>
      </c>
      <c r="EZ27" s="2">
        <f t="shared" si="43"/>
        <v>92.707710789187871</v>
      </c>
      <c r="FA27" s="2">
        <f t="shared" si="43"/>
        <v>91.91202971281615</v>
      </c>
      <c r="FB27" s="2">
        <f t="shared" si="43"/>
        <v>88.150905091924884</v>
      </c>
      <c r="FC27" s="2">
        <f t="shared" si="43"/>
        <v>83.930314066906249</v>
      </c>
      <c r="FD27" s="2">
        <f t="shared" si="43"/>
        <v>82.869005146984293</v>
      </c>
      <c r="FE27" s="2">
        <f t="shared" si="43"/>
        <v>87.329109670762364</v>
      </c>
      <c r="FG27" s="2">
        <f t="shared" ref="FG27:FU43" si="44">POWER(10,($B27-C$231)/C$229)/(1+POWER(10,($B27-C$231)/C$229))</f>
        <v>1.5985408943728945E-2</v>
      </c>
      <c r="FH27" s="2">
        <f t="shared" si="44"/>
        <v>1.6757166940373023E-2</v>
      </c>
      <c r="FI27" s="2">
        <f t="shared" si="44"/>
        <v>1.8778637943770257E-2</v>
      </c>
      <c r="FJ27" s="2">
        <f t="shared" si="44"/>
        <v>1.5601710101690659E-2</v>
      </c>
      <c r="FK27" s="2">
        <f t="shared" si="44"/>
        <v>1.6015093554979563E-2</v>
      </c>
      <c r="FL27" s="2">
        <f t="shared" si="44"/>
        <v>1.446932377259353E-2</v>
      </c>
      <c r="FM27" s="2">
        <f t="shared" si="44"/>
        <v>1.3119564034594342E-2</v>
      </c>
      <c r="FN27" s="2">
        <f t="shared" si="44"/>
        <v>1.2937498163244821E-2</v>
      </c>
      <c r="FO27" s="2">
        <f t="shared" si="44"/>
        <v>1.3013216519545498E-2</v>
      </c>
      <c r="FP27" s="2">
        <f t="shared" si="44"/>
        <v>1.2563305011405963E-2</v>
      </c>
      <c r="FQ27" s="2">
        <f t="shared" si="44"/>
        <v>1.373918656735405E-2</v>
      </c>
      <c r="FR27" s="2">
        <f t="shared" si="44"/>
        <v>1.3567766302631394E-2</v>
      </c>
      <c r="FS27" s="2">
        <f t="shared" si="44"/>
        <v>1.4516543438469996E-2</v>
      </c>
      <c r="FT27" s="2">
        <f t="shared" si="44"/>
        <v>1.4257200507444506E-2</v>
      </c>
      <c r="FU27" s="2">
        <f t="shared" si="44"/>
        <v>1.1858225848501639E-2</v>
      </c>
      <c r="FW27" s="2">
        <f>POWER(10,($B27-C$232)/C$229)/(1+POWER(10,($B27-C$232)/C$229))</f>
        <v>4.7582892456799071E-7</v>
      </c>
      <c r="FX27" s="2">
        <f t="shared" ref="FX27:GK42" si="45">POWER(10,($B27-D$232)/D$229)/(1+POWER(10,($B27-D$232)/D$229))</f>
        <v>8.4460457092365977E-7</v>
      </c>
      <c r="FY27" s="2">
        <f t="shared" si="45"/>
        <v>1.1725198115110255E-6</v>
      </c>
      <c r="FZ27" s="2">
        <f t="shared" si="45"/>
        <v>9.2726216794116031E-7</v>
      </c>
      <c r="GA27" s="2">
        <f t="shared" si="45"/>
        <v>1.0288629407380453E-6</v>
      </c>
      <c r="GB27" s="2">
        <f t="shared" si="45"/>
        <v>1.0375185937957695E-6</v>
      </c>
      <c r="GC27" s="2">
        <f t="shared" si="45"/>
        <v>1.1448905253097738E-6</v>
      </c>
      <c r="GD27" s="2">
        <f t="shared" si="45"/>
        <v>1.4670302875424534E-6</v>
      </c>
      <c r="GE27" s="2">
        <f t="shared" si="45"/>
        <v>1.4849233147538299E-6</v>
      </c>
      <c r="GF27" s="2">
        <f t="shared" si="45"/>
        <v>1.2760831340448669E-6</v>
      </c>
      <c r="GG27" s="2">
        <f t="shared" si="45"/>
        <v>1.1073069164767566E-6</v>
      </c>
      <c r="GH27" s="2">
        <f t="shared" si="45"/>
        <v>8.946123315701199E-7</v>
      </c>
      <c r="GI27" s="2">
        <f t="shared" si="45"/>
        <v>7.7692590735963556E-7</v>
      </c>
      <c r="GJ27" s="2">
        <f t="shared" si="45"/>
        <v>6.3817110840933756E-7</v>
      </c>
      <c r="GK27" s="2">
        <f t="shared" si="45"/>
        <v>5.5432255187257967E-7</v>
      </c>
      <c r="GM27" s="86">
        <f xml:space="preserve"> _xlfn.NORM.DIST($B27, C$7, ABS(C$11), TRUE) * _xlfn.NORM.DIST(($B27 - C$7)*C$15, 0, ABS(C$11), TRUE) * 2</f>
        <v>9.7336900329129748E-13</v>
      </c>
      <c r="GN27" s="86">
        <f t="shared" ref="GN27:HA42" si="46" xml:space="preserve"> _xlfn.NORM.DIST($B27, D$7, ABS(D$11), TRUE) * _xlfn.NORM.DIST(($B27 - D$7)*D$15, 0, ABS(D$11), TRUE) * 2</f>
        <v>5.9738005187788323E-16</v>
      </c>
      <c r="GO27" s="86">
        <f t="shared" si="46"/>
        <v>1.7587516274795207E-15</v>
      </c>
      <c r="GP27" s="86">
        <f t="shared" si="46"/>
        <v>1.8656287614974435E-16</v>
      </c>
      <c r="GQ27" s="86">
        <f t="shared" si="46"/>
        <v>2.057963300536788E-17</v>
      </c>
      <c r="GR27" s="86">
        <f t="shared" si="46"/>
        <v>2.4388051169710267E-19</v>
      </c>
      <c r="GS27" s="86">
        <f t="shared" si="46"/>
        <v>1.3433528315464626E-20</v>
      </c>
      <c r="GT27" s="86">
        <f t="shared" si="46"/>
        <v>5.7950789401840422E-22</v>
      </c>
      <c r="GU27" s="86">
        <f t="shared" si="46"/>
        <v>9.5071935243342342E-22</v>
      </c>
      <c r="GV27" s="86">
        <f t="shared" si="46"/>
        <v>5.8922755951456326E-23</v>
      </c>
      <c r="GW27" s="86">
        <f t="shared" si="46"/>
        <v>5.5826675961067759E-21</v>
      </c>
      <c r="GX27" s="86">
        <f t="shared" si="46"/>
        <v>1.6277804376082594E-19</v>
      </c>
      <c r="GY27" s="86">
        <f t="shared" si="46"/>
        <v>1.0537323110201506E-18</v>
      </c>
      <c r="GZ27" s="86">
        <f t="shared" si="46"/>
        <v>4.2499089217828946E-19</v>
      </c>
      <c r="HA27" s="86">
        <f t="shared" si="46"/>
        <v>1.1657893541419698E-23</v>
      </c>
      <c r="HC27" s="86">
        <f xml:space="preserve"> _xlfn.NORM.DIST($B27, C$8, ABS(C$12), TRUE) * _xlfn.NORM.DIST(($B27 - C$8)*C$16, 0, ABS(C$12), TRUE) * 2</f>
        <v>7.2972807967966227E-33</v>
      </c>
      <c r="HD27" s="86">
        <f t="shared" ref="HD27:HQ42" si="47" xml:space="preserve"> _xlfn.NORM.DIST($B27, D$8, ABS(D$12), TRUE) * _xlfn.NORM.DIST(($B27 - D$8)*D$16, 0, ABS(D$12), TRUE) * 2</f>
        <v>3.0230194042399429E-35</v>
      </c>
      <c r="HE27" s="86">
        <f t="shared" si="47"/>
        <v>2.9147073312174582E-37</v>
      </c>
      <c r="HF27" s="86">
        <f t="shared" si="47"/>
        <v>5.8243861117843214E-39</v>
      </c>
      <c r="HG27" s="86">
        <f t="shared" si="47"/>
        <v>4.0954523791257653E-42</v>
      </c>
      <c r="HH27" s="86">
        <f t="shared" si="47"/>
        <v>8.7798425564353833E-42</v>
      </c>
      <c r="HI27" s="86">
        <f t="shared" si="47"/>
        <v>1.0901388806343864E-41</v>
      </c>
      <c r="HJ27" s="86">
        <f t="shared" si="47"/>
        <v>2.2935397486671518E-45</v>
      </c>
      <c r="HK27" s="86">
        <f t="shared" si="47"/>
        <v>1.2193303084056762E-44</v>
      </c>
      <c r="HL27" s="86">
        <f t="shared" si="47"/>
        <v>1.4132094060881041E-44</v>
      </c>
      <c r="HM27" s="86">
        <f t="shared" si="47"/>
        <v>3.4905866895317592E-43</v>
      </c>
      <c r="HN27" s="86">
        <f t="shared" si="47"/>
        <v>9.7796931149340399E-47</v>
      </c>
      <c r="HO27" s="86">
        <f t="shared" si="47"/>
        <v>2.5699174265954221E-44</v>
      </c>
      <c r="HP27" s="86">
        <f t="shared" si="47"/>
        <v>1.3028852997974004E-46</v>
      </c>
      <c r="HQ27" s="86">
        <f t="shared" si="47"/>
        <v>2.4035550889914062E-52</v>
      </c>
      <c r="HS27" s="86">
        <f xml:space="preserve"> _xlfn.NORM.DIST($B27, C$9, ABS(C$13), TRUE) * _xlfn.NORM.DIST(($B27 - C$9)*C$17, 0, ABS(C$13), TRUE) * 2</f>
        <v>4.6172395411772273E-158</v>
      </c>
      <c r="HT27" s="86">
        <f t="shared" ref="HT27:IG42" si="48" xml:space="preserve"> _xlfn.NORM.DIST($B27, D$9, ABS(D$13), TRUE) * _xlfn.NORM.DIST(($B27 - D$9)*D$17, 0, ABS(D$13), TRUE) * 2</f>
        <v>1.3426715225519503E-168</v>
      </c>
      <c r="HU27" s="86">
        <f t="shared" si="48"/>
        <v>4.95438206676844E-183</v>
      </c>
      <c r="HV27" s="86">
        <f t="shared" si="48"/>
        <v>2.0125531916411532E-189</v>
      </c>
      <c r="HW27" s="86">
        <f t="shared" si="48"/>
        <v>4.0784234063094413E-208</v>
      </c>
      <c r="HX27" s="86">
        <f t="shared" si="48"/>
        <v>9.0572543491939261E-207</v>
      </c>
      <c r="HY27" s="86">
        <f t="shared" si="48"/>
        <v>3.3134457147509488E-205</v>
      </c>
      <c r="HZ27" s="86">
        <f t="shared" si="48"/>
        <v>1.9228329388870007E-222</v>
      </c>
      <c r="IA27" s="86">
        <f t="shared" si="48"/>
        <v>5.637022518546431E-219</v>
      </c>
      <c r="IB27" s="86">
        <f t="shared" si="48"/>
        <v>1.8838035030032239E-220</v>
      </c>
      <c r="IC27" s="86">
        <f t="shared" si="48"/>
        <v>4.2247666564203993E-218</v>
      </c>
      <c r="ID27" s="86">
        <f t="shared" si="48"/>
        <v>1.6680598404937419E-234</v>
      </c>
      <c r="IE27" s="86">
        <f t="shared" si="48"/>
        <v>4.7486696852369079E-223</v>
      </c>
      <c r="IF27" s="86">
        <f t="shared" si="48"/>
        <v>3.2164495032696713E-113</v>
      </c>
      <c r="IG27" s="86">
        <f t="shared" si="48"/>
        <v>3.8381271291438556E-74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1.366512708534951E-272</v>
      </c>
      <c r="IW27" s="86">
        <f t="shared" si="49"/>
        <v>1.1091128385898866E-189</v>
      </c>
      <c r="IY27" s="86">
        <f>GM27+HC27+HS27+II27</f>
        <v>9.7336900329129748E-13</v>
      </c>
      <c r="IZ27" s="86">
        <f t="shared" ref="IZ27:JM42" si="50">GN27+HD27+HT27+IJ27</f>
        <v>5.9738005187788323E-16</v>
      </c>
      <c r="JA27" s="86">
        <f t="shared" si="50"/>
        <v>1.7587516274795207E-15</v>
      </c>
      <c r="JB27" s="86">
        <f t="shared" si="50"/>
        <v>1.8656287614974435E-16</v>
      </c>
      <c r="JC27" s="86">
        <f t="shared" si="50"/>
        <v>2.057963300536788E-17</v>
      </c>
      <c r="JD27" s="86">
        <f t="shared" si="50"/>
        <v>2.4388051169710267E-19</v>
      </c>
      <c r="JE27" s="86">
        <f t="shared" si="50"/>
        <v>1.3433528315464626E-20</v>
      </c>
      <c r="JF27" s="86">
        <f t="shared" si="50"/>
        <v>5.7950789401840422E-22</v>
      </c>
      <c r="JG27" s="86">
        <f t="shared" si="50"/>
        <v>9.5071935243342342E-22</v>
      </c>
      <c r="JH27" s="86">
        <f t="shared" si="50"/>
        <v>5.8922755951456326E-23</v>
      </c>
      <c r="JI27" s="86">
        <f t="shared" si="50"/>
        <v>5.5826675961067759E-21</v>
      </c>
      <c r="JJ27" s="86">
        <f t="shared" si="50"/>
        <v>1.6277804376082594E-19</v>
      </c>
      <c r="JK27" s="86">
        <f t="shared" si="50"/>
        <v>1.0537323110201506E-18</v>
      </c>
      <c r="JL27" s="86">
        <f t="shared" si="50"/>
        <v>4.2499089217828946E-19</v>
      </c>
      <c r="JM27" s="86">
        <f t="shared" si="50"/>
        <v>1.1657893541419698E-23</v>
      </c>
    </row>
    <row r="28" spans="1:273" x14ac:dyDescent="0.25">
      <c r="B28" s="2">
        <v>1</v>
      </c>
      <c r="C28" s="37">
        <v>90.119</v>
      </c>
      <c r="D28" s="37">
        <v>88.143000000000001</v>
      </c>
      <c r="E28" s="37">
        <v>85.063000000000002</v>
      </c>
      <c r="F28" s="37">
        <v>84.078999999999994</v>
      </c>
      <c r="G28" s="37">
        <v>85.131</v>
      </c>
      <c r="H28" s="37">
        <v>88.902000000000001</v>
      </c>
      <c r="I28" s="37">
        <v>87.704999999999998</v>
      </c>
      <c r="J28" s="37">
        <v>90.623000000000005</v>
      </c>
      <c r="K28" s="37">
        <v>90</v>
      </c>
      <c r="L28" s="37">
        <v>91.903000000000006</v>
      </c>
      <c r="M28" s="37">
        <v>87.71</v>
      </c>
      <c r="N28" s="37">
        <v>86.677000000000007</v>
      </c>
      <c r="O28" s="37">
        <v>83.117000000000004</v>
      </c>
      <c r="P28" s="37">
        <v>80.725999999999999</v>
      </c>
      <c r="Q28" s="37">
        <v>84.742000000000004</v>
      </c>
      <c r="S28" s="4">
        <f t="shared" si="7"/>
        <v>88.879851796452343</v>
      </c>
      <c r="T28" s="4">
        <f t="shared" si="7"/>
        <v>86.910260738227436</v>
      </c>
      <c r="U28" s="4">
        <f t="shared" si="7"/>
        <v>83.528504490054601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1.2391482035476571</v>
      </c>
      <c r="AJ28" s="4">
        <f t="shared" si="8"/>
        <v>1.232739261772565</v>
      </c>
      <c r="AK28" s="4">
        <f t="shared" si="8"/>
        <v>1.5344955099454012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88.879851793691543</v>
      </c>
      <c r="AZ28" s="2">
        <f t="shared" si="9"/>
        <v>86.910260738224125</v>
      </c>
      <c r="BA28" s="2">
        <f t="shared" si="9"/>
        <v>83.528504490045052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90.119</v>
      </c>
      <c r="BP28" s="2">
        <f t="shared" si="11"/>
        <v>88.143000000000001</v>
      </c>
      <c r="BQ28" s="2">
        <f t="shared" si="12"/>
        <v>85.063000000000002</v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88.999475186649093</v>
      </c>
      <c r="DL28" s="2">
        <f t="shared" si="41"/>
        <v>86.978032769556009</v>
      </c>
      <c r="DM28" s="2">
        <f t="shared" si="41"/>
        <v>83.611771972213845</v>
      </c>
      <c r="DN28" s="2">
        <f t="shared" si="41"/>
        <v>81.641262458471772</v>
      </c>
      <c r="DO28" s="2">
        <f t="shared" si="41"/>
        <v>82.927602613240424</v>
      </c>
      <c r="DP28" s="2">
        <f t="shared" si="41"/>
        <v>84.027530692635949</v>
      </c>
      <c r="DQ28" s="2">
        <f t="shared" si="41"/>
        <v>84.499054272896402</v>
      </c>
      <c r="DR28" s="2">
        <f t="shared" si="41"/>
        <v>86.073242385242395</v>
      </c>
      <c r="DS28" s="2">
        <f t="shared" si="41"/>
        <v>85.657366151866171</v>
      </c>
      <c r="DT28" s="2">
        <f t="shared" si="41"/>
        <v>85.79609747899157</v>
      </c>
      <c r="DU28" s="2">
        <f t="shared" si="41"/>
        <v>83.793799613899623</v>
      </c>
      <c r="DV28" s="2">
        <f t="shared" si="41"/>
        <v>83.525835868256905</v>
      </c>
      <c r="DW28" s="2">
        <f t="shared" si="41"/>
        <v>80.744239399624746</v>
      </c>
      <c r="DX28" s="2">
        <f t="shared" si="41"/>
        <v>79.005166666666639</v>
      </c>
      <c r="DY28" s="2">
        <f t="shared" si="41"/>
        <v>80.889608123249289</v>
      </c>
      <c r="EA28" s="2">
        <f t="shared" si="42"/>
        <v>82.164172293804683</v>
      </c>
      <c r="EB28" s="2">
        <f t="shared" si="42"/>
        <v>83.283674656070772</v>
      </c>
      <c r="EC28" s="2">
        <f t="shared" si="42"/>
        <v>79.560506214483226</v>
      </c>
      <c r="ED28" s="2">
        <f t="shared" si="42"/>
        <v>77.332482629452826</v>
      </c>
      <c r="EE28" s="2">
        <f t="shared" si="42"/>
        <v>86.592344077934825</v>
      </c>
      <c r="EF28" s="2">
        <f t="shared" si="42"/>
        <v>84.769131598823677</v>
      </c>
      <c r="EG28" s="2">
        <f t="shared" si="42"/>
        <v>80.841840075258716</v>
      </c>
      <c r="EH28" s="2">
        <f t="shared" si="42"/>
        <v>90.983552962050283</v>
      </c>
      <c r="EI28" s="2">
        <f t="shared" si="42"/>
        <v>91.831274032129642</v>
      </c>
      <c r="EJ28" s="2">
        <f t="shared" si="42"/>
        <v>92.122442410530667</v>
      </c>
      <c r="EK28" s="2">
        <f t="shared" si="42"/>
        <v>91.4664649648346</v>
      </c>
      <c r="EL28" s="2">
        <f t="shared" si="42"/>
        <v>89.036639313003022</v>
      </c>
      <c r="EM28" s="2">
        <f t="shared" si="42"/>
        <v>84.713398979726833</v>
      </c>
      <c r="EN28" s="2">
        <f t="shared" si="42"/>
        <v>82.391532198030504</v>
      </c>
      <c r="EO28" s="2">
        <f t="shared" si="42"/>
        <v>82.432430751558911</v>
      </c>
      <c r="EQ28" s="2">
        <f t="shared" si="43"/>
        <v>80.119460596156259</v>
      </c>
      <c r="ER28" s="2">
        <f t="shared" si="43"/>
        <v>81.182013640909858</v>
      </c>
      <c r="ES28" s="2">
        <f t="shared" si="43"/>
        <v>78.557932087869276</v>
      </c>
      <c r="ET28" s="2">
        <f t="shared" si="43"/>
        <v>76.313999692536896</v>
      </c>
      <c r="EU28" s="2">
        <f t="shared" si="43"/>
        <v>81.906551982516405</v>
      </c>
      <c r="EV28" s="2">
        <f t="shared" si="43"/>
        <v>82.042038702154684</v>
      </c>
      <c r="EW28" s="2">
        <f t="shared" si="43"/>
        <v>82.107753382570181</v>
      </c>
      <c r="EX28" s="2">
        <f t="shared" si="43"/>
        <v>88.571299850684369</v>
      </c>
      <c r="EY28" s="2">
        <f t="shared" si="43"/>
        <v>91.009885135450517</v>
      </c>
      <c r="EZ28" s="2">
        <f t="shared" si="43"/>
        <v>92.500489024185043</v>
      </c>
      <c r="FA28" s="2">
        <f t="shared" si="43"/>
        <v>91.711814871186434</v>
      </c>
      <c r="FB28" s="2">
        <f t="shared" si="43"/>
        <v>87.999021679393948</v>
      </c>
      <c r="FC28" s="2">
        <f t="shared" si="43"/>
        <v>83.808355272116415</v>
      </c>
      <c r="FD28" s="2">
        <f t="shared" si="43"/>
        <v>82.764954445007604</v>
      </c>
      <c r="FE28" s="2">
        <f t="shared" si="43"/>
        <v>87.216281650436514</v>
      </c>
      <c r="FG28" s="2">
        <f t="shared" si="44"/>
        <v>1.7500662082297707E-2</v>
      </c>
      <c r="FH28" s="2">
        <f t="shared" si="44"/>
        <v>1.8344211070486539E-2</v>
      </c>
      <c r="FI28" s="2">
        <f t="shared" si="44"/>
        <v>2.0553130353947815E-2</v>
      </c>
      <c r="FJ28" s="2">
        <f t="shared" si="44"/>
        <v>1.7081223866463557E-2</v>
      </c>
      <c r="FK28" s="2">
        <f t="shared" si="44"/>
        <v>1.7533110354774374E-2</v>
      </c>
      <c r="FL28" s="2">
        <f t="shared" si="44"/>
        <v>1.5843181356262861E-2</v>
      </c>
      <c r="FM28" s="2">
        <f t="shared" si="44"/>
        <v>1.4367130684274627E-2</v>
      </c>
      <c r="FN28" s="2">
        <f t="shared" si="44"/>
        <v>1.416800034208838E-2</v>
      </c>
      <c r="FO28" s="2">
        <f t="shared" si="44"/>
        <v>1.4250816394300181E-2</v>
      </c>
      <c r="FP28" s="2">
        <f t="shared" si="44"/>
        <v>1.3758713286439133E-2</v>
      </c>
      <c r="FQ28" s="2">
        <f t="shared" si="44"/>
        <v>1.5044776172552931E-2</v>
      </c>
      <c r="FR28" s="2">
        <f t="shared" si="44"/>
        <v>1.4857311794872975E-2</v>
      </c>
      <c r="FS28" s="2">
        <f t="shared" si="44"/>
        <v>1.5894812203501682E-2</v>
      </c>
      <c r="FT28" s="2">
        <f t="shared" si="44"/>
        <v>1.5611236098902076E-2</v>
      </c>
      <c r="FU28" s="2">
        <f t="shared" si="44"/>
        <v>1.298742768819443E-2</v>
      </c>
      <c r="FW28" s="2">
        <f t="shared" ref="FW28:GK58" si="53">POWER(10,($B28-C$232)/C$229)/(1+POWER(10,($B28-C$232)/C$229))</f>
        <v>5.2173601693166595E-7</v>
      </c>
      <c r="FX28" s="2">
        <f t="shared" si="45"/>
        <v>9.2609042091732789E-7</v>
      </c>
      <c r="FY28" s="2">
        <f t="shared" si="45"/>
        <v>1.2856422624325677E-6</v>
      </c>
      <c r="FZ28" s="2">
        <f t="shared" si="45"/>
        <v>1.016722658299342E-6</v>
      </c>
      <c r="GA28" s="2">
        <f t="shared" si="45"/>
        <v>1.1281256693580657E-6</v>
      </c>
      <c r="GB28" s="2">
        <f t="shared" si="45"/>
        <v>1.1376164023171606E-6</v>
      </c>
      <c r="GC28" s="2">
        <f t="shared" si="45"/>
        <v>1.2553473593112169E-6</v>
      </c>
      <c r="GD28" s="2">
        <f t="shared" si="45"/>
        <v>1.6085664957011981E-6</v>
      </c>
      <c r="GE28" s="2">
        <f t="shared" si="45"/>
        <v>1.6281858043139059E-6</v>
      </c>
      <c r="GF28" s="2">
        <f t="shared" si="45"/>
        <v>1.39919716068522E-6</v>
      </c>
      <c r="GG28" s="2">
        <f t="shared" si="45"/>
        <v>1.2141377606477868E-6</v>
      </c>
      <c r="GH28" s="2">
        <f t="shared" si="45"/>
        <v>9.8092283090343117E-7</v>
      </c>
      <c r="GI28" s="2">
        <f t="shared" si="45"/>
        <v>8.518822535845647E-7</v>
      </c>
      <c r="GJ28" s="2">
        <f t="shared" si="45"/>
        <v>6.9974066269661626E-7</v>
      </c>
      <c r="GK28" s="2">
        <f t="shared" si="45"/>
        <v>6.0780255925342791E-7</v>
      </c>
      <c r="GM28" s="86">
        <f t="shared" ref="GM28:HA58" si="54" xml:space="preserve"> _xlfn.NORM.DIST($B28, C$7, ABS(C$11), TRUE) * _xlfn.NORM.DIST(($B28 - C$7)*C$15, 0, ABS(C$11), TRUE) * 2</f>
        <v>2.0561618019941356E-12</v>
      </c>
      <c r="GN28" s="86">
        <f t="shared" si="46"/>
        <v>1.6735334893614567E-15</v>
      </c>
      <c r="GO28" s="86">
        <f t="shared" si="46"/>
        <v>4.8702619903402065E-15</v>
      </c>
      <c r="GP28" s="86">
        <f t="shared" si="46"/>
        <v>5.3587497474701444E-16</v>
      </c>
      <c r="GQ28" s="86">
        <f t="shared" si="46"/>
        <v>6.4610195154078826E-17</v>
      </c>
      <c r="GR28" s="86">
        <f t="shared" si="46"/>
        <v>8.7630760811001371E-19</v>
      </c>
      <c r="GS28" s="86">
        <f t="shared" si="46"/>
        <v>5.205872774862433E-20</v>
      </c>
      <c r="GT28" s="86">
        <f t="shared" si="46"/>
        <v>2.5056024783030528E-21</v>
      </c>
      <c r="GU28" s="86">
        <f t="shared" si="46"/>
        <v>4.0452826531652649E-21</v>
      </c>
      <c r="GV28" s="86">
        <f t="shared" si="46"/>
        <v>2.7398805660277513E-22</v>
      </c>
      <c r="GW28" s="86">
        <f t="shared" si="46"/>
        <v>2.2673358011870797E-20</v>
      </c>
      <c r="GX28" s="86">
        <f t="shared" si="46"/>
        <v>5.8218686219361167E-19</v>
      </c>
      <c r="GY28" s="86">
        <f t="shared" si="46"/>
        <v>3.5911251897162986E-18</v>
      </c>
      <c r="GZ28" s="86">
        <f t="shared" si="46"/>
        <v>1.4895451323984471E-18</v>
      </c>
      <c r="HA28" s="86">
        <f t="shared" si="46"/>
        <v>5.6298803536534851E-23</v>
      </c>
      <c r="HC28" s="86">
        <f xml:space="preserve"> _xlfn.NORM.DIST($B28, C$8, ABS(C$12), TRUE) * _xlfn.NORM.DIST(($B28 - C$8)*C$16, 0, ABS(C$12), TRUE) * 2</f>
        <v>3.4396895770244526E-32</v>
      </c>
      <c r="HD28" s="86">
        <f t="shared" si="47"/>
        <v>1.7473074182519524E-34</v>
      </c>
      <c r="HE28" s="86">
        <f t="shared" si="47"/>
        <v>1.9526679760685797E-36</v>
      </c>
      <c r="HF28" s="86">
        <f t="shared" si="47"/>
        <v>4.1031681701378401E-38</v>
      </c>
      <c r="HG28" s="86">
        <f t="shared" si="47"/>
        <v>3.5402563093478809E-41</v>
      </c>
      <c r="HH28" s="86">
        <f t="shared" si="47"/>
        <v>7.4700819979649491E-41</v>
      </c>
      <c r="HI28" s="86">
        <f t="shared" si="47"/>
        <v>9.1791920667704862E-41</v>
      </c>
      <c r="HJ28" s="86">
        <f t="shared" si="47"/>
        <v>2.4135174356343307E-44</v>
      </c>
      <c r="HK28" s="86">
        <f t="shared" si="47"/>
        <v>1.2424721737022976E-43</v>
      </c>
      <c r="HL28" s="86">
        <f t="shared" si="47"/>
        <v>1.431591835293046E-43</v>
      </c>
      <c r="HM28" s="86">
        <f t="shared" si="47"/>
        <v>3.262417263979021E-42</v>
      </c>
      <c r="HN28" s="86">
        <f t="shared" si="47"/>
        <v>1.0558450337427159E-45</v>
      </c>
      <c r="HO28" s="86">
        <f t="shared" si="47"/>
        <v>2.4282681203778013E-43</v>
      </c>
      <c r="HP28" s="86">
        <f t="shared" si="47"/>
        <v>1.3926697289446972E-45</v>
      </c>
      <c r="HQ28" s="86">
        <f t="shared" si="47"/>
        <v>3.4728504908909532E-51</v>
      </c>
      <c r="HS28" s="86">
        <f t="shared" ref="HS28:IG58" si="55" xml:space="preserve"> _xlfn.NORM.DIST($B28, C$9, ABS(C$13), TRUE) * _xlfn.NORM.DIST(($B28 - C$9)*C$17, 0, ABS(C$13), TRUE) * 2</f>
        <v>1.1645490830932815E-155</v>
      </c>
      <c r="HT28" s="86">
        <f t="shared" si="48"/>
        <v>6.848979516812258E-166</v>
      </c>
      <c r="HU28" s="86">
        <f t="shared" si="48"/>
        <v>4.6560359469288248E-180</v>
      </c>
      <c r="HV28" s="86">
        <f t="shared" si="48"/>
        <v>2.175928587595589E-186</v>
      </c>
      <c r="HW28" s="86">
        <f t="shared" si="48"/>
        <v>9.7041548605216323E-205</v>
      </c>
      <c r="HX28" s="86">
        <f t="shared" si="48"/>
        <v>2.0479567766399635E-203</v>
      </c>
      <c r="HY28" s="86">
        <f t="shared" si="48"/>
        <v>7.0694433836480405E-202</v>
      </c>
      <c r="HZ28" s="86">
        <f t="shared" si="48"/>
        <v>8.9251940721385545E-219</v>
      </c>
      <c r="IA28" s="86">
        <f t="shared" si="48"/>
        <v>2.338961742338702E-215</v>
      </c>
      <c r="IB28" s="86">
        <f t="shared" si="48"/>
        <v>7.921762590283882E-217</v>
      </c>
      <c r="IC28" s="86">
        <f t="shared" si="48"/>
        <v>1.4529990207110204E-214</v>
      </c>
      <c r="ID28" s="86">
        <f t="shared" si="48"/>
        <v>9.3519182663849511E-231</v>
      </c>
      <c r="IE28" s="86">
        <f t="shared" si="48"/>
        <v>1.670550993792228E-219</v>
      </c>
      <c r="IF28" s="86">
        <f t="shared" si="48"/>
        <v>1.8392938886253445E-111</v>
      </c>
      <c r="IG28" s="86">
        <f t="shared" si="48"/>
        <v>5.1588238828297385E-73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4.1364349751893436E-269</v>
      </c>
      <c r="IW28" s="86">
        <f t="shared" si="49"/>
        <v>2.7307118878140143E-187</v>
      </c>
      <c r="IY28" s="86">
        <f t="shared" ref="IY28:JM58" si="57">GM28+HC28+HS28+II28</f>
        <v>2.0561618019941356E-12</v>
      </c>
      <c r="IZ28" s="86">
        <f t="shared" si="50"/>
        <v>1.6735334893614567E-15</v>
      </c>
      <c r="JA28" s="86">
        <f t="shared" si="50"/>
        <v>4.8702619903402065E-15</v>
      </c>
      <c r="JB28" s="86">
        <f t="shared" si="50"/>
        <v>5.3587497474701444E-16</v>
      </c>
      <c r="JC28" s="86">
        <f t="shared" si="50"/>
        <v>6.4610195154078826E-17</v>
      </c>
      <c r="JD28" s="86">
        <f t="shared" si="50"/>
        <v>8.7630760811001371E-19</v>
      </c>
      <c r="JE28" s="86">
        <f t="shared" si="50"/>
        <v>5.205872774862433E-20</v>
      </c>
      <c r="JF28" s="86">
        <f t="shared" si="50"/>
        <v>2.5056024783030528E-21</v>
      </c>
      <c r="JG28" s="86">
        <f t="shared" si="50"/>
        <v>4.0452826531652649E-21</v>
      </c>
      <c r="JH28" s="86">
        <f t="shared" si="50"/>
        <v>2.7398805660277513E-22</v>
      </c>
      <c r="JI28" s="86">
        <f t="shared" si="50"/>
        <v>2.2673358011870797E-20</v>
      </c>
      <c r="JJ28" s="86">
        <f t="shared" si="50"/>
        <v>5.8218686219361167E-19</v>
      </c>
      <c r="JK28" s="86">
        <f t="shared" si="50"/>
        <v>3.5911251897162986E-18</v>
      </c>
      <c r="JL28" s="86">
        <f t="shared" si="50"/>
        <v>1.4895451323984471E-18</v>
      </c>
      <c r="JM28" s="86">
        <f t="shared" si="50"/>
        <v>5.6298803536534851E-23</v>
      </c>
    </row>
    <row r="29" spans="1:273" x14ac:dyDescent="0.25">
      <c r="B29" s="2">
        <v>2</v>
      </c>
      <c r="C29" s="37">
        <v>89.954999999999998</v>
      </c>
      <c r="D29" s="37">
        <v>88.364999999999995</v>
      </c>
      <c r="E29" s="37">
        <v>85.667000000000002</v>
      </c>
      <c r="F29" s="37">
        <v>83.54</v>
      </c>
      <c r="G29" s="37">
        <v>85.426000000000002</v>
      </c>
      <c r="H29" s="37">
        <v>90.033000000000001</v>
      </c>
      <c r="I29" s="37">
        <v>87.147999999999996</v>
      </c>
      <c r="J29" s="37">
        <v>90.606999999999999</v>
      </c>
      <c r="K29" s="37">
        <v>90.548000000000002</v>
      </c>
      <c r="L29" s="37">
        <v>91.79</v>
      </c>
      <c r="M29" s="37">
        <v>88.338999999999999</v>
      </c>
      <c r="N29" s="37">
        <v>86.177000000000007</v>
      </c>
      <c r="O29" s="37">
        <v>82.882999999999996</v>
      </c>
      <c r="P29" s="37">
        <v>80.742000000000004</v>
      </c>
      <c r="Q29" s="37">
        <v>83.677000000000007</v>
      </c>
      <c r="R29" s="5"/>
      <c r="S29" s="4">
        <f t="shared" si="7"/>
        <v>88.785154152444221</v>
      </c>
      <c r="T29" s="4">
        <f t="shared" si="7"/>
        <v>86.966485528302499</v>
      </c>
      <c r="U29" s="4">
        <f t="shared" si="7"/>
        <v>83.608322141437611</v>
      </c>
      <c r="V29" s="4">
        <f t="shared" si="7"/>
        <v>81.599062668137364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1.1698458475557771</v>
      </c>
      <c r="AJ29" s="4">
        <f t="shared" si="8"/>
        <v>1.3985144716974958</v>
      </c>
      <c r="AK29" s="4">
        <f t="shared" si="8"/>
        <v>2.0586778585623904</v>
      </c>
      <c r="AL29" s="4">
        <f t="shared" si="8"/>
        <v>1.9409373318626422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88.785154146755289</v>
      </c>
      <c r="AZ29" s="2">
        <f t="shared" si="9"/>
        <v>86.966485528293518</v>
      </c>
      <c r="BA29" s="2">
        <f t="shared" si="9"/>
        <v>83.608322141412003</v>
      </c>
      <c r="BB29" s="2">
        <f t="shared" si="9"/>
        <v>81.599062668134394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89.954999999999998</v>
      </c>
      <c r="BP29" s="2">
        <f t="shared" si="11"/>
        <v>88.364999999999995</v>
      </c>
      <c r="BQ29" s="2">
        <f t="shared" si="12"/>
        <v>85.667000000000002</v>
      </c>
      <c r="BR29" s="2">
        <f t="shared" si="13"/>
        <v>83.54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88.916377426438288</v>
      </c>
      <c r="DL29" s="2">
        <f t="shared" si="41"/>
        <v>87.044151917849575</v>
      </c>
      <c r="DM29" s="2">
        <f t="shared" si="41"/>
        <v>83.703556629417108</v>
      </c>
      <c r="DN29" s="2">
        <f t="shared" si="41"/>
        <v>81.682068710359417</v>
      </c>
      <c r="DO29" s="2">
        <f t="shared" si="41"/>
        <v>83.036520209059248</v>
      </c>
      <c r="DP29" s="2">
        <f t="shared" si="41"/>
        <v>84.090161067950532</v>
      </c>
      <c r="DQ29" s="2">
        <f t="shared" si="41"/>
        <v>84.502982711456411</v>
      </c>
      <c r="DR29" s="2">
        <f t="shared" si="41"/>
        <v>86.160410338910339</v>
      </c>
      <c r="DS29" s="2">
        <f t="shared" si="41"/>
        <v>85.751349806949818</v>
      </c>
      <c r="DT29" s="2">
        <f t="shared" si="41"/>
        <v>85.912332773109213</v>
      </c>
      <c r="DU29" s="2">
        <f t="shared" si="41"/>
        <v>83.928533590733608</v>
      </c>
      <c r="DV29" s="2">
        <f t="shared" si="41"/>
        <v>83.617486267644139</v>
      </c>
      <c r="DW29" s="2">
        <f t="shared" si="41"/>
        <v>80.835544934333939</v>
      </c>
      <c r="DX29" s="2">
        <f t="shared" si="41"/>
        <v>79.12848205128202</v>
      </c>
      <c r="DY29" s="2">
        <f t="shared" si="41"/>
        <v>80.962779271708669</v>
      </c>
      <c r="EA29" s="2">
        <f t="shared" si="42"/>
        <v>82.066461685872056</v>
      </c>
      <c r="EB29" s="2">
        <f t="shared" si="42"/>
        <v>83.176118697754617</v>
      </c>
      <c r="EC29" s="2">
        <f t="shared" si="42"/>
        <v>79.469367885252353</v>
      </c>
      <c r="ED29" s="2">
        <f t="shared" si="42"/>
        <v>77.242917386869067</v>
      </c>
      <c r="EE29" s="2">
        <f t="shared" si="42"/>
        <v>86.43860654820206</v>
      </c>
      <c r="EF29" s="2">
        <f t="shared" si="42"/>
        <v>84.600649531553842</v>
      </c>
      <c r="EG29" s="2">
        <f t="shared" si="42"/>
        <v>80.705967494029963</v>
      </c>
      <c r="EH29" s="2">
        <f t="shared" si="42"/>
        <v>90.78649360275999</v>
      </c>
      <c r="EI29" s="2">
        <f t="shared" si="42"/>
        <v>91.623648701063715</v>
      </c>
      <c r="EJ29" s="2">
        <f t="shared" si="42"/>
        <v>91.918849958864683</v>
      </c>
      <c r="EK29" s="2">
        <f t="shared" si="42"/>
        <v>91.268603412346963</v>
      </c>
      <c r="EL29" s="2">
        <f t="shared" si="42"/>
        <v>88.875114979595708</v>
      </c>
      <c r="EM29" s="2">
        <f t="shared" si="42"/>
        <v>84.583117302009654</v>
      </c>
      <c r="EN29" s="2">
        <f t="shared" si="42"/>
        <v>82.291045674289649</v>
      </c>
      <c r="EO29" s="2">
        <f t="shared" si="42"/>
        <v>82.366032381577512</v>
      </c>
      <c r="EQ29" s="2">
        <f t="shared" si="43"/>
        <v>80.039388816921416</v>
      </c>
      <c r="ER29" s="2">
        <f t="shared" si="43"/>
        <v>81.093626483064455</v>
      </c>
      <c r="ES29" s="2">
        <f t="shared" si="43"/>
        <v>78.476343899780744</v>
      </c>
      <c r="ET29" s="2">
        <f t="shared" si="43"/>
        <v>76.23380261026675</v>
      </c>
      <c r="EU29" s="2">
        <f t="shared" si="43"/>
        <v>81.79643371392892</v>
      </c>
      <c r="EV29" s="2">
        <f t="shared" si="43"/>
        <v>81.899061543617591</v>
      </c>
      <c r="EW29" s="2">
        <f t="shared" si="43"/>
        <v>81.959913560561318</v>
      </c>
      <c r="EX29" s="2">
        <f t="shared" si="43"/>
        <v>88.397213239319782</v>
      </c>
      <c r="EY29" s="2">
        <f t="shared" si="43"/>
        <v>90.810120629561027</v>
      </c>
      <c r="EZ29" s="2">
        <f t="shared" si="43"/>
        <v>92.293267259182215</v>
      </c>
      <c r="FA29" s="2">
        <f t="shared" si="43"/>
        <v>91.511600029556732</v>
      </c>
      <c r="FB29" s="2">
        <f t="shared" si="43"/>
        <v>87.847138266863013</v>
      </c>
      <c r="FC29" s="2">
        <f t="shared" si="43"/>
        <v>83.686396477326568</v>
      </c>
      <c r="FD29" s="2">
        <f t="shared" si="43"/>
        <v>82.660903743030929</v>
      </c>
      <c r="FE29" s="2">
        <f t="shared" si="43"/>
        <v>87.103453630110664</v>
      </c>
      <c r="FG29" s="2">
        <f t="shared" si="44"/>
        <v>1.9156749516489949E-2</v>
      </c>
      <c r="FH29" s="2">
        <f t="shared" si="44"/>
        <v>2.0078492219544986E-2</v>
      </c>
      <c r="FI29" s="2">
        <f t="shared" si="44"/>
        <v>2.2491460327968262E-2</v>
      </c>
      <c r="FJ29" s="2">
        <f t="shared" si="44"/>
        <v>1.8698375252581282E-2</v>
      </c>
      <c r="FK29" s="2">
        <f t="shared" si="44"/>
        <v>1.919220838767613E-2</v>
      </c>
      <c r="FL29" s="2">
        <f t="shared" si="44"/>
        <v>1.7345190417196839E-2</v>
      </c>
      <c r="FM29" s="2">
        <f t="shared" si="44"/>
        <v>1.5731439953880728E-2</v>
      </c>
      <c r="FN29" s="2">
        <f t="shared" si="44"/>
        <v>1.5513697736273304E-2</v>
      </c>
      <c r="FO29" s="2">
        <f t="shared" si="44"/>
        <v>1.560425527132207E-2</v>
      </c>
      <c r="FP29" s="2">
        <f t="shared" si="44"/>
        <v>1.5066130105829233E-2</v>
      </c>
      <c r="FQ29" s="2">
        <f t="shared" si="44"/>
        <v>1.6472359526711278E-2</v>
      </c>
      <c r="FR29" s="2">
        <f t="shared" si="44"/>
        <v>1.6267400636267113E-2</v>
      </c>
      <c r="FS29" s="2">
        <f t="shared" si="44"/>
        <v>1.740162956510348E-2</v>
      </c>
      <c r="FT29" s="2">
        <f t="shared" si="44"/>
        <v>1.7091637531707699E-2</v>
      </c>
      <c r="FU29" s="2">
        <f t="shared" si="44"/>
        <v>1.4222610302239745E-2</v>
      </c>
      <c r="FW29" s="2">
        <f t="shared" si="53"/>
        <v>5.7207213791225314E-7</v>
      </c>
      <c r="FX29" s="2">
        <f t="shared" si="45"/>
        <v>1.0154378634660461E-6</v>
      </c>
      <c r="FY29" s="2">
        <f t="shared" si="45"/>
        <v>1.4096785339459886E-6</v>
      </c>
      <c r="FZ29" s="2">
        <f t="shared" si="45"/>
        <v>1.1148141169961011E-6</v>
      </c>
      <c r="GA29" s="2">
        <f t="shared" si="45"/>
        <v>1.2369650643298608E-6</v>
      </c>
      <c r="GB29" s="2">
        <f t="shared" si="45"/>
        <v>1.2473714438101463E-6</v>
      </c>
      <c r="GC29" s="2">
        <f t="shared" si="45"/>
        <v>1.3764608413624782E-6</v>
      </c>
      <c r="GD29" s="2">
        <f t="shared" si="45"/>
        <v>1.7637578158624271E-6</v>
      </c>
      <c r="GE29" s="2">
        <f t="shared" si="45"/>
        <v>1.7852699532619431E-6</v>
      </c>
      <c r="GF29" s="2">
        <f t="shared" si="45"/>
        <v>1.5341889716935326E-6</v>
      </c>
      <c r="GG29" s="2">
        <f t="shared" si="45"/>
        <v>1.3312754257217082E-6</v>
      </c>
      <c r="GH29" s="2">
        <f t="shared" si="45"/>
        <v>1.0755603943961357E-6</v>
      </c>
      <c r="GI29" s="2">
        <f t="shared" si="45"/>
        <v>9.340702399673703E-7</v>
      </c>
      <c r="GJ29" s="2">
        <f t="shared" si="45"/>
        <v>7.6725032780476988E-7</v>
      </c>
      <c r="GK29" s="2">
        <f t="shared" si="45"/>
        <v>6.6644221470144293E-7</v>
      </c>
      <c r="GM29" s="86">
        <f t="shared" si="54"/>
        <v>4.2979393093914171E-12</v>
      </c>
      <c r="GN29" s="86">
        <f t="shared" si="46"/>
        <v>4.6150448828399545E-15</v>
      </c>
      <c r="GO29" s="86">
        <f t="shared" si="46"/>
        <v>1.3273760501110208E-14</v>
      </c>
      <c r="GP29" s="86">
        <f t="shared" si="46"/>
        <v>1.5148083118473018E-15</v>
      </c>
      <c r="GQ29" s="86">
        <f t="shared" si="46"/>
        <v>1.992836160797331E-16</v>
      </c>
      <c r="GR29" s="86">
        <f t="shared" si="46"/>
        <v>3.0869292509328293E-18</v>
      </c>
      <c r="GS29" s="86">
        <f t="shared" si="46"/>
        <v>1.9758765559803217E-19</v>
      </c>
      <c r="GT29" s="86">
        <f t="shared" si="46"/>
        <v>1.0589911085788178E-20</v>
      </c>
      <c r="GU29" s="86">
        <f t="shared" si="46"/>
        <v>1.6830142616366609E-20</v>
      </c>
      <c r="GV29" s="86">
        <f t="shared" si="46"/>
        <v>1.2439208875917286E-21</v>
      </c>
      <c r="GW29" s="86">
        <f t="shared" si="46"/>
        <v>9.0094459621006996E-20</v>
      </c>
      <c r="GX29" s="86">
        <f t="shared" si="46"/>
        <v>2.0420404048625342E-18</v>
      </c>
      <c r="GY29" s="86">
        <f t="shared" si="46"/>
        <v>1.2009831653517532E-17</v>
      </c>
      <c r="GZ29" s="86">
        <f t="shared" si="46"/>
        <v>5.1208364974499798E-18</v>
      </c>
      <c r="HA29" s="86">
        <f t="shared" si="46"/>
        <v>2.6534597315873766E-22</v>
      </c>
      <c r="HC29" s="86">
        <f t="shared" ref="HC29:HQ59" si="58" xml:space="preserve"> _xlfn.NORM.DIST($B29, C$8, ABS(C$12), TRUE) * _xlfn.NORM.DIST(($B29 - C$8)*C$16, 0, ABS(C$12), TRUE) * 2</f>
        <v>1.5945095998633466E-31</v>
      </c>
      <c r="HD29" s="86">
        <f t="shared" si="47"/>
        <v>9.9004896295316254E-34</v>
      </c>
      <c r="HE29" s="86">
        <f t="shared" si="47"/>
        <v>1.2795837223661237E-35</v>
      </c>
      <c r="HF29" s="86">
        <f t="shared" si="47"/>
        <v>2.827072908469116E-37</v>
      </c>
      <c r="HG29" s="86">
        <f t="shared" si="47"/>
        <v>2.9846259883929128E-40</v>
      </c>
      <c r="HH29" s="86">
        <f t="shared" si="47"/>
        <v>6.1995273831373203E-40</v>
      </c>
      <c r="HI29" s="86">
        <f t="shared" si="47"/>
        <v>7.5405304726415639E-40</v>
      </c>
      <c r="HJ29" s="86">
        <f t="shared" si="47"/>
        <v>2.4705461932951159E-43</v>
      </c>
      <c r="HK29" s="86">
        <f t="shared" si="47"/>
        <v>1.2319167065319687E-42</v>
      </c>
      <c r="HL29" s="86">
        <f t="shared" si="47"/>
        <v>1.4112502984006718E-42</v>
      </c>
      <c r="HM29" s="86">
        <f t="shared" si="47"/>
        <v>2.9702753921950488E-41</v>
      </c>
      <c r="HN29" s="86">
        <f t="shared" si="47"/>
        <v>1.1091282772791686E-44</v>
      </c>
      <c r="HO29" s="86">
        <f t="shared" si="47"/>
        <v>2.2360581265471791E-42</v>
      </c>
      <c r="HP29" s="86">
        <f t="shared" si="47"/>
        <v>1.4486523293283583E-44</v>
      </c>
      <c r="HQ29" s="86">
        <f t="shared" si="47"/>
        <v>4.8660249854732695E-50</v>
      </c>
      <c r="HS29" s="86">
        <f t="shared" si="55"/>
        <v>2.8142071604835959E-153</v>
      </c>
      <c r="HT29" s="86">
        <f t="shared" si="48"/>
        <v>3.3200897543226245E-163</v>
      </c>
      <c r="HU29" s="86">
        <f t="shared" si="48"/>
        <v>4.1350277206504506E-177</v>
      </c>
      <c r="HV29" s="86">
        <f t="shared" si="48"/>
        <v>2.2224578614686645E-183</v>
      </c>
      <c r="HW29" s="86">
        <f t="shared" si="48"/>
        <v>2.165633767850987E-201</v>
      </c>
      <c r="HX29" s="86">
        <f t="shared" si="48"/>
        <v>4.3450085409858459E-200</v>
      </c>
      <c r="HY29" s="86">
        <f t="shared" si="48"/>
        <v>1.4159289610980294E-198</v>
      </c>
      <c r="HZ29" s="86">
        <f t="shared" si="48"/>
        <v>3.8600142414818324E-215</v>
      </c>
      <c r="IA29" s="86">
        <f t="shared" si="48"/>
        <v>9.0495029770112714E-212</v>
      </c>
      <c r="IB29" s="86">
        <f t="shared" si="48"/>
        <v>3.1070289781519406E-213</v>
      </c>
      <c r="IC29" s="86">
        <f t="shared" si="48"/>
        <v>4.6730094609571102E-211</v>
      </c>
      <c r="ID29" s="86">
        <f t="shared" si="48"/>
        <v>4.8883792886244172E-227</v>
      </c>
      <c r="IE29" s="86">
        <f t="shared" si="48"/>
        <v>5.5019046515539995E-216</v>
      </c>
      <c r="IF29" s="86">
        <f t="shared" si="48"/>
        <v>1.0185723069315334E-109</v>
      </c>
      <c r="IG29" s="86">
        <f t="shared" si="48"/>
        <v>6.7944867608685804E-72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1.1888480085348999E-265</v>
      </c>
      <c r="IW29" s="86">
        <f t="shared" si="49"/>
        <v>6.4904321858158759E-185</v>
      </c>
      <c r="IY29" s="86">
        <f t="shared" si="57"/>
        <v>4.2979393093914171E-12</v>
      </c>
      <c r="IZ29" s="86">
        <f t="shared" si="50"/>
        <v>4.6150448828399545E-15</v>
      </c>
      <c r="JA29" s="86">
        <f t="shared" si="50"/>
        <v>1.3273760501110208E-14</v>
      </c>
      <c r="JB29" s="86">
        <f t="shared" si="50"/>
        <v>1.5148083118473018E-15</v>
      </c>
      <c r="JC29" s="86">
        <f t="shared" si="50"/>
        <v>1.992836160797331E-16</v>
      </c>
      <c r="JD29" s="86">
        <f t="shared" si="50"/>
        <v>3.0869292509328293E-18</v>
      </c>
      <c r="JE29" s="86">
        <f t="shared" si="50"/>
        <v>1.9758765559803217E-19</v>
      </c>
      <c r="JF29" s="86">
        <f t="shared" si="50"/>
        <v>1.0589911085788178E-20</v>
      </c>
      <c r="JG29" s="86">
        <f t="shared" si="50"/>
        <v>1.6830142616366609E-20</v>
      </c>
      <c r="JH29" s="86">
        <f t="shared" si="50"/>
        <v>1.2439208875917286E-21</v>
      </c>
      <c r="JI29" s="86">
        <f t="shared" si="50"/>
        <v>9.0094459621006996E-20</v>
      </c>
      <c r="JJ29" s="86">
        <f t="shared" si="50"/>
        <v>2.0420404048625342E-18</v>
      </c>
      <c r="JK29" s="86">
        <f t="shared" si="50"/>
        <v>1.2009831653517532E-17</v>
      </c>
      <c r="JL29" s="86">
        <f t="shared" si="50"/>
        <v>5.1208364974499798E-18</v>
      </c>
      <c r="JM29" s="86">
        <f t="shared" si="50"/>
        <v>2.6534597315873766E-22</v>
      </c>
    </row>
    <row r="30" spans="1:273" x14ac:dyDescent="0.25">
      <c r="B30" s="2">
        <v>3</v>
      </c>
      <c r="C30" s="37">
        <v>90.522000000000006</v>
      </c>
      <c r="D30" s="37">
        <v>88.316999999999993</v>
      </c>
      <c r="E30" s="37">
        <v>84.762</v>
      </c>
      <c r="F30" s="37">
        <v>83.429000000000002</v>
      </c>
      <c r="G30" s="37">
        <v>85.869</v>
      </c>
      <c r="H30" s="37">
        <v>90.114999999999995</v>
      </c>
      <c r="I30" s="37">
        <v>87.459000000000003</v>
      </c>
      <c r="J30" s="37">
        <v>90.343999999999994</v>
      </c>
      <c r="K30" s="37">
        <v>88.629000000000005</v>
      </c>
      <c r="L30" s="37">
        <v>90.887</v>
      </c>
      <c r="M30" s="37">
        <v>88.870999999999995</v>
      </c>
      <c r="N30" s="37">
        <v>86.564999999999998</v>
      </c>
      <c r="O30" s="37">
        <v>83</v>
      </c>
      <c r="P30" s="37">
        <v>80.805999999999997</v>
      </c>
      <c r="Q30" s="37">
        <v>83.887</v>
      </c>
      <c r="S30" s="4">
        <f t="shared" si="7"/>
        <v>88.689355281618234</v>
      </c>
      <c r="T30" s="4">
        <f t="shared" si="7"/>
        <v>87.021460052711348</v>
      </c>
      <c r="U30" s="4">
        <f t="shared" si="7"/>
        <v>83.686643489565284</v>
      </c>
      <c r="V30" s="4">
        <f t="shared" si="7"/>
        <v>81.629356438702629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1.832644718381772</v>
      </c>
      <c r="AJ30" s="4">
        <f t="shared" si="8"/>
        <v>1.2955399472886455</v>
      </c>
      <c r="AK30" s="4">
        <f t="shared" si="8"/>
        <v>1.075356510434716</v>
      </c>
      <c r="AL30" s="4">
        <f t="shared" si="8"/>
        <v>1.7996435612973727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88.68935527002067</v>
      </c>
      <c r="AZ30" s="2">
        <f t="shared" si="9"/>
        <v>87.021460052687345</v>
      </c>
      <c r="BA30" s="2">
        <f t="shared" si="9"/>
        <v>83.686643489497698</v>
      </c>
      <c r="BB30" s="2">
        <f t="shared" si="9"/>
        <v>81.629356438694501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90.522000000000006</v>
      </c>
      <c r="BP30" s="2">
        <f t="shared" si="11"/>
        <v>88.316999999999993</v>
      </c>
      <c r="BQ30" s="2">
        <f t="shared" si="12"/>
        <v>84.762</v>
      </c>
      <c r="BR30" s="2">
        <f t="shared" si="13"/>
        <v>83.429000000000002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88.833279666227483</v>
      </c>
      <c r="DL30" s="2">
        <f t="shared" si="41"/>
        <v>87.110271066143142</v>
      </c>
      <c r="DM30" s="2">
        <f t="shared" si="41"/>
        <v>83.795341286620371</v>
      </c>
      <c r="DN30" s="2">
        <f t="shared" si="41"/>
        <v>81.722874962247076</v>
      </c>
      <c r="DO30" s="2">
        <f t="shared" si="41"/>
        <v>83.145437804878057</v>
      </c>
      <c r="DP30" s="2">
        <f t="shared" si="41"/>
        <v>84.15279144326513</v>
      </c>
      <c r="DQ30" s="2">
        <f t="shared" si="41"/>
        <v>84.506911150016435</v>
      </c>
      <c r="DR30" s="2">
        <f t="shared" si="41"/>
        <v>86.247578292578297</v>
      </c>
      <c r="DS30" s="2">
        <f t="shared" si="41"/>
        <v>85.84533346203348</v>
      </c>
      <c r="DT30" s="2">
        <f t="shared" si="41"/>
        <v>86.028568067226871</v>
      </c>
      <c r="DU30" s="2">
        <f t="shared" si="41"/>
        <v>84.063267567567578</v>
      </c>
      <c r="DV30" s="2">
        <f t="shared" si="41"/>
        <v>83.709136667031387</v>
      </c>
      <c r="DW30" s="2">
        <f t="shared" si="41"/>
        <v>80.926850469043131</v>
      </c>
      <c r="DX30" s="2">
        <f t="shared" si="41"/>
        <v>79.251797435897416</v>
      </c>
      <c r="DY30" s="2">
        <f t="shared" si="41"/>
        <v>81.035950420168064</v>
      </c>
      <c r="EA30" s="2">
        <f t="shared" si="42"/>
        <v>81.96875107793943</v>
      </c>
      <c r="EB30" s="2">
        <f t="shared" si="42"/>
        <v>83.068562739438477</v>
      </c>
      <c r="EC30" s="2">
        <f t="shared" si="42"/>
        <v>79.378229556021495</v>
      </c>
      <c r="ED30" s="2">
        <f t="shared" si="42"/>
        <v>77.153352144285321</v>
      </c>
      <c r="EE30" s="2">
        <f t="shared" si="42"/>
        <v>86.284869018469308</v>
      </c>
      <c r="EF30" s="2">
        <f t="shared" si="42"/>
        <v>84.432167464284007</v>
      </c>
      <c r="EG30" s="2">
        <f t="shared" si="42"/>
        <v>80.570094912801224</v>
      </c>
      <c r="EH30" s="2">
        <f t="shared" si="42"/>
        <v>90.589434243469697</v>
      </c>
      <c r="EI30" s="2">
        <f t="shared" si="42"/>
        <v>91.416023369997802</v>
      </c>
      <c r="EJ30" s="2">
        <f t="shared" si="42"/>
        <v>91.7152575071987</v>
      </c>
      <c r="EK30" s="2">
        <f t="shared" si="42"/>
        <v>91.070741859859339</v>
      </c>
      <c r="EL30" s="2">
        <f t="shared" si="42"/>
        <v>88.713590646188408</v>
      </c>
      <c r="EM30" s="2">
        <f t="shared" si="42"/>
        <v>84.45283562429249</v>
      </c>
      <c r="EN30" s="2">
        <f t="shared" si="42"/>
        <v>82.190559150548779</v>
      </c>
      <c r="EO30" s="2">
        <f t="shared" si="42"/>
        <v>82.299634011596098</v>
      </c>
      <c r="EQ30" s="2">
        <f t="shared" si="43"/>
        <v>79.959317037686574</v>
      </c>
      <c r="ER30" s="2">
        <f t="shared" si="43"/>
        <v>81.005239325219037</v>
      </c>
      <c r="ES30" s="2">
        <f t="shared" si="43"/>
        <v>78.394755711692227</v>
      </c>
      <c r="ET30" s="2">
        <f t="shared" si="43"/>
        <v>76.153605527996589</v>
      </c>
      <c r="EU30" s="2">
        <f t="shared" si="43"/>
        <v>81.686315445341435</v>
      </c>
      <c r="EV30" s="2">
        <f t="shared" si="43"/>
        <v>81.756084385080484</v>
      </c>
      <c r="EW30" s="2">
        <f t="shared" si="43"/>
        <v>81.812073738552456</v>
      </c>
      <c r="EX30" s="2">
        <f t="shared" si="43"/>
        <v>88.22312662795521</v>
      </c>
      <c r="EY30" s="2">
        <f t="shared" si="43"/>
        <v>90.610356123671536</v>
      </c>
      <c r="EZ30" s="2">
        <f t="shared" si="43"/>
        <v>92.086045494179388</v>
      </c>
      <c r="FA30" s="2">
        <f t="shared" si="43"/>
        <v>91.311385187927016</v>
      </c>
      <c r="FB30" s="2">
        <f t="shared" si="43"/>
        <v>87.695254854332092</v>
      </c>
      <c r="FC30" s="2">
        <f t="shared" si="43"/>
        <v>83.564437682536735</v>
      </c>
      <c r="FD30" s="2">
        <f t="shared" si="43"/>
        <v>82.556853041054239</v>
      </c>
      <c r="FE30" s="2">
        <f t="shared" si="43"/>
        <v>86.990625609784814</v>
      </c>
      <c r="FG30" s="2">
        <f t="shared" si="44"/>
        <v>2.096620822667139E-2</v>
      </c>
      <c r="FH30" s="2">
        <f t="shared" si="44"/>
        <v>2.1973064101046793E-2</v>
      </c>
      <c r="FI30" s="2">
        <f t="shared" si="44"/>
        <v>2.4607998079900689E-2</v>
      </c>
      <c r="FJ30" s="2">
        <f t="shared" si="44"/>
        <v>2.0465441407897137E-2</v>
      </c>
      <c r="FK30" s="2">
        <f t="shared" si="44"/>
        <v>2.1004944654703803E-2</v>
      </c>
      <c r="FL30" s="2">
        <f t="shared" si="44"/>
        <v>1.8986849885258835E-2</v>
      </c>
      <c r="FM30" s="2">
        <f t="shared" si="44"/>
        <v>1.7223040789085715E-2</v>
      </c>
      <c r="FN30" s="2">
        <f t="shared" si="44"/>
        <v>1.6985009275757027E-2</v>
      </c>
      <c r="FO30" s="2">
        <f t="shared" si="44"/>
        <v>1.7084006206387316E-2</v>
      </c>
      <c r="FP30" s="2">
        <f t="shared" si="44"/>
        <v>1.6495705777762781E-2</v>
      </c>
      <c r="FQ30" s="2">
        <f t="shared" si="44"/>
        <v>1.8032924711743194E-2</v>
      </c>
      <c r="FR30" s="2">
        <f t="shared" si="44"/>
        <v>1.7808899937037215E-2</v>
      </c>
      <c r="FS30" s="2">
        <f t="shared" si="44"/>
        <v>1.9048527245402642E-2</v>
      </c>
      <c r="FT30" s="2">
        <f t="shared" si="44"/>
        <v>1.8709756056753426E-2</v>
      </c>
      <c r="FU30" s="2">
        <f t="shared" si="44"/>
        <v>1.5573412691134452E-2</v>
      </c>
      <c r="FW30" s="2">
        <f t="shared" si="53"/>
        <v>6.2726459122151023E-7</v>
      </c>
      <c r="FX30" s="2">
        <f t="shared" si="45"/>
        <v>1.1134053677510729E-6</v>
      </c>
      <c r="FY30" s="2">
        <f t="shared" si="45"/>
        <v>1.5456815658251624E-6</v>
      </c>
      <c r="FZ30" s="2">
        <f t="shared" si="45"/>
        <v>1.2223692405666068E-6</v>
      </c>
      <c r="GA30" s="2">
        <f t="shared" si="45"/>
        <v>1.356305060566884E-6</v>
      </c>
      <c r="GB30" s="2">
        <f t="shared" si="45"/>
        <v>1.367715426032923E-6</v>
      </c>
      <c r="GC30" s="2">
        <f t="shared" si="45"/>
        <v>1.5092590999715776E-6</v>
      </c>
      <c r="GD30" s="2">
        <f t="shared" si="45"/>
        <v>1.9339216592860982E-6</v>
      </c>
      <c r="GE30" s="2">
        <f t="shared" si="45"/>
        <v>1.9575092408206258E-6</v>
      </c>
      <c r="GF30" s="2">
        <f t="shared" si="45"/>
        <v>1.6822045072324721E-6</v>
      </c>
      <c r="GG30" s="2">
        <f t="shared" si="45"/>
        <v>1.4597142898807724E-6</v>
      </c>
      <c r="GH30" s="2">
        <f t="shared" si="45"/>
        <v>1.1793283987138304E-6</v>
      </c>
      <c r="GI30" s="2">
        <f t="shared" si="45"/>
        <v>1.0241875594933238E-6</v>
      </c>
      <c r="GJ30" s="2">
        <f t="shared" si="45"/>
        <v>8.4127319314813648E-7</v>
      </c>
      <c r="GK30" s="2">
        <f t="shared" si="45"/>
        <v>7.3073931042505736E-7</v>
      </c>
      <c r="GM30" s="86">
        <f t="shared" si="54"/>
        <v>8.889734077940692E-12</v>
      </c>
      <c r="GN30" s="86">
        <f t="shared" si="46"/>
        <v>1.2527899771030187E-14</v>
      </c>
      <c r="GO30" s="86">
        <f t="shared" si="46"/>
        <v>3.5606775537163675E-14</v>
      </c>
      <c r="GP30" s="86">
        <f t="shared" si="46"/>
        <v>4.2141574039926754E-15</v>
      </c>
      <c r="GQ30" s="86">
        <f t="shared" si="46"/>
        <v>6.03882407281107E-16</v>
      </c>
      <c r="GR30" s="86">
        <f t="shared" si="46"/>
        <v>1.0660818219546595E-17</v>
      </c>
      <c r="GS30" s="86">
        <f t="shared" si="46"/>
        <v>7.345002651053715E-19</v>
      </c>
      <c r="GT30" s="86">
        <f t="shared" si="46"/>
        <v>4.3752511797867284E-20</v>
      </c>
      <c r="GU30" s="86">
        <f t="shared" si="46"/>
        <v>6.8465581361940153E-20</v>
      </c>
      <c r="GV30" s="86">
        <f t="shared" si="46"/>
        <v>5.5140369431341528E-21</v>
      </c>
      <c r="GW30" s="86">
        <f t="shared" si="46"/>
        <v>3.5026095191211051E-19</v>
      </c>
      <c r="GX30" s="86">
        <f t="shared" si="46"/>
        <v>7.0243258717616651E-18</v>
      </c>
      <c r="GY30" s="86">
        <f t="shared" si="46"/>
        <v>3.9414180760135899E-17</v>
      </c>
      <c r="GZ30" s="86">
        <f t="shared" si="46"/>
        <v>1.7268095656449156E-17</v>
      </c>
      <c r="HA30" s="86">
        <f t="shared" si="46"/>
        <v>1.2205716028017304E-21</v>
      </c>
      <c r="HC30" s="86">
        <f t="shared" si="58"/>
        <v>7.2691862576710931E-31</v>
      </c>
      <c r="HD30" s="86">
        <f t="shared" si="47"/>
        <v>5.4992600119159947E-33</v>
      </c>
      <c r="HE30" s="86">
        <f t="shared" si="47"/>
        <v>8.2019519562872055E-35</v>
      </c>
      <c r="HF30" s="86">
        <f t="shared" si="47"/>
        <v>1.9050418192657361E-36</v>
      </c>
      <c r="HG30" s="86">
        <f t="shared" si="47"/>
        <v>2.4539678975633988E-39</v>
      </c>
      <c r="HH30" s="86">
        <f t="shared" si="47"/>
        <v>5.0186595516297206E-39</v>
      </c>
      <c r="HI30" s="86">
        <f t="shared" si="47"/>
        <v>6.0433188969365885E-39</v>
      </c>
      <c r="HJ30" s="86">
        <f t="shared" si="47"/>
        <v>2.4600010881970714E-42</v>
      </c>
      <c r="HK30" s="86">
        <f t="shared" si="47"/>
        <v>1.1885208801828577E-41</v>
      </c>
      <c r="HL30" s="86">
        <f t="shared" si="47"/>
        <v>1.3538247264984406E-41</v>
      </c>
      <c r="HM30" s="86">
        <f t="shared" si="47"/>
        <v>2.6343378219602881E-40</v>
      </c>
      <c r="HN30" s="86">
        <f t="shared" si="47"/>
        <v>1.1336300462667327E-43</v>
      </c>
      <c r="HO30" s="86">
        <f t="shared" si="47"/>
        <v>2.00668793127782E-41</v>
      </c>
      <c r="HP30" s="86">
        <f t="shared" si="47"/>
        <v>1.4664106630121474E-43</v>
      </c>
      <c r="HQ30" s="86">
        <f t="shared" si="47"/>
        <v>6.6118068474740565E-49</v>
      </c>
      <c r="HS30" s="86">
        <f t="shared" si="55"/>
        <v>6.5159480333356308E-151</v>
      </c>
      <c r="HT30" s="86">
        <f t="shared" si="48"/>
        <v>1.5294741153768213E-160</v>
      </c>
      <c r="HU30" s="86">
        <f t="shared" si="48"/>
        <v>3.4703741190135653E-174</v>
      </c>
      <c r="HV30" s="86">
        <f t="shared" si="48"/>
        <v>2.1444431480878471E-180</v>
      </c>
      <c r="HW30" s="86">
        <f t="shared" si="48"/>
        <v>4.5328849350701384E-198</v>
      </c>
      <c r="HX30" s="86">
        <f t="shared" si="48"/>
        <v>8.6498107201014224E-197</v>
      </c>
      <c r="HY30" s="86">
        <f t="shared" si="48"/>
        <v>2.6622515461383445E-195</v>
      </c>
      <c r="HZ30" s="86">
        <f t="shared" si="48"/>
        <v>1.555449047079108E-211</v>
      </c>
      <c r="IA30" s="86">
        <f t="shared" si="48"/>
        <v>3.2647890152503013E-208</v>
      </c>
      <c r="IB30" s="86">
        <f t="shared" si="48"/>
        <v>1.136597139984194E-209</v>
      </c>
      <c r="IC30" s="86">
        <f t="shared" si="48"/>
        <v>1.4053912253411704E-207</v>
      </c>
      <c r="ID30" s="86">
        <f t="shared" si="48"/>
        <v>2.3823451324821231E-223</v>
      </c>
      <c r="IE30" s="86">
        <f t="shared" si="48"/>
        <v>1.6964161376720095E-212</v>
      </c>
      <c r="IF30" s="86">
        <f t="shared" si="48"/>
        <v>5.4625998117904287E-108</v>
      </c>
      <c r="IG30" s="86">
        <f t="shared" si="48"/>
        <v>8.7687489932187488E-71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3.2442499935729858E-262</v>
      </c>
      <c r="IW30" s="86">
        <f t="shared" si="49"/>
        <v>1.4892553532746977E-182</v>
      </c>
      <c r="IY30" s="86">
        <f t="shared" si="57"/>
        <v>8.889734077940692E-12</v>
      </c>
      <c r="IZ30" s="86">
        <f t="shared" si="50"/>
        <v>1.2527899771030187E-14</v>
      </c>
      <c r="JA30" s="86">
        <f t="shared" si="50"/>
        <v>3.5606775537163675E-14</v>
      </c>
      <c r="JB30" s="86">
        <f t="shared" si="50"/>
        <v>4.2141574039926754E-15</v>
      </c>
      <c r="JC30" s="86">
        <f t="shared" si="50"/>
        <v>6.03882407281107E-16</v>
      </c>
      <c r="JD30" s="86">
        <f t="shared" si="50"/>
        <v>1.0660818219546595E-17</v>
      </c>
      <c r="JE30" s="86">
        <f t="shared" si="50"/>
        <v>7.345002651053715E-19</v>
      </c>
      <c r="JF30" s="86">
        <f t="shared" si="50"/>
        <v>4.3752511797867284E-20</v>
      </c>
      <c r="JG30" s="86">
        <f t="shared" si="50"/>
        <v>6.8465581361940153E-20</v>
      </c>
      <c r="JH30" s="86">
        <f t="shared" si="50"/>
        <v>5.5140369431341528E-21</v>
      </c>
      <c r="JI30" s="86">
        <f t="shared" si="50"/>
        <v>3.5026095191211051E-19</v>
      </c>
      <c r="JJ30" s="86">
        <f t="shared" si="50"/>
        <v>7.0243258717616651E-18</v>
      </c>
      <c r="JK30" s="86">
        <f t="shared" si="50"/>
        <v>3.9414180760135899E-17</v>
      </c>
      <c r="JL30" s="86">
        <f t="shared" si="50"/>
        <v>1.7268095656449156E-17</v>
      </c>
      <c r="JM30" s="86">
        <f t="shared" si="50"/>
        <v>1.2205716028017304E-21</v>
      </c>
    </row>
    <row r="31" spans="1:273" x14ac:dyDescent="0.25">
      <c r="B31" s="2">
        <v>4</v>
      </c>
      <c r="C31" s="37">
        <v>89.313000000000002</v>
      </c>
      <c r="D31" s="37">
        <v>87.570999999999998</v>
      </c>
      <c r="E31" s="37">
        <v>84.81</v>
      </c>
      <c r="F31" s="37">
        <v>83.856999999999999</v>
      </c>
      <c r="G31" s="37">
        <v>85.131</v>
      </c>
      <c r="H31" s="37">
        <v>90.656000000000006</v>
      </c>
      <c r="I31" s="37">
        <v>85.885000000000005</v>
      </c>
      <c r="J31" s="37">
        <v>90.097999999999999</v>
      </c>
      <c r="K31" s="37">
        <v>89.629000000000005</v>
      </c>
      <c r="L31" s="37">
        <v>90.79</v>
      </c>
      <c r="M31" s="37">
        <v>88.468000000000004</v>
      </c>
      <c r="N31" s="37">
        <v>86.161000000000001</v>
      </c>
      <c r="O31" s="37">
        <v>82.75</v>
      </c>
      <c r="P31" s="37">
        <v>82.081000000000003</v>
      </c>
      <c r="Q31" s="37">
        <v>84.031999999999996</v>
      </c>
      <c r="S31" s="4">
        <f t="shared" si="7"/>
        <v>88.59235529069737</v>
      </c>
      <c r="T31" s="4">
        <f t="shared" si="7"/>
        <v>87.075041392477445</v>
      </c>
      <c r="U31" s="4">
        <f t="shared" si="7"/>
        <v>83.763299520020567</v>
      </c>
      <c r="V31" s="4">
        <f t="shared" si="7"/>
        <v>81.658422507482015</v>
      </c>
      <c r="W31" s="4">
        <f t="shared" si="7"/>
        <v>83.320470992952039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0.72064470930263269</v>
      </c>
      <c r="AJ31" s="4">
        <f t="shared" si="8"/>
        <v>0.49595860752255305</v>
      </c>
      <c r="AK31" s="4">
        <f t="shared" si="8"/>
        <v>1.0467004799794353</v>
      </c>
      <c r="AL31" s="4">
        <f t="shared" si="8"/>
        <v>2.198577492517984</v>
      </c>
      <c r="AM31" s="4">
        <f t="shared" si="8"/>
        <v>1.8105290070479612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88.592355267306786</v>
      </c>
      <c r="AZ31" s="2">
        <f t="shared" si="9"/>
        <v>87.07504139241432</v>
      </c>
      <c r="BA31" s="2">
        <f t="shared" si="9"/>
        <v>83.763299519845006</v>
      </c>
      <c r="BB31" s="2">
        <f t="shared" si="9"/>
        <v>81.658422507460102</v>
      </c>
      <c r="BC31" s="2">
        <f t="shared" si="9"/>
        <v>83.320470992948458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89.313000000000002</v>
      </c>
      <c r="BP31" s="2">
        <f t="shared" si="11"/>
        <v>87.570999999999998</v>
      </c>
      <c r="BQ31" s="2">
        <f t="shared" si="12"/>
        <v>84.81</v>
      </c>
      <c r="BR31" s="2">
        <f t="shared" si="13"/>
        <v>83.856999999999999</v>
      </c>
      <c r="BS31" s="2">
        <f t="shared" si="14"/>
        <v>85.131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88.750181906016678</v>
      </c>
      <c r="DL31" s="2">
        <f t="shared" si="41"/>
        <v>87.176390214436708</v>
      </c>
      <c r="DM31" s="2">
        <f t="shared" si="41"/>
        <v>83.887125943823634</v>
      </c>
      <c r="DN31" s="2">
        <f t="shared" si="41"/>
        <v>81.763681214134721</v>
      </c>
      <c r="DO31" s="2">
        <f t="shared" si="41"/>
        <v>83.25435540069688</v>
      </c>
      <c r="DP31" s="2">
        <f t="shared" si="41"/>
        <v>84.215421818579713</v>
      </c>
      <c r="DQ31" s="2">
        <f t="shared" si="41"/>
        <v>84.510839588576445</v>
      </c>
      <c r="DR31" s="2">
        <f t="shared" si="41"/>
        <v>86.334746246246254</v>
      </c>
      <c r="DS31" s="2">
        <f t="shared" si="41"/>
        <v>85.939317117117128</v>
      </c>
      <c r="DT31" s="2">
        <f t="shared" si="41"/>
        <v>86.144803361344515</v>
      </c>
      <c r="DU31" s="2">
        <f t="shared" si="41"/>
        <v>84.198001544401563</v>
      </c>
      <c r="DV31" s="2">
        <f t="shared" si="41"/>
        <v>83.800787066418621</v>
      </c>
      <c r="DW31" s="2">
        <f t="shared" si="41"/>
        <v>81.018156003752324</v>
      </c>
      <c r="DX31" s="2">
        <f t="shared" si="41"/>
        <v>79.375112820512797</v>
      </c>
      <c r="DY31" s="2">
        <f t="shared" si="41"/>
        <v>81.109121568627444</v>
      </c>
      <c r="EA31" s="2">
        <f t="shared" si="42"/>
        <v>81.871040470006804</v>
      </c>
      <c r="EB31" s="2">
        <f t="shared" si="42"/>
        <v>82.961006781122322</v>
      </c>
      <c r="EC31" s="2">
        <f t="shared" si="42"/>
        <v>79.287091226790636</v>
      </c>
      <c r="ED31" s="2">
        <f t="shared" si="42"/>
        <v>77.063786901701562</v>
      </c>
      <c r="EE31" s="2">
        <f t="shared" si="42"/>
        <v>86.131131488736557</v>
      </c>
      <c r="EF31" s="2">
        <f t="shared" si="42"/>
        <v>84.263685397014171</v>
      </c>
      <c r="EG31" s="2">
        <f t="shared" si="42"/>
        <v>80.434222331572485</v>
      </c>
      <c r="EH31" s="2">
        <f t="shared" si="42"/>
        <v>90.392374884179418</v>
      </c>
      <c r="EI31" s="2">
        <f t="shared" si="42"/>
        <v>91.208398038931875</v>
      </c>
      <c r="EJ31" s="2">
        <f t="shared" si="42"/>
        <v>91.511665055532731</v>
      </c>
      <c r="EK31" s="2">
        <f t="shared" si="42"/>
        <v>90.872880307371716</v>
      </c>
      <c r="EL31" s="2">
        <f t="shared" si="42"/>
        <v>88.552066312781093</v>
      </c>
      <c r="EM31" s="2">
        <f t="shared" si="42"/>
        <v>84.322553946575312</v>
      </c>
      <c r="EN31" s="2">
        <f t="shared" si="42"/>
        <v>82.090072626807924</v>
      </c>
      <c r="EO31" s="2">
        <f t="shared" si="42"/>
        <v>82.233235641614698</v>
      </c>
      <c r="EQ31" s="2">
        <f t="shared" si="43"/>
        <v>79.879245258451732</v>
      </c>
      <c r="ER31" s="2">
        <f t="shared" si="43"/>
        <v>80.916852167373634</v>
      </c>
      <c r="ES31" s="2">
        <f t="shared" si="43"/>
        <v>78.313167523603695</v>
      </c>
      <c r="ET31" s="2">
        <f t="shared" si="43"/>
        <v>76.073408445726429</v>
      </c>
      <c r="EU31" s="2">
        <f t="shared" si="43"/>
        <v>81.576197176753951</v>
      </c>
      <c r="EV31" s="2">
        <f t="shared" si="43"/>
        <v>81.613107226543391</v>
      </c>
      <c r="EW31" s="2">
        <f t="shared" si="43"/>
        <v>81.664233916543594</v>
      </c>
      <c r="EX31" s="2">
        <f t="shared" si="43"/>
        <v>88.049040016590624</v>
      </c>
      <c r="EY31" s="2">
        <f t="shared" si="43"/>
        <v>90.410591617782032</v>
      </c>
      <c r="EZ31" s="2">
        <f t="shared" si="43"/>
        <v>91.878823729176545</v>
      </c>
      <c r="FA31" s="2">
        <f t="shared" si="43"/>
        <v>91.111170346297314</v>
      </c>
      <c r="FB31" s="2">
        <f t="shared" si="43"/>
        <v>87.543371441801156</v>
      </c>
      <c r="FC31" s="2">
        <f t="shared" si="43"/>
        <v>83.442478887746901</v>
      </c>
      <c r="FD31" s="2">
        <f t="shared" si="43"/>
        <v>82.45280233907755</v>
      </c>
      <c r="FE31" s="2">
        <f t="shared" si="43"/>
        <v>86.877797589458964</v>
      </c>
      <c r="FG31" s="2">
        <f t="shared" si="44"/>
        <v>2.2942582334917128E-2</v>
      </c>
      <c r="FH31" s="2">
        <f t="shared" si="44"/>
        <v>2.404201849522225E-2</v>
      </c>
      <c r="FI31" s="2">
        <f t="shared" si="44"/>
        <v>2.6918225836103794E-2</v>
      </c>
      <c r="FJ31" s="2">
        <f t="shared" si="44"/>
        <v>2.2395690684120267E-2</v>
      </c>
      <c r="FK31" s="2">
        <f t="shared" si="44"/>
        <v>2.2984884515976616E-2</v>
      </c>
      <c r="FL31" s="2">
        <f t="shared" si="44"/>
        <v>2.0780600654512107E-2</v>
      </c>
      <c r="FM31" s="2">
        <f t="shared" si="44"/>
        <v>1.8853361048582783E-2</v>
      </c>
      <c r="FN31" s="2">
        <f t="shared" si="44"/>
        <v>1.8593223931137524E-2</v>
      </c>
      <c r="FO31" s="2">
        <f t="shared" si="44"/>
        <v>1.8701415996483225E-2</v>
      </c>
      <c r="FP31" s="2">
        <f t="shared" si="44"/>
        <v>1.8058442139175967E-2</v>
      </c>
      <c r="FQ31" s="2">
        <f t="shared" si="44"/>
        <v>1.9738368260896529E-2</v>
      </c>
      <c r="FR31" s="2">
        <f t="shared" si="44"/>
        <v>1.9493577188189309E-2</v>
      </c>
      <c r="FS31" s="2">
        <f t="shared" si="44"/>
        <v>2.0847981050211743E-2</v>
      </c>
      <c r="FT31" s="2">
        <f t="shared" si="44"/>
        <v>2.0477875296275972E-2</v>
      </c>
      <c r="FU31" s="2">
        <f t="shared" si="44"/>
        <v>1.7050289484689077E-2</v>
      </c>
      <c r="FW31" s="2">
        <f t="shared" si="53"/>
        <v>6.8778190586431116E-7</v>
      </c>
      <c r="FX31" s="2">
        <f t="shared" si="45"/>
        <v>1.2208245780676612E-6</v>
      </c>
      <c r="FY31" s="2">
        <f t="shared" si="45"/>
        <v>1.69480588237055E-6</v>
      </c>
      <c r="FZ31" s="2">
        <f t="shared" si="45"/>
        <v>1.3403010618530327E-6</v>
      </c>
      <c r="GA31" s="2">
        <f t="shared" si="45"/>
        <v>1.4871587316297809E-6</v>
      </c>
      <c r="GB31" s="2">
        <f t="shared" si="45"/>
        <v>1.4996699452852631E-6</v>
      </c>
      <c r="GC31" s="2">
        <f t="shared" si="45"/>
        <v>1.6548694544829951E-6</v>
      </c>
      <c r="GD31" s="2">
        <f t="shared" si="45"/>
        <v>2.1205025368101961E-6</v>
      </c>
      <c r="GE31" s="2">
        <f t="shared" si="45"/>
        <v>2.1463657959524945E-6</v>
      </c>
      <c r="GF31" s="2">
        <f t="shared" si="45"/>
        <v>1.8445002642790766E-6</v>
      </c>
      <c r="GG31" s="2">
        <f t="shared" si="45"/>
        <v>1.6005446660472306E-6</v>
      </c>
      <c r="GH31" s="2">
        <f t="shared" si="45"/>
        <v>1.2931077281530506E-6</v>
      </c>
      <c r="GI31" s="2">
        <f t="shared" si="45"/>
        <v>1.1229992167799918E-6</v>
      </c>
      <c r="GJ31" s="2">
        <f t="shared" si="45"/>
        <v>9.2243763841747893E-7</v>
      </c>
      <c r="GK31" s="2">
        <f t="shared" si="45"/>
        <v>8.0123966445805609E-7</v>
      </c>
      <c r="GM31" s="86">
        <f t="shared" si="54"/>
        <v>1.8194709843605972E-11</v>
      </c>
      <c r="GN31" s="86">
        <f t="shared" si="46"/>
        <v>3.3476847362190496E-14</v>
      </c>
      <c r="GO31" s="86">
        <f t="shared" si="46"/>
        <v>9.4009479953378081E-14</v>
      </c>
      <c r="GP31" s="86">
        <f t="shared" si="46"/>
        <v>1.153787258724302E-14</v>
      </c>
      <c r="GQ31" s="86">
        <f t="shared" si="46"/>
        <v>1.7978218997052947E-15</v>
      </c>
      <c r="GR31" s="86">
        <f t="shared" si="46"/>
        <v>3.6095367775534908E-17</v>
      </c>
      <c r="GS31" s="86">
        <f t="shared" si="46"/>
        <v>2.6741959280371184E-18</v>
      </c>
      <c r="GT31" s="86">
        <f t="shared" si="46"/>
        <v>1.7670447591283658E-19</v>
      </c>
      <c r="GU31" s="86">
        <f t="shared" si="46"/>
        <v>2.72336420313166E-19</v>
      </c>
      <c r="GV31" s="86">
        <f t="shared" si="46"/>
        <v>2.3865236828115538E-20</v>
      </c>
      <c r="GW31" s="86">
        <f t="shared" si="46"/>
        <v>1.3322942302142516E-18</v>
      </c>
      <c r="GX31" s="86">
        <f t="shared" si="46"/>
        <v>2.3696627003811605E-17</v>
      </c>
      <c r="GY31" s="86">
        <f t="shared" si="46"/>
        <v>1.2693474644318055E-16</v>
      </c>
      <c r="GZ31" s="86">
        <f t="shared" si="46"/>
        <v>5.7117278852728365E-17</v>
      </c>
      <c r="HA31" s="86">
        <f t="shared" si="46"/>
        <v>5.4796744871977734E-21</v>
      </c>
      <c r="HC31" s="86">
        <f t="shared" si="58"/>
        <v>3.2590898653730444E-30</v>
      </c>
      <c r="HD31" s="86">
        <f t="shared" si="47"/>
        <v>2.994424505347471E-32</v>
      </c>
      <c r="HE31" s="86">
        <f t="shared" si="47"/>
        <v>5.1425124628972081E-34</v>
      </c>
      <c r="HF31" s="86">
        <f t="shared" si="47"/>
        <v>1.2555186152929255E-35</v>
      </c>
      <c r="HG31" s="86">
        <f t="shared" si="47"/>
        <v>1.9677639490916975E-38</v>
      </c>
      <c r="HH31" s="86">
        <f t="shared" si="47"/>
        <v>3.9629103052681464E-38</v>
      </c>
      <c r="HI31" s="86">
        <f t="shared" si="47"/>
        <v>4.7252707542105243E-38</v>
      </c>
      <c r="HJ31" s="86">
        <f t="shared" si="47"/>
        <v>2.3827521313355109E-41</v>
      </c>
      <c r="HK31" s="86">
        <f t="shared" si="47"/>
        <v>1.1157440001632947E-40</v>
      </c>
      <c r="HL31" s="86">
        <f t="shared" si="47"/>
        <v>1.2638509792335484E-40</v>
      </c>
      <c r="HM31" s="86">
        <f t="shared" si="47"/>
        <v>2.275963082518381E-39</v>
      </c>
      <c r="HN31" s="86">
        <f t="shared" si="47"/>
        <v>1.1273798576837989E-42</v>
      </c>
      <c r="HO31" s="86">
        <f t="shared" si="47"/>
        <v>1.7550449769457485E-40</v>
      </c>
      <c r="HP31" s="86">
        <f t="shared" si="47"/>
        <v>1.444520903333079E-42</v>
      </c>
      <c r="HQ31" s="86">
        <f t="shared" si="47"/>
        <v>8.7121418543064353E-48</v>
      </c>
      <c r="HS31" s="86">
        <f t="shared" si="55"/>
        <v>1.4455158572925284E-148</v>
      </c>
      <c r="HT31" s="86">
        <f t="shared" si="48"/>
        <v>6.6958124836963102E-158</v>
      </c>
      <c r="HU31" s="86">
        <f t="shared" si="48"/>
        <v>2.7523930172520172E-171</v>
      </c>
      <c r="HV31" s="86">
        <f t="shared" si="48"/>
        <v>1.9547360947871543E-177</v>
      </c>
      <c r="HW31" s="86">
        <f t="shared" si="48"/>
        <v>8.8987143816828448E-195</v>
      </c>
      <c r="HX31" s="86">
        <f t="shared" si="48"/>
        <v>1.6157315428352128E-193</v>
      </c>
      <c r="HY31" s="86">
        <f t="shared" si="48"/>
        <v>4.6990341203021396E-192</v>
      </c>
      <c r="HZ31" s="86">
        <f t="shared" si="48"/>
        <v>5.8400806978825299E-208</v>
      </c>
      <c r="IA31" s="86">
        <f t="shared" si="48"/>
        <v>1.0982844517675731E-204</v>
      </c>
      <c r="IB31" s="86">
        <f t="shared" si="48"/>
        <v>3.8779849289415668E-206</v>
      </c>
      <c r="IC31" s="86">
        <f t="shared" si="48"/>
        <v>3.9524607043069842E-204</v>
      </c>
      <c r="ID31" s="86">
        <f t="shared" si="48"/>
        <v>1.0824816333019519E-219</v>
      </c>
      <c r="IE31" s="86">
        <f t="shared" si="48"/>
        <v>4.8968660064330828E-209</v>
      </c>
      <c r="IF31" s="86">
        <f t="shared" si="48"/>
        <v>2.8370967082112737E-106</v>
      </c>
      <c r="IG31" s="86">
        <f t="shared" si="48"/>
        <v>1.108904318293001E-69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8.406019210368784E-259</v>
      </c>
      <c r="IW31" s="86">
        <f t="shared" si="49"/>
        <v>3.2988515739531558E-180</v>
      </c>
      <c r="IY31" s="86">
        <f t="shared" si="57"/>
        <v>1.8194709843605972E-11</v>
      </c>
      <c r="IZ31" s="86">
        <f t="shared" si="50"/>
        <v>3.3476847362190496E-14</v>
      </c>
      <c r="JA31" s="86">
        <f t="shared" si="50"/>
        <v>9.4009479953378081E-14</v>
      </c>
      <c r="JB31" s="86">
        <f t="shared" si="50"/>
        <v>1.153787258724302E-14</v>
      </c>
      <c r="JC31" s="86">
        <f t="shared" si="50"/>
        <v>1.7978218997052947E-15</v>
      </c>
      <c r="JD31" s="86">
        <f t="shared" si="50"/>
        <v>3.6095367775534908E-17</v>
      </c>
      <c r="JE31" s="86">
        <f t="shared" si="50"/>
        <v>2.6741959280371184E-18</v>
      </c>
      <c r="JF31" s="86">
        <f t="shared" si="50"/>
        <v>1.7670447591283658E-19</v>
      </c>
      <c r="JG31" s="86">
        <f t="shared" si="50"/>
        <v>2.72336420313166E-19</v>
      </c>
      <c r="JH31" s="86">
        <f t="shared" si="50"/>
        <v>2.3865236828115538E-20</v>
      </c>
      <c r="JI31" s="86">
        <f t="shared" si="50"/>
        <v>1.3322942302142516E-18</v>
      </c>
      <c r="JJ31" s="86">
        <f t="shared" si="50"/>
        <v>2.3696627003811605E-17</v>
      </c>
      <c r="JK31" s="86">
        <f t="shared" si="50"/>
        <v>1.2693474644318055E-16</v>
      </c>
      <c r="JL31" s="86">
        <f t="shared" si="50"/>
        <v>5.7117278852728365E-17</v>
      </c>
      <c r="JM31" s="86">
        <f t="shared" si="50"/>
        <v>5.4796744871977734E-21</v>
      </c>
    </row>
    <row r="32" spans="1:273" x14ac:dyDescent="0.25">
      <c r="B32" s="2">
        <v>5</v>
      </c>
      <c r="C32" s="37">
        <v>89.656999999999996</v>
      </c>
      <c r="D32" s="37">
        <v>88.364999999999995</v>
      </c>
      <c r="E32" s="37">
        <v>85</v>
      </c>
      <c r="F32" s="37">
        <v>82.254000000000005</v>
      </c>
      <c r="G32" s="37">
        <v>85.656000000000006</v>
      </c>
      <c r="H32" s="37">
        <v>89.918000000000006</v>
      </c>
      <c r="I32" s="37">
        <v>86.606999999999999</v>
      </c>
      <c r="J32" s="37">
        <v>88.787000000000006</v>
      </c>
      <c r="K32" s="37">
        <v>88.274000000000001</v>
      </c>
      <c r="L32" s="37">
        <v>89.838999999999999</v>
      </c>
      <c r="M32" s="37">
        <v>87.870999999999995</v>
      </c>
      <c r="N32" s="37">
        <v>85.838999999999999</v>
      </c>
      <c r="O32" s="37">
        <v>83.05</v>
      </c>
      <c r="P32" s="37">
        <v>80.113</v>
      </c>
      <c r="Q32" s="37">
        <v>83.596999999999994</v>
      </c>
      <c r="S32" s="4">
        <f t="shared" si="7"/>
        <v>88.494046145582857</v>
      </c>
      <c r="T32" s="4">
        <f t="shared" si="7"/>
        <v>87.127072024304795</v>
      </c>
      <c r="U32" s="4">
        <f t="shared" si="7"/>
        <v>83.838104300357585</v>
      </c>
      <c r="V32" s="4">
        <f t="shared" si="7"/>
        <v>81.686127886152192</v>
      </c>
      <c r="W32" s="4">
        <f t="shared" si="7"/>
        <v>83.429002053816532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1.1629538544171396</v>
      </c>
      <c r="AJ32" s="4">
        <f t="shared" si="8"/>
        <v>1.2379279756952002</v>
      </c>
      <c r="AK32" s="4">
        <f t="shared" si="8"/>
        <v>1.1618956996424146</v>
      </c>
      <c r="AL32" s="4">
        <f t="shared" si="8"/>
        <v>0.56787211384781244</v>
      </c>
      <c r="AM32" s="4">
        <f t="shared" si="8"/>
        <v>2.2269979461834737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88.494046098911099</v>
      </c>
      <c r="AZ32" s="2">
        <f t="shared" si="9"/>
        <v>87.127072024141412</v>
      </c>
      <c r="BA32" s="2">
        <f t="shared" si="9"/>
        <v>83.838104299908892</v>
      </c>
      <c r="BB32" s="2">
        <f t="shared" si="9"/>
        <v>81.686127886094098</v>
      </c>
      <c r="BC32" s="2">
        <f t="shared" si="9"/>
        <v>83.429002053806229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89.656999999999996</v>
      </c>
      <c r="BP32" s="2">
        <f t="shared" si="11"/>
        <v>88.364999999999995</v>
      </c>
      <c r="BQ32" s="2">
        <f t="shared" si="12"/>
        <v>85</v>
      </c>
      <c r="BR32" s="2">
        <f t="shared" si="13"/>
        <v>82.254000000000005</v>
      </c>
      <c r="BS32" s="2">
        <f t="shared" si="14"/>
        <v>85.656000000000006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88.667084145805873</v>
      </c>
      <c r="DL32" s="2">
        <f t="shared" si="41"/>
        <v>87.242509362730274</v>
      </c>
      <c r="DM32" s="2">
        <f t="shared" si="41"/>
        <v>83.978910601026897</v>
      </c>
      <c r="DN32" s="2">
        <f t="shared" si="41"/>
        <v>81.804487466022366</v>
      </c>
      <c r="DO32" s="2">
        <f t="shared" si="41"/>
        <v>83.36327299651569</v>
      </c>
      <c r="DP32" s="2">
        <f t="shared" si="41"/>
        <v>84.278052193894297</v>
      </c>
      <c r="DQ32" s="2">
        <f t="shared" si="41"/>
        <v>84.514768027136469</v>
      </c>
      <c r="DR32" s="2">
        <f t="shared" si="41"/>
        <v>86.421914199914212</v>
      </c>
      <c r="DS32" s="2">
        <f t="shared" si="41"/>
        <v>86.033300772200789</v>
      </c>
      <c r="DT32" s="2">
        <f t="shared" si="41"/>
        <v>86.261038655462158</v>
      </c>
      <c r="DU32" s="2">
        <f t="shared" si="41"/>
        <v>84.332735521235534</v>
      </c>
      <c r="DV32" s="2">
        <f t="shared" si="41"/>
        <v>83.89243746580587</v>
      </c>
      <c r="DW32" s="2">
        <f t="shared" si="41"/>
        <v>81.109461538461517</v>
      </c>
      <c r="DX32" s="2">
        <f t="shared" si="41"/>
        <v>79.498428205128178</v>
      </c>
      <c r="DY32" s="2">
        <f t="shared" si="41"/>
        <v>81.182292717086824</v>
      </c>
      <c r="EA32" s="2">
        <f t="shared" si="42"/>
        <v>81.773329862074178</v>
      </c>
      <c r="EB32" s="2">
        <f t="shared" si="42"/>
        <v>82.853450822806167</v>
      </c>
      <c r="EC32" s="2">
        <f t="shared" si="42"/>
        <v>79.195952897559778</v>
      </c>
      <c r="ED32" s="2">
        <f t="shared" si="42"/>
        <v>76.974221659117816</v>
      </c>
      <c r="EE32" s="2">
        <f t="shared" si="42"/>
        <v>85.977393959003805</v>
      </c>
      <c r="EF32" s="2">
        <f t="shared" si="42"/>
        <v>84.095203329744336</v>
      </c>
      <c r="EG32" s="2">
        <f t="shared" si="42"/>
        <v>80.298349750343746</v>
      </c>
      <c r="EH32" s="2">
        <f t="shared" si="42"/>
        <v>90.195315524889125</v>
      </c>
      <c r="EI32" s="2">
        <f t="shared" si="42"/>
        <v>91.000772707865949</v>
      </c>
      <c r="EJ32" s="2">
        <f t="shared" si="42"/>
        <v>91.308072603866748</v>
      </c>
      <c r="EK32" s="2">
        <f t="shared" si="42"/>
        <v>90.675018754884093</v>
      </c>
      <c r="EL32" s="2">
        <f t="shared" si="42"/>
        <v>88.390541979373779</v>
      </c>
      <c r="EM32" s="2">
        <f t="shared" si="42"/>
        <v>84.192272268858133</v>
      </c>
      <c r="EN32" s="2">
        <f t="shared" si="42"/>
        <v>81.989586103067069</v>
      </c>
      <c r="EO32" s="2">
        <f t="shared" si="42"/>
        <v>82.166837271633298</v>
      </c>
      <c r="EQ32" s="2">
        <f t="shared" si="43"/>
        <v>79.79917347921689</v>
      </c>
      <c r="ER32" s="2">
        <f t="shared" si="43"/>
        <v>80.82846500952823</v>
      </c>
      <c r="ES32" s="2">
        <f t="shared" si="43"/>
        <v>78.231579335515178</v>
      </c>
      <c r="ET32" s="2">
        <f t="shared" si="43"/>
        <v>75.993211363456282</v>
      </c>
      <c r="EU32" s="2">
        <f t="shared" si="43"/>
        <v>81.466078908166466</v>
      </c>
      <c r="EV32" s="2">
        <f t="shared" si="43"/>
        <v>81.470130068006299</v>
      </c>
      <c r="EW32" s="2">
        <f t="shared" si="43"/>
        <v>81.516394094534732</v>
      </c>
      <c r="EX32" s="2">
        <f t="shared" si="43"/>
        <v>87.874953405226051</v>
      </c>
      <c r="EY32" s="2">
        <f t="shared" si="43"/>
        <v>90.210827111892542</v>
      </c>
      <c r="EZ32" s="2">
        <f t="shared" si="43"/>
        <v>91.671601964173718</v>
      </c>
      <c r="FA32" s="2">
        <f t="shared" si="43"/>
        <v>90.910955504667598</v>
      </c>
      <c r="FB32" s="2">
        <f t="shared" si="43"/>
        <v>87.391488029270221</v>
      </c>
      <c r="FC32" s="2">
        <f t="shared" si="43"/>
        <v>83.320520092957054</v>
      </c>
      <c r="FD32" s="2">
        <f t="shared" si="43"/>
        <v>82.348751637100861</v>
      </c>
      <c r="FE32" s="2">
        <f t="shared" si="43"/>
        <v>86.764969569133115</v>
      </c>
      <c r="FG32" s="2">
        <f t="shared" si="44"/>
        <v>2.5100482405811638E-2</v>
      </c>
      <c r="FH32" s="2">
        <f t="shared" si="44"/>
        <v>2.6300544154947963E-2</v>
      </c>
      <c r="FI32" s="2">
        <f t="shared" si="44"/>
        <v>2.9438794514904196E-2</v>
      </c>
      <c r="FJ32" s="2">
        <f t="shared" si="44"/>
        <v>2.4503442037463553E-2</v>
      </c>
      <c r="FK32" s="2">
        <f t="shared" si="44"/>
        <v>2.5146660981100077E-2</v>
      </c>
      <c r="FL32" s="2">
        <f t="shared" si="44"/>
        <v>2.2739884896747942E-2</v>
      </c>
      <c r="FM32" s="2">
        <f t="shared" si="44"/>
        <v>2.063476594840916E-2</v>
      </c>
      <c r="FN32" s="2">
        <f t="shared" si="44"/>
        <v>2.0350558975432944E-2</v>
      </c>
      <c r="FO32" s="2">
        <f t="shared" si="44"/>
        <v>2.0468763519415834E-2</v>
      </c>
      <c r="FP32" s="2">
        <f t="shared" si="44"/>
        <v>1.9766250392765007E-2</v>
      </c>
      <c r="FQ32" s="2">
        <f t="shared" si="44"/>
        <v>2.1601554107241037E-2</v>
      </c>
      <c r="FR32" s="2">
        <f t="shared" si="44"/>
        <v>2.1334159088527149E-2</v>
      </c>
      <c r="FS32" s="2">
        <f t="shared" si="44"/>
        <v>2.2813470197743442E-2</v>
      </c>
      <c r="FT32" s="2">
        <f t="shared" si="44"/>
        <v>2.2409270476602221E-2</v>
      </c>
      <c r="FU32" s="2">
        <f t="shared" si="44"/>
        <v>1.8664567795261839E-2</v>
      </c>
      <c r="FW32" s="2">
        <f t="shared" si="53"/>
        <v>7.5413781344048441E-7</v>
      </c>
      <c r="FX32" s="2">
        <f t="shared" si="45"/>
        <v>1.3386073735017666E-6</v>
      </c>
      <c r="FY32" s="2">
        <f t="shared" si="45"/>
        <v>1.8583173928576702E-6</v>
      </c>
      <c r="FZ32" s="2">
        <f t="shared" si="45"/>
        <v>1.4696107005543004E-6</v>
      </c>
      <c r="GA32" s="2">
        <f t="shared" si="45"/>
        <v>1.6306368894748467E-6</v>
      </c>
      <c r="GB32" s="2">
        <f t="shared" si="45"/>
        <v>1.6443551585022658E-6</v>
      </c>
      <c r="GC32" s="2">
        <f t="shared" si="45"/>
        <v>1.8145279845985772E-6</v>
      </c>
      <c r="GD32" s="2">
        <f t="shared" si="45"/>
        <v>2.3250843208076864E-6</v>
      </c>
      <c r="GE32" s="2">
        <f t="shared" si="45"/>
        <v>2.3534428088643675E-6</v>
      </c>
      <c r="GF32" s="2">
        <f t="shared" si="45"/>
        <v>2.022453962658459E-6</v>
      </c>
      <c r="GG32" s="2">
        <f t="shared" si="45"/>
        <v>1.754962057276925E-6</v>
      </c>
      <c r="GH32" s="2">
        <f t="shared" si="45"/>
        <v>1.4178642522960022E-6</v>
      </c>
      <c r="GI32" s="2">
        <f t="shared" si="45"/>
        <v>1.2313440220752419E-6</v>
      </c>
      <c r="GJ32" s="2">
        <f t="shared" si="45"/>
        <v>1.0114326678140054E-6</v>
      </c>
      <c r="GK32" s="2">
        <f t="shared" si="45"/>
        <v>8.7854175405016858E-7</v>
      </c>
      <c r="GM32" s="86">
        <f t="shared" si="54"/>
        <v>3.6849520389409634E-11</v>
      </c>
      <c r="GN32" s="86">
        <f t="shared" si="46"/>
        <v>8.8059869124212799E-14</v>
      </c>
      <c r="GO32" s="86">
        <f t="shared" si="46"/>
        <v>2.4429493152040433E-13</v>
      </c>
      <c r="GP32" s="86">
        <f t="shared" si="46"/>
        <v>3.1088932765465954E-14</v>
      </c>
      <c r="GQ32" s="86">
        <f t="shared" si="46"/>
        <v>5.258451540655387E-15</v>
      </c>
      <c r="GR32" s="86">
        <f t="shared" si="46"/>
        <v>1.1981547941152805E-16</v>
      </c>
      <c r="GS32" s="86">
        <f t="shared" si="46"/>
        <v>9.5360162428765653E-18</v>
      </c>
      <c r="GT32" s="86">
        <f t="shared" si="46"/>
        <v>6.9763698811143445E-19</v>
      </c>
      <c r="GU32" s="86">
        <f t="shared" si="46"/>
        <v>1.0592331515155624E-18</v>
      </c>
      <c r="GV32" s="86">
        <f t="shared" si="46"/>
        <v>1.0085200414688029E-19</v>
      </c>
      <c r="GW32" s="86">
        <f t="shared" si="46"/>
        <v>4.9582326142410928E-18</v>
      </c>
      <c r="GX32" s="86">
        <f t="shared" si="46"/>
        <v>7.8399499649130489E-17</v>
      </c>
      <c r="GY32" s="86">
        <f t="shared" si="46"/>
        <v>4.011662011255257E-16</v>
      </c>
      <c r="GZ32" s="86">
        <f t="shared" si="46"/>
        <v>1.8531624001747513E-16</v>
      </c>
      <c r="HA32" s="86">
        <f t="shared" si="46"/>
        <v>2.4009906340865822E-20</v>
      </c>
      <c r="HC32" s="86">
        <f t="shared" si="58"/>
        <v>1.4370103640648163E-29</v>
      </c>
      <c r="HD32" s="86">
        <f t="shared" si="47"/>
        <v>1.5983996094169728E-31</v>
      </c>
      <c r="HE32" s="86">
        <f t="shared" si="47"/>
        <v>3.1538755911139697E-33</v>
      </c>
      <c r="HF32" s="86">
        <f t="shared" si="47"/>
        <v>8.092716130416873E-35</v>
      </c>
      <c r="HG32" s="86">
        <f t="shared" si="47"/>
        <v>1.5388764231061266E-37</v>
      </c>
      <c r="HH32" s="86">
        <f t="shared" si="47"/>
        <v>3.0523868136832109E-37</v>
      </c>
      <c r="HI32" s="86">
        <f t="shared" si="47"/>
        <v>3.6045986128351625E-37</v>
      </c>
      <c r="HJ32" s="86">
        <f t="shared" si="47"/>
        <v>2.2450457604754346E-40</v>
      </c>
      <c r="HK32" s="86">
        <f t="shared" si="47"/>
        <v>1.0191922359655195E-39</v>
      </c>
      <c r="HL32" s="86">
        <f t="shared" si="47"/>
        <v>1.148169094905277E-39</v>
      </c>
      <c r="HM32" s="86">
        <f t="shared" si="47"/>
        <v>1.9154881262036149E-38</v>
      </c>
      <c r="HN32" s="86">
        <f t="shared" si="47"/>
        <v>1.0908875220750234E-41</v>
      </c>
      <c r="HO32" s="86">
        <f t="shared" si="47"/>
        <v>1.495924708009177E-39</v>
      </c>
      <c r="HP32" s="86">
        <f t="shared" si="47"/>
        <v>1.3847464232905848E-41</v>
      </c>
      <c r="HQ32" s="86">
        <f t="shared" si="47"/>
        <v>1.1132433383074426E-46</v>
      </c>
      <c r="HS32" s="86">
        <f t="shared" si="55"/>
        <v>3.0725024358723389E-146</v>
      </c>
      <c r="HT32" s="86">
        <f t="shared" si="48"/>
        <v>2.7856964142308392E-155</v>
      </c>
      <c r="HU32" s="86">
        <f t="shared" si="48"/>
        <v>2.0629153347554325E-168</v>
      </c>
      <c r="HV32" s="86">
        <f t="shared" si="48"/>
        <v>1.6832740303016631E-174</v>
      </c>
      <c r="HW32" s="86">
        <f t="shared" si="48"/>
        <v>1.6384879590630449E-191</v>
      </c>
      <c r="HX32" s="86">
        <f t="shared" si="48"/>
        <v>2.8319067840356745E-190</v>
      </c>
      <c r="HY32" s="86">
        <f t="shared" si="48"/>
        <v>7.7861096923260785E-189</v>
      </c>
      <c r="HZ32" s="86">
        <f t="shared" si="48"/>
        <v>2.0430482866491595E-204</v>
      </c>
      <c r="IA32" s="86">
        <f t="shared" si="48"/>
        <v>3.4451205493940896E-201</v>
      </c>
      <c r="IB32" s="86">
        <f t="shared" si="48"/>
        <v>1.2340834279921526E-202</v>
      </c>
      <c r="IC32" s="86">
        <f t="shared" si="48"/>
        <v>1.0394608811654033E-200</v>
      </c>
      <c r="ID32" s="86">
        <f t="shared" si="48"/>
        <v>4.5857773657042457E-216</v>
      </c>
      <c r="IE32" s="86">
        <f t="shared" si="48"/>
        <v>1.3233387355596487E-205</v>
      </c>
      <c r="IF32" s="86">
        <f t="shared" si="48"/>
        <v>1.4269757323501612E-104</v>
      </c>
      <c r="IG32" s="86">
        <f t="shared" si="48"/>
        <v>1.374125513279313E-68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2.0680202150729501E-255</v>
      </c>
      <c r="IW32" s="86">
        <f t="shared" si="49"/>
        <v>7.0543121560359293E-178</v>
      </c>
      <c r="IY32" s="86">
        <f t="shared" si="57"/>
        <v>3.6849520389409634E-11</v>
      </c>
      <c r="IZ32" s="86">
        <f t="shared" si="50"/>
        <v>8.8059869124212799E-14</v>
      </c>
      <c r="JA32" s="86">
        <f t="shared" si="50"/>
        <v>2.4429493152040433E-13</v>
      </c>
      <c r="JB32" s="86">
        <f t="shared" si="50"/>
        <v>3.1088932765465954E-14</v>
      </c>
      <c r="JC32" s="86">
        <f t="shared" si="50"/>
        <v>5.258451540655387E-15</v>
      </c>
      <c r="JD32" s="86">
        <f t="shared" si="50"/>
        <v>1.1981547941152805E-16</v>
      </c>
      <c r="JE32" s="86">
        <f t="shared" si="50"/>
        <v>9.5360162428765653E-18</v>
      </c>
      <c r="JF32" s="86">
        <f t="shared" si="50"/>
        <v>6.9763698811143445E-19</v>
      </c>
      <c r="JG32" s="86">
        <f t="shared" si="50"/>
        <v>1.0592331515155624E-18</v>
      </c>
      <c r="JH32" s="86">
        <f t="shared" si="50"/>
        <v>1.0085200414688029E-19</v>
      </c>
      <c r="JI32" s="86">
        <f t="shared" si="50"/>
        <v>4.9582326142410928E-18</v>
      </c>
      <c r="JJ32" s="86">
        <f t="shared" si="50"/>
        <v>7.8399499649130489E-17</v>
      </c>
      <c r="JK32" s="86">
        <f t="shared" si="50"/>
        <v>4.011662011255257E-16</v>
      </c>
      <c r="JL32" s="86">
        <f t="shared" si="50"/>
        <v>1.8531624001747513E-16</v>
      </c>
      <c r="JM32" s="86">
        <f t="shared" si="50"/>
        <v>2.4009906340865822E-20</v>
      </c>
    </row>
    <row r="33" spans="2:273" x14ac:dyDescent="0.25">
      <c r="B33" s="2">
        <v>6</v>
      </c>
      <c r="C33" s="37">
        <v>88.239000000000004</v>
      </c>
      <c r="D33" s="37">
        <v>88.221999999999994</v>
      </c>
      <c r="E33" s="37">
        <v>85.048000000000002</v>
      </c>
      <c r="F33" s="37">
        <v>83.316999999999993</v>
      </c>
      <c r="G33" s="37">
        <v>84.738</v>
      </c>
      <c r="H33" s="37">
        <v>88.442999999999998</v>
      </c>
      <c r="I33" s="37">
        <v>85.869</v>
      </c>
      <c r="J33" s="37">
        <v>88.966999999999999</v>
      </c>
      <c r="K33" s="37">
        <v>89.161000000000001</v>
      </c>
      <c r="L33" s="37">
        <v>90.21</v>
      </c>
      <c r="M33" s="37">
        <v>87.742000000000004</v>
      </c>
      <c r="N33" s="37">
        <v>85.870999999999995</v>
      </c>
      <c r="O33" s="37">
        <v>81.582999999999998</v>
      </c>
      <c r="P33" s="37">
        <v>80.016000000000005</v>
      </c>
      <c r="Q33" s="37">
        <v>83.516000000000005</v>
      </c>
      <c r="S33" s="4">
        <f t="shared" si="7"/>
        <v>88.39431119316491</v>
      </c>
      <c r="T33" s="4">
        <f t="shared" si="7"/>
        <v>87.177378606571949</v>
      </c>
      <c r="U33" s="4">
        <f t="shared" si="7"/>
        <v>83.910853646269487</v>
      </c>
      <c r="V33" s="4">
        <f t="shared" si="7"/>
        <v>81.712326616541461</v>
      </c>
      <c r="W33" s="4">
        <f t="shared" si="7"/>
        <v>83.536862101131987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81.272180720678421</v>
      </c>
      <c r="AF33" s="4" t="e">
        <f t="shared" si="7"/>
        <v>#N/A</v>
      </c>
      <c r="AG33" s="4" t="e">
        <f t="shared" si="7"/>
        <v>#N/A</v>
      </c>
      <c r="AI33" s="4">
        <f t="shared" si="8"/>
        <v>-0.1553111931649056</v>
      </c>
      <c r="AJ33" s="4">
        <f t="shared" si="8"/>
        <v>1.0446213934280451</v>
      </c>
      <c r="AK33" s="4">
        <f t="shared" si="8"/>
        <v>1.1371463537305146</v>
      </c>
      <c r="AL33" s="4">
        <f t="shared" si="8"/>
        <v>1.6046733834585325</v>
      </c>
      <c r="AM33" s="4">
        <f t="shared" si="8"/>
        <v>1.2011378988680121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0.31081927932157782</v>
      </c>
      <c r="AV33" s="4">
        <f t="shared" si="8"/>
        <v>0</v>
      </c>
      <c r="AW33" s="4">
        <f t="shared" si="8"/>
        <v>0</v>
      </c>
      <c r="AY33" s="2">
        <f t="shared" si="51"/>
        <v>88.394311101033864</v>
      </c>
      <c r="AZ33" s="2">
        <f t="shared" si="9"/>
        <v>87.177378606155813</v>
      </c>
      <c r="BA33" s="2">
        <f t="shared" si="9"/>
        <v>83.910853645141088</v>
      </c>
      <c r="BB33" s="2">
        <f t="shared" si="9"/>
        <v>81.712326616389902</v>
      </c>
      <c r="BC33" s="2">
        <f t="shared" si="9"/>
        <v>83.536862101102869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81.272180720676033</v>
      </c>
      <c r="BL33" s="2" t="e">
        <f t="shared" si="9"/>
        <v>#N/A</v>
      </c>
      <c r="BM33" s="2" t="e">
        <f t="shared" si="9"/>
        <v>#N/A</v>
      </c>
      <c r="BO33" s="2">
        <f t="shared" si="10"/>
        <v>88.239000000000004</v>
      </c>
      <c r="BP33" s="2">
        <f t="shared" si="11"/>
        <v>88.221999999999994</v>
      </c>
      <c r="BQ33" s="2">
        <f t="shared" si="12"/>
        <v>85.048000000000002</v>
      </c>
      <c r="BR33" s="2">
        <f t="shared" si="13"/>
        <v>83.316999999999993</v>
      </c>
      <c r="BS33" s="2">
        <f t="shared" si="14"/>
        <v>84.738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81.582999999999998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88.583986385595082</v>
      </c>
      <c r="DL33" s="2">
        <f t="shared" si="41"/>
        <v>87.308628511023841</v>
      </c>
      <c r="DM33" s="2">
        <f t="shared" si="41"/>
        <v>84.07069525823016</v>
      </c>
      <c r="DN33" s="2">
        <f t="shared" si="41"/>
        <v>81.84529371791001</v>
      </c>
      <c r="DO33" s="2">
        <f t="shared" si="41"/>
        <v>83.472190592334513</v>
      </c>
      <c r="DP33" s="2">
        <f t="shared" si="41"/>
        <v>84.34068256920888</v>
      </c>
      <c r="DQ33" s="2">
        <f t="shared" si="41"/>
        <v>84.518696465696479</v>
      </c>
      <c r="DR33" s="2">
        <f t="shared" si="41"/>
        <v>86.509082153582156</v>
      </c>
      <c r="DS33" s="2">
        <f t="shared" si="41"/>
        <v>86.127284427284437</v>
      </c>
      <c r="DT33" s="2">
        <f t="shared" si="41"/>
        <v>86.377273949579802</v>
      </c>
      <c r="DU33" s="2">
        <f t="shared" si="41"/>
        <v>84.467469498069519</v>
      </c>
      <c r="DV33" s="2">
        <f t="shared" si="41"/>
        <v>83.984087865193104</v>
      </c>
      <c r="DW33" s="2">
        <f t="shared" si="41"/>
        <v>81.200767073170709</v>
      </c>
      <c r="DX33" s="2">
        <f t="shared" si="41"/>
        <v>79.621743589743559</v>
      </c>
      <c r="DY33" s="2">
        <f t="shared" si="41"/>
        <v>81.255463865546204</v>
      </c>
      <c r="EA33" s="2">
        <f t="shared" si="42"/>
        <v>81.675619254141552</v>
      </c>
      <c r="EB33" s="2">
        <f t="shared" si="42"/>
        <v>82.745894864490012</v>
      </c>
      <c r="EC33" s="2">
        <f t="shared" si="42"/>
        <v>79.104814568328905</v>
      </c>
      <c r="ED33" s="2">
        <f t="shared" si="42"/>
        <v>76.884656416534057</v>
      </c>
      <c r="EE33" s="2">
        <f t="shared" si="42"/>
        <v>85.82365642927104</v>
      </c>
      <c r="EF33" s="2">
        <f t="shared" si="42"/>
        <v>83.926721262474501</v>
      </c>
      <c r="EG33" s="2">
        <f t="shared" si="42"/>
        <v>80.162477169114993</v>
      </c>
      <c r="EH33" s="2">
        <f t="shared" si="42"/>
        <v>89.998256165598832</v>
      </c>
      <c r="EI33" s="2">
        <f t="shared" si="42"/>
        <v>90.793147376800022</v>
      </c>
      <c r="EJ33" s="2">
        <f t="shared" si="42"/>
        <v>91.104480152200765</v>
      </c>
      <c r="EK33" s="2">
        <f t="shared" si="42"/>
        <v>90.477157202396455</v>
      </c>
      <c r="EL33" s="2">
        <f t="shared" si="42"/>
        <v>88.229017645966465</v>
      </c>
      <c r="EM33" s="2">
        <f t="shared" si="42"/>
        <v>84.061990591140955</v>
      </c>
      <c r="EN33" s="2">
        <f t="shared" si="42"/>
        <v>81.889099579326214</v>
      </c>
      <c r="EO33" s="2">
        <f t="shared" si="42"/>
        <v>82.100438901651899</v>
      </c>
      <c r="EQ33" s="2">
        <f t="shared" si="43"/>
        <v>79.719101699982048</v>
      </c>
      <c r="ER33" s="2">
        <f t="shared" si="43"/>
        <v>80.740077851682827</v>
      </c>
      <c r="ES33" s="2">
        <f t="shared" si="43"/>
        <v>78.149991147426661</v>
      </c>
      <c r="ET33" s="2">
        <f t="shared" si="43"/>
        <v>75.913014281186122</v>
      </c>
      <c r="EU33" s="2">
        <f t="shared" si="43"/>
        <v>81.355960639578981</v>
      </c>
      <c r="EV33" s="2">
        <f t="shared" si="43"/>
        <v>81.327152909469206</v>
      </c>
      <c r="EW33" s="2">
        <f t="shared" si="43"/>
        <v>81.36855427252587</v>
      </c>
      <c r="EX33" s="2">
        <f t="shared" si="43"/>
        <v>87.700866793861465</v>
      </c>
      <c r="EY33" s="2">
        <f t="shared" si="43"/>
        <v>90.011062606003051</v>
      </c>
      <c r="EZ33" s="2">
        <f t="shared" si="43"/>
        <v>91.46438019917089</v>
      </c>
      <c r="FA33" s="2">
        <f t="shared" si="43"/>
        <v>90.710740663037896</v>
      </c>
      <c r="FB33" s="2">
        <f t="shared" si="43"/>
        <v>87.239604616739285</v>
      </c>
      <c r="FC33" s="2">
        <f t="shared" si="43"/>
        <v>83.19856129816722</v>
      </c>
      <c r="FD33" s="2">
        <f t="shared" si="43"/>
        <v>82.244700935124186</v>
      </c>
      <c r="FE33" s="2">
        <f t="shared" si="43"/>
        <v>86.652141548807265</v>
      </c>
      <c r="FG33" s="2">
        <f t="shared" si="44"/>
        <v>2.7455643731190832E-2</v>
      </c>
      <c r="FH33" s="2">
        <f t="shared" si="44"/>
        <v>2.8764984106087802E-2</v>
      </c>
      <c r="FI33" s="2">
        <f t="shared" si="44"/>
        <v>3.2187577092213017E-2</v>
      </c>
      <c r="FJ33" s="2">
        <f t="shared" si="44"/>
        <v>2.6804123692556896E-2</v>
      </c>
      <c r="FK33" s="2">
        <f t="shared" si="44"/>
        <v>2.7506032961497617E-2</v>
      </c>
      <c r="FL33" s="2">
        <f t="shared" si="44"/>
        <v>2.4879205406835709E-2</v>
      </c>
      <c r="FM33" s="2">
        <f t="shared" si="44"/>
        <v>2.2580617339124812E-2</v>
      </c>
      <c r="FN33" s="2">
        <f t="shared" si="44"/>
        <v>2.2270219176700395E-2</v>
      </c>
      <c r="FO33" s="2">
        <f t="shared" si="44"/>
        <v>2.2399318963804933E-2</v>
      </c>
      <c r="FP33" s="2">
        <f t="shared" si="44"/>
        <v>2.1632010068442998E-2</v>
      </c>
      <c r="FQ33" s="2">
        <f t="shared" si="44"/>
        <v>2.3636373013374581E-2</v>
      </c>
      <c r="FR33" s="2">
        <f t="shared" si="44"/>
        <v>2.3344390952944077E-2</v>
      </c>
      <c r="FS33" s="2">
        <f t="shared" si="44"/>
        <v>2.4959536648812126E-2</v>
      </c>
      <c r="FT33" s="2">
        <f t="shared" si="44"/>
        <v>2.4518267827102425E-2</v>
      </c>
      <c r="FU33" s="2">
        <f t="shared" si="44"/>
        <v>2.0428505531164896E-2</v>
      </c>
      <c r="FW33" s="2">
        <f t="shared" si="53"/>
        <v>8.2689560916143647E-7</v>
      </c>
      <c r="FX33" s="2">
        <f t="shared" si="45"/>
        <v>1.467753608686052E-6</v>
      </c>
      <c r="FY33" s="2">
        <f t="shared" si="45"/>
        <v>2.0376041374659277E-6</v>
      </c>
      <c r="FZ33" s="2">
        <f t="shared" si="45"/>
        <v>1.6113958615041115E-6</v>
      </c>
      <c r="GA33" s="2">
        <f t="shared" si="45"/>
        <v>1.7879575138528216E-6</v>
      </c>
      <c r="GB33" s="2">
        <f t="shared" si="45"/>
        <v>1.8029992919775319E-6</v>
      </c>
      <c r="GC33" s="2">
        <f t="shared" si="45"/>
        <v>1.9895900231015939E-6</v>
      </c>
      <c r="GD33" s="2">
        <f t="shared" si="45"/>
        <v>2.5494036900779276E-6</v>
      </c>
      <c r="GE33" s="2">
        <f t="shared" si="45"/>
        <v>2.5804981398723845E-6</v>
      </c>
      <c r="GF33" s="2">
        <f t="shared" si="45"/>
        <v>2.2175762400589009E-6</v>
      </c>
      <c r="GG33" s="2">
        <f t="shared" si="45"/>
        <v>1.9242773050526195E-6</v>
      </c>
      <c r="GH33" s="2">
        <f t="shared" si="45"/>
        <v>1.5546570250672495E-6</v>
      </c>
      <c r="GI33" s="2">
        <f t="shared" si="45"/>
        <v>1.350141711762822E-6</v>
      </c>
      <c r="GJ33" s="2">
        <f t="shared" si="45"/>
        <v>1.109013758906097E-6</v>
      </c>
      <c r="GK33" s="2">
        <f t="shared" si="45"/>
        <v>9.6330179606781886E-7</v>
      </c>
      <c r="GM33" s="86">
        <f t="shared" si="54"/>
        <v>7.3850162525985358E-11</v>
      </c>
      <c r="GN33" s="86">
        <f t="shared" si="46"/>
        <v>2.2802482400014334E-13</v>
      </c>
      <c r="GO33" s="86">
        <f t="shared" si="46"/>
        <v>6.248340598305373E-13</v>
      </c>
      <c r="GP33" s="86">
        <f t="shared" si="46"/>
        <v>8.2443096970750721E-14</v>
      </c>
      <c r="GQ33" s="86">
        <f t="shared" si="46"/>
        <v>1.511087382420358E-14</v>
      </c>
      <c r="GR33" s="86">
        <f t="shared" si="46"/>
        <v>3.8992270962986857E-16</v>
      </c>
      <c r="GS33" s="86">
        <f t="shared" si="46"/>
        <v>3.330556192788721E-17</v>
      </c>
      <c r="GT33" s="86">
        <f t="shared" si="46"/>
        <v>2.6924801241072899E-18</v>
      </c>
      <c r="GU33" s="86">
        <f t="shared" si="46"/>
        <v>4.0284082844757533E-18</v>
      </c>
      <c r="GV33" s="86">
        <f t="shared" si="46"/>
        <v>4.1613067857350527E-19</v>
      </c>
      <c r="GW33" s="86">
        <f t="shared" si="46"/>
        <v>1.8054093425855114E-17</v>
      </c>
      <c r="GX33" s="86">
        <f t="shared" si="46"/>
        <v>2.5438318140864843E-16</v>
      </c>
      <c r="GY33" s="86">
        <f t="shared" si="46"/>
        <v>1.2441922060589217E-15</v>
      </c>
      <c r="GZ33" s="86">
        <f t="shared" si="46"/>
        <v>5.8977437198218935E-16</v>
      </c>
      <c r="HA33" s="86">
        <f t="shared" si="46"/>
        <v>1.0267719818655907E-19</v>
      </c>
      <c r="HC33" s="86">
        <f t="shared" si="58"/>
        <v>6.2312858410387058E-29</v>
      </c>
      <c r="HD33" s="86">
        <f t="shared" si="47"/>
        <v>8.3641466685135883E-31</v>
      </c>
      <c r="HE33" s="86">
        <f t="shared" si="47"/>
        <v>1.8920227052747331E-32</v>
      </c>
      <c r="HF33" s="86">
        <f t="shared" si="47"/>
        <v>5.1017524702283554E-34</v>
      </c>
      <c r="HG33" s="86">
        <f t="shared" si="47"/>
        <v>1.1737149319777131E-36</v>
      </c>
      <c r="HH33" s="86">
        <f t="shared" si="47"/>
        <v>2.2933230197060806E-36</v>
      </c>
      <c r="HI33" s="86">
        <f t="shared" si="47"/>
        <v>2.6826724879375782E-36</v>
      </c>
      <c r="HJ33" s="86">
        <f t="shared" si="47"/>
        <v>2.0576706525363512E-39</v>
      </c>
      <c r="HK33" s="86">
        <f t="shared" si="47"/>
        <v>9.0590579950192655E-39</v>
      </c>
      <c r="HL33" s="86">
        <f t="shared" si="47"/>
        <v>1.0150652768617216E-38</v>
      </c>
      <c r="HM33" s="86">
        <f t="shared" si="47"/>
        <v>1.570419876313539E-37</v>
      </c>
      <c r="HN33" s="86">
        <f t="shared" si="47"/>
        <v>1.0270744715411304E-40</v>
      </c>
      <c r="HO33" s="86">
        <f t="shared" si="47"/>
        <v>1.2426412133703815E-38</v>
      </c>
      <c r="HP33" s="86">
        <f t="shared" si="47"/>
        <v>1.2918031657417019E-40</v>
      </c>
      <c r="HQ33" s="86">
        <f t="shared" si="47"/>
        <v>1.3794854973151864E-45</v>
      </c>
      <c r="HS33" s="86">
        <f t="shared" si="55"/>
        <v>6.2572884639034016E-144</v>
      </c>
      <c r="HT33" s="86">
        <f t="shared" si="48"/>
        <v>1.1013723223838541E-152</v>
      </c>
      <c r="HU33" s="86">
        <f t="shared" si="48"/>
        <v>1.4611328471857415E-165</v>
      </c>
      <c r="HV33" s="86">
        <f t="shared" si="48"/>
        <v>1.3693520727700404E-171</v>
      </c>
      <c r="HW33" s="86">
        <f t="shared" si="48"/>
        <v>2.8295878968169696E-188</v>
      </c>
      <c r="HX33" s="86">
        <f t="shared" si="48"/>
        <v>4.6573233336234128E-187</v>
      </c>
      <c r="HY33" s="86">
        <f t="shared" si="48"/>
        <v>1.2111149934349442E-185</v>
      </c>
      <c r="HZ33" s="86">
        <f t="shared" si="48"/>
        <v>6.6594091624467256E-201</v>
      </c>
      <c r="IA33" s="86">
        <f t="shared" si="48"/>
        <v>1.0076841999501436E-197</v>
      </c>
      <c r="IB33" s="86">
        <f t="shared" si="48"/>
        <v>3.6628769203765126E-199</v>
      </c>
      <c r="IC33" s="86">
        <f t="shared" si="48"/>
        <v>2.556345429177585E-197</v>
      </c>
      <c r="ID33" s="86">
        <f t="shared" si="48"/>
        <v>1.811267014707893E-212</v>
      </c>
      <c r="IE33" s="86">
        <f t="shared" si="48"/>
        <v>3.3480451793009688E-202</v>
      </c>
      <c r="IF33" s="86">
        <f t="shared" si="48"/>
        <v>6.9506784702376278E-103</v>
      </c>
      <c r="IG33" s="86">
        <f t="shared" si="48"/>
        <v>1.6685340444347386E-67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4.8306744448265609E-252</v>
      </c>
      <c r="IW33" s="86">
        <f t="shared" si="49"/>
        <v>1.4562807455891209E-175</v>
      </c>
      <c r="IY33" s="86">
        <f t="shared" si="57"/>
        <v>7.3850162525985358E-11</v>
      </c>
      <c r="IZ33" s="86">
        <f t="shared" si="50"/>
        <v>2.2802482400014334E-13</v>
      </c>
      <c r="JA33" s="86">
        <f t="shared" si="50"/>
        <v>6.248340598305373E-13</v>
      </c>
      <c r="JB33" s="86">
        <f t="shared" si="50"/>
        <v>8.2443096970750721E-14</v>
      </c>
      <c r="JC33" s="86">
        <f t="shared" si="50"/>
        <v>1.511087382420358E-14</v>
      </c>
      <c r="JD33" s="86">
        <f t="shared" si="50"/>
        <v>3.8992270962986857E-16</v>
      </c>
      <c r="JE33" s="86">
        <f t="shared" si="50"/>
        <v>3.330556192788721E-17</v>
      </c>
      <c r="JF33" s="86">
        <f t="shared" si="50"/>
        <v>2.6924801241072899E-18</v>
      </c>
      <c r="JG33" s="86">
        <f t="shared" si="50"/>
        <v>4.0284082844757533E-18</v>
      </c>
      <c r="JH33" s="86">
        <f t="shared" si="50"/>
        <v>4.1613067857350527E-19</v>
      </c>
      <c r="JI33" s="86">
        <f t="shared" si="50"/>
        <v>1.8054093425855114E-17</v>
      </c>
      <c r="JJ33" s="86">
        <f t="shared" si="50"/>
        <v>2.5438318140864843E-16</v>
      </c>
      <c r="JK33" s="86">
        <f t="shared" si="50"/>
        <v>1.2441922060589217E-15</v>
      </c>
      <c r="JL33" s="86">
        <f t="shared" si="50"/>
        <v>5.8977437198218935E-16</v>
      </c>
      <c r="JM33" s="86">
        <f t="shared" si="50"/>
        <v>1.0267719818655907E-19</v>
      </c>
    </row>
    <row r="34" spans="2:273" x14ac:dyDescent="0.25">
      <c r="B34" s="2">
        <v>7</v>
      </c>
      <c r="C34" s="37">
        <v>89.299000000000007</v>
      </c>
      <c r="D34" s="37">
        <v>88.159000000000006</v>
      </c>
      <c r="E34" s="37">
        <v>84.683000000000007</v>
      </c>
      <c r="F34" s="37">
        <v>82.555999999999997</v>
      </c>
      <c r="G34" s="37">
        <v>84.656000000000006</v>
      </c>
      <c r="H34" s="37">
        <v>87.738</v>
      </c>
      <c r="I34" s="37">
        <v>86.066000000000003</v>
      </c>
      <c r="J34" s="37">
        <v>89.492000000000004</v>
      </c>
      <c r="K34" s="37">
        <v>88.694000000000003</v>
      </c>
      <c r="L34" s="37">
        <v>88.983999999999995</v>
      </c>
      <c r="M34" s="37">
        <v>87.677000000000007</v>
      </c>
      <c r="N34" s="37">
        <v>85.838999999999999</v>
      </c>
      <c r="O34" s="37">
        <v>82.283000000000001</v>
      </c>
      <c r="P34" s="37">
        <v>81.290000000000006</v>
      </c>
      <c r="Q34" s="37">
        <v>82.677000000000007</v>
      </c>
      <c r="R34" s="19"/>
      <c r="S34" s="4">
        <f t="shared" si="7"/>
        <v>88.293024695298826</v>
      </c>
      <c r="T34" s="4">
        <f t="shared" si="7"/>
        <v>87.225770719526594</v>
      </c>
      <c r="U34" s="4">
        <f t="shared" si="7"/>
        <v>83.981323754996623</v>
      </c>
      <c r="V34" s="4">
        <f t="shared" si="7"/>
        <v>81.736858758401254</v>
      </c>
      <c r="W34" s="4">
        <f t="shared" si="7"/>
        <v>83.643930818587805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81.364138279265433</v>
      </c>
      <c r="AF34" s="4">
        <f t="shared" si="7"/>
        <v>79.799868142579342</v>
      </c>
      <c r="AG34" s="4" t="e">
        <f t="shared" si="7"/>
        <v>#N/A</v>
      </c>
      <c r="AI34" s="4">
        <f t="shared" si="8"/>
        <v>1.005975304701181</v>
      </c>
      <c r="AJ34" s="4">
        <f t="shared" si="8"/>
        <v>0.93322928047341236</v>
      </c>
      <c r="AK34" s="4">
        <f t="shared" si="8"/>
        <v>0.70167624500338377</v>
      </c>
      <c r="AL34" s="4">
        <f t="shared" si="8"/>
        <v>0.81914124159874291</v>
      </c>
      <c r="AM34" s="4">
        <f t="shared" si="8"/>
        <v>1.0120691814122011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0.91886172073456862</v>
      </c>
      <c r="AV34" s="4">
        <f t="shared" si="8"/>
        <v>1.4901318574206641</v>
      </c>
      <c r="AW34" s="4">
        <f t="shared" si="8"/>
        <v>0</v>
      </c>
      <c r="AY34" s="2">
        <f t="shared" si="51"/>
        <v>88.293024515371698</v>
      </c>
      <c r="AZ34" s="2">
        <f t="shared" si="9"/>
        <v>87.225770718483517</v>
      </c>
      <c r="BA34" s="2">
        <f t="shared" si="9"/>
        <v>83.98132375220429</v>
      </c>
      <c r="BB34" s="2">
        <f t="shared" si="9"/>
        <v>81.736858758012232</v>
      </c>
      <c r="BC34" s="2">
        <f t="shared" si="9"/>
        <v>83.643930818506988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81.364138279258299</v>
      </c>
      <c r="BL34" s="2">
        <f t="shared" si="9"/>
        <v>79.799868142576244</v>
      </c>
      <c r="BM34" s="2" t="e">
        <f t="shared" si="9"/>
        <v>#N/A</v>
      </c>
      <c r="BO34" s="2">
        <f t="shared" si="10"/>
        <v>89.299000000000007</v>
      </c>
      <c r="BP34" s="2">
        <f t="shared" si="11"/>
        <v>88.159000000000006</v>
      </c>
      <c r="BQ34" s="2">
        <f t="shared" si="12"/>
        <v>84.683000000000007</v>
      </c>
      <c r="BR34" s="2">
        <f t="shared" si="13"/>
        <v>82.555999999999997</v>
      </c>
      <c r="BS34" s="2">
        <f t="shared" si="14"/>
        <v>84.656000000000006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82.283000000000001</v>
      </c>
      <c r="CB34" s="2">
        <f t="shared" si="23"/>
        <v>81.290000000000006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88.500888625384277</v>
      </c>
      <c r="DL34" s="2">
        <f t="shared" si="41"/>
        <v>87.374747659317407</v>
      </c>
      <c r="DM34" s="2">
        <f t="shared" si="41"/>
        <v>84.162479915433408</v>
      </c>
      <c r="DN34" s="2">
        <f t="shared" si="41"/>
        <v>81.886099969797655</v>
      </c>
      <c r="DO34" s="2">
        <f t="shared" si="41"/>
        <v>83.581108188153323</v>
      </c>
      <c r="DP34" s="2">
        <f t="shared" si="41"/>
        <v>84.403312944523464</v>
      </c>
      <c r="DQ34" s="2">
        <f t="shared" si="41"/>
        <v>84.522624904256503</v>
      </c>
      <c r="DR34" s="2">
        <f t="shared" si="41"/>
        <v>86.596250107250114</v>
      </c>
      <c r="DS34" s="2">
        <f t="shared" si="41"/>
        <v>86.221268082368098</v>
      </c>
      <c r="DT34" s="2">
        <f t="shared" si="41"/>
        <v>86.49350924369746</v>
      </c>
      <c r="DU34" s="2">
        <f t="shared" si="41"/>
        <v>84.60220347490349</v>
      </c>
      <c r="DV34" s="2">
        <f t="shared" si="41"/>
        <v>84.075738264580352</v>
      </c>
      <c r="DW34" s="2">
        <f t="shared" si="41"/>
        <v>81.292072607879902</v>
      </c>
      <c r="DX34" s="2">
        <f t="shared" si="41"/>
        <v>79.745058974358955</v>
      </c>
      <c r="DY34" s="2">
        <f t="shared" si="41"/>
        <v>81.328635014005599</v>
      </c>
      <c r="EA34" s="2">
        <f t="shared" si="42"/>
        <v>81.577908646208925</v>
      </c>
      <c r="EB34" s="2">
        <f t="shared" si="42"/>
        <v>82.638338906173857</v>
      </c>
      <c r="EC34" s="2">
        <f t="shared" si="42"/>
        <v>79.013676239098046</v>
      </c>
      <c r="ED34" s="2">
        <f t="shared" si="42"/>
        <v>76.795091173950311</v>
      </c>
      <c r="EE34" s="2">
        <f t="shared" si="42"/>
        <v>85.669918899538288</v>
      </c>
      <c r="EF34" s="2">
        <f t="shared" si="42"/>
        <v>83.758239195204666</v>
      </c>
      <c r="EG34" s="2">
        <f t="shared" si="42"/>
        <v>80.026604587886254</v>
      </c>
      <c r="EH34" s="2">
        <f t="shared" si="42"/>
        <v>89.801196806308539</v>
      </c>
      <c r="EI34" s="2">
        <f t="shared" si="42"/>
        <v>90.585522045734109</v>
      </c>
      <c r="EJ34" s="2">
        <f t="shared" si="42"/>
        <v>90.900887700534781</v>
      </c>
      <c r="EK34" s="2">
        <f t="shared" si="42"/>
        <v>90.279295649908832</v>
      </c>
      <c r="EL34" s="2">
        <f t="shared" si="42"/>
        <v>88.067493312559165</v>
      </c>
      <c r="EM34" s="2">
        <f t="shared" si="42"/>
        <v>83.931708913423776</v>
      </c>
      <c r="EN34" s="2">
        <f t="shared" si="42"/>
        <v>81.788613055585344</v>
      </c>
      <c r="EO34" s="2">
        <f t="shared" si="42"/>
        <v>82.034040531670499</v>
      </c>
      <c r="EQ34" s="2">
        <f t="shared" si="43"/>
        <v>79.639029920747205</v>
      </c>
      <c r="ER34" s="2">
        <f t="shared" si="43"/>
        <v>80.651690693837409</v>
      </c>
      <c r="ES34" s="2">
        <f t="shared" si="43"/>
        <v>78.06840295933813</v>
      </c>
      <c r="ET34" s="2">
        <f t="shared" si="43"/>
        <v>75.832817198915961</v>
      </c>
      <c r="EU34" s="2">
        <f t="shared" si="43"/>
        <v>81.245842370991497</v>
      </c>
      <c r="EV34" s="2">
        <f t="shared" si="43"/>
        <v>81.184175750932098</v>
      </c>
      <c r="EW34" s="2">
        <f t="shared" si="43"/>
        <v>81.220714450517008</v>
      </c>
      <c r="EX34" s="2">
        <f t="shared" si="43"/>
        <v>87.526780182496893</v>
      </c>
      <c r="EY34" s="2">
        <f t="shared" si="43"/>
        <v>89.811298100113561</v>
      </c>
      <c r="EZ34" s="2">
        <f t="shared" si="43"/>
        <v>91.257158434168062</v>
      </c>
      <c r="FA34" s="2">
        <f t="shared" si="43"/>
        <v>90.51052582140818</v>
      </c>
      <c r="FB34" s="2">
        <f t="shared" si="43"/>
        <v>87.08772120420835</v>
      </c>
      <c r="FC34" s="2">
        <f t="shared" si="43"/>
        <v>83.076602503377387</v>
      </c>
      <c r="FD34" s="2">
        <f t="shared" si="43"/>
        <v>82.140650233147497</v>
      </c>
      <c r="FE34" s="2">
        <f t="shared" si="43"/>
        <v>86.539313528481415</v>
      </c>
      <c r="FG34" s="2">
        <f t="shared" si="44"/>
        <v>3.0024982407717171E-2</v>
      </c>
      <c r="FH34" s="2">
        <f t="shared" si="44"/>
        <v>3.145289002002663E-2</v>
      </c>
      <c r="FI34" s="2">
        <f t="shared" si="44"/>
        <v>3.518371697554553E-2</v>
      </c>
      <c r="FJ34" s="2">
        <f t="shared" si="44"/>
        <v>2.9314329942549101E-2</v>
      </c>
      <c r="FK34" s="2">
        <f t="shared" si="44"/>
        <v>3.0079941288591403E-2</v>
      </c>
      <c r="FL34" s="2">
        <f t="shared" si="44"/>
        <v>2.7214184036639406E-2</v>
      </c>
      <c r="FM34" s="2">
        <f t="shared" si="44"/>
        <v>2.4705333079941553E-2</v>
      </c>
      <c r="FN34" s="2">
        <f t="shared" si="44"/>
        <v>2.4366456212444862E-2</v>
      </c>
      <c r="FO34" s="2">
        <f t="shared" si="44"/>
        <v>2.450740322928311E-2</v>
      </c>
      <c r="FP34" s="2">
        <f t="shared" si="44"/>
        <v>2.3669628454483421E-2</v>
      </c>
      <c r="FQ34" s="2">
        <f t="shared" si="44"/>
        <v>2.5857801652995414E-2</v>
      </c>
      <c r="FR34" s="2">
        <f t="shared" si="44"/>
        <v>2.5539095898800691E-2</v>
      </c>
      <c r="FS34" s="2">
        <f t="shared" si="44"/>
        <v>2.7301843487768724E-2</v>
      </c>
      <c r="FT34" s="2">
        <f t="shared" si="44"/>
        <v>2.682030323558713E-2</v>
      </c>
      <c r="FU34" s="2">
        <f t="shared" si="44"/>
        <v>2.2355350614283075E-2</v>
      </c>
      <c r="FW34" s="2">
        <f t="shared" si="53"/>
        <v>9.0667293360004683E-7</v>
      </c>
      <c r="FX34" s="2">
        <f t="shared" si="45"/>
        <v>1.6093596013394013E-6</v>
      </c>
      <c r="FY34" s="2">
        <f t="shared" si="45"/>
        <v>2.2341880698960719E-6</v>
      </c>
      <c r="FZ34" s="2">
        <f t="shared" si="45"/>
        <v>1.7668601528104772E-6</v>
      </c>
      <c r="GA34" s="2">
        <f t="shared" si="45"/>
        <v>1.9604560913934444E-6</v>
      </c>
      <c r="GB34" s="2">
        <f t="shared" si="45"/>
        <v>1.9769490674244371E-6</v>
      </c>
      <c r="GC34" s="2">
        <f t="shared" si="45"/>
        <v>2.1815416608435052E-6</v>
      </c>
      <c r="GD34" s="2">
        <f t="shared" si="45"/>
        <v>2.7953648717842556E-6</v>
      </c>
      <c r="GE34" s="2">
        <f t="shared" si="45"/>
        <v>2.829459241130834E-6</v>
      </c>
      <c r="GF34" s="2">
        <f t="shared" si="45"/>
        <v>2.4315234752907793E-6</v>
      </c>
      <c r="GG34" s="2">
        <f t="shared" si="45"/>
        <v>2.1099277166135933E-6</v>
      </c>
      <c r="GH34" s="2">
        <f t="shared" si="45"/>
        <v>1.7046472747861642E-6</v>
      </c>
      <c r="GI34" s="2">
        <f t="shared" si="45"/>
        <v>1.4804007558155006E-6</v>
      </c>
      <c r="GJ34" s="2">
        <f t="shared" si="45"/>
        <v>1.2160092757556306E-6</v>
      </c>
      <c r="GK34" s="2">
        <f t="shared" si="45"/>
        <v>1.0562393175295639E-6</v>
      </c>
      <c r="GM34" s="86">
        <f t="shared" si="54"/>
        <v>1.4645582702785118E-10</v>
      </c>
      <c r="GN34" s="86">
        <f t="shared" si="46"/>
        <v>5.8124656266974672E-13</v>
      </c>
      <c r="GO34" s="86">
        <f t="shared" si="46"/>
        <v>1.5729907344409909E-12</v>
      </c>
      <c r="GP34" s="86">
        <f t="shared" si="46"/>
        <v>2.1516650324104405E-13</v>
      </c>
      <c r="GQ34" s="86">
        <f t="shared" si="46"/>
        <v>4.2662422871607319E-14</v>
      </c>
      <c r="GR34" s="86">
        <f t="shared" si="46"/>
        <v>1.2440907419244168E-15</v>
      </c>
      <c r="GS34" s="86">
        <f t="shared" si="46"/>
        <v>1.1393214424244262E-16</v>
      </c>
      <c r="GT34" s="86">
        <f t="shared" si="46"/>
        <v>1.0158285619244496E-17</v>
      </c>
      <c r="GU34" s="86">
        <f t="shared" si="46"/>
        <v>1.4980810372322858E-17</v>
      </c>
      <c r="GV34" s="86">
        <f t="shared" si="46"/>
        <v>1.6765064997091584E-18</v>
      </c>
      <c r="GW34" s="86">
        <f t="shared" si="46"/>
        <v>6.432064610086662E-17</v>
      </c>
      <c r="GX34" s="86">
        <f t="shared" si="46"/>
        <v>8.0949742774349711E-16</v>
      </c>
      <c r="GY34" s="86">
        <f t="shared" si="46"/>
        <v>3.7868110079800115E-15</v>
      </c>
      <c r="GZ34" s="86">
        <f t="shared" si="46"/>
        <v>1.8411469939127675E-15</v>
      </c>
      <c r="HA34" s="86">
        <f t="shared" si="46"/>
        <v>4.2855759474086305E-19</v>
      </c>
      <c r="HC34" s="86">
        <f t="shared" si="58"/>
        <v>2.6573629613714531E-28</v>
      </c>
      <c r="HD34" s="86">
        <f t="shared" si="47"/>
        <v>4.2906554203665697E-30</v>
      </c>
      <c r="HE34" s="86">
        <f t="shared" si="47"/>
        <v>1.110253809972627E-31</v>
      </c>
      <c r="HF34" s="86">
        <f t="shared" si="47"/>
        <v>3.145573621174998E-33</v>
      </c>
      <c r="HG34" s="86">
        <f t="shared" si="47"/>
        <v>8.7307433062293593E-36</v>
      </c>
      <c r="HH34" s="86">
        <f t="shared" si="47"/>
        <v>1.6807100602396822E-35</v>
      </c>
      <c r="HI34" s="86">
        <f t="shared" si="47"/>
        <v>1.9478723354570503E-35</v>
      </c>
      <c r="HJ34" s="86">
        <f t="shared" si="47"/>
        <v>1.8345624226726353E-38</v>
      </c>
      <c r="HK34" s="86">
        <f t="shared" si="47"/>
        <v>7.8351443668407772E-38</v>
      </c>
      <c r="HL34" s="86">
        <f t="shared" si="47"/>
        <v>8.7329678872848763E-38</v>
      </c>
      <c r="HM34" s="86">
        <f t="shared" si="47"/>
        <v>1.2542259761846631E-36</v>
      </c>
      <c r="HN34" s="86">
        <f t="shared" si="47"/>
        <v>9.4088746741062328E-40</v>
      </c>
      <c r="HO34" s="86">
        <f t="shared" si="47"/>
        <v>1.0059996206568486E-37</v>
      </c>
      <c r="HP34" s="86">
        <f t="shared" si="47"/>
        <v>1.1727451124404549E-39</v>
      </c>
      <c r="HQ34" s="86">
        <f t="shared" si="47"/>
        <v>1.657706248053455E-44</v>
      </c>
      <c r="HS34" s="86">
        <f t="shared" si="55"/>
        <v>1.2209703867576757E-141</v>
      </c>
      <c r="HT34" s="86">
        <f t="shared" si="48"/>
        <v>4.1381376747975837E-150</v>
      </c>
      <c r="HU34" s="86">
        <f t="shared" si="48"/>
        <v>9.7799334286688517E-163</v>
      </c>
      <c r="HV34" s="86">
        <f t="shared" si="48"/>
        <v>1.052372669975636E-168</v>
      </c>
      <c r="HW34" s="86">
        <f t="shared" si="48"/>
        <v>4.5831874609144144E-185</v>
      </c>
      <c r="HX34" s="86">
        <f t="shared" si="48"/>
        <v>7.1869075713897233E-184</v>
      </c>
      <c r="HY34" s="86">
        <f t="shared" si="48"/>
        <v>1.7684945893343644E-182</v>
      </c>
      <c r="HZ34" s="86">
        <f t="shared" si="48"/>
        <v>2.0225097728895217E-197</v>
      </c>
      <c r="IA34" s="86">
        <f t="shared" si="48"/>
        <v>2.7483718643334053E-194</v>
      </c>
      <c r="IB34" s="86">
        <f t="shared" si="48"/>
        <v>1.014005018228539E-195</v>
      </c>
      <c r="IC34" s="86">
        <f t="shared" si="48"/>
        <v>5.8789839217241342E-194</v>
      </c>
      <c r="ID34" s="86">
        <f t="shared" si="48"/>
        <v>6.6700577519888869E-209</v>
      </c>
      <c r="IE34" s="86">
        <f t="shared" si="48"/>
        <v>7.9301168963662835E-199</v>
      </c>
      <c r="IF34" s="86">
        <f t="shared" si="48"/>
        <v>3.2787360616576606E-101</v>
      </c>
      <c r="IG34" s="86">
        <f t="shared" si="48"/>
        <v>1.9852743948686783E-66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1.0713949790184158E-248</v>
      </c>
      <c r="IW34" s="86">
        <f t="shared" si="49"/>
        <v>2.9022467046879275E-173</v>
      </c>
      <c r="IY34" s="86">
        <f t="shared" si="57"/>
        <v>1.4645582702785118E-10</v>
      </c>
      <c r="IZ34" s="86">
        <f t="shared" si="50"/>
        <v>5.8124656266974672E-13</v>
      </c>
      <c r="JA34" s="86">
        <f t="shared" si="50"/>
        <v>1.5729907344409909E-12</v>
      </c>
      <c r="JB34" s="86">
        <f t="shared" si="50"/>
        <v>2.1516650324104405E-13</v>
      </c>
      <c r="JC34" s="86">
        <f t="shared" si="50"/>
        <v>4.2662422871607319E-14</v>
      </c>
      <c r="JD34" s="86">
        <f t="shared" si="50"/>
        <v>1.2440907419244168E-15</v>
      </c>
      <c r="JE34" s="86">
        <f t="shared" si="50"/>
        <v>1.1393214424244262E-16</v>
      </c>
      <c r="JF34" s="86">
        <f t="shared" si="50"/>
        <v>1.0158285619244496E-17</v>
      </c>
      <c r="JG34" s="86">
        <f t="shared" si="50"/>
        <v>1.4980810372322858E-17</v>
      </c>
      <c r="JH34" s="86">
        <f t="shared" si="50"/>
        <v>1.6765064997091584E-18</v>
      </c>
      <c r="JI34" s="86">
        <f t="shared" si="50"/>
        <v>6.432064610086662E-17</v>
      </c>
      <c r="JJ34" s="86">
        <f t="shared" si="50"/>
        <v>8.0949742774349711E-16</v>
      </c>
      <c r="JK34" s="86">
        <f t="shared" si="50"/>
        <v>3.7868110079800115E-15</v>
      </c>
      <c r="JL34" s="86">
        <f t="shared" si="50"/>
        <v>1.8411469939127675E-15</v>
      </c>
      <c r="JM34" s="86">
        <f t="shared" si="50"/>
        <v>4.2855759474086305E-19</v>
      </c>
    </row>
    <row r="35" spans="2:273" x14ac:dyDescent="0.25">
      <c r="B35" s="2">
        <v>8</v>
      </c>
      <c r="C35" s="37">
        <v>88.850999999999999</v>
      </c>
      <c r="D35" s="37">
        <v>87.936999999999998</v>
      </c>
      <c r="E35" s="37">
        <v>84.555999999999997</v>
      </c>
      <c r="F35" s="37">
        <v>81.888999999999996</v>
      </c>
      <c r="G35" s="37">
        <v>84.442999999999998</v>
      </c>
      <c r="H35" s="37">
        <v>86.066000000000003</v>
      </c>
      <c r="I35" s="37">
        <v>86.41</v>
      </c>
      <c r="J35" s="37">
        <v>89.066000000000003</v>
      </c>
      <c r="K35" s="37">
        <v>87.677000000000007</v>
      </c>
      <c r="L35" s="37">
        <v>88.79</v>
      </c>
      <c r="M35" s="37">
        <v>86.564999999999998</v>
      </c>
      <c r="N35" s="37">
        <v>86.387</v>
      </c>
      <c r="O35" s="37">
        <v>83</v>
      </c>
      <c r="P35" s="37">
        <v>81</v>
      </c>
      <c r="Q35" s="37">
        <v>83.596999999999994</v>
      </c>
      <c r="S35" s="4">
        <f t="shared" si="7"/>
        <v>88.190051386811547</v>
      </c>
      <c r="T35" s="4">
        <f t="shared" si="7"/>
        <v>87.272039571153229</v>
      </c>
      <c r="U35" s="4">
        <f t="shared" si="7"/>
        <v>84.049269823163954</v>
      </c>
      <c r="V35" s="4">
        <f t="shared" si="7"/>
        <v>81.759549349716906</v>
      </c>
      <c r="W35" s="4">
        <f t="shared" si="7"/>
        <v>83.750072345118753</v>
      </c>
      <c r="X35" s="4">
        <f t="shared" si="7"/>
        <v>84.439861076599399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84.271821223576865</v>
      </c>
      <c r="AE35" s="4">
        <f t="shared" si="7"/>
        <v>81.455573018861813</v>
      </c>
      <c r="AF35" s="4">
        <f t="shared" si="7"/>
        <v>79.921751756189451</v>
      </c>
      <c r="AG35" s="4" t="e">
        <f t="shared" si="7"/>
        <v>#N/A</v>
      </c>
      <c r="AI35" s="4">
        <f t="shared" si="8"/>
        <v>0.66094861318845233</v>
      </c>
      <c r="AJ35" s="4">
        <f t="shared" si="8"/>
        <v>0.66496042884676854</v>
      </c>
      <c r="AK35" s="4">
        <f t="shared" si="8"/>
        <v>0.50673017683604371</v>
      </c>
      <c r="AL35" s="4">
        <f t="shared" si="8"/>
        <v>0.12945065028308989</v>
      </c>
      <c r="AM35" s="4">
        <f t="shared" si="8"/>
        <v>0.6929276548812453</v>
      </c>
      <c r="AN35" s="4">
        <f t="shared" si="8"/>
        <v>1.6261389234006032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2.1151787764231358</v>
      </c>
      <c r="AU35" s="4">
        <f t="shared" si="8"/>
        <v>1.5444269811381872</v>
      </c>
      <c r="AV35" s="4">
        <f t="shared" si="8"/>
        <v>1.078248243810549</v>
      </c>
      <c r="AW35" s="4">
        <f t="shared" si="8"/>
        <v>0</v>
      </c>
      <c r="AY35" s="2">
        <f t="shared" si="51"/>
        <v>88.190051039174506</v>
      </c>
      <c r="AZ35" s="2">
        <f t="shared" si="9"/>
        <v>87.272039568580112</v>
      </c>
      <c r="BA35" s="2">
        <f t="shared" si="9"/>
        <v>84.049269816364756</v>
      </c>
      <c r="BB35" s="2">
        <f t="shared" si="9"/>
        <v>81.759549348734396</v>
      </c>
      <c r="BC35" s="2">
        <f t="shared" si="9"/>
        <v>83.750072344898427</v>
      </c>
      <c r="BD35" s="2">
        <f t="shared" si="9"/>
        <v>84.439861076591484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84.271821223572189</v>
      </c>
      <c r="BK35" s="2">
        <f t="shared" si="9"/>
        <v>81.455573018840866</v>
      </c>
      <c r="BL35" s="2">
        <f t="shared" si="9"/>
        <v>79.921751756180115</v>
      </c>
      <c r="BM35" s="2" t="e">
        <f t="shared" si="9"/>
        <v>#N/A</v>
      </c>
      <c r="BO35" s="2">
        <f t="shared" si="10"/>
        <v>88.850999999999999</v>
      </c>
      <c r="BP35" s="2">
        <f t="shared" si="11"/>
        <v>87.936999999999998</v>
      </c>
      <c r="BQ35" s="2">
        <f t="shared" si="12"/>
        <v>84.555999999999997</v>
      </c>
      <c r="BR35" s="2">
        <f t="shared" si="13"/>
        <v>81.888999999999996</v>
      </c>
      <c r="BS35" s="2">
        <f t="shared" si="14"/>
        <v>84.442999999999998</v>
      </c>
      <c r="BT35" s="2">
        <f t="shared" si="15"/>
        <v>86.066000000000003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86.387</v>
      </c>
      <c r="CA35" s="2">
        <f t="shared" si="22"/>
        <v>83</v>
      </c>
      <c r="CB35" s="2">
        <f t="shared" si="23"/>
        <v>81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88.417790865173473</v>
      </c>
      <c r="DL35" s="2">
        <f t="shared" si="41"/>
        <v>87.440866807610973</v>
      </c>
      <c r="DM35" s="2">
        <f t="shared" si="41"/>
        <v>84.254264572636671</v>
      </c>
      <c r="DN35" s="2">
        <f t="shared" si="41"/>
        <v>81.9269062216853</v>
      </c>
      <c r="DO35" s="2">
        <f t="shared" si="41"/>
        <v>83.690025783972132</v>
      </c>
      <c r="DP35" s="2">
        <f t="shared" si="41"/>
        <v>84.465943319838047</v>
      </c>
      <c r="DQ35" s="2">
        <f t="shared" si="41"/>
        <v>84.526553342816513</v>
      </c>
      <c r="DR35" s="2">
        <f t="shared" si="41"/>
        <v>86.683418060918072</v>
      </c>
      <c r="DS35" s="2">
        <f t="shared" si="41"/>
        <v>86.315251737451746</v>
      </c>
      <c r="DT35" s="2">
        <f t="shared" si="41"/>
        <v>86.609744537815104</v>
      </c>
      <c r="DU35" s="2">
        <f t="shared" si="41"/>
        <v>84.736937451737461</v>
      </c>
      <c r="DV35" s="2">
        <f t="shared" si="41"/>
        <v>84.167388663967586</v>
      </c>
      <c r="DW35" s="2">
        <f t="shared" si="41"/>
        <v>81.383378142589095</v>
      </c>
      <c r="DX35" s="2">
        <f t="shared" si="41"/>
        <v>79.868374358974336</v>
      </c>
      <c r="DY35" s="2">
        <f t="shared" si="41"/>
        <v>81.401806162464979</v>
      </c>
      <c r="EA35" s="2">
        <f t="shared" si="42"/>
        <v>81.480198038276299</v>
      </c>
      <c r="EB35" s="2">
        <f t="shared" si="42"/>
        <v>82.530782947857702</v>
      </c>
      <c r="EC35" s="2">
        <f t="shared" si="42"/>
        <v>78.922537909867188</v>
      </c>
      <c r="ED35" s="2">
        <f t="shared" si="42"/>
        <v>76.705525931366566</v>
      </c>
      <c r="EE35" s="2">
        <f t="shared" si="42"/>
        <v>85.516181369805537</v>
      </c>
      <c r="EF35" s="2">
        <f t="shared" si="42"/>
        <v>83.589757127934831</v>
      </c>
      <c r="EG35" s="2">
        <f t="shared" si="42"/>
        <v>79.890732006657515</v>
      </c>
      <c r="EH35" s="2">
        <f t="shared" si="42"/>
        <v>89.604137447018246</v>
      </c>
      <c r="EI35" s="2">
        <f t="shared" si="42"/>
        <v>90.377896714668182</v>
      </c>
      <c r="EJ35" s="2">
        <f t="shared" si="42"/>
        <v>90.697295248868798</v>
      </c>
      <c r="EK35" s="2">
        <f t="shared" si="42"/>
        <v>90.081434097421209</v>
      </c>
      <c r="EL35" s="2">
        <f t="shared" si="42"/>
        <v>87.905968979151851</v>
      </c>
      <c r="EM35" s="2">
        <f t="shared" si="42"/>
        <v>83.801427235706612</v>
      </c>
      <c r="EN35" s="2">
        <f t="shared" si="42"/>
        <v>81.688126531844489</v>
      </c>
      <c r="EO35" s="2">
        <f t="shared" si="42"/>
        <v>81.967642161689085</v>
      </c>
      <c r="EQ35" s="2">
        <f t="shared" si="43"/>
        <v>79.558958141512363</v>
      </c>
      <c r="ER35" s="2">
        <f t="shared" si="43"/>
        <v>80.563303535992006</v>
      </c>
      <c r="ES35" s="2">
        <f t="shared" si="43"/>
        <v>77.986814771249612</v>
      </c>
      <c r="ET35" s="2">
        <f t="shared" si="43"/>
        <v>75.752620116645815</v>
      </c>
      <c r="EU35" s="2">
        <f t="shared" si="43"/>
        <v>81.135724102404012</v>
      </c>
      <c r="EV35" s="2">
        <f t="shared" si="43"/>
        <v>81.041198592395006</v>
      </c>
      <c r="EW35" s="2">
        <f t="shared" si="43"/>
        <v>81.072874628508146</v>
      </c>
      <c r="EX35" s="2">
        <f t="shared" si="43"/>
        <v>87.352693571132306</v>
      </c>
      <c r="EY35" s="2">
        <f t="shared" si="43"/>
        <v>89.61153359422407</v>
      </c>
      <c r="EZ35" s="2">
        <f t="shared" si="43"/>
        <v>91.049936669165234</v>
      </c>
      <c r="FA35" s="2">
        <f t="shared" si="43"/>
        <v>90.310310979778478</v>
      </c>
      <c r="FB35" s="2">
        <f t="shared" si="43"/>
        <v>86.935837791677429</v>
      </c>
      <c r="FC35" s="2">
        <f t="shared" si="43"/>
        <v>82.95464370858754</v>
      </c>
      <c r="FD35" s="2">
        <f t="shared" si="43"/>
        <v>82.036599531170808</v>
      </c>
      <c r="FE35" s="2">
        <f t="shared" si="43"/>
        <v>86.426485508155565</v>
      </c>
      <c r="FG35" s="2">
        <f t="shared" si="44"/>
        <v>3.2826647756138111E-2</v>
      </c>
      <c r="FH35" s="2">
        <f t="shared" si="44"/>
        <v>3.4383072058407634E-2</v>
      </c>
      <c r="FI35" s="2">
        <f t="shared" si="44"/>
        <v>3.8447669387634553E-2</v>
      </c>
      <c r="FJ35" s="2">
        <f t="shared" si="44"/>
        <v>3.2051874707265365E-2</v>
      </c>
      <c r="FK35" s="2">
        <f t="shared" si="44"/>
        <v>3.2886561041004701E-2</v>
      </c>
      <c r="FL35" s="2">
        <f t="shared" si="44"/>
        <v>2.9761618050221778E-2</v>
      </c>
      <c r="FM35" s="2">
        <f t="shared" si="44"/>
        <v>2.7024445582721515E-2</v>
      </c>
      <c r="FN35" s="2">
        <f t="shared" si="44"/>
        <v>2.6654627410042635E-2</v>
      </c>
      <c r="FO35" s="2">
        <f t="shared" si="44"/>
        <v>2.6808446588137996E-2</v>
      </c>
      <c r="FP35" s="2">
        <f t="shared" si="44"/>
        <v>2.5894099666004432E-2</v>
      </c>
      <c r="FQ35" s="2">
        <f t="shared" si="44"/>
        <v>2.828196030868646E-2</v>
      </c>
      <c r="FR35" s="2">
        <f t="shared" si="44"/>
        <v>2.7934232805074229E-2</v>
      </c>
      <c r="FS35" s="2">
        <f t="shared" si="44"/>
        <v>2.9857231178252036E-2</v>
      </c>
      <c r="FT35" s="2">
        <f t="shared" si="44"/>
        <v>2.9331979031491984E-2</v>
      </c>
      <c r="FU35" s="2">
        <f t="shared" si="44"/>
        <v>2.4459400385519803E-2</v>
      </c>
      <c r="FW35" s="2">
        <f t="shared" si="53"/>
        <v>9.9414701576344447E-7</v>
      </c>
      <c r="FX35" s="2">
        <f t="shared" si="45"/>
        <v>1.7646274386319751E-6</v>
      </c>
      <c r="FY35" s="2">
        <f t="shared" si="45"/>
        <v>2.4497379766821814E-6</v>
      </c>
      <c r="FZ35" s="2">
        <f t="shared" si="45"/>
        <v>1.9373233029480307E-6</v>
      </c>
      <c r="GA35" s="2">
        <f t="shared" si="45"/>
        <v>2.1495969521315104E-6</v>
      </c>
      <c r="GB35" s="2">
        <f t="shared" si="45"/>
        <v>2.1676811338692994E-6</v>
      </c>
      <c r="GC35" s="2">
        <f t="shared" si="45"/>
        <v>2.3920123616431712E-6</v>
      </c>
      <c r="GD35" s="2">
        <f t="shared" si="45"/>
        <v>3.0650558055557347E-6</v>
      </c>
      <c r="GE35" s="2">
        <f t="shared" si="45"/>
        <v>3.102439517868375E-6</v>
      </c>
      <c r="GF35" s="2">
        <f t="shared" si="45"/>
        <v>2.6661118486261322E-6</v>
      </c>
      <c r="GG35" s="2">
        <f t="shared" si="45"/>
        <v>2.3134892657664326E-6</v>
      </c>
      <c r="GH35" s="2">
        <f t="shared" si="45"/>
        <v>1.869108261521965E-6</v>
      </c>
      <c r="GI35" s="2">
        <f t="shared" si="45"/>
        <v>1.6232269184659386E-6</v>
      </c>
      <c r="GJ35" s="2">
        <f t="shared" si="45"/>
        <v>1.3333275007500922E-6</v>
      </c>
      <c r="GK35" s="2">
        <f t="shared" si="45"/>
        <v>1.1581432635608191E-6</v>
      </c>
      <c r="GM35" s="86">
        <f t="shared" si="54"/>
        <v>2.8740890881480864E-10</v>
      </c>
      <c r="GN35" s="86">
        <f t="shared" si="46"/>
        <v>1.4585340479780456E-12</v>
      </c>
      <c r="GO35" s="86">
        <f t="shared" si="46"/>
        <v>3.8976500579747922E-12</v>
      </c>
      <c r="GP35" s="86">
        <f t="shared" si="46"/>
        <v>5.5267591426953834E-13</v>
      </c>
      <c r="GQ35" s="86">
        <f t="shared" si="46"/>
        <v>1.1833946586190427E-13</v>
      </c>
      <c r="GR35" s="86">
        <f t="shared" si="46"/>
        <v>3.8916832384938172E-15</v>
      </c>
      <c r="GS35" s="86">
        <f t="shared" si="46"/>
        <v>3.8173270838737306E-16</v>
      </c>
      <c r="GT35" s="86">
        <f t="shared" si="46"/>
        <v>3.7465995180089958E-17</v>
      </c>
      <c r="GU35" s="86">
        <f t="shared" si="46"/>
        <v>5.4475479863488286E-17</v>
      </c>
      <c r="GV35" s="86">
        <f t="shared" si="46"/>
        <v>6.5950050372185883E-18</v>
      </c>
      <c r="GW35" s="86">
        <f t="shared" si="46"/>
        <v>2.2421006929651316E-16</v>
      </c>
      <c r="GX35" s="86">
        <f t="shared" si="46"/>
        <v>2.5263779884356086E-15</v>
      </c>
      <c r="GY35" s="86">
        <f t="shared" si="46"/>
        <v>1.1310626564644354E-14</v>
      </c>
      <c r="GZ35" s="86">
        <f t="shared" si="46"/>
        <v>5.6379998410655718E-15</v>
      </c>
      <c r="HA35" s="86">
        <f t="shared" si="46"/>
        <v>1.7458222162118617E-18</v>
      </c>
      <c r="HC35" s="86">
        <f t="shared" si="58"/>
        <v>1.1145018009225928E-27</v>
      </c>
      <c r="HD35" s="86">
        <f t="shared" si="47"/>
        <v>2.1577089136804367E-29</v>
      </c>
      <c r="HE35" s="86">
        <f t="shared" si="47"/>
        <v>6.3728538893720328E-31</v>
      </c>
      <c r="HF35" s="86">
        <f t="shared" si="47"/>
        <v>1.8968685652825073E-32</v>
      </c>
      <c r="HG35" s="86">
        <f t="shared" si="47"/>
        <v>6.3338991159787253E-35</v>
      </c>
      <c r="HH35" s="86">
        <f t="shared" si="47"/>
        <v>1.2015003614912967E-34</v>
      </c>
      <c r="HI35" s="86">
        <f t="shared" si="47"/>
        <v>1.3798663679786981E-34</v>
      </c>
      <c r="HJ35" s="86">
        <f t="shared" si="47"/>
        <v>1.5910974419751867E-37</v>
      </c>
      <c r="HK35" s="86">
        <f t="shared" si="47"/>
        <v>6.5940114906955886E-37</v>
      </c>
      <c r="HL35" s="86">
        <f t="shared" si="47"/>
        <v>7.3115798114068818E-37</v>
      </c>
      <c r="HM35" s="86">
        <f t="shared" si="47"/>
        <v>9.7580079602794753E-36</v>
      </c>
      <c r="HN35" s="86">
        <f t="shared" si="47"/>
        <v>8.3866555771101574E-39</v>
      </c>
      <c r="HO35" s="86">
        <f t="shared" si="47"/>
        <v>7.9372031065143288E-37</v>
      </c>
      <c r="HP35" s="86">
        <f t="shared" si="47"/>
        <v>1.0360809588285381E-38</v>
      </c>
      <c r="HQ35" s="86">
        <f t="shared" si="47"/>
        <v>1.9318037324788685E-43</v>
      </c>
      <c r="HS35" s="86">
        <f t="shared" si="55"/>
        <v>2.2827037771918951E-139</v>
      </c>
      <c r="HT35" s="86">
        <f t="shared" si="48"/>
        <v>1.4775652306782461E-147</v>
      </c>
      <c r="HU35" s="86">
        <f t="shared" si="48"/>
        <v>6.1861515287877203E-160</v>
      </c>
      <c r="HV35" s="86">
        <f t="shared" si="48"/>
        <v>7.6404453991826285E-166</v>
      </c>
      <c r="HW35" s="86">
        <f t="shared" si="48"/>
        <v>6.9626908513022657E-182</v>
      </c>
      <c r="HX35" s="86">
        <f t="shared" si="48"/>
        <v>1.040630440919613E-180</v>
      </c>
      <c r="HY35" s="86">
        <f t="shared" si="48"/>
        <v>2.4242429704338472E-179</v>
      </c>
      <c r="HZ35" s="86">
        <f t="shared" si="48"/>
        <v>5.7232670540653124E-194</v>
      </c>
      <c r="IA35" s="86">
        <f t="shared" si="48"/>
        <v>6.9896938432128068E-191</v>
      </c>
      <c r="IB35" s="86">
        <f t="shared" si="48"/>
        <v>2.618173616458914E-192</v>
      </c>
      <c r="IC35" s="86">
        <f t="shared" si="48"/>
        <v>1.2643197279110585E-190</v>
      </c>
      <c r="ID35" s="86">
        <f t="shared" si="48"/>
        <v>2.2901021290738291E-205</v>
      </c>
      <c r="IE35" s="86">
        <f t="shared" si="48"/>
        <v>1.7584757769962519E-195</v>
      </c>
      <c r="IF35" s="86">
        <f t="shared" si="48"/>
        <v>1.4978035546043749E-99</v>
      </c>
      <c r="IG35" s="86">
        <f t="shared" si="48"/>
        <v>2.3146390747419779E-65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2.2562153696765186E-245</v>
      </c>
      <c r="IW35" s="86">
        <f t="shared" si="49"/>
        <v>5.5837065414266227E-171</v>
      </c>
      <c r="IY35" s="86">
        <f t="shared" si="57"/>
        <v>2.8740890881480864E-10</v>
      </c>
      <c r="IZ35" s="86">
        <f t="shared" si="50"/>
        <v>1.4585340479780456E-12</v>
      </c>
      <c r="JA35" s="86">
        <f t="shared" si="50"/>
        <v>3.8976500579747922E-12</v>
      </c>
      <c r="JB35" s="86">
        <f t="shared" si="50"/>
        <v>5.5267591426953834E-13</v>
      </c>
      <c r="JC35" s="86">
        <f t="shared" si="50"/>
        <v>1.1833946586190427E-13</v>
      </c>
      <c r="JD35" s="86">
        <f t="shared" si="50"/>
        <v>3.8916832384938172E-15</v>
      </c>
      <c r="JE35" s="86">
        <f t="shared" si="50"/>
        <v>3.8173270838737306E-16</v>
      </c>
      <c r="JF35" s="86">
        <f t="shared" si="50"/>
        <v>3.7465995180089958E-17</v>
      </c>
      <c r="JG35" s="86">
        <f t="shared" si="50"/>
        <v>5.4475479863488286E-17</v>
      </c>
      <c r="JH35" s="86">
        <f t="shared" si="50"/>
        <v>6.5950050372185883E-18</v>
      </c>
      <c r="JI35" s="86">
        <f t="shared" si="50"/>
        <v>2.2421006929651316E-16</v>
      </c>
      <c r="JJ35" s="86">
        <f t="shared" si="50"/>
        <v>2.5263779884356086E-15</v>
      </c>
      <c r="JK35" s="86">
        <f t="shared" si="50"/>
        <v>1.1310626564644354E-14</v>
      </c>
      <c r="JL35" s="86">
        <f t="shared" si="50"/>
        <v>5.6379998410655718E-15</v>
      </c>
      <c r="JM35" s="86">
        <f t="shared" si="50"/>
        <v>1.7458222162118617E-18</v>
      </c>
    </row>
    <row r="36" spans="2:273" x14ac:dyDescent="0.25">
      <c r="B36" s="2">
        <v>9</v>
      </c>
      <c r="C36" s="37">
        <v>88.358000000000004</v>
      </c>
      <c r="D36" s="37">
        <v>87.094999999999999</v>
      </c>
      <c r="E36" s="37">
        <v>84.397000000000006</v>
      </c>
      <c r="F36" s="37">
        <v>81.793999999999997</v>
      </c>
      <c r="G36" s="37">
        <v>84.442999999999998</v>
      </c>
      <c r="H36" s="37">
        <v>86.376999999999995</v>
      </c>
      <c r="I36" s="37">
        <v>86.492000000000004</v>
      </c>
      <c r="J36" s="37">
        <v>88.638999999999996</v>
      </c>
      <c r="K36" s="37">
        <v>88.694000000000003</v>
      </c>
      <c r="L36" s="37">
        <v>88.435000000000002</v>
      </c>
      <c r="M36" s="37">
        <v>87.096999999999994</v>
      </c>
      <c r="N36" s="37">
        <v>85.274000000000001</v>
      </c>
      <c r="O36" s="37">
        <v>82.933000000000007</v>
      </c>
      <c r="P36" s="37">
        <v>80.629000000000005</v>
      </c>
      <c r="Q36" s="37">
        <v>83.483999999999995</v>
      </c>
      <c r="R36" s="108"/>
      <c r="S36" s="4">
        <f t="shared" si="7"/>
        <v>88.085246072772364</v>
      </c>
      <c r="T36" s="4">
        <f t="shared" si="7"/>
        <v>87.315956684067146</v>
      </c>
      <c r="U36" s="4">
        <f t="shared" si="7"/>
        <v>84.114424671285022</v>
      </c>
      <c r="V36" s="4">
        <f t="shared" si="7"/>
        <v>81.780207351472797</v>
      </c>
      <c r="W36" s="4">
        <f t="shared" si="7"/>
        <v>83.855133727329431</v>
      </c>
      <c r="X36" s="4">
        <f t="shared" si="7"/>
        <v>84.492536717914234</v>
      </c>
      <c r="Y36" s="4">
        <f t="shared" si="7"/>
        <v>84.389342963233432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84.365505611253738</v>
      </c>
      <c r="AE36" s="4">
        <f t="shared" si="7"/>
        <v>81.54638298205694</v>
      </c>
      <c r="AF36" s="4">
        <f t="shared" si="7"/>
        <v>80.042874156346045</v>
      </c>
      <c r="AG36" s="4" t="e">
        <f t="shared" si="7"/>
        <v>#N/A</v>
      </c>
      <c r="AI36" s="4">
        <f t="shared" si="8"/>
        <v>0.27275392722764025</v>
      </c>
      <c r="AJ36" s="4">
        <f t="shared" si="8"/>
        <v>-0.22095668406714708</v>
      </c>
      <c r="AK36" s="4">
        <f t="shared" si="8"/>
        <v>0.2825753287149837</v>
      </c>
      <c r="AL36" s="4">
        <f t="shared" si="8"/>
        <v>1.3792648527200413E-2</v>
      </c>
      <c r="AM36" s="4">
        <f t="shared" si="8"/>
        <v>0.58786627267056701</v>
      </c>
      <c r="AN36" s="4">
        <f t="shared" si="8"/>
        <v>1.8844632820857612</v>
      </c>
      <c r="AO36" s="4">
        <f t="shared" si="8"/>
        <v>2.1026570367665727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0.90849438874626287</v>
      </c>
      <c r="AU36" s="4">
        <f t="shared" si="8"/>
        <v>1.3866170179430668</v>
      </c>
      <c r="AV36" s="4">
        <f t="shared" si="8"/>
        <v>0.58612584365396003</v>
      </c>
      <c r="AW36" s="4">
        <f t="shared" si="8"/>
        <v>0</v>
      </c>
      <c r="AY36" s="2">
        <f t="shared" si="51"/>
        <v>88.085245408273579</v>
      </c>
      <c r="AZ36" s="2">
        <f t="shared" si="9"/>
        <v>87.31595667782031</v>
      </c>
      <c r="BA36" s="2">
        <f t="shared" si="9"/>
        <v>84.114424654994366</v>
      </c>
      <c r="BB36" s="2">
        <f t="shared" si="9"/>
        <v>81.780207349031343</v>
      </c>
      <c r="BC36" s="2">
        <f t="shared" si="9"/>
        <v>83.855133726739453</v>
      </c>
      <c r="BD36" s="2">
        <f t="shared" si="9"/>
        <v>84.492536717890388</v>
      </c>
      <c r="BE36" s="2">
        <f t="shared" si="9"/>
        <v>84.389342963230789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84.365505611239669</v>
      </c>
      <c r="BK36" s="2">
        <f t="shared" si="9"/>
        <v>81.546382981996601</v>
      </c>
      <c r="BL36" s="2">
        <f t="shared" si="9"/>
        <v>80.04287415631849</v>
      </c>
      <c r="BM36" s="2" t="e">
        <f t="shared" si="9"/>
        <v>#N/A</v>
      </c>
      <c r="BO36" s="2">
        <f t="shared" si="10"/>
        <v>88.358000000000004</v>
      </c>
      <c r="BP36" s="2">
        <f t="shared" si="11"/>
        <v>87.094999999999999</v>
      </c>
      <c r="BQ36" s="2">
        <f t="shared" si="12"/>
        <v>84.397000000000006</v>
      </c>
      <c r="BR36" s="2">
        <f t="shared" si="13"/>
        <v>81.793999999999997</v>
      </c>
      <c r="BS36" s="2">
        <f t="shared" si="14"/>
        <v>84.442999999999998</v>
      </c>
      <c r="BT36" s="2">
        <f t="shared" si="15"/>
        <v>86.376999999999995</v>
      </c>
      <c r="BU36" s="2">
        <f t="shared" si="16"/>
        <v>86.492000000000004</v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85.274000000000001</v>
      </c>
      <c r="CA36" s="2">
        <f t="shared" si="22"/>
        <v>82.933000000000007</v>
      </c>
      <c r="CB36" s="2">
        <f t="shared" si="23"/>
        <v>80.629000000000005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88.334693104962668</v>
      </c>
      <c r="DL36" s="2">
        <f t="shared" si="41"/>
        <v>87.50698595590454</v>
      </c>
      <c r="DM36" s="2">
        <f t="shared" si="41"/>
        <v>84.346049229839934</v>
      </c>
      <c r="DN36" s="2">
        <f t="shared" si="41"/>
        <v>81.967712473572959</v>
      </c>
      <c r="DO36" s="2">
        <f t="shared" si="41"/>
        <v>83.798943379790956</v>
      </c>
      <c r="DP36" s="2">
        <f t="shared" si="41"/>
        <v>84.528573695152645</v>
      </c>
      <c r="DQ36" s="2">
        <f t="shared" si="41"/>
        <v>84.530481781376537</v>
      </c>
      <c r="DR36" s="2">
        <f t="shared" si="41"/>
        <v>86.770586014586016</v>
      </c>
      <c r="DS36" s="2">
        <f t="shared" si="41"/>
        <v>86.409235392535408</v>
      </c>
      <c r="DT36" s="2">
        <f t="shared" si="41"/>
        <v>86.725979831932747</v>
      </c>
      <c r="DU36" s="2">
        <f t="shared" si="41"/>
        <v>84.871671428571446</v>
      </c>
      <c r="DV36" s="2">
        <f t="shared" si="41"/>
        <v>84.259039063354834</v>
      </c>
      <c r="DW36" s="2">
        <f t="shared" si="41"/>
        <v>81.474683677298287</v>
      </c>
      <c r="DX36" s="2">
        <f t="shared" si="41"/>
        <v>79.991689743589717</v>
      </c>
      <c r="DY36" s="2">
        <f t="shared" si="41"/>
        <v>81.474977310924359</v>
      </c>
      <c r="EA36" s="2">
        <f t="shared" si="42"/>
        <v>81.382487430343673</v>
      </c>
      <c r="EB36" s="2">
        <f t="shared" si="42"/>
        <v>82.423226989541561</v>
      </c>
      <c r="EC36" s="2">
        <f t="shared" si="42"/>
        <v>78.831399580636315</v>
      </c>
      <c r="ED36" s="2">
        <f t="shared" si="42"/>
        <v>76.615960688782806</v>
      </c>
      <c r="EE36" s="2">
        <f t="shared" si="42"/>
        <v>85.362443840072785</v>
      </c>
      <c r="EF36" s="2">
        <f t="shared" si="42"/>
        <v>83.421275060664996</v>
      </c>
      <c r="EG36" s="2">
        <f t="shared" si="42"/>
        <v>79.754859425428762</v>
      </c>
      <c r="EH36" s="2">
        <f t="shared" si="42"/>
        <v>89.407078087727953</v>
      </c>
      <c r="EI36" s="2">
        <f t="shared" si="42"/>
        <v>90.170271383602255</v>
      </c>
      <c r="EJ36" s="2">
        <f t="shared" si="42"/>
        <v>90.493702797202815</v>
      </c>
      <c r="EK36" s="2">
        <f t="shared" si="42"/>
        <v>89.883572544933585</v>
      </c>
      <c r="EL36" s="2">
        <f t="shared" si="42"/>
        <v>87.744444645744537</v>
      </c>
      <c r="EM36" s="2">
        <f t="shared" si="42"/>
        <v>83.671145557989433</v>
      </c>
      <c r="EN36" s="2">
        <f t="shared" si="42"/>
        <v>81.587640008103634</v>
      </c>
      <c r="EO36" s="2">
        <f t="shared" si="42"/>
        <v>81.901243791707685</v>
      </c>
      <c r="EQ36" s="2">
        <f t="shared" si="43"/>
        <v>79.478886362277521</v>
      </c>
      <c r="ER36" s="2">
        <f t="shared" si="43"/>
        <v>80.474916378146602</v>
      </c>
      <c r="ES36" s="2">
        <f t="shared" si="43"/>
        <v>77.905226583161095</v>
      </c>
      <c r="ET36" s="2">
        <f t="shared" si="43"/>
        <v>75.672423034375655</v>
      </c>
      <c r="EU36" s="2">
        <f t="shared" si="43"/>
        <v>81.025605833816527</v>
      </c>
      <c r="EV36" s="2">
        <f t="shared" si="43"/>
        <v>80.898221433857913</v>
      </c>
      <c r="EW36" s="2">
        <f t="shared" si="43"/>
        <v>80.925034806499283</v>
      </c>
      <c r="EX36" s="2">
        <f t="shared" si="43"/>
        <v>87.178606959767734</v>
      </c>
      <c r="EY36" s="2">
        <f t="shared" si="43"/>
        <v>89.41176908833458</v>
      </c>
      <c r="EZ36" s="2">
        <f t="shared" si="43"/>
        <v>90.842714904162406</v>
      </c>
      <c r="FA36" s="2">
        <f t="shared" si="43"/>
        <v>90.110096138148762</v>
      </c>
      <c r="FB36" s="2">
        <f t="shared" si="43"/>
        <v>86.783954379146493</v>
      </c>
      <c r="FC36" s="2">
        <f t="shared" si="43"/>
        <v>82.832684913797706</v>
      </c>
      <c r="FD36" s="2">
        <f t="shared" si="43"/>
        <v>81.932548829194133</v>
      </c>
      <c r="FE36" s="2">
        <f t="shared" si="43"/>
        <v>86.313657487829715</v>
      </c>
      <c r="FG36" s="2">
        <f t="shared" si="44"/>
        <v>3.5880069336782068E-2</v>
      </c>
      <c r="FH36" s="2">
        <f t="shared" si="44"/>
        <v>3.7575642277754548E-2</v>
      </c>
      <c r="FI36" s="2">
        <f t="shared" si="44"/>
        <v>4.2001233405800746E-2</v>
      </c>
      <c r="FJ36" s="2">
        <f t="shared" si="44"/>
        <v>3.5035840186252158E-2</v>
      </c>
      <c r="FK36" s="2">
        <f t="shared" si="44"/>
        <v>3.5945348428953187E-2</v>
      </c>
      <c r="FL36" s="2">
        <f t="shared" si="44"/>
        <v>3.2539532976334683E-2</v>
      </c>
      <c r="FM36" s="2">
        <f t="shared" si="44"/>
        <v>2.9554658377211114E-2</v>
      </c>
      <c r="FN36" s="2">
        <f t="shared" si="44"/>
        <v>2.9151252700673255E-2</v>
      </c>
      <c r="FO36" s="2">
        <f t="shared" si="44"/>
        <v>2.9319045480899524E-2</v>
      </c>
      <c r="FP36" s="2">
        <f t="shared" si="44"/>
        <v>2.8321562311669071E-2</v>
      </c>
      <c r="FQ36" s="2">
        <f t="shared" si="44"/>
        <v>3.0926167912409944E-2</v>
      </c>
      <c r="FR36" s="2">
        <f t="shared" si="44"/>
        <v>3.0546951805605037E-2</v>
      </c>
      <c r="FS36" s="2">
        <f t="shared" si="44"/>
        <v>3.264377025991063E-2</v>
      </c>
      <c r="FT36" s="2">
        <f t="shared" si="44"/>
        <v>3.207111751691253E-2</v>
      </c>
      <c r="FU36" s="2">
        <f t="shared" si="44"/>
        <v>2.6756060293737258E-2</v>
      </c>
      <c r="FW36" s="2">
        <f t="shared" si="53"/>
        <v>1.0900604219939098E-6</v>
      </c>
      <c r="FX36" s="2">
        <f t="shared" si="45"/>
        <v>1.9348751813671866E-6</v>
      </c>
      <c r="FY36" s="2">
        <f t="shared" si="45"/>
        <v>2.6860836428500049E-6</v>
      </c>
      <c r="FZ36" s="2">
        <f t="shared" si="45"/>
        <v>2.1242323635234936E-6</v>
      </c>
      <c r="GA36" s="2">
        <f t="shared" si="45"/>
        <v>2.3569856996945818E-6</v>
      </c>
      <c r="GB36" s="2">
        <f t="shared" si="45"/>
        <v>2.3768146024059631E-6</v>
      </c>
      <c r="GC36" s="2">
        <f t="shared" si="45"/>
        <v>2.6227887941672788E-6</v>
      </c>
      <c r="GD36" s="2">
        <f t="shared" si="45"/>
        <v>3.3607658669383263E-6</v>
      </c>
      <c r="GE36" s="2">
        <f t="shared" si="45"/>
        <v>3.4017562679895459E-6</v>
      </c>
      <c r="GF36" s="2">
        <f t="shared" si="45"/>
        <v>2.9233327585530423E-6</v>
      </c>
      <c r="GG36" s="2">
        <f t="shared" si="45"/>
        <v>2.5366899707317721E-6</v>
      </c>
      <c r="GH36" s="2">
        <f t="shared" si="45"/>
        <v>2.0494360854188215E-6</v>
      </c>
      <c r="GI36" s="2">
        <f t="shared" si="45"/>
        <v>1.7798326447581097E-6</v>
      </c>
      <c r="GJ36" s="2">
        <f t="shared" si="45"/>
        <v>1.4619643448278076E-6</v>
      </c>
      <c r="GK36" s="2">
        <f t="shared" si="45"/>
        <v>1.2698786946139266E-6</v>
      </c>
      <c r="GM36" s="86">
        <f t="shared" si="54"/>
        <v>5.5812961707099923E-10</v>
      </c>
      <c r="GN36" s="86">
        <f t="shared" si="46"/>
        <v>3.6029194967610098E-12</v>
      </c>
      <c r="GO36" s="86">
        <f t="shared" si="46"/>
        <v>9.5060239811603494E-12</v>
      </c>
      <c r="GP36" s="86">
        <f t="shared" si="46"/>
        <v>1.3971586645154467E-12</v>
      </c>
      <c r="GQ36" s="86">
        <f t="shared" si="46"/>
        <v>3.2251205451504913E-13</v>
      </c>
      <c r="GR36" s="86">
        <f t="shared" si="46"/>
        <v>1.1935454703326687E-14</v>
      </c>
      <c r="GS36" s="86">
        <f t="shared" si="46"/>
        <v>1.2527376666506525E-15</v>
      </c>
      <c r="GT36" s="86">
        <f t="shared" si="46"/>
        <v>1.3508505318708061E-16</v>
      </c>
      <c r="GU36" s="86">
        <f t="shared" si="46"/>
        <v>1.9370238705839836E-16</v>
      </c>
      <c r="GV36" s="86">
        <f t="shared" si="46"/>
        <v>2.5331662031521054E-17</v>
      </c>
      <c r="GW36" s="86">
        <f t="shared" si="46"/>
        <v>7.6470531319925105E-16</v>
      </c>
      <c r="GX36" s="86">
        <f t="shared" si="46"/>
        <v>7.7328742211760818E-15</v>
      </c>
      <c r="GY36" s="86">
        <f t="shared" si="46"/>
        <v>3.3153594861776511E-14</v>
      </c>
      <c r="GZ36" s="86">
        <f t="shared" si="46"/>
        <v>1.6935567447177862E-14</v>
      </c>
      <c r="HA36" s="86">
        <f t="shared" si="46"/>
        <v>6.9414572833857299E-18</v>
      </c>
      <c r="HC36" s="86">
        <f t="shared" si="58"/>
        <v>4.596938253538616E-27</v>
      </c>
      <c r="HD36" s="86">
        <f t="shared" si="47"/>
        <v>1.0637286150129119E-28</v>
      </c>
      <c r="HE36" s="86">
        <f t="shared" si="47"/>
        <v>3.5781874650242337E-30</v>
      </c>
      <c r="HF36" s="86">
        <f t="shared" si="47"/>
        <v>1.1187501712116935E-31</v>
      </c>
      <c r="HG36" s="86">
        <f t="shared" si="47"/>
        <v>4.4815070329333884E-34</v>
      </c>
      <c r="HH36" s="86">
        <f t="shared" si="47"/>
        <v>8.3783835631284147E-34</v>
      </c>
      <c r="HI36" s="86">
        <f t="shared" si="47"/>
        <v>9.5367182151213917E-34</v>
      </c>
      <c r="HJ36" s="86">
        <f t="shared" si="47"/>
        <v>1.3423645307156304E-36</v>
      </c>
      <c r="HK36" s="86">
        <f t="shared" si="47"/>
        <v>5.399989282270194E-36</v>
      </c>
      <c r="HL36" s="86">
        <f t="shared" si="47"/>
        <v>5.9572224709399556E-36</v>
      </c>
      <c r="HM36" s="86">
        <f t="shared" si="47"/>
        <v>7.3956041469977164E-35</v>
      </c>
      <c r="HN36" s="86">
        <f t="shared" si="47"/>
        <v>7.2737262405733706E-38</v>
      </c>
      <c r="HO36" s="86">
        <f t="shared" si="47"/>
        <v>6.1031832238060222E-36</v>
      </c>
      <c r="HP36" s="86">
        <f t="shared" si="47"/>
        <v>8.9077529388950266E-38</v>
      </c>
      <c r="HQ36" s="86">
        <f t="shared" si="47"/>
        <v>2.1831574937596912E-42</v>
      </c>
      <c r="HS36" s="86">
        <f t="shared" si="55"/>
        <v>4.0890265186929464E-137</v>
      </c>
      <c r="HT36" s="86">
        <f t="shared" si="48"/>
        <v>5.0137179857043661E-145</v>
      </c>
      <c r="HU36" s="86">
        <f t="shared" si="48"/>
        <v>3.6978070878871447E-157</v>
      </c>
      <c r="HV36" s="86">
        <f t="shared" si="48"/>
        <v>5.2403829510462322E-163</v>
      </c>
      <c r="HW36" s="86">
        <f t="shared" si="48"/>
        <v>9.9209267103455041E-179</v>
      </c>
      <c r="HX36" s="86">
        <f t="shared" si="48"/>
        <v>1.4138403312795263E-177</v>
      </c>
      <c r="HY36" s="86">
        <f t="shared" si="48"/>
        <v>3.119630709217676E-176</v>
      </c>
      <c r="HZ36" s="86">
        <f t="shared" si="48"/>
        <v>1.5090250638301564E-190</v>
      </c>
      <c r="IA36" s="86">
        <f t="shared" si="48"/>
        <v>1.6575744346604996E-187</v>
      </c>
      <c r="IB36" s="86">
        <f t="shared" si="48"/>
        <v>6.3051865602182322E-189</v>
      </c>
      <c r="IC36" s="86">
        <f t="shared" si="48"/>
        <v>2.5426351142457893E-187</v>
      </c>
      <c r="ID36" s="86">
        <f t="shared" si="48"/>
        <v>7.3309253450902872E-202</v>
      </c>
      <c r="IE36" s="86">
        <f t="shared" si="48"/>
        <v>3.6505832246328012E-192</v>
      </c>
      <c r="IF36" s="86">
        <f t="shared" si="48"/>
        <v>6.6263276229354177E-98</v>
      </c>
      <c r="IG36" s="86">
        <f t="shared" si="48"/>
        <v>2.6443794383649246E-64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4.5112913758843276E-242</v>
      </c>
      <c r="IW36" s="86">
        <f t="shared" si="49"/>
        <v>1.0370749454381305E-168</v>
      </c>
      <c r="IY36" s="86">
        <f t="shared" si="57"/>
        <v>5.5812961707099923E-10</v>
      </c>
      <c r="IZ36" s="86">
        <f t="shared" si="50"/>
        <v>3.6029194967610098E-12</v>
      </c>
      <c r="JA36" s="86">
        <f t="shared" si="50"/>
        <v>9.5060239811603494E-12</v>
      </c>
      <c r="JB36" s="86">
        <f t="shared" si="50"/>
        <v>1.3971586645154467E-12</v>
      </c>
      <c r="JC36" s="86">
        <f t="shared" si="50"/>
        <v>3.2251205451504913E-13</v>
      </c>
      <c r="JD36" s="86">
        <f t="shared" si="50"/>
        <v>1.1935454703326687E-14</v>
      </c>
      <c r="JE36" s="86">
        <f t="shared" si="50"/>
        <v>1.2527376666506525E-15</v>
      </c>
      <c r="JF36" s="86">
        <f t="shared" si="50"/>
        <v>1.3508505318708061E-16</v>
      </c>
      <c r="JG36" s="86">
        <f t="shared" si="50"/>
        <v>1.9370238705839836E-16</v>
      </c>
      <c r="JH36" s="86">
        <f t="shared" si="50"/>
        <v>2.5331662031521054E-17</v>
      </c>
      <c r="JI36" s="86">
        <f t="shared" si="50"/>
        <v>7.6470531319925105E-16</v>
      </c>
      <c r="JJ36" s="86">
        <f t="shared" si="50"/>
        <v>7.7328742211760818E-15</v>
      </c>
      <c r="JK36" s="86">
        <f t="shared" si="50"/>
        <v>3.3153594861776511E-14</v>
      </c>
      <c r="JL36" s="86">
        <f t="shared" si="50"/>
        <v>1.6935567447177862E-14</v>
      </c>
      <c r="JM36" s="86">
        <f t="shared" si="50"/>
        <v>6.9414572833857299E-18</v>
      </c>
    </row>
    <row r="37" spans="2:273" x14ac:dyDescent="0.25">
      <c r="B37" s="2">
        <v>10</v>
      </c>
      <c r="C37" s="37">
        <v>87.313000000000002</v>
      </c>
      <c r="D37" s="37">
        <v>87.126999999999995</v>
      </c>
      <c r="E37" s="37">
        <v>83.697999999999993</v>
      </c>
      <c r="F37" s="37">
        <v>83.143000000000001</v>
      </c>
      <c r="G37" s="37">
        <v>83.507999999999996</v>
      </c>
      <c r="H37" s="37">
        <v>84.82</v>
      </c>
      <c r="I37" s="37">
        <v>86.278999999999996</v>
      </c>
      <c r="J37" s="37">
        <v>88.77</v>
      </c>
      <c r="K37" s="37">
        <v>87.694000000000003</v>
      </c>
      <c r="L37" s="37">
        <v>88.516000000000005</v>
      </c>
      <c r="M37" s="37">
        <v>86.596999999999994</v>
      </c>
      <c r="N37" s="37">
        <v>85.225999999999999</v>
      </c>
      <c r="O37" s="37">
        <v>82.6</v>
      </c>
      <c r="P37" s="37">
        <v>80.144999999999996</v>
      </c>
      <c r="Q37" s="37">
        <v>83.274000000000001</v>
      </c>
      <c r="S37" s="4">
        <f t="shared" si="7"/>
        <v>87.978453284697451</v>
      </c>
      <c r="T37" s="4">
        <f t="shared" si="7"/>
        <v>87.357272583415977</v>
      </c>
      <c r="U37" s="4">
        <f t="shared" si="7"/>
        <v>84.176497403164575</v>
      </c>
      <c r="V37" s="4">
        <f t="shared" si="7"/>
        <v>81.798624592344268</v>
      </c>
      <c r="W37" s="4">
        <f t="shared" si="7"/>
        <v>83.95894328832135</v>
      </c>
      <c r="X37" s="4">
        <f t="shared" si="7"/>
        <v>84.543593986675589</v>
      </c>
      <c r="Y37" s="4">
        <f t="shared" si="7"/>
        <v>84.375577054799891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>
        <f t="shared" si="7"/>
        <v>85.164608638217146</v>
      </c>
      <c r="AD37" s="4">
        <f t="shared" si="7"/>
        <v>84.458629762704561</v>
      </c>
      <c r="AE37" s="4">
        <f t="shared" si="7"/>
        <v>81.636452717488424</v>
      </c>
      <c r="AF37" s="4">
        <f t="shared" si="7"/>
        <v>80.163108819102078</v>
      </c>
      <c r="AG37" s="4" t="e">
        <f t="shared" si="7"/>
        <v>#N/A</v>
      </c>
      <c r="AI37" s="4">
        <f t="shared" si="8"/>
        <v>-0.66545328469744902</v>
      </c>
      <c r="AJ37" s="4">
        <f t="shared" si="8"/>
        <v>-0.23027258341598156</v>
      </c>
      <c r="AK37" s="4">
        <f t="shared" si="8"/>
        <v>-0.47849740316458167</v>
      </c>
      <c r="AL37" s="4">
        <f t="shared" si="8"/>
        <v>1.3443754076557326</v>
      </c>
      <c r="AM37" s="4">
        <f t="shared" si="8"/>
        <v>-0.45094328832135488</v>
      </c>
      <c r="AN37" s="4">
        <f t="shared" si="8"/>
        <v>0.2764060133244044</v>
      </c>
      <c r="AO37" s="4">
        <f t="shared" si="8"/>
        <v>1.9034229452001057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1.4323913617828481</v>
      </c>
      <c r="AT37" s="4">
        <f t="shared" si="8"/>
        <v>0.76737023729543807</v>
      </c>
      <c r="AU37" s="4">
        <f t="shared" si="8"/>
        <v>0.96354728251156985</v>
      </c>
      <c r="AV37" s="4">
        <f t="shared" si="8"/>
        <v>-1.8108819102081952E-2</v>
      </c>
      <c r="AW37" s="4">
        <f t="shared" si="8"/>
        <v>0</v>
      </c>
      <c r="AY37" s="2">
        <f t="shared" si="51"/>
        <v>87.978452028085783</v>
      </c>
      <c r="AZ37" s="2">
        <f t="shared" si="9"/>
        <v>87.357272568490856</v>
      </c>
      <c r="BA37" s="2">
        <f t="shared" si="9"/>
        <v>84.176497364757722</v>
      </c>
      <c r="BB37" s="2">
        <f t="shared" si="9"/>
        <v>81.798624586374999</v>
      </c>
      <c r="BC37" s="2">
        <f t="shared" si="9"/>
        <v>83.958943286769625</v>
      </c>
      <c r="BD37" s="2">
        <f t="shared" si="9"/>
        <v>84.543593986605174</v>
      </c>
      <c r="BE37" s="2">
        <f t="shared" si="9"/>
        <v>84.375577054791563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>
        <f t="shared" si="9"/>
        <v>85.164608638212215</v>
      </c>
      <c r="BJ37" s="2">
        <f t="shared" si="9"/>
        <v>84.45862976266308</v>
      </c>
      <c r="BK37" s="2">
        <f t="shared" si="9"/>
        <v>81.636452717317908</v>
      </c>
      <c r="BL37" s="2">
        <f t="shared" si="9"/>
        <v>80.163108819022312</v>
      </c>
      <c r="BM37" s="2" t="e">
        <f t="shared" si="9"/>
        <v>#N/A</v>
      </c>
      <c r="BO37" s="2">
        <f t="shared" si="10"/>
        <v>87.313000000000002</v>
      </c>
      <c r="BP37" s="2">
        <f t="shared" si="11"/>
        <v>87.126999999999995</v>
      </c>
      <c r="BQ37" s="2">
        <f t="shared" si="12"/>
        <v>83.697999999999993</v>
      </c>
      <c r="BR37" s="2">
        <f t="shared" si="13"/>
        <v>83.143000000000001</v>
      </c>
      <c r="BS37" s="2">
        <f t="shared" si="14"/>
        <v>83.507999999999996</v>
      </c>
      <c r="BT37" s="2">
        <f t="shared" si="15"/>
        <v>84.82</v>
      </c>
      <c r="BU37" s="2">
        <f t="shared" si="16"/>
        <v>86.278999999999996</v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>
        <f t="shared" si="20"/>
        <v>86.596999999999994</v>
      </c>
      <c r="BZ37" s="2">
        <f t="shared" si="21"/>
        <v>85.225999999999999</v>
      </c>
      <c r="CA37" s="2">
        <f t="shared" si="22"/>
        <v>82.6</v>
      </c>
      <c r="CB37" s="2">
        <f t="shared" si="23"/>
        <v>80.144999999999996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88.251595344751863</v>
      </c>
      <c r="DL37" s="2">
        <f t="shared" si="41"/>
        <v>87.573105104198106</v>
      </c>
      <c r="DM37" s="2">
        <f t="shared" si="41"/>
        <v>84.437833887043197</v>
      </c>
      <c r="DN37" s="2">
        <f t="shared" si="41"/>
        <v>82.008518725460604</v>
      </c>
      <c r="DO37" s="2">
        <f t="shared" si="41"/>
        <v>83.907860975609765</v>
      </c>
      <c r="DP37" s="2">
        <f t="shared" si="41"/>
        <v>84.591204070467228</v>
      </c>
      <c r="DQ37" s="2">
        <f t="shared" si="41"/>
        <v>84.534410219936547</v>
      </c>
      <c r="DR37" s="2">
        <f t="shared" si="41"/>
        <v>86.857753968253974</v>
      </c>
      <c r="DS37" s="2">
        <f t="shared" si="41"/>
        <v>86.503219047619055</v>
      </c>
      <c r="DT37" s="2">
        <f t="shared" si="41"/>
        <v>86.842215126050391</v>
      </c>
      <c r="DU37" s="2">
        <f t="shared" si="41"/>
        <v>85.006405405405417</v>
      </c>
      <c r="DV37" s="2">
        <f t="shared" si="41"/>
        <v>84.350689462742068</v>
      </c>
      <c r="DW37" s="2">
        <f t="shared" si="41"/>
        <v>81.56598921200748</v>
      </c>
      <c r="DX37" s="2">
        <f t="shared" si="41"/>
        <v>80.115005128205098</v>
      </c>
      <c r="DY37" s="2">
        <f t="shared" si="41"/>
        <v>81.548148459383739</v>
      </c>
      <c r="EA37" s="2">
        <f t="shared" si="42"/>
        <v>81.284776822411047</v>
      </c>
      <c r="EB37" s="2">
        <f t="shared" si="42"/>
        <v>82.315671031225406</v>
      </c>
      <c r="EC37" s="2">
        <f t="shared" si="42"/>
        <v>78.740261251405457</v>
      </c>
      <c r="ED37" s="2">
        <f t="shared" si="42"/>
        <v>76.526395446199061</v>
      </c>
      <c r="EE37" s="2">
        <f t="shared" si="42"/>
        <v>85.20870631034002</v>
      </c>
      <c r="EF37" s="2">
        <f t="shared" si="42"/>
        <v>83.252792993395161</v>
      </c>
      <c r="EG37" s="2">
        <f t="shared" si="42"/>
        <v>79.618986844200023</v>
      </c>
      <c r="EH37" s="2">
        <f t="shared" si="42"/>
        <v>89.210018728437674</v>
      </c>
      <c r="EI37" s="2">
        <f t="shared" si="42"/>
        <v>89.962646052536329</v>
      </c>
      <c r="EJ37" s="2">
        <f t="shared" si="42"/>
        <v>90.290110345536846</v>
      </c>
      <c r="EK37" s="2">
        <f t="shared" si="42"/>
        <v>89.685710992445948</v>
      </c>
      <c r="EL37" s="2">
        <f t="shared" si="42"/>
        <v>87.582920312337222</v>
      </c>
      <c r="EM37" s="2">
        <f t="shared" si="42"/>
        <v>83.540863880272255</v>
      </c>
      <c r="EN37" s="2">
        <f t="shared" si="42"/>
        <v>81.487153484362778</v>
      </c>
      <c r="EO37" s="2">
        <f t="shared" si="42"/>
        <v>81.834845421726286</v>
      </c>
      <c r="EQ37" s="2">
        <f t="shared" si="43"/>
        <v>79.398814583042679</v>
      </c>
      <c r="ER37" s="2">
        <f t="shared" si="43"/>
        <v>80.386529220301199</v>
      </c>
      <c r="ES37" s="2">
        <f t="shared" si="43"/>
        <v>77.823638395072564</v>
      </c>
      <c r="ET37" s="2">
        <f t="shared" si="43"/>
        <v>75.592225952105508</v>
      </c>
      <c r="EU37" s="2">
        <f t="shared" si="43"/>
        <v>80.915487565229043</v>
      </c>
      <c r="EV37" s="2">
        <f t="shared" si="43"/>
        <v>80.75524427532082</v>
      </c>
      <c r="EW37" s="2">
        <f t="shared" si="43"/>
        <v>80.777194984490421</v>
      </c>
      <c r="EX37" s="2">
        <f t="shared" si="43"/>
        <v>87.004520348403148</v>
      </c>
      <c r="EY37" s="2">
        <f t="shared" si="43"/>
        <v>89.21200458244509</v>
      </c>
      <c r="EZ37" s="2">
        <f t="shared" si="43"/>
        <v>90.635493139159564</v>
      </c>
      <c r="FA37" s="2">
        <f t="shared" si="43"/>
        <v>89.90988129651906</v>
      </c>
      <c r="FB37" s="2">
        <f t="shared" si="43"/>
        <v>86.632070966615558</v>
      </c>
      <c r="FC37" s="2">
        <f t="shared" si="43"/>
        <v>82.710726119007873</v>
      </c>
      <c r="FD37" s="2">
        <f t="shared" si="43"/>
        <v>81.828498127217443</v>
      </c>
      <c r="FE37" s="2">
        <f t="shared" si="43"/>
        <v>86.200829467503866</v>
      </c>
      <c r="FG37" s="2">
        <f t="shared" si="44"/>
        <v>3.9205996486991274E-2</v>
      </c>
      <c r="FH37" s="2">
        <f t="shared" si="44"/>
        <v>4.1052049335191743E-2</v>
      </c>
      <c r="FI37" s="2">
        <f t="shared" si="44"/>
        <v>4.586757191728652E-2</v>
      </c>
      <c r="FJ37" s="2">
        <f t="shared" si="44"/>
        <v>3.8286618623902105E-2</v>
      </c>
      <c r="FK37" s="2">
        <f t="shared" si="44"/>
        <v>3.9277080154437309E-2</v>
      </c>
      <c r="FL37" s="2">
        <f t="shared" si="44"/>
        <v>3.5567230243308844E-2</v>
      </c>
      <c r="FM37" s="2">
        <f t="shared" si="44"/>
        <v>3.2313899294769688E-2</v>
      </c>
      <c r="FN37" s="2">
        <f t="shared" si="44"/>
        <v>3.1874068425271761E-2</v>
      </c>
      <c r="FO37" s="2">
        <f t="shared" si="44"/>
        <v>3.2057016067256319E-2</v>
      </c>
      <c r="FP37" s="2">
        <f t="shared" si="44"/>
        <v>3.0969354481119992E-2</v>
      </c>
      <c r="FQ37" s="2">
        <f t="shared" si="44"/>
        <v>3.380899288393388E-2</v>
      </c>
      <c r="FR37" s="2">
        <f t="shared" si="44"/>
        <v>3.3395645811193815E-2</v>
      </c>
      <c r="FS37" s="2">
        <f t="shared" si="44"/>
        <v>3.5680808760123271E-2</v>
      </c>
      <c r="FT37" s="2">
        <f t="shared" si="44"/>
        <v>3.5056809580285342E-2</v>
      </c>
      <c r="FU37" s="2">
        <f t="shared" si="44"/>
        <v>2.9261900745804204E-2</v>
      </c>
      <c r="FW37" s="2">
        <f t="shared" si="53"/>
        <v>1.1952273594964092E-6</v>
      </c>
      <c r="FX37" s="2">
        <f t="shared" si="45"/>
        <v>2.1215480525914032E-6</v>
      </c>
      <c r="FY37" s="2">
        <f t="shared" si="45"/>
        <v>2.9452313841495789E-6</v>
      </c>
      <c r="FZ37" s="2">
        <f t="shared" si="45"/>
        <v>2.3291739927993896E-6</v>
      </c>
      <c r="GA37" s="2">
        <f t="shared" si="45"/>
        <v>2.5843828406536136E-6</v>
      </c>
      <c r="GB37" s="2">
        <f t="shared" si="45"/>
        <v>2.6061247902003485E-6</v>
      </c>
      <c r="GC37" s="2">
        <f t="shared" si="45"/>
        <v>2.8758299981875185E-6</v>
      </c>
      <c r="GD37" s="2">
        <f t="shared" si="45"/>
        <v>3.6850053006116878E-6</v>
      </c>
      <c r="GE37" s="2">
        <f t="shared" si="45"/>
        <v>3.7299503522917501E-6</v>
      </c>
      <c r="GF37" s="2">
        <f t="shared" si="45"/>
        <v>3.2053697257888706E-6</v>
      </c>
      <c r="GG37" s="2">
        <f t="shared" si="45"/>
        <v>2.7814245625697831E-6</v>
      </c>
      <c r="GH37" s="2">
        <f t="shared" si="45"/>
        <v>2.2471615377287532E-6</v>
      </c>
      <c r="GI37" s="2">
        <f t="shared" si="45"/>
        <v>1.9515473526510885E-6</v>
      </c>
      <c r="GJ37" s="2">
        <f t="shared" si="45"/>
        <v>1.6030118015413469E-6</v>
      </c>
      <c r="GK37" s="2">
        <f t="shared" si="45"/>
        <v>1.39239412980093E-6</v>
      </c>
      <c r="GM37" s="86">
        <f t="shared" si="54"/>
        <v>1.0725417614137671E-9</v>
      </c>
      <c r="GN37" s="86">
        <f t="shared" si="46"/>
        <v>8.7614997187339401E-12</v>
      </c>
      <c r="GO37" s="86">
        <f t="shared" si="46"/>
        <v>2.2820161974068161E-11</v>
      </c>
      <c r="GP37" s="86">
        <f t="shared" si="46"/>
        <v>3.476195671146239E-12</v>
      </c>
      <c r="GQ37" s="86">
        <f t="shared" si="46"/>
        <v>8.6357262221408056E-13</v>
      </c>
      <c r="GR37" s="86">
        <f t="shared" si="46"/>
        <v>3.5888960654810898E-14</v>
      </c>
      <c r="GS37" s="86">
        <f t="shared" si="46"/>
        <v>4.0267328692556436E-15</v>
      </c>
      <c r="GT37" s="86">
        <f t="shared" si="46"/>
        <v>4.7614029801248381E-16</v>
      </c>
      <c r="GU37" s="86">
        <f t="shared" si="46"/>
        <v>6.7350598730282462E-16</v>
      </c>
      <c r="GV37" s="86">
        <f t="shared" si="46"/>
        <v>9.5006954739679903E-17</v>
      </c>
      <c r="GW37" s="86">
        <f t="shared" si="46"/>
        <v>2.5519483204558664E-15</v>
      </c>
      <c r="GX37" s="86">
        <f t="shared" si="46"/>
        <v>2.3213867654146293E-14</v>
      </c>
      <c r="GY37" s="86">
        <f t="shared" si="46"/>
        <v>9.5369557290977213E-14</v>
      </c>
      <c r="GZ37" s="86">
        <f t="shared" si="46"/>
        <v>4.9901868884225643E-14</v>
      </c>
      <c r="HA37" s="86">
        <f t="shared" si="46"/>
        <v>2.6938010077259198E-17</v>
      </c>
      <c r="HC37" s="86">
        <f t="shared" si="58"/>
        <v>1.8647298133292011E-26</v>
      </c>
      <c r="HD37" s="86">
        <f t="shared" si="47"/>
        <v>5.1409005580365324E-28</v>
      </c>
      <c r="HE37" s="86">
        <f t="shared" si="47"/>
        <v>1.9652210087512919E-29</v>
      </c>
      <c r="HF37" s="86">
        <f t="shared" si="47"/>
        <v>6.4534078472851065E-31</v>
      </c>
      <c r="HG37" s="86">
        <f t="shared" si="47"/>
        <v>3.0925148262447337E-33</v>
      </c>
      <c r="HH37" s="86">
        <f t="shared" si="47"/>
        <v>5.6990642177374852E-33</v>
      </c>
      <c r="HI37" s="86">
        <f t="shared" si="47"/>
        <v>6.430548091970291E-33</v>
      </c>
      <c r="HJ37" s="86">
        <f t="shared" si="47"/>
        <v>1.1016797977024905E-35</v>
      </c>
      <c r="HK37" s="86">
        <f t="shared" si="47"/>
        <v>4.3030702189097551E-35</v>
      </c>
      <c r="HL37" s="86">
        <f t="shared" si="47"/>
        <v>4.7234733999919167E-35</v>
      </c>
      <c r="HM37" s="86">
        <f t="shared" si="47"/>
        <v>5.4602819435078466E-34</v>
      </c>
      <c r="HN37" s="86">
        <f t="shared" si="47"/>
        <v>6.1382393812693733E-37</v>
      </c>
      <c r="HO37" s="86">
        <f t="shared" si="47"/>
        <v>4.5736849422846117E-35</v>
      </c>
      <c r="HP37" s="86">
        <f t="shared" si="47"/>
        <v>7.4529591659506873E-37</v>
      </c>
      <c r="HQ37" s="86">
        <f t="shared" si="47"/>
        <v>2.3926296643274031E-41</v>
      </c>
      <c r="HS37" s="86">
        <f t="shared" si="55"/>
        <v>7.0180542621325741E-135</v>
      </c>
      <c r="HT37" s="86">
        <f t="shared" si="48"/>
        <v>1.6167587790458784E-142</v>
      </c>
      <c r="HU37" s="86">
        <f t="shared" si="48"/>
        <v>2.0888515912361097E-154</v>
      </c>
      <c r="HV37" s="86">
        <f t="shared" si="48"/>
        <v>3.3954956326219135E-160</v>
      </c>
      <c r="HW37" s="86">
        <f t="shared" si="48"/>
        <v>1.3258475797011956E-175</v>
      </c>
      <c r="HX37" s="86">
        <f t="shared" si="48"/>
        <v>1.802412427950801E-174</v>
      </c>
      <c r="HY37" s="86">
        <f t="shared" si="48"/>
        <v>3.7686469469687016E-173</v>
      </c>
      <c r="HZ37" s="86">
        <f t="shared" si="48"/>
        <v>3.7072218719441188E-187</v>
      </c>
      <c r="IA37" s="86">
        <f t="shared" si="48"/>
        <v>3.6653949843880218E-184</v>
      </c>
      <c r="IB37" s="86">
        <f t="shared" si="48"/>
        <v>1.4162477061843334E-185</v>
      </c>
      <c r="IC37" s="86">
        <f t="shared" si="48"/>
        <v>4.7817210958066175E-184</v>
      </c>
      <c r="ID37" s="86">
        <f t="shared" si="48"/>
        <v>2.1879731968199491E-198</v>
      </c>
      <c r="IE37" s="86">
        <f t="shared" si="48"/>
        <v>7.0950871517437509E-189</v>
      </c>
      <c r="IF37" s="86">
        <f t="shared" si="48"/>
        <v>2.8389720741998722E-96</v>
      </c>
      <c r="IG37" s="86">
        <f t="shared" si="48"/>
        <v>2.9603462388853705E-63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8.5646743656327882E-239</v>
      </c>
      <c r="IW37" s="86">
        <f t="shared" si="49"/>
        <v>1.8595046215651427E-166</v>
      </c>
      <c r="IY37" s="86">
        <f t="shared" si="57"/>
        <v>1.0725417614137671E-9</v>
      </c>
      <c r="IZ37" s="86">
        <f t="shared" si="50"/>
        <v>8.7614997187339401E-12</v>
      </c>
      <c r="JA37" s="86">
        <f t="shared" si="50"/>
        <v>2.2820161974068161E-11</v>
      </c>
      <c r="JB37" s="86">
        <f t="shared" si="50"/>
        <v>3.476195671146239E-12</v>
      </c>
      <c r="JC37" s="86">
        <f t="shared" si="50"/>
        <v>8.6357262221408056E-13</v>
      </c>
      <c r="JD37" s="86">
        <f t="shared" si="50"/>
        <v>3.5888960654810898E-14</v>
      </c>
      <c r="JE37" s="86">
        <f t="shared" si="50"/>
        <v>4.0267328692556436E-15</v>
      </c>
      <c r="JF37" s="86">
        <f t="shared" si="50"/>
        <v>4.7614029801248381E-16</v>
      </c>
      <c r="JG37" s="86">
        <f t="shared" si="50"/>
        <v>6.7350598730282462E-16</v>
      </c>
      <c r="JH37" s="86">
        <f t="shared" si="50"/>
        <v>9.5006954739679903E-17</v>
      </c>
      <c r="JI37" s="86">
        <f t="shared" si="50"/>
        <v>2.5519483204558664E-15</v>
      </c>
      <c r="JJ37" s="86">
        <f t="shared" si="50"/>
        <v>2.3213867654146293E-14</v>
      </c>
      <c r="JK37" s="86">
        <f t="shared" si="50"/>
        <v>9.5369557290977213E-14</v>
      </c>
      <c r="JL37" s="86">
        <f t="shared" si="50"/>
        <v>4.9901868884225643E-14</v>
      </c>
      <c r="JM37" s="86">
        <f t="shared" si="50"/>
        <v>2.6938010077259198E-17</v>
      </c>
    </row>
    <row r="38" spans="2:273" x14ac:dyDescent="0.25">
      <c r="B38" s="2">
        <v>11</v>
      </c>
      <c r="C38" s="37">
        <v>88.254000000000005</v>
      </c>
      <c r="D38" s="37">
        <v>87.444000000000003</v>
      </c>
      <c r="E38" s="37">
        <v>84.921000000000006</v>
      </c>
      <c r="F38" s="37">
        <v>82.19</v>
      </c>
      <c r="G38" s="37">
        <v>84.361000000000004</v>
      </c>
      <c r="H38" s="37">
        <v>86.049000000000007</v>
      </c>
      <c r="I38" s="37">
        <v>84.902000000000001</v>
      </c>
      <c r="J38" s="37">
        <v>88.606999999999999</v>
      </c>
      <c r="K38" s="37">
        <v>87.855000000000004</v>
      </c>
      <c r="L38" s="37">
        <v>87.935000000000002</v>
      </c>
      <c r="M38" s="37">
        <v>87.129000000000005</v>
      </c>
      <c r="N38" s="37">
        <v>85.225999999999999</v>
      </c>
      <c r="O38" s="37">
        <v>82.132999999999996</v>
      </c>
      <c r="P38" s="37">
        <v>81.338999999999999</v>
      </c>
      <c r="Q38" s="37">
        <v>82.418999999999997</v>
      </c>
      <c r="S38" s="4">
        <f t="shared" si="7"/>
        <v>87.86950702133629</v>
      </c>
      <c r="T38" s="4">
        <f t="shared" si="7"/>
        <v>87.395715511278723</v>
      </c>
      <c r="U38" s="4">
        <f t="shared" si="7"/>
        <v>84.235172135585898</v>
      </c>
      <c r="V38" s="4">
        <f t="shared" si="7"/>
        <v>81.814574732989996</v>
      </c>
      <c r="W38" s="4">
        <f t="shared" si="7"/>
        <v>84.061308924329381</v>
      </c>
      <c r="X38" s="4">
        <f t="shared" si="7"/>
        <v>84.592827336278091</v>
      </c>
      <c r="Y38" s="4">
        <f t="shared" si="7"/>
        <v>84.359784828818164</v>
      </c>
      <c r="Z38" s="4">
        <f t="shared" si="7"/>
        <v>87.016967821999486</v>
      </c>
      <c r="AA38" s="4">
        <f t="shared" si="7"/>
        <v>86.70785416457116</v>
      </c>
      <c r="AB38" s="4" t="e">
        <f t="shared" si="7"/>
        <v>#N/A</v>
      </c>
      <c r="AC38" s="4">
        <f t="shared" si="7"/>
        <v>85.301752290336182</v>
      </c>
      <c r="AD38" s="4">
        <f t="shared" si="7"/>
        <v>84.551073080251058</v>
      </c>
      <c r="AE38" s="4">
        <f t="shared" si="7"/>
        <v>81.725651934771406</v>
      </c>
      <c r="AF38" s="4">
        <f t="shared" si="7"/>
        <v>80.282313634935491</v>
      </c>
      <c r="AG38" s="4" t="e">
        <f t="shared" si="7"/>
        <v>#N/A</v>
      </c>
      <c r="AI38" s="4">
        <f t="shared" si="8"/>
        <v>0.38449297866371523</v>
      </c>
      <c r="AJ38" s="4">
        <f t="shared" si="8"/>
        <v>4.8284488721279217E-2</v>
      </c>
      <c r="AK38" s="4">
        <f t="shared" si="8"/>
        <v>0.68582786441410803</v>
      </c>
      <c r="AL38" s="4">
        <f t="shared" si="8"/>
        <v>0.37542526701000156</v>
      </c>
      <c r="AM38" s="4">
        <f t="shared" si="8"/>
        <v>0.29969107567062281</v>
      </c>
      <c r="AN38" s="4">
        <f t="shared" si="8"/>
        <v>1.4561726637219152</v>
      </c>
      <c r="AO38" s="4">
        <f t="shared" si="8"/>
        <v>0.54221517118183726</v>
      </c>
      <c r="AP38" s="4">
        <f t="shared" si="8"/>
        <v>1.5900321780005129</v>
      </c>
      <c r="AQ38" s="4">
        <f t="shared" si="8"/>
        <v>1.1471458354288444</v>
      </c>
      <c r="AR38" s="4">
        <f t="shared" si="8"/>
        <v>0</v>
      </c>
      <c r="AS38" s="4">
        <f t="shared" si="8"/>
        <v>1.8272477096638227</v>
      </c>
      <c r="AT38" s="4">
        <f t="shared" si="8"/>
        <v>0.67492691974894115</v>
      </c>
      <c r="AU38" s="4">
        <f t="shared" si="8"/>
        <v>0.40734806522858946</v>
      </c>
      <c r="AV38" s="4">
        <f t="shared" si="8"/>
        <v>1.0566863650645075</v>
      </c>
      <c r="AW38" s="4">
        <f t="shared" si="8"/>
        <v>0</v>
      </c>
      <c r="AY38" s="2">
        <f t="shared" si="51"/>
        <v>87.869504670368187</v>
      </c>
      <c r="AZ38" s="2">
        <f t="shared" si="9"/>
        <v>87.395715476184677</v>
      </c>
      <c r="BA38" s="2">
        <f t="shared" si="9"/>
        <v>84.235172046487833</v>
      </c>
      <c r="BB38" s="2">
        <f t="shared" si="9"/>
        <v>81.814574718630112</v>
      </c>
      <c r="BC38" s="2">
        <f t="shared" si="9"/>
        <v>84.061308920320783</v>
      </c>
      <c r="BD38" s="2">
        <f t="shared" si="9"/>
        <v>84.592827336074265</v>
      </c>
      <c r="BE38" s="2">
        <f t="shared" si="9"/>
        <v>84.359784828792414</v>
      </c>
      <c r="BF38" s="2">
        <f t="shared" si="9"/>
        <v>87.016967821996232</v>
      </c>
      <c r="BG38" s="2">
        <f t="shared" si="9"/>
        <v>86.707854164566726</v>
      </c>
      <c r="BH38" s="2" t="e">
        <f t="shared" si="9"/>
        <v>#N/A</v>
      </c>
      <c r="BI38" s="2">
        <f t="shared" si="9"/>
        <v>85.301752290320351</v>
      </c>
      <c r="BJ38" s="2">
        <f t="shared" si="9"/>
        <v>84.551073080131118</v>
      </c>
      <c r="BK38" s="2">
        <f t="shared" si="9"/>
        <v>81.725651934298668</v>
      </c>
      <c r="BL38" s="2">
        <f t="shared" si="9"/>
        <v>80.28231363470907</v>
      </c>
      <c r="BM38" s="2" t="e">
        <f t="shared" si="9"/>
        <v>#N/A</v>
      </c>
      <c r="BO38" s="2">
        <f t="shared" si="10"/>
        <v>88.254000000000005</v>
      </c>
      <c r="BP38" s="2">
        <f t="shared" si="11"/>
        <v>87.444000000000003</v>
      </c>
      <c r="BQ38" s="2">
        <f t="shared" si="12"/>
        <v>84.921000000000006</v>
      </c>
      <c r="BR38" s="2">
        <f t="shared" si="13"/>
        <v>82.19</v>
      </c>
      <c r="BS38" s="2">
        <f t="shared" si="14"/>
        <v>84.361000000000004</v>
      </c>
      <c r="BT38" s="2">
        <f t="shared" si="15"/>
        <v>86.049000000000007</v>
      </c>
      <c r="BU38" s="2">
        <f t="shared" si="16"/>
        <v>84.902000000000001</v>
      </c>
      <c r="BV38" s="2">
        <f t="shared" si="17"/>
        <v>88.606999999999999</v>
      </c>
      <c r="BW38" s="2">
        <f t="shared" si="18"/>
        <v>87.855000000000004</v>
      </c>
      <c r="BX38" s="2" t="str">
        <f t="shared" si="19"/>
        <v/>
      </c>
      <c r="BY38" s="2">
        <f t="shared" si="20"/>
        <v>87.129000000000005</v>
      </c>
      <c r="BZ38" s="2">
        <f t="shared" si="21"/>
        <v>85.225999999999999</v>
      </c>
      <c r="CA38" s="2">
        <f t="shared" si="22"/>
        <v>82.132999999999996</v>
      </c>
      <c r="CB38" s="2">
        <f t="shared" si="23"/>
        <v>81.338999999999999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88.168497584541058</v>
      </c>
      <c r="DL38" s="2">
        <f t="shared" si="41"/>
        <v>87.639224252491687</v>
      </c>
      <c r="DM38" s="2">
        <f t="shared" si="41"/>
        <v>84.52961854424646</v>
      </c>
      <c r="DN38" s="2">
        <f t="shared" si="41"/>
        <v>82.049324977348249</v>
      </c>
      <c r="DO38" s="2">
        <f t="shared" si="41"/>
        <v>84.016778571428588</v>
      </c>
      <c r="DP38" s="2">
        <f t="shared" si="41"/>
        <v>84.653834445781811</v>
      </c>
      <c r="DQ38" s="2">
        <f t="shared" si="41"/>
        <v>84.538338658496571</v>
      </c>
      <c r="DR38" s="2">
        <f t="shared" si="41"/>
        <v>86.944921921921932</v>
      </c>
      <c r="DS38" s="2">
        <f t="shared" si="41"/>
        <v>86.597202702702717</v>
      </c>
      <c r="DT38" s="2">
        <f t="shared" si="41"/>
        <v>86.958450420168049</v>
      </c>
      <c r="DU38" s="2">
        <f t="shared" si="41"/>
        <v>85.141139382239402</v>
      </c>
      <c r="DV38" s="2">
        <f t="shared" si="41"/>
        <v>84.442339862129316</v>
      </c>
      <c r="DW38" s="2">
        <f t="shared" si="41"/>
        <v>81.657294746716673</v>
      </c>
      <c r="DX38" s="2">
        <f t="shared" si="41"/>
        <v>80.238320512820493</v>
      </c>
      <c r="DY38" s="2">
        <f t="shared" si="41"/>
        <v>81.621319607843134</v>
      </c>
      <c r="EA38" s="2">
        <f t="shared" si="42"/>
        <v>81.187066214478421</v>
      </c>
      <c r="EB38" s="2">
        <f t="shared" si="42"/>
        <v>82.208115072909251</v>
      </c>
      <c r="EC38" s="2">
        <f t="shared" si="42"/>
        <v>78.649122922174598</v>
      </c>
      <c r="ED38" s="2">
        <f t="shared" si="42"/>
        <v>76.436830203615301</v>
      </c>
      <c r="EE38" s="2">
        <f t="shared" si="42"/>
        <v>85.054968780607268</v>
      </c>
      <c r="EF38" s="2">
        <f t="shared" si="42"/>
        <v>83.084310926125326</v>
      </c>
      <c r="EG38" s="2">
        <f t="shared" si="42"/>
        <v>79.483114262971284</v>
      </c>
      <c r="EH38" s="2">
        <f t="shared" si="42"/>
        <v>89.012959369147381</v>
      </c>
      <c r="EI38" s="2">
        <f t="shared" si="42"/>
        <v>89.755020721470416</v>
      </c>
      <c r="EJ38" s="2">
        <f t="shared" si="42"/>
        <v>90.086517893870862</v>
      </c>
      <c r="EK38" s="2">
        <f t="shared" si="42"/>
        <v>89.487849439958325</v>
      </c>
      <c r="EL38" s="2">
        <f t="shared" si="42"/>
        <v>87.421395978929908</v>
      </c>
      <c r="EM38" s="2">
        <f t="shared" si="42"/>
        <v>83.410582202555076</v>
      </c>
      <c r="EN38" s="2">
        <f t="shared" si="42"/>
        <v>81.386666960621909</v>
      </c>
      <c r="EO38" s="2">
        <f t="shared" si="42"/>
        <v>81.768447051744886</v>
      </c>
      <c r="EQ38" s="2">
        <f t="shared" si="43"/>
        <v>79.318742803807837</v>
      </c>
      <c r="ER38" s="2">
        <f t="shared" si="43"/>
        <v>80.298142062455781</v>
      </c>
      <c r="ES38" s="2">
        <f t="shared" si="43"/>
        <v>77.742050206984047</v>
      </c>
      <c r="ET38" s="2">
        <f t="shared" si="43"/>
        <v>75.512028869835348</v>
      </c>
      <c r="EU38" s="2">
        <f t="shared" si="43"/>
        <v>80.805369296641558</v>
      </c>
      <c r="EV38" s="2">
        <f t="shared" si="43"/>
        <v>80.612267116783713</v>
      </c>
      <c r="EW38" s="2">
        <f t="shared" si="43"/>
        <v>80.629355162481559</v>
      </c>
      <c r="EX38" s="2">
        <f t="shared" si="43"/>
        <v>86.830433737038575</v>
      </c>
      <c r="EY38" s="2">
        <f t="shared" si="43"/>
        <v>89.012240076555599</v>
      </c>
      <c r="EZ38" s="2">
        <f t="shared" si="43"/>
        <v>90.428271374156736</v>
      </c>
      <c r="FA38" s="2">
        <f t="shared" si="43"/>
        <v>89.709666454889344</v>
      </c>
      <c r="FB38" s="2">
        <f t="shared" si="43"/>
        <v>86.480187554084623</v>
      </c>
      <c r="FC38" s="2">
        <f t="shared" si="43"/>
        <v>82.588767324218026</v>
      </c>
      <c r="FD38" s="2">
        <f t="shared" si="43"/>
        <v>81.724447425240754</v>
      </c>
      <c r="FE38" s="2">
        <f t="shared" si="43"/>
        <v>86.088001447178016</v>
      </c>
      <c r="FG38" s="2">
        <f t="shared" si="44"/>
        <v>4.282652794401632E-2</v>
      </c>
      <c r="FH38" s="2">
        <f t="shared" si="44"/>
        <v>4.483510185812236E-2</v>
      </c>
      <c r="FI38" s="2">
        <f t="shared" si="44"/>
        <v>5.0071216339319928E-2</v>
      </c>
      <c r="FJ38" s="2">
        <f t="shared" si="44"/>
        <v>4.1825944850377321E-2</v>
      </c>
      <c r="FK38" s="2">
        <f t="shared" si="44"/>
        <v>4.2903882803017705E-2</v>
      </c>
      <c r="FL38" s="2">
        <f t="shared" si="44"/>
        <v>3.886532755598409E-2</v>
      </c>
      <c r="FM38" s="2">
        <f t="shared" si="44"/>
        <v>3.5321368579666328E-2</v>
      </c>
      <c r="FN38" s="2">
        <f t="shared" si="44"/>
        <v>3.4842076348129573E-2</v>
      </c>
      <c r="FO38" s="2">
        <f t="shared" si="44"/>
        <v>3.5041442868589949E-2</v>
      </c>
      <c r="FP38" s="2">
        <f t="shared" si="44"/>
        <v>3.3856064503856045E-2</v>
      </c>
      <c r="FQ38" s="2">
        <f t="shared" si="44"/>
        <v>3.6950297916638501E-2</v>
      </c>
      <c r="FR38" s="2">
        <f t="shared" si="44"/>
        <v>3.6499996254321029E-2</v>
      </c>
      <c r="FS38" s="2">
        <f t="shared" si="44"/>
        <v>3.8989012268040739E-2</v>
      </c>
      <c r="FT38" s="2">
        <f t="shared" si="44"/>
        <v>3.8309456407639414E-2</v>
      </c>
      <c r="FU38" s="2">
        <f t="shared" si="44"/>
        <v>3.1994710744973787E-2</v>
      </c>
      <c r="FW38" s="2">
        <f t="shared" si="53"/>
        <v>1.3105405879987426E-6</v>
      </c>
      <c r="FX38" s="2">
        <f t="shared" si="45"/>
        <v>2.3262307055963279E-6</v>
      </c>
      <c r="FY38" s="2">
        <f t="shared" si="45"/>
        <v>3.2293810776860173E-6</v>
      </c>
      <c r="FZ38" s="2">
        <f t="shared" si="45"/>
        <v>2.5538879242326364E-6</v>
      </c>
      <c r="GA38" s="2">
        <f t="shared" si="45"/>
        <v>2.8337187287134955E-6</v>
      </c>
      <c r="GB38" s="2">
        <f t="shared" si="45"/>
        <v>2.857558290394977E-6</v>
      </c>
      <c r="GC38" s="2">
        <f t="shared" si="45"/>
        <v>3.1532840139330367E-6</v>
      </c>
      <c r="GD38" s="2">
        <f t="shared" si="45"/>
        <v>4.0405265282940197E-6</v>
      </c>
      <c r="GE38" s="2">
        <f t="shared" si="45"/>
        <v>4.0898077622308455E-6</v>
      </c>
      <c r="GF38" s="2">
        <f t="shared" si="45"/>
        <v>3.5146169280156847E-6</v>
      </c>
      <c r="GG38" s="2">
        <f t="shared" si="45"/>
        <v>3.0497705686786199E-6</v>
      </c>
      <c r="GH38" s="2">
        <f t="shared" si="45"/>
        <v>2.463963095138811E-6</v>
      </c>
      <c r="GI38" s="2">
        <f t="shared" si="45"/>
        <v>2.1398287180321407E-6</v>
      </c>
      <c r="GJ38" s="2">
        <f t="shared" si="45"/>
        <v>1.7576672167170646E-6</v>
      </c>
      <c r="GK38" s="2">
        <f t="shared" si="45"/>
        <v>1.5267295986702336E-6</v>
      </c>
      <c r="GM38" s="86">
        <f t="shared" si="54"/>
        <v>2.039580305868668E-9</v>
      </c>
      <c r="GN38" s="86">
        <f t="shared" si="46"/>
        <v>2.0974544732619902E-11</v>
      </c>
      <c r="GO38" s="86">
        <f t="shared" si="46"/>
        <v>5.3922111080666502E-11</v>
      </c>
      <c r="GP38" s="86">
        <f t="shared" si="46"/>
        <v>8.5123636895558019E-12</v>
      </c>
      <c r="GQ38" s="86">
        <f t="shared" si="46"/>
        <v>2.2719191234638955E-12</v>
      </c>
      <c r="GR38" s="86">
        <f t="shared" si="46"/>
        <v>1.0580539387507651E-13</v>
      </c>
      <c r="GS38" s="86">
        <f t="shared" si="46"/>
        <v>1.2677741750994626E-14</v>
      </c>
      <c r="GT38" s="86">
        <f t="shared" si="46"/>
        <v>1.64068371277169E-15</v>
      </c>
      <c r="GU38" s="86">
        <f t="shared" si="46"/>
        <v>2.2899456947082016E-15</v>
      </c>
      <c r="GV38" s="86">
        <f t="shared" si="46"/>
        <v>3.4793249809672142E-16</v>
      </c>
      <c r="GW38" s="86">
        <f t="shared" si="46"/>
        <v>8.3328417992251765E-15</v>
      </c>
      <c r="GX38" s="86">
        <f t="shared" si="46"/>
        <v>6.8347461325277785E-14</v>
      </c>
      <c r="GY38" s="86">
        <f t="shared" si="46"/>
        <v>2.6923315792755168E-13</v>
      </c>
      <c r="GZ38" s="86">
        <f t="shared" si="46"/>
        <v>1.442383389919977E-13</v>
      </c>
      <c r="HA38" s="86">
        <f t="shared" si="46"/>
        <v>1.0203500780384951E-16</v>
      </c>
      <c r="HC38" s="86">
        <f t="shared" si="58"/>
        <v>7.4391600609002931E-26</v>
      </c>
      <c r="HD38" s="86">
        <f t="shared" si="47"/>
        <v>2.4356764847683687E-27</v>
      </c>
      <c r="HE38" s="86">
        <f t="shared" si="47"/>
        <v>1.0557976535585107E-28</v>
      </c>
      <c r="HF38" s="86">
        <f t="shared" si="47"/>
        <v>3.6408847078452305E-30</v>
      </c>
      <c r="HG38" s="86">
        <f t="shared" si="47"/>
        <v>2.0813066969742882E-32</v>
      </c>
      <c r="HH38" s="86">
        <f t="shared" si="47"/>
        <v>3.7814264846797523E-32</v>
      </c>
      <c r="HI38" s="86">
        <f t="shared" si="47"/>
        <v>4.2304440238542907E-32</v>
      </c>
      <c r="HJ38" s="86">
        <f t="shared" si="47"/>
        <v>8.7953559251812207E-35</v>
      </c>
      <c r="HK38" s="86">
        <f t="shared" si="47"/>
        <v>3.3366312387696565E-34</v>
      </c>
      <c r="HL38" s="86">
        <f t="shared" si="47"/>
        <v>3.644736106522984E-34</v>
      </c>
      <c r="HM38" s="86">
        <f t="shared" si="47"/>
        <v>3.9272385259740953E-33</v>
      </c>
      <c r="HN38" s="86">
        <f t="shared" si="47"/>
        <v>5.0402396542992988E-36</v>
      </c>
      <c r="HO38" s="86">
        <f t="shared" si="47"/>
        <v>3.3404021311710533E-34</v>
      </c>
      <c r="HP38" s="86">
        <f t="shared" si="47"/>
        <v>6.0684417769097968E-36</v>
      </c>
      <c r="HQ38" s="86">
        <f t="shared" si="47"/>
        <v>2.5429394729845618E-40</v>
      </c>
      <c r="HS38" s="86">
        <f t="shared" si="55"/>
        <v>1.1540920130095741E-132</v>
      </c>
      <c r="HT38" s="86">
        <f t="shared" si="48"/>
        <v>4.9545387765061341E-140</v>
      </c>
      <c r="HU38" s="86">
        <f t="shared" si="48"/>
        <v>1.1150932075096724E-151</v>
      </c>
      <c r="HV38" s="86">
        <f t="shared" si="48"/>
        <v>2.0784506368912107E-157</v>
      </c>
      <c r="HW38" s="86">
        <f t="shared" si="48"/>
        <v>1.6618881754660183E-172</v>
      </c>
      <c r="HX38" s="86">
        <f t="shared" si="48"/>
        <v>2.1560486472312253E-171</v>
      </c>
      <c r="HY38" s="86">
        <f t="shared" si="48"/>
        <v>4.2738921140302563E-170</v>
      </c>
      <c r="HZ38" s="86">
        <f t="shared" si="48"/>
        <v>8.4859609367494382E-184</v>
      </c>
      <c r="IA38" s="86">
        <f t="shared" si="48"/>
        <v>7.5579153484976182E-181</v>
      </c>
      <c r="IB38" s="86">
        <f t="shared" si="48"/>
        <v>2.9670366564641538E-182</v>
      </c>
      <c r="IC38" s="86">
        <f t="shared" si="48"/>
        <v>8.4092666672169704E-181</v>
      </c>
      <c r="ID38" s="86">
        <f t="shared" si="48"/>
        <v>6.0884259931134605E-195</v>
      </c>
      <c r="IE38" s="86">
        <f t="shared" si="48"/>
        <v>1.2909915556236036E-185</v>
      </c>
      <c r="IF38" s="86">
        <f t="shared" si="48"/>
        <v>1.1779315047162711E-94</v>
      </c>
      <c r="IG38" s="86">
        <f t="shared" si="48"/>
        <v>3.2474314898414344E-62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1.5438701293836626E-235</v>
      </c>
      <c r="IW38" s="86">
        <f t="shared" si="49"/>
        <v>3.2187275282437763E-164</v>
      </c>
      <c r="IY38" s="86">
        <f t="shared" si="57"/>
        <v>2.039580305868668E-9</v>
      </c>
      <c r="IZ38" s="86">
        <f t="shared" si="50"/>
        <v>2.0974544732619906E-11</v>
      </c>
      <c r="JA38" s="86">
        <f t="shared" si="50"/>
        <v>5.3922111080666502E-11</v>
      </c>
      <c r="JB38" s="86">
        <f t="shared" si="50"/>
        <v>8.5123636895558019E-12</v>
      </c>
      <c r="JC38" s="86">
        <f t="shared" si="50"/>
        <v>2.2719191234638955E-12</v>
      </c>
      <c r="JD38" s="86">
        <f t="shared" si="50"/>
        <v>1.0580539387507651E-13</v>
      </c>
      <c r="JE38" s="86">
        <f t="shared" si="50"/>
        <v>1.2677741750994626E-14</v>
      </c>
      <c r="JF38" s="86">
        <f t="shared" si="50"/>
        <v>1.64068371277169E-15</v>
      </c>
      <c r="JG38" s="86">
        <f t="shared" si="50"/>
        <v>2.2899456947082016E-15</v>
      </c>
      <c r="JH38" s="86">
        <f t="shared" si="50"/>
        <v>3.4793249809672142E-16</v>
      </c>
      <c r="JI38" s="86">
        <f t="shared" si="50"/>
        <v>8.3328417992251765E-15</v>
      </c>
      <c r="JJ38" s="86">
        <f t="shared" si="50"/>
        <v>6.8347461325277785E-14</v>
      </c>
      <c r="JK38" s="86">
        <f t="shared" si="50"/>
        <v>2.6923315792755168E-13</v>
      </c>
      <c r="JL38" s="86">
        <f t="shared" si="50"/>
        <v>1.442383389919977E-13</v>
      </c>
      <c r="JM38" s="86">
        <f t="shared" si="50"/>
        <v>1.0203500780384951E-16</v>
      </c>
    </row>
    <row r="39" spans="2:273" x14ac:dyDescent="0.25">
      <c r="B39" s="2">
        <v>12</v>
      </c>
      <c r="C39" s="37">
        <v>87.896000000000001</v>
      </c>
      <c r="D39" s="37">
        <v>87.143000000000001</v>
      </c>
      <c r="E39" s="37">
        <v>84.650999999999996</v>
      </c>
      <c r="F39" s="37">
        <v>82.19</v>
      </c>
      <c r="G39" s="37">
        <v>84.049000000000007</v>
      </c>
      <c r="H39" s="37">
        <v>85.361000000000004</v>
      </c>
      <c r="I39" s="37">
        <v>85.638999999999996</v>
      </c>
      <c r="J39" s="37">
        <v>87.671999999999997</v>
      </c>
      <c r="K39" s="37">
        <v>88.71</v>
      </c>
      <c r="L39" s="37">
        <v>88.29</v>
      </c>
      <c r="M39" s="37">
        <v>86.113</v>
      </c>
      <c r="N39" s="37">
        <v>85.274000000000001</v>
      </c>
      <c r="O39" s="37">
        <v>82.933000000000007</v>
      </c>
      <c r="P39" s="37">
        <v>81.596999999999994</v>
      </c>
      <c r="Q39" s="37">
        <v>82.822999999999993</v>
      </c>
      <c r="S39" s="4">
        <f t="shared" si="7"/>
        <v>87.75823060794805</v>
      </c>
      <c r="T39" s="4">
        <f t="shared" si="7"/>
        <v>87.430990199640817</v>
      </c>
      <c r="U39" s="4">
        <f t="shared" si="7"/>
        <v>84.290106842345907</v>
      </c>
      <c r="V39" s="4">
        <f t="shared" si="7"/>
        <v>81.827812274582939</v>
      </c>
      <c r="W39" s="4">
        <f t="shared" si="7"/>
        <v>84.162016345550427</v>
      </c>
      <c r="X39" s="4">
        <f t="shared" si="7"/>
        <v>84.640009734471249</v>
      </c>
      <c r="Y39" s="4">
        <f t="shared" si="7"/>
        <v>84.341755610268621</v>
      </c>
      <c r="Z39" s="4">
        <f t="shared" si="7"/>
        <v>87.099999924056505</v>
      </c>
      <c r="AA39" s="4">
        <f t="shared" si="7"/>
        <v>86.800555076367772</v>
      </c>
      <c r="AB39" s="4">
        <f t="shared" si="7"/>
        <v>87.178596311979888</v>
      </c>
      <c r="AC39" s="4">
        <f t="shared" si="7"/>
        <v>85.437929020620018</v>
      </c>
      <c r="AD39" s="4">
        <f t="shared" si="7"/>
        <v>84.642698650286292</v>
      </c>
      <c r="AE39" s="4">
        <f t="shared" si="7"/>
        <v>81.813834091287902</v>
      </c>
      <c r="AF39" s="4">
        <f t="shared" si="7"/>
        <v>80.400329472599026</v>
      </c>
      <c r="AG39" s="4" t="e">
        <f t="shared" si="7"/>
        <v>#N/A</v>
      </c>
      <c r="AI39" s="4">
        <f t="shared" si="8"/>
        <v>0.13776939205195049</v>
      </c>
      <c r="AJ39" s="4">
        <f t="shared" si="8"/>
        <v>-0.28799019964081651</v>
      </c>
      <c r="AK39" s="4">
        <f t="shared" si="8"/>
        <v>0.36089315765408969</v>
      </c>
      <c r="AL39" s="4">
        <f t="shared" si="8"/>
        <v>0.36218772541705846</v>
      </c>
      <c r="AM39" s="4">
        <f t="shared" si="8"/>
        <v>-0.11301634555042028</v>
      </c>
      <c r="AN39" s="4">
        <f t="shared" si="8"/>
        <v>0.720990265528755</v>
      </c>
      <c r="AO39" s="4">
        <f t="shared" si="8"/>
        <v>1.2972443897313752</v>
      </c>
      <c r="AP39" s="4">
        <f t="shared" si="8"/>
        <v>0.57200007594349245</v>
      </c>
      <c r="AQ39" s="4">
        <f t="shared" si="8"/>
        <v>1.909444923632222</v>
      </c>
      <c r="AR39" s="4">
        <f t="shared" si="8"/>
        <v>1.1114036880201184</v>
      </c>
      <c r="AS39" s="4">
        <f t="shared" si="8"/>
        <v>0.6750709793799814</v>
      </c>
      <c r="AT39" s="4">
        <f t="shared" si="8"/>
        <v>0.63130134971370921</v>
      </c>
      <c r="AU39" s="4">
        <f t="shared" si="8"/>
        <v>1.1191659087121053</v>
      </c>
      <c r="AV39" s="4">
        <f t="shared" si="8"/>
        <v>1.1966705274009684</v>
      </c>
      <c r="AW39" s="4">
        <f t="shared" si="8"/>
        <v>0</v>
      </c>
      <c r="AY39" s="2">
        <f t="shared" si="51"/>
        <v>87.758226256526697</v>
      </c>
      <c r="AZ39" s="2">
        <f t="shared" si="9"/>
        <v>87.43099011843141</v>
      </c>
      <c r="BA39" s="2">
        <f t="shared" si="9"/>
        <v>84.290106638961774</v>
      </c>
      <c r="BB39" s="2">
        <f t="shared" si="9"/>
        <v>81.827812240593971</v>
      </c>
      <c r="BC39" s="2">
        <f t="shared" si="9"/>
        <v>84.16201633537915</v>
      </c>
      <c r="BD39" s="2">
        <f t="shared" si="9"/>
        <v>84.640009733892924</v>
      </c>
      <c r="BE39" s="2">
        <f t="shared" si="9"/>
        <v>84.34175561019066</v>
      </c>
      <c r="BF39" s="2">
        <f t="shared" si="9"/>
        <v>87.099999924045747</v>
      </c>
      <c r="BG39" s="2">
        <f t="shared" si="9"/>
        <v>86.800555076353277</v>
      </c>
      <c r="BH39" s="2">
        <f t="shared" si="9"/>
        <v>87.178596311977401</v>
      </c>
      <c r="BI39" s="2">
        <f t="shared" si="9"/>
        <v>85.437929020570394</v>
      </c>
      <c r="BJ39" s="2">
        <f t="shared" si="9"/>
        <v>84.642698649946226</v>
      </c>
      <c r="BK39" s="2">
        <f t="shared" si="9"/>
        <v>81.813834090002061</v>
      </c>
      <c r="BL39" s="2">
        <f t="shared" si="9"/>
        <v>80.400329471968746</v>
      </c>
      <c r="BM39" s="2" t="e">
        <f t="shared" si="9"/>
        <v>#N/A</v>
      </c>
      <c r="BO39" s="2">
        <f t="shared" si="10"/>
        <v>87.896000000000001</v>
      </c>
      <c r="BP39" s="2">
        <f t="shared" si="11"/>
        <v>87.143000000000001</v>
      </c>
      <c r="BQ39" s="2">
        <f t="shared" si="12"/>
        <v>84.650999999999996</v>
      </c>
      <c r="BR39" s="2">
        <f t="shared" si="13"/>
        <v>82.19</v>
      </c>
      <c r="BS39" s="2">
        <f t="shared" si="14"/>
        <v>84.049000000000007</v>
      </c>
      <c r="BT39" s="2">
        <f t="shared" si="15"/>
        <v>85.361000000000004</v>
      </c>
      <c r="BU39" s="2">
        <f t="shared" si="16"/>
        <v>85.638999999999996</v>
      </c>
      <c r="BV39" s="2">
        <f t="shared" si="17"/>
        <v>87.671999999999997</v>
      </c>
      <c r="BW39" s="2">
        <f t="shared" si="18"/>
        <v>88.71</v>
      </c>
      <c r="BX39" s="2">
        <f t="shared" si="19"/>
        <v>88.29</v>
      </c>
      <c r="BY39" s="2">
        <f t="shared" si="20"/>
        <v>86.113</v>
      </c>
      <c r="BZ39" s="2">
        <f t="shared" si="21"/>
        <v>85.274000000000001</v>
      </c>
      <c r="CA39" s="2">
        <f t="shared" si="22"/>
        <v>82.933000000000007</v>
      </c>
      <c r="CB39" s="2">
        <f t="shared" si="23"/>
        <v>81.596999999999994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88.085399824330253</v>
      </c>
      <c r="DL39" s="2">
        <f t="shared" si="41"/>
        <v>87.705343400785253</v>
      </c>
      <c r="DM39" s="2">
        <f t="shared" si="41"/>
        <v>84.621403201449723</v>
      </c>
      <c r="DN39" s="2">
        <f t="shared" si="41"/>
        <v>82.090131229235894</v>
      </c>
      <c r="DO39" s="2">
        <f t="shared" si="41"/>
        <v>84.125696167247398</v>
      </c>
      <c r="DP39" s="2">
        <f t="shared" si="41"/>
        <v>84.716464821096395</v>
      </c>
      <c r="DQ39" s="2">
        <f t="shared" si="41"/>
        <v>84.542267097056595</v>
      </c>
      <c r="DR39" s="2">
        <f t="shared" si="41"/>
        <v>87.032089875589875</v>
      </c>
      <c r="DS39" s="2">
        <f t="shared" si="41"/>
        <v>86.691186357786364</v>
      </c>
      <c r="DT39" s="2">
        <f t="shared" si="41"/>
        <v>87.074685714285692</v>
      </c>
      <c r="DU39" s="2">
        <f t="shared" si="41"/>
        <v>85.275873359073373</v>
      </c>
      <c r="DV39" s="2">
        <f t="shared" si="41"/>
        <v>84.53399026151655</v>
      </c>
      <c r="DW39" s="2">
        <f t="shared" si="41"/>
        <v>81.748600281425865</v>
      </c>
      <c r="DX39" s="2">
        <f t="shared" si="41"/>
        <v>80.361635897435875</v>
      </c>
      <c r="DY39" s="2">
        <f t="shared" si="41"/>
        <v>81.694490756302514</v>
      </c>
      <c r="EA39" s="2">
        <f t="shared" si="42"/>
        <v>81.089355606545809</v>
      </c>
      <c r="EB39" s="2">
        <f t="shared" si="42"/>
        <v>82.100559114593096</v>
      </c>
      <c r="EC39" s="2">
        <f t="shared" si="42"/>
        <v>78.55798459294374</v>
      </c>
      <c r="ED39" s="2">
        <f t="shared" si="42"/>
        <v>76.347264961031556</v>
      </c>
      <c r="EE39" s="2">
        <f t="shared" si="42"/>
        <v>84.901231250874517</v>
      </c>
      <c r="EF39" s="2">
        <f t="shared" si="42"/>
        <v>82.915828858855491</v>
      </c>
      <c r="EG39" s="2">
        <f t="shared" si="42"/>
        <v>79.347241681742531</v>
      </c>
      <c r="EH39" s="2">
        <f t="shared" si="42"/>
        <v>88.815900009857089</v>
      </c>
      <c r="EI39" s="2">
        <f t="shared" si="42"/>
        <v>89.547395390404489</v>
      </c>
      <c r="EJ39" s="2">
        <f t="shared" si="42"/>
        <v>89.882925442204879</v>
      </c>
      <c r="EK39" s="2">
        <f t="shared" si="42"/>
        <v>89.289987887470701</v>
      </c>
      <c r="EL39" s="2">
        <f t="shared" si="42"/>
        <v>87.259871645522608</v>
      </c>
      <c r="EM39" s="2">
        <f t="shared" si="42"/>
        <v>83.280300524837898</v>
      </c>
      <c r="EN39" s="2">
        <f t="shared" si="42"/>
        <v>81.286180436881054</v>
      </c>
      <c r="EO39" s="2">
        <f t="shared" si="42"/>
        <v>81.702048681763486</v>
      </c>
      <c r="EQ39" s="2">
        <f t="shared" si="43"/>
        <v>79.238671024572994</v>
      </c>
      <c r="ER39" s="2">
        <f t="shared" si="43"/>
        <v>80.209754904610378</v>
      </c>
      <c r="ES39" s="2">
        <f t="shared" si="43"/>
        <v>77.660462018895515</v>
      </c>
      <c r="ET39" s="2">
        <f t="shared" si="43"/>
        <v>75.431831787565187</v>
      </c>
      <c r="EU39" s="2">
        <f t="shared" si="43"/>
        <v>80.695251028054074</v>
      </c>
      <c r="EV39" s="2">
        <f t="shared" si="43"/>
        <v>80.46928995824662</v>
      </c>
      <c r="EW39" s="2">
        <f t="shared" si="43"/>
        <v>80.481515340472697</v>
      </c>
      <c r="EX39" s="2">
        <f t="shared" si="43"/>
        <v>86.656347125673989</v>
      </c>
      <c r="EY39" s="2">
        <f t="shared" si="43"/>
        <v>88.812475570666095</v>
      </c>
      <c r="EZ39" s="2">
        <f t="shared" si="43"/>
        <v>90.221049609153908</v>
      </c>
      <c r="FA39" s="2">
        <f t="shared" si="43"/>
        <v>89.509451613259642</v>
      </c>
      <c r="FB39" s="2">
        <f t="shared" si="43"/>
        <v>86.328304141553687</v>
      </c>
      <c r="FC39" s="2">
        <f t="shared" si="43"/>
        <v>82.466808529428192</v>
      </c>
      <c r="FD39" s="2">
        <f t="shared" si="43"/>
        <v>81.620396723264065</v>
      </c>
      <c r="FE39" s="2">
        <f t="shared" si="43"/>
        <v>85.975173426852166</v>
      </c>
      <c r="FG39" s="2">
        <f t="shared" si="44"/>
        <v>4.676512872474442E-2</v>
      </c>
      <c r="FH39" s="2">
        <f t="shared" si="44"/>
        <v>4.8948977435186655E-2</v>
      </c>
      <c r="FI39" s="2">
        <f t="shared" si="44"/>
        <v>5.4638052524575237E-2</v>
      </c>
      <c r="FJ39" s="2">
        <f t="shared" si="44"/>
        <v>4.5676916877459596E-2</v>
      </c>
      <c r="FK39" s="2">
        <f t="shared" si="44"/>
        <v>4.684924943024224E-2</v>
      </c>
      <c r="FL39" s="2">
        <f t="shared" si="44"/>
        <v>4.245578961532194E-2</v>
      </c>
      <c r="FM39" s="2">
        <f t="shared" si="44"/>
        <v>3.8597579914230067E-2</v>
      </c>
      <c r="FN39" s="2">
        <f t="shared" si="44"/>
        <v>3.8075585916285438E-2</v>
      </c>
      <c r="FO39" s="2">
        <f t="shared" si="44"/>
        <v>3.8292720518712922E-2</v>
      </c>
      <c r="FP39" s="2">
        <f t="shared" si="44"/>
        <v>3.7001575623943357E-2</v>
      </c>
      <c r="FQ39" s="2">
        <f t="shared" si="44"/>
        <v>4.0371276520033944E-2</v>
      </c>
      <c r="FR39" s="2">
        <f t="shared" si="44"/>
        <v>3.9881010914822823E-2</v>
      </c>
      <c r="FS39" s="2">
        <f t="shared" si="44"/>
        <v>4.2590394258113472E-2</v>
      </c>
      <c r="FT39" s="2">
        <f t="shared" si="44"/>
        <v>4.1850801952646753E-2</v>
      </c>
      <c r="FU39" s="2">
        <f t="shared" si="44"/>
        <v>3.497354666047018E-2</v>
      </c>
      <c r="FW39" s="2">
        <f t="shared" si="53"/>
        <v>1.4369789982116886E-6</v>
      </c>
      <c r="FX39" s="2">
        <f t="shared" si="45"/>
        <v>2.5506606754389957E-6</v>
      </c>
      <c r="FY39" s="2">
        <f t="shared" si="45"/>
        <v>3.5409448354861126E-6</v>
      </c>
      <c r="FZ39" s="2">
        <f t="shared" si="45"/>
        <v>2.8002817343404451E-6</v>
      </c>
      <c r="GA39" s="2">
        <f t="shared" si="45"/>
        <v>3.1071099505777067E-6</v>
      </c>
      <c r="GB39" s="2">
        <f t="shared" si="45"/>
        <v>3.1332494958142502E-6</v>
      </c>
      <c r="GC39" s="2">
        <f t="shared" si="45"/>
        <v>3.4575061156710222E-6</v>
      </c>
      <c r="GD39" s="2">
        <f t="shared" si="45"/>
        <v>4.4303475121624424E-6</v>
      </c>
      <c r="GE39" s="2">
        <f t="shared" si="45"/>
        <v>4.4843832682675401E-6</v>
      </c>
      <c r="GF39" s="2">
        <f t="shared" si="45"/>
        <v>3.8536995226374692E-6</v>
      </c>
      <c r="GG39" s="2">
        <f t="shared" si="45"/>
        <v>3.3440059478671586E-6</v>
      </c>
      <c r="GH39" s="2">
        <f t="shared" si="45"/>
        <v>2.7016811676810067E-6</v>
      </c>
      <c r="GI39" s="2">
        <f t="shared" si="45"/>
        <v>2.3462750484222548E-6</v>
      </c>
      <c r="GJ39" s="2">
        <f t="shared" si="45"/>
        <v>1.927243452390619E-6</v>
      </c>
      <c r="GK39" s="2">
        <f t="shared" si="45"/>
        <v>1.6740254697708929E-6</v>
      </c>
      <c r="GM39" s="86">
        <f t="shared" si="54"/>
        <v>3.8381165550812093E-9</v>
      </c>
      <c r="GN39" s="86">
        <f t="shared" si="46"/>
        <v>4.9431220840453343E-11</v>
      </c>
      <c r="GO39" s="86">
        <f t="shared" si="46"/>
        <v>1.2541463530019607E-10</v>
      </c>
      <c r="GP39" s="86">
        <f t="shared" si="46"/>
        <v>2.0515777230867556E-11</v>
      </c>
      <c r="GQ39" s="86">
        <f t="shared" si="46"/>
        <v>5.8726309055015248E-12</v>
      </c>
      <c r="GR39" s="86">
        <f t="shared" si="46"/>
        <v>3.0583315883281116E-13</v>
      </c>
      <c r="GS39" s="86">
        <f t="shared" si="46"/>
        <v>3.9095977940487756E-14</v>
      </c>
      <c r="GT39" s="86">
        <f t="shared" si="46"/>
        <v>5.5269048921127303E-15</v>
      </c>
      <c r="GU39" s="86">
        <f t="shared" si="46"/>
        <v>7.6136171435882764E-15</v>
      </c>
      <c r="GV39" s="86">
        <f t="shared" si="46"/>
        <v>1.2441921249236787E-15</v>
      </c>
      <c r="GW39" s="86">
        <f t="shared" si="46"/>
        <v>2.6623359545634447E-14</v>
      </c>
      <c r="GX39" s="86">
        <f t="shared" si="46"/>
        <v>1.973650291556824E-13</v>
      </c>
      <c r="GY39" s="86">
        <f t="shared" si="46"/>
        <v>7.4591895967323115E-13</v>
      </c>
      <c r="GZ39" s="86">
        <f t="shared" si="46"/>
        <v>4.0897443729809837E-13</v>
      </c>
      <c r="HA39" s="86">
        <f t="shared" si="46"/>
        <v>3.7723031490736457E-16</v>
      </c>
      <c r="HC39" s="86">
        <f t="shared" si="58"/>
        <v>2.9187310704758914E-25</v>
      </c>
      <c r="HD39" s="86">
        <f t="shared" si="47"/>
        <v>1.1312895312023092E-26</v>
      </c>
      <c r="HE39" s="86">
        <f t="shared" si="47"/>
        <v>5.5484649625087186E-28</v>
      </c>
      <c r="HF39" s="86">
        <f t="shared" si="47"/>
        <v>2.009038748165117E-29</v>
      </c>
      <c r="HG39" s="86">
        <f t="shared" si="47"/>
        <v>1.3661514302217186E-31</v>
      </c>
      <c r="HH39" s="86">
        <f t="shared" si="47"/>
        <v>2.4474761051622133E-31</v>
      </c>
      <c r="HI39" s="86">
        <f t="shared" si="47"/>
        <v>2.7152805602758256E-31</v>
      </c>
      <c r="HJ39" s="86">
        <f t="shared" si="47"/>
        <v>6.8307207583818718E-34</v>
      </c>
      <c r="HK39" s="86">
        <f t="shared" si="47"/>
        <v>2.517585413129445E-33</v>
      </c>
      <c r="HL39" s="86">
        <f t="shared" si="47"/>
        <v>2.7369044624562773E-33</v>
      </c>
      <c r="HM39" s="86">
        <f t="shared" si="47"/>
        <v>2.7516439833843373E-32</v>
      </c>
      <c r="HN39" s="86">
        <f t="shared" si="47"/>
        <v>4.0269931073628878E-35</v>
      </c>
      <c r="HO39" s="86">
        <f t="shared" si="47"/>
        <v>2.3776928044933965E-33</v>
      </c>
      <c r="HP39" s="86">
        <f t="shared" si="47"/>
        <v>4.8085632685187073E-35</v>
      </c>
      <c r="HQ39" s="86">
        <f t="shared" si="47"/>
        <v>2.6210091100873836E-39</v>
      </c>
      <c r="HS39" s="86">
        <f t="shared" si="55"/>
        <v>1.8184090102019353E-130</v>
      </c>
      <c r="HT39" s="86">
        <f t="shared" si="48"/>
        <v>1.4428943080182373E-137</v>
      </c>
      <c r="HU39" s="86">
        <f t="shared" si="48"/>
        <v>5.6254288297972685E-149</v>
      </c>
      <c r="HV39" s="86">
        <f t="shared" si="48"/>
        <v>1.2019135741079886E-154</v>
      </c>
      <c r="HW39" s="86">
        <f t="shared" si="48"/>
        <v>1.9537880966588558E-169</v>
      </c>
      <c r="HX39" s="86">
        <f t="shared" si="48"/>
        <v>2.4199931600599863E-168</v>
      </c>
      <c r="HY39" s="86">
        <f t="shared" si="48"/>
        <v>4.5500703911934912E-167</v>
      </c>
      <c r="HZ39" s="86">
        <f t="shared" si="48"/>
        <v>1.8098994994371864E-180</v>
      </c>
      <c r="IA39" s="86">
        <f t="shared" si="48"/>
        <v>1.4531733663310149E-177</v>
      </c>
      <c r="IB39" s="86">
        <f t="shared" si="48"/>
        <v>5.7976189867629615E-179</v>
      </c>
      <c r="IC39" s="86">
        <f t="shared" si="48"/>
        <v>1.3829494752616708E-177</v>
      </c>
      <c r="ID39" s="86">
        <f t="shared" si="48"/>
        <v>1.579604975582942E-191</v>
      </c>
      <c r="IE39" s="86">
        <f t="shared" si="48"/>
        <v>2.1991752511042207E-182</v>
      </c>
      <c r="IF39" s="86">
        <f t="shared" si="48"/>
        <v>4.7331492823802357E-93</v>
      </c>
      <c r="IG39" s="86">
        <f t="shared" si="48"/>
        <v>3.4907340111410537E-61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2.6424141796565899E-232</v>
      </c>
      <c r="IW39" s="86">
        <f t="shared" si="49"/>
        <v>5.3786251018145123E-162</v>
      </c>
      <c r="IY39" s="86">
        <f t="shared" si="57"/>
        <v>3.8381165550812093E-9</v>
      </c>
      <c r="IZ39" s="86">
        <f t="shared" si="50"/>
        <v>4.9431220840453356E-11</v>
      </c>
      <c r="JA39" s="86">
        <f t="shared" si="50"/>
        <v>1.2541463530019607E-10</v>
      </c>
      <c r="JB39" s="86">
        <f t="shared" si="50"/>
        <v>2.0515777230867556E-11</v>
      </c>
      <c r="JC39" s="86">
        <f t="shared" si="50"/>
        <v>5.8726309055015248E-12</v>
      </c>
      <c r="JD39" s="86">
        <f t="shared" si="50"/>
        <v>3.0583315883281116E-13</v>
      </c>
      <c r="JE39" s="86">
        <f t="shared" si="50"/>
        <v>3.9095977940487756E-14</v>
      </c>
      <c r="JF39" s="86">
        <f t="shared" si="50"/>
        <v>5.5269048921127303E-15</v>
      </c>
      <c r="JG39" s="86">
        <f t="shared" si="50"/>
        <v>7.6136171435882764E-15</v>
      </c>
      <c r="JH39" s="86">
        <f t="shared" si="50"/>
        <v>1.2441921249236787E-15</v>
      </c>
      <c r="JI39" s="86">
        <f t="shared" si="50"/>
        <v>2.6623359545634447E-14</v>
      </c>
      <c r="JJ39" s="86">
        <f t="shared" si="50"/>
        <v>1.973650291556824E-13</v>
      </c>
      <c r="JK39" s="86">
        <f t="shared" si="50"/>
        <v>7.4591895967323115E-13</v>
      </c>
      <c r="JL39" s="86">
        <f t="shared" si="50"/>
        <v>4.0897443729809837E-13</v>
      </c>
      <c r="JM39" s="86">
        <f t="shared" si="50"/>
        <v>3.7723031490736457E-16</v>
      </c>
    </row>
    <row r="40" spans="2:273" x14ac:dyDescent="0.25">
      <c r="B40" s="2">
        <v>13</v>
      </c>
      <c r="C40" s="37">
        <v>87.91</v>
      </c>
      <c r="D40" s="37">
        <v>87.856999999999999</v>
      </c>
      <c r="E40" s="37">
        <v>84.745999999999995</v>
      </c>
      <c r="F40" s="37">
        <v>81.793999999999997</v>
      </c>
      <c r="G40" s="37">
        <v>83.426000000000002</v>
      </c>
      <c r="H40" s="37">
        <v>85.18</v>
      </c>
      <c r="I40" s="37">
        <v>85.081999999999994</v>
      </c>
      <c r="J40" s="37">
        <v>87.918000000000006</v>
      </c>
      <c r="K40" s="37">
        <v>88.031999999999996</v>
      </c>
      <c r="L40" s="37">
        <v>88.5</v>
      </c>
      <c r="M40" s="37">
        <v>86.483999999999995</v>
      </c>
      <c r="N40" s="37">
        <v>84.968000000000004</v>
      </c>
      <c r="O40" s="37">
        <v>83.667000000000002</v>
      </c>
      <c r="P40" s="37">
        <v>80.709999999999994</v>
      </c>
      <c r="Q40" s="37">
        <v>82.757999999999996</v>
      </c>
      <c r="S40" s="4">
        <f t="shared" si="7"/>
        <v>87.644436719620501</v>
      </c>
      <c r="T40" s="4">
        <f t="shared" si="7"/>
        <v>87.462776742024758</v>
      </c>
      <c r="U40" s="4">
        <f t="shared" si="7"/>
        <v>84.340932367552526</v>
      </c>
      <c r="V40" s="4">
        <f t="shared" si="7"/>
        <v>81.838071642128043</v>
      </c>
      <c r="W40" s="4">
        <f t="shared" si="7"/>
        <v>84.260827283619335</v>
      </c>
      <c r="X40" s="4">
        <f t="shared" si="7"/>
        <v>84.684891069836851</v>
      </c>
      <c r="Y40" s="4">
        <f t="shared" si="7"/>
        <v>84.321260077603895</v>
      </c>
      <c r="Z40" s="4">
        <f t="shared" si="7"/>
        <v>87.181624468371041</v>
      </c>
      <c r="AA40" s="4">
        <f t="shared" si="7"/>
        <v>86.892031964817789</v>
      </c>
      <c r="AB40" s="4">
        <f t="shared" si="7"/>
        <v>87.291521707819498</v>
      </c>
      <c r="AC40" s="4">
        <f t="shared" si="7"/>
        <v>85.572942793416416</v>
      </c>
      <c r="AD40" s="4">
        <f t="shared" si="7"/>
        <v>84.733351632119181</v>
      </c>
      <c r="AE40" s="4">
        <f t="shared" si="7"/>
        <v>81.900834922396186</v>
      </c>
      <c r="AF40" s="4">
        <f t="shared" si="7"/>
        <v>80.516978691085228</v>
      </c>
      <c r="AG40" s="4">
        <f t="shared" si="7"/>
        <v>81.762624341740832</v>
      </c>
      <c r="AI40" s="4">
        <f t="shared" si="8"/>
        <v>0.26556328037949584</v>
      </c>
      <c r="AJ40" s="4">
        <f t="shared" si="8"/>
        <v>0.39422325797524138</v>
      </c>
      <c r="AK40" s="4">
        <f t="shared" si="8"/>
        <v>0.40506763244746935</v>
      </c>
      <c r="AL40" s="4">
        <f t="shared" si="8"/>
        <v>-4.4071642128045596E-2</v>
      </c>
      <c r="AM40" s="4">
        <f t="shared" si="8"/>
        <v>-0.83482728361933312</v>
      </c>
      <c r="AN40" s="4">
        <f t="shared" si="8"/>
        <v>0.49510893016315549</v>
      </c>
      <c r="AO40" s="4">
        <f t="shared" si="8"/>
        <v>0.76073992239609822</v>
      </c>
      <c r="AP40" s="4">
        <f t="shared" si="8"/>
        <v>0.73637553162896552</v>
      </c>
      <c r="AQ40" s="4">
        <f t="shared" si="8"/>
        <v>1.139968035182207</v>
      </c>
      <c r="AR40" s="4">
        <f t="shared" si="8"/>
        <v>1.2084782921805015</v>
      </c>
      <c r="AS40" s="4">
        <f t="shared" si="8"/>
        <v>0.91105720658357825</v>
      </c>
      <c r="AT40" s="4">
        <f t="shared" si="8"/>
        <v>0.23464836788082266</v>
      </c>
      <c r="AU40" s="4">
        <f t="shared" si="8"/>
        <v>1.7661650776038158</v>
      </c>
      <c r="AV40" s="4">
        <f t="shared" si="8"/>
        <v>0.19302130891476565</v>
      </c>
      <c r="AW40" s="4">
        <f t="shared" si="8"/>
        <v>0.99537565825916374</v>
      </c>
      <c r="AY40" s="2">
        <f t="shared" si="51"/>
        <v>87.644428751529375</v>
      </c>
      <c r="AZ40" s="2">
        <f t="shared" si="9"/>
        <v>87.462776557082194</v>
      </c>
      <c r="BA40" s="2">
        <f t="shared" si="9"/>
        <v>84.340931910721864</v>
      </c>
      <c r="BB40" s="2">
        <f t="shared" si="9"/>
        <v>81.838071562972274</v>
      </c>
      <c r="BC40" s="2">
        <f t="shared" si="9"/>
        <v>84.260827258270282</v>
      </c>
      <c r="BD40" s="2">
        <f t="shared" si="9"/>
        <v>84.68489106822858</v>
      </c>
      <c r="BE40" s="2">
        <f t="shared" si="9"/>
        <v>84.321260077372784</v>
      </c>
      <c r="BF40" s="2">
        <f t="shared" si="9"/>
        <v>87.181624468336267</v>
      </c>
      <c r="BG40" s="2">
        <f t="shared" si="9"/>
        <v>86.892031964771562</v>
      </c>
      <c r="BH40" s="2">
        <f t="shared" si="9"/>
        <v>87.291521707811</v>
      </c>
      <c r="BI40" s="2">
        <f t="shared" si="9"/>
        <v>85.572942793264204</v>
      </c>
      <c r="BJ40" s="2">
        <f t="shared" si="9"/>
        <v>84.733351631173818</v>
      </c>
      <c r="BK40" s="2">
        <f t="shared" si="9"/>
        <v>81.900834918964946</v>
      </c>
      <c r="BL40" s="2">
        <f t="shared" si="9"/>
        <v>80.516978689364748</v>
      </c>
      <c r="BM40" s="2">
        <f t="shared" si="9"/>
        <v>81.762624341738956</v>
      </c>
      <c r="BO40" s="2">
        <f t="shared" si="10"/>
        <v>87.91</v>
      </c>
      <c r="BP40" s="2">
        <f t="shared" si="11"/>
        <v>87.856999999999999</v>
      </c>
      <c r="BQ40" s="2">
        <f t="shared" si="12"/>
        <v>84.745999999999995</v>
      </c>
      <c r="BR40" s="2">
        <f t="shared" si="13"/>
        <v>81.793999999999997</v>
      </c>
      <c r="BS40" s="2">
        <f t="shared" si="14"/>
        <v>83.426000000000002</v>
      </c>
      <c r="BT40" s="2">
        <f t="shared" si="15"/>
        <v>85.18</v>
      </c>
      <c r="BU40" s="2">
        <f t="shared" si="16"/>
        <v>85.081999999999994</v>
      </c>
      <c r="BV40" s="2">
        <f t="shared" si="17"/>
        <v>87.918000000000006</v>
      </c>
      <c r="BW40" s="2">
        <f t="shared" si="18"/>
        <v>88.031999999999996</v>
      </c>
      <c r="BX40" s="2">
        <f t="shared" si="19"/>
        <v>88.5</v>
      </c>
      <c r="BY40" s="2">
        <f t="shared" si="20"/>
        <v>86.483999999999995</v>
      </c>
      <c r="BZ40" s="2">
        <f t="shared" si="21"/>
        <v>84.968000000000004</v>
      </c>
      <c r="CA40" s="2">
        <f t="shared" si="22"/>
        <v>83.667000000000002</v>
      </c>
      <c r="CB40" s="2">
        <f t="shared" si="23"/>
        <v>80.709999999999994</v>
      </c>
      <c r="CC40" s="2">
        <f t="shared" si="24"/>
        <v>82.757999999999996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88.002302064119448</v>
      </c>
      <c r="DL40" s="2">
        <f t="shared" si="41"/>
        <v>87.771462549078819</v>
      </c>
      <c r="DM40" s="2">
        <f t="shared" si="41"/>
        <v>84.713187858652987</v>
      </c>
      <c r="DN40" s="2">
        <f t="shared" si="41"/>
        <v>82.130937481123539</v>
      </c>
      <c r="DO40" s="2">
        <f t="shared" si="41"/>
        <v>84.234613763066207</v>
      </c>
      <c r="DP40" s="2">
        <f t="shared" si="41"/>
        <v>84.779095196410978</v>
      </c>
      <c r="DQ40" s="2">
        <f t="shared" si="41"/>
        <v>84.546195535616604</v>
      </c>
      <c r="DR40" s="2">
        <f t="shared" si="41"/>
        <v>87.119257829257833</v>
      </c>
      <c r="DS40" s="2">
        <f t="shared" si="41"/>
        <v>86.785170012870026</v>
      </c>
      <c r="DT40" s="2">
        <f t="shared" si="41"/>
        <v>87.190921008403336</v>
      </c>
      <c r="DU40" s="2">
        <f t="shared" si="41"/>
        <v>85.410607335907358</v>
      </c>
      <c r="DV40" s="2">
        <f t="shared" si="41"/>
        <v>84.625640660903798</v>
      </c>
      <c r="DW40" s="2">
        <f t="shared" si="41"/>
        <v>81.839905816135058</v>
      </c>
      <c r="DX40" s="2">
        <f t="shared" si="41"/>
        <v>80.484951282051256</v>
      </c>
      <c r="DY40" s="2">
        <f t="shared" si="41"/>
        <v>81.767661904761894</v>
      </c>
      <c r="EA40" s="2">
        <f t="shared" si="42"/>
        <v>80.991644998613182</v>
      </c>
      <c r="EB40" s="2">
        <f t="shared" si="42"/>
        <v>81.993003156276941</v>
      </c>
      <c r="EC40" s="2">
        <f t="shared" si="42"/>
        <v>78.466846263712867</v>
      </c>
      <c r="ED40" s="2">
        <f t="shared" si="42"/>
        <v>76.257699718447796</v>
      </c>
      <c r="EE40" s="2">
        <f t="shared" si="42"/>
        <v>84.747493721141765</v>
      </c>
      <c r="EF40" s="2">
        <f t="shared" si="42"/>
        <v>82.747346791585656</v>
      </c>
      <c r="EG40" s="2">
        <f t="shared" si="42"/>
        <v>79.211369100513792</v>
      </c>
      <c r="EH40" s="2">
        <f t="shared" si="42"/>
        <v>88.618840650566796</v>
      </c>
      <c r="EI40" s="2">
        <f t="shared" si="42"/>
        <v>89.339770059338562</v>
      </c>
      <c r="EJ40" s="2">
        <f t="shared" si="42"/>
        <v>89.679332990538896</v>
      </c>
      <c r="EK40" s="2">
        <f t="shared" si="42"/>
        <v>89.092126334983078</v>
      </c>
      <c r="EL40" s="2">
        <f t="shared" si="42"/>
        <v>87.098347312115294</v>
      </c>
      <c r="EM40" s="2">
        <f t="shared" si="42"/>
        <v>83.150018847120734</v>
      </c>
      <c r="EN40" s="2">
        <f t="shared" si="42"/>
        <v>81.185693913140199</v>
      </c>
      <c r="EO40" s="2">
        <f t="shared" si="42"/>
        <v>81.635650311782072</v>
      </c>
      <c r="EQ40" s="2">
        <f t="shared" si="43"/>
        <v>79.158599245338152</v>
      </c>
      <c r="ER40" s="2">
        <f t="shared" si="43"/>
        <v>80.121367746764975</v>
      </c>
      <c r="ES40" s="2">
        <f t="shared" si="43"/>
        <v>77.578873830806998</v>
      </c>
      <c r="ET40" s="2">
        <f t="shared" si="43"/>
        <v>75.351634705295041</v>
      </c>
      <c r="EU40" s="2">
        <f t="shared" si="43"/>
        <v>80.585132759466589</v>
      </c>
      <c r="EV40" s="2">
        <f t="shared" si="43"/>
        <v>80.326312799709527</v>
      </c>
      <c r="EW40" s="2">
        <f t="shared" si="43"/>
        <v>80.333675518463835</v>
      </c>
      <c r="EX40" s="2">
        <f t="shared" si="43"/>
        <v>86.482260514309417</v>
      </c>
      <c r="EY40" s="2">
        <f t="shared" si="43"/>
        <v>88.612711064776605</v>
      </c>
      <c r="EZ40" s="2">
        <f t="shared" si="43"/>
        <v>90.013827844151081</v>
      </c>
      <c r="FA40" s="2">
        <f t="shared" si="43"/>
        <v>89.309236771629926</v>
      </c>
      <c r="FB40" s="2">
        <f t="shared" si="43"/>
        <v>86.176420729022766</v>
      </c>
      <c r="FC40" s="2">
        <f t="shared" si="43"/>
        <v>82.344849734638359</v>
      </c>
      <c r="FD40" s="2">
        <f t="shared" si="43"/>
        <v>81.51634602128739</v>
      </c>
      <c r="FE40" s="2">
        <f t="shared" si="43"/>
        <v>85.862345406526316</v>
      </c>
      <c r="FG40" s="2">
        <f t="shared" si="44"/>
        <v>5.1046631017624473E-2</v>
      </c>
      <c r="FH40" s="2">
        <f t="shared" si="44"/>
        <v>5.3419213760970516E-2</v>
      </c>
      <c r="FI40" s="2">
        <f t="shared" si="44"/>
        <v>5.9595283840991151E-2</v>
      </c>
      <c r="FJ40" s="2">
        <f t="shared" si="44"/>
        <v>4.9864001418054235E-2</v>
      </c>
      <c r="FK40" s="2">
        <f t="shared" si="44"/>
        <v>5.1138040089384169E-2</v>
      </c>
      <c r="FL40" s="2">
        <f t="shared" si="44"/>
        <v>4.6361946391924959E-2</v>
      </c>
      <c r="FM40" s="2">
        <f t="shared" si="44"/>
        <v>4.2164391987676783E-2</v>
      </c>
      <c r="FN40" s="2">
        <f t="shared" si="44"/>
        <v>4.1596247451429015E-2</v>
      </c>
      <c r="FO40" s="2">
        <f t="shared" si="44"/>
        <v>4.1832586285864025E-2</v>
      </c>
      <c r="FP40" s="2">
        <f t="shared" si="44"/>
        <v>4.0427102394308502E-2</v>
      </c>
      <c r="FQ40" s="2">
        <f t="shared" si="44"/>
        <v>4.4094478755725419E-2</v>
      </c>
      <c r="FR40" s="2">
        <f t="shared" si="44"/>
        <v>4.3561051316561787E-2</v>
      </c>
      <c r="FS40" s="2">
        <f t="shared" si="44"/>
        <v>4.6508333859849253E-2</v>
      </c>
      <c r="FT40" s="2">
        <f t="shared" si="44"/>
        <v>4.5703953441916523E-2</v>
      </c>
      <c r="FU40" s="2">
        <f t="shared" si="44"/>
        <v>3.8218774152213697E-2</v>
      </c>
      <c r="FW40" s="2">
        <f t="shared" si="53"/>
        <v>1.5756159214159051E-6</v>
      </c>
      <c r="FX40" s="2">
        <f t="shared" si="45"/>
        <v>2.7967431281473727E-6</v>
      </c>
      <c r="FY40" s="2">
        <f t="shared" si="45"/>
        <v>3.8825674794782274E-6</v>
      </c>
      <c r="FZ40" s="2">
        <f t="shared" si="45"/>
        <v>3.0704470352315258E-6</v>
      </c>
      <c r="GA40" s="2">
        <f t="shared" si="45"/>
        <v>3.4068772925539529E-6</v>
      </c>
      <c r="GB40" s="2">
        <f t="shared" si="45"/>
        <v>3.4355387167070682E-6</v>
      </c>
      <c r="GC40" s="2">
        <f t="shared" si="45"/>
        <v>3.7910788042598551E-6</v>
      </c>
      <c r="GD40" s="2">
        <f t="shared" si="45"/>
        <v>4.857777372054133E-6</v>
      </c>
      <c r="GE40" s="2">
        <f t="shared" si="45"/>
        <v>4.9170263494767807E-6</v>
      </c>
      <c r="GF40" s="2">
        <f t="shared" si="45"/>
        <v>4.225495930028539E-6</v>
      </c>
      <c r="GG40" s="2">
        <f t="shared" si="45"/>
        <v>3.6666284266683735E-6</v>
      </c>
      <c r="GH40" s="2">
        <f t="shared" si="45"/>
        <v>2.9623337211507467E-6</v>
      </c>
      <c r="GI40" s="2">
        <f t="shared" si="45"/>
        <v>2.5726388503959882E-6</v>
      </c>
      <c r="GJ40" s="2">
        <f t="shared" si="45"/>
        <v>2.1131800312877342E-6</v>
      </c>
      <c r="GK40" s="2">
        <f t="shared" si="45"/>
        <v>1.8355321309409292E-6</v>
      </c>
      <c r="GM40" s="86">
        <f t="shared" si="54"/>
        <v>7.147426526118833E-9</v>
      </c>
      <c r="GN40" s="86">
        <f t="shared" si="46"/>
        <v>1.1468577691697696E-10</v>
      </c>
      <c r="GO40" s="86">
        <f t="shared" si="46"/>
        <v>2.871228715168045E-10</v>
      </c>
      <c r="GP40" s="86">
        <f t="shared" si="46"/>
        <v>4.8665615635758082E-11</v>
      </c>
      <c r="GQ40" s="86">
        <f t="shared" si="46"/>
        <v>1.4915004032938364E-11</v>
      </c>
      <c r="GR40" s="86">
        <f t="shared" si="46"/>
        <v>8.6675476489792595E-13</v>
      </c>
      <c r="GS40" s="86">
        <f t="shared" si="46"/>
        <v>1.1809412812353915E-13</v>
      </c>
      <c r="GT40" s="86">
        <f t="shared" si="46"/>
        <v>1.8201680254453716E-14</v>
      </c>
      <c r="GU40" s="86">
        <f t="shared" si="46"/>
        <v>2.4753930294879672E-14</v>
      </c>
      <c r="GV40" s="86">
        <f t="shared" si="46"/>
        <v>4.344481874438333E-15</v>
      </c>
      <c r="GW40" s="86">
        <f t="shared" si="46"/>
        <v>8.3231220391571832E-14</v>
      </c>
      <c r="GX40" s="86">
        <f t="shared" si="46"/>
        <v>5.589793827583643E-13</v>
      </c>
      <c r="GY40" s="86">
        <f t="shared" si="46"/>
        <v>2.0281683121166325E-12</v>
      </c>
      <c r="GZ40" s="86">
        <f t="shared" si="46"/>
        <v>1.1375437546390582E-12</v>
      </c>
      <c r="HA40" s="86">
        <f t="shared" si="46"/>
        <v>1.3612653054035722E-15</v>
      </c>
      <c r="HC40" s="86">
        <f t="shared" si="58"/>
        <v>1.126232212146481E-24</v>
      </c>
      <c r="HD40" s="86">
        <f t="shared" si="47"/>
        <v>5.1511416070224978E-26</v>
      </c>
      <c r="HE40" s="86">
        <f t="shared" si="47"/>
        <v>2.8522646009826525E-27</v>
      </c>
      <c r="HF40" s="86">
        <f t="shared" si="47"/>
        <v>1.0842641394976679E-28</v>
      </c>
      <c r="HG40" s="86">
        <f t="shared" si="47"/>
        <v>8.7458500526723768E-31</v>
      </c>
      <c r="HH40" s="86">
        <f t="shared" si="47"/>
        <v>1.5452327696889479E-30</v>
      </c>
      <c r="HI40" s="86">
        <f t="shared" si="47"/>
        <v>1.7003417074123322E-30</v>
      </c>
      <c r="HJ40" s="86">
        <f t="shared" si="47"/>
        <v>5.1605591973585397E-33</v>
      </c>
      <c r="HK40" s="86">
        <f t="shared" si="47"/>
        <v>1.8484533654772341E-32</v>
      </c>
      <c r="HL40" s="86">
        <f t="shared" si="47"/>
        <v>2.0000652799496381E-32</v>
      </c>
      <c r="HM40" s="86">
        <f t="shared" si="47"/>
        <v>1.8781574023183017E-31</v>
      </c>
      <c r="HN40" s="86">
        <f t="shared" si="47"/>
        <v>3.1306522410578956E-34</v>
      </c>
      <c r="HO40" s="86">
        <f t="shared" si="47"/>
        <v>1.6494498008748906E-32</v>
      </c>
      <c r="HP40" s="86">
        <f t="shared" si="47"/>
        <v>3.7080456822536251E-34</v>
      </c>
      <c r="HQ40" s="86">
        <f t="shared" si="47"/>
        <v>2.6198409033440216E-38</v>
      </c>
      <c r="HS40" s="86">
        <f t="shared" si="55"/>
        <v>2.7451789406081868E-128</v>
      </c>
      <c r="HT40" s="86">
        <f t="shared" si="48"/>
        <v>3.9933715187902721E-135</v>
      </c>
      <c r="HU40" s="86">
        <f t="shared" si="48"/>
        <v>2.6818940946398394E-146</v>
      </c>
      <c r="HV40" s="86">
        <f t="shared" si="48"/>
        <v>6.5660527737429986E-152</v>
      </c>
      <c r="HW40" s="86">
        <f t="shared" si="48"/>
        <v>2.1543746346082506E-166</v>
      </c>
      <c r="HX40" s="86">
        <f t="shared" si="48"/>
        <v>2.5487166950210682E-165</v>
      </c>
      <c r="HY40" s="86">
        <f t="shared" si="48"/>
        <v>4.5474693142109507E-164</v>
      </c>
      <c r="HZ40" s="86">
        <f t="shared" si="48"/>
        <v>3.596744184677311E-177</v>
      </c>
      <c r="IA40" s="86">
        <f t="shared" si="48"/>
        <v>2.6053596430433767E-174</v>
      </c>
      <c r="IB40" s="86">
        <f t="shared" si="48"/>
        <v>1.0566232577544957E-175</v>
      </c>
      <c r="IC40" s="86">
        <f t="shared" si="48"/>
        <v>2.1268137016217007E-174</v>
      </c>
      <c r="ID40" s="86">
        <f t="shared" si="48"/>
        <v>3.8209644119977082E-188</v>
      </c>
      <c r="IE40" s="86">
        <f t="shared" si="48"/>
        <v>3.5072574623700401E-179</v>
      </c>
      <c r="IF40" s="86">
        <f t="shared" si="48"/>
        <v>1.8418411671336847E-91</v>
      </c>
      <c r="IG40" s="86">
        <f t="shared" si="48"/>
        <v>3.67682804891438E-60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4.2941926736160938E-229</v>
      </c>
      <c r="IW40" s="86">
        <f t="shared" si="49"/>
        <v>8.6767827380733644E-160</v>
      </c>
      <c r="IY40" s="86">
        <f t="shared" si="57"/>
        <v>7.1474265261188339E-9</v>
      </c>
      <c r="IZ40" s="86">
        <f t="shared" si="50"/>
        <v>1.1468577691697701E-10</v>
      </c>
      <c r="JA40" s="86">
        <f t="shared" si="50"/>
        <v>2.871228715168045E-10</v>
      </c>
      <c r="JB40" s="86">
        <f t="shared" si="50"/>
        <v>4.8665615635758082E-11</v>
      </c>
      <c r="JC40" s="86">
        <f t="shared" si="50"/>
        <v>1.4915004032938364E-11</v>
      </c>
      <c r="JD40" s="86">
        <f t="shared" si="50"/>
        <v>8.6675476489792595E-13</v>
      </c>
      <c r="JE40" s="86">
        <f t="shared" si="50"/>
        <v>1.1809412812353915E-13</v>
      </c>
      <c r="JF40" s="86">
        <f t="shared" si="50"/>
        <v>1.8201680254453716E-14</v>
      </c>
      <c r="JG40" s="86">
        <f t="shared" si="50"/>
        <v>2.4753930294879672E-14</v>
      </c>
      <c r="JH40" s="86">
        <f t="shared" si="50"/>
        <v>4.344481874438333E-15</v>
      </c>
      <c r="JI40" s="86">
        <f t="shared" si="50"/>
        <v>8.3231220391571832E-14</v>
      </c>
      <c r="JJ40" s="86">
        <f t="shared" si="50"/>
        <v>5.589793827583643E-13</v>
      </c>
      <c r="JK40" s="86">
        <f t="shared" si="50"/>
        <v>2.0281683121166325E-12</v>
      </c>
      <c r="JL40" s="86">
        <f t="shared" si="50"/>
        <v>1.1375437546390582E-12</v>
      </c>
      <c r="JM40" s="86">
        <f t="shared" si="50"/>
        <v>1.3612653054035722E-15</v>
      </c>
    </row>
    <row r="41" spans="2:273" x14ac:dyDescent="0.25">
      <c r="B41" s="2">
        <v>14</v>
      </c>
      <c r="C41" s="37">
        <v>87.671999999999997</v>
      </c>
      <c r="D41" s="37">
        <v>86.840999999999994</v>
      </c>
      <c r="E41" s="37">
        <v>83.602999999999994</v>
      </c>
      <c r="F41" s="37">
        <v>81.81</v>
      </c>
      <c r="G41" s="37">
        <v>84.23</v>
      </c>
      <c r="H41" s="37">
        <v>84.802999999999997</v>
      </c>
      <c r="I41" s="37">
        <v>86.066000000000003</v>
      </c>
      <c r="J41" s="37">
        <v>88.426000000000002</v>
      </c>
      <c r="K41" s="37">
        <v>86.918999999999997</v>
      </c>
      <c r="L41" s="37">
        <v>88.355000000000004</v>
      </c>
      <c r="M41" s="37">
        <v>86.225999999999999</v>
      </c>
      <c r="N41" s="37">
        <v>84.774000000000001</v>
      </c>
      <c r="O41" s="37">
        <v>82.917000000000002</v>
      </c>
      <c r="P41" s="37">
        <v>81.305999999999997</v>
      </c>
      <c r="Q41" s="37">
        <v>82.951999999999998</v>
      </c>
      <c r="S41" s="4">
        <f t="shared" si="7"/>
        <v>87.527927630856425</v>
      </c>
      <c r="T41" s="4">
        <f t="shared" si="7"/>
        <v>87.490729613856644</v>
      </c>
      <c r="U41" s="4">
        <f t="shared" si="7"/>
        <v>84.387251677317124</v>
      </c>
      <c r="V41" s="4">
        <f t="shared" si="7"/>
        <v>81.845066380293076</v>
      </c>
      <c r="W41" s="4">
        <f t="shared" si="7"/>
        <v>84.357477695621114</v>
      </c>
      <c r="X41" s="4">
        <f t="shared" si="7"/>
        <v>84.727196568589747</v>
      </c>
      <c r="Y41" s="4">
        <f t="shared" si="7"/>
        <v>84.298049216707312</v>
      </c>
      <c r="Z41" s="4">
        <f t="shared" si="7"/>
        <v>87.26162456912482</v>
      </c>
      <c r="AA41" s="4">
        <f t="shared" si="7"/>
        <v>86.982075751076039</v>
      </c>
      <c r="AB41" s="4">
        <f t="shared" si="7"/>
        <v>87.40291214135334</v>
      </c>
      <c r="AC41" s="4">
        <f t="shared" si="7"/>
        <v>85.706572156049774</v>
      </c>
      <c r="AD41" s="4">
        <f t="shared" si="7"/>
        <v>84.822857575750433</v>
      </c>
      <c r="AE41" s="4">
        <f t="shared" si="7"/>
        <v>81.986470931291933</v>
      </c>
      <c r="AF41" s="4">
        <f t="shared" si="7"/>
        <v>80.632063617104123</v>
      </c>
      <c r="AG41" s="4">
        <f t="shared" si="7"/>
        <v>81.82950238454363</v>
      </c>
      <c r="AI41" s="4">
        <f t="shared" si="8"/>
        <v>0.14407236914357213</v>
      </c>
      <c r="AJ41" s="4">
        <f t="shared" si="8"/>
        <v>-0.64972961385664973</v>
      </c>
      <c r="AK41" s="4">
        <f t="shared" si="8"/>
        <v>-0.78425167731712975</v>
      </c>
      <c r="AL41" s="4">
        <f t="shared" si="8"/>
        <v>-3.5066380293073962E-2</v>
      </c>
      <c r="AM41" s="4">
        <f t="shared" si="8"/>
        <v>-0.12747769562110989</v>
      </c>
      <c r="AN41" s="4">
        <f t="shared" si="8"/>
        <v>7.5803431410250255E-2</v>
      </c>
      <c r="AO41" s="4">
        <f t="shared" si="8"/>
        <v>1.7679507832926902</v>
      </c>
      <c r="AP41" s="4">
        <f t="shared" si="8"/>
        <v>1.1643754308751824</v>
      </c>
      <c r="AQ41" s="4">
        <f t="shared" si="8"/>
        <v>-6.3075751076041797E-2</v>
      </c>
      <c r="AR41" s="4">
        <f t="shared" si="8"/>
        <v>0.95208785864666368</v>
      </c>
      <c r="AS41" s="4">
        <f t="shared" si="8"/>
        <v>0.51942784395022557</v>
      </c>
      <c r="AT41" s="4">
        <f t="shared" si="8"/>
        <v>-4.8857575750432147E-2</v>
      </c>
      <c r="AU41" s="4">
        <f t="shared" si="8"/>
        <v>0.93052906870806851</v>
      </c>
      <c r="AV41" s="4">
        <f t="shared" si="8"/>
        <v>0.67393638289587443</v>
      </c>
      <c r="AW41" s="4">
        <f t="shared" si="8"/>
        <v>1.1224976154563677</v>
      </c>
      <c r="AY41" s="2">
        <f t="shared" si="51"/>
        <v>87.527913195876081</v>
      </c>
      <c r="AZ41" s="2">
        <f t="shared" si="9"/>
        <v>87.490729199356267</v>
      </c>
      <c r="BA41" s="2">
        <f t="shared" si="9"/>
        <v>84.387250667639321</v>
      </c>
      <c r="BB41" s="2">
        <f t="shared" si="9"/>
        <v>81.845066198915148</v>
      </c>
      <c r="BC41" s="2">
        <f t="shared" si="9"/>
        <v>84.357477633569601</v>
      </c>
      <c r="BD41" s="2">
        <f t="shared" si="9"/>
        <v>84.727196564206082</v>
      </c>
      <c r="BE41" s="2">
        <f t="shared" si="9"/>
        <v>84.298049216036418</v>
      </c>
      <c r="BF41" s="2">
        <f t="shared" si="9"/>
        <v>87.261624569014998</v>
      </c>
      <c r="BG41" s="2">
        <f t="shared" si="9"/>
        <v>86.982075750931884</v>
      </c>
      <c r="BH41" s="2">
        <f t="shared" si="9"/>
        <v>87.402912141324919</v>
      </c>
      <c r="BI41" s="2">
        <f t="shared" si="9"/>
        <v>85.706572155593093</v>
      </c>
      <c r="BJ41" s="2">
        <f t="shared" si="9"/>
        <v>84.822857573173707</v>
      </c>
      <c r="BK41" s="2">
        <f t="shared" si="9"/>
        <v>81.986470922308925</v>
      </c>
      <c r="BL41" s="2">
        <f t="shared" si="9"/>
        <v>80.632063612498584</v>
      </c>
      <c r="BM41" s="2">
        <f t="shared" si="9"/>
        <v>81.82950238453715</v>
      </c>
      <c r="BO41" s="2">
        <f t="shared" si="10"/>
        <v>87.671999999999997</v>
      </c>
      <c r="BP41" s="2">
        <f t="shared" si="11"/>
        <v>86.840999999999994</v>
      </c>
      <c r="BQ41" s="2">
        <f t="shared" si="12"/>
        <v>83.602999999999994</v>
      </c>
      <c r="BR41" s="2">
        <f t="shared" si="13"/>
        <v>81.81</v>
      </c>
      <c r="BS41" s="2">
        <f t="shared" si="14"/>
        <v>84.23</v>
      </c>
      <c r="BT41" s="2">
        <f t="shared" si="15"/>
        <v>84.802999999999997</v>
      </c>
      <c r="BU41" s="2">
        <f t="shared" si="16"/>
        <v>86.066000000000003</v>
      </c>
      <c r="BV41" s="2">
        <f t="shared" si="17"/>
        <v>88.426000000000002</v>
      </c>
      <c r="BW41" s="2">
        <f t="shared" si="18"/>
        <v>86.918999999999997</v>
      </c>
      <c r="BX41" s="2">
        <f t="shared" si="19"/>
        <v>88.355000000000004</v>
      </c>
      <c r="BY41" s="2">
        <f t="shared" si="20"/>
        <v>86.225999999999999</v>
      </c>
      <c r="BZ41" s="2">
        <f t="shared" si="21"/>
        <v>84.774000000000001</v>
      </c>
      <c r="CA41" s="2">
        <f t="shared" si="22"/>
        <v>82.917000000000002</v>
      </c>
      <c r="CB41" s="2">
        <f t="shared" si="23"/>
        <v>81.305999999999997</v>
      </c>
      <c r="CC41" s="2">
        <f t="shared" si="24"/>
        <v>82.951999999999998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87.919204303908643</v>
      </c>
      <c r="DL41" s="2">
        <f t="shared" si="41"/>
        <v>87.837581697372386</v>
      </c>
      <c r="DM41" s="2">
        <f t="shared" si="41"/>
        <v>84.80497251585625</v>
      </c>
      <c r="DN41" s="2">
        <f t="shared" si="41"/>
        <v>82.171743733011184</v>
      </c>
      <c r="DO41" s="2">
        <f t="shared" si="41"/>
        <v>84.343531358885031</v>
      </c>
      <c r="DP41" s="2">
        <f t="shared" si="41"/>
        <v>84.841725571725561</v>
      </c>
      <c r="DQ41" s="2">
        <f t="shared" si="41"/>
        <v>84.550123974176628</v>
      </c>
      <c r="DR41" s="2">
        <f t="shared" si="41"/>
        <v>87.206425782925791</v>
      </c>
      <c r="DS41" s="2">
        <f t="shared" si="41"/>
        <v>86.879153667953688</v>
      </c>
      <c r="DT41" s="2">
        <f t="shared" si="41"/>
        <v>87.30715630252098</v>
      </c>
      <c r="DU41" s="2">
        <f t="shared" si="41"/>
        <v>85.545341312741328</v>
      </c>
      <c r="DV41" s="2">
        <f t="shared" si="41"/>
        <v>84.717291060291032</v>
      </c>
      <c r="DW41" s="2">
        <f t="shared" si="41"/>
        <v>81.931211350844251</v>
      </c>
      <c r="DX41" s="2">
        <f t="shared" si="41"/>
        <v>80.608266666666637</v>
      </c>
      <c r="DY41" s="2">
        <f t="shared" si="41"/>
        <v>81.840833053221274</v>
      </c>
      <c r="EA41" s="2">
        <f t="shared" si="42"/>
        <v>80.893934390680556</v>
      </c>
      <c r="EB41" s="2">
        <f t="shared" si="42"/>
        <v>81.885447197960787</v>
      </c>
      <c r="EC41" s="2">
        <f t="shared" si="42"/>
        <v>78.375707934482008</v>
      </c>
      <c r="ED41" s="2">
        <f t="shared" si="42"/>
        <v>76.168134475864051</v>
      </c>
      <c r="EE41" s="2">
        <f t="shared" si="42"/>
        <v>84.593756191409</v>
      </c>
      <c r="EF41" s="2">
        <f t="shared" si="42"/>
        <v>82.578864724315821</v>
      </c>
      <c r="EG41" s="2">
        <f t="shared" si="42"/>
        <v>79.075496519285053</v>
      </c>
      <c r="EH41" s="2">
        <f t="shared" si="42"/>
        <v>88.421781291276503</v>
      </c>
      <c r="EI41" s="2">
        <f t="shared" si="42"/>
        <v>89.132144728272635</v>
      </c>
      <c r="EJ41" s="2">
        <f t="shared" si="42"/>
        <v>89.475740538872913</v>
      </c>
      <c r="EK41" s="2">
        <f t="shared" si="42"/>
        <v>88.894264782495441</v>
      </c>
      <c r="EL41" s="2">
        <f t="shared" si="42"/>
        <v>86.93682297870798</v>
      </c>
      <c r="EM41" s="2">
        <f t="shared" si="42"/>
        <v>83.019737169403555</v>
      </c>
      <c r="EN41" s="2">
        <f t="shared" si="42"/>
        <v>81.085207389399343</v>
      </c>
      <c r="EO41" s="2">
        <f t="shared" si="42"/>
        <v>81.569251941800673</v>
      </c>
      <c r="EQ41" s="2">
        <f t="shared" si="43"/>
        <v>79.07852746610331</v>
      </c>
      <c r="ER41" s="2">
        <f t="shared" si="43"/>
        <v>80.032980588919571</v>
      </c>
      <c r="ES41" s="2">
        <f t="shared" si="43"/>
        <v>77.497285642718481</v>
      </c>
      <c r="ET41" s="2">
        <f t="shared" si="43"/>
        <v>75.27143762302488</v>
      </c>
      <c r="EU41" s="2">
        <f t="shared" si="43"/>
        <v>80.475014490879104</v>
      </c>
      <c r="EV41" s="2">
        <f t="shared" si="43"/>
        <v>80.183335641172434</v>
      </c>
      <c r="EW41" s="2">
        <f t="shared" si="43"/>
        <v>80.185835696454973</v>
      </c>
      <c r="EX41" s="2">
        <f t="shared" si="43"/>
        <v>86.30817390294483</v>
      </c>
      <c r="EY41" s="2">
        <f t="shared" si="43"/>
        <v>88.412946558887114</v>
      </c>
      <c r="EZ41" s="2">
        <f t="shared" si="43"/>
        <v>89.806606079148253</v>
      </c>
      <c r="FA41" s="2">
        <f t="shared" si="43"/>
        <v>89.109021930000225</v>
      </c>
      <c r="FB41" s="2">
        <f t="shared" si="43"/>
        <v>86.024537316491831</v>
      </c>
      <c r="FC41" s="2">
        <f t="shared" si="43"/>
        <v>82.222890939848511</v>
      </c>
      <c r="FD41" s="2">
        <f t="shared" si="43"/>
        <v>81.412295319310701</v>
      </c>
      <c r="FE41" s="2">
        <f t="shared" si="43"/>
        <v>85.749517386200466</v>
      </c>
      <c r="FG41" s="2">
        <f t="shared" si="44"/>
        <v>5.5697215411969661E-2</v>
      </c>
      <c r="FH41" s="2">
        <f t="shared" si="44"/>
        <v>5.8272678034639598E-2</v>
      </c>
      <c r="FI41" s="2">
        <f t="shared" si="44"/>
        <v>6.4971366997787647E-2</v>
      </c>
      <c r="FJ41" s="2">
        <f t="shared" si="44"/>
        <v>5.4413020770505333E-2</v>
      </c>
      <c r="FK41" s="2">
        <f t="shared" si="44"/>
        <v>5.5796462616807645E-2</v>
      </c>
      <c r="FL41" s="2">
        <f t="shared" si="44"/>
        <v>5.060849575066418E-2</v>
      </c>
      <c r="FM41" s="2">
        <f t="shared" si="44"/>
        <v>4.6045027851222678E-2</v>
      </c>
      <c r="FN41" s="2">
        <f t="shared" si="44"/>
        <v>4.542707357826644E-2</v>
      </c>
      <c r="FO41" s="2">
        <f t="shared" si="44"/>
        <v>4.5684140644372276E-2</v>
      </c>
      <c r="FP41" s="2">
        <f t="shared" si="44"/>
        <v>4.4155216221286174E-2</v>
      </c>
      <c r="FQ41" s="2">
        <f t="shared" si="44"/>
        <v>4.8143823202673394E-2</v>
      </c>
      <c r="FR41" s="2">
        <f t="shared" si="44"/>
        <v>4.7563846787798902E-2</v>
      </c>
      <c r="FS41" s="2">
        <f t="shared" si="44"/>
        <v>5.0767577855789246E-2</v>
      </c>
      <c r="FT41" s="2">
        <f t="shared" si="44"/>
        <v>4.9893386781426137E-2</v>
      </c>
      <c r="FU41" s="2">
        <f t="shared" si="44"/>
        <v>4.1752100921798367E-2</v>
      </c>
      <c r="FW41" s="2">
        <f t="shared" si="53"/>
        <v>1.7276282407073671E-6</v>
      </c>
      <c r="FX41" s="2">
        <f t="shared" si="45"/>
        <v>3.066567032791251E-6</v>
      </c>
      <c r="FY41" s="2">
        <f t="shared" si="45"/>
        <v>4.2571489916463825E-6</v>
      </c>
      <c r="FZ41" s="2">
        <f t="shared" si="45"/>
        <v>3.3666772292290464E-6</v>
      </c>
      <c r="GA41" s="2">
        <f t="shared" si="45"/>
        <v>3.7355654403800699E-6</v>
      </c>
      <c r="GB41" s="2">
        <f t="shared" si="45"/>
        <v>3.7669920462882778E-6</v>
      </c>
      <c r="GC41" s="2">
        <f t="shared" si="45"/>
        <v>4.1568337283427825E-6</v>
      </c>
      <c r="GD41" s="2">
        <f t="shared" si="45"/>
        <v>5.3264444738325032E-6</v>
      </c>
      <c r="GE41" s="2">
        <f t="shared" si="45"/>
        <v>5.3914096244544746E-6</v>
      </c>
      <c r="GF41" s="2">
        <f t="shared" si="45"/>
        <v>4.6331622663750307E-6</v>
      </c>
      <c r="GG41" s="2">
        <f t="shared" si="45"/>
        <v>4.0203767009936309E-6</v>
      </c>
      <c r="GH41" s="2">
        <f t="shared" si="45"/>
        <v>3.2481334066229768E-6</v>
      </c>
      <c r="GI41" s="2">
        <f t="shared" si="45"/>
        <v>2.8208417058671281E-6</v>
      </c>
      <c r="GJ41" s="2">
        <f t="shared" si="45"/>
        <v>2.3170553564406635E-6</v>
      </c>
      <c r="GK41" s="2">
        <f t="shared" si="45"/>
        <v>2.0126206034843401E-6</v>
      </c>
      <c r="GM41" s="86">
        <f t="shared" si="54"/>
        <v>1.3171614915150033E-8</v>
      </c>
      <c r="GN41" s="86">
        <f t="shared" si="46"/>
        <v>2.6195228041937182E-10</v>
      </c>
      <c r="GO41" s="86">
        <f t="shared" si="46"/>
        <v>6.4703969337900761E-10</v>
      </c>
      <c r="GP41" s="86">
        <f t="shared" si="46"/>
        <v>1.1362077244428243E-10</v>
      </c>
      <c r="GQ41" s="86">
        <f t="shared" si="46"/>
        <v>3.7219464876846924E-11</v>
      </c>
      <c r="GR41" s="86">
        <f t="shared" si="46"/>
        <v>2.4085082969877831E-12</v>
      </c>
      <c r="GS41" s="86">
        <f t="shared" si="46"/>
        <v>3.4941035602771902E-13</v>
      </c>
      <c r="GT41" s="86">
        <f t="shared" si="46"/>
        <v>5.8602855668256942E-14</v>
      </c>
      <c r="GU41" s="86">
        <f t="shared" si="46"/>
        <v>7.8702765945386821E-14</v>
      </c>
      <c r="GV41" s="86">
        <f t="shared" si="46"/>
        <v>1.4813310740640191E-14</v>
      </c>
      <c r="GW41" s="86">
        <f t="shared" si="46"/>
        <v>2.5460613064102008E-13</v>
      </c>
      <c r="GX41" s="86">
        <f t="shared" si="46"/>
        <v>1.5527596552714077E-12</v>
      </c>
      <c r="GY41" s="86">
        <f t="shared" si="46"/>
        <v>5.4121617192261683E-12</v>
      </c>
      <c r="GZ41" s="86">
        <f t="shared" si="46"/>
        <v>3.1038573772582024E-12</v>
      </c>
      <c r="HA41" s="86">
        <f t="shared" si="46"/>
        <v>4.7947189515715097E-15</v>
      </c>
      <c r="HC41" s="86">
        <f t="shared" si="58"/>
        <v>4.2739264332721329E-24</v>
      </c>
      <c r="HD41" s="86">
        <f t="shared" si="47"/>
        <v>2.2993793358371571E-25</v>
      </c>
      <c r="HE41" s="86">
        <f t="shared" si="47"/>
        <v>1.434278896591264E-26</v>
      </c>
      <c r="HF41" s="86">
        <f t="shared" si="47"/>
        <v>5.7233349515648031E-28</v>
      </c>
      <c r="HG41" s="86">
        <f t="shared" si="47"/>
        <v>5.4606919139072979E-30</v>
      </c>
      <c r="HH41" s="86">
        <f t="shared" si="47"/>
        <v>9.5166489370624336E-30</v>
      </c>
      <c r="HI41" s="86">
        <f t="shared" si="47"/>
        <v>1.0388490959730206E-29</v>
      </c>
      <c r="HJ41" s="86">
        <f t="shared" si="47"/>
        <v>3.792680326272063E-32</v>
      </c>
      <c r="HK41" s="86">
        <f t="shared" si="47"/>
        <v>1.3206362276976945E-31</v>
      </c>
      <c r="HL41" s="86">
        <f t="shared" si="47"/>
        <v>1.4224002552639055E-31</v>
      </c>
      <c r="HM41" s="86">
        <f t="shared" si="47"/>
        <v>1.2488452289475197E-30</v>
      </c>
      <c r="HN41" s="86">
        <f t="shared" si="47"/>
        <v>2.3681815606151095E-33</v>
      </c>
      <c r="HO41" s="86">
        <f t="shared" si="47"/>
        <v>1.1151949312744211E-31</v>
      </c>
      <c r="HP41" s="86">
        <f t="shared" si="47"/>
        <v>2.7827128023126123E-33</v>
      </c>
      <c r="HQ41" s="86">
        <f t="shared" si="47"/>
        <v>2.5395523867607927E-37</v>
      </c>
      <c r="HS41" s="86">
        <f t="shared" si="55"/>
        <v>3.9708018887940983E-126</v>
      </c>
      <c r="HT41" s="86">
        <f t="shared" si="48"/>
        <v>1.0503147380596439E-132</v>
      </c>
      <c r="HU41" s="86">
        <f t="shared" si="48"/>
        <v>1.2082861639654219E-143</v>
      </c>
      <c r="HV41" s="86">
        <f t="shared" si="48"/>
        <v>3.388704772673019E-149</v>
      </c>
      <c r="HW41" s="86">
        <f t="shared" si="48"/>
        <v>2.2280952912304169E-163</v>
      </c>
      <c r="HX41" s="86">
        <f t="shared" si="48"/>
        <v>2.5187292819807606E-162</v>
      </c>
      <c r="HY41" s="86">
        <f t="shared" si="48"/>
        <v>4.2665731922658695E-161</v>
      </c>
      <c r="HZ41" s="86">
        <f t="shared" si="48"/>
        <v>6.6598890493170935E-174</v>
      </c>
      <c r="IA41" s="86">
        <f t="shared" si="48"/>
        <v>4.3556550752275478E-171</v>
      </c>
      <c r="IB41" s="86">
        <f t="shared" si="48"/>
        <v>1.7961189159267472E-172</v>
      </c>
      <c r="IC41" s="86">
        <f t="shared" si="48"/>
        <v>3.0586387741898997E-171</v>
      </c>
      <c r="ID41" s="86">
        <f t="shared" si="48"/>
        <v>8.6174576411694719E-185</v>
      </c>
      <c r="IE41" s="86">
        <f t="shared" si="48"/>
        <v>5.2365763869029326E-176</v>
      </c>
      <c r="IF41" s="86">
        <f t="shared" si="48"/>
        <v>6.9410717455109065E-90</v>
      </c>
      <c r="IG41" s="86">
        <f t="shared" si="48"/>
        <v>3.7949864624682206E-59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6.6260234499919046E-226</v>
      </c>
      <c r="IW41" s="86">
        <f t="shared" si="49"/>
        <v>1.351284662109905E-157</v>
      </c>
      <c r="IY41" s="86">
        <f t="shared" si="57"/>
        <v>1.3171614915150038E-8</v>
      </c>
      <c r="IZ41" s="86">
        <f t="shared" si="50"/>
        <v>2.6195228041937202E-10</v>
      </c>
      <c r="JA41" s="86">
        <f t="shared" si="50"/>
        <v>6.4703969337900761E-10</v>
      </c>
      <c r="JB41" s="86">
        <f t="shared" si="50"/>
        <v>1.1362077244428243E-10</v>
      </c>
      <c r="JC41" s="86">
        <f t="shared" si="50"/>
        <v>3.7219464876846924E-11</v>
      </c>
      <c r="JD41" s="86">
        <f t="shared" si="50"/>
        <v>2.4085082969877831E-12</v>
      </c>
      <c r="JE41" s="86">
        <f t="shared" si="50"/>
        <v>3.4941035602771902E-13</v>
      </c>
      <c r="JF41" s="86">
        <f t="shared" si="50"/>
        <v>5.8602855668256942E-14</v>
      </c>
      <c r="JG41" s="86">
        <f t="shared" si="50"/>
        <v>7.8702765945386821E-14</v>
      </c>
      <c r="JH41" s="86">
        <f t="shared" si="50"/>
        <v>1.4813310740640191E-14</v>
      </c>
      <c r="JI41" s="86">
        <f t="shared" si="50"/>
        <v>2.5460613064102008E-13</v>
      </c>
      <c r="JJ41" s="86">
        <f t="shared" si="50"/>
        <v>1.5527596552714077E-12</v>
      </c>
      <c r="JK41" s="86">
        <f t="shared" si="50"/>
        <v>5.4121617192261683E-12</v>
      </c>
      <c r="JL41" s="86">
        <f t="shared" si="50"/>
        <v>3.1038573772582024E-12</v>
      </c>
      <c r="JM41" s="86">
        <f t="shared" si="50"/>
        <v>4.7947189515715097E-15</v>
      </c>
    </row>
    <row r="42" spans="2:273" x14ac:dyDescent="0.25">
      <c r="B42" s="2">
        <v>15</v>
      </c>
      <c r="C42" s="37">
        <v>88.015000000000001</v>
      </c>
      <c r="D42" s="37">
        <v>86.492000000000004</v>
      </c>
      <c r="E42" s="37">
        <v>84.238</v>
      </c>
      <c r="F42" s="37">
        <v>82.302000000000007</v>
      </c>
      <c r="G42" s="37">
        <v>83.147999999999996</v>
      </c>
      <c r="H42" s="37">
        <v>84.82</v>
      </c>
      <c r="I42" s="37">
        <v>84.41</v>
      </c>
      <c r="J42" s="37">
        <v>87.802999999999997</v>
      </c>
      <c r="K42" s="37">
        <v>87.677000000000007</v>
      </c>
      <c r="L42" s="37">
        <v>88.516000000000005</v>
      </c>
      <c r="M42" s="37">
        <v>86.21</v>
      </c>
      <c r="N42" s="37">
        <v>84.822999999999993</v>
      </c>
      <c r="O42" s="37">
        <v>84.033000000000001</v>
      </c>
      <c r="P42" s="37">
        <v>81.661000000000001</v>
      </c>
      <c r="Q42" s="37">
        <v>82.161000000000001</v>
      </c>
      <c r="S42" s="4">
        <f t="shared" si="7"/>
        <v>87.408495777751668</v>
      </c>
      <c r="T42" s="4">
        <f t="shared" si="7"/>
        <v>87.514476904729662</v>
      </c>
      <c r="U42" s="4">
        <f t="shared" si="7"/>
        <v>84.428639438734507</v>
      </c>
      <c r="V42" s="4">
        <f t="shared" si="7"/>
        <v>81.848488508524383</v>
      </c>
      <c r="W42" s="4">
        <f t="shared" si="7"/>
        <v>84.451676003780392</v>
      </c>
      <c r="X42" s="4">
        <f t="shared" si="7"/>
        <v>84.766625256450013</v>
      </c>
      <c r="Y42" s="4">
        <f t="shared" si="7"/>
        <v>84.271853345114394</v>
      </c>
      <c r="Z42" s="4">
        <f t="shared" si="7"/>
        <v>87.339758451490525</v>
      </c>
      <c r="AA42" s="4">
        <f t="shared" si="7"/>
        <v>87.070452157852586</v>
      </c>
      <c r="AB42" s="4">
        <f t="shared" si="7"/>
        <v>87.51252154534582</v>
      </c>
      <c r="AC42" s="4">
        <f t="shared" si="7"/>
        <v>85.838567947506803</v>
      </c>
      <c r="AD42" s="4">
        <f t="shared" si="7"/>
        <v>84.911020685893035</v>
      </c>
      <c r="AE42" s="4">
        <f t="shared" si="7"/>
        <v>82.070537860431628</v>
      </c>
      <c r="AF42" s="4">
        <f t="shared" si="7"/>
        <v>80.745365011181306</v>
      </c>
      <c r="AG42" s="4">
        <f t="shared" si="7"/>
        <v>81.89526625441404</v>
      </c>
      <c r="AI42" s="4">
        <f t="shared" si="8"/>
        <v>0.60650422224833278</v>
      </c>
      <c r="AJ42" s="4">
        <f t="shared" si="8"/>
        <v>-1.0224769047296576</v>
      </c>
      <c r="AK42" s="4">
        <f t="shared" si="8"/>
        <v>-0.19063943873450739</v>
      </c>
      <c r="AL42" s="4">
        <f t="shared" si="8"/>
        <v>0.45351149147562353</v>
      </c>
      <c r="AM42" s="4">
        <f t="shared" si="8"/>
        <v>-1.3036760037803958</v>
      </c>
      <c r="AN42" s="4">
        <f t="shared" si="8"/>
        <v>5.3374743549980508E-2</v>
      </c>
      <c r="AO42" s="4">
        <f t="shared" si="8"/>
        <v>0.13814665488560252</v>
      </c>
      <c r="AP42" s="4">
        <f t="shared" si="8"/>
        <v>0.46324154850947252</v>
      </c>
      <c r="AQ42" s="4">
        <f t="shared" si="8"/>
        <v>0.60654784214742108</v>
      </c>
      <c r="AR42" s="4">
        <f t="shared" si="8"/>
        <v>1.0034784546541857</v>
      </c>
      <c r="AS42" s="4">
        <f t="shared" si="8"/>
        <v>0.37143205249319067</v>
      </c>
      <c r="AT42" s="4">
        <f t="shared" si="8"/>
        <v>-8.8020685893042128E-2</v>
      </c>
      <c r="AU42" s="4">
        <f t="shared" si="8"/>
        <v>1.9624621395683732</v>
      </c>
      <c r="AV42" s="4">
        <f t="shared" si="8"/>
        <v>0.91563498881869521</v>
      </c>
      <c r="AW42" s="4">
        <f t="shared" si="8"/>
        <v>0.26573374558596186</v>
      </c>
      <c r="AY42" s="2">
        <f t="shared" si="51"/>
        <v>87.408469906534961</v>
      </c>
      <c r="AZ42" s="2">
        <f t="shared" si="9"/>
        <v>87.514475990468028</v>
      </c>
      <c r="BA42" s="2">
        <f t="shared" si="9"/>
        <v>84.428637242899327</v>
      </c>
      <c r="BB42" s="2">
        <f t="shared" si="9"/>
        <v>81.84848809959928</v>
      </c>
      <c r="BC42" s="2">
        <f t="shared" si="9"/>
        <v>84.451675854587904</v>
      </c>
      <c r="BD42" s="2">
        <f t="shared" si="9"/>
        <v>84.766625244738748</v>
      </c>
      <c r="BE42" s="2">
        <f t="shared" si="9"/>
        <v>84.271853343207439</v>
      </c>
      <c r="BF42" s="2">
        <f t="shared" si="9"/>
        <v>87.339758451151567</v>
      </c>
      <c r="BG42" s="2">
        <f t="shared" si="9"/>
        <v>87.070452157413129</v>
      </c>
      <c r="BH42" s="2">
        <f t="shared" si="9"/>
        <v>87.512521545253051</v>
      </c>
      <c r="BI42" s="2">
        <f t="shared" si="9"/>
        <v>85.838567946166648</v>
      </c>
      <c r="BJ42" s="2">
        <f t="shared" si="9"/>
        <v>84.91102067900691</v>
      </c>
      <c r="BK42" s="2">
        <f t="shared" si="9"/>
        <v>82.070537837359026</v>
      </c>
      <c r="BL42" s="2">
        <f t="shared" si="9"/>
        <v>80.745364999091464</v>
      </c>
      <c r="BM42" s="2">
        <f t="shared" si="9"/>
        <v>81.895266254392197</v>
      </c>
      <c r="BO42" s="2">
        <f t="shared" si="10"/>
        <v>88.015000000000001</v>
      </c>
      <c r="BP42" s="2">
        <f t="shared" si="11"/>
        <v>86.492000000000004</v>
      </c>
      <c r="BQ42" s="2">
        <f t="shared" si="12"/>
        <v>84.238</v>
      </c>
      <c r="BR42" s="2">
        <f t="shared" si="13"/>
        <v>82.302000000000007</v>
      </c>
      <c r="BS42" s="2">
        <f t="shared" si="14"/>
        <v>83.147999999999996</v>
      </c>
      <c r="BT42" s="2">
        <f t="shared" si="15"/>
        <v>84.82</v>
      </c>
      <c r="BU42" s="2">
        <f t="shared" si="16"/>
        <v>84.41</v>
      </c>
      <c r="BV42" s="2">
        <f t="shared" si="17"/>
        <v>87.802999999999997</v>
      </c>
      <c r="BW42" s="2">
        <f t="shared" si="18"/>
        <v>87.677000000000007</v>
      </c>
      <c r="BX42" s="2">
        <f t="shared" si="19"/>
        <v>88.516000000000005</v>
      </c>
      <c r="BY42" s="2">
        <f t="shared" si="20"/>
        <v>86.21</v>
      </c>
      <c r="BZ42" s="2">
        <f t="shared" si="21"/>
        <v>84.822999999999993</v>
      </c>
      <c r="CA42" s="2">
        <f t="shared" si="22"/>
        <v>84.033000000000001</v>
      </c>
      <c r="CB42" s="2">
        <f t="shared" si="23"/>
        <v>81.661000000000001</v>
      </c>
      <c r="CC42" s="2">
        <f t="shared" si="24"/>
        <v>82.161000000000001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87.836106543697838</v>
      </c>
      <c r="DL42" s="2">
        <f t="shared" si="41"/>
        <v>87.903700845665952</v>
      </c>
      <c r="DM42" s="2">
        <f t="shared" si="41"/>
        <v>84.896757173059513</v>
      </c>
      <c r="DN42" s="2">
        <f t="shared" si="41"/>
        <v>82.212549984898843</v>
      </c>
      <c r="DO42" s="2">
        <f t="shared" si="41"/>
        <v>84.45244895470384</v>
      </c>
      <c r="DP42" s="2">
        <f t="shared" si="41"/>
        <v>84.904355947040159</v>
      </c>
      <c r="DQ42" s="2">
        <f t="shared" si="41"/>
        <v>84.554052412736638</v>
      </c>
      <c r="DR42" s="2">
        <f t="shared" si="41"/>
        <v>87.293593736593749</v>
      </c>
      <c r="DS42" s="2">
        <f t="shared" si="41"/>
        <v>86.973137323037335</v>
      </c>
      <c r="DT42" s="2">
        <f t="shared" si="41"/>
        <v>87.423391596638638</v>
      </c>
      <c r="DU42" s="2">
        <f t="shared" si="41"/>
        <v>85.680075289575299</v>
      </c>
      <c r="DV42" s="2">
        <f t="shared" si="41"/>
        <v>84.80894145967828</v>
      </c>
      <c r="DW42" s="2">
        <f t="shared" si="41"/>
        <v>82.022516885553443</v>
      </c>
      <c r="DX42" s="2">
        <f t="shared" si="41"/>
        <v>80.731582051282032</v>
      </c>
      <c r="DY42" s="2">
        <f t="shared" si="41"/>
        <v>81.914004201680669</v>
      </c>
      <c r="EA42" s="2">
        <f t="shared" si="42"/>
        <v>80.79622378274793</v>
      </c>
      <c r="EB42" s="2">
        <f t="shared" si="42"/>
        <v>81.777891239644646</v>
      </c>
      <c r="EC42" s="2">
        <f t="shared" si="42"/>
        <v>78.28456960525115</v>
      </c>
      <c r="ED42" s="2">
        <f t="shared" si="42"/>
        <v>76.078569233280291</v>
      </c>
      <c r="EE42" s="2">
        <f t="shared" si="42"/>
        <v>84.440018661676248</v>
      </c>
      <c r="EF42" s="2">
        <f t="shared" si="42"/>
        <v>82.410382657045986</v>
      </c>
      <c r="EG42" s="2">
        <f t="shared" si="42"/>
        <v>78.939623938056315</v>
      </c>
      <c r="EH42" s="2">
        <f t="shared" si="42"/>
        <v>88.22472193198621</v>
      </c>
      <c r="EI42" s="2">
        <f t="shared" si="42"/>
        <v>88.924519397206709</v>
      </c>
      <c r="EJ42" s="2">
        <f t="shared" si="42"/>
        <v>89.272148087206929</v>
      </c>
      <c r="EK42" s="2">
        <f t="shared" si="42"/>
        <v>88.696403230007817</v>
      </c>
      <c r="EL42" s="2">
        <f t="shared" si="42"/>
        <v>86.775298645300666</v>
      </c>
      <c r="EM42" s="2">
        <f t="shared" si="42"/>
        <v>82.889455491686377</v>
      </c>
      <c r="EN42" s="2">
        <f t="shared" si="42"/>
        <v>80.984720865658488</v>
      </c>
      <c r="EO42" s="2">
        <f t="shared" si="42"/>
        <v>81.502853571819273</v>
      </c>
      <c r="EQ42" s="2">
        <f t="shared" si="43"/>
        <v>78.998455686868468</v>
      </c>
      <c r="ER42" s="2">
        <f t="shared" si="43"/>
        <v>79.944593431074168</v>
      </c>
      <c r="ES42" s="2">
        <f t="shared" si="43"/>
        <v>77.415697454629949</v>
      </c>
      <c r="ET42" s="2">
        <f t="shared" si="43"/>
        <v>75.19124054075472</v>
      </c>
      <c r="EU42" s="2">
        <f t="shared" si="43"/>
        <v>80.36489622229162</v>
      </c>
      <c r="EV42" s="2">
        <f t="shared" si="43"/>
        <v>80.040358482635327</v>
      </c>
      <c r="EW42" s="2">
        <f t="shared" si="43"/>
        <v>80.037995874446096</v>
      </c>
      <c r="EX42" s="2">
        <f t="shared" si="43"/>
        <v>86.134087291580258</v>
      </c>
      <c r="EY42" s="2">
        <f t="shared" si="43"/>
        <v>88.213182052997624</v>
      </c>
      <c r="EZ42" s="2">
        <f t="shared" si="43"/>
        <v>89.599384314145425</v>
      </c>
      <c r="FA42" s="2">
        <f t="shared" si="43"/>
        <v>88.908807088370509</v>
      </c>
      <c r="FB42" s="2">
        <f t="shared" si="43"/>
        <v>85.872653903960895</v>
      </c>
      <c r="FC42" s="2">
        <f t="shared" si="43"/>
        <v>82.100932145058678</v>
      </c>
      <c r="FD42" s="2">
        <f t="shared" si="43"/>
        <v>81.308244617334012</v>
      </c>
      <c r="FE42" s="2">
        <f t="shared" si="43"/>
        <v>85.636689365874616</v>
      </c>
      <c r="FG42" s="2">
        <f t="shared" si="44"/>
        <v>6.0744368359567799E-2</v>
      </c>
      <c r="FH42" s="2">
        <f t="shared" si="44"/>
        <v>6.3537510289710622E-2</v>
      </c>
      <c r="FI42" s="2">
        <f t="shared" si="44"/>
        <v>7.0795915811239965E-2</v>
      </c>
      <c r="FJ42" s="2">
        <f t="shared" si="44"/>
        <v>5.935111707698025E-2</v>
      </c>
      <c r="FK42" s="2">
        <f t="shared" si="44"/>
        <v>6.0852029561210393E-2</v>
      </c>
      <c r="FL42" s="2">
        <f t="shared" si="44"/>
        <v>5.5221486794283764E-2</v>
      </c>
      <c r="FM42" s="2">
        <f t="shared" si="44"/>
        <v>5.0264078889709601E-2</v>
      </c>
      <c r="FN42" s="2">
        <f t="shared" si="44"/>
        <v>4.9592445784290784E-2</v>
      </c>
      <c r="FO42" s="2">
        <f t="shared" si="44"/>
        <v>4.9871852763958821E-2</v>
      </c>
      <c r="FP42" s="2">
        <f t="shared" si="44"/>
        <v>4.820985708880926E-2</v>
      </c>
      <c r="FQ42" s="2">
        <f t="shared" si="44"/>
        <v>5.2544591765621304E-2</v>
      </c>
      <c r="FR42" s="2">
        <f t="shared" si="44"/>
        <v>5.1914491858351196E-2</v>
      </c>
      <c r="FS42" s="2">
        <f t="shared" si="44"/>
        <v>5.5394223260032523E-2</v>
      </c>
      <c r="FT42" s="2">
        <f t="shared" si="44"/>
        <v>5.4444933302337455E-2</v>
      </c>
      <c r="FU42" s="2">
        <f t="shared" si="44"/>
        <v>4.5596597576826901E-2</v>
      </c>
      <c r="FW42" s="2">
        <f t="shared" si="53"/>
        <v>1.8943063812367743E-6</v>
      </c>
      <c r="FX42" s="2">
        <f t="shared" si="45"/>
        <v>3.3624228936712441E-6</v>
      </c>
      <c r="FY42" s="2">
        <f t="shared" si="45"/>
        <v>4.6678691298763995E-6</v>
      </c>
      <c r="FZ42" s="2">
        <f t="shared" si="45"/>
        <v>3.691486976266028E-6</v>
      </c>
      <c r="GA42" s="2">
        <f t="shared" si="45"/>
        <v>4.0959645794546049E-6</v>
      </c>
      <c r="GB42" s="2">
        <f t="shared" si="45"/>
        <v>4.1304231426694827E-6</v>
      </c>
      <c r="GC42" s="2">
        <f t="shared" si="45"/>
        <v>4.5578757202125536E-6</v>
      </c>
      <c r="GD42" s="2">
        <f t="shared" si="45"/>
        <v>5.8403272272637428E-6</v>
      </c>
      <c r="GE42" s="2">
        <f t="shared" si="45"/>
        <v>5.9115600247723561E-6</v>
      </c>
      <c r="GF42" s="2">
        <f t="shared" si="45"/>
        <v>5.0801591334468098E-6</v>
      </c>
      <c r="GG42" s="2">
        <f t="shared" si="45"/>
        <v>4.4082536830539107E-6</v>
      </c>
      <c r="GH42" s="2">
        <f t="shared" si="45"/>
        <v>3.5615063424427111E-6</v>
      </c>
      <c r="GI42" s="2">
        <f t="shared" si="45"/>
        <v>3.0929905834981372E-6</v>
      </c>
      <c r="GJ42" s="2">
        <f t="shared" si="45"/>
        <v>2.5406001096547003E-6</v>
      </c>
      <c r="GK42" s="2">
        <f t="shared" si="45"/>
        <v>2.2067941803270511E-6</v>
      </c>
      <c r="GM42" s="86">
        <f t="shared" si="54"/>
        <v>2.4020934157578283E-8</v>
      </c>
      <c r="GN42" s="86">
        <f t="shared" si="46"/>
        <v>5.8903951163175402E-10</v>
      </c>
      <c r="GO42" s="86">
        <f t="shared" si="46"/>
        <v>1.4353018150627418E-9</v>
      </c>
      <c r="GP42" s="86">
        <f t="shared" si="46"/>
        <v>2.6109562449718287E-10</v>
      </c>
      <c r="GQ42" s="86">
        <f t="shared" si="46"/>
        <v>9.1259583636805733E-11</v>
      </c>
      <c r="GR42" s="86">
        <f t="shared" si="46"/>
        <v>6.5621464418475448E-12</v>
      </c>
      <c r="GS42" s="86">
        <f t="shared" si="46"/>
        <v>1.0126513944036283E-12</v>
      </c>
      <c r="GT42" s="86">
        <f t="shared" si="46"/>
        <v>1.8446315158470307E-13</v>
      </c>
      <c r="GU42" s="86">
        <f t="shared" si="46"/>
        <v>2.4470015621465519E-13</v>
      </c>
      <c r="GV42" s="86">
        <f t="shared" si="46"/>
        <v>4.932143371191042E-14</v>
      </c>
      <c r="GW42" s="86">
        <f t="shared" si="46"/>
        <v>7.6210786242117919E-13</v>
      </c>
      <c r="GX42" s="86">
        <f t="shared" si="46"/>
        <v>4.2305896910847102E-12</v>
      </c>
      <c r="GY42" s="86">
        <f t="shared" si="46"/>
        <v>1.4174162726075431E-11</v>
      </c>
      <c r="GZ42" s="86">
        <f t="shared" si="46"/>
        <v>8.3081165938599029E-12</v>
      </c>
      <c r="HA42" s="86">
        <f t="shared" si="46"/>
        <v>1.6484409759022899E-14</v>
      </c>
      <c r="HC42" s="86">
        <f t="shared" si="58"/>
        <v>1.5951185995240512E-23</v>
      </c>
      <c r="HD42" s="86">
        <f t="shared" si="47"/>
        <v>1.0062296344519785E-24</v>
      </c>
      <c r="HE42" s="86">
        <f t="shared" si="47"/>
        <v>7.0551514477511254E-26</v>
      </c>
      <c r="HF42" s="86">
        <f t="shared" si="47"/>
        <v>2.9548299036686608E-27</v>
      </c>
      <c r="HG42" s="86">
        <f t="shared" si="47"/>
        <v>3.3253541193927989E-29</v>
      </c>
      <c r="HH42" s="86">
        <f t="shared" si="47"/>
        <v>5.7173002288820821E-29</v>
      </c>
      <c r="HI42" s="86">
        <f t="shared" si="47"/>
        <v>6.1924938968043928E-29</v>
      </c>
      <c r="HJ42" s="86">
        <f t="shared" si="47"/>
        <v>2.7115471666692746E-31</v>
      </c>
      <c r="HK42" s="86">
        <f t="shared" si="47"/>
        <v>9.1814350614173179E-31</v>
      </c>
      <c r="HL42" s="86">
        <f t="shared" si="47"/>
        <v>9.8445259811953086E-31</v>
      </c>
      <c r="HM42" s="86">
        <f t="shared" si="47"/>
        <v>8.0895494655327567E-30</v>
      </c>
      <c r="HN42" s="86">
        <f t="shared" si="47"/>
        <v>1.7431046019868536E-32</v>
      </c>
      <c r="HO42" s="86">
        <f t="shared" si="47"/>
        <v>7.348400688316827E-31</v>
      </c>
      <c r="HP42" s="86">
        <f t="shared" si="47"/>
        <v>2.032297653389044E-32</v>
      </c>
      <c r="HQ42" s="86">
        <f t="shared" si="47"/>
        <v>2.3873570202002757E-36</v>
      </c>
      <c r="HS42" s="86">
        <f t="shared" si="55"/>
        <v>5.5031937664349354E-124</v>
      </c>
      <c r="HT42" s="86">
        <f t="shared" si="48"/>
        <v>2.6252726119554622E-130</v>
      </c>
      <c r="HU42" s="86">
        <f t="shared" si="48"/>
        <v>5.1444725247675408E-141</v>
      </c>
      <c r="HV42" s="86">
        <f t="shared" si="48"/>
        <v>1.6521975971074351E-146</v>
      </c>
      <c r="HW42" s="86">
        <f t="shared" si="48"/>
        <v>2.1613034099466951E-160</v>
      </c>
      <c r="HX42" s="86">
        <f t="shared" si="48"/>
        <v>2.335579199331941E-159</v>
      </c>
      <c r="HY42" s="86">
        <f t="shared" si="48"/>
        <v>3.7579159540793973E-158</v>
      </c>
      <c r="HZ42" s="86">
        <f t="shared" si="48"/>
        <v>1.1490197848667396E-170</v>
      </c>
      <c r="IA42" s="86">
        <f t="shared" si="48"/>
        <v>6.7900902584216075E-168</v>
      </c>
      <c r="IB42" s="86">
        <f t="shared" si="48"/>
        <v>2.8477059413203331E-169</v>
      </c>
      <c r="IC42" s="86">
        <f t="shared" si="48"/>
        <v>4.113421473996225E-168</v>
      </c>
      <c r="ID42" s="86">
        <f t="shared" si="48"/>
        <v>1.8120393758964943E-181</v>
      </c>
      <c r="IE42" s="86">
        <f t="shared" si="48"/>
        <v>7.3198108291506399E-173</v>
      </c>
      <c r="IF42" s="86">
        <f t="shared" si="48"/>
        <v>2.53322558856193E-88</v>
      </c>
      <c r="IG42" s="86">
        <f t="shared" si="48"/>
        <v>3.8382039667148285E-58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9.7076815381637151E-223</v>
      </c>
      <c r="IW42" s="86">
        <f t="shared" si="49"/>
        <v>2.0315894072178594E-155</v>
      </c>
      <c r="IY42" s="86">
        <f t="shared" si="57"/>
        <v>2.40209341575783E-8</v>
      </c>
      <c r="IZ42" s="86">
        <f t="shared" si="50"/>
        <v>5.8903951163175505E-10</v>
      </c>
      <c r="JA42" s="86">
        <f t="shared" si="50"/>
        <v>1.4353018150627418E-9</v>
      </c>
      <c r="JB42" s="86">
        <f t="shared" si="50"/>
        <v>2.6109562449718287E-10</v>
      </c>
      <c r="JC42" s="86">
        <f t="shared" si="50"/>
        <v>9.1259583636805733E-11</v>
      </c>
      <c r="JD42" s="86">
        <f t="shared" si="50"/>
        <v>6.5621464418475448E-12</v>
      </c>
      <c r="JE42" s="86">
        <f t="shared" si="50"/>
        <v>1.0126513944036283E-12</v>
      </c>
      <c r="JF42" s="86">
        <f t="shared" si="50"/>
        <v>1.8446315158470307E-13</v>
      </c>
      <c r="JG42" s="86">
        <f t="shared" si="50"/>
        <v>2.4470015621465519E-13</v>
      </c>
      <c r="JH42" s="86">
        <f t="shared" si="50"/>
        <v>4.932143371191042E-14</v>
      </c>
      <c r="JI42" s="86">
        <f t="shared" si="50"/>
        <v>7.6210786242117919E-13</v>
      </c>
      <c r="JJ42" s="86">
        <f t="shared" si="50"/>
        <v>4.2305896910847102E-12</v>
      </c>
      <c r="JK42" s="86">
        <f t="shared" si="50"/>
        <v>1.4174162726075431E-11</v>
      </c>
      <c r="JL42" s="86">
        <f t="shared" si="50"/>
        <v>8.3081165938599029E-12</v>
      </c>
      <c r="JM42" s="86">
        <f t="shared" si="50"/>
        <v>1.6484409759022899E-14</v>
      </c>
    </row>
    <row r="43" spans="2:273" x14ac:dyDescent="0.25">
      <c r="B43" s="2">
        <v>16</v>
      </c>
      <c r="C43" s="37">
        <v>87.700999999999993</v>
      </c>
      <c r="D43" s="37">
        <v>87.587000000000003</v>
      </c>
      <c r="E43" s="37">
        <v>84.381</v>
      </c>
      <c r="F43" s="37">
        <v>82.507999999999996</v>
      </c>
      <c r="G43" s="37">
        <v>84.361000000000004</v>
      </c>
      <c r="H43" s="37">
        <v>84.671999999999997</v>
      </c>
      <c r="I43" s="37">
        <v>84.671999999999997</v>
      </c>
      <c r="J43" s="37">
        <v>88.918000000000006</v>
      </c>
      <c r="K43" s="37">
        <v>86.742000000000004</v>
      </c>
      <c r="L43" s="37">
        <v>87.983999999999995</v>
      </c>
      <c r="M43" s="37">
        <v>85.79</v>
      </c>
      <c r="N43" s="37">
        <v>85.644999999999996</v>
      </c>
      <c r="O43" s="37">
        <v>82.7</v>
      </c>
      <c r="P43" s="37">
        <v>82.144999999999996</v>
      </c>
      <c r="Q43" s="37">
        <v>82.918999999999997</v>
      </c>
      <c r="S43" s="4">
        <f t="shared" si="7"/>
        <v>87.285924754041744</v>
      </c>
      <c r="T43" s="4">
        <f t="shared" si="7"/>
        <v>87.533619843823843</v>
      </c>
      <c r="U43" s="4">
        <f t="shared" si="7"/>
        <v>84.464642044220341</v>
      </c>
      <c r="V43" s="4">
        <f t="shared" si="7"/>
        <v>81.848008094235141</v>
      </c>
      <c r="W43" s="4">
        <f t="shared" si="7"/>
        <v>84.543101421864421</v>
      </c>
      <c r="X43" s="4">
        <f t="shared" si="7"/>
        <v>84.802848508735309</v>
      </c>
      <c r="Y43" s="4">
        <f t="shared" si="7"/>
        <v>84.242381242459786</v>
      </c>
      <c r="Z43" s="4">
        <f t="shared" si="7"/>
        <v>87.415757498729988</v>
      </c>
      <c r="AA43" s="4">
        <f t="shared" si="7"/>
        <v>87.156899623809167</v>
      </c>
      <c r="AB43" s="4">
        <f t="shared" si="7"/>
        <v>87.620075310063669</v>
      </c>
      <c r="AC43" s="4">
        <f t="shared" si="7"/>
        <v>85.968650961457527</v>
      </c>
      <c r="AD43" s="4">
        <f t="shared" si="7"/>
        <v>84.997622055853057</v>
      </c>
      <c r="AE43" s="4">
        <f t="shared" si="7"/>
        <v>82.152809173399902</v>
      </c>
      <c r="AF43" s="4">
        <f t="shared" si="7"/>
        <v>80.856640552321267</v>
      </c>
      <c r="AG43" s="4">
        <f t="shared" si="7"/>
        <v>81.959772206987736</v>
      </c>
      <c r="AI43" s="4">
        <f t="shared" si="8"/>
        <v>0.41507524595824918</v>
      </c>
      <c r="AJ43" s="4">
        <f t="shared" si="8"/>
        <v>5.3380156176160654E-2</v>
      </c>
      <c r="AK43" s="4">
        <f t="shared" si="8"/>
        <v>-8.3642044220340495E-2</v>
      </c>
      <c r="AL43" s="4">
        <f t="shared" si="8"/>
        <v>0.65999190576485489</v>
      </c>
      <c r="AM43" s="4">
        <f t="shared" si="8"/>
        <v>-0.18210142186441658</v>
      </c>
      <c r="AN43" s="4">
        <f t="shared" si="8"/>
        <v>-0.13084850873531195</v>
      </c>
      <c r="AO43" s="4">
        <f t="shared" si="8"/>
        <v>0.4296187575402115</v>
      </c>
      <c r="AP43" s="4">
        <f t="shared" si="8"/>
        <v>1.5022425012700182</v>
      </c>
      <c r="AQ43" s="4">
        <f t="shared" si="8"/>
        <v>-0.41489962380916268</v>
      </c>
      <c r="AR43" s="4">
        <f t="shared" si="8"/>
        <v>0.36392468993632576</v>
      </c>
      <c r="AS43" s="4">
        <f t="shared" si="8"/>
        <v>-0.17865096145752091</v>
      </c>
      <c r="AT43" s="4">
        <f t="shared" si="8"/>
        <v>0.64737794414693894</v>
      </c>
      <c r="AU43" s="4">
        <f t="shared" si="8"/>
        <v>0.54719082660010088</v>
      </c>
      <c r="AV43" s="4">
        <f t="shared" si="8"/>
        <v>1.2883594476787295</v>
      </c>
      <c r="AW43" s="4">
        <f t="shared" si="8"/>
        <v>0.95922779301226058</v>
      </c>
      <c r="AY43" s="2">
        <f t="shared" si="51"/>
        <v>87.285878881134749</v>
      </c>
      <c r="AZ43" s="2">
        <f t="shared" si="51"/>
        <v>87.533617859221081</v>
      </c>
      <c r="BA43" s="2">
        <f t="shared" si="51"/>
        <v>84.46463734521393</v>
      </c>
      <c r="BB43" s="2">
        <f t="shared" si="51"/>
        <v>81.848007187123997</v>
      </c>
      <c r="BC43" s="2">
        <f t="shared" si="51"/>
        <v>84.543101069537656</v>
      </c>
      <c r="BD43" s="2">
        <f t="shared" si="51"/>
        <v>84.80284847806935</v>
      </c>
      <c r="BE43" s="2">
        <f t="shared" si="51"/>
        <v>84.242381237152358</v>
      </c>
      <c r="BF43" s="2">
        <f t="shared" si="51"/>
        <v>87.415757497707631</v>
      </c>
      <c r="BG43" s="2">
        <f t="shared" si="51"/>
        <v>87.156899622499552</v>
      </c>
      <c r="BH43" s="2">
        <f t="shared" si="51"/>
        <v>87.620075309768055</v>
      </c>
      <c r="BI43" s="2">
        <f t="shared" si="51"/>
        <v>85.96865095761072</v>
      </c>
      <c r="BJ43" s="2">
        <f t="shared" si="51"/>
        <v>84.997622037809734</v>
      </c>
      <c r="BK43" s="2">
        <f t="shared" si="51"/>
        <v>82.152809115259885</v>
      </c>
      <c r="BL43" s="2">
        <f t="shared" si="51"/>
        <v>80.856640521198955</v>
      </c>
      <c r="BM43" s="2">
        <f t="shared" si="51"/>
        <v>81.959772206915886</v>
      </c>
      <c r="BO43" s="2">
        <f t="shared" si="10"/>
        <v>87.700999999999993</v>
      </c>
      <c r="BP43" s="2">
        <f t="shared" si="11"/>
        <v>87.587000000000003</v>
      </c>
      <c r="BQ43" s="2">
        <f t="shared" si="12"/>
        <v>84.381</v>
      </c>
      <c r="BR43" s="2">
        <f t="shared" si="13"/>
        <v>82.507999999999996</v>
      </c>
      <c r="BS43" s="2">
        <f t="shared" si="14"/>
        <v>84.361000000000004</v>
      </c>
      <c r="BT43" s="2">
        <f t="shared" si="15"/>
        <v>84.671999999999997</v>
      </c>
      <c r="BU43" s="2">
        <f t="shared" si="16"/>
        <v>84.671999999999997</v>
      </c>
      <c r="BV43" s="2">
        <f t="shared" si="17"/>
        <v>88.918000000000006</v>
      </c>
      <c r="BW43" s="2">
        <f t="shared" si="18"/>
        <v>86.742000000000004</v>
      </c>
      <c r="BX43" s="2">
        <f t="shared" si="19"/>
        <v>87.983999999999995</v>
      </c>
      <c r="BY43" s="2">
        <f t="shared" si="20"/>
        <v>85.79</v>
      </c>
      <c r="BZ43" s="2">
        <f t="shared" si="21"/>
        <v>85.644999999999996</v>
      </c>
      <c r="CA43" s="2">
        <f t="shared" si="22"/>
        <v>82.7</v>
      </c>
      <c r="CB43" s="2">
        <f t="shared" si="23"/>
        <v>82.144999999999996</v>
      </c>
      <c r="CC43" s="2">
        <f t="shared" si="24"/>
        <v>82.918999999999997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87.753008783487033</v>
      </c>
      <c r="DL43" s="2">
        <f t="shared" si="41"/>
        <v>87.969819993959518</v>
      </c>
      <c r="DM43" s="2">
        <f t="shared" si="41"/>
        <v>84.988541830262776</v>
      </c>
      <c r="DN43" s="2">
        <f t="shared" si="41"/>
        <v>82.253356236786487</v>
      </c>
      <c r="DO43" s="2">
        <f t="shared" si="41"/>
        <v>84.561366550522663</v>
      </c>
      <c r="DP43" s="2">
        <f t="shared" si="41"/>
        <v>84.966986322354742</v>
      </c>
      <c r="DQ43" s="2">
        <f t="shared" si="41"/>
        <v>84.557980851296662</v>
      </c>
      <c r="DR43" s="2">
        <f t="shared" si="41"/>
        <v>87.380761690261693</v>
      </c>
      <c r="DS43" s="2">
        <f t="shared" si="41"/>
        <v>87.067120978120997</v>
      </c>
      <c r="DT43" s="2">
        <f t="shared" si="41"/>
        <v>87.539626890756281</v>
      </c>
      <c r="DU43" s="2">
        <f t="shared" si="41"/>
        <v>85.814809266409284</v>
      </c>
      <c r="DV43" s="2">
        <f t="shared" si="41"/>
        <v>84.900591859065514</v>
      </c>
      <c r="DW43" s="2">
        <f t="shared" si="41"/>
        <v>82.11382242026265</v>
      </c>
      <c r="DX43" s="2">
        <f t="shared" si="41"/>
        <v>80.854897435897414</v>
      </c>
      <c r="DY43" s="2">
        <f t="shared" si="41"/>
        <v>81.987175350140049</v>
      </c>
      <c r="EA43" s="2">
        <f t="shared" si="42"/>
        <v>80.698513174815304</v>
      </c>
      <c r="EB43" s="2">
        <f t="shared" si="42"/>
        <v>81.670335281328491</v>
      </c>
      <c r="EC43" s="2">
        <f t="shared" si="42"/>
        <v>78.193431276020277</v>
      </c>
      <c r="ED43" s="2">
        <f t="shared" si="42"/>
        <v>75.989003990696546</v>
      </c>
      <c r="EE43" s="2">
        <f t="shared" si="42"/>
        <v>84.286281131943497</v>
      </c>
      <c r="EF43" s="2">
        <f t="shared" si="42"/>
        <v>82.241900589776151</v>
      </c>
      <c r="EG43" s="2">
        <f t="shared" si="42"/>
        <v>78.803751356827561</v>
      </c>
      <c r="EH43" s="2">
        <f t="shared" si="42"/>
        <v>88.027662572695917</v>
      </c>
      <c r="EI43" s="2">
        <f t="shared" si="42"/>
        <v>88.716894066140796</v>
      </c>
      <c r="EJ43" s="2">
        <f t="shared" si="42"/>
        <v>89.068555635540946</v>
      </c>
      <c r="EK43" s="2">
        <f t="shared" si="42"/>
        <v>88.498541677520194</v>
      </c>
      <c r="EL43" s="2">
        <f t="shared" si="42"/>
        <v>86.613774311893366</v>
      </c>
      <c r="EM43" s="2">
        <f t="shared" si="42"/>
        <v>82.759173813969198</v>
      </c>
      <c r="EN43" s="2">
        <f t="shared" si="42"/>
        <v>80.884234341917619</v>
      </c>
      <c r="EO43" s="2">
        <f t="shared" si="42"/>
        <v>81.436455201837873</v>
      </c>
      <c r="EQ43" s="2">
        <f t="shared" si="43"/>
        <v>78.918383907633626</v>
      </c>
      <c r="ER43" s="2">
        <f t="shared" si="43"/>
        <v>79.85620627322875</v>
      </c>
      <c r="ES43" s="2">
        <f t="shared" si="43"/>
        <v>77.334109266541432</v>
      </c>
      <c r="ET43" s="2">
        <f t="shared" si="43"/>
        <v>75.111043458484573</v>
      </c>
      <c r="EU43" s="2">
        <f t="shared" si="43"/>
        <v>80.254777953704135</v>
      </c>
      <c r="EV43" s="2">
        <f t="shared" si="43"/>
        <v>79.897381324098234</v>
      </c>
      <c r="EW43" s="2">
        <f t="shared" si="43"/>
        <v>79.890156052437234</v>
      </c>
      <c r="EX43" s="2">
        <f t="shared" si="43"/>
        <v>85.960000680215671</v>
      </c>
      <c r="EY43" s="2">
        <f t="shared" si="43"/>
        <v>88.013417547108133</v>
      </c>
      <c r="EZ43" s="2">
        <f t="shared" si="43"/>
        <v>89.392162549142597</v>
      </c>
      <c r="FA43" s="2">
        <f t="shared" si="43"/>
        <v>88.708592246740807</v>
      </c>
      <c r="FB43" s="2">
        <f t="shared" si="43"/>
        <v>85.72077049142996</v>
      </c>
      <c r="FC43" s="2">
        <f t="shared" si="43"/>
        <v>81.978973350268845</v>
      </c>
      <c r="FD43" s="2">
        <f t="shared" si="43"/>
        <v>81.204193915357322</v>
      </c>
      <c r="FE43" s="2">
        <f t="shared" si="43"/>
        <v>85.523861345548767</v>
      </c>
      <c r="FG43" s="2">
        <f t="shared" si="44"/>
        <v>6.6216811352665189E-2</v>
      </c>
      <c r="FH43" s="2">
        <f t="shared" si="44"/>
        <v>6.9243035941135497E-2</v>
      </c>
      <c r="FI43" s="2">
        <f t="shared" si="44"/>
        <v>7.7099567795471752E-2</v>
      </c>
      <c r="FJ43" s="2">
        <f t="shared" si="44"/>
        <v>6.4706689546872295E-2</v>
      </c>
      <c r="FK43" s="2">
        <f t="shared" si="44"/>
        <v>6.6333486732769315E-2</v>
      </c>
      <c r="FL43" s="2">
        <f t="shared" si="44"/>
        <v>6.0228279862837845E-2</v>
      </c>
      <c r="FM43" s="2">
        <f t="shared" si="44"/>
        <v>5.4847489811400182E-2</v>
      </c>
      <c r="FN43" s="2">
        <f t="shared" si="44"/>
        <v>5.411810257907685E-2</v>
      </c>
      <c r="FO43" s="2">
        <f t="shared" si="44"/>
        <v>5.4421547357057558E-2</v>
      </c>
      <c r="FP43" s="2">
        <f t="shared" si="44"/>
        <v>5.2616328069403237E-2</v>
      </c>
      <c r="FQ43" s="2">
        <f t="shared" si="44"/>
        <v>5.7323403508553403E-2</v>
      </c>
      <c r="FR43" s="2">
        <f t="shared" si="44"/>
        <v>5.6639423235172494E-2</v>
      </c>
      <c r="FS43" s="2">
        <f t="shared" si="44"/>
        <v>6.0415676398882616E-2</v>
      </c>
      <c r="FT43" s="2">
        <f t="shared" si="44"/>
        <v>5.9385743852570255E-2</v>
      </c>
      <c r="FU43" s="2">
        <f t="shared" si="44"/>
        <v>4.9776703485750133E-2</v>
      </c>
      <c r="FW43" s="2">
        <f t="shared" si="53"/>
        <v>2.0770652642381054E-6</v>
      </c>
      <c r="FX43" s="2">
        <f t="shared" si="53"/>
        <v>3.6868221931162535E-6</v>
      </c>
      <c r="FY43" s="2">
        <f t="shared" si="53"/>
        <v>5.1182144183837838E-6</v>
      </c>
      <c r="FZ43" s="2">
        <f t="shared" si="53"/>
        <v>4.0476335392656268E-6</v>
      </c>
      <c r="GA43" s="2">
        <f t="shared" si="53"/>
        <v>4.4911340787795873E-6</v>
      </c>
      <c r="GB43" s="2">
        <f t="shared" si="53"/>
        <v>4.5289171120279675E-6</v>
      </c>
      <c r="GC43" s="2">
        <f t="shared" si="53"/>
        <v>4.9976091503166825E-6</v>
      </c>
      <c r="GD43" s="2">
        <f t="shared" si="53"/>
        <v>6.403787854730647E-6</v>
      </c>
      <c r="GE43" s="2">
        <f t="shared" si="53"/>
        <v>6.4818929754934418E-6</v>
      </c>
      <c r="GF43" s="2">
        <f t="shared" si="53"/>
        <v>5.5702809926303987E-6</v>
      </c>
      <c r="GG43" s="2">
        <f t="shared" si="53"/>
        <v>4.8335519908250832E-6</v>
      </c>
      <c r="GH43" s="2">
        <f t="shared" si="53"/>
        <v>3.9051127080872698E-6</v>
      </c>
      <c r="GI43" s="2">
        <f t="shared" si="53"/>
        <v>3.3913957236685458E-6</v>
      </c>
      <c r="GJ43" s="2">
        <f t="shared" si="53"/>
        <v>2.7857119425425002E-6</v>
      </c>
      <c r="GK43" s="2">
        <f t="shared" si="53"/>
        <v>2.4197011869317E-6</v>
      </c>
      <c r="GM43" s="86">
        <f t="shared" si="54"/>
        <v>4.3351709871710862E-8</v>
      </c>
      <c r="GN43" s="86">
        <f t="shared" si="54"/>
        <v>1.3040126002878985E-9</v>
      </c>
      <c r="GO43" s="86">
        <f t="shared" si="54"/>
        <v>3.1340839673972718E-9</v>
      </c>
      <c r="GP43" s="86">
        <f t="shared" si="54"/>
        <v>5.9054517471033376E-10</v>
      </c>
      <c r="GQ43" s="86">
        <f t="shared" si="54"/>
        <v>2.1986407514604666E-10</v>
      </c>
      <c r="GR43" s="86">
        <f t="shared" si="54"/>
        <v>1.7530547372254348E-11</v>
      </c>
      <c r="GS43" s="86">
        <f t="shared" si="54"/>
        <v>2.8747935051628443E-12</v>
      </c>
      <c r="GT43" s="86">
        <f t="shared" si="54"/>
        <v>5.6766232195076564E-13</v>
      </c>
      <c r="GU43" s="86">
        <f t="shared" si="54"/>
        <v>7.4401715143309906E-13</v>
      </c>
      <c r="GV43" s="86">
        <f t="shared" si="54"/>
        <v>1.6035954051412066E-13</v>
      </c>
      <c r="GW43" s="86">
        <f t="shared" si="54"/>
        <v>2.2322104665742128E-12</v>
      </c>
      <c r="GX43" s="86">
        <f t="shared" si="54"/>
        <v>1.1305543318404433E-11</v>
      </c>
      <c r="GY43" s="86">
        <f t="shared" si="54"/>
        <v>3.6432559625616518E-11</v>
      </c>
      <c r="GZ43" s="86">
        <f t="shared" si="54"/>
        <v>2.1816062039113539E-11</v>
      </c>
      <c r="HA43" s="86">
        <f t="shared" si="54"/>
        <v>5.5319659913705864E-14</v>
      </c>
      <c r="HC43" s="86">
        <f t="shared" si="58"/>
        <v>5.8550069886953521E-23</v>
      </c>
      <c r="HD43" s="86">
        <f t="shared" si="58"/>
        <v>4.3168298623788592E-24</v>
      </c>
      <c r="HE43" s="86">
        <f t="shared" si="58"/>
        <v>3.3947687625383632E-25</v>
      </c>
      <c r="HF43" s="86">
        <f t="shared" si="58"/>
        <v>1.4920628049815952E-26</v>
      </c>
      <c r="HG43" s="86">
        <f t="shared" si="58"/>
        <v>1.9750354963428429E-28</v>
      </c>
      <c r="HH43" s="86">
        <f t="shared" si="58"/>
        <v>3.3505566521974347E-28</v>
      </c>
      <c r="HI43" s="86">
        <f t="shared" si="58"/>
        <v>3.6014530428290092E-28</v>
      </c>
      <c r="HJ43" s="86">
        <f t="shared" si="58"/>
        <v>1.8858703642674783E-30</v>
      </c>
      <c r="HK43" s="86">
        <f t="shared" si="58"/>
        <v>6.2114486379883734E-30</v>
      </c>
      <c r="HL43" s="86">
        <f t="shared" si="58"/>
        <v>6.6307926140458081E-30</v>
      </c>
      <c r="HM43" s="86">
        <f t="shared" si="58"/>
        <v>5.1048315716851862E-29</v>
      </c>
      <c r="HN43" s="86">
        <f t="shared" si="58"/>
        <v>1.2484246489586258E-31</v>
      </c>
      <c r="HO43" s="86">
        <f t="shared" si="58"/>
        <v>4.7191887135507129E-30</v>
      </c>
      <c r="HP43" s="86">
        <f t="shared" si="58"/>
        <v>1.4444549362057396E-31</v>
      </c>
      <c r="HQ43" s="86">
        <f t="shared" si="58"/>
        <v>2.1764949013342992E-35</v>
      </c>
      <c r="HS43" s="86">
        <f t="shared" si="55"/>
        <v>7.3077044258712261E-122</v>
      </c>
      <c r="HT43" s="86">
        <f t="shared" si="55"/>
        <v>6.2359875085981801E-128</v>
      </c>
      <c r="HU43" s="86">
        <f t="shared" si="55"/>
        <v>2.0699291206724481E-138</v>
      </c>
      <c r="HV43" s="86">
        <f t="shared" si="55"/>
        <v>7.6100899972372296E-144</v>
      </c>
      <c r="HW43" s="86">
        <f t="shared" si="55"/>
        <v>1.9663818536136215E-157</v>
      </c>
      <c r="HX43" s="86">
        <f t="shared" si="55"/>
        <v>2.0321772421913405E-156</v>
      </c>
      <c r="HY43" s="86">
        <f t="shared" si="55"/>
        <v>3.107234727673472E-155</v>
      </c>
      <c r="HZ43" s="86">
        <f t="shared" si="55"/>
        <v>1.847106019621641E-167</v>
      </c>
      <c r="IA43" s="86">
        <f t="shared" si="55"/>
        <v>9.8703970464170235E-165</v>
      </c>
      <c r="IB43" s="86">
        <f t="shared" si="55"/>
        <v>4.2111533661895611E-166</v>
      </c>
      <c r="IC43" s="86">
        <f t="shared" si="55"/>
        <v>5.1731516329131579E-165</v>
      </c>
      <c r="ID43" s="86">
        <f t="shared" si="55"/>
        <v>3.5525408017976398E-178</v>
      </c>
      <c r="IE43" s="86">
        <f t="shared" si="55"/>
        <v>9.5791183958030787E-170</v>
      </c>
      <c r="IF43" s="86">
        <f t="shared" si="55"/>
        <v>8.9535400495531463E-87</v>
      </c>
      <c r="IG43" s="86">
        <f t="shared" si="55"/>
        <v>3.8038847567994899E-57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1.3504219666254382E-219</v>
      </c>
      <c r="IW43" s="86">
        <f t="shared" si="56"/>
        <v>2.9486708696915709E-153</v>
      </c>
      <c r="IY43" s="86">
        <f t="shared" si="57"/>
        <v>4.3351709871710921E-8</v>
      </c>
      <c r="IZ43" s="86">
        <f t="shared" si="57"/>
        <v>1.3040126002879028E-9</v>
      </c>
      <c r="JA43" s="86">
        <f t="shared" si="57"/>
        <v>3.1340839673972722E-9</v>
      </c>
      <c r="JB43" s="86">
        <f t="shared" si="57"/>
        <v>5.9054517471033376E-10</v>
      </c>
      <c r="JC43" s="86">
        <f t="shared" si="57"/>
        <v>2.1986407514604666E-10</v>
      </c>
      <c r="JD43" s="86">
        <f t="shared" si="57"/>
        <v>1.7530547372254348E-11</v>
      </c>
      <c r="JE43" s="86">
        <f t="shared" si="57"/>
        <v>2.8747935051628447E-12</v>
      </c>
      <c r="JF43" s="86">
        <f t="shared" si="57"/>
        <v>5.6766232195076564E-13</v>
      </c>
      <c r="JG43" s="86">
        <f t="shared" si="57"/>
        <v>7.4401715143309906E-13</v>
      </c>
      <c r="JH43" s="86">
        <f t="shared" si="57"/>
        <v>1.6035954051412066E-13</v>
      </c>
      <c r="JI43" s="86">
        <f t="shared" si="57"/>
        <v>2.2322104665742128E-12</v>
      </c>
      <c r="JJ43" s="86">
        <f t="shared" si="57"/>
        <v>1.1305543318404433E-11</v>
      </c>
      <c r="JK43" s="86">
        <f t="shared" si="57"/>
        <v>3.6432559625616518E-11</v>
      </c>
      <c r="JL43" s="86">
        <f t="shared" si="57"/>
        <v>2.1816062039113539E-11</v>
      </c>
      <c r="JM43" s="86">
        <f t="shared" si="57"/>
        <v>5.5319659913705864E-14</v>
      </c>
    </row>
    <row r="44" spans="2:273" x14ac:dyDescent="0.25">
      <c r="B44" s="2">
        <v>17</v>
      </c>
      <c r="C44" s="37">
        <v>87.896000000000001</v>
      </c>
      <c r="D44" s="37">
        <v>86.825000000000003</v>
      </c>
      <c r="E44" s="37">
        <v>84.475999999999999</v>
      </c>
      <c r="F44" s="37">
        <v>80.762</v>
      </c>
      <c r="G44" s="37">
        <v>84.23</v>
      </c>
      <c r="H44" s="37">
        <v>85.77</v>
      </c>
      <c r="I44" s="37">
        <v>85.147999999999996</v>
      </c>
      <c r="J44" s="37">
        <v>88.638999999999996</v>
      </c>
      <c r="K44" s="37">
        <v>87.887</v>
      </c>
      <c r="L44" s="37">
        <v>88.29</v>
      </c>
      <c r="M44" s="37">
        <v>86.257999999999996</v>
      </c>
      <c r="N44" s="37">
        <v>86.016000000000005</v>
      </c>
      <c r="O44" s="37">
        <v>81.816999999999993</v>
      </c>
      <c r="P44" s="37">
        <v>81.418999999999997</v>
      </c>
      <c r="Q44" s="37">
        <v>82.564999999999998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87.159990912893406</v>
      </c>
      <c r="T44" s="4">
        <f t="shared" si="59"/>
        <v>87.547732726332285</v>
      </c>
      <c r="U44" s="4">
        <f t="shared" si="59"/>
        <v>84.494778244627241</v>
      </c>
      <c r="V44" s="4">
        <f t="shared" si="59"/>
        <v>81.843273119884472</v>
      </c>
      <c r="W44" s="4">
        <f t="shared" si="59"/>
        <v>84.631402435425343</v>
      </c>
      <c r="X44" s="4">
        <f t="shared" si="59"/>
        <v>84.835508741726116</v>
      </c>
      <c r="Y44" s="4">
        <f t="shared" si="59"/>
        <v>84.209319429977327</v>
      </c>
      <c r="Z44" s="4">
        <f t="shared" si="59"/>
        <v>87.489324311599972</v>
      </c>
      <c r="AA44" s="4">
        <f t="shared" si="59"/>
        <v>87.241127211520109</v>
      </c>
      <c r="AB44" s="4">
        <f t="shared" si="59"/>
        <v>87.725268071563377</v>
      </c>
      <c r="AC44" s="4">
        <f t="shared" si="59"/>
        <v>86.096509602889114</v>
      </c>
      <c r="AD44" s="4">
        <f t="shared" si="59"/>
        <v>85.082417902569148</v>
      </c>
      <c r="AE44" s="4">
        <f t="shared" si="59"/>
        <v>82.233034584867283</v>
      </c>
      <c r="AF44" s="4">
        <f t="shared" si="59"/>
        <v>80.965623379473641</v>
      </c>
      <c r="AG44" s="4">
        <f t="shared" si="59"/>
        <v>82.022861918252147</v>
      </c>
      <c r="AI44" s="4">
        <f t="shared" ref="AI44:AW60" si="60">IF(OR($B44 &lt; C$230, $B44 &gt; C$233), 0, C44-S44)</f>
        <v>0.73600908710659496</v>
      </c>
      <c r="AJ44" s="4">
        <f t="shared" si="60"/>
        <v>-0.72273272633228203</v>
      </c>
      <c r="AK44" s="4">
        <f t="shared" si="60"/>
        <v>-1.8778244627242202E-2</v>
      </c>
      <c r="AL44" s="4">
        <f t="shared" si="60"/>
        <v>-1.0812731198844716</v>
      </c>
      <c r="AM44" s="4">
        <f t="shared" si="60"/>
        <v>-0.40140243542533938</v>
      </c>
      <c r="AN44" s="4">
        <f t="shared" si="60"/>
        <v>0.93449125827388002</v>
      </c>
      <c r="AO44" s="4">
        <f t="shared" si="60"/>
        <v>0.9386805700226688</v>
      </c>
      <c r="AP44" s="4">
        <f t="shared" si="60"/>
        <v>1.1496756884000234</v>
      </c>
      <c r="AQ44" s="4">
        <f t="shared" si="60"/>
        <v>0.64587278847989182</v>
      </c>
      <c r="AR44" s="4">
        <f t="shared" si="60"/>
        <v>0.564731928436629</v>
      </c>
      <c r="AS44" s="4">
        <f t="shared" si="60"/>
        <v>0.16149039711088164</v>
      </c>
      <c r="AT44" s="4">
        <f t="shared" si="60"/>
        <v>0.93358209743085752</v>
      </c>
      <c r="AU44" s="4">
        <f t="shared" si="60"/>
        <v>-0.41603458486729039</v>
      </c>
      <c r="AV44" s="4">
        <f t="shared" si="60"/>
        <v>0.45337662052635608</v>
      </c>
      <c r="AW44" s="4">
        <f t="shared" si="60"/>
        <v>0.54213808174785072</v>
      </c>
      <c r="AY44" s="2">
        <f t="shared" si="51"/>
        <v>87.159910442815246</v>
      </c>
      <c r="AZ44" s="2">
        <f t="shared" si="51"/>
        <v>87.547728486641162</v>
      </c>
      <c r="BA44" s="2">
        <f t="shared" si="51"/>
        <v>84.494768349948259</v>
      </c>
      <c r="BB44" s="2">
        <f t="shared" si="51"/>
        <v>81.843271140023717</v>
      </c>
      <c r="BC44" s="2">
        <f t="shared" si="51"/>
        <v>84.631401618187681</v>
      </c>
      <c r="BD44" s="2">
        <f t="shared" si="51"/>
        <v>84.835508663022125</v>
      </c>
      <c r="BE44" s="2">
        <f t="shared" si="51"/>
        <v>84.209319415513264</v>
      </c>
      <c r="BF44" s="2">
        <f t="shared" si="51"/>
        <v>87.489324308586419</v>
      </c>
      <c r="BG44" s="2">
        <f t="shared" si="51"/>
        <v>87.241127207704935</v>
      </c>
      <c r="BH44" s="2">
        <f t="shared" si="51"/>
        <v>87.725268070643892</v>
      </c>
      <c r="BI44" s="2">
        <f t="shared" si="51"/>
        <v>86.096509592088424</v>
      </c>
      <c r="BJ44" s="2">
        <f t="shared" si="51"/>
        <v>85.082417856214605</v>
      </c>
      <c r="BK44" s="2">
        <f t="shared" si="51"/>
        <v>82.233034441133825</v>
      </c>
      <c r="BL44" s="2">
        <f t="shared" si="51"/>
        <v>80.965623300907751</v>
      </c>
      <c r="BM44" s="2">
        <f t="shared" si="51"/>
        <v>82.022861918021533</v>
      </c>
      <c r="BO44" s="2">
        <f t="shared" si="10"/>
        <v>87.896000000000001</v>
      </c>
      <c r="BP44" s="2">
        <f t="shared" si="11"/>
        <v>86.825000000000003</v>
      </c>
      <c r="BQ44" s="2">
        <f t="shared" si="12"/>
        <v>84.475999999999999</v>
      </c>
      <c r="BR44" s="2">
        <f t="shared" si="13"/>
        <v>80.762</v>
      </c>
      <c r="BS44" s="2">
        <f t="shared" si="14"/>
        <v>84.23</v>
      </c>
      <c r="BT44" s="2">
        <f t="shared" si="15"/>
        <v>85.77</v>
      </c>
      <c r="BU44" s="2">
        <f t="shared" si="16"/>
        <v>85.147999999999996</v>
      </c>
      <c r="BV44" s="2">
        <f t="shared" si="17"/>
        <v>88.638999999999996</v>
      </c>
      <c r="BW44" s="2">
        <f t="shared" si="18"/>
        <v>87.887</v>
      </c>
      <c r="BX44" s="2">
        <f t="shared" si="19"/>
        <v>88.29</v>
      </c>
      <c r="BY44" s="2">
        <f t="shared" si="20"/>
        <v>86.257999999999996</v>
      </c>
      <c r="BZ44" s="2">
        <f t="shared" si="21"/>
        <v>86.016000000000005</v>
      </c>
      <c r="CA44" s="2">
        <f t="shared" si="22"/>
        <v>81.816999999999993</v>
      </c>
      <c r="CB44" s="2">
        <f t="shared" si="23"/>
        <v>81.418999999999997</v>
      </c>
      <c r="CC44" s="2">
        <f t="shared" si="24"/>
        <v>82.564999999999998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87.669911023276242</v>
      </c>
      <c r="DL44" s="2">
        <f t="shared" si="61"/>
        <v>88.035939142253085</v>
      </c>
      <c r="DM44" s="2">
        <f t="shared" si="61"/>
        <v>85.080326487466039</v>
      </c>
      <c r="DN44" s="2">
        <f t="shared" si="61"/>
        <v>82.294162488674132</v>
      </c>
      <c r="DO44" s="2">
        <f t="shared" si="61"/>
        <v>84.670284146341473</v>
      </c>
      <c r="DP44" s="2">
        <f t="shared" si="61"/>
        <v>85.029616697669326</v>
      </c>
      <c r="DQ44" s="2">
        <f t="shared" si="61"/>
        <v>84.561909289856672</v>
      </c>
      <c r="DR44" s="2">
        <f t="shared" si="61"/>
        <v>87.467929643929651</v>
      </c>
      <c r="DS44" s="2">
        <f t="shared" si="61"/>
        <v>87.161104633204644</v>
      </c>
      <c r="DT44" s="2">
        <f t="shared" si="61"/>
        <v>87.655862184873925</v>
      </c>
      <c r="DU44" s="2">
        <f t="shared" si="61"/>
        <v>85.949543243243255</v>
      </c>
      <c r="DV44" s="2">
        <f t="shared" si="61"/>
        <v>84.992242258452762</v>
      </c>
      <c r="DW44" s="2">
        <f t="shared" si="61"/>
        <v>82.205127954971843</v>
      </c>
      <c r="DX44" s="2">
        <f t="shared" si="61"/>
        <v>80.978212820512795</v>
      </c>
      <c r="DY44" s="2">
        <f t="shared" si="61"/>
        <v>82.060346498599429</v>
      </c>
      <c r="EA44" s="2">
        <f t="shared" ref="EA44:EO60" si="62">CE$228*$B44+CE$229</f>
        <v>80.600802566882678</v>
      </c>
      <c r="EB44" s="2">
        <f t="shared" si="62"/>
        <v>81.562779323012336</v>
      </c>
      <c r="EC44" s="2">
        <f t="shared" si="62"/>
        <v>78.102292946789419</v>
      </c>
      <c r="ED44" s="2">
        <f t="shared" si="62"/>
        <v>75.8994387481128</v>
      </c>
      <c r="EE44" s="2">
        <f t="shared" si="62"/>
        <v>84.132543602210745</v>
      </c>
      <c r="EF44" s="2">
        <f t="shared" si="62"/>
        <v>82.07341852250633</v>
      </c>
      <c r="EG44" s="2">
        <f t="shared" si="62"/>
        <v>78.667878775598822</v>
      </c>
      <c r="EH44" s="2">
        <f t="shared" si="62"/>
        <v>87.830603213405638</v>
      </c>
      <c r="EI44" s="2">
        <f t="shared" si="62"/>
        <v>88.509268735074869</v>
      </c>
      <c r="EJ44" s="2">
        <f t="shared" si="62"/>
        <v>88.864963183874977</v>
      </c>
      <c r="EK44" s="2">
        <f t="shared" si="62"/>
        <v>88.300680125032571</v>
      </c>
      <c r="EL44" s="2">
        <f t="shared" si="62"/>
        <v>86.452249978486051</v>
      </c>
      <c r="EM44" s="2">
        <f t="shared" si="62"/>
        <v>82.628892136252034</v>
      </c>
      <c r="EN44" s="2">
        <f t="shared" si="62"/>
        <v>80.783747818176764</v>
      </c>
      <c r="EO44" s="2">
        <f t="shared" si="62"/>
        <v>81.370056831856473</v>
      </c>
      <c r="EQ44" s="2">
        <f t="shared" ref="EQ44:FE60" si="63">CU$228*$B44+CU$229</f>
        <v>78.838312128398783</v>
      </c>
      <c r="ER44" s="2">
        <f t="shared" si="63"/>
        <v>79.767819115383347</v>
      </c>
      <c r="ES44" s="2">
        <f t="shared" si="63"/>
        <v>77.252521078452915</v>
      </c>
      <c r="ET44" s="2">
        <f t="shared" si="63"/>
        <v>75.030846376214413</v>
      </c>
      <c r="EU44" s="2">
        <f t="shared" si="63"/>
        <v>80.14465968511665</v>
      </c>
      <c r="EV44" s="2">
        <f t="shared" si="63"/>
        <v>79.754404165561141</v>
      </c>
      <c r="EW44" s="2">
        <f t="shared" si="63"/>
        <v>79.742316230428372</v>
      </c>
      <c r="EX44" s="2">
        <f t="shared" si="63"/>
        <v>85.785914068851099</v>
      </c>
      <c r="EY44" s="2">
        <f t="shared" si="63"/>
        <v>87.813653041218643</v>
      </c>
      <c r="EZ44" s="2">
        <f t="shared" si="63"/>
        <v>89.184940784139755</v>
      </c>
      <c r="FA44" s="2">
        <f t="shared" si="63"/>
        <v>88.508377405111091</v>
      </c>
      <c r="FB44" s="2">
        <f t="shared" si="63"/>
        <v>85.568887078899024</v>
      </c>
      <c r="FC44" s="2">
        <f t="shared" si="63"/>
        <v>81.857014555478997</v>
      </c>
      <c r="FD44" s="2">
        <f t="shared" si="63"/>
        <v>81.100143213380647</v>
      </c>
      <c r="FE44" s="2">
        <f t="shared" si="63"/>
        <v>85.411033325222917</v>
      </c>
      <c r="FG44" s="2">
        <f t="shared" ref="FG44:FU60" si="64">POWER(10,($B44-C$231)/C$229)/(1+POWER(10,($B44-C$231)/C$229))</f>
        <v>7.2144396936613481E-2</v>
      </c>
      <c r="FH44" s="2">
        <f t="shared" si="64"/>
        <v>7.5419642506055803E-2</v>
      </c>
      <c r="FI44" s="2">
        <f t="shared" si="64"/>
        <v>8.3913808263910858E-2</v>
      </c>
      <c r="FJ44" s="2">
        <f t="shared" si="64"/>
        <v>7.0509299855402247E-2</v>
      </c>
      <c r="FK44" s="2">
        <f t="shared" si="64"/>
        <v>7.2270708483679752E-2</v>
      </c>
      <c r="FL44" s="2">
        <f t="shared" si="64"/>
        <v>6.5657478712004405E-2</v>
      </c>
      <c r="FM44" s="2">
        <f t="shared" si="64"/>
        <v>5.9822520626112978E-2</v>
      </c>
      <c r="FN44" s="2">
        <f t="shared" si="64"/>
        <v>5.9031105289120568E-2</v>
      </c>
      <c r="FO44" s="2">
        <f t="shared" si="64"/>
        <v>5.93603688926405E-2</v>
      </c>
      <c r="FP44" s="2">
        <f t="shared" si="64"/>
        <v>5.7401268797089212E-2</v>
      </c>
      <c r="FQ44" s="2">
        <f t="shared" si="64"/>
        <v>6.2508163268771039E-2</v>
      </c>
      <c r="FR44" s="2">
        <f t="shared" si="64"/>
        <v>6.1766372169790036E-2</v>
      </c>
      <c r="FS44" s="2">
        <f t="shared" si="64"/>
        <v>6.5860584002422937E-2</v>
      </c>
      <c r="FT44" s="2">
        <f t="shared" si="64"/>
        <v>6.4744225822363111E-2</v>
      </c>
      <c r="FU44" s="2">
        <f t="shared" si="64"/>
        <v>5.431821407302357E-2</v>
      </c>
      <c r="FW44" s="2">
        <f t="shared" si="53"/>
        <v>2.2774563178205543E-6</v>
      </c>
      <c r="FX44" s="2">
        <f t="shared" si="53"/>
        <v>4.0425187098931325E-6</v>
      </c>
      <c r="FY44" s="2">
        <f t="shared" si="53"/>
        <v>5.6120077417559945E-6</v>
      </c>
      <c r="FZ44" s="2">
        <f t="shared" si="53"/>
        <v>4.4381401886516805E-6</v>
      </c>
      <c r="GA44" s="2">
        <f t="shared" si="53"/>
        <v>4.9244284595997466E-6</v>
      </c>
      <c r="GB44" s="2">
        <f t="shared" si="53"/>
        <v>4.9658566956883044E-6</v>
      </c>
      <c r="GC44" s="2">
        <f t="shared" si="53"/>
        <v>5.4797668240418159E-6</v>
      </c>
      <c r="GD44" s="2">
        <f t="shared" si="53"/>
        <v>7.0216094173065171E-6</v>
      </c>
      <c r="GE44" s="2">
        <f t="shared" si="53"/>
        <v>7.1072498727629234E-6</v>
      </c>
      <c r="GF44" s="2">
        <f t="shared" si="53"/>
        <v>6.1076883724732049E-6</v>
      </c>
      <c r="GG44" s="2">
        <f t="shared" si="53"/>
        <v>5.2998818963576633E-6</v>
      </c>
      <c r="GH44" s="2">
        <f t="shared" si="53"/>
        <v>4.2818693246698503E-6</v>
      </c>
      <c r="GI44" s="2">
        <f t="shared" si="53"/>
        <v>3.7185902487889024E-6</v>
      </c>
      <c r="GJ44" s="2">
        <f t="shared" si="53"/>
        <v>3.0544715848123291E-6</v>
      </c>
      <c r="GK44" s="2">
        <f t="shared" si="53"/>
        <v>2.6531489732790005E-6</v>
      </c>
      <c r="GM44" s="86">
        <f t="shared" si="54"/>
        <v>7.7426950189326541E-8</v>
      </c>
      <c r="GN44" s="86">
        <f t="shared" si="54"/>
        <v>2.8421045578575331E-9</v>
      </c>
      <c r="GO44" s="86">
        <f t="shared" si="54"/>
        <v>6.7365778445246033E-9</v>
      </c>
      <c r="GP44" s="86">
        <f t="shared" si="54"/>
        <v>1.3146917760378839E-9</v>
      </c>
      <c r="GQ44" s="86">
        <f t="shared" si="54"/>
        <v>5.2047950786047288E-10</v>
      </c>
      <c r="GR44" s="86">
        <f t="shared" si="54"/>
        <v>4.5920126341474358E-11</v>
      </c>
      <c r="GS44" s="86">
        <f t="shared" si="54"/>
        <v>7.9943274412765566E-12</v>
      </c>
      <c r="GT44" s="86">
        <f t="shared" si="54"/>
        <v>1.7079159945620048E-12</v>
      </c>
      <c r="GU44" s="86">
        <f t="shared" si="54"/>
        <v>2.2122920779745395E-12</v>
      </c>
      <c r="GV44" s="86">
        <f t="shared" si="54"/>
        <v>5.091385086085132E-13</v>
      </c>
      <c r="GW44" s="86">
        <f t="shared" si="54"/>
        <v>6.3978111255817972E-12</v>
      </c>
      <c r="GX44" s="86">
        <f t="shared" si="54"/>
        <v>2.9633420408925378E-11</v>
      </c>
      <c r="GY44" s="86">
        <f t="shared" si="54"/>
        <v>9.1908066714232335E-11</v>
      </c>
      <c r="GZ44" s="86">
        <f t="shared" si="54"/>
        <v>5.61990761842324E-11</v>
      </c>
      <c r="HA44" s="86">
        <f t="shared" si="54"/>
        <v>1.8121234439175976E-13</v>
      </c>
      <c r="HC44" s="86">
        <f t="shared" si="58"/>
        <v>2.1136451771366573E-22</v>
      </c>
      <c r="HD44" s="86">
        <f t="shared" si="58"/>
        <v>1.8155833611551468E-23</v>
      </c>
      <c r="HE44" s="86">
        <f t="shared" si="58"/>
        <v>1.5978921177864503E-24</v>
      </c>
      <c r="HF44" s="86">
        <f t="shared" si="58"/>
        <v>7.3691117590787305E-26</v>
      </c>
      <c r="HG44" s="86">
        <f t="shared" si="58"/>
        <v>1.1440920845984032E-27</v>
      </c>
      <c r="HH44" s="86">
        <f t="shared" si="58"/>
        <v>1.9154210051677962E-27</v>
      </c>
      <c r="HI44" s="86">
        <f t="shared" si="58"/>
        <v>2.0435781437879065E-27</v>
      </c>
      <c r="HJ44" s="86">
        <f t="shared" si="58"/>
        <v>1.2759470437744126E-29</v>
      </c>
      <c r="HK44" s="86">
        <f t="shared" si="58"/>
        <v>4.0891460029966727E-29</v>
      </c>
      <c r="HL44" s="86">
        <f t="shared" si="58"/>
        <v>4.3464644789089826E-29</v>
      </c>
      <c r="HM44" s="86">
        <f t="shared" si="58"/>
        <v>3.1382117550347773E-28</v>
      </c>
      <c r="HN44" s="86">
        <f t="shared" si="58"/>
        <v>8.7002930738500572E-31</v>
      </c>
      <c r="HO44" s="86">
        <f t="shared" si="58"/>
        <v>2.9537690300952028E-29</v>
      </c>
      <c r="HP44" s="86">
        <f t="shared" si="58"/>
        <v>9.9912689562391371E-31</v>
      </c>
      <c r="HQ44" s="86">
        <f t="shared" si="58"/>
        <v>1.924333161317819E-34</v>
      </c>
      <c r="HS44" s="86">
        <f t="shared" si="55"/>
        <v>9.2977379308081673E-120</v>
      </c>
      <c r="HT44" s="86">
        <f t="shared" si="55"/>
        <v>1.4077081996352558E-125</v>
      </c>
      <c r="HU44" s="86">
        <f t="shared" si="55"/>
        <v>7.8707186929293952E-136</v>
      </c>
      <c r="HV44" s="86">
        <f t="shared" si="55"/>
        <v>3.3114472460619358E-141</v>
      </c>
      <c r="HW44" s="86">
        <f t="shared" si="55"/>
        <v>1.6779956664887063E-154</v>
      </c>
      <c r="HX44" s="86">
        <f t="shared" si="55"/>
        <v>1.6591404899602457E-153</v>
      </c>
      <c r="HY44" s="86">
        <f t="shared" si="55"/>
        <v>2.4119089819769602E-152</v>
      </c>
      <c r="HZ44" s="86">
        <f t="shared" si="55"/>
        <v>2.7666912784641605E-164</v>
      </c>
      <c r="IA44" s="86">
        <f t="shared" si="55"/>
        <v>1.3379240807263279E-161</v>
      </c>
      <c r="IB44" s="86">
        <f t="shared" si="55"/>
        <v>5.8083608158229432E-163</v>
      </c>
      <c r="IC44" s="86">
        <f t="shared" si="55"/>
        <v>6.0839396457606241E-162</v>
      </c>
      <c r="ID44" s="86">
        <f t="shared" si="55"/>
        <v>6.4937291276592814E-175</v>
      </c>
      <c r="IE44" s="86">
        <f t="shared" si="55"/>
        <v>1.1736136766337446E-166</v>
      </c>
      <c r="IF44" s="86">
        <f t="shared" si="55"/>
        <v>3.0647136248411765E-85</v>
      </c>
      <c r="IG44" s="86">
        <f t="shared" si="55"/>
        <v>3.6941006439087454E-56</v>
      </c>
      <c r="II44" s="86">
        <f t="shared" si="56"/>
        <v>5.5574919460980402E-306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1.7836728613403644E-216</v>
      </c>
      <c r="IW44" s="86">
        <f t="shared" si="56"/>
        <v>4.1315996448920814E-151</v>
      </c>
      <c r="IY44" s="86">
        <f t="shared" si="57"/>
        <v>7.7426950189326753E-8</v>
      </c>
      <c r="IZ44" s="86">
        <f t="shared" si="57"/>
        <v>2.8421045578575513E-9</v>
      </c>
      <c r="JA44" s="86">
        <f t="shared" si="57"/>
        <v>6.736577844524605E-9</v>
      </c>
      <c r="JB44" s="86">
        <f t="shared" si="57"/>
        <v>1.3146917760378839E-9</v>
      </c>
      <c r="JC44" s="86">
        <f t="shared" si="57"/>
        <v>5.2047950786047288E-10</v>
      </c>
      <c r="JD44" s="86">
        <f t="shared" si="57"/>
        <v>4.5920126341474358E-11</v>
      </c>
      <c r="JE44" s="86">
        <f t="shared" si="57"/>
        <v>7.9943274412765582E-12</v>
      </c>
      <c r="JF44" s="86">
        <f t="shared" si="57"/>
        <v>1.7079159945620048E-12</v>
      </c>
      <c r="JG44" s="86">
        <f t="shared" si="57"/>
        <v>2.2122920779745395E-12</v>
      </c>
      <c r="JH44" s="86">
        <f t="shared" si="57"/>
        <v>5.091385086085132E-13</v>
      </c>
      <c r="JI44" s="86">
        <f t="shared" si="57"/>
        <v>6.3978111255817972E-12</v>
      </c>
      <c r="JJ44" s="86">
        <f t="shared" si="57"/>
        <v>2.9633420408925378E-11</v>
      </c>
      <c r="JK44" s="86">
        <f t="shared" si="57"/>
        <v>9.1908066714232335E-11</v>
      </c>
      <c r="JL44" s="86">
        <f t="shared" si="57"/>
        <v>5.61990761842324E-11</v>
      </c>
      <c r="JM44" s="86">
        <f t="shared" si="57"/>
        <v>1.8121234439175976E-13</v>
      </c>
    </row>
    <row r="45" spans="2:273" x14ac:dyDescent="0.25">
      <c r="B45" s="2">
        <v>18</v>
      </c>
      <c r="C45" s="37">
        <v>86.299000000000007</v>
      </c>
      <c r="D45" s="37">
        <v>88.111000000000004</v>
      </c>
      <c r="E45" s="37">
        <v>83.983999999999995</v>
      </c>
      <c r="F45" s="37">
        <v>81.238</v>
      </c>
      <c r="G45" s="37">
        <v>83.869</v>
      </c>
      <c r="H45" s="37">
        <v>85.426000000000002</v>
      </c>
      <c r="I45" s="37">
        <v>83.802999999999997</v>
      </c>
      <c r="J45" s="37">
        <v>88.131</v>
      </c>
      <c r="K45" s="37">
        <v>86.870999999999995</v>
      </c>
      <c r="L45" s="37">
        <v>87.968000000000004</v>
      </c>
      <c r="M45" s="37">
        <v>86.596999999999994</v>
      </c>
      <c r="N45" s="37">
        <v>85.838999999999999</v>
      </c>
      <c r="O45" s="37">
        <v>82.2</v>
      </c>
      <c r="P45" s="37">
        <v>81.064999999999998</v>
      </c>
      <c r="Q45" s="37">
        <v>82.564999999999998</v>
      </c>
      <c r="S45" s="4">
        <f t="shared" si="59"/>
        <v>87.030465819091134</v>
      </c>
      <c r="T45" s="4">
        <f t="shared" si="59"/>
        <v>87.55636338985272</v>
      </c>
      <c r="U45" s="4">
        <f t="shared" si="59"/>
        <v>84.518540627492101</v>
      </c>
      <c r="V45" s="4">
        <f t="shared" si="59"/>
        <v>81.833909745466912</v>
      </c>
      <c r="W45" s="4">
        <f t="shared" si="59"/>
        <v>84.716195526210257</v>
      </c>
      <c r="X45" s="4">
        <f t="shared" si="59"/>
        <v>84.864218310409001</v>
      </c>
      <c r="Y45" s="4">
        <f t="shared" si="59"/>
        <v>84.172331649608154</v>
      </c>
      <c r="Z45" s="4">
        <f t="shared" si="59"/>
        <v>87.560130824594864</v>
      </c>
      <c r="AA45" s="4">
        <f t="shared" si="59"/>
        <v>87.322812552619325</v>
      </c>
      <c r="AB45" s="4">
        <f t="shared" si="59"/>
        <v>87.827761528626056</v>
      </c>
      <c r="AC45" s="4">
        <f t="shared" si="59"/>
        <v>86.221797588748771</v>
      </c>
      <c r="AD45" s="4">
        <f t="shared" si="59"/>
        <v>85.165137843650186</v>
      </c>
      <c r="AE45" s="4">
        <f t="shared" si="59"/>
        <v>82.310938687826635</v>
      </c>
      <c r="AF45" s="4">
        <f t="shared" si="59"/>
        <v>81.072020738414849</v>
      </c>
      <c r="AG45" s="4">
        <f t="shared" si="59"/>
        <v>82.084361567599899</v>
      </c>
      <c r="AI45" s="4">
        <f t="shared" si="60"/>
        <v>-0.7314658190911274</v>
      </c>
      <c r="AJ45" s="4">
        <f t="shared" si="60"/>
        <v>0.55463661014728416</v>
      </c>
      <c r="AK45" s="4">
        <f t="shared" si="60"/>
        <v>-0.53454062749210607</v>
      </c>
      <c r="AL45" s="4">
        <f t="shared" si="60"/>
        <v>-0.595909745466912</v>
      </c>
      <c r="AM45" s="4">
        <f t="shared" si="60"/>
        <v>-0.84719552621025684</v>
      </c>
      <c r="AN45" s="4">
        <f t="shared" si="60"/>
        <v>0.56178168959100105</v>
      </c>
      <c r="AO45" s="4">
        <f t="shared" si="60"/>
        <v>-0.36933164960815645</v>
      </c>
      <c r="AP45" s="4">
        <f t="shared" si="60"/>
        <v>0.57086917540513582</v>
      </c>
      <c r="AQ45" s="4">
        <f t="shared" si="60"/>
        <v>-0.45181255261933018</v>
      </c>
      <c r="AR45" s="4">
        <f t="shared" si="60"/>
        <v>0.14023847137394796</v>
      </c>
      <c r="AS45" s="4">
        <f t="shared" si="60"/>
        <v>0.37520241125122311</v>
      </c>
      <c r="AT45" s="4">
        <f t="shared" si="60"/>
        <v>0.67386215634981284</v>
      </c>
      <c r="AU45" s="4">
        <f t="shared" si="60"/>
        <v>-0.11093868782663208</v>
      </c>
      <c r="AV45" s="4">
        <f t="shared" si="60"/>
        <v>-7.0207384148517349E-3</v>
      </c>
      <c r="AW45" s="4">
        <f t="shared" si="60"/>
        <v>0.48063843240009874</v>
      </c>
      <c r="AY45" s="2">
        <f t="shared" si="51"/>
        <v>87.030326165748278</v>
      </c>
      <c r="AZ45" s="2">
        <f t="shared" si="51"/>
        <v>87.556354476268538</v>
      </c>
      <c r="BA45" s="2">
        <f t="shared" si="51"/>
        <v>84.518520125939574</v>
      </c>
      <c r="BB45" s="2">
        <f t="shared" si="51"/>
        <v>81.833905493731805</v>
      </c>
      <c r="BC45" s="2">
        <f t="shared" si="51"/>
        <v>84.716193664315341</v>
      </c>
      <c r="BD45" s="2">
        <f t="shared" si="51"/>
        <v>84.864218112427793</v>
      </c>
      <c r="BE45" s="2">
        <f t="shared" si="51"/>
        <v>84.172331611010804</v>
      </c>
      <c r="BF45" s="2">
        <f t="shared" si="51"/>
        <v>87.560130815913624</v>
      </c>
      <c r="BG45" s="2">
        <f t="shared" si="51"/>
        <v>87.322812541754459</v>
      </c>
      <c r="BH45" s="2">
        <f t="shared" si="51"/>
        <v>87.82776152583439</v>
      </c>
      <c r="BI45" s="2">
        <f t="shared" si="51"/>
        <v>86.221797559086426</v>
      </c>
      <c r="BJ45" s="2">
        <f t="shared" si="51"/>
        <v>85.165137726887892</v>
      </c>
      <c r="BK45" s="2">
        <f t="shared" si="51"/>
        <v>82.31093833921264</v>
      </c>
      <c r="BL45" s="2">
        <f t="shared" si="51"/>
        <v>81.072020543920331</v>
      </c>
      <c r="BM45" s="2">
        <f t="shared" si="51"/>
        <v>82.084361566877661</v>
      </c>
      <c r="BO45" s="2">
        <f t="shared" si="10"/>
        <v>86.299000000000007</v>
      </c>
      <c r="BP45" s="2">
        <f t="shared" si="11"/>
        <v>88.111000000000004</v>
      </c>
      <c r="BQ45" s="2">
        <f t="shared" si="12"/>
        <v>83.983999999999995</v>
      </c>
      <c r="BR45" s="2">
        <f t="shared" si="13"/>
        <v>81.238</v>
      </c>
      <c r="BS45" s="2">
        <f t="shared" si="14"/>
        <v>83.869</v>
      </c>
      <c r="BT45" s="2">
        <f t="shared" si="15"/>
        <v>85.426000000000002</v>
      </c>
      <c r="BU45" s="2">
        <f t="shared" si="16"/>
        <v>83.802999999999997</v>
      </c>
      <c r="BV45" s="2">
        <f t="shared" si="17"/>
        <v>88.131</v>
      </c>
      <c r="BW45" s="2">
        <f t="shared" si="18"/>
        <v>86.870999999999995</v>
      </c>
      <c r="BX45" s="2">
        <f t="shared" si="19"/>
        <v>87.968000000000004</v>
      </c>
      <c r="BY45" s="2">
        <f t="shared" si="20"/>
        <v>86.596999999999994</v>
      </c>
      <c r="BZ45" s="2">
        <f t="shared" si="21"/>
        <v>85.838999999999999</v>
      </c>
      <c r="CA45" s="2">
        <f t="shared" si="22"/>
        <v>82.2</v>
      </c>
      <c r="CB45" s="2">
        <f t="shared" si="23"/>
        <v>81.064999999999998</v>
      </c>
      <c r="CC45" s="2">
        <f t="shared" si="24"/>
        <v>82.564999999999998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87.586813263065437</v>
      </c>
      <c r="DL45" s="2">
        <f t="shared" si="61"/>
        <v>88.102058290546651</v>
      </c>
      <c r="DM45" s="2">
        <f t="shared" si="61"/>
        <v>85.172111144669302</v>
      </c>
      <c r="DN45" s="2">
        <f t="shared" si="61"/>
        <v>82.334968740561777</v>
      </c>
      <c r="DO45" s="2">
        <f t="shared" si="61"/>
        <v>84.779201742160296</v>
      </c>
      <c r="DP45" s="2">
        <f t="shared" si="61"/>
        <v>85.092247072983909</v>
      </c>
      <c r="DQ45" s="2">
        <f t="shared" si="61"/>
        <v>84.565837728416696</v>
      </c>
      <c r="DR45" s="2">
        <f t="shared" si="61"/>
        <v>87.555097597597609</v>
      </c>
      <c r="DS45" s="2">
        <f t="shared" si="61"/>
        <v>87.255088288288306</v>
      </c>
      <c r="DT45" s="2">
        <f t="shared" si="61"/>
        <v>87.772097478991569</v>
      </c>
      <c r="DU45" s="2">
        <f t="shared" si="61"/>
        <v>86.08427722007724</v>
      </c>
      <c r="DV45" s="2">
        <f t="shared" si="61"/>
        <v>85.083892657840011</v>
      </c>
      <c r="DW45" s="2">
        <f t="shared" si="61"/>
        <v>82.296433489681036</v>
      </c>
      <c r="DX45" s="2">
        <f t="shared" si="61"/>
        <v>81.101528205128176</v>
      </c>
      <c r="DY45" s="2">
        <f t="shared" si="61"/>
        <v>82.13351764705881</v>
      </c>
      <c r="EA45" s="2">
        <f t="shared" si="62"/>
        <v>80.503091958950051</v>
      </c>
      <c r="EB45" s="2">
        <f t="shared" si="62"/>
        <v>81.455223364696181</v>
      </c>
      <c r="EC45" s="2">
        <f t="shared" si="62"/>
        <v>78.01115461755856</v>
      </c>
      <c r="ED45" s="2">
        <f t="shared" si="62"/>
        <v>75.80987350552904</v>
      </c>
      <c r="EE45" s="2">
        <f t="shared" si="62"/>
        <v>83.97880607247798</v>
      </c>
      <c r="EF45" s="2">
        <f t="shared" si="62"/>
        <v>81.904936455236495</v>
      </c>
      <c r="EG45" s="2">
        <f t="shared" si="62"/>
        <v>78.532006194370084</v>
      </c>
      <c r="EH45" s="2">
        <f t="shared" si="62"/>
        <v>87.633543854115345</v>
      </c>
      <c r="EI45" s="2">
        <f t="shared" si="62"/>
        <v>88.301643404008942</v>
      </c>
      <c r="EJ45" s="2">
        <f t="shared" si="62"/>
        <v>88.661370732208994</v>
      </c>
      <c r="EK45" s="2">
        <f t="shared" si="62"/>
        <v>88.102818572544933</v>
      </c>
      <c r="EL45" s="2">
        <f t="shared" si="62"/>
        <v>86.290725645078737</v>
      </c>
      <c r="EM45" s="2">
        <f t="shared" si="62"/>
        <v>82.498610458534856</v>
      </c>
      <c r="EN45" s="2">
        <f t="shared" si="62"/>
        <v>80.683261294435908</v>
      </c>
      <c r="EO45" s="2">
        <f t="shared" si="62"/>
        <v>81.303658461875074</v>
      </c>
      <c r="EQ45" s="2">
        <f t="shared" si="63"/>
        <v>78.758240349163941</v>
      </c>
      <c r="ER45" s="2">
        <f t="shared" si="63"/>
        <v>79.679431957537943</v>
      </c>
      <c r="ES45" s="2">
        <f t="shared" si="63"/>
        <v>77.170932890364384</v>
      </c>
      <c r="ET45" s="2">
        <f t="shared" si="63"/>
        <v>74.950649293944252</v>
      </c>
      <c r="EU45" s="2">
        <f t="shared" si="63"/>
        <v>80.034541416529166</v>
      </c>
      <c r="EV45" s="2">
        <f t="shared" si="63"/>
        <v>79.611427007024048</v>
      </c>
      <c r="EW45" s="2">
        <f t="shared" si="63"/>
        <v>79.59447640841951</v>
      </c>
      <c r="EX45" s="2">
        <f t="shared" si="63"/>
        <v>85.611827457486527</v>
      </c>
      <c r="EY45" s="2">
        <f t="shared" si="63"/>
        <v>87.613888535329153</v>
      </c>
      <c r="EZ45" s="2">
        <f t="shared" si="63"/>
        <v>88.977719019136927</v>
      </c>
      <c r="FA45" s="2">
        <f t="shared" si="63"/>
        <v>88.308162563481389</v>
      </c>
      <c r="FB45" s="2">
        <f t="shared" si="63"/>
        <v>85.417003666368089</v>
      </c>
      <c r="FC45" s="2">
        <f t="shared" si="63"/>
        <v>81.735055760689164</v>
      </c>
      <c r="FD45" s="2">
        <f t="shared" si="63"/>
        <v>80.996092511403958</v>
      </c>
      <c r="FE45" s="2">
        <f t="shared" si="63"/>
        <v>85.298205304897067</v>
      </c>
      <c r="FG45" s="2">
        <f t="shared" si="64"/>
        <v>7.8557966387551373E-2</v>
      </c>
      <c r="FH45" s="2">
        <f t="shared" si="64"/>
        <v>8.2098615222678278E-2</v>
      </c>
      <c r="FI45" s="2">
        <f t="shared" si="64"/>
        <v>9.1270746582619369E-2</v>
      </c>
      <c r="FJ45" s="2">
        <f t="shared" si="64"/>
        <v>7.6789540615173749E-2</v>
      </c>
      <c r="FK45" s="2">
        <f t="shared" si="64"/>
        <v>7.8694554545650164E-2</v>
      </c>
      <c r="FL45" s="2">
        <f t="shared" si="64"/>
        <v>7.1538830021763339E-2</v>
      </c>
      <c r="FM45" s="2">
        <f t="shared" si="64"/>
        <v>6.5217681165897781E-2</v>
      </c>
      <c r="FN45" s="2">
        <f t="shared" si="64"/>
        <v>6.4359777104455118E-2</v>
      </c>
      <c r="FO45" s="2">
        <f t="shared" si="64"/>
        <v>6.471671876677039E-2</v>
      </c>
      <c r="FP45" s="2">
        <f t="shared" si="64"/>
        <v>6.2592603651272213E-2</v>
      </c>
      <c r="FQ45" s="2">
        <f t="shared" si="64"/>
        <v>6.8127980408064448E-2</v>
      </c>
      <c r="FR45" s="2">
        <f t="shared" si="64"/>
        <v>6.732428762665503E-2</v>
      </c>
      <c r="FS45" s="2">
        <f t="shared" si="64"/>
        <v>7.1758731446337987E-2</v>
      </c>
      <c r="FT45" s="2">
        <f t="shared" si="64"/>
        <v>7.0549948311631361E-2</v>
      </c>
      <c r="FU45" s="2">
        <f t="shared" si="64"/>
        <v>5.9248245572421407E-2</v>
      </c>
      <c r="FW45" s="2">
        <f t="shared" si="53"/>
        <v>2.4971806464660743E-6</v>
      </c>
      <c r="FX45" s="2">
        <f t="shared" si="53"/>
        <v>4.4325318941451537E-6</v>
      </c>
      <c r="FY45" s="2">
        <f t="shared" si="53"/>
        <v>6.1534407937254696E-6</v>
      </c>
      <c r="FZ45" s="2">
        <f t="shared" si="53"/>
        <v>4.8663218646033763E-6</v>
      </c>
      <c r="GA45" s="2">
        <f t="shared" si="53"/>
        <v>5.3995258691034857E-6</v>
      </c>
      <c r="GB45" s="2">
        <f t="shared" si="53"/>
        <v>5.4449509833347399E-6</v>
      </c>
      <c r="GC45" s="2">
        <f t="shared" si="53"/>
        <v>6.0084416659796044E-6</v>
      </c>
      <c r="GD45" s="2">
        <f t="shared" si="53"/>
        <v>7.6990364123349921E-6</v>
      </c>
      <c r="GE45" s="2">
        <f t="shared" si="53"/>
        <v>7.7929391764492902E-6</v>
      </c>
      <c r="GF45" s="2">
        <f t="shared" si="53"/>
        <v>6.6969431830217076E-6</v>
      </c>
      <c r="GG45" s="2">
        <f t="shared" si="53"/>
        <v>5.811201970088695E-6</v>
      </c>
      <c r="GH45" s="2">
        <f t="shared" si="53"/>
        <v>4.6949744137079131E-6</v>
      </c>
      <c r="GI45" s="2">
        <f t="shared" si="53"/>
        <v>4.0773516653852675E-6</v>
      </c>
      <c r="GJ45" s="2">
        <f t="shared" si="53"/>
        <v>3.3491605065218326E-6</v>
      </c>
      <c r="GK45" s="2">
        <f t="shared" si="53"/>
        <v>2.9091192556698513E-6</v>
      </c>
      <c r="GM45" s="86">
        <f t="shared" si="54"/>
        <v>1.3685225628188231E-7</v>
      </c>
      <c r="GN45" s="86">
        <f t="shared" si="54"/>
        <v>6.0985320983628775E-9</v>
      </c>
      <c r="GO45" s="86">
        <f t="shared" si="54"/>
        <v>1.4253972557777513E-8</v>
      </c>
      <c r="GP45" s="86">
        <f t="shared" si="54"/>
        <v>2.880832252898374E-9</v>
      </c>
      <c r="GQ45" s="86">
        <f t="shared" si="54"/>
        <v>1.2106902568740011E-9</v>
      </c>
      <c r="GR45" s="86">
        <f t="shared" si="54"/>
        <v>1.1794385310544741E-10</v>
      </c>
      <c r="GS45" s="86">
        <f t="shared" si="54"/>
        <v>2.1776707962909749E-11</v>
      </c>
      <c r="GT45" s="86">
        <f t="shared" si="54"/>
        <v>5.0239543924009889E-12</v>
      </c>
      <c r="GU45" s="86">
        <f t="shared" si="54"/>
        <v>6.4330884874336215E-12</v>
      </c>
      <c r="GV45" s="86">
        <f t="shared" si="54"/>
        <v>1.5785777347077319E-12</v>
      </c>
      <c r="GW45" s="86">
        <f t="shared" si="54"/>
        <v>1.7943704043384522E-11</v>
      </c>
      <c r="GX45" s="86">
        <f t="shared" si="54"/>
        <v>7.6186533834172905E-11</v>
      </c>
      <c r="GY45" s="86">
        <f t="shared" si="54"/>
        <v>2.2755985259197251E-10</v>
      </c>
      <c r="GZ45" s="86">
        <f t="shared" si="54"/>
        <v>1.4202586965904652E-10</v>
      </c>
      <c r="HA45" s="86">
        <f t="shared" si="54"/>
        <v>5.7943525557360869E-13</v>
      </c>
      <c r="HC45" s="86">
        <f t="shared" si="58"/>
        <v>7.5042753891852335E-22</v>
      </c>
      <c r="HD45" s="86">
        <f t="shared" si="58"/>
        <v>7.4860557205617024E-23</v>
      </c>
      <c r="HE45" s="86">
        <f t="shared" si="58"/>
        <v>7.3573341767010018E-24</v>
      </c>
      <c r="HF45" s="86">
        <f t="shared" si="58"/>
        <v>3.5597443673136921E-25</v>
      </c>
      <c r="HG45" s="86">
        <f t="shared" si="58"/>
        <v>6.4639578086423411E-27</v>
      </c>
      <c r="HH45" s="86">
        <f t="shared" si="58"/>
        <v>1.0681573435658257E-26</v>
      </c>
      <c r="HI45" s="86">
        <f t="shared" si="58"/>
        <v>1.1313798340303768E-26</v>
      </c>
      <c r="HJ45" s="86">
        <f t="shared" si="58"/>
        <v>8.3981204702116638E-29</v>
      </c>
      <c r="HK45" s="86">
        <f t="shared" si="58"/>
        <v>2.6195834708824961E-28</v>
      </c>
      <c r="HL45" s="86">
        <f t="shared" si="58"/>
        <v>2.772741523986886E-28</v>
      </c>
      <c r="HM45" s="86">
        <f t="shared" si="58"/>
        <v>1.8794435855911991E-27</v>
      </c>
      <c r="HN45" s="86">
        <f t="shared" si="58"/>
        <v>5.8998424540609283E-30</v>
      </c>
      <c r="HO45" s="86">
        <f t="shared" si="58"/>
        <v>1.8018667999486412E-28</v>
      </c>
      <c r="HP45" s="86">
        <f t="shared" si="58"/>
        <v>6.7257323923525355E-30</v>
      </c>
      <c r="HQ45" s="86">
        <f t="shared" si="58"/>
        <v>1.6500136282665694E-33</v>
      </c>
      <c r="HS45" s="86">
        <f t="shared" si="55"/>
        <v>1.1334552485917834E-117</v>
      </c>
      <c r="HT45" s="86">
        <f t="shared" si="55"/>
        <v>3.019933175363744E-123</v>
      </c>
      <c r="HU45" s="86">
        <f t="shared" si="55"/>
        <v>2.8282535592333338E-133</v>
      </c>
      <c r="HV45" s="86">
        <f t="shared" si="55"/>
        <v>1.3612780326488598E-138</v>
      </c>
      <c r="HW45" s="86">
        <f t="shared" si="55"/>
        <v>1.3430290522169296E-151</v>
      </c>
      <c r="HX45" s="86">
        <f t="shared" si="55"/>
        <v>1.2710424975136782E-150</v>
      </c>
      <c r="HY45" s="86">
        <f t="shared" si="55"/>
        <v>1.7575527089823549E-149</v>
      </c>
      <c r="HZ45" s="86">
        <f t="shared" si="55"/>
        <v>3.8613122023711418E-161</v>
      </c>
      <c r="IA45" s="86">
        <f t="shared" si="55"/>
        <v>1.6910905976793814E-158</v>
      </c>
      <c r="IB45" s="86">
        <f t="shared" si="55"/>
        <v>7.4722862107693837E-160</v>
      </c>
      <c r="IC45" s="86">
        <f t="shared" si="55"/>
        <v>6.6910305417451598E-159</v>
      </c>
      <c r="ID45" s="86">
        <f t="shared" si="55"/>
        <v>1.1067094362746053E-171</v>
      </c>
      <c r="IE45" s="86">
        <f t="shared" si="55"/>
        <v>1.3461684455360643E-163</v>
      </c>
      <c r="IF45" s="86">
        <f t="shared" si="55"/>
        <v>1.0159208216188528E-83</v>
      </c>
      <c r="IG45" s="86">
        <f t="shared" si="55"/>
        <v>3.5153840014089863E-55</v>
      </c>
      <c r="II45" s="86">
        <f t="shared" si="56"/>
        <v>1.0887255973664324E-301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2.2369330031917212E-213</v>
      </c>
      <c r="IW45" s="86">
        <f t="shared" si="56"/>
        <v>5.588716089542327E-149</v>
      </c>
      <c r="IY45" s="86">
        <f t="shared" si="57"/>
        <v>1.3685225628188305E-7</v>
      </c>
      <c r="IZ45" s="86">
        <f t="shared" si="57"/>
        <v>6.0985320983629528E-9</v>
      </c>
      <c r="JA45" s="86">
        <f t="shared" si="57"/>
        <v>1.425397255777752E-8</v>
      </c>
      <c r="JB45" s="86">
        <f t="shared" si="57"/>
        <v>2.8808322528983744E-9</v>
      </c>
      <c r="JC45" s="86">
        <f t="shared" si="57"/>
        <v>1.2106902568740011E-9</v>
      </c>
      <c r="JD45" s="86">
        <f t="shared" si="57"/>
        <v>1.1794385310544741E-10</v>
      </c>
      <c r="JE45" s="86">
        <f t="shared" si="57"/>
        <v>2.1776707962909762E-11</v>
      </c>
      <c r="JF45" s="86">
        <f t="shared" si="57"/>
        <v>5.0239543924009889E-12</v>
      </c>
      <c r="JG45" s="86">
        <f t="shared" si="57"/>
        <v>6.4330884874336215E-12</v>
      </c>
      <c r="JH45" s="86">
        <f t="shared" si="57"/>
        <v>1.5785777347077321E-12</v>
      </c>
      <c r="JI45" s="86">
        <f t="shared" si="57"/>
        <v>1.7943704043384525E-11</v>
      </c>
      <c r="JJ45" s="86">
        <f t="shared" si="57"/>
        <v>7.6186533834172905E-11</v>
      </c>
      <c r="JK45" s="86">
        <f t="shared" si="57"/>
        <v>2.2755985259197251E-10</v>
      </c>
      <c r="JL45" s="86">
        <f t="shared" si="57"/>
        <v>1.4202586965904652E-10</v>
      </c>
      <c r="JM45" s="86">
        <f t="shared" si="57"/>
        <v>5.7943525557360869E-13</v>
      </c>
    </row>
    <row r="46" spans="2:273" x14ac:dyDescent="0.25">
      <c r="B46" s="2">
        <v>19</v>
      </c>
      <c r="C46" s="37">
        <v>86.119</v>
      </c>
      <c r="D46" s="37">
        <v>86.81</v>
      </c>
      <c r="E46" s="37">
        <v>83.762</v>
      </c>
      <c r="F46" s="37">
        <v>81.332999999999998</v>
      </c>
      <c r="G46" s="37">
        <v>84.097999999999999</v>
      </c>
      <c r="H46" s="37">
        <v>84.869</v>
      </c>
      <c r="I46" s="37">
        <v>84.278999999999996</v>
      </c>
      <c r="J46" s="37">
        <v>87.393000000000001</v>
      </c>
      <c r="K46" s="37">
        <v>86.935000000000002</v>
      </c>
      <c r="L46" s="37">
        <v>87.096999999999994</v>
      </c>
      <c r="M46" s="37">
        <v>86.838999999999999</v>
      </c>
      <c r="N46" s="37">
        <v>84.322999999999993</v>
      </c>
      <c r="O46" s="37">
        <v>82.632999999999996</v>
      </c>
      <c r="P46" s="37">
        <v>81.516000000000005</v>
      </c>
      <c r="Q46" s="37">
        <v>81.694000000000003</v>
      </c>
      <c r="S46" s="4">
        <f t="shared" si="59"/>
        <v>86.897119899863057</v>
      </c>
      <c r="T46" s="4">
        <f t="shared" si="59"/>
        <v>87.559034455521569</v>
      </c>
      <c r="U46" s="4">
        <f t="shared" si="59"/>
        <v>84.535398295965891</v>
      </c>
      <c r="V46" s="4">
        <f t="shared" si="59"/>
        <v>81.819523108721526</v>
      </c>
      <c r="W46" s="4">
        <f t="shared" si="59"/>
        <v>84.797064266762504</v>
      </c>
      <c r="X46" s="4">
        <f t="shared" si="59"/>
        <v>84.888558693297639</v>
      </c>
      <c r="Y46" s="4">
        <f t="shared" si="59"/>
        <v>84.131058602204192</v>
      </c>
      <c r="Z46" s="4">
        <f t="shared" si="59"/>
        <v>87.627816534189989</v>
      </c>
      <c r="AA46" s="4">
        <f t="shared" si="59"/>
        <v>87.40159988479725</v>
      </c>
      <c r="AB46" s="4">
        <f t="shared" si="59"/>
        <v>87.92718234271085</v>
      </c>
      <c r="AC46" s="4">
        <f t="shared" si="59"/>
        <v>86.344131756265668</v>
      </c>
      <c r="AD46" s="4">
        <f t="shared" si="59"/>
        <v>85.245483269585137</v>
      </c>
      <c r="AE46" s="4">
        <f t="shared" si="59"/>
        <v>82.386219743533431</v>
      </c>
      <c r="AF46" s="4">
        <f t="shared" si="59"/>
        <v>81.175512796377376</v>
      </c>
      <c r="AG46" s="4">
        <f t="shared" si="59"/>
        <v>82.144080976705666</v>
      </c>
      <c r="AI46" s="4">
        <f t="shared" si="60"/>
        <v>-0.77811989986305719</v>
      </c>
      <c r="AJ46" s="4">
        <f t="shared" si="60"/>
        <v>-0.74903445552156711</v>
      </c>
      <c r="AK46" s="4">
        <f t="shared" si="60"/>
        <v>-0.77339829596589027</v>
      </c>
      <c r="AL46" s="4">
        <f t="shared" si="60"/>
        <v>-0.48652310872152782</v>
      </c>
      <c r="AM46" s="4">
        <f t="shared" si="60"/>
        <v>-0.69906426676250533</v>
      </c>
      <c r="AN46" s="4">
        <f t="shared" si="60"/>
        <v>-1.9558693297639707E-2</v>
      </c>
      <c r="AO46" s="4">
        <f t="shared" si="60"/>
        <v>0.14794139779580462</v>
      </c>
      <c r="AP46" s="4">
        <f t="shared" si="60"/>
        <v>-0.2348165341899886</v>
      </c>
      <c r="AQ46" s="4">
        <f t="shared" si="60"/>
        <v>-0.46659988479724746</v>
      </c>
      <c r="AR46" s="4">
        <f t="shared" si="60"/>
        <v>-0.83018234271085589</v>
      </c>
      <c r="AS46" s="4">
        <f t="shared" si="60"/>
        <v>0.4948682437343308</v>
      </c>
      <c r="AT46" s="4">
        <f t="shared" si="60"/>
        <v>-0.92248326958514326</v>
      </c>
      <c r="AU46" s="4">
        <f t="shared" si="60"/>
        <v>0.24678025646656465</v>
      </c>
      <c r="AV46" s="4">
        <f t="shared" si="60"/>
        <v>0.34048720362262941</v>
      </c>
      <c r="AW46" s="4">
        <f t="shared" si="60"/>
        <v>-0.45008097670566372</v>
      </c>
      <c r="AY46" s="2">
        <f t="shared" si="51"/>
        <v>86.896880123151149</v>
      </c>
      <c r="AZ46" s="2">
        <f t="shared" si="51"/>
        <v>87.559016012670781</v>
      </c>
      <c r="BA46" s="2">
        <f t="shared" si="51"/>
        <v>84.535356497421063</v>
      </c>
      <c r="BB46" s="2">
        <f t="shared" si="51"/>
        <v>81.819514125023161</v>
      </c>
      <c r="BC46" s="2">
        <f t="shared" si="51"/>
        <v>84.797060100314042</v>
      </c>
      <c r="BD46" s="2">
        <f t="shared" si="51"/>
        <v>84.888558205164571</v>
      </c>
      <c r="BE46" s="2">
        <f t="shared" si="51"/>
        <v>84.131058501351916</v>
      </c>
      <c r="BF46" s="2">
        <f t="shared" si="51"/>
        <v>87.627816509749692</v>
      </c>
      <c r="BG46" s="2">
        <f t="shared" si="51"/>
        <v>87.401599854550994</v>
      </c>
      <c r="BH46" s="2">
        <f t="shared" si="51"/>
        <v>87.927182334437305</v>
      </c>
      <c r="BI46" s="2">
        <f t="shared" si="51"/>
        <v>86.344131676583274</v>
      </c>
      <c r="BJ46" s="2">
        <f t="shared" si="51"/>
        <v>85.24548298121681</v>
      </c>
      <c r="BK46" s="2">
        <f t="shared" si="51"/>
        <v>82.386218913996132</v>
      </c>
      <c r="BL46" s="2">
        <f t="shared" si="51"/>
        <v>81.175512324214608</v>
      </c>
      <c r="BM46" s="2">
        <f t="shared" si="51"/>
        <v>82.144080974498635</v>
      </c>
      <c r="BO46" s="2">
        <f t="shared" si="10"/>
        <v>86.119</v>
      </c>
      <c r="BP46" s="2">
        <f t="shared" si="11"/>
        <v>86.81</v>
      </c>
      <c r="BQ46" s="2">
        <f t="shared" si="12"/>
        <v>83.762</v>
      </c>
      <c r="BR46" s="2">
        <f t="shared" si="13"/>
        <v>81.332999999999998</v>
      </c>
      <c r="BS46" s="2">
        <f t="shared" si="14"/>
        <v>84.097999999999999</v>
      </c>
      <c r="BT46" s="2">
        <f t="shared" si="15"/>
        <v>84.869</v>
      </c>
      <c r="BU46" s="2">
        <f t="shared" si="16"/>
        <v>84.278999999999996</v>
      </c>
      <c r="BV46" s="2">
        <f t="shared" si="17"/>
        <v>87.393000000000001</v>
      </c>
      <c r="BW46" s="2">
        <f t="shared" si="18"/>
        <v>86.935000000000002</v>
      </c>
      <c r="BX46" s="2">
        <f t="shared" si="19"/>
        <v>87.096999999999994</v>
      </c>
      <c r="BY46" s="2">
        <f t="shared" si="20"/>
        <v>86.838999999999999</v>
      </c>
      <c r="BZ46" s="2">
        <f t="shared" si="21"/>
        <v>84.322999999999993</v>
      </c>
      <c r="CA46" s="2">
        <f t="shared" si="22"/>
        <v>82.632999999999996</v>
      </c>
      <c r="CB46" s="2">
        <f t="shared" si="23"/>
        <v>81.516000000000005</v>
      </c>
      <c r="CC46" s="2">
        <f t="shared" si="24"/>
        <v>81.694000000000003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87.503715502854632</v>
      </c>
      <c r="DL46" s="2">
        <f t="shared" si="61"/>
        <v>88.168177438840218</v>
      </c>
      <c r="DM46" s="2">
        <f t="shared" si="61"/>
        <v>85.26389580187255</v>
      </c>
      <c r="DN46" s="2">
        <f t="shared" si="61"/>
        <v>82.375774992449422</v>
      </c>
      <c r="DO46" s="2">
        <f t="shared" si="61"/>
        <v>84.888119337979106</v>
      </c>
      <c r="DP46" s="2">
        <f t="shared" si="61"/>
        <v>85.154877448298492</v>
      </c>
      <c r="DQ46" s="2">
        <f t="shared" si="61"/>
        <v>84.569766166976706</v>
      </c>
      <c r="DR46" s="2">
        <f t="shared" si="61"/>
        <v>87.642265551265552</v>
      </c>
      <c r="DS46" s="2">
        <f t="shared" si="61"/>
        <v>87.349071943371953</v>
      </c>
      <c r="DT46" s="2">
        <f t="shared" si="61"/>
        <v>87.888332773109227</v>
      </c>
      <c r="DU46" s="2">
        <f t="shared" si="61"/>
        <v>86.219011196911211</v>
      </c>
      <c r="DV46" s="2">
        <f t="shared" si="61"/>
        <v>85.175543057227245</v>
      </c>
      <c r="DW46" s="2">
        <f t="shared" si="61"/>
        <v>82.387739024390228</v>
      </c>
      <c r="DX46" s="2">
        <f t="shared" si="61"/>
        <v>81.224843589743571</v>
      </c>
      <c r="DY46" s="2">
        <f t="shared" si="61"/>
        <v>82.206688795518204</v>
      </c>
      <c r="EA46" s="2">
        <f t="shared" si="62"/>
        <v>80.405381351017425</v>
      </c>
      <c r="EB46" s="2">
        <f t="shared" si="62"/>
        <v>81.347667406380026</v>
      </c>
      <c r="EC46" s="2">
        <f t="shared" si="62"/>
        <v>77.920016288327687</v>
      </c>
      <c r="ED46" s="2">
        <f t="shared" si="62"/>
        <v>75.720308262945295</v>
      </c>
      <c r="EE46" s="2">
        <f t="shared" si="62"/>
        <v>83.825068542745228</v>
      </c>
      <c r="EF46" s="2">
        <f t="shared" si="62"/>
        <v>81.73645438796666</v>
      </c>
      <c r="EG46" s="2">
        <f t="shared" si="62"/>
        <v>78.39613361314133</v>
      </c>
      <c r="EH46" s="2">
        <f t="shared" si="62"/>
        <v>87.436484494825052</v>
      </c>
      <c r="EI46" s="2">
        <f t="shared" si="62"/>
        <v>88.094018072943015</v>
      </c>
      <c r="EJ46" s="2">
        <f t="shared" si="62"/>
        <v>88.45777828054301</v>
      </c>
      <c r="EK46" s="2">
        <f t="shared" si="62"/>
        <v>87.90495702005731</v>
      </c>
      <c r="EL46" s="2">
        <f t="shared" si="62"/>
        <v>86.129201311671423</v>
      </c>
      <c r="EM46" s="2">
        <f t="shared" si="62"/>
        <v>82.368328780817677</v>
      </c>
      <c r="EN46" s="2">
        <f t="shared" si="62"/>
        <v>80.582774770695053</v>
      </c>
      <c r="EO46" s="2">
        <f t="shared" si="62"/>
        <v>81.23726009189366</v>
      </c>
      <c r="EQ46" s="2">
        <f t="shared" si="63"/>
        <v>78.678168569929099</v>
      </c>
      <c r="ER46" s="2">
        <f t="shared" si="63"/>
        <v>79.59104479969254</v>
      </c>
      <c r="ES46" s="2">
        <f t="shared" si="63"/>
        <v>77.089344702275866</v>
      </c>
      <c r="ET46" s="2">
        <f t="shared" si="63"/>
        <v>74.870452211674106</v>
      </c>
      <c r="EU46" s="2">
        <f t="shared" si="63"/>
        <v>79.924423147941681</v>
      </c>
      <c r="EV46" s="2">
        <f t="shared" si="63"/>
        <v>79.468449848486955</v>
      </c>
      <c r="EW46" s="2">
        <f t="shared" si="63"/>
        <v>79.446636586410648</v>
      </c>
      <c r="EX46" s="2">
        <f t="shared" si="63"/>
        <v>85.43774084612194</v>
      </c>
      <c r="EY46" s="2">
        <f t="shared" si="63"/>
        <v>87.414124029439648</v>
      </c>
      <c r="EZ46" s="2">
        <f t="shared" si="63"/>
        <v>88.770497254134099</v>
      </c>
      <c r="FA46" s="2">
        <f t="shared" si="63"/>
        <v>88.107947721851673</v>
      </c>
      <c r="FB46" s="2">
        <f t="shared" si="63"/>
        <v>85.265120253837168</v>
      </c>
      <c r="FC46" s="2">
        <f t="shared" si="63"/>
        <v>81.613096965899331</v>
      </c>
      <c r="FD46" s="2">
        <f t="shared" si="63"/>
        <v>80.892041809427269</v>
      </c>
      <c r="FE46" s="2">
        <f t="shared" si="63"/>
        <v>85.185377284571217</v>
      </c>
      <c r="FG46" s="2">
        <f t="shared" si="64"/>
        <v>8.5489163715841809E-2</v>
      </c>
      <c r="FH46" s="2">
        <f t="shared" si="64"/>
        <v>8.9311926202215536E-2</v>
      </c>
      <c r="FI46" s="2">
        <f t="shared" si="64"/>
        <v>9.9202839381489008E-2</v>
      </c>
      <c r="FJ46" s="2">
        <f t="shared" si="64"/>
        <v>8.3578861612680216E-2</v>
      </c>
      <c r="FK46" s="2">
        <f t="shared" si="64"/>
        <v>8.5636683083161594E-2</v>
      </c>
      <c r="FL46" s="2">
        <f t="shared" si="64"/>
        <v>7.7903085089663024E-2</v>
      </c>
      <c r="FM46" s="2">
        <f t="shared" si="64"/>
        <v>7.1062633326536007E-2</v>
      </c>
      <c r="FN46" s="2">
        <f t="shared" si="64"/>
        <v>7.013361060933801E-2</v>
      </c>
      <c r="FO46" s="2">
        <f t="shared" si="64"/>
        <v>7.0520160639427537E-2</v>
      </c>
      <c r="FP46" s="2">
        <f t="shared" si="64"/>
        <v>6.821946000220605E-2</v>
      </c>
      <c r="FQ46" s="2">
        <f t="shared" si="64"/>
        <v>7.4213052713470395E-2</v>
      </c>
      <c r="FR46" s="2">
        <f t="shared" si="64"/>
        <v>7.3343225307932969E-2</v>
      </c>
      <c r="FS46" s="2">
        <f t="shared" si="64"/>
        <v>7.8140902989392427E-2</v>
      </c>
      <c r="FT46" s="2">
        <f t="shared" si="64"/>
        <v>7.6833510335088118E-2</v>
      </c>
      <c r="FU46" s="2">
        <f t="shared" si="64"/>
        <v>6.4595172837555642E-2</v>
      </c>
      <c r="FW46" s="2">
        <f t="shared" si="53"/>
        <v>2.7381034710073646E-6</v>
      </c>
      <c r="FX46" s="2">
        <f t="shared" si="53"/>
        <v>4.8601724972222125E-6</v>
      </c>
      <c r="FY46" s="2">
        <f t="shared" si="53"/>
        <v>6.7471096560020494E-6</v>
      </c>
      <c r="FZ46" s="2">
        <f t="shared" si="53"/>
        <v>5.3358133148203595E-6</v>
      </c>
      <c r="GA46" s="2">
        <f t="shared" si="53"/>
        <v>5.9204593007996114E-6</v>
      </c>
      <c r="GB46" s="2">
        <f t="shared" si="53"/>
        <v>5.9702668960000072E-6</v>
      </c>
      <c r="GC46" s="2">
        <f t="shared" si="53"/>
        <v>6.5881214605188128E-6</v>
      </c>
      <c r="GD46" s="2">
        <f t="shared" si="53"/>
        <v>8.4418192869460342E-6</v>
      </c>
      <c r="GE46" s="2">
        <f t="shared" si="53"/>
        <v>8.5447814664637101E-6</v>
      </c>
      <c r="GF46" s="2">
        <f t="shared" si="53"/>
        <v>7.3430474365840169E-6</v>
      </c>
      <c r="GG46" s="2">
        <f t="shared" si="53"/>
        <v>6.371852681180073E-6</v>
      </c>
      <c r="GH46" s="2">
        <f t="shared" si="53"/>
        <v>5.1479347442586289E-6</v>
      </c>
      <c r="GI46" s="2">
        <f t="shared" si="53"/>
        <v>4.4707254404290503E-6</v>
      </c>
      <c r="GJ46" s="2">
        <f t="shared" si="53"/>
        <v>3.6722802841943136E-6</v>
      </c>
      <c r="GK46" s="2">
        <f t="shared" si="53"/>
        <v>3.1897849385562585E-6</v>
      </c>
      <c r="GM46" s="86">
        <f t="shared" si="54"/>
        <v>2.3938127110720888E-7</v>
      </c>
      <c r="GN46" s="86">
        <f t="shared" si="54"/>
        <v>1.288380093230957E-8</v>
      </c>
      <c r="GO46" s="86">
        <f t="shared" si="54"/>
        <v>2.9689803337778823E-8</v>
      </c>
      <c r="GP46" s="86">
        <f t="shared" si="54"/>
        <v>6.2135733906677367E-9</v>
      </c>
      <c r="GQ46" s="86">
        <f t="shared" si="54"/>
        <v>2.7672560846134255E-9</v>
      </c>
      <c r="GR46" s="86">
        <f t="shared" si="54"/>
        <v>2.9704289215860349E-10</v>
      </c>
      <c r="GS46" s="86">
        <f t="shared" si="54"/>
        <v>5.8109124345586449E-11</v>
      </c>
      <c r="GT46" s="86">
        <f t="shared" si="54"/>
        <v>1.4448899211203192E-11</v>
      </c>
      <c r="GU46" s="86">
        <f t="shared" si="54"/>
        <v>1.8294529546794389E-11</v>
      </c>
      <c r="GV46" s="86">
        <f t="shared" si="54"/>
        <v>4.7796064037096942E-12</v>
      </c>
      <c r="GW46" s="86">
        <f t="shared" si="54"/>
        <v>4.9247525612255984E-11</v>
      </c>
      <c r="GX46" s="86">
        <f t="shared" si="54"/>
        <v>1.9212654155280416E-10</v>
      </c>
      <c r="GY46" s="86">
        <f t="shared" si="54"/>
        <v>5.5299661325579101E-10</v>
      </c>
      <c r="GZ46" s="86">
        <f t="shared" si="54"/>
        <v>3.5212591473136183E-10</v>
      </c>
      <c r="HA46" s="86">
        <f t="shared" si="54"/>
        <v>1.8085810750676206E-12</v>
      </c>
      <c r="HC46" s="86">
        <f t="shared" si="58"/>
        <v>2.6203500640402124E-21</v>
      </c>
      <c r="HD46" s="86">
        <f t="shared" si="58"/>
        <v>3.0260616402874723E-22</v>
      </c>
      <c r="HE46" s="86">
        <f t="shared" si="58"/>
        <v>3.3138416381049789E-23</v>
      </c>
      <c r="HF46" s="86">
        <f t="shared" si="58"/>
        <v>1.6819009226082075E-24</v>
      </c>
      <c r="HG46" s="86">
        <f t="shared" si="58"/>
        <v>3.5619677875053704E-26</v>
      </c>
      <c r="HH46" s="86">
        <f t="shared" si="58"/>
        <v>5.8107529534167976E-26</v>
      </c>
      <c r="HI46" s="86">
        <f t="shared" si="58"/>
        <v>6.1112742974384308E-26</v>
      </c>
      <c r="HJ46" s="86">
        <f t="shared" si="58"/>
        <v>5.3772816816168355E-28</v>
      </c>
      <c r="HK46" s="86">
        <f t="shared" si="58"/>
        <v>1.6330308765140118E-27</v>
      </c>
      <c r="HL46" s="86">
        <f t="shared" si="58"/>
        <v>1.7214238459062968E-27</v>
      </c>
      <c r="HM46" s="86">
        <f t="shared" si="58"/>
        <v>1.0965416910654887E-26</v>
      </c>
      <c r="HN46" s="86">
        <f t="shared" si="58"/>
        <v>3.8929995297623197E-29</v>
      </c>
      <c r="HO46" s="86">
        <f t="shared" si="58"/>
        <v>1.0712927871207976E-27</v>
      </c>
      <c r="HP46" s="86">
        <f t="shared" si="58"/>
        <v>4.4061898259944349E-29</v>
      </c>
      <c r="HQ46" s="86">
        <f t="shared" si="58"/>
        <v>1.3720877415268653E-32</v>
      </c>
      <c r="HS46" s="86">
        <f t="shared" si="55"/>
        <v>1.3239232535161398E-115</v>
      </c>
      <c r="HT46" s="86">
        <f t="shared" si="55"/>
        <v>6.1568709283702404E-121</v>
      </c>
      <c r="HU46" s="86">
        <f t="shared" si="55"/>
        <v>9.6043525378672172E-131</v>
      </c>
      <c r="HV46" s="86">
        <f t="shared" si="55"/>
        <v>5.2866128245419856E-136</v>
      </c>
      <c r="HW46" s="86">
        <f t="shared" si="55"/>
        <v>1.0082130943541249E-148</v>
      </c>
      <c r="HX46" s="86">
        <f t="shared" si="55"/>
        <v>9.1367779445823004E-148</v>
      </c>
      <c r="HY46" s="86">
        <f t="shared" si="55"/>
        <v>1.2023119155395722E-146</v>
      </c>
      <c r="HZ46" s="86">
        <f t="shared" si="55"/>
        <v>5.021289651313977E-158</v>
      </c>
      <c r="IA46" s="86">
        <f t="shared" si="55"/>
        <v>1.9931576199811874E-155</v>
      </c>
      <c r="IB46" s="86">
        <f t="shared" si="55"/>
        <v>8.9660588692290841E-157</v>
      </c>
      <c r="IC46" s="86">
        <f t="shared" si="55"/>
        <v>6.8814555727913592E-156</v>
      </c>
      <c r="ID46" s="86">
        <f t="shared" si="55"/>
        <v>1.7585637853478077E-168</v>
      </c>
      <c r="IE46" s="86">
        <f t="shared" si="55"/>
        <v>1.4456027988393923E-160</v>
      </c>
      <c r="IF46" s="86">
        <f t="shared" si="55"/>
        <v>3.2614094449954094E-82</v>
      </c>
      <c r="IG46" s="86">
        <f t="shared" si="55"/>
        <v>3.2780842971617035E-54</v>
      </c>
      <c r="II46" s="86">
        <f t="shared" si="56"/>
        <v>1.9882342083237151E-297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2.6636866999579387E-210</v>
      </c>
      <c r="IW46" s="86">
        <f t="shared" si="56"/>
        <v>7.2980707082814564E-147</v>
      </c>
      <c r="IY46" s="86">
        <f t="shared" si="57"/>
        <v>2.3938127110721147E-7</v>
      </c>
      <c r="IZ46" s="86">
        <f t="shared" si="57"/>
        <v>1.2883800932309872E-8</v>
      </c>
      <c r="JA46" s="86">
        <f t="shared" si="57"/>
        <v>2.9689803337778856E-8</v>
      </c>
      <c r="JB46" s="86">
        <f t="shared" si="57"/>
        <v>6.2135733906677383E-9</v>
      </c>
      <c r="JC46" s="86">
        <f t="shared" si="57"/>
        <v>2.7672560846134255E-9</v>
      </c>
      <c r="JD46" s="86">
        <f t="shared" si="57"/>
        <v>2.9704289215860354E-10</v>
      </c>
      <c r="JE46" s="86">
        <f t="shared" si="57"/>
        <v>5.8109124345586507E-11</v>
      </c>
      <c r="JF46" s="86">
        <f t="shared" si="57"/>
        <v>1.4448899211203192E-11</v>
      </c>
      <c r="JG46" s="86">
        <f t="shared" si="57"/>
        <v>1.8294529546794392E-11</v>
      </c>
      <c r="JH46" s="86">
        <f t="shared" si="57"/>
        <v>4.7796064037096958E-12</v>
      </c>
      <c r="JI46" s="86">
        <f t="shared" si="57"/>
        <v>4.9247525612255997E-11</v>
      </c>
      <c r="JJ46" s="86">
        <f t="shared" si="57"/>
        <v>1.9212654155280416E-10</v>
      </c>
      <c r="JK46" s="86">
        <f t="shared" si="57"/>
        <v>5.5299661325579101E-10</v>
      </c>
      <c r="JL46" s="86">
        <f t="shared" si="57"/>
        <v>3.5212591473136183E-10</v>
      </c>
      <c r="JM46" s="86">
        <f t="shared" si="57"/>
        <v>1.8085810750676206E-12</v>
      </c>
    </row>
    <row r="47" spans="2:273" x14ac:dyDescent="0.25">
      <c r="B47" s="2">
        <v>20</v>
      </c>
      <c r="C47" s="37">
        <v>86.418000000000006</v>
      </c>
      <c r="D47" s="37">
        <v>87.238</v>
      </c>
      <c r="E47" s="37">
        <v>84.364999999999995</v>
      </c>
      <c r="F47" s="37">
        <v>80.888999999999996</v>
      </c>
      <c r="G47" s="37">
        <v>84.361000000000004</v>
      </c>
      <c r="H47" s="37">
        <v>85.066000000000003</v>
      </c>
      <c r="I47" s="37">
        <v>84.525000000000006</v>
      </c>
      <c r="J47" s="37">
        <v>87.474999999999994</v>
      </c>
      <c r="K47" s="37">
        <v>88.257999999999996</v>
      </c>
      <c r="L47" s="37">
        <v>88.305999999999997</v>
      </c>
      <c r="M47" s="37">
        <v>85</v>
      </c>
      <c r="N47" s="37">
        <v>85.29</v>
      </c>
      <c r="O47" s="37">
        <v>81.417000000000002</v>
      </c>
      <c r="P47" s="37">
        <v>80.435000000000002</v>
      </c>
      <c r="Q47" s="37">
        <v>82.581000000000003</v>
      </c>
      <c r="S47" s="4">
        <f t="shared" si="59"/>
        <v>86.759727788074002</v>
      </c>
      <c r="T47" s="4">
        <f t="shared" si="59"/>
        <v>87.555245655893927</v>
      </c>
      <c r="U47" s="4">
        <f t="shared" si="59"/>
        <v>84.54480129901772</v>
      </c>
      <c r="V47" s="4">
        <f t="shared" si="59"/>
        <v>81.799698872117887</v>
      </c>
      <c r="W47" s="4">
        <f t="shared" si="59"/>
        <v>84.873558969122001</v>
      </c>
      <c r="X47" s="4">
        <f t="shared" si="59"/>
        <v>84.908080067054129</v>
      </c>
      <c r="Y47" s="4">
        <f t="shared" si="59"/>
        <v>84.085118015327694</v>
      </c>
      <c r="Z47" s="4">
        <f t="shared" si="59"/>
        <v>87.691986906672454</v>
      </c>
      <c r="AA47" s="4">
        <f t="shared" si="59"/>
        <v>87.477098248383726</v>
      </c>
      <c r="AB47" s="4">
        <f t="shared" si="59"/>
        <v>88.023120187758053</v>
      </c>
      <c r="AC47" s="4">
        <f t="shared" si="59"/>
        <v>86.463090059018427</v>
      </c>
      <c r="AD47" s="4">
        <f t="shared" si="59"/>
        <v>85.323125881279921</v>
      </c>
      <c r="AE47" s="4">
        <f t="shared" si="59"/>
        <v>82.458548724233012</v>
      </c>
      <c r="AF47" s="4">
        <f t="shared" si="59"/>
        <v>81.275751706334646</v>
      </c>
      <c r="AG47" s="4">
        <f t="shared" si="59"/>
        <v>82.201812836179613</v>
      </c>
      <c r="AI47" s="4">
        <f t="shared" si="60"/>
        <v>-0.34172778807399595</v>
      </c>
      <c r="AJ47" s="4">
        <f t="shared" si="60"/>
        <v>-0.31724565589392739</v>
      </c>
      <c r="AK47" s="4">
        <f t="shared" si="60"/>
        <v>-0.17980129901772557</v>
      </c>
      <c r="AL47" s="4">
        <f t="shared" si="60"/>
        <v>-0.9106988721178908</v>
      </c>
      <c r="AM47" s="4">
        <f t="shared" si="60"/>
        <v>-0.51255896912199717</v>
      </c>
      <c r="AN47" s="4">
        <f t="shared" si="60"/>
        <v>0.15791993294587314</v>
      </c>
      <c r="AO47" s="4">
        <f t="shared" si="60"/>
        <v>0.43988198467231143</v>
      </c>
      <c r="AP47" s="4">
        <f t="shared" si="60"/>
        <v>-0.21698690667246012</v>
      </c>
      <c r="AQ47" s="4">
        <f t="shared" si="60"/>
        <v>0.78090175161626973</v>
      </c>
      <c r="AR47" s="4">
        <f t="shared" si="60"/>
        <v>0.28287981224194425</v>
      </c>
      <c r="AS47" s="4">
        <f t="shared" si="60"/>
        <v>-1.4630900590184268</v>
      </c>
      <c r="AT47" s="4">
        <f t="shared" si="60"/>
        <v>-3.3125881279914893E-2</v>
      </c>
      <c r="AU47" s="4">
        <f t="shared" si="60"/>
        <v>-1.0415487242330101</v>
      </c>
      <c r="AV47" s="4">
        <f t="shared" si="60"/>
        <v>-0.84075170633464325</v>
      </c>
      <c r="AW47" s="4">
        <f t="shared" si="60"/>
        <v>0.37918716382039008</v>
      </c>
      <c r="AY47" s="2">
        <f t="shared" si="51"/>
        <v>86.759320500259449</v>
      </c>
      <c r="AZ47" s="2">
        <f t="shared" si="51"/>
        <v>87.555208101456287</v>
      </c>
      <c r="BA47" s="2">
        <f t="shared" si="51"/>
        <v>84.54471744479342</v>
      </c>
      <c r="BB47" s="2">
        <f t="shared" si="51"/>
        <v>81.799680195358007</v>
      </c>
      <c r="BC47" s="2">
        <f t="shared" si="51"/>
        <v>84.873549811537828</v>
      </c>
      <c r="BD47" s="2">
        <f t="shared" si="51"/>
        <v>84.908078887441093</v>
      </c>
      <c r="BE47" s="2">
        <f t="shared" si="51"/>
        <v>84.085117757294967</v>
      </c>
      <c r="BF47" s="2">
        <f t="shared" si="51"/>
        <v>87.691986839428324</v>
      </c>
      <c r="BG47" s="2">
        <f t="shared" si="51"/>
        <v>87.477098166072793</v>
      </c>
      <c r="BH47" s="2">
        <f t="shared" si="51"/>
        <v>88.02312016382335</v>
      </c>
      <c r="BI47" s="2">
        <f t="shared" si="51"/>
        <v>86.463089849644547</v>
      </c>
      <c r="BJ47" s="2">
        <f t="shared" si="51"/>
        <v>85.32312518300408</v>
      </c>
      <c r="BK47" s="2">
        <f t="shared" si="51"/>
        <v>82.458546787672049</v>
      </c>
      <c r="BL47" s="2">
        <f t="shared" si="51"/>
        <v>81.275750582280679</v>
      </c>
      <c r="BM47" s="2">
        <f t="shared" si="51"/>
        <v>82.201812829599035</v>
      </c>
      <c r="BO47" s="2">
        <f t="shared" si="10"/>
        <v>86.418000000000006</v>
      </c>
      <c r="BP47" s="2">
        <f t="shared" si="11"/>
        <v>87.238</v>
      </c>
      <c r="BQ47" s="2">
        <f t="shared" si="12"/>
        <v>84.364999999999995</v>
      </c>
      <c r="BR47" s="2">
        <f t="shared" si="13"/>
        <v>80.888999999999996</v>
      </c>
      <c r="BS47" s="2">
        <f t="shared" si="14"/>
        <v>84.361000000000004</v>
      </c>
      <c r="BT47" s="2">
        <f t="shared" si="15"/>
        <v>85.066000000000003</v>
      </c>
      <c r="BU47" s="2">
        <f t="shared" si="16"/>
        <v>84.525000000000006</v>
      </c>
      <c r="BV47" s="2">
        <f t="shared" si="17"/>
        <v>87.474999999999994</v>
      </c>
      <c r="BW47" s="2">
        <f t="shared" si="18"/>
        <v>88.257999999999996</v>
      </c>
      <c r="BX47" s="2">
        <f t="shared" si="19"/>
        <v>88.305999999999997</v>
      </c>
      <c r="BY47" s="2">
        <f t="shared" si="20"/>
        <v>85</v>
      </c>
      <c r="BZ47" s="2">
        <f t="shared" si="21"/>
        <v>85.29</v>
      </c>
      <c r="CA47" s="2">
        <f t="shared" si="22"/>
        <v>81.417000000000002</v>
      </c>
      <c r="CB47" s="2">
        <f t="shared" si="23"/>
        <v>80.435000000000002</v>
      </c>
      <c r="CC47" s="2">
        <f t="shared" si="24"/>
        <v>82.581000000000003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87.420617742643827</v>
      </c>
      <c r="DL47" s="2">
        <f t="shared" si="61"/>
        <v>88.234296587133784</v>
      </c>
      <c r="DM47" s="2">
        <f t="shared" si="61"/>
        <v>85.355680459075813</v>
      </c>
      <c r="DN47" s="2">
        <f t="shared" si="61"/>
        <v>82.416581244337067</v>
      </c>
      <c r="DO47" s="2">
        <f t="shared" si="61"/>
        <v>84.997036933797915</v>
      </c>
      <c r="DP47" s="2">
        <f t="shared" si="61"/>
        <v>85.217507823613076</v>
      </c>
      <c r="DQ47" s="2">
        <f t="shared" si="61"/>
        <v>84.57369460553673</v>
      </c>
      <c r="DR47" s="2">
        <f t="shared" si="61"/>
        <v>87.72943350493351</v>
      </c>
      <c r="DS47" s="2">
        <f t="shared" si="61"/>
        <v>87.443055598455615</v>
      </c>
      <c r="DT47" s="2">
        <f t="shared" si="61"/>
        <v>88.00456806722687</v>
      </c>
      <c r="DU47" s="2">
        <f t="shared" si="61"/>
        <v>86.353745173745196</v>
      </c>
      <c r="DV47" s="2">
        <f t="shared" si="61"/>
        <v>85.267193456614493</v>
      </c>
      <c r="DW47" s="2">
        <f t="shared" si="61"/>
        <v>82.479044559099421</v>
      </c>
      <c r="DX47" s="2">
        <f t="shared" si="61"/>
        <v>81.348158974358952</v>
      </c>
      <c r="DY47" s="2">
        <f t="shared" si="61"/>
        <v>82.279859943977584</v>
      </c>
      <c r="EA47" s="2">
        <f t="shared" si="62"/>
        <v>80.307670743084799</v>
      </c>
      <c r="EB47" s="2">
        <f t="shared" si="62"/>
        <v>81.240111448063871</v>
      </c>
      <c r="EC47" s="2">
        <f t="shared" si="62"/>
        <v>77.828877959096829</v>
      </c>
      <c r="ED47" s="2">
        <f t="shared" si="62"/>
        <v>75.630743020361535</v>
      </c>
      <c r="EE47" s="2">
        <f t="shared" si="62"/>
        <v>83.671331013012477</v>
      </c>
      <c r="EF47" s="2">
        <f t="shared" si="62"/>
        <v>81.567972320696825</v>
      </c>
      <c r="EG47" s="2">
        <f t="shared" si="62"/>
        <v>78.260261031912592</v>
      </c>
      <c r="EH47" s="2">
        <f t="shared" si="62"/>
        <v>87.239425135534759</v>
      </c>
      <c r="EI47" s="2">
        <f t="shared" si="62"/>
        <v>87.886392741877103</v>
      </c>
      <c r="EJ47" s="2">
        <f t="shared" si="62"/>
        <v>88.254185828877027</v>
      </c>
      <c r="EK47" s="2">
        <f t="shared" si="62"/>
        <v>87.707095467569687</v>
      </c>
      <c r="EL47" s="2">
        <f t="shared" si="62"/>
        <v>85.967676978264109</v>
      </c>
      <c r="EM47" s="2">
        <f t="shared" si="62"/>
        <v>82.238047103100499</v>
      </c>
      <c r="EN47" s="2">
        <f t="shared" si="62"/>
        <v>80.482288246954184</v>
      </c>
      <c r="EO47" s="2">
        <f t="shared" si="62"/>
        <v>81.17086172191226</v>
      </c>
      <c r="EQ47" s="2">
        <f t="shared" si="63"/>
        <v>78.598096790694257</v>
      </c>
      <c r="ER47" s="2">
        <f t="shared" si="63"/>
        <v>79.502657641847122</v>
      </c>
      <c r="ES47" s="2">
        <f t="shared" si="63"/>
        <v>77.007756514187335</v>
      </c>
      <c r="ET47" s="2">
        <f t="shared" si="63"/>
        <v>74.790255129403945</v>
      </c>
      <c r="EU47" s="2">
        <f t="shared" si="63"/>
        <v>79.814304879354196</v>
      </c>
      <c r="EV47" s="2">
        <f t="shared" si="63"/>
        <v>79.325472689949848</v>
      </c>
      <c r="EW47" s="2">
        <f t="shared" si="63"/>
        <v>79.298796764401786</v>
      </c>
      <c r="EX47" s="2">
        <f t="shared" si="63"/>
        <v>85.263654234757368</v>
      </c>
      <c r="EY47" s="2">
        <f t="shared" si="63"/>
        <v>87.214359523550158</v>
      </c>
      <c r="EZ47" s="2">
        <f t="shared" si="63"/>
        <v>88.563275489131271</v>
      </c>
      <c r="FA47" s="2">
        <f t="shared" si="63"/>
        <v>87.907732880221971</v>
      </c>
      <c r="FB47" s="2">
        <f t="shared" si="63"/>
        <v>85.113236841306232</v>
      </c>
      <c r="FC47" s="2">
        <f t="shared" si="63"/>
        <v>81.491138171109483</v>
      </c>
      <c r="FD47" s="2">
        <f t="shared" si="63"/>
        <v>80.787991107450594</v>
      </c>
      <c r="FE47" s="2">
        <f t="shared" si="63"/>
        <v>85.072549264245367</v>
      </c>
      <c r="FG47" s="2">
        <f t="shared" si="64"/>
        <v>9.2970200652818663E-2</v>
      </c>
      <c r="FH47" s="2">
        <f t="shared" si="64"/>
        <v>9.7091971853874706E-2</v>
      </c>
      <c r="FI47" s="2">
        <f t="shared" si="64"/>
        <v>0.10774255596370766</v>
      </c>
      <c r="FJ47" s="2">
        <f t="shared" si="64"/>
        <v>9.0909348448810143E-2</v>
      </c>
      <c r="FK47" s="2">
        <f t="shared" si="64"/>
        <v>9.3129314622098641E-2</v>
      </c>
      <c r="FL47" s="2">
        <f t="shared" si="64"/>
        <v>8.4781818379569218E-2</v>
      </c>
      <c r="FM47" s="2">
        <f t="shared" si="64"/>
        <v>7.7388055903761674E-2</v>
      </c>
      <c r="FN47" s="2">
        <f t="shared" si="64"/>
        <v>7.6383138711572901E-2</v>
      </c>
      <c r="FO47" s="2">
        <f t="shared" si="64"/>
        <v>7.6801288834886627E-2</v>
      </c>
      <c r="FP47" s="2">
        <f t="shared" si="64"/>
        <v>7.4312051525763506E-2</v>
      </c>
      <c r="FQ47" s="2">
        <f t="shared" si="64"/>
        <v>8.0794510206494377E-2</v>
      </c>
      <c r="FR47" s="2">
        <f t="shared" si="64"/>
        <v>7.9854197321772971E-2</v>
      </c>
      <c r="FS47" s="2">
        <f t="shared" si="64"/>
        <v>8.5038698673574789E-2</v>
      </c>
      <c r="FT47" s="2">
        <f t="shared" si="64"/>
        <v>8.3626366756202566E-2</v>
      </c>
      <c r="FU47" s="2">
        <f t="shared" si="64"/>
        <v>7.0388535426848711E-2</v>
      </c>
      <c r="FW47" s="2">
        <f t="shared" si="53"/>
        <v>3.002269961642047E-6</v>
      </c>
      <c r="FX47" s="2">
        <f t="shared" si="53"/>
        <v>5.3290706738940985E-6</v>
      </c>
      <c r="FY47" s="2">
        <f t="shared" si="53"/>
        <v>7.3980538090379056E-6</v>
      </c>
      <c r="FZ47" s="2">
        <f t="shared" si="53"/>
        <v>5.8505999465627534E-6</v>
      </c>
      <c r="GA47" s="2">
        <f t="shared" si="53"/>
        <v>6.4916508264798867E-6</v>
      </c>
      <c r="GB47" s="2">
        <f t="shared" si="53"/>
        <v>6.5462637059677634E-6</v>
      </c>
      <c r="GC47" s="2">
        <f t="shared" si="53"/>
        <v>7.2237269435282487E-6</v>
      </c>
      <c r="GD47" s="2">
        <f t="shared" si="53"/>
        <v>9.2562632451398953E-6</v>
      </c>
      <c r="GE47" s="2">
        <f t="shared" si="53"/>
        <v>9.3691588449908712E-6</v>
      </c>
      <c r="GF47" s="2">
        <f t="shared" si="53"/>
        <v>8.0514857034329764E-6</v>
      </c>
      <c r="GG47" s="2">
        <f t="shared" si="53"/>
        <v>6.9865932389782083E-6</v>
      </c>
      <c r="GH47" s="2">
        <f t="shared" si="53"/>
        <v>5.6445953987832587E-6</v>
      </c>
      <c r="GI47" s="2">
        <f t="shared" si="53"/>
        <v>4.9020508519836218E-6</v>
      </c>
      <c r="GJ47" s="2">
        <f t="shared" si="53"/>
        <v>4.0265738351506768E-6</v>
      </c>
      <c r="GK47" s="2">
        <f t="shared" si="53"/>
        <v>3.4975285591669988E-6</v>
      </c>
      <c r="GM47" s="86">
        <f t="shared" si="54"/>
        <v>4.1439213181796949E-7</v>
      </c>
      <c r="GN47" s="86">
        <f t="shared" si="54"/>
        <v>2.6798032670930685E-8</v>
      </c>
      <c r="GO47" s="86">
        <f t="shared" si="54"/>
        <v>6.0878069064866719E-8</v>
      </c>
      <c r="GP47" s="86">
        <f t="shared" si="54"/>
        <v>1.3191704299429019E-8</v>
      </c>
      <c r="GQ47" s="86">
        <f t="shared" si="54"/>
        <v>6.2152668134931021E-9</v>
      </c>
      <c r="GR47" s="86">
        <f t="shared" si="54"/>
        <v>7.3357076086311402E-10</v>
      </c>
      <c r="GS47" s="86">
        <f t="shared" si="54"/>
        <v>1.5189568199568573E-10</v>
      </c>
      <c r="GT47" s="86">
        <f t="shared" si="54"/>
        <v>4.0629482486544997E-11</v>
      </c>
      <c r="GU47" s="86">
        <f t="shared" si="54"/>
        <v>5.0880943855653311E-11</v>
      </c>
      <c r="GV47" s="86">
        <f t="shared" si="54"/>
        <v>1.4132601397307026E-11</v>
      </c>
      <c r="GW47" s="86">
        <f t="shared" si="54"/>
        <v>1.3226837487830144E-10</v>
      </c>
      <c r="GX47" s="86">
        <f t="shared" si="54"/>
        <v>4.7524355471349164E-10</v>
      </c>
      <c r="GY47" s="86">
        <f t="shared" si="54"/>
        <v>1.3189892228916866E-9</v>
      </c>
      <c r="GZ47" s="86">
        <f t="shared" si="54"/>
        <v>8.5650113664034825E-10</v>
      </c>
      <c r="HA47" s="86">
        <f t="shared" si="54"/>
        <v>5.5105438337669515E-12</v>
      </c>
      <c r="HC47" s="86">
        <f t="shared" si="58"/>
        <v>8.9988220425899605E-21</v>
      </c>
      <c r="HD47" s="86">
        <f t="shared" si="58"/>
        <v>1.199202940342543E-21</v>
      </c>
      <c r="HE47" s="86">
        <f t="shared" si="58"/>
        <v>1.4601041366081674E-22</v>
      </c>
      <c r="HF47" s="86">
        <f t="shared" si="58"/>
        <v>7.7725286038827823E-24</v>
      </c>
      <c r="HG47" s="86">
        <f t="shared" si="58"/>
        <v>1.9144234087028128E-25</v>
      </c>
      <c r="HH47" s="86">
        <f t="shared" si="58"/>
        <v>3.0836024783788196E-25</v>
      </c>
      <c r="HI47" s="86">
        <f t="shared" si="58"/>
        <v>3.2208006963069559E-25</v>
      </c>
      <c r="HJ47" s="86">
        <f t="shared" si="58"/>
        <v>3.3494802634797966E-27</v>
      </c>
      <c r="HK47" s="86">
        <f t="shared" si="58"/>
        <v>9.9065359710782983E-27</v>
      </c>
      <c r="HL47" s="86">
        <f t="shared" si="58"/>
        <v>1.0400977277643747E-26</v>
      </c>
      <c r="HM47" s="86">
        <f t="shared" si="58"/>
        <v>6.232646582019211E-26</v>
      </c>
      <c r="HN47" s="86">
        <f t="shared" si="58"/>
        <v>2.4995867482329454E-28</v>
      </c>
      <c r="HO47" s="86">
        <f t="shared" si="58"/>
        <v>6.2077684535219962E-27</v>
      </c>
      <c r="HP47" s="86">
        <f t="shared" si="58"/>
        <v>2.8092734649247233E-28</v>
      </c>
      <c r="HQ47" s="86">
        <f t="shared" si="58"/>
        <v>1.1065367802592935E-31</v>
      </c>
      <c r="HS47" s="86">
        <f t="shared" si="55"/>
        <v>1.4816759111807603E-113</v>
      </c>
      <c r="HT47" s="86">
        <f t="shared" si="55"/>
        <v>1.1928931485454395E-118</v>
      </c>
      <c r="HU47" s="86">
        <f t="shared" si="55"/>
        <v>3.0822256315765621E-128</v>
      </c>
      <c r="HV47" s="86">
        <f t="shared" si="55"/>
        <v>1.9395929388595408E-133</v>
      </c>
      <c r="HW47" s="86">
        <f t="shared" si="55"/>
        <v>7.0989218336999687E-146</v>
      </c>
      <c r="HX47" s="86">
        <f t="shared" si="55"/>
        <v>6.1628690298521819E-145</v>
      </c>
      <c r="HY47" s="86">
        <f t="shared" si="55"/>
        <v>7.7212581707672906E-144</v>
      </c>
      <c r="HZ47" s="86">
        <f t="shared" si="55"/>
        <v>6.0841875957275547E-155</v>
      </c>
      <c r="IA47" s="86">
        <f t="shared" si="55"/>
        <v>2.1905673524283509E-152</v>
      </c>
      <c r="IB47" s="86">
        <f t="shared" si="55"/>
        <v>1.0034567694489713E-153</v>
      </c>
      <c r="IC47" s="86">
        <f t="shared" si="55"/>
        <v>6.6183170763772784E-153</v>
      </c>
      <c r="ID47" s="86">
        <f t="shared" si="55"/>
        <v>2.6053642260805328E-165</v>
      </c>
      <c r="IE47" s="86">
        <f t="shared" si="55"/>
        <v>1.4533647070541749E-157</v>
      </c>
      <c r="IF47" s="86">
        <f t="shared" si="55"/>
        <v>1.013974337637931E-80</v>
      </c>
      <c r="IG47" s="86">
        <f t="shared" si="55"/>
        <v>2.995376357004974E-53</v>
      </c>
      <c r="II47" s="86">
        <f t="shared" si="56"/>
        <v>3.3847491069225578E-293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3.0116606768315657E-207</v>
      </c>
      <c r="IW47" s="86">
        <f t="shared" si="56"/>
        <v>9.2003979793594509E-145</v>
      </c>
      <c r="IY47" s="86">
        <f t="shared" si="57"/>
        <v>4.1439213181797849E-7</v>
      </c>
      <c r="IZ47" s="86">
        <f t="shared" si="57"/>
        <v>2.6798032670931882E-8</v>
      </c>
      <c r="JA47" s="86">
        <f t="shared" si="57"/>
        <v>6.0878069064866865E-8</v>
      </c>
      <c r="JB47" s="86">
        <f t="shared" si="57"/>
        <v>1.3191704299429027E-8</v>
      </c>
      <c r="JC47" s="86">
        <f t="shared" si="57"/>
        <v>6.2152668134931021E-9</v>
      </c>
      <c r="JD47" s="86">
        <f t="shared" si="57"/>
        <v>7.3357076086311433E-10</v>
      </c>
      <c r="JE47" s="86">
        <f t="shared" si="57"/>
        <v>1.5189568199568604E-10</v>
      </c>
      <c r="JF47" s="86">
        <f t="shared" si="57"/>
        <v>4.0629482486545004E-11</v>
      </c>
      <c r="JG47" s="86">
        <f t="shared" si="57"/>
        <v>5.0880943855653324E-11</v>
      </c>
      <c r="JH47" s="86">
        <f t="shared" si="57"/>
        <v>1.4132601397307036E-11</v>
      </c>
      <c r="JI47" s="86">
        <f t="shared" si="57"/>
        <v>1.3226837487830149E-10</v>
      </c>
      <c r="JJ47" s="86">
        <f t="shared" si="57"/>
        <v>4.7524355471349164E-10</v>
      </c>
      <c r="JK47" s="86">
        <f t="shared" si="57"/>
        <v>1.3189892228916866E-9</v>
      </c>
      <c r="JL47" s="86">
        <f t="shared" si="57"/>
        <v>8.5650113664034825E-10</v>
      </c>
      <c r="JM47" s="86">
        <f t="shared" si="57"/>
        <v>5.5105438337669515E-12</v>
      </c>
    </row>
    <row r="48" spans="2:273" x14ac:dyDescent="0.25">
      <c r="B48" s="2">
        <v>21</v>
      </c>
      <c r="C48" s="37">
        <v>87.566999999999993</v>
      </c>
      <c r="D48" s="37">
        <v>88.031999999999996</v>
      </c>
      <c r="E48" s="37">
        <v>83.683000000000007</v>
      </c>
      <c r="F48" s="37">
        <v>81.888999999999996</v>
      </c>
      <c r="G48" s="37">
        <v>84.147999999999996</v>
      </c>
      <c r="H48" s="37">
        <v>84</v>
      </c>
      <c r="I48" s="37">
        <v>83.933999999999997</v>
      </c>
      <c r="J48" s="37">
        <v>87.623000000000005</v>
      </c>
      <c r="K48" s="37">
        <v>87.451999999999998</v>
      </c>
      <c r="L48" s="37">
        <v>87.081000000000003</v>
      </c>
      <c r="M48" s="37">
        <v>85.677000000000007</v>
      </c>
      <c r="N48" s="37">
        <v>84.742000000000004</v>
      </c>
      <c r="O48" s="37">
        <v>80.632999999999996</v>
      </c>
      <c r="P48" s="37">
        <v>81.305999999999997</v>
      </c>
      <c r="Q48" s="37">
        <v>81.661000000000001</v>
      </c>
      <c r="S48" s="4">
        <f t="shared" si="59"/>
        <v>86.618076052535713</v>
      </c>
      <c r="T48" s="4">
        <f t="shared" si="59"/>
        <v>87.544477746691669</v>
      </c>
      <c r="U48" s="4">
        <f t="shared" si="59"/>
        <v>84.54618767955381</v>
      </c>
      <c r="V48" s="4">
        <f t="shared" si="59"/>
        <v>81.774005836268316</v>
      </c>
      <c r="W48" s="4">
        <f t="shared" si="59"/>
        <v>84.945197168519087</v>
      </c>
      <c r="X48" s="4">
        <f t="shared" si="59"/>
        <v>84.922301407895347</v>
      </c>
      <c r="Y48" s="4">
        <f t="shared" si="59"/>
        <v>84.034105126242864</v>
      </c>
      <c r="Z48" s="4">
        <f t="shared" si="59"/>
        <v>87.752212048256965</v>
      </c>
      <c r="AA48" s="4">
        <f t="shared" si="59"/>
        <v>87.548879926401341</v>
      </c>
      <c r="AB48" s="4">
        <f t="shared" si="59"/>
        <v>88.1151260310899</v>
      </c>
      <c r="AC48" s="4">
        <f t="shared" si="59"/>
        <v>86.578209852440494</v>
      </c>
      <c r="AD48" s="4">
        <f t="shared" si="59"/>
        <v>85.397706488356761</v>
      </c>
      <c r="AE48" s="4">
        <f t="shared" si="59"/>
        <v>82.527568738869547</v>
      </c>
      <c r="AF48" s="4">
        <f t="shared" si="59"/>
        <v>81.372361033178777</v>
      </c>
      <c r="AG48" s="4">
        <f t="shared" si="59"/>
        <v>82.257332058215837</v>
      </c>
      <c r="AI48" s="4">
        <f t="shared" si="60"/>
        <v>0.9489239474642801</v>
      </c>
      <c r="AJ48" s="4">
        <f t="shared" si="60"/>
        <v>0.48752225330832744</v>
      </c>
      <c r="AK48" s="4">
        <f t="shared" si="60"/>
        <v>-0.86318767955380338</v>
      </c>
      <c r="AL48" s="4">
        <f t="shared" si="60"/>
        <v>0.11499416373168003</v>
      </c>
      <c r="AM48" s="4">
        <f t="shared" si="60"/>
        <v>-0.79719716851909084</v>
      </c>
      <c r="AN48" s="4">
        <f t="shared" si="60"/>
        <v>-0.92230140789534687</v>
      </c>
      <c r="AO48" s="4">
        <f t="shared" si="60"/>
        <v>-0.10010512624286605</v>
      </c>
      <c r="AP48" s="4">
        <f t="shared" si="60"/>
        <v>-0.12921204825696009</v>
      </c>
      <c r="AQ48" s="4">
        <f t="shared" si="60"/>
        <v>-9.6879926401342686E-2</v>
      </c>
      <c r="AR48" s="4">
        <f t="shared" si="60"/>
        <v>-1.0341260310898974</v>
      </c>
      <c r="AS48" s="4">
        <f t="shared" si="60"/>
        <v>-0.90120985244048768</v>
      </c>
      <c r="AT48" s="4">
        <f t="shared" si="60"/>
        <v>-0.65570648835675627</v>
      </c>
      <c r="AU48" s="4">
        <f t="shared" si="60"/>
        <v>-1.8945687388695518</v>
      </c>
      <c r="AV48" s="4">
        <f t="shared" si="60"/>
        <v>-6.6361033178779394E-2</v>
      </c>
      <c r="AW48" s="4">
        <f t="shared" si="60"/>
        <v>-0.59633205821583601</v>
      </c>
      <c r="AY48" s="2">
        <f t="shared" si="51"/>
        <v>86.617391613792378</v>
      </c>
      <c r="AZ48" s="2">
        <f t="shared" si="51"/>
        <v>87.544402488807876</v>
      </c>
      <c r="BA48" s="2">
        <f t="shared" si="51"/>
        <v>84.546022149025973</v>
      </c>
      <c r="BB48" s="2">
        <f t="shared" si="51"/>
        <v>81.773967632577779</v>
      </c>
      <c r="BC48" s="2">
        <f t="shared" si="51"/>
        <v>84.945177398828079</v>
      </c>
      <c r="BD48" s="2">
        <f t="shared" si="51"/>
        <v>84.922298613885246</v>
      </c>
      <c r="BE48" s="2">
        <f t="shared" si="51"/>
        <v>84.034104479807823</v>
      </c>
      <c r="BF48" s="2">
        <f t="shared" si="51"/>
        <v>87.752211867445709</v>
      </c>
      <c r="BG48" s="2">
        <f t="shared" si="51"/>
        <v>87.548879707432789</v>
      </c>
      <c r="BH48" s="2">
        <f t="shared" si="51"/>
        <v>88.115125963501541</v>
      </c>
      <c r="BI48" s="2">
        <f t="shared" si="51"/>
        <v>86.578209314312289</v>
      </c>
      <c r="BJ48" s="2">
        <f t="shared" si="51"/>
        <v>85.397704830522898</v>
      </c>
      <c r="BK48" s="2">
        <f t="shared" si="51"/>
        <v>82.527564303492042</v>
      </c>
      <c r="BL48" s="2">
        <f t="shared" si="51"/>
        <v>81.372358408998721</v>
      </c>
      <c r="BM48" s="2">
        <f t="shared" si="51"/>
        <v>82.257332039071031</v>
      </c>
      <c r="BO48" s="2">
        <f t="shared" si="10"/>
        <v>87.566999999999993</v>
      </c>
      <c r="BP48" s="2">
        <f t="shared" si="11"/>
        <v>88.031999999999996</v>
      </c>
      <c r="BQ48" s="2">
        <f t="shared" si="12"/>
        <v>83.683000000000007</v>
      </c>
      <c r="BR48" s="2">
        <f t="shared" si="13"/>
        <v>81.888999999999996</v>
      </c>
      <c r="BS48" s="2">
        <f t="shared" si="14"/>
        <v>84.147999999999996</v>
      </c>
      <c r="BT48" s="2">
        <f t="shared" si="15"/>
        <v>84</v>
      </c>
      <c r="BU48" s="2">
        <f t="shared" si="16"/>
        <v>83.933999999999997</v>
      </c>
      <c r="BV48" s="2">
        <f t="shared" si="17"/>
        <v>87.623000000000005</v>
      </c>
      <c r="BW48" s="2">
        <f t="shared" si="18"/>
        <v>87.451999999999998</v>
      </c>
      <c r="BX48" s="2">
        <f t="shared" si="19"/>
        <v>87.081000000000003</v>
      </c>
      <c r="BY48" s="2">
        <f t="shared" si="20"/>
        <v>85.677000000000007</v>
      </c>
      <c r="BZ48" s="2">
        <f t="shared" si="21"/>
        <v>84.742000000000004</v>
      </c>
      <c r="CA48" s="2">
        <f t="shared" si="22"/>
        <v>80.632999999999996</v>
      </c>
      <c r="CB48" s="2">
        <f t="shared" si="23"/>
        <v>81.305999999999997</v>
      </c>
      <c r="CC48" s="2">
        <f t="shared" si="24"/>
        <v>81.661000000000001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87.337519982433022</v>
      </c>
      <c r="DL48" s="2">
        <f t="shared" si="61"/>
        <v>88.30041573542735</v>
      </c>
      <c r="DM48" s="2">
        <f t="shared" si="61"/>
        <v>85.447465116279076</v>
      </c>
      <c r="DN48" s="2">
        <f t="shared" si="61"/>
        <v>82.457387496224726</v>
      </c>
      <c r="DO48" s="2">
        <f t="shared" si="61"/>
        <v>85.105954529616739</v>
      </c>
      <c r="DP48" s="2">
        <f t="shared" si="61"/>
        <v>85.280138198927673</v>
      </c>
      <c r="DQ48" s="2">
        <f t="shared" si="61"/>
        <v>84.57762304409674</v>
      </c>
      <c r="DR48" s="2">
        <f t="shared" si="61"/>
        <v>87.816601458601468</v>
      </c>
      <c r="DS48" s="2">
        <f t="shared" si="61"/>
        <v>87.537039253539263</v>
      </c>
      <c r="DT48" s="2">
        <f t="shared" si="61"/>
        <v>88.120803361344514</v>
      </c>
      <c r="DU48" s="2">
        <f t="shared" si="61"/>
        <v>86.488479150579167</v>
      </c>
      <c r="DV48" s="2">
        <f t="shared" si="61"/>
        <v>85.358843856001727</v>
      </c>
      <c r="DW48" s="2">
        <f t="shared" si="61"/>
        <v>82.570350093808614</v>
      </c>
      <c r="DX48" s="2">
        <f t="shared" si="61"/>
        <v>81.471474358974334</v>
      </c>
      <c r="DY48" s="2">
        <f t="shared" si="61"/>
        <v>82.353031092436964</v>
      </c>
      <c r="EA48" s="2">
        <f t="shared" si="62"/>
        <v>80.209960135152173</v>
      </c>
      <c r="EB48" s="2">
        <f t="shared" si="62"/>
        <v>81.13255548974773</v>
      </c>
      <c r="EC48" s="2">
        <f t="shared" si="62"/>
        <v>77.73773962986597</v>
      </c>
      <c r="ED48" s="2">
        <f t="shared" si="62"/>
        <v>75.54117777777779</v>
      </c>
      <c r="EE48" s="2">
        <f t="shared" si="62"/>
        <v>83.517593483279725</v>
      </c>
      <c r="EF48" s="2">
        <f t="shared" si="62"/>
        <v>81.39949025342699</v>
      </c>
      <c r="EG48" s="2">
        <f t="shared" si="62"/>
        <v>78.124388450683853</v>
      </c>
      <c r="EH48" s="2">
        <f t="shared" si="62"/>
        <v>87.042365776244466</v>
      </c>
      <c r="EI48" s="2">
        <f t="shared" si="62"/>
        <v>87.678767410811176</v>
      </c>
      <c r="EJ48" s="2">
        <f t="shared" si="62"/>
        <v>88.050593377211044</v>
      </c>
      <c r="EK48" s="2">
        <f t="shared" si="62"/>
        <v>87.509233915082049</v>
      </c>
      <c r="EL48" s="2">
        <f t="shared" si="62"/>
        <v>85.806152644856809</v>
      </c>
      <c r="EM48" s="2">
        <f t="shared" si="62"/>
        <v>82.10776542538332</v>
      </c>
      <c r="EN48" s="2">
        <f t="shared" si="62"/>
        <v>80.381801723213329</v>
      </c>
      <c r="EO48" s="2">
        <f t="shared" si="62"/>
        <v>81.10446335193086</v>
      </c>
      <c r="EQ48" s="2">
        <f t="shared" si="63"/>
        <v>78.518025011459414</v>
      </c>
      <c r="ER48" s="2">
        <f t="shared" si="63"/>
        <v>79.414270484001719</v>
      </c>
      <c r="ES48" s="2">
        <f t="shared" si="63"/>
        <v>76.926168326098818</v>
      </c>
      <c r="ET48" s="2">
        <f t="shared" si="63"/>
        <v>74.710058047133785</v>
      </c>
      <c r="EU48" s="2">
        <f t="shared" si="63"/>
        <v>79.704186610766698</v>
      </c>
      <c r="EV48" s="2">
        <f t="shared" si="63"/>
        <v>79.182495531412755</v>
      </c>
      <c r="EW48" s="2">
        <f t="shared" si="63"/>
        <v>79.150956942392924</v>
      </c>
      <c r="EX48" s="2">
        <f t="shared" si="63"/>
        <v>85.089567623392782</v>
      </c>
      <c r="EY48" s="2">
        <f t="shared" si="63"/>
        <v>87.014595017660668</v>
      </c>
      <c r="EZ48" s="2">
        <f t="shared" si="63"/>
        <v>88.356053724128444</v>
      </c>
      <c r="FA48" s="2">
        <f t="shared" si="63"/>
        <v>87.707518038592255</v>
      </c>
      <c r="FB48" s="2">
        <f t="shared" si="63"/>
        <v>84.961353428775297</v>
      </c>
      <c r="FC48" s="2">
        <f t="shared" si="63"/>
        <v>81.36917937631965</v>
      </c>
      <c r="FD48" s="2">
        <f t="shared" si="63"/>
        <v>80.683940405473905</v>
      </c>
      <c r="FE48" s="2">
        <f t="shared" si="63"/>
        <v>84.959721243919518</v>
      </c>
      <c r="FG48" s="2">
        <f t="shared" si="64"/>
        <v>0.10103356749728169</v>
      </c>
      <c r="FH48" s="2">
        <f t="shared" si="64"/>
        <v>0.10547125368139394</v>
      </c>
      <c r="FI48" s="2">
        <f t="shared" si="64"/>
        <v>0.1169219819225088</v>
      </c>
      <c r="FJ48" s="2">
        <f t="shared" si="64"/>
        <v>9.8813448375943677E-2</v>
      </c>
      <c r="FK48" s="2">
        <f t="shared" si="64"/>
        <v>0.10120494173741629</v>
      </c>
      <c r="FL48" s="2">
        <f t="shared" si="64"/>
        <v>9.2207197574851629E-2</v>
      </c>
      <c r="FM48" s="2">
        <f t="shared" si="64"/>
        <v>8.4225466704264618E-2</v>
      </c>
      <c r="FN48" s="2">
        <f t="shared" si="64"/>
        <v>8.3139763671349481E-2</v>
      </c>
      <c r="FO48" s="2">
        <f t="shared" si="64"/>
        <v>8.3591554497394346E-2</v>
      </c>
      <c r="FP48" s="2">
        <f t="shared" si="64"/>
        <v>8.0901521343361482E-2</v>
      </c>
      <c r="FQ48" s="2">
        <f t="shared" si="64"/>
        <v>8.7904213499442815E-2</v>
      </c>
      <c r="FR48" s="2">
        <f t="shared" si="64"/>
        <v>8.6888977139580034E-2</v>
      </c>
      <c r="FS48" s="2">
        <f t="shared" si="64"/>
        <v>9.2484302538745136E-2</v>
      </c>
      <c r="FT48" s="2">
        <f t="shared" si="64"/>
        <v>9.0960606589321105E-2</v>
      </c>
      <c r="FU48" s="2">
        <f t="shared" si="64"/>
        <v>7.6658906866064622E-2</v>
      </c>
      <c r="FW48" s="2">
        <f t="shared" si="53"/>
        <v>3.2919225983589402E-6</v>
      </c>
      <c r="FX48" s="2">
        <f t="shared" si="53"/>
        <v>5.8432067954097136E-6</v>
      </c>
      <c r="FY48" s="2">
        <f t="shared" si="53"/>
        <v>8.1117989057004384E-6</v>
      </c>
      <c r="FZ48" s="2">
        <f t="shared" si="53"/>
        <v>6.4150516547524354E-6</v>
      </c>
      <c r="GA48" s="2">
        <f t="shared" si="53"/>
        <v>7.117949130218893E-6</v>
      </c>
      <c r="GB48" s="2">
        <f t="shared" si="53"/>
        <v>7.1778308864821893E-6</v>
      </c>
      <c r="GC48" s="2">
        <f t="shared" si="53"/>
        <v>7.9206535683127088E-6</v>
      </c>
      <c r="GD48" s="2">
        <f t="shared" si="53"/>
        <v>1.0149281762468909E-5</v>
      </c>
      <c r="GE48" s="2">
        <f t="shared" si="53"/>
        <v>1.0273069103706626E-5</v>
      </c>
      <c r="GF48" s="2">
        <f t="shared" si="53"/>
        <v>8.8282716626348001E-6</v>
      </c>
      <c r="GG48" s="2">
        <f t="shared" si="53"/>
        <v>7.6606419881752751E-6</v>
      </c>
      <c r="GH48" s="2">
        <f t="shared" si="53"/>
        <v>6.1891724103141108E-6</v>
      </c>
      <c r="GI48" s="2">
        <f t="shared" si="53"/>
        <v>5.3749893335322056E-6</v>
      </c>
      <c r="GJ48" s="2">
        <f t="shared" si="53"/>
        <v>4.4150487002603383E-6</v>
      </c>
      <c r="GK48" s="2">
        <f t="shared" si="53"/>
        <v>3.8349625114631896E-6</v>
      </c>
      <c r="GM48" s="86">
        <f t="shared" si="54"/>
        <v>7.0993880745949296E-7</v>
      </c>
      <c r="GN48" s="86">
        <f t="shared" si="54"/>
        <v>5.4879380450902147E-8</v>
      </c>
      <c r="GO48" s="86">
        <f t="shared" si="54"/>
        <v>1.2288653901960045E-7</v>
      </c>
      <c r="GP48" s="86">
        <f t="shared" si="54"/>
        <v>2.7567878138606258E-8</v>
      </c>
      <c r="GQ48" s="86">
        <f t="shared" si="54"/>
        <v>1.3717405428549434E-8</v>
      </c>
      <c r="GR48" s="86">
        <f t="shared" si="54"/>
        <v>1.7764445975546427E-9</v>
      </c>
      <c r="GS48" s="86">
        <f t="shared" si="54"/>
        <v>3.8895837042727983E-10</v>
      </c>
      <c r="GT48" s="86">
        <f t="shared" si="54"/>
        <v>1.1170517459197067E-10</v>
      </c>
      <c r="GU48" s="86">
        <f t="shared" si="54"/>
        <v>1.3839781915120298E-10</v>
      </c>
      <c r="GV48" s="86">
        <f t="shared" si="54"/>
        <v>4.0809760189510157E-11</v>
      </c>
      <c r="GW48" s="86">
        <f t="shared" si="54"/>
        <v>3.4764422142395563E-10</v>
      </c>
      <c r="GX48" s="86">
        <f t="shared" si="54"/>
        <v>1.1531139754661469E-9</v>
      </c>
      <c r="GY48" s="86">
        <f t="shared" si="54"/>
        <v>3.0878736135223064E-9</v>
      </c>
      <c r="GZ48" s="86">
        <f t="shared" si="54"/>
        <v>2.0439248080543933E-9</v>
      </c>
      <c r="HA48" s="86">
        <f t="shared" si="54"/>
        <v>1.6390125787294024E-11</v>
      </c>
      <c r="HC48" s="86">
        <f t="shared" si="58"/>
        <v>3.0394136609469872E-20</v>
      </c>
      <c r="HD48" s="86">
        <f t="shared" si="58"/>
        <v>4.6590807917198272E-21</v>
      </c>
      <c r="HE48" s="86">
        <f t="shared" si="58"/>
        <v>6.2933141004511864E-22</v>
      </c>
      <c r="HF48" s="86">
        <f t="shared" si="58"/>
        <v>3.5132339105934839E-23</v>
      </c>
      <c r="HG48" s="86">
        <f t="shared" si="58"/>
        <v>1.0035643862102854E-24</v>
      </c>
      <c r="HH48" s="86">
        <f t="shared" si="58"/>
        <v>1.5963049594395992E-24</v>
      </c>
      <c r="HI48" s="86">
        <f t="shared" si="58"/>
        <v>1.6561792497732165E-24</v>
      </c>
      <c r="HJ48" s="86">
        <f t="shared" si="58"/>
        <v>2.0296859251718187E-26</v>
      </c>
      <c r="HK48" s="86">
        <f t="shared" si="58"/>
        <v>5.8481347997484715E-26</v>
      </c>
      <c r="HL48" s="86">
        <f t="shared" si="58"/>
        <v>6.1160528908203378E-26</v>
      </c>
      <c r="HM48" s="86">
        <f t="shared" si="58"/>
        <v>3.451232073761424E-25</v>
      </c>
      <c r="HN48" s="86">
        <f t="shared" si="58"/>
        <v>1.5616892856923302E-27</v>
      </c>
      <c r="HO48" s="86">
        <f t="shared" si="58"/>
        <v>3.5059624413349583E-26</v>
      </c>
      <c r="HP48" s="86">
        <f t="shared" si="58"/>
        <v>1.7431495115407982E-27</v>
      </c>
      <c r="HQ48" s="86">
        <f t="shared" si="58"/>
        <v>8.6545019535806132E-31</v>
      </c>
      <c r="HS48" s="86">
        <f t="shared" si="55"/>
        <v>1.5888256672010675E-111</v>
      </c>
      <c r="HT48" s="86">
        <f t="shared" si="55"/>
        <v>2.196456442870966E-116</v>
      </c>
      <c r="HU48" s="86">
        <f t="shared" si="55"/>
        <v>9.3477729487644498E-126</v>
      </c>
      <c r="HV48" s="86">
        <f t="shared" si="55"/>
        <v>6.7227486211152104E-131</v>
      </c>
      <c r="HW48" s="86">
        <f t="shared" si="55"/>
        <v>4.6882028276218523E-143</v>
      </c>
      <c r="HX48" s="86">
        <f t="shared" si="55"/>
        <v>3.9005915850175662E-142</v>
      </c>
      <c r="HY48" s="86">
        <f t="shared" si="55"/>
        <v>4.6550240593662912E-141</v>
      </c>
      <c r="HZ48" s="86">
        <f t="shared" si="55"/>
        <v>6.8690667004749595E-152</v>
      </c>
      <c r="IA48" s="86">
        <f t="shared" si="55"/>
        <v>2.2449808017495995E-149</v>
      </c>
      <c r="IB48" s="86">
        <f t="shared" si="55"/>
        <v>1.0474796223667069E-150</v>
      </c>
      <c r="IC48" s="86">
        <f t="shared" si="55"/>
        <v>5.9524477522392863E-150</v>
      </c>
      <c r="ID48" s="86">
        <f t="shared" si="55"/>
        <v>3.5988631656620896E-162</v>
      </c>
      <c r="IE48" s="86">
        <f t="shared" si="55"/>
        <v>1.3679714735103432E-154</v>
      </c>
      <c r="IF48" s="86">
        <f t="shared" si="55"/>
        <v>3.0529906393819001E-79</v>
      </c>
      <c r="IG48" s="86">
        <f t="shared" si="55"/>
        <v>2.6820524525639859E-52</v>
      </c>
      <c r="II48" s="86">
        <f t="shared" si="56"/>
        <v>5.3714999904031629E-289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3.2331213937494451E-204</v>
      </c>
      <c r="IW48" s="86">
        <f t="shared" si="56"/>
        <v>1.1197163549004058E-142</v>
      </c>
      <c r="IY48" s="86">
        <f t="shared" si="57"/>
        <v>7.0993880745952334E-7</v>
      </c>
      <c r="IZ48" s="86">
        <f t="shared" si="57"/>
        <v>5.4879380450906806E-8</v>
      </c>
      <c r="JA48" s="86">
        <f t="shared" si="57"/>
        <v>1.2288653901960109E-7</v>
      </c>
      <c r="JB48" s="86">
        <f t="shared" si="57"/>
        <v>2.7567878138606294E-8</v>
      </c>
      <c r="JC48" s="86">
        <f t="shared" si="57"/>
        <v>1.3717405428549436E-8</v>
      </c>
      <c r="JD48" s="86">
        <f t="shared" si="57"/>
        <v>1.7764445975546444E-9</v>
      </c>
      <c r="JE48" s="86">
        <f t="shared" si="57"/>
        <v>3.8895837042728149E-10</v>
      </c>
      <c r="JF48" s="86">
        <f t="shared" si="57"/>
        <v>1.1170517459197069E-10</v>
      </c>
      <c r="JG48" s="86">
        <f t="shared" si="57"/>
        <v>1.3839781915120303E-10</v>
      </c>
      <c r="JH48" s="86">
        <f t="shared" si="57"/>
        <v>4.0809760189510215E-11</v>
      </c>
      <c r="JI48" s="86">
        <f t="shared" si="57"/>
        <v>3.4764422142395599E-10</v>
      </c>
      <c r="JJ48" s="86">
        <f t="shared" si="57"/>
        <v>1.1531139754661469E-9</v>
      </c>
      <c r="JK48" s="86">
        <f t="shared" si="57"/>
        <v>3.0878736135223064E-9</v>
      </c>
      <c r="JL48" s="86">
        <f t="shared" si="57"/>
        <v>2.0439248080543933E-9</v>
      </c>
      <c r="JM48" s="86">
        <f t="shared" si="57"/>
        <v>1.6390125787294024E-11</v>
      </c>
    </row>
    <row r="49" spans="2:273" x14ac:dyDescent="0.25">
      <c r="B49" s="2">
        <v>22</v>
      </c>
      <c r="C49" s="37">
        <v>86.477999999999994</v>
      </c>
      <c r="D49" s="37">
        <v>88.683000000000007</v>
      </c>
      <c r="E49" s="37">
        <v>83.349000000000004</v>
      </c>
      <c r="F49" s="37">
        <v>81.888999999999996</v>
      </c>
      <c r="G49" s="37">
        <v>84.983999999999995</v>
      </c>
      <c r="H49" s="37">
        <v>84.474999999999994</v>
      </c>
      <c r="I49" s="37">
        <v>85.328000000000003</v>
      </c>
      <c r="J49" s="37">
        <v>87.573999999999998</v>
      </c>
      <c r="K49" s="37">
        <v>87.613</v>
      </c>
      <c r="L49" s="37">
        <v>86.516000000000005</v>
      </c>
      <c r="M49" s="37">
        <v>85.355000000000004</v>
      </c>
      <c r="N49" s="37">
        <v>84.596999999999994</v>
      </c>
      <c r="O49" s="37">
        <v>80.433000000000007</v>
      </c>
      <c r="P49" s="37">
        <v>80.5</v>
      </c>
      <c r="Q49" s="37">
        <v>82.225999999999999</v>
      </c>
      <c r="S49" s="4">
        <f t="shared" si="59"/>
        <v>86.471974282762432</v>
      </c>
      <c r="T49" s="4">
        <f t="shared" si="59"/>
        <v>87.526198783084084</v>
      </c>
      <c r="U49" s="4">
        <f t="shared" si="59"/>
        <v>84.538994510444567</v>
      </c>
      <c r="V49" s="4">
        <f t="shared" si="59"/>
        <v>81.742000122282718</v>
      </c>
      <c r="W49" s="4">
        <f t="shared" si="59"/>
        <v>85.011465387635198</v>
      </c>
      <c r="X49" s="4">
        <f t="shared" si="59"/>
        <v>84.930711314493337</v>
      </c>
      <c r="Y49" s="4">
        <f t="shared" si="59"/>
        <v>83.977593689199551</v>
      </c>
      <c r="Z49" s="4">
        <f t="shared" si="59"/>
        <v>87.808025740080026</v>
      </c>
      <c r="AA49" s="4">
        <f t="shared" si="59"/>
        <v>87.616479233581813</v>
      </c>
      <c r="AB49" s="4">
        <f t="shared" si="59"/>
        <v>88.202710744059601</v>
      </c>
      <c r="AC49" s="4">
        <f t="shared" si="59"/>
        <v>86.688986601822492</v>
      </c>
      <c r="AD49" s="4">
        <f t="shared" si="59"/>
        <v>85.468834204269484</v>
      </c>
      <c r="AE49" s="4">
        <f t="shared" si="59"/>
        <v>82.592895040445242</v>
      </c>
      <c r="AF49" s="4">
        <f t="shared" si="59"/>
        <v>81.464935704356392</v>
      </c>
      <c r="AG49" s="4">
        <f t="shared" si="59"/>
        <v>82.310395300770622</v>
      </c>
      <c r="AI49" s="4">
        <f t="shared" si="60"/>
        <v>6.0257172375628443E-3</v>
      </c>
      <c r="AJ49" s="4">
        <f t="shared" si="60"/>
        <v>1.1568012169159232</v>
      </c>
      <c r="AK49" s="4">
        <f t="shared" si="60"/>
        <v>-1.1899945104445635</v>
      </c>
      <c r="AL49" s="4">
        <f t="shared" si="60"/>
        <v>0.14699987771727763</v>
      </c>
      <c r="AM49" s="4">
        <f t="shared" si="60"/>
        <v>-2.7465387635203342E-2</v>
      </c>
      <c r="AN49" s="4">
        <f t="shared" si="60"/>
        <v>-0.45571131449334246</v>
      </c>
      <c r="AO49" s="4">
        <f t="shared" si="60"/>
        <v>1.3504063108004516</v>
      </c>
      <c r="AP49" s="4">
        <f t="shared" si="60"/>
        <v>-0.2340257400800283</v>
      </c>
      <c r="AQ49" s="4">
        <f t="shared" si="60"/>
        <v>-3.4792335818139009E-3</v>
      </c>
      <c r="AR49" s="4">
        <f t="shared" si="60"/>
        <v>-1.6867107440595959</v>
      </c>
      <c r="AS49" s="4">
        <f t="shared" si="60"/>
        <v>-1.3339866018224882</v>
      </c>
      <c r="AT49" s="4">
        <f t="shared" si="60"/>
        <v>-0.87183420426948999</v>
      </c>
      <c r="AU49" s="4">
        <f t="shared" si="60"/>
        <v>-2.1598950404452353</v>
      </c>
      <c r="AV49" s="4">
        <f t="shared" si="60"/>
        <v>-0.96493570435639242</v>
      </c>
      <c r="AW49" s="4">
        <f t="shared" si="60"/>
        <v>-8.4395300770623294E-2</v>
      </c>
      <c r="AY49" s="2">
        <f t="shared" si="51"/>
        <v>86.470836376452823</v>
      </c>
      <c r="AZ49" s="2">
        <f t="shared" si="51"/>
        <v>87.526050360403943</v>
      </c>
      <c r="BA49" s="2">
        <f t="shared" si="51"/>
        <v>84.538672981092901</v>
      </c>
      <c r="BB49" s="2">
        <f t="shared" si="51"/>
        <v>81.741923232875564</v>
      </c>
      <c r="BC49" s="2">
        <f t="shared" si="51"/>
        <v>85.011423467478224</v>
      </c>
      <c r="BD49" s="2">
        <f t="shared" si="51"/>
        <v>84.930704828097518</v>
      </c>
      <c r="BE49" s="2">
        <f t="shared" si="51"/>
        <v>83.97759210344509</v>
      </c>
      <c r="BF49" s="2">
        <f t="shared" si="51"/>
        <v>87.808025264942131</v>
      </c>
      <c r="BG49" s="2">
        <f t="shared" si="51"/>
        <v>87.616478664146541</v>
      </c>
      <c r="BH49" s="2">
        <f t="shared" si="51"/>
        <v>88.202710557755026</v>
      </c>
      <c r="BI49" s="2">
        <f t="shared" si="51"/>
        <v>86.688985248964627</v>
      </c>
      <c r="BJ49" s="2">
        <f t="shared" si="51"/>
        <v>85.468830345138358</v>
      </c>
      <c r="BK49" s="2">
        <f t="shared" si="51"/>
        <v>82.592885074140341</v>
      </c>
      <c r="BL49" s="2">
        <f t="shared" si="51"/>
        <v>81.464929696616153</v>
      </c>
      <c r="BM49" s="2">
        <f t="shared" si="51"/>
        <v>82.310395246424434</v>
      </c>
      <c r="BO49" s="2">
        <f t="shared" si="10"/>
        <v>86.477999999999994</v>
      </c>
      <c r="BP49" s="2">
        <f t="shared" si="11"/>
        <v>88.683000000000007</v>
      </c>
      <c r="BQ49" s="2">
        <f t="shared" si="12"/>
        <v>83.349000000000004</v>
      </c>
      <c r="BR49" s="2">
        <f t="shared" si="13"/>
        <v>81.888999999999996</v>
      </c>
      <c r="BS49" s="2">
        <f t="shared" si="14"/>
        <v>84.983999999999995</v>
      </c>
      <c r="BT49" s="2">
        <f t="shared" si="15"/>
        <v>84.474999999999994</v>
      </c>
      <c r="BU49" s="2">
        <f t="shared" si="16"/>
        <v>85.328000000000003</v>
      </c>
      <c r="BV49" s="2">
        <f t="shared" si="17"/>
        <v>87.573999999999998</v>
      </c>
      <c r="BW49" s="2">
        <f t="shared" si="18"/>
        <v>87.613</v>
      </c>
      <c r="BX49" s="2">
        <f t="shared" si="19"/>
        <v>86.516000000000005</v>
      </c>
      <c r="BY49" s="2">
        <f t="shared" si="20"/>
        <v>85.355000000000004</v>
      </c>
      <c r="BZ49" s="2">
        <f t="shared" si="21"/>
        <v>84.596999999999994</v>
      </c>
      <c r="CA49" s="2">
        <f t="shared" si="22"/>
        <v>80.433000000000007</v>
      </c>
      <c r="CB49" s="2">
        <f t="shared" si="23"/>
        <v>80.5</v>
      </c>
      <c r="CC49" s="2">
        <f t="shared" si="24"/>
        <v>82.225999999999999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87.254422222222217</v>
      </c>
      <c r="DL49" s="2">
        <f t="shared" si="61"/>
        <v>88.366534883720917</v>
      </c>
      <c r="DM49" s="2">
        <f t="shared" si="61"/>
        <v>85.539249773482339</v>
      </c>
      <c r="DN49" s="2">
        <f t="shared" si="61"/>
        <v>82.498193748112371</v>
      </c>
      <c r="DO49" s="2">
        <f t="shared" si="61"/>
        <v>85.214872125435548</v>
      </c>
      <c r="DP49" s="2">
        <f t="shared" si="61"/>
        <v>85.342768574242257</v>
      </c>
      <c r="DQ49" s="2">
        <f t="shared" si="61"/>
        <v>84.581551482656764</v>
      </c>
      <c r="DR49" s="2">
        <f t="shared" si="61"/>
        <v>87.903769412269412</v>
      </c>
      <c r="DS49" s="2">
        <f t="shared" si="61"/>
        <v>87.631022908622924</v>
      </c>
      <c r="DT49" s="2">
        <f t="shared" si="61"/>
        <v>88.237038655462158</v>
      </c>
      <c r="DU49" s="2">
        <f t="shared" si="61"/>
        <v>86.623213127413138</v>
      </c>
      <c r="DV49" s="2">
        <f t="shared" si="61"/>
        <v>85.450494255388975</v>
      </c>
      <c r="DW49" s="2">
        <f t="shared" si="61"/>
        <v>82.661655628517806</v>
      </c>
      <c r="DX49" s="2">
        <f t="shared" si="61"/>
        <v>81.594789743589715</v>
      </c>
      <c r="DY49" s="2">
        <f t="shared" si="61"/>
        <v>82.426202240896345</v>
      </c>
      <c r="EA49" s="2">
        <f t="shared" si="62"/>
        <v>80.112249527219547</v>
      </c>
      <c r="EB49" s="2">
        <f t="shared" si="62"/>
        <v>81.024999531431575</v>
      </c>
      <c r="EC49" s="2">
        <f t="shared" si="62"/>
        <v>77.646601300635112</v>
      </c>
      <c r="ED49" s="2">
        <f t="shared" si="62"/>
        <v>75.45161253519403</v>
      </c>
      <c r="EE49" s="2">
        <f t="shared" si="62"/>
        <v>83.36385595354696</v>
      </c>
      <c r="EF49" s="2">
        <f t="shared" si="62"/>
        <v>81.231008186157155</v>
      </c>
      <c r="EG49" s="2">
        <f t="shared" si="62"/>
        <v>77.988515869455114</v>
      </c>
      <c r="EH49" s="2">
        <f t="shared" si="62"/>
        <v>86.845306416954173</v>
      </c>
      <c r="EI49" s="2">
        <f t="shared" si="62"/>
        <v>87.471142079745249</v>
      </c>
      <c r="EJ49" s="2">
        <f t="shared" si="62"/>
        <v>87.847000925545061</v>
      </c>
      <c r="EK49" s="2">
        <f t="shared" si="62"/>
        <v>87.311372362594426</v>
      </c>
      <c r="EL49" s="2">
        <f t="shared" si="62"/>
        <v>85.644628311449495</v>
      </c>
      <c r="EM49" s="2">
        <f t="shared" si="62"/>
        <v>81.977483747666156</v>
      </c>
      <c r="EN49" s="2">
        <f t="shared" si="62"/>
        <v>80.281315199472473</v>
      </c>
      <c r="EO49" s="2">
        <f t="shared" si="62"/>
        <v>81.038064981949461</v>
      </c>
      <c r="EQ49" s="2">
        <f t="shared" si="63"/>
        <v>78.437953232224572</v>
      </c>
      <c r="ER49" s="2">
        <f t="shared" si="63"/>
        <v>79.325883326156315</v>
      </c>
      <c r="ES49" s="2">
        <f t="shared" si="63"/>
        <v>76.844580138010301</v>
      </c>
      <c r="ET49" s="2">
        <f t="shared" si="63"/>
        <v>74.629860964863639</v>
      </c>
      <c r="EU49" s="2">
        <f t="shared" si="63"/>
        <v>79.594068342179213</v>
      </c>
      <c r="EV49" s="2">
        <f t="shared" si="63"/>
        <v>79.039518372875662</v>
      </c>
      <c r="EW49" s="2">
        <f t="shared" si="63"/>
        <v>79.003117120384061</v>
      </c>
      <c r="EX49" s="2">
        <f t="shared" si="63"/>
        <v>84.915481012028209</v>
      </c>
      <c r="EY49" s="2">
        <f t="shared" si="63"/>
        <v>86.814830511771177</v>
      </c>
      <c r="EZ49" s="2">
        <f t="shared" si="63"/>
        <v>88.148831959125616</v>
      </c>
      <c r="FA49" s="2">
        <f t="shared" si="63"/>
        <v>87.507303196962553</v>
      </c>
      <c r="FB49" s="2">
        <f t="shared" si="63"/>
        <v>84.809470016244362</v>
      </c>
      <c r="FC49" s="2">
        <f t="shared" si="63"/>
        <v>81.247220581529817</v>
      </c>
      <c r="FD49" s="2">
        <f t="shared" si="63"/>
        <v>80.579889703497216</v>
      </c>
      <c r="FE49" s="2">
        <f t="shared" si="63"/>
        <v>84.846893223593668</v>
      </c>
      <c r="FG49" s="2">
        <f t="shared" si="64"/>
        <v>0.10971168520068905</v>
      </c>
      <c r="FH49" s="2">
        <f t="shared" si="64"/>
        <v>0.11448199822540014</v>
      </c>
      <c r="FI49" s="2">
        <f t="shared" si="64"/>
        <v>0.12677235814209706</v>
      </c>
      <c r="FJ49" s="2">
        <f t="shared" si="64"/>
        <v>0.10732363854443033</v>
      </c>
      <c r="FK49" s="2">
        <f t="shared" si="64"/>
        <v>0.10989597989249604</v>
      </c>
      <c r="FL49" s="2">
        <f t="shared" si="64"/>
        <v>0.10021169997929918</v>
      </c>
      <c r="FM49" s="2">
        <f t="shared" si="64"/>
        <v>9.1606996575112454E-2</v>
      </c>
      <c r="FN49" s="2">
        <f t="shared" si="64"/>
        <v>9.0435538866503698E-2</v>
      </c>
      <c r="FO49" s="2">
        <f t="shared" si="64"/>
        <v>9.0923044141268033E-2</v>
      </c>
      <c r="FP49" s="2">
        <f t="shared" si="64"/>
        <v>8.8019739625126686E-2</v>
      </c>
      <c r="FQ49" s="2">
        <f t="shared" si="64"/>
        <v>9.5574501401395048E-2</v>
      </c>
      <c r="FR49" s="2">
        <f t="shared" si="64"/>
        <v>9.4479854522957069E-2</v>
      </c>
      <c r="FS49" s="2">
        <f t="shared" si="64"/>
        <v>0.10051019700683045</v>
      </c>
      <c r="FT49" s="2">
        <f t="shared" si="64"/>
        <v>9.8868678464411469E-2</v>
      </c>
      <c r="FU49" s="2">
        <f t="shared" si="64"/>
        <v>8.3437721783183302E-2</v>
      </c>
      <c r="FW49" s="2">
        <f t="shared" si="53"/>
        <v>3.6095202061124819E-6</v>
      </c>
      <c r="FX49" s="2">
        <f t="shared" si="53"/>
        <v>6.4069452348579918E-6</v>
      </c>
      <c r="FY49" s="2">
        <f t="shared" si="53"/>
        <v>8.89440367073407E-6</v>
      </c>
      <c r="FZ49" s="2">
        <f t="shared" si="53"/>
        <v>7.0339599131618007E-6</v>
      </c>
      <c r="GA49" s="2">
        <f t="shared" si="53"/>
        <v>7.8046706628641334E-6</v>
      </c>
      <c r="GB49" s="2">
        <f t="shared" si="53"/>
        <v>7.8703296123947014E-6</v>
      </c>
      <c r="GC49" s="2">
        <f t="shared" si="53"/>
        <v>8.6848173001785595E-6</v>
      </c>
      <c r="GD49" s="2">
        <f t="shared" si="53"/>
        <v>1.1128455262251081E-5</v>
      </c>
      <c r="GE49" s="2">
        <f t="shared" si="53"/>
        <v>1.1264185115446541E-5</v>
      </c>
      <c r="GF49" s="2">
        <f t="shared" si="53"/>
        <v>9.6799991429067277E-6</v>
      </c>
      <c r="GG49" s="2">
        <f t="shared" si="53"/>
        <v>8.3997207003862753E-6</v>
      </c>
      <c r="GH49" s="2">
        <f t="shared" si="53"/>
        <v>6.7862885478504903E-6</v>
      </c>
      <c r="GI49" s="2">
        <f t="shared" si="53"/>
        <v>5.8935555525034208E-6</v>
      </c>
      <c r="GJ49" s="2">
        <f t="shared" si="53"/>
        <v>4.8410025726919924E-6</v>
      </c>
      <c r="GK49" s="2">
        <f t="shared" si="53"/>
        <v>4.2049512210548763E-6</v>
      </c>
      <c r="GM49" s="86">
        <f t="shared" si="54"/>
        <v>1.2037148568890923E-6</v>
      </c>
      <c r="GN49" s="86">
        <f t="shared" si="54"/>
        <v>1.1065484769589439E-7</v>
      </c>
      <c r="GO49" s="86">
        <f t="shared" si="54"/>
        <v>2.4420011022840228E-7</v>
      </c>
      <c r="GP49" s="86">
        <f t="shared" si="54"/>
        <v>5.6709532478701794E-8</v>
      </c>
      <c r="GQ49" s="86">
        <f t="shared" si="54"/>
        <v>2.9750484505392545E-8</v>
      </c>
      <c r="GR49" s="86">
        <f t="shared" si="54"/>
        <v>4.2184840218992871E-9</v>
      </c>
      <c r="GS49" s="86">
        <f t="shared" si="54"/>
        <v>9.7572058681788929E-10</v>
      </c>
      <c r="GT49" s="86">
        <f t="shared" si="54"/>
        <v>3.0028889310597203E-10</v>
      </c>
      <c r="GU49" s="86">
        <f t="shared" si="54"/>
        <v>3.6817303292097377E-10</v>
      </c>
      <c r="GV49" s="86">
        <f t="shared" si="54"/>
        <v>1.1508708074496237E-10</v>
      </c>
      <c r="GW49" s="86">
        <f t="shared" si="54"/>
        <v>8.941904117215787E-10</v>
      </c>
      <c r="GX49" s="86">
        <f t="shared" si="54"/>
        <v>2.7444998357155009E-9</v>
      </c>
      <c r="GY49" s="86">
        <f t="shared" si="54"/>
        <v>7.0955370135529829E-9</v>
      </c>
      <c r="GZ49" s="86">
        <f t="shared" si="54"/>
        <v>4.7853856384842744E-9</v>
      </c>
      <c r="HA49" s="86">
        <f t="shared" si="54"/>
        <v>4.7589361025646018E-11</v>
      </c>
      <c r="HC49" s="86">
        <f t="shared" si="58"/>
        <v>1.0096569441838874E-19</v>
      </c>
      <c r="HD49" s="86">
        <f t="shared" si="58"/>
        <v>1.774610250474955E-20</v>
      </c>
      <c r="HE49" s="86">
        <f t="shared" si="58"/>
        <v>2.6535133657493809E-21</v>
      </c>
      <c r="HF49" s="86">
        <f t="shared" si="58"/>
        <v>1.5532351832162429E-22</v>
      </c>
      <c r="HG49" s="86">
        <f t="shared" si="58"/>
        <v>5.1311480212261181E-24</v>
      </c>
      <c r="HH49" s="86">
        <f t="shared" si="58"/>
        <v>8.0613479960785407E-24</v>
      </c>
      <c r="HI49" s="86">
        <f t="shared" si="58"/>
        <v>8.3093114704517688E-24</v>
      </c>
      <c r="HJ49" s="86">
        <f t="shared" si="58"/>
        <v>1.1965200910694734E-25</v>
      </c>
      <c r="HK49" s="86">
        <f t="shared" si="58"/>
        <v>3.3595727047957673E-25</v>
      </c>
      <c r="HL49" s="86">
        <f t="shared" si="58"/>
        <v>3.500112820109849E-25</v>
      </c>
      <c r="HM49" s="86">
        <f t="shared" si="58"/>
        <v>1.8618001968071994E-24</v>
      </c>
      <c r="HN49" s="86">
        <f t="shared" si="58"/>
        <v>9.4943742314266584E-27</v>
      </c>
      <c r="HO49" s="86">
        <f t="shared" si="58"/>
        <v>1.929861450788609E-25</v>
      </c>
      <c r="HP49" s="86">
        <f t="shared" si="58"/>
        <v>1.0526592106502301E-26</v>
      </c>
      <c r="HQ49" s="86">
        <f t="shared" si="58"/>
        <v>6.5646763222808896E-30</v>
      </c>
      <c r="HS49" s="86">
        <f t="shared" si="55"/>
        <v>1.6324224079662491E-109</v>
      </c>
      <c r="HT49" s="86">
        <f t="shared" si="55"/>
        <v>3.8434744887143745E-114</v>
      </c>
      <c r="HU49" s="86">
        <f t="shared" si="55"/>
        <v>2.6791689890607172E-123</v>
      </c>
      <c r="HV49" s="86">
        <f t="shared" si="55"/>
        <v>2.2013400232602565E-128</v>
      </c>
      <c r="HW49" s="86">
        <f t="shared" si="55"/>
        <v>2.9039902622124332E-140</v>
      </c>
      <c r="HX49" s="86">
        <f t="shared" si="55"/>
        <v>2.3165224874319389E-139</v>
      </c>
      <c r="HY49" s="86">
        <f t="shared" si="55"/>
        <v>2.6346294774230078E-138</v>
      </c>
      <c r="HZ49" s="86">
        <f t="shared" si="55"/>
        <v>7.2260599639818691E-149</v>
      </c>
      <c r="IA49" s="86">
        <f t="shared" si="55"/>
        <v>2.1454114260977067E-146</v>
      </c>
      <c r="IB49" s="86">
        <f t="shared" si="55"/>
        <v>1.0198662035522415E-147</v>
      </c>
      <c r="IC49" s="86">
        <f t="shared" si="55"/>
        <v>5.0063960351327325E-147</v>
      </c>
      <c r="ID49" s="86">
        <f t="shared" si="55"/>
        <v>4.6349982513889904E-159</v>
      </c>
      <c r="IE49" s="86">
        <f t="shared" si="55"/>
        <v>1.2054717649477763E-151</v>
      </c>
      <c r="IF49" s="86">
        <f t="shared" si="55"/>
        <v>8.9022864601676413E-78</v>
      </c>
      <c r="IG49" s="86">
        <f t="shared" si="55"/>
        <v>2.353251795908874E-51</v>
      </c>
      <c r="II49" s="86">
        <f t="shared" si="56"/>
        <v>7.9464867454853432E-285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3.2955766299683996E-201</v>
      </c>
      <c r="IW49" s="86">
        <f t="shared" si="56"/>
        <v>1.3155659665864324E-140</v>
      </c>
      <c r="IY49" s="86">
        <f t="shared" si="57"/>
        <v>1.2037148568891933E-6</v>
      </c>
      <c r="IZ49" s="86">
        <f t="shared" si="57"/>
        <v>1.1065484769591214E-7</v>
      </c>
      <c r="JA49" s="86">
        <f t="shared" si="57"/>
        <v>2.4420011022840493E-7</v>
      </c>
      <c r="JB49" s="86">
        <f t="shared" si="57"/>
        <v>5.6709532478701947E-8</v>
      </c>
      <c r="JC49" s="86">
        <f t="shared" si="57"/>
        <v>2.9750484505392552E-8</v>
      </c>
      <c r="JD49" s="86">
        <f t="shared" si="57"/>
        <v>4.2184840218992954E-9</v>
      </c>
      <c r="JE49" s="86">
        <f t="shared" si="57"/>
        <v>9.7572058681789756E-10</v>
      </c>
      <c r="JF49" s="86">
        <f t="shared" si="57"/>
        <v>3.0028889310597213E-10</v>
      </c>
      <c r="JG49" s="86">
        <f t="shared" si="57"/>
        <v>3.6817303292097408E-10</v>
      </c>
      <c r="JH49" s="86">
        <f t="shared" si="57"/>
        <v>1.1508708074496272E-10</v>
      </c>
      <c r="JI49" s="86">
        <f t="shared" si="57"/>
        <v>8.9419041172158057E-10</v>
      </c>
      <c r="JJ49" s="86">
        <f t="shared" si="57"/>
        <v>2.7444998357155009E-9</v>
      </c>
      <c r="JK49" s="86">
        <f t="shared" si="57"/>
        <v>7.0955370135529829E-9</v>
      </c>
      <c r="JL49" s="86">
        <f t="shared" si="57"/>
        <v>4.7853856384842744E-9</v>
      </c>
      <c r="JM49" s="86">
        <f t="shared" si="57"/>
        <v>4.7589361025646018E-11</v>
      </c>
    </row>
    <row r="50" spans="2:273" x14ac:dyDescent="0.25">
      <c r="B50" s="2">
        <v>23</v>
      </c>
      <c r="C50" s="37">
        <v>86.209000000000003</v>
      </c>
      <c r="D50" s="37">
        <v>88.397000000000006</v>
      </c>
      <c r="E50" s="37">
        <v>83.492000000000004</v>
      </c>
      <c r="F50" s="37">
        <v>81.063000000000002</v>
      </c>
      <c r="G50" s="37">
        <v>84.59</v>
      </c>
      <c r="H50" s="37">
        <v>85.097999999999999</v>
      </c>
      <c r="I50" s="37">
        <v>84.41</v>
      </c>
      <c r="J50" s="37">
        <v>87.147999999999996</v>
      </c>
      <c r="K50" s="37">
        <v>87.968000000000004</v>
      </c>
      <c r="L50" s="37">
        <v>87.516000000000005</v>
      </c>
      <c r="M50" s="37">
        <v>86.451999999999998</v>
      </c>
      <c r="N50" s="37">
        <v>84.274000000000001</v>
      </c>
      <c r="O50" s="37">
        <v>81.400000000000006</v>
      </c>
      <c r="P50" s="37">
        <v>80.194000000000003</v>
      </c>
      <c r="Q50" s="37">
        <v>82.742000000000004</v>
      </c>
      <c r="S50" s="4">
        <f t="shared" si="59"/>
        <v>86.321270857299339</v>
      </c>
      <c r="T50" s="4">
        <f t="shared" si="59"/>
        <v>87.499873992840961</v>
      </c>
      <c r="U50" s="4">
        <f t="shared" si="59"/>
        <v>84.522675072183659</v>
      </c>
      <c r="V50" s="4">
        <f t="shared" si="59"/>
        <v>81.703231724315231</v>
      </c>
      <c r="W50" s="4">
        <f t="shared" si="59"/>
        <v>85.071822905938703</v>
      </c>
      <c r="X50" s="4">
        <f t="shared" si="59"/>
        <v>84.932769849121101</v>
      </c>
      <c r="Y50" s="4">
        <f t="shared" si="59"/>
        <v>83.915137656854071</v>
      </c>
      <c r="Z50" s="4">
        <f t="shared" si="59"/>
        <v>87.85892497004221</v>
      </c>
      <c r="AA50" s="4">
        <f t="shared" si="59"/>
        <v>87.679391792108291</v>
      </c>
      <c r="AB50" s="4">
        <f t="shared" si="59"/>
        <v>88.285344164036303</v>
      </c>
      <c r="AC50" s="4">
        <f t="shared" si="59"/>
        <v>86.794873196288904</v>
      </c>
      <c r="AD50" s="4">
        <f t="shared" si="59"/>
        <v>85.536086243362362</v>
      </c>
      <c r="AE50" s="4">
        <f t="shared" si="59"/>
        <v>82.654115933414616</v>
      </c>
      <c r="AF50" s="4">
        <f t="shared" si="59"/>
        <v>81.553042734709138</v>
      </c>
      <c r="AG50" s="4">
        <f t="shared" si="59"/>
        <v>82.36074071806695</v>
      </c>
      <c r="AI50" s="4">
        <f t="shared" si="60"/>
        <v>-0.11227085729933606</v>
      </c>
      <c r="AJ50" s="4">
        <f t="shared" si="60"/>
        <v>0.897126007159045</v>
      </c>
      <c r="AK50" s="4">
        <f t="shared" si="60"/>
        <v>-1.0306750721836551</v>
      </c>
      <c r="AL50" s="4">
        <f t="shared" si="60"/>
        <v>-0.64023172431522823</v>
      </c>
      <c r="AM50" s="4">
        <f t="shared" si="60"/>
        <v>-0.48182290593869936</v>
      </c>
      <c r="AN50" s="4">
        <f t="shared" si="60"/>
        <v>0.16523015087889803</v>
      </c>
      <c r="AO50" s="4">
        <f t="shared" si="60"/>
        <v>0.49486234314592537</v>
      </c>
      <c r="AP50" s="4">
        <f t="shared" si="60"/>
        <v>-0.710924970042214</v>
      </c>
      <c r="AQ50" s="4">
        <f t="shared" si="60"/>
        <v>0.28860820789171271</v>
      </c>
      <c r="AR50" s="4">
        <f t="shared" si="60"/>
        <v>-0.76934416403629768</v>
      </c>
      <c r="AS50" s="4">
        <f t="shared" si="60"/>
        <v>-0.342873196288906</v>
      </c>
      <c r="AT50" s="4">
        <f t="shared" si="60"/>
        <v>-1.2620862433623614</v>
      </c>
      <c r="AU50" s="4">
        <f t="shared" si="60"/>
        <v>-1.2541159334146101</v>
      </c>
      <c r="AV50" s="4">
        <f t="shared" si="60"/>
        <v>-1.3590427347091349</v>
      </c>
      <c r="AW50" s="4">
        <f t="shared" si="60"/>
        <v>0.38125928193305469</v>
      </c>
      <c r="AY50" s="2">
        <f t="shared" si="51"/>
        <v>86.319399239452252</v>
      </c>
      <c r="AZ50" s="2">
        <f t="shared" si="51"/>
        <v>87.499585917512547</v>
      </c>
      <c r="BA50" s="2">
        <f t="shared" si="51"/>
        <v>84.522060528837955</v>
      </c>
      <c r="BB50" s="2">
        <f t="shared" si="51"/>
        <v>81.703079464563828</v>
      </c>
      <c r="BC50" s="2">
        <f t="shared" si="51"/>
        <v>85.071735598755822</v>
      </c>
      <c r="BD50" s="2">
        <f t="shared" si="51"/>
        <v>84.932755089813199</v>
      </c>
      <c r="BE50" s="2">
        <f t="shared" si="51"/>
        <v>83.915133847880526</v>
      </c>
      <c r="BF50" s="2">
        <f t="shared" si="51"/>
        <v>87.858923749825365</v>
      </c>
      <c r="BG50" s="2">
        <f t="shared" si="51"/>
        <v>87.679390344519135</v>
      </c>
      <c r="BH50" s="2">
        <f t="shared" si="51"/>
        <v>88.285343662753419</v>
      </c>
      <c r="BI50" s="2">
        <f t="shared" si="51"/>
        <v>86.794869869526906</v>
      </c>
      <c r="BJ50" s="2">
        <f t="shared" si="51"/>
        <v>85.536077435457784</v>
      </c>
      <c r="BK50" s="2">
        <f t="shared" si="51"/>
        <v>82.654093962814926</v>
      </c>
      <c r="BL50" s="2">
        <f t="shared" si="51"/>
        <v>81.553029246952846</v>
      </c>
      <c r="BM50" s="2">
        <f t="shared" si="51"/>
        <v>82.36074056753867</v>
      </c>
      <c r="BO50" s="2">
        <f t="shared" si="10"/>
        <v>86.209000000000003</v>
      </c>
      <c r="BP50" s="2">
        <f t="shared" si="11"/>
        <v>88.397000000000006</v>
      </c>
      <c r="BQ50" s="2">
        <f t="shared" si="12"/>
        <v>83.492000000000004</v>
      </c>
      <c r="BR50" s="2">
        <f t="shared" si="13"/>
        <v>81.063000000000002</v>
      </c>
      <c r="BS50" s="2">
        <f t="shared" si="14"/>
        <v>84.59</v>
      </c>
      <c r="BT50" s="2">
        <f t="shared" si="15"/>
        <v>85.097999999999999</v>
      </c>
      <c r="BU50" s="2">
        <f t="shared" si="16"/>
        <v>84.41</v>
      </c>
      <c r="BV50" s="2">
        <f t="shared" si="17"/>
        <v>87.147999999999996</v>
      </c>
      <c r="BW50" s="2">
        <f t="shared" si="18"/>
        <v>87.968000000000004</v>
      </c>
      <c r="BX50" s="2">
        <f t="shared" si="19"/>
        <v>87.516000000000005</v>
      </c>
      <c r="BY50" s="2">
        <f t="shared" si="20"/>
        <v>86.451999999999998</v>
      </c>
      <c r="BZ50" s="2">
        <f t="shared" si="21"/>
        <v>84.274000000000001</v>
      </c>
      <c r="CA50" s="2">
        <f t="shared" si="22"/>
        <v>81.400000000000006</v>
      </c>
      <c r="CB50" s="2">
        <f t="shared" si="23"/>
        <v>80.194000000000003</v>
      </c>
      <c r="CC50" s="2">
        <f t="shared" si="24"/>
        <v>82.742000000000004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87.171324462011412</v>
      </c>
      <c r="DL50" s="2">
        <f t="shared" si="61"/>
        <v>88.432654032014483</v>
      </c>
      <c r="DM50" s="2">
        <f t="shared" si="61"/>
        <v>85.631034430685602</v>
      </c>
      <c r="DN50" s="2">
        <f t="shared" si="61"/>
        <v>82.539000000000016</v>
      </c>
      <c r="DO50" s="2">
        <f t="shared" si="61"/>
        <v>85.323789721254371</v>
      </c>
      <c r="DP50" s="2">
        <f t="shared" si="61"/>
        <v>85.40539894955684</v>
      </c>
      <c r="DQ50" s="2">
        <f t="shared" si="61"/>
        <v>84.585479921216773</v>
      </c>
      <c r="DR50" s="2">
        <f t="shared" si="61"/>
        <v>87.99093736593737</v>
      </c>
      <c r="DS50" s="2">
        <f t="shared" si="61"/>
        <v>87.725006563706572</v>
      </c>
      <c r="DT50" s="2">
        <f t="shared" si="61"/>
        <v>88.353273949579801</v>
      </c>
      <c r="DU50" s="2">
        <f t="shared" si="61"/>
        <v>86.757947104247123</v>
      </c>
      <c r="DV50" s="2">
        <f t="shared" si="61"/>
        <v>85.542144654776209</v>
      </c>
      <c r="DW50" s="2">
        <f t="shared" si="61"/>
        <v>82.752961163226999</v>
      </c>
      <c r="DX50" s="2">
        <f t="shared" si="61"/>
        <v>81.71810512820511</v>
      </c>
      <c r="DY50" s="2">
        <f t="shared" si="61"/>
        <v>82.499373389355739</v>
      </c>
      <c r="EA50" s="2">
        <f t="shared" si="62"/>
        <v>80.01453891928692</v>
      </c>
      <c r="EB50" s="2">
        <f t="shared" si="62"/>
        <v>80.91744357311542</v>
      </c>
      <c r="EC50" s="2">
        <f t="shared" si="62"/>
        <v>77.555462971404239</v>
      </c>
      <c r="ED50" s="2">
        <f t="shared" si="62"/>
        <v>75.362047292610285</v>
      </c>
      <c r="EE50" s="2">
        <f t="shared" si="62"/>
        <v>83.210118423814208</v>
      </c>
      <c r="EF50" s="2">
        <f t="shared" si="62"/>
        <v>81.06252611888732</v>
      </c>
      <c r="EG50" s="2">
        <f t="shared" si="62"/>
        <v>77.852643288226361</v>
      </c>
      <c r="EH50" s="2">
        <f t="shared" si="62"/>
        <v>86.648247057663895</v>
      </c>
      <c r="EI50" s="2">
        <f t="shared" si="62"/>
        <v>87.263516748679322</v>
      </c>
      <c r="EJ50" s="2">
        <f t="shared" si="62"/>
        <v>87.643408473879092</v>
      </c>
      <c r="EK50" s="2">
        <f t="shared" si="62"/>
        <v>87.113510810106803</v>
      </c>
      <c r="EL50" s="2">
        <f t="shared" si="62"/>
        <v>85.48310397804218</v>
      </c>
      <c r="EM50" s="2">
        <f t="shared" si="62"/>
        <v>81.847202069948978</v>
      </c>
      <c r="EN50" s="2">
        <f t="shared" si="62"/>
        <v>80.180828675731618</v>
      </c>
      <c r="EO50" s="2">
        <f t="shared" si="62"/>
        <v>80.971666611968061</v>
      </c>
      <c r="EQ50" s="2">
        <f t="shared" si="63"/>
        <v>78.35788145298973</v>
      </c>
      <c r="ER50" s="2">
        <f t="shared" si="63"/>
        <v>79.237496168310912</v>
      </c>
      <c r="ES50" s="2">
        <f t="shared" si="63"/>
        <v>76.762991949921769</v>
      </c>
      <c r="ET50" s="2">
        <f t="shared" si="63"/>
        <v>74.549663882593478</v>
      </c>
      <c r="EU50" s="2">
        <f t="shared" si="63"/>
        <v>79.483950073591728</v>
      </c>
      <c r="EV50" s="2">
        <f t="shared" si="63"/>
        <v>78.896541214338569</v>
      </c>
      <c r="EW50" s="2">
        <f t="shared" si="63"/>
        <v>78.855277298375199</v>
      </c>
      <c r="EX50" s="2">
        <f t="shared" si="63"/>
        <v>84.741394400663623</v>
      </c>
      <c r="EY50" s="2">
        <f t="shared" si="63"/>
        <v>86.615066005881687</v>
      </c>
      <c r="EZ50" s="2">
        <f t="shared" si="63"/>
        <v>87.941610194122774</v>
      </c>
      <c r="FA50" s="2">
        <f t="shared" si="63"/>
        <v>87.307088355332837</v>
      </c>
      <c r="FB50" s="2">
        <f t="shared" si="63"/>
        <v>84.65758660371344</v>
      </c>
      <c r="FC50" s="2">
        <f t="shared" si="63"/>
        <v>81.125261786739969</v>
      </c>
      <c r="FD50" s="2">
        <f t="shared" si="63"/>
        <v>80.475839001520526</v>
      </c>
      <c r="FE50" s="2">
        <f t="shared" si="63"/>
        <v>84.734065203267818</v>
      </c>
      <c r="FG50" s="2">
        <f t="shared" si="64"/>
        <v>0.11903649492117366</v>
      </c>
      <c r="FH50" s="2">
        <f t="shared" si="64"/>
        <v>0.12415571298426847</v>
      </c>
      <c r="FI50" s="2">
        <f t="shared" si="64"/>
        <v>0.13732355398706428</v>
      </c>
      <c r="FJ50" s="2">
        <f t="shared" si="64"/>
        <v>0.11647203262252445</v>
      </c>
      <c r="FK50" s="2">
        <f t="shared" si="64"/>
        <v>0.11923435568184375</v>
      </c>
      <c r="FL50" s="2">
        <f t="shared" si="64"/>
        <v>0.10882777058073888</v>
      </c>
      <c r="FM50" s="2">
        <f t="shared" si="64"/>
        <v>9.9565110170548074E-2</v>
      </c>
      <c r="FN50" s="2">
        <f t="shared" si="64"/>
        <v>9.8302898070061831E-2</v>
      </c>
      <c r="FO50" s="2">
        <f t="shared" si="64"/>
        <v>9.8828205388506243E-2</v>
      </c>
      <c r="FP50" s="2">
        <f t="shared" si="64"/>
        <v>9.5699050361592264E-2</v>
      </c>
      <c r="FQ50" s="2">
        <f t="shared" si="64"/>
        <v>0.10383788278210594</v>
      </c>
      <c r="FR50" s="2">
        <f t="shared" si="64"/>
        <v>0.10265933536965659</v>
      </c>
      <c r="FS50" s="2">
        <f t="shared" si="64"/>
        <v>0.1091488187734421</v>
      </c>
      <c r="FT50" s="2">
        <f t="shared" si="64"/>
        <v>0.1073830584710965</v>
      </c>
      <c r="FU50" s="2">
        <f t="shared" si="64"/>
        <v>9.07570555538907E-2</v>
      </c>
      <c r="FW50" s="2">
        <f t="shared" si="53"/>
        <v>3.9577588262906627E-6</v>
      </c>
      <c r="FX50" s="2">
        <f t="shared" si="53"/>
        <v>7.0250714114942366E-6</v>
      </c>
      <c r="FY50" s="2">
        <f t="shared" si="53"/>
        <v>9.7525113238695919E-6</v>
      </c>
      <c r="FZ50" s="2">
        <f t="shared" si="53"/>
        <v>7.7125784433881218E-6</v>
      </c>
      <c r="GA50" s="2">
        <f t="shared" si="53"/>
        <v>8.5576447661688594E-6</v>
      </c>
      <c r="GB50" s="2">
        <f t="shared" si="53"/>
        <v>8.629638263835293E-6</v>
      </c>
      <c r="GC50" s="2">
        <f t="shared" si="53"/>
        <v>9.5227048281013192E-6</v>
      </c>
      <c r="GD50" s="2">
        <f t="shared" si="53"/>
        <v>1.2202095450993298E-5</v>
      </c>
      <c r="GE50" s="2">
        <f t="shared" si="53"/>
        <v>1.235091995406695E-5</v>
      </c>
      <c r="GF50" s="2">
        <f t="shared" si="53"/>
        <v>1.0613898086468521E-5</v>
      </c>
      <c r="GG50" s="2">
        <f t="shared" si="53"/>
        <v>9.210103137891536E-6</v>
      </c>
      <c r="GH50" s="2">
        <f t="shared" si="53"/>
        <v>7.441012553608459E-6</v>
      </c>
      <c r="GI50" s="2">
        <f t="shared" si="53"/>
        <v>6.4621514867018067E-6</v>
      </c>
      <c r="GJ50" s="2">
        <f t="shared" si="53"/>
        <v>5.3080512892981385E-6</v>
      </c>
      <c r="GK50" s="2">
        <f t="shared" si="53"/>
        <v>4.6106354592615743E-6</v>
      </c>
      <c r="GM50" s="86">
        <f t="shared" si="54"/>
        <v>2.0198777185088379E-6</v>
      </c>
      <c r="GN50" s="86">
        <f t="shared" si="54"/>
        <v>2.1968209542307516E-7</v>
      </c>
      <c r="GO50" s="86">
        <f t="shared" si="54"/>
        <v>4.7774284012140086E-7</v>
      </c>
      <c r="GP50" s="86">
        <f t="shared" si="54"/>
        <v>1.1483303587948892E-7</v>
      </c>
      <c r="GQ50" s="86">
        <f t="shared" si="54"/>
        <v>6.3406614362912083E-8</v>
      </c>
      <c r="GR50" s="86">
        <f t="shared" si="54"/>
        <v>9.8234721218678989E-9</v>
      </c>
      <c r="GS50" s="86">
        <f t="shared" si="54"/>
        <v>2.3978444692022616E-9</v>
      </c>
      <c r="GT50" s="86">
        <f t="shared" si="54"/>
        <v>7.8931117790345606E-10</v>
      </c>
      <c r="GU50" s="86">
        <f t="shared" si="54"/>
        <v>9.5792682185776175E-10</v>
      </c>
      <c r="GV50" s="86">
        <f t="shared" si="54"/>
        <v>3.1697052935635482E-10</v>
      </c>
      <c r="GW50" s="86">
        <f t="shared" si="54"/>
        <v>2.2508685520510879E-9</v>
      </c>
      <c r="GX50" s="86">
        <f t="shared" si="54"/>
        <v>6.4076306176293636E-9</v>
      </c>
      <c r="GY50" s="86">
        <f t="shared" si="54"/>
        <v>1.6003942272461862E-8</v>
      </c>
      <c r="GZ50" s="86">
        <f t="shared" si="54"/>
        <v>1.0992400608076936E-8</v>
      </c>
      <c r="HA50" s="86">
        <f t="shared" si="54"/>
        <v>1.3489198945944511E-10</v>
      </c>
      <c r="HC50" s="86">
        <f t="shared" si="58"/>
        <v>3.2986778261927211E-19</v>
      </c>
      <c r="HD50" s="86">
        <f t="shared" si="58"/>
        <v>6.6267955287535573E-20</v>
      </c>
      <c r="HE50" s="86">
        <f t="shared" si="58"/>
        <v>1.0944914361332849E-20</v>
      </c>
      <c r="HF50" s="86">
        <f t="shared" si="58"/>
        <v>6.7166930269481505E-22</v>
      </c>
      <c r="HG50" s="86">
        <f t="shared" si="58"/>
        <v>2.5588736834649248E-23</v>
      </c>
      <c r="HH50" s="86">
        <f t="shared" si="58"/>
        <v>3.9713371423907493E-23</v>
      </c>
      <c r="HI50" s="86">
        <f t="shared" si="58"/>
        <v>4.067615297660915E-23</v>
      </c>
      <c r="HJ50" s="86">
        <f t="shared" si="58"/>
        <v>6.8620515955775458E-25</v>
      </c>
      <c r="HK50" s="86">
        <f t="shared" si="58"/>
        <v>1.878126977459545E-24</v>
      </c>
      <c r="HL50" s="86">
        <f t="shared" si="58"/>
        <v>1.9494391701553824E-24</v>
      </c>
      <c r="HM50" s="86">
        <f t="shared" si="58"/>
        <v>9.7848076426433372E-24</v>
      </c>
      <c r="HN50" s="86">
        <f t="shared" si="58"/>
        <v>5.6167645979653918E-26</v>
      </c>
      <c r="HO50" s="86">
        <f t="shared" si="58"/>
        <v>1.0353684911821423E-24</v>
      </c>
      <c r="HP50" s="86">
        <f t="shared" si="58"/>
        <v>6.1866611877361964E-26</v>
      </c>
      <c r="HQ50" s="86">
        <f t="shared" si="58"/>
        <v>4.8292806216050079E-29</v>
      </c>
      <c r="HS50" s="86">
        <f t="shared" si="55"/>
        <v>1.6070256049141659E-107</v>
      </c>
      <c r="HT50" s="86">
        <f t="shared" si="55"/>
        <v>6.3915558788640827E-112</v>
      </c>
      <c r="HU50" s="86">
        <f t="shared" si="55"/>
        <v>7.2567329755668196E-121</v>
      </c>
      <c r="HV50" s="86">
        <f t="shared" si="55"/>
        <v>6.8097658735827728E-126</v>
      </c>
      <c r="HW50" s="86">
        <f t="shared" si="55"/>
        <v>1.6871726861612688E-137</v>
      </c>
      <c r="HX50" s="86">
        <f t="shared" si="55"/>
        <v>1.2909276800396825E-136</v>
      </c>
      <c r="HY50" s="86">
        <f t="shared" si="55"/>
        <v>1.3998508838710091E-135</v>
      </c>
      <c r="HZ50" s="86">
        <f t="shared" si="55"/>
        <v>7.0829631338063029E-146</v>
      </c>
      <c r="IA50" s="86">
        <f t="shared" si="55"/>
        <v>1.9118393422665937E-143</v>
      </c>
      <c r="IB50" s="86">
        <f t="shared" si="55"/>
        <v>9.261736313600936E-145</v>
      </c>
      <c r="IC50" s="86">
        <f t="shared" si="55"/>
        <v>3.9376512503480842E-144</v>
      </c>
      <c r="ID50" s="86">
        <f t="shared" si="55"/>
        <v>5.5657279205344812E-156</v>
      </c>
      <c r="IE50" s="86">
        <f t="shared" si="55"/>
        <v>9.9452431359285955E-149</v>
      </c>
      <c r="IF50" s="86">
        <f t="shared" si="55"/>
        <v>2.5139461702346381E-76</v>
      </c>
      <c r="IG50" s="86">
        <f t="shared" si="55"/>
        <v>2.023277649887744E-50</v>
      </c>
      <c r="II50" s="86">
        <f t="shared" si="56"/>
        <v>1.0958864885293276E-280</v>
      </c>
      <c r="IJ50" s="86">
        <f t="shared" si="56"/>
        <v>4.7097971233161992E-304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3.189588150489271E-198</v>
      </c>
      <c r="IW50" s="86">
        <f t="shared" si="56"/>
        <v>1.4921785259162885E-138</v>
      </c>
      <c r="IY50" s="86">
        <f t="shared" si="57"/>
        <v>2.0198777185091678E-6</v>
      </c>
      <c r="IZ50" s="86">
        <f t="shared" si="57"/>
        <v>2.1968209542314145E-7</v>
      </c>
      <c r="JA50" s="86">
        <f t="shared" si="57"/>
        <v>4.7774284012141176E-7</v>
      </c>
      <c r="JB50" s="86">
        <f t="shared" si="57"/>
        <v>1.148330358794896E-7</v>
      </c>
      <c r="JC50" s="86">
        <f t="shared" si="57"/>
        <v>6.3406614362912109E-8</v>
      </c>
      <c r="JD50" s="86">
        <f t="shared" si="57"/>
        <v>9.8234721218679386E-9</v>
      </c>
      <c r="JE50" s="86">
        <f t="shared" si="57"/>
        <v>2.3978444692023021E-9</v>
      </c>
      <c r="JF50" s="86">
        <f t="shared" si="57"/>
        <v>7.8931117790345679E-10</v>
      </c>
      <c r="JG50" s="86">
        <f t="shared" si="57"/>
        <v>9.5792682185776361E-10</v>
      </c>
      <c r="JH50" s="86">
        <f t="shared" si="57"/>
        <v>3.1697052935635678E-10</v>
      </c>
      <c r="JI50" s="86">
        <f t="shared" si="57"/>
        <v>2.2508685520510978E-9</v>
      </c>
      <c r="JJ50" s="86">
        <f t="shared" si="57"/>
        <v>6.4076306176293636E-9</v>
      </c>
      <c r="JK50" s="86">
        <f t="shared" si="57"/>
        <v>1.6003942272461862E-8</v>
      </c>
      <c r="JL50" s="86">
        <f t="shared" si="57"/>
        <v>1.0992400608076936E-8</v>
      </c>
      <c r="JM50" s="86">
        <f t="shared" si="57"/>
        <v>1.3489198945944511E-10</v>
      </c>
    </row>
    <row r="51" spans="2:273" x14ac:dyDescent="0.25">
      <c r="B51" s="2">
        <v>24</v>
      </c>
      <c r="C51" s="37">
        <v>85.656999999999996</v>
      </c>
      <c r="D51" s="37">
        <v>87.206000000000003</v>
      </c>
      <c r="E51" s="37">
        <v>83.951999999999998</v>
      </c>
      <c r="F51" s="37">
        <v>80.555999999999997</v>
      </c>
      <c r="G51" s="37">
        <v>85.295000000000002</v>
      </c>
      <c r="H51" s="37">
        <v>84.426000000000002</v>
      </c>
      <c r="I51" s="37">
        <v>84.426000000000002</v>
      </c>
      <c r="J51" s="37">
        <v>87.328000000000003</v>
      </c>
      <c r="K51" s="37">
        <v>88.387</v>
      </c>
      <c r="L51" s="37">
        <v>86.305999999999997</v>
      </c>
      <c r="M51" s="37">
        <v>85.742000000000004</v>
      </c>
      <c r="N51" s="37">
        <v>84.903000000000006</v>
      </c>
      <c r="O51" s="37">
        <v>81.45</v>
      </c>
      <c r="P51" s="37">
        <v>80.531999999999996</v>
      </c>
      <c r="Q51" s="37">
        <v>82.757999999999996</v>
      </c>
      <c r="S51" s="4">
        <f t="shared" si="59"/>
        <v>86.165875193513443</v>
      </c>
      <c r="T51" s="4">
        <f t="shared" si="59"/>
        <v>87.464981182718759</v>
      </c>
      <c r="U51" s="4">
        <f t="shared" si="59"/>
        <v>84.496725514082627</v>
      </c>
      <c r="V51" s="4">
        <f t="shared" si="59"/>
        <v>81.657254712446658</v>
      </c>
      <c r="W51" s="4">
        <f t="shared" si="59"/>
        <v>85.125708724809698</v>
      </c>
      <c r="X51" s="4">
        <f t="shared" si="59"/>
        <v>84.927911877405407</v>
      </c>
      <c r="Y51" s="4">
        <f t="shared" si="59"/>
        <v>83.846273760864378</v>
      </c>
      <c r="Z51" s="4">
        <f t="shared" si="59"/>
        <v>87.904370142319948</v>
      </c>
      <c r="AA51" s="4">
        <f t="shared" si="59"/>
        <v>87.737074485670888</v>
      </c>
      <c r="AB51" s="4">
        <f t="shared" si="59"/>
        <v>88.362454763664275</v>
      </c>
      <c r="AC51" s="4">
        <f t="shared" si="59"/>
        <v>86.895280140134105</v>
      </c>
      <c r="AD51" s="4">
        <f t="shared" si="59"/>
        <v>85.599008646188977</v>
      </c>
      <c r="AE51" s="4">
        <f t="shared" si="59"/>
        <v>82.710795109598052</v>
      </c>
      <c r="AF51" s="4">
        <f t="shared" si="59"/>
        <v>81.636223128926503</v>
      </c>
      <c r="AG51" s="4">
        <f t="shared" si="59"/>
        <v>82.408088005630475</v>
      </c>
      <c r="AI51" s="4">
        <f t="shared" si="60"/>
        <v>-0.50887519351344679</v>
      </c>
      <c r="AJ51" s="4">
        <f t="shared" si="60"/>
        <v>-0.25898118271875603</v>
      </c>
      <c r="AK51" s="4">
        <f t="shared" si="60"/>
        <v>-0.54472551408262859</v>
      </c>
      <c r="AL51" s="4">
        <f t="shared" si="60"/>
        <v>-1.1012547124466607</v>
      </c>
      <c r="AM51" s="4">
        <f t="shared" si="60"/>
        <v>0.16929127519030374</v>
      </c>
      <c r="AN51" s="4">
        <f t="shared" si="60"/>
        <v>-0.50191187740540499</v>
      </c>
      <c r="AO51" s="4">
        <f t="shared" si="60"/>
        <v>0.57972623913562416</v>
      </c>
      <c r="AP51" s="4">
        <f t="shared" si="60"/>
        <v>-0.57637014231994499</v>
      </c>
      <c r="AQ51" s="4">
        <f t="shared" si="60"/>
        <v>0.64992551432911227</v>
      </c>
      <c r="AR51" s="4">
        <f t="shared" si="60"/>
        <v>-2.0564547636642772</v>
      </c>
      <c r="AS51" s="4">
        <f t="shared" si="60"/>
        <v>-1.1532801401341004</v>
      </c>
      <c r="AT51" s="4">
        <f t="shared" si="60"/>
        <v>-0.69600864618897162</v>
      </c>
      <c r="AU51" s="4">
        <f t="shared" si="60"/>
        <v>-1.2607951095980496</v>
      </c>
      <c r="AV51" s="4">
        <f t="shared" si="60"/>
        <v>-1.1042231289265061</v>
      </c>
      <c r="AW51" s="4">
        <f t="shared" si="60"/>
        <v>0.34991199436952058</v>
      </c>
      <c r="AY51" s="2">
        <f t="shared" si="51"/>
        <v>86.162829637425631</v>
      </c>
      <c r="AZ51" s="2">
        <f t="shared" si="51"/>
        <v>87.464430920886102</v>
      </c>
      <c r="BA51" s="2">
        <f t="shared" si="51"/>
        <v>84.495569737776663</v>
      </c>
      <c r="BB51" s="2">
        <f t="shared" si="51"/>
        <v>81.656958050985935</v>
      </c>
      <c r="BC51" s="2">
        <f t="shared" si="51"/>
        <v>85.125530124952761</v>
      </c>
      <c r="BD51" s="2">
        <f t="shared" si="51"/>
        <v>84.927878960757027</v>
      </c>
      <c r="BE51" s="2">
        <f t="shared" si="51"/>
        <v>83.846264802248129</v>
      </c>
      <c r="BF51" s="2">
        <f t="shared" si="51"/>
        <v>87.904367079810072</v>
      </c>
      <c r="BG51" s="2">
        <f t="shared" si="51"/>
        <v>87.737070888304757</v>
      </c>
      <c r="BH51" s="2">
        <f t="shared" si="51"/>
        <v>88.362453447075907</v>
      </c>
      <c r="BI51" s="2">
        <f t="shared" si="51"/>
        <v>86.895272138209791</v>
      </c>
      <c r="BJ51" s="2">
        <f t="shared" si="51"/>
        <v>85.598988936026515</v>
      </c>
      <c r="BK51" s="2">
        <f t="shared" si="51"/>
        <v>82.71074759207265</v>
      </c>
      <c r="BL51" s="2">
        <f t="shared" si="51"/>
        <v>81.636193434200607</v>
      </c>
      <c r="BM51" s="2">
        <f t="shared" si="51"/>
        <v>82.408087598814461</v>
      </c>
      <c r="BO51" s="2">
        <f t="shared" si="10"/>
        <v>85.656999999999996</v>
      </c>
      <c r="BP51" s="2">
        <f t="shared" si="11"/>
        <v>87.206000000000003</v>
      </c>
      <c r="BQ51" s="2">
        <f t="shared" si="12"/>
        <v>83.951999999999998</v>
      </c>
      <c r="BR51" s="2">
        <f t="shared" si="13"/>
        <v>80.555999999999997</v>
      </c>
      <c r="BS51" s="2">
        <f t="shared" si="14"/>
        <v>85.295000000000002</v>
      </c>
      <c r="BT51" s="2">
        <f t="shared" si="15"/>
        <v>84.426000000000002</v>
      </c>
      <c r="BU51" s="2">
        <f t="shared" si="16"/>
        <v>84.426000000000002</v>
      </c>
      <c r="BV51" s="2">
        <f t="shared" si="17"/>
        <v>87.328000000000003</v>
      </c>
      <c r="BW51" s="2">
        <f t="shared" si="18"/>
        <v>88.387</v>
      </c>
      <c r="BX51" s="2">
        <f t="shared" si="19"/>
        <v>86.305999999999997</v>
      </c>
      <c r="BY51" s="2">
        <f t="shared" si="20"/>
        <v>85.742000000000004</v>
      </c>
      <c r="BZ51" s="2">
        <f t="shared" si="21"/>
        <v>84.903000000000006</v>
      </c>
      <c r="CA51" s="2">
        <f t="shared" si="22"/>
        <v>81.45</v>
      </c>
      <c r="CB51" s="2">
        <f t="shared" si="23"/>
        <v>80.531999999999996</v>
      </c>
      <c r="CC51" s="2">
        <f t="shared" si="24"/>
        <v>82.757999999999996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87.088226701800608</v>
      </c>
      <c r="DL51" s="2">
        <f t="shared" si="61"/>
        <v>88.498773180308049</v>
      </c>
      <c r="DM51" s="2">
        <f t="shared" si="61"/>
        <v>85.722819087888865</v>
      </c>
      <c r="DN51" s="2">
        <f t="shared" si="61"/>
        <v>82.579806251887661</v>
      </c>
      <c r="DO51" s="2">
        <f t="shared" si="61"/>
        <v>85.432707317073181</v>
      </c>
      <c r="DP51" s="2">
        <f t="shared" si="61"/>
        <v>85.468029324871424</v>
      </c>
      <c r="DQ51" s="2">
        <f t="shared" si="61"/>
        <v>84.589408359776797</v>
      </c>
      <c r="DR51" s="2">
        <f t="shared" si="61"/>
        <v>88.078105319605328</v>
      </c>
      <c r="DS51" s="2">
        <f t="shared" si="61"/>
        <v>87.818990218790233</v>
      </c>
      <c r="DT51" s="2">
        <f t="shared" si="61"/>
        <v>88.469509243697459</v>
      </c>
      <c r="DU51" s="2">
        <f t="shared" si="61"/>
        <v>86.892681081081093</v>
      </c>
      <c r="DV51" s="2">
        <f t="shared" si="61"/>
        <v>85.633795054163457</v>
      </c>
      <c r="DW51" s="2">
        <f t="shared" si="61"/>
        <v>82.844266697936192</v>
      </c>
      <c r="DX51" s="2">
        <f t="shared" si="61"/>
        <v>81.841420512820491</v>
      </c>
      <c r="DY51" s="2">
        <f t="shared" si="61"/>
        <v>82.572544537815119</v>
      </c>
      <c r="EA51" s="2">
        <f t="shared" si="62"/>
        <v>79.916828311354294</v>
      </c>
      <c r="EB51" s="2">
        <f t="shared" si="62"/>
        <v>80.809887614799266</v>
      </c>
      <c r="EC51" s="2">
        <f t="shared" si="62"/>
        <v>77.464324642173381</v>
      </c>
      <c r="ED51" s="2">
        <f t="shared" si="62"/>
        <v>75.272482050026539</v>
      </c>
      <c r="EE51" s="2">
        <f t="shared" si="62"/>
        <v>83.056380894081457</v>
      </c>
      <c r="EF51" s="2">
        <f t="shared" si="62"/>
        <v>80.894044051617485</v>
      </c>
      <c r="EG51" s="2">
        <f t="shared" si="62"/>
        <v>77.716770706997622</v>
      </c>
      <c r="EH51" s="2">
        <f t="shared" si="62"/>
        <v>86.451187698373602</v>
      </c>
      <c r="EI51" s="2">
        <f t="shared" si="62"/>
        <v>87.055891417613395</v>
      </c>
      <c r="EJ51" s="2">
        <f t="shared" si="62"/>
        <v>87.439816022213108</v>
      </c>
      <c r="EK51" s="2">
        <f t="shared" si="62"/>
        <v>86.915649257619179</v>
      </c>
      <c r="EL51" s="2">
        <f t="shared" si="62"/>
        <v>85.321579644634866</v>
      </c>
      <c r="EM51" s="2">
        <f t="shared" si="62"/>
        <v>81.716920392231799</v>
      </c>
      <c r="EN51" s="2">
        <f t="shared" si="62"/>
        <v>80.080342151990749</v>
      </c>
      <c r="EO51" s="2">
        <f t="shared" si="62"/>
        <v>80.905268241986647</v>
      </c>
      <c r="EQ51" s="2">
        <f t="shared" si="63"/>
        <v>78.277809673754888</v>
      </c>
      <c r="ER51" s="2">
        <f t="shared" si="63"/>
        <v>79.149109010465494</v>
      </c>
      <c r="ES51" s="2">
        <f t="shared" si="63"/>
        <v>76.681403761833252</v>
      </c>
      <c r="ET51" s="2">
        <f t="shared" si="63"/>
        <v>74.469466800323318</v>
      </c>
      <c r="EU51" s="2">
        <f t="shared" si="63"/>
        <v>79.373831805004244</v>
      </c>
      <c r="EV51" s="2">
        <f t="shared" si="63"/>
        <v>78.753564055801462</v>
      </c>
      <c r="EW51" s="2">
        <f t="shared" si="63"/>
        <v>78.707437476366337</v>
      </c>
      <c r="EX51" s="2">
        <f t="shared" si="63"/>
        <v>84.567307789299051</v>
      </c>
      <c r="EY51" s="2">
        <f t="shared" si="63"/>
        <v>86.415301499992196</v>
      </c>
      <c r="EZ51" s="2">
        <f t="shared" si="63"/>
        <v>87.734388429119946</v>
      </c>
      <c r="FA51" s="2">
        <f t="shared" si="63"/>
        <v>87.106873513703135</v>
      </c>
      <c r="FB51" s="2">
        <f t="shared" si="63"/>
        <v>84.505703191182505</v>
      </c>
      <c r="FC51" s="2">
        <f t="shared" si="63"/>
        <v>81.003302991950136</v>
      </c>
      <c r="FD51" s="2">
        <f t="shared" si="63"/>
        <v>80.371788299543852</v>
      </c>
      <c r="FE51" s="2">
        <f t="shared" si="63"/>
        <v>84.621237182941968</v>
      </c>
      <c r="FG51" s="2">
        <f t="shared" si="64"/>
        <v>0.12903898254088683</v>
      </c>
      <c r="FH51" s="2">
        <f t="shared" si="64"/>
        <v>0.13452267664933659</v>
      </c>
      <c r="FI51" s="2">
        <f t="shared" si="64"/>
        <v>0.14860347561995227</v>
      </c>
      <c r="FJ51" s="2">
        <f t="shared" si="64"/>
        <v>0.12628992290138985</v>
      </c>
      <c r="FK51" s="2">
        <f t="shared" si="64"/>
        <v>0.12925103000225949</v>
      </c>
      <c r="FL51" s="2">
        <f t="shared" si="64"/>
        <v>0.11808741790621716</v>
      </c>
      <c r="FM51" s="2">
        <f t="shared" si="64"/>
        <v>0.10813226872284175</v>
      </c>
      <c r="FN51" s="2">
        <f t="shared" si="64"/>
        <v>0.10677432741763643</v>
      </c>
      <c r="FO51" s="2">
        <f t="shared" si="64"/>
        <v>0.10733951510773497</v>
      </c>
      <c r="FP51" s="2">
        <f t="shared" si="64"/>
        <v>0.10397196231924889</v>
      </c>
      <c r="FQ51" s="2">
        <f t="shared" si="64"/>
        <v>0.11272666831283391</v>
      </c>
      <c r="FR51" s="2">
        <f t="shared" si="64"/>
        <v>0.11145978199255914</v>
      </c>
      <c r="FS51" s="2">
        <f t="shared" si="64"/>
        <v>0.11843215237217788</v>
      </c>
      <c r="FT51" s="2">
        <f t="shared" si="64"/>
        <v>0.11653585635238332</v>
      </c>
      <c r="FU51" s="2">
        <f t="shared" si="64"/>
        <v>9.8649351244796415E-2</v>
      </c>
      <c r="FW51" s="2">
        <f t="shared" si="53"/>
        <v>4.3395946016012927E-6</v>
      </c>
      <c r="FX51" s="2">
        <f t="shared" si="53"/>
        <v>7.7028324083326705E-6</v>
      </c>
      <c r="FY51" s="2">
        <f t="shared" si="53"/>
        <v>1.0693405962786595E-5</v>
      </c>
      <c r="FZ51" s="2">
        <f t="shared" si="53"/>
        <v>8.4566678066492382E-6</v>
      </c>
      <c r="GA51" s="2">
        <f t="shared" si="53"/>
        <v>9.3832631493757536E-6</v>
      </c>
      <c r="GB51" s="2">
        <f t="shared" si="53"/>
        <v>9.4622023189342502E-6</v>
      </c>
      <c r="GC51" s="2">
        <f t="shared" si="53"/>
        <v>1.0441428619431496E-5</v>
      </c>
      <c r="GD51" s="2">
        <f t="shared" si="53"/>
        <v>1.3379315858657689E-5</v>
      </c>
      <c r="GE51" s="2">
        <f t="shared" si="53"/>
        <v>1.3542498294778009E-5</v>
      </c>
      <c r="GF51" s="2">
        <f t="shared" si="53"/>
        <v>1.1637895910579823E-5</v>
      </c>
      <c r="GG51" s="2">
        <f t="shared" si="53"/>
        <v>1.0098668301512526E-5</v>
      </c>
      <c r="GH51" s="2">
        <f t="shared" si="53"/>
        <v>8.1589021650205016E-6</v>
      </c>
      <c r="GI51" s="2">
        <f t="shared" si="53"/>
        <v>7.0856037877755076E-6</v>
      </c>
      <c r="GJ51" s="2">
        <f t="shared" si="53"/>
        <v>5.8201595221561633E-6</v>
      </c>
      <c r="GK51" s="2">
        <f t="shared" si="53"/>
        <v>5.0554590026463787E-6</v>
      </c>
      <c r="GM51" s="86">
        <f t="shared" si="54"/>
        <v>3.3545249980700273E-6</v>
      </c>
      <c r="GN51" s="86">
        <f t="shared" si="54"/>
        <v>4.2942798229564567E-7</v>
      </c>
      <c r="GO51" s="86">
        <f t="shared" si="54"/>
        <v>9.2014976816839629E-7</v>
      </c>
      <c r="GP51" s="86">
        <f t="shared" si="54"/>
        <v>2.2889899825241795E-7</v>
      </c>
      <c r="GQ51" s="86">
        <f t="shared" si="54"/>
        <v>1.3280139694706569E-7</v>
      </c>
      <c r="GR51" s="86">
        <f t="shared" si="54"/>
        <v>2.2432972150535434E-8</v>
      </c>
      <c r="GS51" s="86">
        <f t="shared" si="54"/>
        <v>5.7729635605811047E-9</v>
      </c>
      <c r="GT51" s="86">
        <f t="shared" si="54"/>
        <v>2.0286626948660547E-9</v>
      </c>
      <c r="GU51" s="86">
        <f t="shared" si="54"/>
        <v>2.437697860258697E-9</v>
      </c>
      <c r="GV51" s="86">
        <f t="shared" si="54"/>
        <v>8.5261062516488854E-10</v>
      </c>
      <c r="GW51" s="86">
        <f t="shared" si="54"/>
        <v>5.5450453108579902E-9</v>
      </c>
      <c r="GX51" s="86">
        <f t="shared" si="54"/>
        <v>1.4675193243696004E-8</v>
      </c>
      <c r="GY51" s="86">
        <f t="shared" si="54"/>
        <v>3.5431832923423972E-8</v>
      </c>
      <c r="GZ51" s="86">
        <f t="shared" si="54"/>
        <v>2.4774264808786914E-8</v>
      </c>
      <c r="HA51" s="86">
        <f t="shared" si="54"/>
        <v>3.7326790313340384E-10</v>
      </c>
      <c r="HC51" s="86">
        <f t="shared" si="58"/>
        <v>1.059961893703381E-18</v>
      </c>
      <c r="HD51" s="86">
        <f t="shared" si="58"/>
        <v>2.4260780182422755E-19</v>
      </c>
      <c r="HE51" s="86">
        <f t="shared" si="58"/>
        <v>4.4162710921196055E-20</v>
      </c>
      <c r="HF51" s="86">
        <f t="shared" si="58"/>
        <v>2.8409575010802675E-21</v>
      </c>
      <c r="HG51" s="86">
        <f t="shared" si="58"/>
        <v>1.2446614314273787E-22</v>
      </c>
      <c r="HH51" s="86">
        <f t="shared" si="58"/>
        <v>1.9085617335124125E-22</v>
      </c>
      <c r="HI51" s="86">
        <f t="shared" si="58"/>
        <v>1.9428304062019147E-22</v>
      </c>
      <c r="HJ51" s="86">
        <f t="shared" si="58"/>
        <v>3.8285473534741769E-24</v>
      </c>
      <c r="HK51" s="86">
        <f t="shared" si="58"/>
        <v>1.0217469720946057E-23</v>
      </c>
      <c r="HL51" s="86">
        <f t="shared" si="58"/>
        <v>1.0567138922227762E-23</v>
      </c>
      <c r="HM51" s="86">
        <f t="shared" si="58"/>
        <v>5.0099689227396947E-23</v>
      </c>
      <c r="HN51" s="86">
        <f t="shared" si="58"/>
        <v>3.2333837564049433E-25</v>
      </c>
      <c r="HO51" s="86">
        <f t="shared" si="58"/>
        <v>5.4139799390101841E-24</v>
      </c>
      <c r="HP51" s="86">
        <f t="shared" si="58"/>
        <v>3.5386957523816221E-25</v>
      </c>
      <c r="HQ51" s="86">
        <f t="shared" si="58"/>
        <v>3.4455016250784167E-28</v>
      </c>
      <c r="HS51" s="86">
        <f t="shared" si="55"/>
        <v>1.5158201900049524E-105</v>
      </c>
      <c r="HT51" s="86">
        <f t="shared" si="55"/>
        <v>1.0101158964846185E-109</v>
      </c>
      <c r="HU51" s="86">
        <f t="shared" si="55"/>
        <v>1.857514205049752E-118</v>
      </c>
      <c r="HV51" s="86">
        <f t="shared" si="55"/>
        <v>1.9901364938366738E-123</v>
      </c>
      <c r="HW51" s="86">
        <f t="shared" si="55"/>
        <v>9.193913445212045E-135</v>
      </c>
      <c r="HX51" s="86">
        <f t="shared" si="55"/>
        <v>6.7503693296547876E-134</v>
      </c>
      <c r="HY51" s="86">
        <f t="shared" si="55"/>
        <v>6.9824767050463003E-133</v>
      </c>
      <c r="HZ51" s="86">
        <f t="shared" si="55"/>
        <v>6.469026407269143E-143</v>
      </c>
      <c r="IA51" s="86">
        <f t="shared" si="55"/>
        <v>1.5886783784356541E-140</v>
      </c>
      <c r="IB51" s="86">
        <f t="shared" si="55"/>
        <v>7.8450215201709345E-142</v>
      </c>
      <c r="IC51" s="86">
        <f t="shared" si="55"/>
        <v>2.8962270713403897E-141</v>
      </c>
      <c r="ID51" s="86">
        <f t="shared" si="55"/>
        <v>6.2313673817433647E-153</v>
      </c>
      <c r="IE51" s="86">
        <f t="shared" si="55"/>
        <v>7.6816221720048327E-146</v>
      </c>
      <c r="IF51" s="86">
        <f t="shared" si="55"/>
        <v>6.8752651959577122E-75</v>
      </c>
      <c r="IG51" s="86">
        <f t="shared" si="55"/>
        <v>1.7046264919907049E-49</v>
      </c>
      <c r="II51" s="86">
        <f t="shared" si="56"/>
        <v>1.4088577717613277E-276</v>
      </c>
      <c r="IJ51" s="86">
        <f t="shared" si="56"/>
        <v>2.1933217001689525E-299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2.9311089745645618E-195</v>
      </c>
      <c r="IW51" s="86">
        <f t="shared" si="56"/>
        <v>1.6339277335976286E-136</v>
      </c>
      <c r="IY51" s="86">
        <f t="shared" si="57"/>
        <v>3.3545249980710873E-6</v>
      </c>
      <c r="IZ51" s="86">
        <f t="shared" si="57"/>
        <v>4.2942798229588829E-7</v>
      </c>
      <c r="JA51" s="86">
        <f t="shared" si="57"/>
        <v>9.2014976816844044E-7</v>
      </c>
      <c r="JB51" s="86">
        <f t="shared" si="57"/>
        <v>2.2889899825242078E-7</v>
      </c>
      <c r="JC51" s="86">
        <f t="shared" si="57"/>
        <v>1.3280139694706582E-7</v>
      </c>
      <c r="JD51" s="86">
        <f t="shared" si="57"/>
        <v>2.2432972150535626E-8</v>
      </c>
      <c r="JE51" s="86">
        <f t="shared" si="57"/>
        <v>5.7729635605812991E-9</v>
      </c>
      <c r="JF51" s="86">
        <f t="shared" si="57"/>
        <v>2.0286626948660584E-9</v>
      </c>
      <c r="JG51" s="86">
        <f t="shared" si="57"/>
        <v>2.4376978602587073E-9</v>
      </c>
      <c r="JH51" s="86">
        <f t="shared" si="57"/>
        <v>8.5261062516489908E-10</v>
      </c>
      <c r="JI51" s="86">
        <f t="shared" si="57"/>
        <v>5.5450453108580406E-9</v>
      </c>
      <c r="JJ51" s="86">
        <f t="shared" si="57"/>
        <v>1.4675193243696004E-8</v>
      </c>
      <c r="JK51" s="86">
        <f t="shared" si="57"/>
        <v>3.5431832923423979E-8</v>
      </c>
      <c r="JL51" s="86">
        <f t="shared" si="57"/>
        <v>2.4774264808786914E-8</v>
      </c>
      <c r="JM51" s="86">
        <f t="shared" si="57"/>
        <v>3.7326790313340384E-10</v>
      </c>
    </row>
    <row r="52" spans="2:273" x14ac:dyDescent="0.25">
      <c r="B52" s="2">
        <v>25</v>
      </c>
      <c r="C52" s="37">
        <v>86.269000000000005</v>
      </c>
      <c r="D52" s="37">
        <v>88.475999999999999</v>
      </c>
      <c r="E52" s="37">
        <v>84.555999999999997</v>
      </c>
      <c r="F52" s="37">
        <v>80.921000000000006</v>
      </c>
      <c r="G52" s="37">
        <v>84.474999999999994</v>
      </c>
      <c r="H52" s="37">
        <v>84.474999999999994</v>
      </c>
      <c r="I52" s="37">
        <v>83.623000000000005</v>
      </c>
      <c r="J52" s="37">
        <v>86.081999999999994</v>
      </c>
      <c r="K52" s="37">
        <v>88.129000000000005</v>
      </c>
      <c r="L52" s="37">
        <v>88.21</v>
      </c>
      <c r="M52" s="37">
        <v>86.338999999999999</v>
      </c>
      <c r="N52" s="37">
        <v>83.838999999999999</v>
      </c>
      <c r="O52" s="37">
        <v>81.716999999999999</v>
      </c>
      <c r="P52" s="37">
        <v>80.709999999999994</v>
      </c>
      <c r="Q52" s="37">
        <v>83.031999999999996</v>
      </c>
      <c r="S52" s="4">
        <f t="shared" si="59"/>
        <v>86.005788867592145</v>
      </c>
      <c r="T52" s="4">
        <f t="shared" si="59"/>
        <v>87.421034683794502</v>
      </c>
      <c r="U52" s="4">
        <f t="shared" si="59"/>
        <v>84.460726088597454</v>
      </c>
      <c r="V52" s="4">
        <f t="shared" si="59"/>
        <v>81.603643115830693</v>
      </c>
      <c r="W52" s="4">
        <f t="shared" si="59"/>
        <v>85.172553682289276</v>
      </c>
      <c r="X52" s="4">
        <f t="shared" si="59"/>
        <v>84.915552716126328</v>
      </c>
      <c r="Y52" s="4">
        <f t="shared" si="59"/>
        <v>83.770525358429694</v>
      </c>
      <c r="Z52" s="4">
        <f t="shared" si="59"/>
        <v>87.943786233970968</v>
      </c>
      <c r="AA52" s="4">
        <f t="shared" si="59"/>
        <v>87.788946380551479</v>
      </c>
      <c r="AB52" s="4">
        <f t="shared" si="59"/>
        <v>88.433430141898413</v>
      </c>
      <c r="AC52" s="4">
        <f t="shared" si="59"/>
        <v>86.989577053335239</v>
      </c>
      <c r="AD52" s="4">
        <f t="shared" si="59"/>
        <v>85.657118473789382</v>
      </c>
      <c r="AE52" s="4">
        <f t="shared" si="59"/>
        <v>82.762476306002768</v>
      </c>
      <c r="AF52" s="4">
        <f t="shared" si="59"/>
        <v>81.713995635233815</v>
      </c>
      <c r="AG52" s="4">
        <f t="shared" si="59"/>
        <v>82.452138830661056</v>
      </c>
      <c r="AI52" s="4">
        <f t="shared" si="60"/>
        <v>0.26321113240786076</v>
      </c>
      <c r="AJ52" s="4">
        <f t="shared" si="60"/>
        <v>1.0549653162054966</v>
      </c>
      <c r="AK52" s="4">
        <f t="shared" si="60"/>
        <v>9.5273911402543376E-2</v>
      </c>
      <c r="AL52" s="4">
        <f t="shared" si="60"/>
        <v>-0.68264311583068604</v>
      </c>
      <c r="AM52" s="4">
        <f t="shared" si="60"/>
        <v>-0.69755368228928205</v>
      </c>
      <c r="AN52" s="4">
        <f t="shared" si="60"/>
        <v>-0.44055271612633362</v>
      </c>
      <c r="AO52" s="4">
        <f t="shared" si="60"/>
        <v>-0.14752535842968939</v>
      </c>
      <c r="AP52" s="4">
        <f t="shared" si="60"/>
        <v>-1.8617862339709745</v>
      </c>
      <c r="AQ52" s="4">
        <f t="shared" si="60"/>
        <v>0.34005361944852552</v>
      </c>
      <c r="AR52" s="4">
        <f t="shared" si="60"/>
        <v>-0.22343014189841881</v>
      </c>
      <c r="AS52" s="4">
        <f t="shared" si="60"/>
        <v>-0.65057705333524041</v>
      </c>
      <c r="AT52" s="4">
        <f t="shared" si="60"/>
        <v>-1.818118473789383</v>
      </c>
      <c r="AU52" s="4">
        <f t="shared" si="60"/>
        <v>-1.0454763060027688</v>
      </c>
      <c r="AV52" s="4">
        <f t="shared" si="60"/>
        <v>-1.0039956352338208</v>
      </c>
      <c r="AW52" s="4">
        <f t="shared" si="60"/>
        <v>0.57986116933894039</v>
      </c>
      <c r="AY52" s="2">
        <f t="shared" si="51"/>
        <v>86.000885947918377</v>
      </c>
      <c r="AZ52" s="2">
        <f t="shared" si="51"/>
        <v>87.42000027967039</v>
      </c>
      <c r="BA52" s="2">
        <f t="shared" si="51"/>
        <v>84.458587218424228</v>
      </c>
      <c r="BB52" s="2">
        <f t="shared" si="51"/>
        <v>81.603074400997642</v>
      </c>
      <c r="BC52" s="2">
        <f t="shared" si="51"/>
        <v>85.172194829526163</v>
      </c>
      <c r="BD52" s="2">
        <f t="shared" si="51"/>
        <v>84.915480762565124</v>
      </c>
      <c r="BE52" s="2">
        <f t="shared" si="51"/>
        <v>83.770504726736348</v>
      </c>
      <c r="BF52" s="2">
        <f t="shared" si="51"/>
        <v>87.943778722221253</v>
      </c>
      <c r="BG52" s="2">
        <f t="shared" si="51"/>
        <v>87.788937641539803</v>
      </c>
      <c r="BH52" s="2">
        <f t="shared" si="51"/>
        <v>88.433426766501029</v>
      </c>
      <c r="BI52" s="2">
        <f t="shared" si="51"/>
        <v>86.989558226804633</v>
      </c>
      <c r="BJ52" s="2">
        <f t="shared" si="51"/>
        <v>85.657075228147846</v>
      </c>
      <c r="BK52" s="2">
        <f t="shared" si="51"/>
        <v>82.762375480619326</v>
      </c>
      <c r="BL52" s="2">
        <f t="shared" si="51"/>
        <v>81.713931524613542</v>
      </c>
      <c r="BM52" s="2">
        <f t="shared" si="51"/>
        <v>82.452137757885396</v>
      </c>
      <c r="BO52" s="2">
        <f t="shared" si="10"/>
        <v>86.269000000000005</v>
      </c>
      <c r="BP52" s="2">
        <f t="shared" si="11"/>
        <v>88.475999999999999</v>
      </c>
      <c r="BQ52" s="2">
        <f t="shared" si="12"/>
        <v>84.555999999999997</v>
      </c>
      <c r="BR52" s="2">
        <f t="shared" si="13"/>
        <v>80.921000000000006</v>
      </c>
      <c r="BS52" s="2">
        <f t="shared" si="14"/>
        <v>84.474999999999994</v>
      </c>
      <c r="BT52" s="2">
        <f t="shared" si="15"/>
        <v>84.474999999999994</v>
      </c>
      <c r="BU52" s="2">
        <f t="shared" si="16"/>
        <v>83.623000000000005</v>
      </c>
      <c r="BV52" s="2">
        <f t="shared" si="17"/>
        <v>86.081999999999994</v>
      </c>
      <c r="BW52" s="2">
        <f t="shared" si="18"/>
        <v>88.129000000000005</v>
      </c>
      <c r="BX52" s="2">
        <f t="shared" si="19"/>
        <v>88.21</v>
      </c>
      <c r="BY52" s="2">
        <f t="shared" si="20"/>
        <v>86.338999999999999</v>
      </c>
      <c r="BZ52" s="2">
        <f t="shared" si="21"/>
        <v>83.838999999999999</v>
      </c>
      <c r="CA52" s="2">
        <f t="shared" si="22"/>
        <v>81.716999999999999</v>
      </c>
      <c r="CB52" s="2">
        <f t="shared" si="23"/>
        <v>80.709999999999994</v>
      </c>
      <c r="CC52" s="2">
        <f t="shared" si="24"/>
        <v>83.031999999999996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87.005128941589803</v>
      </c>
      <c r="DL52" s="2">
        <f t="shared" si="61"/>
        <v>88.564892328601616</v>
      </c>
      <c r="DM52" s="2">
        <f t="shared" si="61"/>
        <v>85.814603745092128</v>
      </c>
      <c r="DN52" s="2">
        <f t="shared" si="61"/>
        <v>82.620612503775305</v>
      </c>
      <c r="DO52" s="2">
        <f t="shared" si="61"/>
        <v>85.541624912892004</v>
      </c>
      <c r="DP52" s="2">
        <f t="shared" si="61"/>
        <v>85.530659700186007</v>
      </c>
      <c r="DQ52" s="2">
        <f t="shared" si="61"/>
        <v>84.593336798336821</v>
      </c>
      <c r="DR52" s="2">
        <f t="shared" si="61"/>
        <v>88.165273273273286</v>
      </c>
      <c r="DS52" s="2">
        <f t="shared" si="61"/>
        <v>87.912973873873881</v>
      </c>
      <c r="DT52" s="2">
        <f t="shared" si="61"/>
        <v>88.585744537815103</v>
      </c>
      <c r="DU52" s="2">
        <f t="shared" si="61"/>
        <v>87.027415057915078</v>
      </c>
      <c r="DV52" s="2">
        <f t="shared" si="61"/>
        <v>85.725445453550691</v>
      </c>
      <c r="DW52" s="2">
        <f t="shared" si="61"/>
        <v>82.935572232645384</v>
      </c>
      <c r="DX52" s="2">
        <f t="shared" si="61"/>
        <v>81.964735897435872</v>
      </c>
      <c r="DY52" s="2">
        <f t="shared" si="61"/>
        <v>82.645715686274499</v>
      </c>
      <c r="EA52" s="2">
        <f t="shared" si="62"/>
        <v>79.819117703421668</v>
      </c>
      <c r="EB52" s="2">
        <f t="shared" si="62"/>
        <v>80.702331656483111</v>
      </c>
      <c r="EC52" s="2">
        <f t="shared" si="62"/>
        <v>77.373186312942522</v>
      </c>
      <c r="ED52" s="2">
        <f t="shared" si="62"/>
        <v>75.18291680744278</v>
      </c>
      <c r="EE52" s="2">
        <f t="shared" si="62"/>
        <v>82.902643364348705</v>
      </c>
      <c r="EF52" s="2">
        <f t="shared" si="62"/>
        <v>80.72556198434765</v>
      </c>
      <c r="EG52" s="2">
        <f t="shared" si="62"/>
        <v>77.580898125768883</v>
      </c>
      <c r="EH52" s="2">
        <f t="shared" si="62"/>
        <v>86.254128339083309</v>
      </c>
      <c r="EI52" s="2">
        <f t="shared" si="62"/>
        <v>86.848266086547483</v>
      </c>
      <c r="EJ52" s="2">
        <f t="shared" si="62"/>
        <v>87.236223570547125</v>
      </c>
      <c r="EK52" s="2">
        <f t="shared" si="62"/>
        <v>86.717787705131542</v>
      </c>
      <c r="EL52" s="2">
        <f t="shared" si="62"/>
        <v>85.160055311227552</v>
      </c>
      <c r="EM52" s="2">
        <f t="shared" si="62"/>
        <v>81.586638714514621</v>
      </c>
      <c r="EN52" s="2">
        <f t="shared" si="62"/>
        <v>79.979855628249894</v>
      </c>
      <c r="EO52" s="2">
        <f t="shared" si="62"/>
        <v>80.838869872005247</v>
      </c>
      <c r="EQ52" s="2">
        <f t="shared" si="63"/>
        <v>78.197737894520046</v>
      </c>
      <c r="ER52" s="2">
        <f t="shared" si="63"/>
        <v>79.060721852620091</v>
      </c>
      <c r="ES52" s="2">
        <f t="shared" si="63"/>
        <v>76.599815573744735</v>
      </c>
      <c r="ET52" s="2">
        <f t="shared" si="63"/>
        <v>74.389269718053171</v>
      </c>
      <c r="EU52" s="2">
        <f t="shared" si="63"/>
        <v>79.263713536416759</v>
      </c>
      <c r="EV52" s="2">
        <f t="shared" si="63"/>
        <v>78.610586897264369</v>
      </c>
      <c r="EW52" s="2">
        <f t="shared" si="63"/>
        <v>78.559597654357475</v>
      </c>
      <c r="EX52" s="2">
        <f t="shared" si="63"/>
        <v>84.393221177934464</v>
      </c>
      <c r="EY52" s="2">
        <f t="shared" si="63"/>
        <v>86.215536994102706</v>
      </c>
      <c r="EZ52" s="2">
        <f t="shared" si="63"/>
        <v>87.527166664117118</v>
      </c>
      <c r="FA52" s="2">
        <f t="shared" si="63"/>
        <v>86.906658672073419</v>
      </c>
      <c r="FB52" s="2">
        <f t="shared" si="63"/>
        <v>84.35381977865157</v>
      </c>
      <c r="FC52" s="2">
        <f t="shared" si="63"/>
        <v>80.881344197160303</v>
      </c>
      <c r="FD52" s="2">
        <f t="shared" si="63"/>
        <v>80.267737597567162</v>
      </c>
      <c r="FE52" s="2">
        <f t="shared" si="63"/>
        <v>84.508409162616118</v>
      </c>
      <c r="FG52" s="2">
        <f t="shared" si="64"/>
        <v>0.13974863737707652</v>
      </c>
      <c r="FH52" s="2">
        <f t="shared" si="64"/>
        <v>0.14561136399049318</v>
      </c>
      <c r="FI52" s="2">
        <f t="shared" si="64"/>
        <v>0.1606374130574372</v>
      </c>
      <c r="FJ52" s="2">
        <f t="shared" si="64"/>
        <v>0.13680725660120951</v>
      </c>
      <c r="FK52" s="2">
        <f t="shared" si="64"/>
        <v>0.13997545542369369</v>
      </c>
      <c r="FL52" s="2">
        <f t="shared" si="64"/>
        <v>0.12802174501849076</v>
      </c>
      <c r="FM52" s="2">
        <f t="shared" si="64"/>
        <v>0.1173405308686791</v>
      </c>
      <c r="FN52" s="2">
        <f t="shared" si="64"/>
        <v>0.11588197597095189</v>
      </c>
      <c r="FO52" s="2">
        <f t="shared" si="64"/>
        <v>0.11648908592025679</v>
      </c>
      <c r="FP52" s="2">
        <f t="shared" si="64"/>
        <v>0.11287077981126251</v>
      </c>
      <c r="FQ52" s="2">
        <f t="shared" si="64"/>
        <v>0.12227253868413268</v>
      </c>
      <c r="FR52" s="2">
        <f t="shared" si="64"/>
        <v>0.12091299027168673</v>
      </c>
      <c r="FS52" s="2">
        <f t="shared" si="64"/>
        <v>0.12839125881352281</v>
      </c>
      <c r="FT52" s="2">
        <f t="shared" si="64"/>
        <v>0.12635835716890928</v>
      </c>
      <c r="FU52" s="2">
        <f t="shared" si="64"/>
        <v>0.10714708905572561</v>
      </c>
      <c r="FW52" s="2">
        <f t="shared" si="53"/>
        <v>4.7582688685822767E-6</v>
      </c>
      <c r="FX52" s="2">
        <f t="shared" si="53"/>
        <v>8.4459815076053067E-6</v>
      </c>
      <c r="FY52" s="2">
        <f t="shared" si="53"/>
        <v>1.1725074384172204E-5</v>
      </c>
      <c r="FZ52" s="2">
        <f t="shared" si="53"/>
        <v>9.2725442966958548E-6</v>
      </c>
      <c r="GA52" s="2">
        <f t="shared" si="53"/>
        <v>1.028853413795706E-5</v>
      </c>
      <c r="GB52" s="2">
        <f t="shared" si="53"/>
        <v>1.037508905882741E-5</v>
      </c>
      <c r="GC52" s="2">
        <f t="shared" si="53"/>
        <v>1.1448787284624952E-5</v>
      </c>
      <c r="GD52" s="2">
        <f t="shared" si="53"/>
        <v>1.4670109181974099E-5</v>
      </c>
      <c r="GE52" s="2">
        <f t="shared" si="53"/>
        <v>1.4849034700437861E-5</v>
      </c>
      <c r="GF52" s="2">
        <f t="shared" si="53"/>
        <v>1.2760684787196938E-5</v>
      </c>
      <c r="GG52" s="2">
        <f t="shared" si="53"/>
        <v>1.1072958814292629E-5</v>
      </c>
      <c r="GH52" s="2">
        <f t="shared" si="53"/>
        <v>8.9460512864709947E-6</v>
      </c>
      <c r="GI52" s="2">
        <f t="shared" si="53"/>
        <v>7.7692047487283102E-6</v>
      </c>
      <c r="GJ52" s="2">
        <f t="shared" si="53"/>
        <v>6.3816744306911662E-6</v>
      </c>
      <c r="GK52" s="2">
        <f t="shared" si="53"/>
        <v>5.5431978642495321E-6</v>
      </c>
      <c r="GM52" s="86">
        <f t="shared" si="54"/>
        <v>5.5137557299652663E-6</v>
      </c>
      <c r="GN52" s="86">
        <f t="shared" si="54"/>
        <v>8.2654494559705598E-7</v>
      </c>
      <c r="GO52" s="86">
        <f t="shared" si="54"/>
        <v>1.7448119864517734E-6</v>
      </c>
      <c r="GP52" s="86">
        <f t="shared" si="54"/>
        <v>4.4915465385746078E-7</v>
      </c>
      <c r="GQ52" s="86">
        <f t="shared" si="54"/>
        <v>2.7334299368724584E-7</v>
      </c>
      <c r="GR52" s="86">
        <f t="shared" si="54"/>
        <v>5.0237927994477855E-8</v>
      </c>
      <c r="GS52" s="86">
        <f t="shared" si="54"/>
        <v>1.361659508166829E-8</v>
      </c>
      <c r="GT52" s="86">
        <f t="shared" si="54"/>
        <v>5.0984040842738492E-9</v>
      </c>
      <c r="GU52" s="86">
        <f t="shared" si="54"/>
        <v>6.0674299055380631E-9</v>
      </c>
      <c r="GV52" s="86">
        <f t="shared" si="54"/>
        <v>2.23992014893224E-9</v>
      </c>
      <c r="GW52" s="86">
        <f t="shared" si="54"/>
        <v>1.3369194414057178E-8</v>
      </c>
      <c r="GX52" s="86">
        <f t="shared" si="54"/>
        <v>3.2970964580838755E-8</v>
      </c>
      <c r="GY52" s="86">
        <f t="shared" si="54"/>
        <v>7.7000711783959141E-8</v>
      </c>
      <c r="GZ52" s="86">
        <f t="shared" si="54"/>
        <v>5.4783683728218661E-8</v>
      </c>
      <c r="HA52" s="86">
        <f t="shared" si="54"/>
        <v>1.0083781981095673E-9</v>
      </c>
      <c r="HC52" s="86">
        <f t="shared" si="58"/>
        <v>3.3498644117082502E-18</v>
      </c>
      <c r="HD52" s="86">
        <f t="shared" si="58"/>
        <v>8.7078201422219968E-19</v>
      </c>
      <c r="HE52" s="86">
        <f t="shared" si="58"/>
        <v>1.743229391198687E-19</v>
      </c>
      <c r="HF52" s="86">
        <f t="shared" si="58"/>
        <v>1.1753518173363081E-20</v>
      </c>
      <c r="HG52" s="86">
        <f t="shared" si="58"/>
        <v>5.9050681370325079E-22</v>
      </c>
      <c r="HH52" s="86">
        <f t="shared" si="58"/>
        <v>8.9478615848175571E-22</v>
      </c>
      <c r="HI52" s="86">
        <f t="shared" si="58"/>
        <v>9.0542668234791201E-22</v>
      </c>
      <c r="HJ52" s="86">
        <f t="shared" si="58"/>
        <v>2.0780859593977318E-23</v>
      </c>
      <c r="HK52" s="86">
        <f t="shared" si="58"/>
        <v>5.4093201436417737E-23</v>
      </c>
      <c r="HL52" s="86">
        <f t="shared" si="58"/>
        <v>5.5747915190801514E-23</v>
      </c>
      <c r="HM52" s="86">
        <f t="shared" si="58"/>
        <v>2.4991058139770811E-22</v>
      </c>
      <c r="HN52" s="86">
        <f t="shared" si="58"/>
        <v>1.8112673585980892E-24</v>
      </c>
      <c r="HO52" s="86">
        <f t="shared" si="58"/>
        <v>2.7592706462597122E-23</v>
      </c>
      <c r="HP52" s="86">
        <f t="shared" si="58"/>
        <v>1.9699335582114217E-24</v>
      </c>
      <c r="HQ52" s="86">
        <f t="shared" si="58"/>
        <v>2.3841112077185445E-27</v>
      </c>
      <c r="HS52" s="86">
        <f t="shared" si="55"/>
        <v>1.3699601469482619E-103</v>
      </c>
      <c r="HT52" s="86">
        <f t="shared" si="55"/>
        <v>1.517115772727219E-107</v>
      </c>
      <c r="HU52" s="86">
        <f t="shared" si="55"/>
        <v>4.4933890303712566E-116</v>
      </c>
      <c r="HV52" s="86">
        <f t="shared" si="55"/>
        <v>5.4946501017830992E-121</v>
      </c>
      <c r="HW52" s="86">
        <f t="shared" si="55"/>
        <v>4.6991432558131976E-132</v>
      </c>
      <c r="HX52" s="86">
        <f t="shared" si="55"/>
        <v>3.3121827431253215E-131</v>
      </c>
      <c r="HY52" s="86">
        <f t="shared" si="55"/>
        <v>3.2696676471783471E-130</v>
      </c>
      <c r="HZ52" s="86">
        <f t="shared" si="55"/>
        <v>5.5052158038136927E-140</v>
      </c>
      <c r="IA52" s="86">
        <f t="shared" si="55"/>
        <v>1.2310206224629958E-137</v>
      </c>
      <c r="IB52" s="86">
        <f t="shared" si="55"/>
        <v>6.1979680114723281E-139</v>
      </c>
      <c r="IC52" s="86">
        <f t="shared" si="55"/>
        <v>1.9921048045820666E-138</v>
      </c>
      <c r="ID52" s="86">
        <f t="shared" si="55"/>
        <v>6.5048095076870341E-150</v>
      </c>
      <c r="IE52" s="86">
        <f t="shared" si="55"/>
        <v>5.5548264184031543E-143</v>
      </c>
      <c r="IF52" s="86">
        <f t="shared" si="55"/>
        <v>1.8209699658278658E-73</v>
      </c>
      <c r="IG52" s="86">
        <f t="shared" si="55"/>
        <v>1.4073119579096847E-48</v>
      </c>
      <c r="II52" s="86">
        <f t="shared" si="56"/>
        <v>1.688419095897526E-272</v>
      </c>
      <c r="IJ52" s="86">
        <f t="shared" si="56"/>
        <v>9.3946487785620458E-295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2.5575483953667701E-192</v>
      </c>
      <c r="IW52" s="86">
        <f t="shared" si="56"/>
        <v>1.7272260078506486E-134</v>
      </c>
      <c r="IY52" s="86">
        <f t="shared" si="57"/>
        <v>5.5137557299686163E-6</v>
      </c>
      <c r="IZ52" s="86">
        <f t="shared" si="57"/>
        <v>8.2654494559792673E-7</v>
      </c>
      <c r="JA52" s="86">
        <f t="shared" si="57"/>
        <v>1.7448119864519476E-6</v>
      </c>
      <c r="JB52" s="86">
        <f t="shared" si="57"/>
        <v>4.4915465385747254E-7</v>
      </c>
      <c r="JC52" s="86">
        <f t="shared" si="57"/>
        <v>2.7334299368724642E-7</v>
      </c>
      <c r="JD52" s="86">
        <f t="shared" si="57"/>
        <v>5.0237927994478748E-8</v>
      </c>
      <c r="JE52" s="86">
        <f t="shared" si="57"/>
        <v>1.3616595081669195E-8</v>
      </c>
      <c r="JF52" s="86">
        <f t="shared" si="57"/>
        <v>5.0984040842738698E-9</v>
      </c>
      <c r="JG52" s="86">
        <f t="shared" si="57"/>
        <v>6.0674299055381169E-9</v>
      </c>
      <c r="JH52" s="86">
        <f t="shared" si="57"/>
        <v>2.2399201489322958E-9</v>
      </c>
      <c r="JI52" s="86">
        <f t="shared" si="57"/>
        <v>1.3369194414057428E-8</v>
      </c>
      <c r="JJ52" s="86">
        <f t="shared" si="57"/>
        <v>3.2970964580838755E-8</v>
      </c>
      <c r="JK52" s="86">
        <f t="shared" si="57"/>
        <v>7.7000711783959168E-8</v>
      </c>
      <c r="JL52" s="86">
        <f t="shared" si="57"/>
        <v>5.4783683728218661E-8</v>
      </c>
      <c r="JM52" s="86">
        <f t="shared" si="57"/>
        <v>1.0083781981095673E-9</v>
      </c>
    </row>
    <row r="53" spans="2:273" x14ac:dyDescent="0.25">
      <c r="B53" s="2">
        <v>26</v>
      </c>
      <c r="C53" s="37">
        <v>86.194000000000003</v>
      </c>
      <c r="D53" s="37">
        <v>87.27</v>
      </c>
      <c r="E53" s="37">
        <v>84.873000000000005</v>
      </c>
      <c r="F53" s="37">
        <v>81.238</v>
      </c>
      <c r="G53" s="37">
        <v>84.131</v>
      </c>
      <c r="H53" s="37">
        <v>83.966999999999999</v>
      </c>
      <c r="I53" s="37">
        <v>82.656000000000006</v>
      </c>
      <c r="J53" s="37">
        <v>86.623000000000005</v>
      </c>
      <c r="K53" s="37">
        <v>87.564999999999998</v>
      </c>
      <c r="L53" s="37">
        <v>88.355000000000004</v>
      </c>
      <c r="M53" s="37">
        <v>86.161000000000001</v>
      </c>
      <c r="N53" s="37">
        <v>84.661000000000001</v>
      </c>
      <c r="O53" s="37">
        <v>80.683000000000007</v>
      </c>
      <c r="P53" s="37">
        <v>80.983999999999995</v>
      </c>
      <c r="Q53" s="37">
        <v>83.305999999999997</v>
      </c>
      <c r="S53" s="4">
        <f t="shared" si="59"/>
        <v>85.841148714868226</v>
      </c>
      <c r="T53" s="4">
        <f t="shared" si="59"/>
        <v>87.367622418680824</v>
      </c>
      <c r="U53" s="4">
        <f t="shared" si="59"/>
        <v>84.414404533295624</v>
      </c>
      <c r="V53" s="4">
        <f t="shared" si="59"/>
        <v>81.542015658373344</v>
      </c>
      <c r="W53" s="4">
        <f t="shared" si="59"/>
        <v>85.211800888232204</v>
      </c>
      <c r="X53" s="4">
        <f t="shared" si="59"/>
        <v>84.895097478094911</v>
      </c>
      <c r="Y53" s="4">
        <f t="shared" si="59"/>
        <v>83.687408177170212</v>
      </c>
      <c r="Z53" s="4">
        <f t="shared" si="59"/>
        <v>87.976565335695824</v>
      </c>
      <c r="AA53" s="4">
        <f t="shared" si="59"/>
        <v>87.834391084495451</v>
      </c>
      <c r="AB53" s="4">
        <f t="shared" si="59"/>
        <v>88.497618660548639</v>
      </c>
      <c r="AC53" s="4">
        <f t="shared" si="59"/>
        <v>87.077096209772805</v>
      </c>
      <c r="AD53" s="4">
        <f t="shared" si="59"/>
        <v>85.709908387795508</v>
      </c>
      <c r="AE53" s="4">
        <f t="shared" si="59"/>
        <v>82.80869179936353</v>
      </c>
      <c r="AF53" s="4">
        <f t="shared" si="59"/>
        <v>81.785863491939637</v>
      </c>
      <c r="AG53" s="4">
        <f t="shared" si="59"/>
        <v>82.492577781223559</v>
      </c>
      <c r="AI53" s="4">
        <f t="shared" si="60"/>
        <v>0.3528512851317771</v>
      </c>
      <c r="AJ53" s="4">
        <f t="shared" si="60"/>
        <v>-9.7622418680828105E-2</v>
      </c>
      <c r="AK53" s="4">
        <f t="shared" si="60"/>
        <v>0.45859546670438078</v>
      </c>
      <c r="AL53" s="4">
        <f t="shared" si="60"/>
        <v>-0.30401565837334488</v>
      </c>
      <c r="AM53" s="4">
        <f t="shared" si="60"/>
        <v>-1.0808008882322042</v>
      </c>
      <c r="AN53" s="4">
        <f t="shared" si="60"/>
        <v>-0.92809747809491228</v>
      </c>
      <c r="AO53" s="4">
        <f t="shared" si="60"/>
        <v>-1.0314081771702064</v>
      </c>
      <c r="AP53" s="4">
        <f t="shared" si="60"/>
        <v>-1.3535653356958193</v>
      </c>
      <c r="AQ53" s="4">
        <f t="shared" si="60"/>
        <v>-0.26939108449545301</v>
      </c>
      <c r="AR53" s="4">
        <f t="shared" si="60"/>
        <v>-0.14261866054863503</v>
      </c>
      <c r="AS53" s="4">
        <f t="shared" si="60"/>
        <v>-0.91609620977280315</v>
      </c>
      <c r="AT53" s="4">
        <f t="shared" si="60"/>
        <v>-1.0489083877955068</v>
      </c>
      <c r="AU53" s="4">
        <f t="shared" si="60"/>
        <v>-2.1256917993635227</v>
      </c>
      <c r="AV53" s="4">
        <f t="shared" si="60"/>
        <v>-0.8018634919396419</v>
      </c>
      <c r="AW53" s="4">
        <f t="shared" si="60"/>
        <v>0.81342221877643794</v>
      </c>
      <c r="AY53" s="2">
        <f t="shared" si="51"/>
        <v>85.833339961502503</v>
      </c>
      <c r="AZ53" s="2">
        <f t="shared" si="51"/>
        <v>87.365708741734537</v>
      </c>
      <c r="BA53" s="2">
        <f t="shared" si="51"/>
        <v>84.410509739833557</v>
      </c>
      <c r="BB53" s="2">
        <f t="shared" si="51"/>
        <v>81.540942940811718</v>
      </c>
      <c r="BC53" s="2">
        <f t="shared" si="51"/>
        <v>85.211092688857534</v>
      </c>
      <c r="BD53" s="2">
        <f t="shared" si="51"/>
        <v>84.894943316552016</v>
      </c>
      <c r="BE53" s="2">
        <f t="shared" si="51"/>
        <v>83.687361651806398</v>
      </c>
      <c r="BF53" s="2">
        <f t="shared" si="51"/>
        <v>87.976547329256093</v>
      </c>
      <c r="BG53" s="2">
        <f t="shared" si="51"/>
        <v>87.834370331616242</v>
      </c>
      <c r="BH53" s="2">
        <f t="shared" si="51"/>
        <v>88.497610213449889</v>
      </c>
      <c r="BI53" s="2">
        <f t="shared" si="51"/>
        <v>87.07705288370272</v>
      </c>
      <c r="BJ53" s="2">
        <f t="shared" si="51"/>
        <v>85.709815356510177</v>
      </c>
      <c r="BK53" s="2">
        <f t="shared" si="51"/>
        <v>82.808481910154285</v>
      </c>
      <c r="BL53" s="2">
        <f t="shared" si="51"/>
        <v>81.785727756990624</v>
      </c>
      <c r="BM53" s="2">
        <f t="shared" si="51"/>
        <v>82.492575020958867</v>
      </c>
      <c r="BO53" s="2">
        <f t="shared" si="10"/>
        <v>86.194000000000003</v>
      </c>
      <c r="BP53" s="2">
        <f t="shared" si="11"/>
        <v>87.27</v>
      </c>
      <c r="BQ53" s="2">
        <f t="shared" si="12"/>
        <v>84.873000000000005</v>
      </c>
      <c r="BR53" s="2">
        <f t="shared" si="13"/>
        <v>81.238</v>
      </c>
      <c r="BS53" s="2">
        <f t="shared" si="14"/>
        <v>84.131</v>
      </c>
      <c r="BT53" s="2">
        <f t="shared" si="15"/>
        <v>83.966999999999999</v>
      </c>
      <c r="BU53" s="2">
        <f t="shared" si="16"/>
        <v>82.656000000000006</v>
      </c>
      <c r="BV53" s="2">
        <f t="shared" si="17"/>
        <v>86.623000000000005</v>
      </c>
      <c r="BW53" s="2">
        <f t="shared" si="18"/>
        <v>87.564999999999998</v>
      </c>
      <c r="BX53" s="2">
        <f t="shared" si="19"/>
        <v>88.355000000000004</v>
      </c>
      <c r="BY53" s="2">
        <f t="shared" si="20"/>
        <v>86.161000000000001</v>
      </c>
      <c r="BZ53" s="2">
        <f t="shared" si="21"/>
        <v>84.661000000000001</v>
      </c>
      <c r="CA53" s="2">
        <f t="shared" si="22"/>
        <v>80.683000000000007</v>
      </c>
      <c r="CB53" s="2">
        <f t="shared" si="23"/>
        <v>80.983999999999995</v>
      </c>
      <c r="CC53" s="2">
        <f t="shared" si="24"/>
        <v>83.305999999999997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86.922031181378998</v>
      </c>
      <c r="DL53" s="2">
        <f t="shared" si="61"/>
        <v>88.631011476895182</v>
      </c>
      <c r="DM53" s="2">
        <f t="shared" si="61"/>
        <v>85.906388402295391</v>
      </c>
      <c r="DN53" s="2">
        <f t="shared" si="61"/>
        <v>82.66141875566295</v>
      </c>
      <c r="DO53" s="2">
        <f t="shared" si="61"/>
        <v>85.650542508710814</v>
      </c>
      <c r="DP53" s="2">
        <f t="shared" si="61"/>
        <v>85.59329007550059</v>
      </c>
      <c r="DQ53" s="2">
        <f t="shared" si="61"/>
        <v>84.597265236896831</v>
      </c>
      <c r="DR53" s="2">
        <f t="shared" si="61"/>
        <v>88.25244122694123</v>
      </c>
      <c r="DS53" s="2">
        <f t="shared" si="61"/>
        <v>88.006957528957543</v>
      </c>
      <c r="DT53" s="2">
        <f t="shared" si="61"/>
        <v>88.701979831932746</v>
      </c>
      <c r="DU53" s="2">
        <f t="shared" si="61"/>
        <v>87.162149034749049</v>
      </c>
      <c r="DV53" s="2">
        <f t="shared" si="61"/>
        <v>85.817095852937939</v>
      </c>
      <c r="DW53" s="2">
        <f t="shared" si="61"/>
        <v>83.026877767354577</v>
      </c>
      <c r="DX53" s="2">
        <f t="shared" si="61"/>
        <v>82.088051282051254</v>
      </c>
      <c r="DY53" s="2">
        <f t="shared" si="61"/>
        <v>82.71888683473388</v>
      </c>
      <c r="EA53" s="2">
        <f t="shared" si="62"/>
        <v>79.721407095489042</v>
      </c>
      <c r="EB53" s="2">
        <f t="shared" si="62"/>
        <v>80.594775698166956</v>
      </c>
      <c r="EC53" s="2">
        <f t="shared" si="62"/>
        <v>77.282047983711649</v>
      </c>
      <c r="ED53" s="2">
        <f t="shared" si="62"/>
        <v>75.093351564859034</v>
      </c>
      <c r="EE53" s="2">
        <f t="shared" si="62"/>
        <v>82.74890583461594</v>
      </c>
      <c r="EF53" s="2">
        <f t="shared" si="62"/>
        <v>80.557079917077814</v>
      </c>
      <c r="EG53" s="2">
        <f t="shared" si="62"/>
        <v>77.44502554454013</v>
      </c>
      <c r="EH53" s="2">
        <f t="shared" si="62"/>
        <v>86.057068979793016</v>
      </c>
      <c r="EI53" s="2">
        <f t="shared" si="62"/>
        <v>86.640640755481556</v>
      </c>
      <c r="EJ53" s="2">
        <f t="shared" si="62"/>
        <v>87.032631118881142</v>
      </c>
      <c r="EK53" s="2">
        <f t="shared" si="62"/>
        <v>86.519926152643919</v>
      </c>
      <c r="EL53" s="2">
        <f t="shared" si="62"/>
        <v>84.998530977820252</v>
      </c>
      <c r="EM53" s="2">
        <f t="shared" si="62"/>
        <v>81.456357036797442</v>
      </c>
      <c r="EN53" s="2">
        <f t="shared" si="62"/>
        <v>79.879369104509038</v>
      </c>
      <c r="EO53" s="2">
        <f t="shared" si="62"/>
        <v>80.772471502023848</v>
      </c>
      <c r="EQ53" s="2">
        <f t="shared" si="63"/>
        <v>78.117666115285203</v>
      </c>
      <c r="ER53" s="2">
        <f t="shared" si="63"/>
        <v>78.972334694774688</v>
      </c>
      <c r="ES53" s="2">
        <f t="shared" si="63"/>
        <v>76.518227385656203</v>
      </c>
      <c r="ET53" s="2">
        <f t="shared" si="63"/>
        <v>74.309072635783011</v>
      </c>
      <c r="EU53" s="2">
        <f t="shared" si="63"/>
        <v>79.153595267829274</v>
      </c>
      <c r="EV53" s="2">
        <f t="shared" si="63"/>
        <v>78.467609738727276</v>
      </c>
      <c r="EW53" s="2">
        <f t="shared" si="63"/>
        <v>78.411757832348613</v>
      </c>
      <c r="EX53" s="2">
        <f t="shared" si="63"/>
        <v>84.219134566569892</v>
      </c>
      <c r="EY53" s="2">
        <f t="shared" si="63"/>
        <v>86.015772488213216</v>
      </c>
      <c r="EZ53" s="2">
        <f t="shared" si="63"/>
        <v>87.31994489911429</v>
      </c>
      <c r="FA53" s="2">
        <f t="shared" si="63"/>
        <v>86.706443830443703</v>
      </c>
      <c r="FB53" s="2">
        <f t="shared" si="63"/>
        <v>84.201936366120634</v>
      </c>
      <c r="FC53" s="2">
        <f t="shared" si="63"/>
        <v>80.759385402370469</v>
      </c>
      <c r="FD53" s="2">
        <f t="shared" si="63"/>
        <v>80.163686895590473</v>
      </c>
      <c r="FE53" s="2">
        <f t="shared" si="63"/>
        <v>84.395581142290268</v>
      </c>
      <c r="FG53" s="2">
        <f t="shared" si="64"/>
        <v>0.15119284656934068</v>
      </c>
      <c r="FH53" s="2">
        <f t="shared" si="64"/>
        <v>0.15744780825923013</v>
      </c>
      <c r="FI53" s="2">
        <f t="shared" si="64"/>
        <v>0.17344733277825397</v>
      </c>
      <c r="FJ53" s="2">
        <f t="shared" si="64"/>
        <v>0.14805204720488224</v>
      </c>
      <c r="FK53" s="2">
        <f t="shared" si="64"/>
        <v>0.15143496929392372</v>
      </c>
      <c r="FL53" s="2">
        <f t="shared" si="64"/>
        <v>0.13866041469071255</v>
      </c>
      <c r="FM53" s="2">
        <f t="shared" si="64"/>
        <v>0.12722108876943125</v>
      </c>
      <c r="FN53" s="2">
        <f t="shared" si="64"/>
        <v>0.12565720190473448</v>
      </c>
      <c r="FO53" s="2">
        <f t="shared" si="64"/>
        <v>0.12630820818727298</v>
      </c>
      <c r="FP53" s="2">
        <f t="shared" si="64"/>
        <v>0.12242716990202247</v>
      </c>
      <c r="FQ53" s="2">
        <f t="shared" si="64"/>
        <v>0.13250604731522411</v>
      </c>
      <c r="FR53" s="2">
        <f t="shared" si="64"/>
        <v>0.13104970147039377</v>
      </c>
      <c r="FS53" s="2">
        <f t="shared" si="64"/>
        <v>0.13905573840510171</v>
      </c>
      <c r="FT53" s="2">
        <f t="shared" si="64"/>
        <v>0.13688049716221146</v>
      </c>
      <c r="FU53" s="2">
        <f t="shared" si="64"/>
        <v>0.1162823942064472</v>
      </c>
      <c r="FW53" s="2">
        <f t="shared" si="53"/>
        <v>5.217335670669278E-6</v>
      </c>
      <c r="FX53" s="2">
        <f t="shared" si="53"/>
        <v>9.2608270219045194E-6</v>
      </c>
      <c r="FY53" s="2">
        <f t="shared" si="53"/>
        <v>1.285627386720448E-5</v>
      </c>
      <c r="FZ53" s="2">
        <f t="shared" si="53"/>
        <v>1.0167133548597976E-5</v>
      </c>
      <c r="GA53" s="2">
        <f t="shared" si="53"/>
        <v>1.1281142154666272E-5</v>
      </c>
      <c r="GB53" s="2">
        <f t="shared" si="53"/>
        <v>1.137604754896705E-5</v>
      </c>
      <c r="GC53" s="2">
        <f t="shared" si="53"/>
        <v>1.2553331763985236E-5</v>
      </c>
      <c r="GD53" s="2">
        <f t="shared" si="53"/>
        <v>1.608543208662786E-5</v>
      </c>
      <c r="GE53" s="2">
        <f t="shared" si="53"/>
        <v>1.6281619457624029E-5</v>
      </c>
      <c r="GF53" s="2">
        <f t="shared" si="53"/>
        <v>1.3991795411328501E-5</v>
      </c>
      <c r="GG53" s="2">
        <f t="shared" si="53"/>
        <v>1.2141244936182437E-5</v>
      </c>
      <c r="GH53" s="2">
        <f t="shared" si="53"/>
        <v>9.80914171093482E-6</v>
      </c>
      <c r="GI53" s="2">
        <f t="shared" si="53"/>
        <v>8.5187572230427464E-6</v>
      </c>
      <c r="GJ53" s="2">
        <f t="shared" si="53"/>
        <v>6.9973625599141242E-6</v>
      </c>
      <c r="GK53" s="2">
        <f t="shared" si="53"/>
        <v>6.0779923445605667E-6</v>
      </c>
      <c r="GM53" s="86">
        <f t="shared" si="54"/>
        <v>8.9697616105105164E-6</v>
      </c>
      <c r="GN53" s="86">
        <f t="shared" si="54"/>
        <v>1.5665079643250341E-6</v>
      </c>
      <c r="GO53" s="86">
        <f t="shared" si="54"/>
        <v>3.257428708577609E-6</v>
      </c>
      <c r="GP53" s="86">
        <f t="shared" si="54"/>
        <v>8.6762510085050574E-7</v>
      </c>
      <c r="GQ53" s="86">
        <f t="shared" si="54"/>
        <v>5.529180240429166E-7</v>
      </c>
      <c r="GR53" s="86">
        <f t="shared" si="54"/>
        <v>1.1033422949748667E-7</v>
      </c>
      <c r="GS53" s="86">
        <f t="shared" si="54"/>
        <v>3.1465916144324473E-8</v>
      </c>
      <c r="GT53" s="86">
        <f t="shared" si="54"/>
        <v>1.2529460342011058E-8</v>
      </c>
      <c r="GU53" s="86">
        <f t="shared" si="54"/>
        <v>1.4771269982853016E-8</v>
      </c>
      <c r="GV53" s="86">
        <f t="shared" si="54"/>
        <v>5.7474520201037987E-9</v>
      </c>
      <c r="GW53" s="86">
        <f t="shared" si="54"/>
        <v>3.1547253770143931E-8</v>
      </c>
      <c r="GX53" s="86">
        <f t="shared" si="54"/>
        <v>7.2669285339677049E-8</v>
      </c>
      <c r="GY53" s="86">
        <f t="shared" si="54"/>
        <v>1.6426327530215829E-7</v>
      </c>
      <c r="GZ53" s="86">
        <f t="shared" si="54"/>
        <v>1.1886503667213201E-7</v>
      </c>
      <c r="HA53" s="86">
        <f t="shared" si="54"/>
        <v>2.6595327031122144E-9</v>
      </c>
      <c r="HC53" s="86">
        <f t="shared" si="58"/>
        <v>1.0412458067772952E-17</v>
      </c>
      <c r="HD53" s="86">
        <f t="shared" si="58"/>
        <v>3.0642249714640699E-18</v>
      </c>
      <c r="HE53" s="86">
        <f t="shared" si="58"/>
        <v>6.731504616376547E-19</v>
      </c>
      <c r="HF53" s="86">
        <f t="shared" si="58"/>
        <v>4.7562866849789367E-20</v>
      </c>
      <c r="HG53" s="86">
        <f t="shared" si="58"/>
        <v>2.732582332665265E-21</v>
      </c>
      <c r="HH53" s="86">
        <f t="shared" si="58"/>
        <v>4.0924112223363302E-21</v>
      </c>
      <c r="HI53" s="86">
        <f t="shared" si="58"/>
        <v>4.1171662138517041E-21</v>
      </c>
      <c r="HJ53" s="86">
        <f t="shared" si="58"/>
        <v>1.0973520370443252E-22</v>
      </c>
      <c r="HK53" s="86">
        <f t="shared" si="58"/>
        <v>2.7869328573774765E-22</v>
      </c>
      <c r="HL53" s="86">
        <f t="shared" si="58"/>
        <v>2.8623773722966222E-22</v>
      </c>
      <c r="HM53" s="86">
        <f t="shared" si="58"/>
        <v>1.2145199206883376E-21</v>
      </c>
      <c r="HN53" s="86">
        <f t="shared" si="58"/>
        <v>9.8733701153595561E-24</v>
      </c>
      <c r="HO53" s="86">
        <f t="shared" si="58"/>
        <v>1.3706644082686933E-22</v>
      </c>
      <c r="HP53" s="86">
        <f t="shared" si="58"/>
        <v>1.0672954132157956E-23</v>
      </c>
      <c r="HQ53" s="86">
        <f t="shared" si="58"/>
        <v>1.5999554092272798E-26</v>
      </c>
      <c r="HS53" s="86">
        <f t="shared" si="55"/>
        <v>1.1863265992444558E-101</v>
      </c>
      <c r="HT53" s="86">
        <f t="shared" si="55"/>
        <v>2.1654593911695466E-105</v>
      </c>
      <c r="HU53" s="86">
        <f t="shared" si="55"/>
        <v>1.027230042756965E-113</v>
      </c>
      <c r="HV53" s="86">
        <f t="shared" si="55"/>
        <v>1.4331927586038033E-118</v>
      </c>
      <c r="HW53" s="86">
        <f t="shared" si="55"/>
        <v>2.2527618902904328E-129</v>
      </c>
      <c r="HX53" s="86">
        <f t="shared" si="55"/>
        <v>1.5249763590838695E-128</v>
      </c>
      <c r="HY53" s="86">
        <f t="shared" si="55"/>
        <v>1.4373583359361572E-127</v>
      </c>
      <c r="HZ53" s="86">
        <f t="shared" si="55"/>
        <v>4.3653818880529862E-137</v>
      </c>
      <c r="IA53" s="86">
        <f t="shared" si="55"/>
        <v>8.8948867482780748E-135</v>
      </c>
      <c r="IB53" s="86">
        <f t="shared" si="55"/>
        <v>4.567293961182844E-136</v>
      </c>
      <c r="IC53" s="86">
        <f t="shared" si="55"/>
        <v>1.2813769328530086E-135</v>
      </c>
      <c r="ID53" s="86">
        <f t="shared" si="55"/>
        <v>6.3310614845419908E-147</v>
      </c>
      <c r="IE53" s="86">
        <f t="shared" si="55"/>
        <v>3.7607019805283096E-140</v>
      </c>
      <c r="IF53" s="86">
        <f t="shared" si="55"/>
        <v>4.6708590024234689E-72</v>
      </c>
      <c r="IG53" s="86">
        <f t="shared" si="55"/>
        <v>1.1385173890245946E-47</v>
      </c>
      <c r="II53" s="86">
        <f t="shared" si="56"/>
        <v>1.8862760191872299E-268</v>
      </c>
      <c r="IJ53" s="86">
        <f t="shared" si="56"/>
        <v>3.7011548567126665E-290</v>
      </c>
      <c r="IK53" s="86">
        <f t="shared" si="56"/>
        <v>6.0965173735670152E-304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2.1189010764467109E-189</v>
      </c>
      <c r="IW53" s="86">
        <f t="shared" si="56"/>
        <v>1.7626664171011375E-132</v>
      </c>
      <c r="IY53" s="86">
        <f t="shared" si="57"/>
        <v>8.9697616105209282E-6</v>
      </c>
      <c r="IZ53" s="86">
        <f t="shared" si="57"/>
        <v>1.5665079643280983E-6</v>
      </c>
      <c r="JA53" s="86">
        <f t="shared" si="57"/>
        <v>3.257428708578282E-6</v>
      </c>
      <c r="JB53" s="86">
        <f t="shared" si="57"/>
        <v>8.6762510085055328E-7</v>
      </c>
      <c r="JC53" s="86">
        <f t="shared" si="57"/>
        <v>5.5291802404291935E-7</v>
      </c>
      <c r="JD53" s="86">
        <f t="shared" si="57"/>
        <v>1.1033422949749076E-7</v>
      </c>
      <c r="JE53" s="86">
        <f t="shared" si="57"/>
        <v>3.1465916144328589E-8</v>
      </c>
      <c r="JF53" s="86">
        <f t="shared" si="57"/>
        <v>1.2529460342011167E-8</v>
      </c>
      <c r="JG53" s="86">
        <f t="shared" si="57"/>
        <v>1.4771269982853294E-8</v>
      </c>
      <c r="JH53" s="86">
        <f t="shared" si="57"/>
        <v>5.7474520201040849E-9</v>
      </c>
      <c r="JI53" s="86">
        <f t="shared" si="57"/>
        <v>3.1547253770145149E-8</v>
      </c>
      <c r="JJ53" s="86">
        <f t="shared" si="57"/>
        <v>7.2669285339677062E-8</v>
      </c>
      <c r="JK53" s="86">
        <f t="shared" si="57"/>
        <v>1.6426327530215842E-7</v>
      </c>
      <c r="JL53" s="86">
        <f t="shared" si="57"/>
        <v>1.1886503667213202E-7</v>
      </c>
      <c r="JM53" s="86">
        <f t="shared" si="57"/>
        <v>2.6595327031122144E-9</v>
      </c>
    </row>
    <row r="54" spans="2:273" x14ac:dyDescent="0.25">
      <c r="B54" s="2">
        <v>27</v>
      </c>
      <c r="C54" s="37">
        <v>86.715999999999994</v>
      </c>
      <c r="D54" s="37">
        <v>88.332999999999998</v>
      </c>
      <c r="E54" s="37">
        <v>84.316999999999993</v>
      </c>
      <c r="F54" s="37">
        <v>81.412999999999997</v>
      </c>
      <c r="G54" s="37">
        <v>84.77</v>
      </c>
      <c r="H54" s="37">
        <v>84.049000000000007</v>
      </c>
      <c r="I54" s="37">
        <v>83.59</v>
      </c>
      <c r="J54" s="37">
        <v>87.164000000000001</v>
      </c>
      <c r="K54" s="37">
        <v>86.064999999999998</v>
      </c>
      <c r="L54" s="37">
        <v>87.742000000000004</v>
      </c>
      <c r="M54" s="37">
        <v>85.644999999999996</v>
      </c>
      <c r="N54" s="37">
        <v>83.805999999999997</v>
      </c>
      <c r="O54" s="37">
        <v>81.167000000000002</v>
      </c>
      <c r="P54" s="37">
        <v>80.935000000000002</v>
      </c>
      <c r="Q54" s="37">
        <v>83.257999999999996</v>
      </c>
      <c r="S54" s="4">
        <f t="shared" si="59"/>
        <v>85.672285868410682</v>
      </c>
      <c r="T54" s="4">
        <f t="shared" si="59"/>
        <v>87.304462924364813</v>
      </c>
      <c r="U54" s="4">
        <f t="shared" si="59"/>
        <v>84.35773257503368</v>
      </c>
      <c r="V54" s="4">
        <f t="shared" si="59"/>
        <v>81.472074207294867</v>
      </c>
      <c r="W54" s="4">
        <f t="shared" si="59"/>
        <v>85.242939533422984</v>
      </c>
      <c r="X54" s="4">
        <f t="shared" si="59"/>
        <v>84.865956498220527</v>
      </c>
      <c r="Y54" s="4">
        <f t="shared" si="59"/>
        <v>83.596439078447972</v>
      </c>
      <c r="Z54" s="4">
        <f t="shared" si="59"/>
        <v>88.002071333280497</v>
      </c>
      <c r="AA54" s="4">
        <f t="shared" si="59"/>
        <v>87.872761357170688</v>
      </c>
      <c r="AB54" s="4">
        <f t="shared" si="59"/>
        <v>88.554332761984099</v>
      </c>
      <c r="AC54" s="4">
        <f t="shared" si="59"/>
        <v>87.157139385712625</v>
      </c>
      <c r="AD54" s="4">
        <f t="shared" si="59"/>
        <v>85.756855180960969</v>
      </c>
      <c r="AE54" s="4">
        <f t="shared" si="59"/>
        <v>82.8489772835091</v>
      </c>
      <c r="AF54" s="4">
        <f t="shared" si="59"/>
        <v>81.851326100200893</v>
      </c>
      <c r="AG54" s="4">
        <f t="shared" si="59"/>
        <v>82.529074052852081</v>
      </c>
      <c r="AI54" s="4">
        <f t="shared" si="60"/>
        <v>1.0437141315893115</v>
      </c>
      <c r="AJ54" s="4">
        <f t="shared" si="60"/>
        <v>1.0285370756351853</v>
      </c>
      <c r="AK54" s="4">
        <f t="shared" si="60"/>
        <v>-4.0732575033686658E-2</v>
      </c>
      <c r="AL54" s="4">
        <f t="shared" si="60"/>
        <v>-5.9074207294870007E-2</v>
      </c>
      <c r="AM54" s="4">
        <f t="shared" si="60"/>
        <v>-0.47293953342298778</v>
      </c>
      <c r="AN54" s="4">
        <f t="shared" si="60"/>
        <v>-0.81695649822052019</v>
      </c>
      <c r="AO54" s="4">
        <f t="shared" si="60"/>
        <v>-6.4390784479684271E-3</v>
      </c>
      <c r="AP54" s="4">
        <f t="shared" si="60"/>
        <v>-0.83807133328049588</v>
      </c>
      <c r="AQ54" s="4">
        <f t="shared" si="60"/>
        <v>-1.8077613571706905</v>
      </c>
      <c r="AR54" s="4">
        <f t="shared" si="60"/>
        <v>-0.81233276198409499</v>
      </c>
      <c r="AS54" s="4">
        <f t="shared" si="60"/>
        <v>-1.5121393857126293</v>
      </c>
      <c r="AT54" s="4">
        <f t="shared" si="60"/>
        <v>-1.9508551809609713</v>
      </c>
      <c r="AU54" s="4">
        <f t="shared" si="60"/>
        <v>-1.6819772835090987</v>
      </c>
      <c r="AV54" s="4">
        <f t="shared" si="60"/>
        <v>-0.91632610020089089</v>
      </c>
      <c r="AW54" s="4">
        <f t="shared" si="60"/>
        <v>0.72892594714791414</v>
      </c>
      <c r="AY54" s="2">
        <f t="shared" si="51"/>
        <v>85.659981838276437</v>
      </c>
      <c r="AZ54" s="2">
        <f t="shared" si="51"/>
        <v>87.300978712661333</v>
      </c>
      <c r="BA54" s="2">
        <f t="shared" si="51"/>
        <v>84.350753886572903</v>
      </c>
      <c r="BB54" s="2">
        <f t="shared" si="51"/>
        <v>81.470083379772973</v>
      </c>
      <c r="BC54" s="2">
        <f t="shared" si="51"/>
        <v>85.241566760072203</v>
      </c>
      <c r="BD54" s="2">
        <f t="shared" si="51"/>
        <v>84.865632765294436</v>
      </c>
      <c r="BE54" s="2">
        <f t="shared" si="51"/>
        <v>83.596336346471261</v>
      </c>
      <c r="BF54" s="2">
        <f t="shared" si="51"/>
        <v>88.002029150255055</v>
      </c>
      <c r="BG54" s="2">
        <f t="shared" si="51"/>
        <v>87.87271318094686</v>
      </c>
      <c r="BH54" s="2">
        <f t="shared" si="51"/>
        <v>88.554312127291723</v>
      </c>
      <c r="BI54" s="2">
        <f t="shared" si="51"/>
        <v>87.157041857234134</v>
      </c>
      <c r="BJ54" s="2">
        <f t="shared" si="51"/>
        <v>85.756658957814409</v>
      </c>
      <c r="BK54" s="2">
        <f t="shared" si="51"/>
        <v>82.848548621985998</v>
      </c>
      <c r="BL54" s="2">
        <f t="shared" si="51"/>
        <v>81.851044284985775</v>
      </c>
      <c r="BM54" s="2">
        <f t="shared" si="51"/>
        <v>82.529067123007593</v>
      </c>
      <c r="BO54" s="2">
        <f t="shared" si="10"/>
        <v>86.715999999999994</v>
      </c>
      <c r="BP54" s="2">
        <f t="shared" si="11"/>
        <v>88.332999999999998</v>
      </c>
      <c r="BQ54" s="2">
        <f t="shared" si="12"/>
        <v>84.316999999999993</v>
      </c>
      <c r="BR54" s="2">
        <f t="shared" si="13"/>
        <v>81.412999999999997</v>
      </c>
      <c r="BS54" s="2">
        <f t="shared" si="14"/>
        <v>84.77</v>
      </c>
      <c r="BT54" s="2">
        <f t="shared" si="15"/>
        <v>84.049000000000007</v>
      </c>
      <c r="BU54" s="2">
        <f t="shared" si="16"/>
        <v>83.59</v>
      </c>
      <c r="BV54" s="2">
        <f t="shared" si="17"/>
        <v>87.164000000000001</v>
      </c>
      <c r="BW54" s="2">
        <f t="shared" si="18"/>
        <v>86.064999999999998</v>
      </c>
      <c r="BX54" s="2">
        <f t="shared" si="19"/>
        <v>87.742000000000004</v>
      </c>
      <c r="BY54" s="2">
        <f t="shared" si="20"/>
        <v>85.644999999999996</v>
      </c>
      <c r="BZ54" s="2">
        <f t="shared" si="21"/>
        <v>83.805999999999997</v>
      </c>
      <c r="CA54" s="2">
        <f t="shared" si="22"/>
        <v>81.167000000000002</v>
      </c>
      <c r="CB54" s="2">
        <f t="shared" si="23"/>
        <v>80.935000000000002</v>
      </c>
      <c r="CC54" s="2">
        <f t="shared" si="24"/>
        <v>83.257999999999996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86.838933421168193</v>
      </c>
      <c r="DL54" s="2">
        <f t="shared" si="61"/>
        <v>88.697130625188748</v>
      </c>
      <c r="DM54" s="2">
        <f t="shared" si="61"/>
        <v>85.998173059498654</v>
      </c>
      <c r="DN54" s="2">
        <f t="shared" si="61"/>
        <v>82.702225007550609</v>
      </c>
      <c r="DO54" s="2">
        <f t="shared" si="61"/>
        <v>85.759460104529623</v>
      </c>
      <c r="DP54" s="2">
        <f t="shared" si="61"/>
        <v>85.655920450815188</v>
      </c>
      <c r="DQ54" s="2">
        <f t="shared" si="61"/>
        <v>84.601193675456855</v>
      </c>
      <c r="DR54" s="2">
        <f t="shared" si="61"/>
        <v>88.339609180609187</v>
      </c>
      <c r="DS54" s="2">
        <f t="shared" si="61"/>
        <v>88.100941184041204</v>
      </c>
      <c r="DT54" s="2">
        <f t="shared" si="61"/>
        <v>88.81821512605039</v>
      </c>
      <c r="DU54" s="2">
        <f t="shared" si="61"/>
        <v>87.296883011583034</v>
      </c>
      <c r="DV54" s="2">
        <f t="shared" si="61"/>
        <v>85.908746252325173</v>
      </c>
      <c r="DW54" s="2">
        <f t="shared" si="61"/>
        <v>83.11818330206377</v>
      </c>
      <c r="DX54" s="2">
        <f t="shared" si="61"/>
        <v>82.211366666666649</v>
      </c>
      <c r="DY54" s="2">
        <f t="shared" si="61"/>
        <v>82.792057983193274</v>
      </c>
      <c r="EA54" s="2">
        <f t="shared" si="62"/>
        <v>79.623696487556415</v>
      </c>
      <c r="EB54" s="2">
        <f t="shared" si="62"/>
        <v>80.487219739850815</v>
      </c>
      <c r="EC54" s="2">
        <f t="shared" si="62"/>
        <v>77.190909654480791</v>
      </c>
      <c r="ED54" s="2">
        <f t="shared" si="62"/>
        <v>75.003786322275275</v>
      </c>
      <c r="EE54" s="2">
        <f t="shared" si="62"/>
        <v>82.595168304883188</v>
      </c>
      <c r="EF54" s="2">
        <f t="shared" si="62"/>
        <v>80.388597849807979</v>
      </c>
      <c r="EG54" s="2">
        <f t="shared" si="62"/>
        <v>77.309152963311391</v>
      </c>
      <c r="EH54" s="2">
        <f t="shared" si="62"/>
        <v>85.860009620502723</v>
      </c>
      <c r="EI54" s="2">
        <f t="shared" si="62"/>
        <v>86.433015424415629</v>
      </c>
      <c r="EJ54" s="2">
        <f t="shared" si="62"/>
        <v>86.829038667215158</v>
      </c>
      <c r="EK54" s="2">
        <f t="shared" si="62"/>
        <v>86.322064600156295</v>
      </c>
      <c r="EL54" s="2">
        <f t="shared" si="62"/>
        <v>84.837006644412938</v>
      </c>
      <c r="EM54" s="2">
        <f t="shared" si="62"/>
        <v>81.326075359080278</v>
      </c>
      <c r="EN54" s="2">
        <f t="shared" si="62"/>
        <v>79.778882580768183</v>
      </c>
      <c r="EO54" s="2">
        <f t="shared" si="62"/>
        <v>80.706073132042448</v>
      </c>
      <c r="EQ54" s="2">
        <f t="shared" si="63"/>
        <v>78.037594336050361</v>
      </c>
      <c r="ER54" s="2">
        <f t="shared" si="63"/>
        <v>78.883947536929284</v>
      </c>
      <c r="ES54" s="2">
        <f t="shared" si="63"/>
        <v>76.436639197567686</v>
      </c>
      <c r="ET54" s="2">
        <f t="shared" si="63"/>
        <v>74.228875553512864</v>
      </c>
      <c r="EU54" s="2">
        <f t="shared" si="63"/>
        <v>79.04347699924179</v>
      </c>
      <c r="EV54" s="2">
        <f t="shared" si="63"/>
        <v>78.324632580190183</v>
      </c>
      <c r="EW54" s="2">
        <f t="shared" si="63"/>
        <v>78.263918010339751</v>
      </c>
      <c r="EX54" s="2">
        <f t="shared" si="63"/>
        <v>84.045047955205305</v>
      </c>
      <c r="EY54" s="2">
        <f t="shared" si="63"/>
        <v>85.816007982323711</v>
      </c>
      <c r="EZ54" s="2">
        <f t="shared" si="63"/>
        <v>87.112723134111462</v>
      </c>
      <c r="FA54" s="2">
        <f t="shared" si="63"/>
        <v>86.506228988814001</v>
      </c>
      <c r="FB54" s="2">
        <f t="shared" si="63"/>
        <v>84.050052953589699</v>
      </c>
      <c r="FC54" s="2">
        <f t="shared" si="63"/>
        <v>80.637426607580622</v>
      </c>
      <c r="FD54" s="2">
        <f t="shared" si="63"/>
        <v>80.059636193613798</v>
      </c>
      <c r="FE54" s="2">
        <f t="shared" si="63"/>
        <v>84.282753121964433</v>
      </c>
      <c r="FG54" s="2">
        <f t="shared" si="64"/>
        <v>0.16339622941527357</v>
      </c>
      <c r="FH54" s="2">
        <f t="shared" si="64"/>
        <v>0.17005490704369872</v>
      </c>
      <c r="FI54" s="2">
        <f t="shared" si="64"/>
        <v>0.18705112638431184</v>
      </c>
      <c r="FJ54" s="2">
        <f t="shared" si="64"/>
        <v>0.1600497242910216</v>
      </c>
      <c r="FK54" s="2">
        <f t="shared" si="64"/>
        <v>0.16365412691198003</v>
      </c>
      <c r="FL54" s="2">
        <f t="shared" si="64"/>
        <v>0.15003104999592651</v>
      </c>
      <c r="FM54" s="2">
        <f t="shared" si="64"/>
        <v>0.13780373841249868</v>
      </c>
      <c r="FN54" s="2">
        <f t="shared" si="64"/>
        <v>0.13613005291852512</v>
      </c>
      <c r="FO54" s="2">
        <f t="shared" si="64"/>
        <v>0.13682682619764489</v>
      </c>
      <c r="FP54" s="2">
        <f t="shared" si="64"/>
        <v>0.13267166408600298</v>
      </c>
      <c r="FQ54" s="2">
        <f t="shared" si="64"/>
        <v>0.14345605747238555</v>
      </c>
      <c r="FR54" s="2">
        <f t="shared" si="64"/>
        <v>0.14189904833948086</v>
      </c>
      <c r="FS54" s="2">
        <f t="shared" si="64"/>
        <v>0.15045312907877842</v>
      </c>
      <c r="FT54" s="2">
        <f t="shared" si="64"/>
        <v>0.14813027465950404</v>
      </c>
      <c r="FU54" s="2">
        <f t="shared" si="64"/>
        <v>0.12608658035217787</v>
      </c>
      <c r="FW54" s="2">
        <f t="shared" si="53"/>
        <v>5.7206919252863975E-6</v>
      </c>
      <c r="FX54" s="2">
        <f t="shared" si="53"/>
        <v>1.0154285835243647E-5</v>
      </c>
      <c r="FY54" s="2">
        <f t="shared" si="53"/>
        <v>1.4096606494307691E-5</v>
      </c>
      <c r="FZ54" s="2">
        <f t="shared" si="53"/>
        <v>1.1148029318136881E-5</v>
      </c>
      <c r="GA54" s="2">
        <f t="shared" si="53"/>
        <v>1.2369512937400304E-5</v>
      </c>
      <c r="GB54" s="2">
        <f t="shared" si="53"/>
        <v>1.2473574405476812E-5</v>
      </c>
      <c r="GC54" s="2">
        <f t="shared" si="53"/>
        <v>1.3764437897736849E-5</v>
      </c>
      <c r="GD54" s="2">
        <f t="shared" si="53"/>
        <v>1.7637298187321529E-5</v>
      </c>
      <c r="GE54" s="2">
        <f t="shared" si="53"/>
        <v>1.7852412690235698E-5</v>
      </c>
      <c r="GF54" s="2">
        <f t="shared" si="53"/>
        <v>1.534167788363817E-5</v>
      </c>
      <c r="GG54" s="2">
        <f t="shared" si="53"/>
        <v>1.3312594752644877E-5</v>
      </c>
      <c r="GH54" s="2">
        <f t="shared" si="53"/>
        <v>1.0755499830254613E-5</v>
      </c>
      <c r="GI54" s="2">
        <f t="shared" si="53"/>
        <v>9.3406238764846432E-6</v>
      </c>
      <c r="GJ54" s="2">
        <f t="shared" si="53"/>
        <v>7.6724502978376532E-6</v>
      </c>
      <c r="GK54" s="2">
        <f t="shared" si="53"/>
        <v>6.6643821741838849E-6</v>
      </c>
      <c r="GM54" s="86">
        <f t="shared" si="54"/>
        <v>1.4442349783156564E-5</v>
      </c>
      <c r="GN54" s="86">
        <f t="shared" si="54"/>
        <v>2.9234715448589712E-6</v>
      </c>
      <c r="GO54" s="86">
        <f t="shared" si="54"/>
        <v>5.987539843978609E-6</v>
      </c>
      <c r="GP54" s="86">
        <f t="shared" si="54"/>
        <v>1.649917752533857E-6</v>
      </c>
      <c r="GQ54" s="86">
        <f t="shared" si="54"/>
        <v>1.0991879921873396E-6</v>
      </c>
      <c r="GR54" s="86">
        <f t="shared" si="54"/>
        <v>2.3764774035504193E-7</v>
      </c>
      <c r="GS54" s="86">
        <f t="shared" si="54"/>
        <v>7.1240228747254969E-8</v>
      </c>
      <c r="GT54" s="86">
        <f t="shared" si="54"/>
        <v>3.0110348745066229E-8</v>
      </c>
      <c r="GU54" s="86">
        <f t="shared" si="54"/>
        <v>3.5174718168855421E-8</v>
      </c>
      <c r="GV54" s="86">
        <f t="shared" si="54"/>
        <v>1.4404262265539461E-8</v>
      </c>
      <c r="GW54" s="86">
        <f t="shared" si="54"/>
        <v>7.2859435126137388E-8</v>
      </c>
      <c r="GX54" s="86">
        <f t="shared" si="54"/>
        <v>1.5712747184331753E-7</v>
      </c>
      <c r="GY54" s="86">
        <f t="shared" si="54"/>
        <v>3.4398667917800791E-7</v>
      </c>
      <c r="GZ54" s="86">
        <f t="shared" si="54"/>
        <v>2.5305815489198249E-7</v>
      </c>
      <c r="HA54" s="86">
        <f t="shared" si="54"/>
        <v>6.8482215654786584E-9</v>
      </c>
      <c r="HC54" s="86">
        <f t="shared" si="58"/>
        <v>3.1832510963194748E-17</v>
      </c>
      <c r="HD54" s="86">
        <f t="shared" si="58"/>
        <v>1.0571619037480421E-17</v>
      </c>
      <c r="HE54" s="86">
        <f t="shared" si="58"/>
        <v>2.5429161485502438E-18</v>
      </c>
      <c r="HF54" s="86">
        <f t="shared" si="58"/>
        <v>1.8826447767520902E-19</v>
      </c>
      <c r="HG54" s="86">
        <f t="shared" si="58"/>
        <v>1.2333881839351053E-20</v>
      </c>
      <c r="HH54" s="86">
        <f t="shared" si="58"/>
        <v>1.8259537454695822E-20</v>
      </c>
      <c r="HI54" s="86">
        <f t="shared" si="58"/>
        <v>1.8267272994551478E-20</v>
      </c>
      <c r="HJ54" s="86">
        <f t="shared" si="58"/>
        <v>5.6374815059756698E-22</v>
      </c>
      <c r="HK54" s="86">
        <f t="shared" si="58"/>
        <v>1.3973286664816618E-21</v>
      </c>
      <c r="HL54" s="86">
        <f t="shared" si="58"/>
        <v>1.4303948106910056E-21</v>
      </c>
      <c r="HM54" s="86">
        <f t="shared" si="58"/>
        <v>5.7504085733487272E-21</v>
      </c>
      <c r="HN54" s="86">
        <f t="shared" si="58"/>
        <v>5.2373216121310749E-23</v>
      </c>
      <c r="HO54" s="86">
        <f t="shared" si="58"/>
        <v>6.6363687655260912E-22</v>
      </c>
      <c r="HP54" s="86">
        <f t="shared" si="58"/>
        <v>5.6278928192416243E-23</v>
      </c>
      <c r="HQ54" s="86">
        <f t="shared" si="58"/>
        <v>1.0413578796377611E-25</v>
      </c>
      <c r="HS54" s="86">
        <f t="shared" si="55"/>
        <v>9.8432257519592136E-100</v>
      </c>
      <c r="HT54" s="86">
        <f t="shared" si="55"/>
        <v>2.9374203196214096E-103</v>
      </c>
      <c r="HU54" s="86">
        <f t="shared" si="55"/>
        <v>2.219290665565617E-111</v>
      </c>
      <c r="HV54" s="86">
        <f t="shared" si="55"/>
        <v>3.531648484760435E-116</v>
      </c>
      <c r="HW54" s="86">
        <f t="shared" si="55"/>
        <v>1.0129574184827153E-126</v>
      </c>
      <c r="HX54" s="86">
        <f t="shared" si="55"/>
        <v>6.5883241558545169E-126</v>
      </c>
      <c r="HY54" s="86">
        <f t="shared" si="55"/>
        <v>5.9319131362103677E-125</v>
      </c>
      <c r="HZ54" s="86">
        <f t="shared" si="55"/>
        <v>3.2254003395441262E-134</v>
      </c>
      <c r="IA54" s="86">
        <f t="shared" si="55"/>
        <v>5.9932486775578366E-132</v>
      </c>
      <c r="IB54" s="86">
        <f t="shared" si="55"/>
        <v>3.1392366188710481E-133</v>
      </c>
      <c r="IC54" s="86">
        <f t="shared" si="55"/>
        <v>7.7077518386023343E-133</v>
      </c>
      <c r="ID54" s="86">
        <f t="shared" si="55"/>
        <v>5.7452655811193109E-144</v>
      </c>
      <c r="IE54" s="86">
        <f t="shared" si="55"/>
        <v>2.383686359465193E-137</v>
      </c>
      <c r="IF54" s="86">
        <f t="shared" si="55"/>
        <v>1.1603051005654441E-70</v>
      </c>
      <c r="IG54" s="86">
        <f t="shared" si="55"/>
        <v>9.0256373012353056E-47</v>
      </c>
      <c r="II54" s="86">
        <f t="shared" si="56"/>
        <v>1.9644568131642351E-264</v>
      </c>
      <c r="IJ54" s="86">
        <f t="shared" si="56"/>
        <v>1.341136202778081E-285</v>
      </c>
      <c r="IK54" s="86">
        <f t="shared" si="56"/>
        <v>5.0216001249191311E-299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1.6668358184741878E-186</v>
      </c>
      <c r="IW54" s="86">
        <f t="shared" si="56"/>
        <v>1.7365852521121741E-130</v>
      </c>
      <c r="IY54" s="86">
        <f t="shared" si="57"/>
        <v>1.4442349783188398E-5</v>
      </c>
      <c r="IZ54" s="86">
        <f t="shared" si="57"/>
        <v>2.923471544869543E-6</v>
      </c>
      <c r="JA54" s="86">
        <f t="shared" si="57"/>
        <v>5.9875398439811518E-6</v>
      </c>
      <c r="JB54" s="86">
        <f t="shared" si="57"/>
        <v>1.6499177525340453E-6</v>
      </c>
      <c r="JC54" s="86">
        <f t="shared" si="57"/>
        <v>1.0991879921873519E-6</v>
      </c>
      <c r="JD54" s="86">
        <f t="shared" si="57"/>
        <v>2.3764774035506019E-7</v>
      </c>
      <c r="JE54" s="86">
        <f t="shared" si="57"/>
        <v>7.1240228747273233E-8</v>
      </c>
      <c r="JF54" s="86">
        <f t="shared" si="57"/>
        <v>3.0110348745066792E-8</v>
      </c>
      <c r="JG54" s="86">
        <f t="shared" si="57"/>
        <v>3.5174718168856817E-8</v>
      </c>
      <c r="JH54" s="86">
        <f t="shared" si="57"/>
        <v>1.4404262265540892E-8</v>
      </c>
      <c r="JI54" s="86">
        <f t="shared" si="57"/>
        <v>7.2859435126143131E-8</v>
      </c>
      <c r="JJ54" s="86">
        <f t="shared" si="57"/>
        <v>1.5712747184331759E-7</v>
      </c>
      <c r="JK54" s="86">
        <f t="shared" si="57"/>
        <v>3.439866791780086E-7</v>
      </c>
      <c r="JL54" s="86">
        <f t="shared" si="57"/>
        <v>2.5305815489198254E-7</v>
      </c>
      <c r="JM54" s="86">
        <f t="shared" si="57"/>
        <v>6.8482215654786584E-9</v>
      </c>
    </row>
    <row r="55" spans="2:273" x14ac:dyDescent="0.25">
      <c r="B55" s="2">
        <v>28</v>
      </c>
      <c r="C55" s="37">
        <v>85.745999999999995</v>
      </c>
      <c r="D55" s="37">
        <v>87.825000000000003</v>
      </c>
      <c r="E55" s="37">
        <v>84.936999999999998</v>
      </c>
      <c r="F55" s="37">
        <v>81.349000000000004</v>
      </c>
      <c r="G55" s="37">
        <v>84.721000000000004</v>
      </c>
      <c r="H55" s="37">
        <v>84.557000000000002</v>
      </c>
      <c r="I55" s="37">
        <v>83.933999999999997</v>
      </c>
      <c r="J55" s="37">
        <v>87.59</v>
      </c>
      <c r="K55" s="37">
        <v>86.531999999999996</v>
      </c>
      <c r="L55" s="37">
        <v>88.370999999999995</v>
      </c>
      <c r="M55" s="37">
        <v>85.951999999999998</v>
      </c>
      <c r="N55" s="37">
        <v>84.225999999999999</v>
      </c>
      <c r="O55" s="37">
        <v>80.766999999999996</v>
      </c>
      <c r="P55" s="37">
        <v>79.918999999999997</v>
      </c>
      <c r="Q55" s="37">
        <v>83.096999999999994</v>
      </c>
      <c r="S55" s="4">
        <f t="shared" si="59"/>
        <v>85.499805644026495</v>
      </c>
      <c r="T55" s="4">
        <f t="shared" si="59"/>
        <v>87.231492259150386</v>
      </c>
      <c r="U55" s="4">
        <f t="shared" si="59"/>
        <v>84.29107098111767</v>
      </c>
      <c r="V55" s="4">
        <f t="shared" si="59"/>
        <v>81.39366320605258</v>
      </c>
      <c r="W55" s="4">
        <f t="shared" si="59"/>
        <v>85.265559941435811</v>
      </c>
      <c r="X55" s="4">
        <f t="shared" si="59"/>
        <v>84.827570881613056</v>
      </c>
      <c r="Y55" s="4">
        <f t="shared" si="59"/>
        <v>83.497149829620795</v>
      </c>
      <c r="Z55" s="4">
        <f t="shared" si="59"/>
        <v>88.019648086306731</v>
      </c>
      <c r="AA55" s="4">
        <f t="shared" si="59"/>
        <v>87.903387423023688</v>
      </c>
      <c r="AB55" s="4">
        <f t="shared" si="59"/>
        <v>88.602854915845128</v>
      </c>
      <c r="AC55" s="4">
        <f t="shared" si="59"/>
        <v>87.228990266843169</v>
      </c>
      <c r="AD55" s="4">
        <f t="shared" si="59"/>
        <v>85.797434909577831</v>
      </c>
      <c r="AE55" s="4">
        <f t="shared" si="59"/>
        <v>82.882897336132729</v>
      </c>
      <c r="AF55" s="4">
        <f t="shared" si="59"/>
        <v>81.909898857476165</v>
      </c>
      <c r="AG55" s="4">
        <f t="shared" si="59"/>
        <v>82.561284262419122</v>
      </c>
      <c r="AI55" s="4">
        <f t="shared" si="60"/>
        <v>0.24619435597350048</v>
      </c>
      <c r="AJ55" s="4">
        <f t="shared" si="60"/>
        <v>0.59350774084961699</v>
      </c>
      <c r="AK55" s="4">
        <f t="shared" si="60"/>
        <v>0.64592901888232745</v>
      </c>
      <c r="AL55" s="4">
        <f t="shared" si="60"/>
        <v>-4.4663206052575788E-2</v>
      </c>
      <c r="AM55" s="4">
        <f t="shared" si="60"/>
        <v>-0.5445599414358071</v>
      </c>
      <c r="AN55" s="4">
        <f t="shared" si="60"/>
        <v>-0.27057088161305387</v>
      </c>
      <c r="AO55" s="4">
        <f t="shared" si="60"/>
        <v>0.43685017037920204</v>
      </c>
      <c r="AP55" s="4">
        <f t="shared" si="60"/>
        <v>-0.42964808630672735</v>
      </c>
      <c r="AQ55" s="4">
        <f t="shared" si="60"/>
        <v>-1.3713874230236911</v>
      </c>
      <c r="AR55" s="4">
        <f t="shared" si="60"/>
        <v>-0.23185491584513329</v>
      </c>
      <c r="AS55" s="4">
        <f t="shared" si="60"/>
        <v>-1.2769902668431712</v>
      </c>
      <c r="AT55" s="4">
        <f t="shared" si="60"/>
        <v>-1.5714349095778317</v>
      </c>
      <c r="AU55" s="4">
        <f t="shared" si="60"/>
        <v>-2.1158973361327327</v>
      </c>
      <c r="AV55" s="4">
        <f t="shared" si="60"/>
        <v>-1.9908988574761679</v>
      </c>
      <c r="AW55" s="4">
        <f t="shared" si="60"/>
        <v>0.53571573758087254</v>
      </c>
      <c r="AY55" s="2">
        <f t="shared" si="51"/>
        <v>85.48062550203305</v>
      </c>
      <c r="AZ55" s="2">
        <f t="shared" si="51"/>
        <v>87.225249192464304</v>
      </c>
      <c r="BA55" s="2">
        <f t="shared" si="51"/>
        <v>84.278766804375607</v>
      </c>
      <c r="BB55" s="2">
        <f t="shared" si="51"/>
        <v>81.390027914128623</v>
      </c>
      <c r="BC55" s="2">
        <f t="shared" si="51"/>
        <v>85.262946298854459</v>
      </c>
      <c r="BD55" s="2">
        <f t="shared" si="51"/>
        <v>84.826904558670634</v>
      </c>
      <c r="BE55" s="2">
        <f t="shared" si="51"/>
        <v>83.496927712275266</v>
      </c>
      <c r="BF55" s="2">
        <f t="shared" si="51"/>
        <v>88.019551509969858</v>
      </c>
      <c r="BG55" s="2">
        <f t="shared" si="51"/>
        <v>87.903278096506597</v>
      </c>
      <c r="BH55" s="2">
        <f t="shared" si="51"/>
        <v>88.602805712323061</v>
      </c>
      <c r="BI55" s="2">
        <f t="shared" si="51"/>
        <v>87.228775524964675</v>
      </c>
      <c r="BJ55" s="2">
        <f t="shared" si="51"/>
        <v>85.797029115236128</v>
      </c>
      <c r="BK55" s="2">
        <f t="shared" si="51"/>
        <v>82.882038435235387</v>
      </c>
      <c r="BL55" s="2">
        <f t="shared" si="51"/>
        <v>81.909325073736269</v>
      </c>
      <c r="BM55" s="2">
        <f t="shared" si="51"/>
        <v>82.561267286738683</v>
      </c>
      <c r="BO55" s="2">
        <f t="shared" si="10"/>
        <v>85.745999999999995</v>
      </c>
      <c r="BP55" s="2">
        <f t="shared" si="11"/>
        <v>87.825000000000003</v>
      </c>
      <c r="BQ55" s="2">
        <f t="shared" si="12"/>
        <v>84.936999999999998</v>
      </c>
      <c r="BR55" s="2">
        <f t="shared" si="13"/>
        <v>81.349000000000004</v>
      </c>
      <c r="BS55" s="2">
        <f t="shared" si="14"/>
        <v>84.721000000000004</v>
      </c>
      <c r="BT55" s="2">
        <f t="shared" si="15"/>
        <v>84.557000000000002</v>
      </c>
      <c r="BU55" s="2">
        <f t="shared" si="16"/>
        <v>83.933999999999997</v>
      </c>
      <c r="BV55" s="2">
        <f t="shared" si="17"/>
        <v>87.59</v>
      </c>
      <c r="BW55" s="2">
        <f t="shared" si="18"/>
        <v>86.531999999999996</v>
      </c>
      <c r="BX55" s="2">
        <f t="shared" si="19"/>
        <v>88.370999999999995</v>
      </c>
      <c r="BY55" s="2">
        <f t="shared" si="20"/>
        <v>85.951999999999998</v>
      </c>
      <c r="BZ55" s="2">
        <f t="shared" si="21"/>
        <v>84.225999999999999</v>
      </c>
      <c r="CA55" s="2">
        <f t="shared" si="22"/>
        <v>80.766999999999996</v>
      </c>
      <c r="CB55" s="2">
        <f t="shared" si="23"/>
        <v>79.918999999999997</v>
      </c>
      <c r="CC55" s="2">
        <f t="shared" si="24"/>
        <v>83.096999999999994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86.755835660957402</v>
      </c>
      <c r="DL55" s="2">
        <f t="shared" si="61"/>
        <v>88.763249773482315</v>
      </c>
      <c r="DM55" s="2">
        <f t="shared" si="61"/>
        <v>86.089957716701917</v>
      </c>
      <c r="DN55" s="2">
        <f t="shared" si="61"/>
        <v>82.743031259438254</v>
      </c>
      <c r="DO55" s="2">
        <f t="shared" si="61"/>
        <v>85.868377700348447</v>
      </c>
      <c r="DP55" s="2">
        <f t="shared" si="61"/>
        <v>85.718550826129771</v>
      </c>
      <c r="DQ55" s="2">
        <f t="shared" si="61"/>
        <v>84.605122114016865</v>
      </c>
      <c r="DR55" s="2">
        <f t="shared" si="61"/>
        <v>88.426777134277145</v>
      </c>
      <c r="DS55" s="2">
        <f t="shared" si="61"/>
        <v>88.194924839124852</v>
      </c>
      <c r="DT55" s="2">
        <f t="shared" si="61"/>
        <v>88.934450420168048</v>
      </c>
      <c r="DU55" s="2">
        <f t="shared" si="61"/>
        <v>87.431616988417005</v>
      </c>
      <c r="DV55" s="2">
        <f t="shared" si="61"/>
        <v>86.000396651712421</v>
      </c>
      <c r="DW55" s="2">
        <f t="shared" si="61"/>
        <v>83.209488836772962</v>
      </c>
      <c r="DX55" s="2">
        <f t="shared" si="61"/>
        <v>82.33468205128203</v>
      </c>
      <c r="DY55" s="2">
        <f t="shared" si="61"/>
        <v>82.865229131652654</v>
      </c>
      <c r="EA55" s="2">
        <f t="shared" si="62"/>
        <v>79.525985879623789</v>
      </c>
      <c r="EB55" s="2">
        <f t="shared" si="62"/>
        <v>80.37966378153466</v>
      </c>
      <c r="EC55" s="2">
        <f t="shared" si="62"/>
        <v>77.099771325249932</v>
      </c>
      <c r="ED55" s="2">
        <f t="shared" si="62"/>
        <v>74.914221079691529</v>
      </c>
      <c r="EE55" s="2">
        <f t="shared" si="62"/>
        <v>82.441430775150437</v>
      </c>
      <c r="EF55" s="2">
        <f t="shared" si="62"/>
        <v>80.220115782538144</v>
      </c>
      <c r="EG55" s="2">
        <f t="shared" si="62"/>
        <v>77.173280382082652</v>
      </c>
      <c r="EH55" s="2">
        <f t="shared" si="62"/>
        <v>85.66295026121243</v>
      </c>
      <c r="EI55" s="2">
        <f t="shared" si="62"/>
        <v>86.225390093349702</v>
      </c>
      <c r="EJ55" s="2">
        <f t="shared" si="62"/>
        <v>86.625446215549175</v>
      </c>
      <c r="EK55" s="2">
        <f t="shared" si="62"/>
        <v>86.124203047668672</v>
      </c>
      <c r="EL55" s="2">
        <f t="shared" si="62"/>
        <v>84.675482311005624</v>
      </c>
      <c r="EM55" s="2">
        <f t="shared" si="62"/>
        <v>81.195793681363099</v>
      </c>
      <c r="EN55" s="2">
        <f t="shared" si="62"/>
        <v>79.678396057027314</v>
      </c>
      <c r="EO55" s="2">
        <f t="shared" si="62"/>
        <v>80.639674762061048</v>
      </c>
      <c r="EQ55" s="2">
        <f t="shared" si="63"/>
        <v>77.957522556815519</v>
      </c>
      <c r="ER55" s="2">
        <f t="shared" si="63"/>
        <v>78.795560379083867</v>
      </c>
      <c r="ES55" s="2">
        <f t="shared" si="63"/>
        <v>76.355051009479155</v>
      </c>
      <c r="ET55" s="2">
        <f t="shared" si="63"/>
        <v>74.148678471242704</v>
      </c>
      <c r="EU55" s="2">
        <f t="shared" si="63"/>
        <v>78.933358730654305</v>
      </c>
      <c r="EV55" s="2">
        <f t="shared" si="63"/>
        <v>78.181655421653076</v>
      </c>
      <c r="EW55" s="2">
        <f t="shared" si="63"/>
        <v>78.116078188330889</v>
      </c>
      <c r="EX55" s="2">
        <f t="shared" si="63"/>
        <v>83.870961343840733</v>
      </c>
      <c r="EY55" s="2">
        <f t="shared" si="63"/>
        <v>85.616243476434221</v>
      </c>
      <c r="EZ55" s="2">
        <f t="shared" si="63"/>
        <v>86.905501369108634</v>
      </c>
      <c r="FA55" s="2">
        <f t="shared" si="63"/>
        <v>86.306014147184285</v>
      </c>
      <c r="FB55" s="2">
        <f t="shared" si="63"/>
        <v>83.898169541058763</v>
      </c>
      <c r="FC55" s="2">
        <f t="shared" si="63"/>
        <v>80.515467812790789</v>
      </c>
      <c r="FD55" s="2">
        <f t="shared" si="63"/>
        <v>79.955585491637109</v>
      </c>
      <c r="FE55" s="2">
        <f t="shared" si="63"/>
        <v>84.169925101638583</v>
      </c>
      <c r="FG55" s="2">
        <f t="shared" si="64"/>
        <v>0.1763799192421957</v>
      </c>
      <c r="FH55" s="2">
        <f t="shared" si="64"/>
        <v>0.18345168108010626</v>
      </c>
      <c r="FI55" s="2">
        <f t="shared" si="64"/>
        <v>0.20146182989085901</v>
      </c>
      <c r="FJ55" s="2">
        <f t="shared" si="64"/>
        <v>0.17282242851607535</v>
      </c>
      <c r="FK55" s="2">
        <f t="shared" si="64"/>
        <v>0.17665398243106095</v>
      </c>
      <c r="FL55" s="2">
        <f t="shared" si="64"/>
        <v>0.1621585742846382</v>
      </c>
      <c r="FM55" s="2">
        <f t="shared" si="64"/>
        <v>0.14911628513940156</v>
      </c>
      <c r="FN55" s="2">
        <f t="shared" si="64"/>
        <v>0.14732868155274451</v>
      </c>
      <c r="FO55" s="2">
        <f t="shared" si="64"/>
        <v>0.14807294938695056</v>
      </c>
      <c r="FP55" s="2">
        <f t="shared" si="64"/>
        <v>0.14363309439223274</v>
      </c>
      <c r="FQ55" s="2">
        <f t="shared" si="64"/>
        <v>0.15514911614293977</v>
      </c>
      <c r="FR55" s="2">
        <f t="shared" si="64"/>
        <v>0.15348793748798106</v>
      </c>
      <c r="FS55" s="2">
        <f t="shared" si="64"/>
        <v>0.16260824430609996</v>
      </c>
      <c r="FT55" s="2">
        <f t="shared" si="64"/>
        <v>0.16013309951131716</v>
      </c>
      <c r="FU55" s="2">
        <f t="shared" si="64"/>
        <v>0.1365896272069467</v>
      </c>
      <c r="FW55" s="2">
        <f t="shared" si="53"/>
        <v>6.2726105009369415E-6</v>
      </c>
      <c r="FX55" s="2">
        <f t="shared" si="53"/>
        <v>1.1133942108192574E-5</v>
      </c>
      <c r="FY55" s="2">
        <f t="shared" si="53"/>
        <v>1.5456600639407534E-5</v>
      </c>
      <c r="FZ55" s="2">
        <f t="shared" si="53"/>
        <v>1.2223557930355062E-5</v>
      </c>
      <c r="GA55" s="2">
        <f t="shared" si="53"/>
        <v>1.3562885046982206E-5</v>
      </c>
      <c r="GB55" s="2">
        <f t="shared" si="53"/>
        <v>1.3676985904307791E-5</v>
      </c>
      <c r="GC55" s="2">
        <f t="shared" si="53"/>
        <v>1.5092385994827668E-5</v>
      </c>
      <c r="GD55" s="2">
        <f t="shared" si="53"/>
        <v>1.9338879993951023E-5</v>
      </c>
      <c r="GE55" s="2">
        <f t="shared" si="53"/>
        <v>1.957474754846333E-5</v>
      </c>
      <c r="GF55" s="2">
        <f t="shared" si="53"/>
        <v>1.6821790393100139E-5</v>
      </c>
      <c r="GG55" s="2">
        <f t="shared" si="53"/>
        <v>1.4596951132404304E-5</v>
      </c>
      <c r="GH55" s="2">
        <f t="shared" si="53"/>
        <v>1.1793158815074385E-5</v>
      </c>
      <c r="GI55" s="2">
        <f t="shared" si="53"/>
        <v>1.0241781189389298E-5</v>
      </c>
      <c r="GJ55" s="2">
        <f t="shared" si="53"/>
        <v>8.4126682353109509E-6</v>
      </c>
      <c r="GK55" s="2">
        <f t="shared" si="53"/>
        <v>7.3073450463720597E-6</v>
      </c>
      <c r="GM55" s="86">
        <f t="shared" si="54"/>
        <v>2.3015766611049911E-5</v>
      </c>
      <c r="GN55" s="86">
        <f t="shared" si="54"/>
        <v>5.3724951809239813E-6</v>
      </c>
      <c r="GO55" s="86">
        <f t="shared" si="54"/>
        <v>1.0836296557615586E-5</v>
      </c>
      <c r="GP55" s="86">
        <f t="shared" si="54"/>
        <v>3.0888503524270974E-6</v>
      </c>
      <c r="GQ55" s="86">
        <f t="shared" si="54"/>
        <v>2.1475993825749855E-6</v>
      </c>
      <c r="GR55" s="86">
        <f t="shared" si="54"/>
        <v>5.0201184068153021E-7</v>
      </c>
      <c r="GS55" s="86">
        <f t="shared" si="54"/>
        <v>1.5802832313993836E-7</v>
      </c>
      <c r="GT55" s="86">
        <f t="shared" si="54"/>
        <v>7.0761479407449117E-8</v>
      </c>
      <c r="GU55" s="86">
        <f t="shared" si="54"/>
        <v>8.193235998820286E-8</v>
      </c>
      <c r="GV55" s="86">
        <f t="shared" si="54"/>
        <v>3.5260800559661796E-8</v>
      </c>
      <c r="GW55" s="86">
        <f t="shared" si="54"/>
        <v>1.6469882254830777E-7</v>
      </c>
      <c r="GX55" s="86">
        <f t="shared" si="54"/>
        <v>3.3330868262154414E-7</v>
      </c>
      <c r="GY55" s="86">
        <f t="shared" si="54"/>
        <v>7.0714695186546156E-7</v>
      </c>
      <c r="GZ55" s="86">
        <f t="shared" si="54"/>
        <v>5.2864172498189939E-7</v>
      </c>
      <c r="HA55" s="86">
        <f t="shared" si="54"/>
        <v>1.7216827371277148E-8</v>
      </c>
      <c r="HC55" s="86">
        <f t="shared" si="58"/>
        <v>9.5715608946368108E-17</v>
      </c>
      <c r="HD55" s="86">
        <f t="shared" si="58"/>
        <v>3.5758172358311315E-17</v>
      </c>
      <c r="HE55" s="86">
        <f t="shared" si="58"/>
        <v>9.3976197653849778E-18</v>
      </c>
      <c r="HF55" s="86">
        <f t="shared" si="58"/>
        <v>7.289073603286057E-19</v>
      </c>
      <c r="HG55" s="86">
        <f t="shared" si="58"/>
        <v>5.4301044689297631E-20</v>
      </c>
      <c r="HH55" s="86">
        <f t="shared" si="58"/>
        <v>7.9479380066863185E-20</v>
      </c>
      <c r="HI55" s="86">
        <f t="shared" si="58"/>
        <v>7.9082957674110981E-20</v>
      </c>
      <c r="HJ55" s="86">
        <f t="shared" si="58"/>
        <v>2.8176358492940069E-21</v>
      </c>
      <c r="HK55" s="86">
        <f t="shared" si="58"/>
        <v>6.8180911677862533E-21</v>
      </c>
      <c r="HL55" s="86">
        <f t="shared" si="58"/>
        <v>6.9569622982400155E-21</v>
      </c>
      <c r="HM55" s="86">
        <f t="shared" si="58"/>
        <v>2.6525933781606146E-20</v>
      </c>
      <c r="HN55" s="86">
        <f t="shared" si="58"/>
        <v>2.7034455222639187E-22</v>
      </c>
      <c r="HO55" s="86">
        <f t="shared" si="58"/>
        <v>3.1318138969699495E-21</v>
      </c>
      <c r="HP55" s="86">
        <f t="shared" si="58"/>
        <v>2.8882758094542019E-22</v>
      </c>
      <c r="HQ55" s="86">
        <f t="shared" si="58"/>
        <v>6.5736487916769638E-25</v>
      </c>
      <c r="HS55" s="86">
        <f t="shared" si="55"/>
        <v>7.8254305679733579E-98</v>
      </c>
      <c r="HT55" s="86">
        <f t="shared" si="55"/>
        <v>3.7867604565551403E-101</v>
      </c>
      <c r="HU55" s="86">
        <f t="shared" si="55"/>
        <v>4.5312126183225078E-109</v>
      </c>
      <c r="HV55" s="86">
        <f t="shared" si="55"/>
        <v>8.221661327546548E-114</v>
      </c>
      <c r="HW55" s="86">
        <f t="shared" si="55"/>
        <v>4.2721586572795569E-124</v>
      </c>
      <c r="HX55" s="86">
        <f t="shared" si="55"/>
        <v>2.6708581631778056E-123</v>
      </c>
      <c r="HY55" s="86">
        <f t="shared" si="55"/>
        <v>2.2982316131665503E-122</v>
      </c>
      <c r="HZ55" s="86">
        <f t="shared" si="55"/>
        <v>2.2205448865150255E-131</v>
      </c>
      <c r="IA55" s="86">
        <f t="shared" si="55"/>
        <v>3.765581203078702E-129</v>
      </c>
      <c r="IB55" s="86">
        <f t="shared" si="55"/>
        <v>2.0125451574055577E-130</v>
      </c>
      <c r="IC55" s="86">
        <f t="shared" si="55"/>
        <v>4.335764023991081E-130</v>
      </c>
      <c r="ID55" s="86">
        <f t="shared" si="55"/>
        <v>4.8611189951776173E-141</v>
      </c>
      <c r="IE55" s="86">
        <f t="shared" si="55"/>
        <v>1.4145294264152497E-134</v>
      </c>
      <c r="IF55" s="86">
        <f t="shared" si="55"/>
        <v>2.7914506920997927E-69</v>
      </c>
      <c r="IG55" s="86">
        <f t="shared" si="55"/>
        <v>7.0114170476561548E-46</v>
      </c>
      <c r="II55" s="86">
        <f t="shared" si="56"/>
        <v>1.9071829684060351E-260</v>
      </c>
      <c r="IJ55" s="86">
        <f t="shared" si="56"/>
        <v>4.4697977723498912E-281</v>
      </c>
      <c r="IK55" s="86">
        <f t="shared" si="56"/>
        <v>3.7695761324614744E-294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1.2450038479468821E-183</v>
      </c>
      <c r="IW55" s="86">
        <f t="shared" si="56"/>
        <v>1.6516860159477888E-128</v>
      </c>
      <c r="IY55" s="86">
        <f t="shared" si="57"/>
        <v>2.3015766611145626E-5</v>
      </c>
      <c r="IZ55" s="86">
        <f t="shared" si="57"/>
        <v>5.3724951809597397E-6</v>
      </c>
      <c r="JA55" s="86">
        <f t="shared" si="57"/>
        <v>1.0836296557624983E-5</v>
      </c>
      <c r="JB55" s="86">
        <f t="shared" si="57"/>
        <v>3.0888503524278263E-6</v>
      </c>
      <c r="JC55" s="86">
        <f t="shared" si="57"/>
        <v>2.1475993825750397E-6</v>
      </c>
      <c r="JD55" s="86">
        <f t="shared" si="57"/>
        <v>5.0201184068160973E-7</v>
      </c>
      <c r="JE55" s="86">
        <f t="shared" si="57"/>
        <v>1.5802832314001746E-7</v>
      </c>
      <c r="JF55" s="86">
        <f t="shared" si="57"/>
        <v>7.0761479407451936E-8</v>
      </c>
      <c r="JG55" s="86">
        <f t="shared" si="57"/>
        <v>8.1932359988209676E-8</v>
      </c>
      <c r="JH55" s="86">
        <f t="shared" si="57"/>
        <v>3.5260800559668751E-8</v>
      </c>
      <c r="JI55" s="86">
        <f t="shared" si="57"/>
        <v>1.646988225483343E-7</v>
      </c>
      <c r="JJ55" s="86">
        <f t="shared" si="57"/>
        <v>3.3330868262154441E-7</v>
      </c>
      <c r="JK55" s="86">
        <f t="shared" si="57"/>
        <v>7.0714695186546474E-7</v>
      </c>
      <c r="JL55" s="86">
        <f t="shared" si="57"/>
        <v>5.2864172498189971E-7</v>
      </c>
      <c r="JM55" s="86">
        <f t="shared" si="57"/>
        <v>1.7216827371277148E-8</v>
      </c>
    </row>
    <row r="56" spans="2:273" x14ac:dyDescent="0.25">
      <c r="B56" s="2">
        <v>29</v>
      </c>
      <c r="C56" s="37">
        <v>85.715999999999994</v>
      </c>
      <c r="D56" s="37">
        <v>87.778000000000006</v>
      </c>
      <c r="E56" s="37">
        <v>84.905000000000001</v>
      </c>
      <c r="F56" s="37">
        <v>82.475999999999999</v>
      </c>
      <c r="G56" s="37">
        <v>85.164000000000001</v>
      </c>
      <c r="H56" s="37">
        <v>85.147999999999996</v>
      </c>
      <c r="I56" s="37">
        <v>83.23</v>
      </c>
      <c r="J56" s="37">
        <v>87.361000000000004</v>
      </c>
      <c r="K56" s="37">
        <v>86.694000000000003</v>
      </c>
      <c r="L56" s="37">
        <v>89.129000000000005</v>
      </c>
      <c r="M56" s="37">
        <v>85.838999999999999</v>
      </c>
      <c r="N56" s="37">
        <v>84.757999999999996</v>
      </c>
      <c r="O56" s="37">
        <v>81.417000000000002</v>
      </c>
      <c r="P56" s="37">
        <v>80.887</v>
      </c>
      <c r="Q56" s="37">
        <v>82.403000000000006</v>
      </c>
      <c r="S56" s="4">
        <f t="shared" si="59"/>
        <v>85.324694179316808</v>
      </c>
      <c r="T56" s="4">
        <f t="shared" si="59"/>
        <v>87.148994798881148</v>
      </c>
      <c r="U56" s="4">
        <f t="shared" si="59"/>
        <v>84.215384104205583</v>
      </c>
      <c r="V56" s="4">
        <f t="shared" si="59"/>
        <v>81.30686067771984</v>
      </c>
      <c r="W56" s="4">
        <f t="shared" si="59"/>
        <v>85.279441783100921</v>
      </c>
      <c r="X56" s="4">
        <f t="shared" si="59"/>
        <v>84.779454879012548</v>
      </c>
      <c r="Y56" s="4">
        <f t="shared" si="59"/>
        <v>83.389109378799148</v>
      </c>
      <c r="Z56" s="4">
        <f t="shared" si="59"/>
        <v>88.028633558427515</v>
      </c>
      <c r="AA56" s="4">
        <f t="shared" si="59"/>
        <v>87.925591589583476</v>
      </c>
      <c r="AB56" s="4">
        <f t="shared" si="59"/>
        <v>88.642447929435505</v>
      </c>
      <c r="AC56" s="4">
        <f t="shared" si="59"/>
        <v>87.291936360512892</v>
      </c>
      <c r="AD56" s="4">
        <f t="shared" si="59"/>
        <v>85.831149047758799</v>
      </c>
      <c r="AE56" s="4">
        <f t="shared" si="59"/>
        <v>82.910088265537425</v>
      </c>
      <c r="AF56" s="4">
        <f t="shared" si="59"/>
        <v>81.961146454474019</v>
      </c>
      <c r="AG56" s="4">
        <f t="shared" si="59"/>
        <v>82.588857118085571</v>
      </c>
      <c r="AI56" s="4">
        <f t="shared" si="60"/>
        <v>0.39130582068318631</v>
      </c>
      <c r="AJ56" s="4">
        <f t="shared" si="60"/>
        <v>0.62900520111885783</v>
      </c>
      <c r="AK56" s="4">
        <f t="shared" si="60"/>
        <v>0.68961589579441807</v>
      </c>
      <c r="AL56" s="4">
        <f t="shared" si="60"/>
        <v>1.1691393222801594</v>
      </c>
      <c r="AM56" s="4">
        <f t="shared" si="60"/>
        <v>-0.11544178310091979</v>
      </c>
      <c r="AN56" s="4">
        <f t="shared" si="60"/>
        <v>0.36854512098744863</v>
      </c>
      <c r="AO56" s="4">
        <f t="shared" si="60"/>
        <v>-0.159109378799144</v>
      </c>
      <c r="AP56" s="4">
        <f t="shared" si="60"/>
        <v>-0.66763355842751082</v>
      </c>
      <c r="AQ56" s="4">
        <f t="shared" si="60"/>
        <v>-1.2315915895834735</v>
      </c>
      <c r="AR56" s="4">
        <f t="shared" si="60"/>
        <v>0.48655207056449967</v>
      </c>
      <c r="AS56" s="4">
        <f t="shared" si="60"/>
        <v>-1.4529363605128935</v>
      </c>
      <c r="AT56" s="4">
        <f t="shared" si="60"/>
        <v>-1.0731490477588039</v>
      </c>
      <c r="AU56" s="4">
        <f t="shared" si="60"/>
        <v>-1.4930882655374234</v>
      </c>
      <c r="AV56" s="4">
        <f t="shared" si="60"/>
        <v>-1.0741464544740182</v>
      </c>
      <c r="AW56" s="4">
        <f t="shared" si="60"/>
        <v>-0.18585711808556482</v>
      </c>
      <c r="AY56" s="2">
        <f t="shared" si="51"/>
        <v>85.295114395079921</v>
      </c>
      <c r="AZ56" s="2">
        <f t="shared" si="51"/>
        <v>87.137985771771653</v>
      </c>
      <c r="BA56" s="2">
        <f t="shared" si="51"/>
        <v>84.194037898936529</v>
      </c>
      <c r="BB56" s="2">
        <f t="shared" si="51"/>
        <v>81.300329336736908</v>
      </c>
      <c r="BC56" s="2">
        <f t="shared" si="51"/>
        <v>85.274554161103367</v>
      </c>
      <c r="BD56" s="2">
        <f t="shared" si="51"/>
        <v>84.778110660937756</v>
      </c>
      <c r="BE56" s="2">
        <f t="shared" si="51"/>
        <v>83.388639138042137</v>
      </c>
      <c r="BF56" s="2">
        <f t="shared" si="51"/>
        <v>88.02841747231173</v>
      </c>
      <c r="BG56" s="2">
        <f t="shared" si="51"/>
        <v>87.925349064519139</v>
      </c>
      <c r="BH56" s="2">
        <f t="shared" si="51"/>
        <v>88.642333403947958</v>
      </c>
      <c r="BI56" s="2">
        <f t="shared" si="51"/>
        <v>87.291473867480306</v>
      </c>
      <c r="BJ56" s="2">
        <f t="shared" si="51"/>
        <v>85.83032624398372</v>
      </c>
      <c r="BK56" s="2">
        <f t="shared" si="51"/>
        <v>82.908399863869349</v>
      </c>
      <c r="BL56" s="2">
        <f t="shared" si="51"/>
        <v>81.960000827886091</v>
      </c>
      <c r="BM56" s="2">
        <f t="shared" si="51"/>
        <v>82.588816542776556</v>
      </c>
      <c r="BO56" s="2">
        <f t="shared" si="10"/>
        <v>85.715999999999994</v>
      </c>
      <c r="BP56" s="2">
        <f t="shared" si="11"/>
        <v>87.778000000000006</v>
      </c>
      <c r="BQ56" s="2">
        <f t="shared" si="12"/>
        <v>84.905000000000001</v>
      </c>
      <c r="BR56" s="2">
        <f t="shared" si="13"/>
        <v>82.475999999999999</v>
      </c>
      <c r="BS56" s="2">
        <f t="shared" si="14"/>
        <v>85.164000000000001</v>
      </c>
      <c r="BT56" s="2">
        <f t="shared" si="15"/>
        <v>85.147999999999996</v>
      </c>
      <c r="BU56" s="2">
        <f t="shared" si="16"/>
        <v>83.23</v>
      </c>
      <c r="BV56" s="2">
        <f t="shared" si="17"/>
        <v>87.361000000000004</v>
      </c>
      <c r="BW56" s="2">
        <f t="shared" si="18"/>
        <v>86.694000000000003</v>
      </c>
      <c r="BX56" s="2">
        <f t="shared" si="19"/>
        <v>89.129000000000005</v>
      </c>
      <c r="BY56" s="2">
        <f t="shared" si="20"/>
        <v>85.838999999999999</v>
      </c>
      <c r="BZ56" s="2">
        <f t="shared" si="21"/>
        <v>84.757999999999996</v>
      </c>
      <c r="CA56" s="2">
        <f t="shared" si="22"/>
        <v>81.417000000000002</v>
      </c>
      <c r="CB56" s="2">
        <f t="shared" si="23"/>
        <v>80.887</v>
      </c>
      <c r="CC56" s="2">
        <f t="shared" si="24"/>
        <v>82.403000000000006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86.672737900746597</v>
      </c>
      <c r="DL56" s="2">
        <f t="shared" si="61"/>
        <v>88.829368921775881</v>
      </c>
      <c r="DM56" s="2">
        <f t="shared" si="61"/>
        <v>86.18174237390518</v>
      </c>
      <c r="DN56" s="2">
        <f t="shared" si="61"/>
        <v>82.783837511325899</v>
      </c>
      <c r="DO56" s="2">
        <f t="shared" si="61"/>
        <v>85.977295296167256</v>
      </c>
      <c r="DP56" s="2">
        <f t="shared" si="61"/>
        <v>85.781181201444355</v>
      </c>
      <c r="DQ56" s="2">
        <f t="shared" si="61"/>
        <v>84.609050552576889</v>
      </c>
      <c r="DR56" s="2">
        <f t="shared" si="61"/>
        <v>88.513945087945089</v>
      </c>
      <c r="DS56" s="2">
        <f t="shared" si="61"/>
        <v>88.288908494208513</v>
      </c>
      <c r="DT56" s="2">
        <f t="shared" si="61"/>
        <v>89.050685714285692</v>
      </c>
      <c r="DU56" s="2">
        <f t="shared" si="61"/>
        <v>87.566350965250976</v>
      </c>
      <c r="DV56" s="2">
        <f t="shared" si="61"/>
        <v>86.092047051099655</v>
      </c>
      <c r="DW56" s="2">
        <f t="shared" si="61"/>
        <v>83.300794371482155</v>
      </c>
      <c r="DX56" s="2">
        <f t="shared" si="61"/>
        <v>82.457997435897411</v>
      </c>
      <c r="DY56" s="2">
        <f t="shared" si="61"/>
        <v>82.938400280112035</v>
      </c>
      <c r="EA56" s="2">
        <f t="shared" si="62"/>
        <v>79.428275271691163</v>
      </c>
      <c r="EB56" s="2">
        <f t="shared" si="62"/>
        <v>80.272107823218505</v>
      </c>
      <c r="EC56" s="2">
        <f t="shared" si="62"/>
        <v>77.008632996019074</v>
      </c>
      <c r="ED56" s="2">
        <f t="shared" si="62"/>
        <v>74.82465583710777</v>
      </c>
      <c r="EE56" s="2">
        <f t="shared" si="62"/>
        <v>82.287693245417685</v>
      </c>
      <c r="EF56" s="2">
        <f t="shared" si="62"/>
        <v>80.051633715268309</v>
      </c>
      <c r="EG56" s="2">
        <f t="shared" si="62"/>
        <v>77.037407800853913</v>
      </c>
      <c r="EH56" s="2">
        <f t="shared" si="62"/>
        <v>85.465890901922137</v>
      </c>
      <c r="EI56" s="2">
        <f t="shared" si="62"/>
        <v>86.01776476228379</v>
      </c>
      <c r="EJ56" s="2">
        <f t="shared" si="62"/>
        <v>86.421853763883206</v>
      </c>
      <c r="EK56" s="2">
        <f t="shared" si="62"/>
        <v>85.926341495181035</v>
      </c>
      <c r="EL56" s="2">
        <f t="shared" si="62"/>
        <v>84.513957977598309</v>
      </c>
      <c r="EM56" s="2">
        <f t="shared" si="62"/>
        <v>81.065512003645921</v>
      </c>
      <c r="EN56" s="2">
        <f t="shared" si="62"/>
        <v>79.577909533286459</v>
      </c>
      <c r="EO56" s="2">
        <f t="shared" si="62"/>
        <v>80.573276392079634</v>
      </c>
      <c r="EQ56" s="2">
        <f t="shared" si="63"/>
        <v>77.877450777580677</v>
      </c>
      <c r="ER56" s="2">
        <f t="shared" si="63"/>
        <v>78.707173221238463</v>
      </c>
      <c r="ES56" s="2">
        <f t="shared" si="63"/>
        <v>76.273462821390638</v>
      </c>
      <c r="ET56" s="2">
        <f t="shared" si="63"/>
        <v>74.068481388972543</v>
      </c>
      <c r="EU56" s="2">
        <f t="shared" si="63"/>
        <v>78.823240462066821</v>
      </c>
      <c r="EV56" s="2">
        <f t="shared" si="63"/>
        <v>78.038678263115983</v>
      </c>
      <c r="EW56" s="2">
        <f t="shared" si="63"/>
        <v>77.968238366322026</v>
      </c>
      <c r="EX56" s="2">
        <f t="shared" si="63"/>
        <v>83.696874732476147</v>
      </c>
      <c r="EY56" s="2">
        <f t="shared" si="63"/>
        <v>85.41647897054473</v>
      </c>
      <c r="EZ56" s="2">
        <f t="shared" si="63"/>
        <v>86.698279604105807</v>
      </c>
      <c r="FA56" s="2">
        <f t="shared" si="63"/>
        <v>86.105799305554584</v>
      </c>
      <c r="FB56" s="2">
        <f t="shared" si="63"/>
        <v>83.746286128527842</v>
      </c>
      <c r="FC56" s="2">
        <f t="shared" si="63"/>
        <v>80.393509018000941</v>
      </c>
      <c r="FD56" s="2">
        <f t="shared" si="63"/>
        <v>79.85153478966042</v>
      </c>
      <c r="FE56" s="2">
        <f t="shared" si="63"/>
        <v>84.057097081312733</v>
      </c>
      <c r="FG56" s="2">
        <f t="shared" si="64"/>
        <v>0.1901608041868032</v>
      </c>
      <c r="FH56" s="2">
        <f t="shared" si="64"/>
        <v>0.19765249951214217</v>
      </c>
      <c r="FI56" s="2">
        <f t="shared" si="64"/>
        <v>0.21668683251974857</v>
      </c>
      <c r="FJ56" s="2">
        <f t="shared" si="64"/>
        <v>0.18638826206248346</v>
      </c>
      <c r="FK56" s="2">
        <f t="shared" si="64"/>
        <v>0.19045132894444508</v>
      </c>
      <c r="FL56" s="2">
        <f t="shared" si="64"/>
        <v>0.17506449778908231</v>
      </c>
      <c r="FM56" s="2">
        <f t="shared" si="64"/>
        <v>0.16118388814082726</v>
      </c>
      <c r="FN56" s="2">
        <f t="shared" si="64"/>
        <v>0.15927869869989006</v>
      </c>
      <c r="FO56" s="2">
        <f t="shared" si="64"/>
        <v>0.16007200206479877</v>
      </c>
      <c r="FP56" s="2">
        <f t="shared" si="64"/>
        <v>0.15533796630322341</v>
      </c>
      <c r="FQ56" s="2">
        <f t="shared" si="64"/>
        <v>0.16760876997862015</v>
      </c>
      <c r="FR56" s="2">
        <f t="shared" si="64"/>
        <v>0.16584037289276427</v>
      </c>
      <c r="FS56" s="2">
        <f t="shared" si="64"/>
        <v>0.17554245796724</v>
      </c>
      <c r="FT56" s="2">
        <f t="shared" si="64"/>
        <v>0.17291108773494332</v>
      </c>
      <c r="FU56" s="2">
        <f t="shared" si="64"/>
        <v>0.14781959315385157</v>
      </c>
      <c r="FW56" s="2">
        <f t="shared" si="53"/>
        <v>6.8777764849511353E-6</v>
      </c>
      <c r="FX56" s="2">
        <f t="shared" si="53"/>
        <v>1.2208111645011892E-5</v>
      </c>
      <c r="FY56" s="2">
        <f t="shared" si="53"/>
        <v>1.6947800314620519E-5</v>
      </c>
      <c r="FZ56" s="2">
        <f t="shared" si="53"/>
        <v>1.3402848943856277E-5</v>
      </c>
      <c r="GA56" s="2">
        <f t="shared" si="53"/>
        <v>1.487138827126355E-5</v>
      </c>
      <c r="GB56" s="2">
        <f t="shared" si="53"/>
        <v>1.4996497044689524E-5</v>
      </c>
      <c r="GC56" s="2">
        <f t="shared" si="53"/>
        <v>1.6548448075138823E-5</v>
      </c>
      <c r="GD56" s="2">
        <f t="shared" si="53"/>
        <v>2.1204620688034297E-5</v>
      </c>
      <c r="GE56" s="2">
        <f t="shared" si="53"/>
        <v>2.1463243347782437E-5</v>
      </c>
      <c r="GF56" s="2">
        <f t="shared" si="53"/>
        <v>1.8444696451563471E-5</v>
      </c>
      <c r="GG56" s="2">
        <f t="shared" si="53"/>
        <v>1.6005216106902877E-5</v>
      </c>
      <c r="GH56" s="2">
        <f t="shared" si="53"/>
        <v>1.2930926791798196E-5</v>
      </c>
      <c r="GI56" s="2">
        <f t="shared" si="53"/>
        <v>1.1229878667495377E-5</v>
      </c>
      <c r="GJ56" s="2">
        <f t="shared" si="53"/>
        <v>9.2242998046028355E-6</v>
      </c>
      <c r="GK56" s="2">
        <f t="shared" si="53"/>
        <v>8.0123388663472281E-6</v>
      </c>
      <c r="GM56" s="86">
        <f t="shared" si="54"/>
        <v>3.6303716735796095E-5</v>
      </c>
      <c r="GN56" s="86">
        <f t="shared" si="54"/>
        <v>9.722446315984009E-6</v>
      </c>
      <c r="GO56" s="86">
        <f t="shared" si="54"/>
        <v>1.9310114099404465E-5</v>
      </c>
      <c r="GP56" s="86">
        <f t="shared" si="54"/>
        <v>5.6930747624538092E-6</v>
      </c>
      <c r="GQ56" s="86">
        <f t="shared" si="54"/>
        <v>4.1239846596537368E-6</v>
      </c>
      <c r="GR56" s="86">
        <f t="shared" si="54"/>
        <v>1.0400730946035669E-6</v>
      </c>
      <c r="GS56" s="86">
        <f t="shared" si="54"/>
        <v>3.4346435973254566E-7</v>
      </c>
      <c r="GT56" s="86">
        <f t="shared" si="54"/>
        <v>1.6262562091768083E-7</v>
      </c>
      <c r="GU56" s="86">
        <f t="shared" si="54"/>
        <v>1.8668332365807703E-7</v>
      </c>
      <c r="GV56" s="86">
        <f t="shared" si="54"/>
        <v>8.4312567438590973E-8</v>
      </c>
      <c r="GW56" s="86">
        <f t="shared" si="54"/>
        <v>3.6440895530622056E-7</v>
      </c>
      <c r="GX56" s="86">
        <f t="shared" si="54"/>
        <v>6.9365963232428087E-7</v>
      </c>
      <c r="GY56" s="86">
        <f t="shared" si="54"/>
        <v>1.4271081297042929E-6</v>
      </c>
      <c r="GZ56" s="86">
        <f t="shared" si="54"/>
        <v>1.0836518718410816E-6</v>
      </c>
      <c r="HA56" s="86">
        <f t="shared" si="54"/>
        <v>4.2261453032369277E-8</v>
      </c>
      <c r="HC56" s="86">
        <f t="shared" si="58"/>
        <v>2.8306855513481642E-16</v>
      </c>
      <c r="HD56" s="86">
        <f t="shared" si="58"/>
        <v>1.1858384242087624E-16</v>
      </c>
      <c r="HE56" s="86">
        <f t="shared" si="58"/>
        <v>3.3976095192868042E-17</v>
      </c>
      <c r="HF56" s="86">
        <f t="shared" si="58"/>
        <v>2.7604724006582851E-18</v>
      </c>
      <c r="HG56" s="86">
        <f t="shared" si="58"/>
        <v>2.3318592218250905E-19</v>
      </c>
      <c r="HH56" s="86">
        <f t="shared" si="58"/>
        <v>3.3750269179058969E-19</v>
      </c>
      <c r="HI56" s="86">
        <f t="shared" si="58"/>
        <v>3.3406408430607312E-19</v>
      </c>
      <c r="HJ56" s="86">
        <f t="shared" si="58"/>
        <v>1.3700905023329388E-20</v>
      </c>
      <c r="HK56" s="86">
        <f t="shared" si="58"/>
        <v>3.2376010725800974E-20</v>
      </c>
      <c r="HL56" s="86">
        <f t="shared" si="58"/>
        <v>3.2932307796984644E-20</v>
      </c>
      <c r="HM56" s="86">
        <f t="shared" si="58"/>
        <v>1.1921327549974837E-19</v>
      </c>
      <c r="HN56" s="86">
        <f t="shared" si="58"/>
        <v>1.3579829193334381E-21</v>
      </c>
      <c r="HO56" s="86">
        <f t="shared" si="58"/>
        <v>1.4405592749130829E-20</v>
      </c>
      <c r="HP56" s="86">
        <f t="shared" si="58"/>
        <v>1.4426696900765144E-21</v>
      </c>
      <c r="HQ56" s="86">
        <f t="shared" si="58"/>
        <v>4.0246778597149796E-24</v>
      </c>
      <c r="HS56" s="86">
        <f t="shared" si="55"/>
        <v>5.9609771543689534E-96</v>
      </c>
      <c r="HT56" s="86">
        <f t="shared" si="55"/>
        <v>4.6393404795703132E-99</v>
      </c>
      <c r="HU56" s="86">
        <f t="shared" si="55"/>
        <v>8.7431817450138456E-107</v>
      </c>
      <c r="HV56" s="86">
        <f t="shared" si="55"/>
        <v>1.8082227034057474E-111</v>
      </c>
      <c r="HW56" s="86">
        <f t="shared" si="55"/>
        <v>1.6899928395083544E-121</v>
      </c>
      <c r="HX56" s="86">
        <f t="shared" si="55"/>
        <v>1.0159953796610904E-120</v>
      </c>
      <c r="HY56" s="86">
        <f t="shared" si="55"/>
        <v>8.3591690770549809E-120</v>
      </c>
      <c r="HZ56" s="86">
        <f t="shared" si="55"/>
        <v>1.424462816870067E-128</v>
      </c>
      <c r="IA56" s="86">
        <f t="shared" si="55"/>
        <v>2.2062294531046779E-126</v>
      </c>
      <c r="IB56" s="86">
        <f t="shared" si="55"/>
        <v>1.2034409542431208E-127</v>
      </c>
      <c r="IC56" s="86">
        <f t="shared" si="55"/>
        <v>2.2808234206844155E-127</v>
      </c>
      <c r="ID56" s="86">
        <f t="shared" si="55"/>
        <v>3.8349166133007294E-138</v>
      </c>
      <c r="IE56" s="86">
        <f t="shared" si="55"/>
        <v>7.8588407757960139E-132</v>
      </c>
      <c r="IF56" s="86">
        <f t="shared" si="55"/>
        <v>6.5038558707843981E-68</v>
      </c>
      <c r="IG56" s="86">
        <f t="shared" si="55"/>
        <v>5.3373324575755428E-45</v>
      </c>
      <c r="II56" s="86">
        <f t="shared" si="56"/>
        <v>1.7260574713606773E-256</v>
      </c>
      <c r="IJ56" s="86">
        <f t="shared" si="56"/>
        <v>1.3701959206837576E-276</v>
      </c>
      <c r="IK56" s="86">
        <f t="shared" si="56"/>
        <v>2.5788939433366103E-289</v>
      </c>
      <c r="IL56" s="86">
        <f t="shared" si="56"/>
        <v>1.8758094754458577E-303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8.8296747046673902E-181</v>
      </c>
      <c r="IW56" s="86">
        <f t="shared" si="56"/>
        <v>1.5165777419088975E-126</v>
      </c>
      <c r="IY56" s="86">
        <f t="shared" si="57"/>
        <v>3.6303716736079166E-5</v>
      </c>
      <c r="IZ56" s="86">
        <f t="shared" si="57"/>
        <v>9.7224463161025936E-6</v>
      </c>
      <c r="JA56" s="86">
        <f t="shared" si="57"/>
        <v>1.9310114099438441E-5</v>
      </c>
      <c r="JB56" s="86">
        <f t="shared" si="57"/>
        <v>5.6930747624565697E-6</v>
      </c>
      <c r="JC56" s="86">
        <f t="shared" si="57"/>
        <v>4.1239846596539698E-6</v>
      </c>
      <c r="JD56" s="86">
        <f t="shared" si="57"/>
        <v>1.0400730946039044E-6</v>
      </c>
      <c r="JE56" s="86">
        <f t="shared" si="57"/>
        <v>3.4346435973287971E-7</v>
      </c>
      <c r="JF56" s="86">
        <f t="shared" si="57"/>
        <v>1.6262562091769454E-7</v>
      </c>
      <c r="JG56" s="86">
        <f t="shared" si="57"/>
        <v>1.8668332365810941E-7</v>
      </c>
      <c r="JH56" s="86">
        <f t="shared" si="57"/>
        <v>8.4312567438623901E-8</v>
      </c>
      <c r="JI56" s="86">
        <f t="shared" si="57"/>
        <v>3.6440895530633978E-7</v>
      </c>
      <c r="JJ56" s="86">
        <f t="shared" si="57"/>
        <v>6.9365963232428224E-7</v>
      </c>
      <c r="JK56" s="86">
        <f t="shared" si="57"/>
        <v>1.4271081297043073E-6</v>
      </c>
      <c r="JL56" s="86">
        <f t="shared" si="57"/>
        <v>1.0836518718410831E-6</v>
      </c>
      <c r="JM56" s="86">
        <f t="shared" si="57"/>
        <v>4.2261453032369284E-8</v>
      </c>
    </row>
    <row r="57" spans="2:273" x14ac:dyDescent="0.25">
      <c r="B57" s="2">
        <v>30</v>
      </c>
      <c r="C57" s="37">
        <v>85.075000000000003</v>
      </c>
      <c r="D57" s="37">
        <v>88.444000000000003</v>
      </c>
      <c r="E57" s="37">
        <v>85.602999999999994</v>
      </c>
      <c r="F57" s="37">
        <v>82.587000000000003</v>
      </c>
      <c r="G57" s="37">
        <v>84.721000000000004</v>
      </c>
      <c r="H57" s="37">
        <v>85.328000000000003</v>
      </c>
      <c r="I57" s="37">
        <v>82.557000000000002</v>
      </c>
      <c r="J57" s="37">
        <v>86.918000000000006</v>
      </c>
      <c r="K57" s="37">
        <v>87.774000000000001</v>
      </c>
      <c r="L57" s="37">
        <v>89.21</v>
      </c>
      <c r="M57" s="37">
        <v>87.177000000000007</v>
      </c>
      <c r="N57" s="37">
        <v>84.677000000000007</v>
      </c>
      <c r="O57" s="37">
        <v>82.5</v>
      </c>
      <c r="P57" s="37">
        <v>81.305999999999997</v>
      </c>
      <c r="Q57" s="37">
        <v>82.79</v>
      </c>
      <c r="S57" s="4">
        <f t="shared" si="59"/>
        <v>85.148458691169424</v>
      </c>
      <c r="T57" s="4">
        <f t="shared" si="59"/>
        <v>87.057797030568892</v>
      </c>
      <c r="U57" s="4">
        <f t="shared" si="59"/>
        <v>84.132551268140659</v>
      </c>
      <c r="V57" s="4">
        <f t="shared" si="59"/>
        <v>81.212115745255957</v>
      </c>
      <c r="W57" s="4">
        <f t="shared" si="59"/>
        <v>85.284692953598295</v>
      </c>
      <c r="X57" s="4">
        <f t="shared" si="59"/>
        <v>84.721265918881315</v>
      </c>
      <c r="Y57" s="4">
        <f t="shared" si="59"/>
        <v>83.271960629269032</v>
      </c>
      <c r="Z57" s="4">
        <f t="shared" si="59"/>
        <v>88.028384295792662</v>
      </c>
      <c r="AA57" s="4">
        <f t="shared" si="59"/>
        <v>87.938713790759977</v>
      </c>
      <c r="AB57" s="4">
        <f t="shared" si="59"/>
        <v>88.672372813842145</v>
      </c>
      <c r="AC57" s="4">
        <f t="shared" si="59"/>
        <v>87.345307213352754</v>
      </c>
      <c r="AD57" s="4">
        <f t="shared" si="59"/>
        <v>85.857568862811846</v>
      </c>
      <c r="AE57" s="4">
        <f t="shared" si="59"/>
        <v>82.930328999357286</v>
      </c>
      <c r="AF57" s="4">
        <f t="shared" si="59"/>
        <v>82.00473810651647</v>
      </c>
      <c r="AG57" s="4">
        <f t="shared" si="59"/>
        <v>82.611441325717607</v>
      </c>
      <c r="AI57" s="4">
        <f t="shared" si="60"/>
        <v>-7.3458691169420831E-2</v>
      </c>
      <c r="AJ57" s="4">
        <f t="shared" si="60"/>
        <v>1.3862029694311104</v>
      </c>
      <c r="AK57" s="4">
        <f t="shared" si="60"/>
        <v>1.4704487318593351</v>
      </c>
      <c r="AL57" s="4">
        <f t="shared" si="60"/>
        <v>1.3748842547440461</v>
      </c>
      <c r="AM57" s="4">
        <f t="shared" si="60"/>
        <v>-0.56369295359829152</v>
      </c>
      <c r="AN57" s="4">
        <f t="shared" si="60"/>
        <v>0.6067340811186881</v>
      </c>
      <c r="AO57" s="4">
        <f t="shared" si="60"/>
        <v>-0.71496062926902937</v>
      </c>
      <c r="AP57" s="4">
        <f t="shared" si="60"/>
        <v>-1.110384295792656</v>
      </c>
      <c r="AQ57" s="4">
        <f t="shared" si="60"/>
        <v>-0.16471379075997561</v>
      </c>
      <c r="AR57" s="4">
        <f t="shared" si="60"/>
        <v>0.53762718615784877</v>
      </c>
      <c r="AS57" s="4">
        <f t="shared" si="60"/>
        <v>-0.16830721335274745</v>
      </c>
      <c r="AT57" s="4">
        <f t="shared" si="60"/>
        <v>-1.1805688628118389</v>
      </c>
      <c r="AU57" s="4">
        <f t="shared" si="60"/>
        <v>-0.43032899935728608</v>
      </c>
      <c r="AV57" s="4">
        <f t="shared" si="60"/>
        <v>-0.69873810651647261</v>
      </c>
      <c r="AW57" s="4">
        <f t="shared" si="60"/>
        <v>0.17855867428239947</v>
      </c>
      <c r="AY57" s="2">
        <f t="shared" si="51"/>
        <v>85.103327485312576</v>
      </c>
      <c r="AZ57" s="2">
        <f t="shared" si="51"/>
        <v>87.038691573282009</v>
      </c>
      <c r="BA57" s="2">
        <f t="shared" si="51"/>
        <v>84.096111284556585</v>
      </c>
      <c r="BB57" s="2">
        <f t="shared" si="51"/>
        <v>81.200569977058919</v>
      </c>
      <c r="BC57" s="2">
        <f t="shared" si="51"/>
        <v>85.275715501822091</v>
      </c>
      <c r="BD57" s="2">
        <f t="shared" si="51"/>
        <v>84.71860799974263</v>
      </c>
      <c r="BE57" s="2">
        <f t="shared" si="51"/>
        <v>83.270985821404736</v>
      </c>
      <c r="BF57" s="2">
        <f t="shared" si="51"/>
        <v>88.027911791097864</v>
      </c>
      <c r="BG57" s="2">
        <f t="shared" si="51"/>
        <v>87.938187862989409</v>
      </c>
      <c r="BH57" s="2">
        <f t="shared" si="51"/>
        <v>88.672112608701468</v>
      </c>
      <c r="BI57" s="2">
        <f t="shared" si="51"/>
        <v>87.344332904185251</v>
      </c>
      <c r="BJ57" s="2">
        <f t="shared" si="51"/>
        <v>85.85593309709698</v>
      </c>
      <c r="BK57" s="2">
        <f t="shared" si="51"/>
        <v>82.927072787518355</v>
      </c>
      <c r="BL57" s="2">
        <f t="shared" si="51"/>
        <v>82.002495004741633</v>
      </c>
      <c r="BM57" s="2">
        <f t="shared" si="51"/>
        <v>82.611346696026146</v>
      </c>
      <c r="BO57" s="2">
        <f t="shared" si="10"/>
        <v>85.075000000000003</v>
      </c>
      <c r="BP57" s="2">
        <f t="shared" si="11"/>
        <v>88.444000000000003</v>
      </c>
      <c r="BQ57" s="2">
        <f t="shared" si="12"/>
        <v>85.602999999999994</v>
      </c>
      <c r="BR57" s="2">
        <f t="shared" si="13"/>
        <v>82.587000000000003</v>
      </c>
      <c r="BS57" s="2">
        <f t="shared" si="14"/>
        <v>84.721000000000004</v>
      </c>
      <c r="BT57" s="2">
        <f t="shared" si="15"/>
        <v>85.328000000000003</v>
      </c>
      <c r="BU57" s="2">
        <f t="shared" si="16"/>
        <v>82.557000000000002</v>
      </c>
      <c r="BV57" s="2">
        <f t="shared" si="17"/>
        <v>86.918000000000006</v>
      </c>
      <c r="BW57" s="2">
        <f t="shared" si="18"/>
        <v>87.774000000000001</v>
      </c>
      <c r="BX57" s="2">
        <f t="shared" si="19"/>
        <v>89.21</v>
      </c>
      <c r="BY57" s="2">
        <f t="shared" si="20"/>
        <v>87.177000000000007</v>
      </c>
      <c r="BZ57" s="2">
        <f t="shared" si="21"/>
        <v>84.677000000000007</v>
      </c>
      <c r="CA57" s="2">
        <f t="shared" si="22"/>
        <v>82.5</v>
      </c>
      <c r="CB57" s="2">
        <f t="shared" si="23"/>
        <v>81.305999999999997</v>
      </c>
      <c r="CC57" s="2">
        <f t="shared" si="24"/>
        <v>82.79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86.589640140535792</v>
      </c>
      <c r="DL57" s="2">
        <f t="shared" si="61"/>
        <v>88.895488070069447</v>
      </c>
      <c r="DM57" s="2">
        <f t="shared" si="61"/>
        <v>86.273527031108443</v>
      </c>
      <c r="DN57" s="2">
        <f t="shared" si="61"/>
        <v>82.824643763213544</v>
      </c>
      <c r="DO57" s="2">
        <f t="shared" si="61"/>
        <v>86.086212891986079</v>
      </c>
      <c r="DP57" s="2">
        <f t="shared" si="61"/>
        <v>85.843811576758938</v>
      </c>
      <c r="DQ57" s="2">
        <f t="shared" si="61"/>
        <v>84.612978991136899</v>
      </c>
      <c r="DR57" s="2">
        <f t="shared" si="61"/>
        <v>88.601113041613047</v>
      </c>
      <c r="DS57" s="2">
        <f t="shared" si="61"/>
        <v>88.382892149292161</v>
      </c>
      <c r="DT57" s="2">
        <f t="shared" si="61"/>
        <v>89.166921008403335</v>
      </c>
      <c r="DU57" s="2">
        <f t="shared" si="61"/>
        <v>87.701084942084961</v>
      </c>
      <c r="DV57" s="2">
        <f t="shared" si="61"/>
        <v>86.183697450486903</v>
      </c>
      <c r="DW57" s="2">
        <f t="shared" si="61"/>
        <v>83.392099906191348</v>
      </c>
      <c r="DX57" s="2">
        <f t="shared" si="61"/>
        <v>82.581312820512792</v>
      </c>
      <c r="DY57" s="2">
        <f t="shared" si="61"/>
        <v>83.011571428571415</v>
      </c>
      <c r="EA57" s="2">
        <f t="shared" si="62"/>
        <v>79.330564663758537</v>
      </c>
      <c r="EB57" s="2">
        <f t="shared" si="62"/>
        <v>80.16455186490235</v>
      </c>
      <c r="EC57" s="2">
        <f t="shared" si="62"/>
        <v>76.917494666788201</v>
      </c>
      <c r="ED57" s="2">
        <f t="shared" si="62"/>
        <v>74.735090594524024</v>
      </c>
      <c r="EE57" s="2">
        <f t="shared" si="62"/>
        <v>82.13395571568492</v>
      </c>
      <c r="EF57" s="2">
        <f t="shared" si="62"/>
        <v>79.883151647998474</v>
      </c>
      <c r="EG57" s="2">
        <f t="shared" si="62"/>
        <v>76.90153521962516</v>
      </c>
      <c r="EH57" s="2">
        <f t="shared" si="62"/>
        <v>85.268831542631858</v>
      </c>
      <c r="EI57" s="2">
        <f t="shared" si="62"/>
        <v>85.810139431217863</v>
      </c>
      <c r="EJ57" s="2">
        <f t="shared" si="62"/>
        <v>86.218261312217223</v>
      </c>
      <c r="EK57" s="2">
        <f t="shared" si="62"/>
        <v>85.728479942693411</v>
      </c>
      <c r="EL57" s="2">
        <f t="shared" si="62"/>
        <v>84.352433644191009</v>
      </c>
      <c r="EM57" s="2">
        <f t="shared" si="62"/>
        <v>80.935230325928742</v>
      </c>
      <c r="EN57" s="2">
        <f t="shared" si="62"/>
        <v>79.477423009545603</v>
      </c>
      <c r="EO57" s="2">
        <f t="shared" si="62"/>
        <v>80.506878022098235</v>
      </c>
      <c r="EQ57" s="2">
        <f t="shared" si="63"/>
        <v>77.797378998345835</v>
      </c>
      <c r="ER57" s="2">
        <f t="shared" si="63"/>
        <v>78.61878606339306</v>
      </c>
      <c r="ES57" s="2">
        <f t="shared" si="63"/>
        <v>76.19187463330212</v>
      </c>
      <c r="ET57" s="2">
        <f t="shared" si="63"/>
        <v>73.988284306702397</v>
      </c>
      <c r="EU57" s="2">
        <f t="shared" si="63"/>
        <v>78.713122193479336</v>
      </c>
      <c r="EV57" s="2">
        <f t="shared" si="63"/>
        <v>77.89570110457889</v>
      </c>
      <c r="EW57" s="2">
        <f t="shared" si="63"/>
        <v>77.820398544313164</v>
      </c>
      <c r="EX57" s="2">
        <f t="shared" si="63"/>
        <v>83.522788121111574</v>
      </c>
      <c r="EY57" s="2">
        <f t="shared" si="63"/>
        <v>85.21671446465524</v>
      </c>
      <c r="EZ57" s="2">
        <f t="shared" si="63"/>
        <v>86.491057839102965</v>
      </c>
      <c r="FA57" s="2">
        <f t="shared" si="63"/>
        <v>85.905584463924868</v>
      </c>
      <c r="FB57" s="2">
        <f t="shared" si="63"/>
        <v>83.594402715996907</v>
      </c>
      <c r="FC57" s="2">
        <f t="shared" si="63"/>
        <v>80.271550223211108</v>
      </c>
      <c r="FD57" s="2">
        <f t="shared" si="63"/>
        <v>79.747484087683731</v>
      </c>
      <c r="FE57" s="2">
        <f t="shared" si="63"/>
        <v>83.944269060986883</v>
      </c>
      <c r="FG57" s="2">
        <f t="shared" si="64"/>
        <v>0.20475074239463553</v>
      </c>
      <c r="FH57" s="2">
        <f t="shared" si="64"/>
        <v>0.21266628934968643</v>
      </c>
      <c r="FI57" s="2">
        <f t="shared" si="64"/>
        <v>0.23272709816158299</v>
      </c>
      <c r="FJ57" s="2">
        <f t="shared" si="64"/>
        <v>0.20076050892904485</v>
      </c>
      <c r="FK57" s="2">
        <f t="shared" si="64"/>
        <v>0.20505791335363899</v>
      </c>
      <c r="FL57" s="2">
        <f t="shared" si="64"/>
        <v>0.1887661618347678</v>
      </c>
      <c r="FM57" s="2">
        <f t="shared" si="64"/>
        <v>0.17402835088415253</v>
      </c>
      <c r="FN57" s="2">
        <f t="shared" si="64"/>
        <v>0.17200247174739006</v>
      </c>
      <c r="FO57" s="2">
        <f t="shared" si="64"/>
        <v>0.17284611830639529</v>
      </c>
      <c r="FP57" s="2">
        <f t="shared" si="64"/>
        <v>0.1678097738527157</v>
      </c>
      <c r="FQ57" s="2">
        <f t="shared" si="64"/>
        <v>0.1808548321016184</v>
      </c>
      <c r="FR57" s="2">
        <f t="shared" si="64"/>
        <v>0.17897672883104096</v>
      </c>
      <c r="FS57" s="2">
        <f t="shared" si="64"/>
        <v>0.18927294729603913</v>
      </c>
      <c r="FT57" s="2">
        <f t="shared" si="64"/>
        <v>0.1864823117067706</v>
      </c>
      <c r="FU57" s="2">
        <f t="shared" si="64"/>
        <v>0.15980196625566359</v>
      </c>
      <c r="FW57" s="2">
        <f t="shared" si="53"/>
        <v>7.5413269496065081E-6</v>
      </c>
      <c r="FX57" s="2">
        <f t="shared" si="53"/>
        <v>1.3385912468687468E-5</v>
      </c>
      <c r="FY57" s="2">
        <f t="shared" si="53"/>
        <v>1.8582863132856769E-5</v>
      </c>
      <c r="FZ57" s="2">
        <f t="shared" si="53"/>
        <v>1.4695912630108918E-5</v>
      </c>
      <c r="GA57" s="2">
        <f t="shared" si="53"/>
        <v>1.6306129590360577E-5</v>
      </c>
      <c r="GB57" s="2">
        <f t="shared" si="53"/>
        <v>1.6443308237274173E-5</v>
      </c>
      <c r="GC57" s="2">
        <f t="shared" si="53"/>
        <v>1.8144983524762285E-5</v>
      </c>
      <c r="GD57" s="2">
        <f t="shared" si="53"/>
        <v>2.3250356676718985E-5</v>
      </c>
      <c r="GE57" s="2">
        <f t="shared" si="53"/>
        <v>2.353392961682691E-5</v>
      </c>
      <c r="GF57" s="2">
        <f t="shared" si="53"/>
        <v>2.0224171504482408E-5</v>
      </c>
      <c r="GG57" s="2">
        <f t="shared" si="53"/>
        <v>1.7549343386883304E-5</v>
      </c>
      <c r="GH57" s="2">
        <f t="shared" si="53"/>
        <v>1.4178461594755405E-5</v>
      </c>
      <c r="GI57" s="2">
        <f t="shared" si="53"/>
        <v>1.23133037635356E-5</v>
      </c>
      <c r="GJ57" s="2">
        <f t="shared" si="53"/>
        <v>1.0114234609334405E-5</v>
      </c>
      <c r="GK57" s="2">
        <f t="shared" si="53"/>
        <v>8.7853480758457018E-6</v>
      </c>
      <c r="GM57" s="86">
        <f t="shared" si="54"/>
        <v>5.6679059358238631E-5</v>
      </c>
      <c r="GN57" s="86">
        <f t="shared" si="54"/>
        <v>1.7326451518171122E-5</v>
      </c>
      <c r="GO57" s="86">
        <f t="shared" si="54"/>
        <v>3.3882359572898209E-5</v>
      </c>
      <c r="GP57" s="86">
        <f t="shared" si="54"/>
        <v>1.0330566191656792E-5</v>
      </c>
      <c r="GQ57" s="86">
        <f t="shared" si="54"/>
        <v>7.7835286844087988E-6</v>
      </c>
      <c r="GR57" s="86">
        <f t="shared" si="54"/>
        <v>2.1134746866397331E-6</v>
      </c>
      <c r="GS57" s="86">
        <f t="shared" si="54"/>
        <v>7.3144017842309735E-7</v>
      </c>
      <c r="GT57" s="86">
        <f t="shared" si="54"/>
        <v>3.6551579984774844E-7</v>
      </c>
      <c r="GU57" s="86">
        <f t="shared" si="54"/>
        <v>4.1609730589798928E-7</v>
      </c>
      <c r="GV57" s="86">
        <f t="shared" si="54"/>
        <v>1.9692730380028987E-7</v>
      </c>
      <c r="GW57" s="86">
        <f t="shared" si="54"/>
        <v>7.8921581623756721E-7</v>
      </c>
      <c r="GX57" s="86">
        <f t="shared" si="54"/>
        <v>1.4163296103265123E-6</v>
      </c>
      <c r="GY57" s="86">
        <f t="shared" si="54"/>
        <v>2.8274590712631684E-6</v>
      </c>
      <c r="GZ57" s="86">
        <f t="shared" si="54"/>
        <v>2.1798096406680724E-6</v>
      </c>
      <c r="HA57" s="86">
        <f t="shared" si="54"/>
        <v>1.0128980923960668E-7</v>
      </c>
      <c r="HC57" s="86">
        <f t="shared" si="58"/>
        <v>8.2338007841480478E-16</v>
      </c>
      <c r="HD57" s="86">
        <f t="shared" si="58"/>
        <v>3.8556333142444588E-16</v>
      </c>
      <c r="HE57" s="86">
        <f t="shared" si="58"/>
        <v>1.201718758813971E-16</v>
      </c>
      <c r="HF57" s="86">
        <f t="shared" si="58"/>
        <v>1.0225988534048164E-17</v>
      </c>
      <c r="HG57" s="86">
        <f t="shared" si="58"/>
        <v>9.7675640569566481E-19</v>
      </c>
      <c r="HH57" s="86">
        <f t="shared" si="58"/>
        <v>1.3981769818390328E-18</v>
      </c>
      <c r="HI57" s="86">
        <f t="shared" si="58"/>
        <v>1.3769506920467928E-18</v>
      </c>
      <c r="HJ57" s="86">
        <f t="shared" si="58"/>
        <v>6.4816053954158306E-20</v>
      </c>
      <c r="HK57" s="86">
        <f t="shared" si="58"/>
        <v>1.4961822293253363E-19</v>
      </c>
      <c r="HL57" s="86">
        <f t="shared" si="58"/>
        <v>1.5172871613129182E-19</v>
      </c>
      <c r="HM57" s="86">
        <f t="shared" si="58"/>
        <v>5.2199310478466834E-19</v>
      </c>
      <c r="HN57" s="86">
        <f t="shared" si="58"/>
        <v>6.6380915103981538E-21</v>
      </c>
      <c r="HO57" s="86">
        <f t="shared" si="58"/>
        <v>6.4586230022384188E-20</v>
      </c>
      <c r="HP57" s="86">
        <f t="shared" si="58"/>
        <v>7.0134945240342029E-21</v>
      </c>
      <c r="HQ57" s="86">
        <f t="shared" si="58"/>
        <v>2.3898896555655085E-23</v>
      </c>
      <c r="HS57" s="86">
        <f t="shared" si="55"/>
        <v>4.3507678721733514E-94</v>
      </c>
      <c r="HT57" s="86">
        <f t="shared" si="55"/>
        <v>5.4017235276360918E-97</v>
      </c>
      <c r="HU57" s="86">
        <f t="shared" si="55"/>
        <v>1.5943381747541605E-104</v>
      </c>
      <c r="HV57" s="86">
        <f t="shared" si="55"/>
        <v>3.7571235813614734E-109</v>
      </c>
      <c r="HW57" s="86">
        <f t="shared" si="55"/>
        <v>6.2705367902996392E-119</v>
      </c>
      <c r="HX57" s="86">
        <f t="shared" si="55"/>
        <v>3.6265923231532815E-118</v>
      </c>
      <c r="HY57" s="86">
        <f t="shared" si="55"/>
        <v>2.8543273898602036E-117</v>
      </c>
      <c r="HZ57" s="86">
        <f t="shared" si="55"/>
        <v>8.5145055443917506E-126</v>
      </c>
      <c r="IA57" s="86">
        <f t="shared" si="55"/>
        <v>1.205367324105019E-123</v>
      </c>
      <c r="IB57" s="86">
        <f t="shared" si="55"/>
        <v>6.7121649694434661E-125</v>
      </c>
      <c r="IC57" s="86">
        <f t="shared" si="55"/>
        <v>1.1220361667193219E-124</v>
      </c>
      <c r="ID57" s="86">
        <f t="shared" si="55"/>
        <v>2.8207858902236068E-135</v>
      </c>
      <c r="IE57" s="86">
        <f t="shared" si="55"/>
        <v>4.0877995931368537E-129</v>
      </c>
      <c r="IF57" s="86">
        <f t="shared" si="55"/>
        <v>1.4675602586683259E-66</v>
      </c>
      <c r="IG57" s="86">
        <f t="shared" si="55"/>
        <v>3.9813841687708429E-44</v>
      </c>
      <c r="II57" s="86">
        <f t="shared" si="56"/>
        <v>1.456235311932878E-252</v>
      </c>
      <c r="IJ57" s="86">
        <f t="shared" si="56"/>
        <v>3.8632937475992155E-272</v>
      </c>
      <c r="IK57" s="86">
        <f t="shared" si="56"/>
        <v>1.6079239984731217E-284</v>
      </c>
      <c r="IL57" s="86">
        <f t="shared" si="56"/>
        <v>1.5817603420275012E-298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5.9458682175192954E-178</v>
      </c>
      <c r="IW57" s="86">
        <f t="shared" si="56"/>
        <v>1.3443367558203291E-124</v>
      </c>
      <c r="IY57" s="86">
        <f t="shared" si="57"/>
        <v>5.6679059359062008E-5</v>
      </c>
      <c r="IZ57" s="86">
        <f t="shared" si="57"/>
        <v>1.7326451518556684E-5</v>
      </c>
      <c r="JA57" s="86">
        <f t="shared" si="57"/>
        <v>3.3882359573018379E-5</v>
      </c>
      <c r="JB57" s="86">
        <f t="shared" si="57"/>
        <v>1.0330566191667018E-5</v>
      </c>
      <c r="JC57" s="86">
        <f t="shared" si="57"/>
        <v>7.7835286844097763E-6</v>
      </c>
      <c r="JD57" s="86">
        <f t="shared" si="57"/>
        <v>2.1134746866411311E-6</v>
      </c>
      <c r="JE57" s="86">
        <f t="shared" si="57"/>
        <v>7.3144017842447431E-7</v>
      </c>
      <c r="JF57" s="86">
        <f t="shared" si="57"/>
        <v>3.6551579984781324E-7</v>
      </c>
      <c r="JG57" s="86">
        <f t="shared" si="57"/>
        <v>4.1609730589813888E-7</v>
      </c>
      <c r="JH57" s="86">
        <f t="shared" si="57"/>
        <v>1.969273038004416E-7</v>
      </c>
      <c r="JI57" s="86">
        <f t="shared" si="57"/>
        <v>7.8921581623808919E-7</v>
      </c>
      <c r="JJ57" s="86">
        <f t="shared" si="57"/>
        <v>1.4163296103265189E-6</v>
      </c>
      <c r="JK57" s="86">
        <f t="shared" si="57"/>
        <v>2.8274590712632332E-6</v>
      </c>
      <c r="JL57" s="86">
        <f t="shared" si="57"/>
        <v>2.1798096406680796E-6</v>
      </c>
      <c r="JM57" s="86">
        <f t="shared" si="57"/>
        <v>1.0128980923960671E-7</v>
      </c>
    </row>
    <row r="58" spans="2:273" x14ac:dyDescent="0.25">
      <c r="B58" s="2">
        <v>31</v>
      </c>
      <c r="C58" s="37">
        <v>85.686999999999998</v>
      </c>
      <c r="D58" s="37">
        <v>89.397000000000006</v>
      </c>
      <c r="E58" s="37">
        <v>85.697999999999993</v>
      </c>
      <c r="F58" s="37">
        <v>81.983999999999995</v>
      </c>
      <c r="G58" s="37">
        <v>87.033000000000001</v>
      </c>
      <c r="H58" s="37">
        <v>85.754000000000005</v>
      </c>
      <c r="I58" s="37">
        <v>83.343999999999994</v>
      </c>
      <c r="J58" s="37">
        <v>87.573999999999998</v>
      </c>
      <c r="K58" s="37">
        <v>88.048000000000002</v>
      </c>
      <c r="L58" s="37">
        <v>89.887</v>
      </c>
      <c r="M58" s="37">
        <v>86.935000000000002</v>
      </c>
      <c r="N58" s="37">
        <v>86.71</v>
      </c>
      <c r="O58" s="37">
        <v>81.849999999999994</v>
      </c>
      <c r="P58" s="37">
        <v>81.790000000000006</v>
      </c>
      <c r="Q58" s="37">
        <v>81.870999999999995</v>
      </c>
      <c r="S58" s="4">
        <f t="shared" si="59"/>
        <v>84.973308989401417</v>
      </c>
      <c r="T58" s="4">
        <f t="shared" si="59"/>
        <v>86.959549441085628</v>
      </c>
      <c r="U58" s="4">
        <f t="shared" si="59"/>
        <v>84.045809081630352</v>
      </c>
      <c r="V58" s="4">
        <f t="shared" si="59"/>
        <v>81.110453056865623</v>
      </c>
      <c r="W58" s="4">
        <f t="shared" si="59"/>
        <v>85.281963914123835</v>
      </c>
      <c r="X58" s="4">
        <f t="shared" si="59"/>
        <v>84.652919242715669</v>
      </c>
      <c r="Y58" s="4">
        <f t="shared" si="59"/>
        <v>83.145481720715196</v>
      </c>
      <c r="Z58" s="4">
        <f t="shared" si="59"/>
        <v>88.018317959106994</v>
      </c>
      <c r="AA58" s="4">
        <f t="shared" si="59"/>
        <v>87.942156073103249</v>
      </c>
      <c r="AB58" s="4">
        <f t="shared" si="59"/>
        <v>88.69192000041204</v>
      </c>
      <c r="AC58" s="4">
        <f t="shared" si="59"/>
        <v>87.388540342522276</v>
      </c>
      <c r="AD58" s="4">
        <f t="shared" si="59"/>
        <v>85.876409412062941</v>
      </c>
      <c r="AE58" s="4">
        <f t="shared" si="59"/>
        <v>82.943656235497642</v>
      </c>
      <c r="AF58" s="4">
        <f t="shared" si="59"/>
        <v>82.040537845498676</v>
      </c>
      <c r="AG58" s="4">
        <f t="shared" si="59"/>
        <v>82.628699320623184</v>
      </c>
      <c r="AI58" s="4">
        <f t="shared" si="60"/>
        <v>0.71369101059858053</v>
      </c>
      <c r="AJ58" s="4">
        <f t="shared" si="60"/>
        <v>2.437450558914378</v>
      </c>
      <c r="AK58" s="4">
        <f t="shared" si="60"/>
        <v>1.6521909183696408</v>
      </c>
      <c r="AL58" s="4">
        <f t="shared" si="60"/>
        <v>0.87354694313437165</v>
      </c>
      <c r="AM58" s="4">
        <f t="shared" si="60"/>
        <v>1.7510360858761658</v>
      </c>
      <c r="AN58" s="4">
        <f t="shared" si="60"/>
        <v>1.1010807572843362</v>
      </c>
      <c r="AO58" s="4">
        <f t="shared" si="60"/>
        <v>0.19851827928479793</v>
      </c>
      <c r="AP58" s="4">
        <f t="shared" si="60"/>
        <v>-0.44431795910699634</v>
      </c>
      <c r="AQ58" s="4">
        <f t="shared" si="60"/>
        <v>0.10584392689675326</v>
      </c>
      <c r="AR58" s="4">
        <f t="shared" si="60"/>
        <v>1.1950799995879606</v>
      </c>
      <c r="AS58" s="4">
        <f t="shared" si="60"/>
        <v>-0.45354034252227393</v>
      </c>
      <c r="AT58" s="4">
        <f t="shared" si="60"/>
        <v>0.83359058793705287</v>
      </c>
      <c r="AU58" s="4">
        <f t="shared" si="60"/>
        <v>-1.0936562354976473</v>
      </c>
      <c r="AV58" s="4">
        <f t="shared" si="60"/>
        <v>-0.25053784549866975</v>
      </c>
      <c r="AW58" s="4">
        <f t="shared" si="60"/>
        <v>-0.75769932062318901</v>
      </c>
      <c r="AY58" s="2">
        <f t="shared" si="51"/>
        <v>84.90518538391386</v>
      </c>
      <c r="AZ58" s="2">
        <f t="shared" si="51"/>
        <v>86.926918961171381</v>
      </c>
      <c r="BA58" s="2">
        <f t="shared" si="51"/>
        <v>83.984598707395477</v>
      </c>
      <c r="BB58" s="2">
        <f t="shared" si="51"/>
        <v>81.090371345502419</v>
      </c>
      <c r="BC58" s="2">
        <f t="shared" si="51"/>
        <v>85.265767733646882</v>
      </c>
      <c r="BD58" s="2">
        <f t="shared" si="51"/>
        <v>84.647768132200014</v>
      </c>
      <c r="BE58" s="2">
        <f t="shared" si="51"/>
        <v>83.143503026228359</v>
      </c>
      <c r="BF58" s="2">
        <f t="shared" si="51"/>
        <v>88.017308221518419</v>
      </c>
      <c r="BG58" s="2">
        <f t="shared" si="51"/>
        <v>87.94104117818064</v>
      </c>
      <c r="BH58" s="2">
        <f t="shared" si="51"/>
        <v>88.691342918634817</v>
      </c>
      <c r="BI58" s="2">
        <f t="shared" si="51"/>
        <v>87.38653267621298</v>
      </c>
      <c r="BJ58" s="2">
        <f t="shared" si="51"/>
        <v>85.873220955799511</v>
      </c>
      <c r="BK58" s="2">
        <f t="shared" si="51"/>
        <v>82.937495200273915</v>
      </c>
      <c r="BL58" s="2">
        <f t="shared" si="51"/>
        <v>82.036230934263898</v>
      </c>
      <c r="BM58" s="2">
        <f t="shared" si="51"/>
        <v>82.62848398099689</v>
      </c>
      <c r="BO58" s="2">
        <f t="shared" si="10"/>
        <v>85.686999999999998</v>
      </c>
      <c r="BP58" s="2">
        <f t="shared" si="11"/>
        <v>89.397000000000006</v>
      </c>
      <c r="BQ58" s="2">
        <f t="shared" si="12"/>
        <v>85.697999999999993</v>
      </c>
      <c r="BR58" s="2">
        <f t="shared" si="13"/>
        <v>81.983999999999995</v>
      </c>
      <c r="BS58" s="2">
        <f t="shared" si="14"/>
        <v>87.033000000000001</v>
      </c>
      <c r="BT58" s="2">
        <f t="shared" si="15"/>
        <v>85.754000000000005</v>
      </c>
      <c r="BU58" s="2">
        <f t="shared" si="16"/>
        <v>83.343999999999994</v>
      </c>
      <c r="BV58" s="2">
        <f t="shared" si="17"/>
        <v>87.573999999999998</v>
      </c>
      <c r="BW58" s="2">
        <f t="shared" si="18"/>
        <v>88.048000000000002</v>
      </c>
      <c r="BX58" s="2">
        <f t="shared" si="19"/>
        <v>89.887</v>
      </c>
      <c r="BY58" s="2">
        <f t="shared" si="20"/>
        <v>86.935000000000002</v>
      </c>
      <c r="BZ58" s="2">
        <f t="shared" si="21"/>
        <v>86.71</v>
      </c>
      <c r="CA58" s="2">
        <f t="shared" si="22"/>
        <v>81.849999999999994</v>
      </c>
      <c r="CB58" s="2">
        <f t="shared" si="23"/>
        <v>81.790000000000006</v>
      </c>
      <c r="CC58" s="2">
        <f t="shared" si="24"/>
        <v>81.870999999999995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86.506542380324987</v>
      </c>
      <c r="DL58" s="2">
        <f t="shared" si="61"/>
        <v>88.961607218363014</v>
      </c>
      <c r="DM58" s="2">
        <f t="shared" si="61"/>
        <v>86.365311688311692</v>
      </c>
      <c r="DN58" s="2">
        <f t="shared" si="61"/>
        <v>82.865450015101189</v>
      </c>
      <c r="DO58" s="2">
        <f t="shared" si="61"/>
        <v>86.195130487804889</v>
      </c>
      <c r="DP58" s="2">
        <f t="shared" si="61"/>
        <v>85.906441952073521</v>
      </c>
      <c r="DQ58" s="2">
        <f t="shared" si="61"/>
        <v>84.616907429696923</v>
      </c>
      <c r="DR58" s="2">
        <f t="shared" si="61"/>
        <v>88.688280995281005</v>
      </c>
      <c r="DS58" s="2">
        <f t="shared" si="61"/>
        <v>88.476875804375823</v>
      </c>
      <c r="DT58" s="2">
        <f t="shared" si="61"/>
        <v>89.283156302520979</v>
      </c>
      <c r="DU58" s="2">
        <f t="shared" si="61"/>
        <v>87.835818918918932</v>
      </c>
      <c r="DV58" s="2">
        <f t="shared" si="61"/>
        <v>86.275347849874137</v>
      </c>
      <c r="DW58" s="2">
        <f t="shared" si="61"/>
        <v>83.48340544090054</v>
      </c>
      <c r="DX58" s="2">
        <f t="shared" si="61"/>
        <v>82.704628205128188</v>
      </c>
      <c r="DY58" s="2">
        <f t="shared" si="61"/>
        <v>83.084742577030809</v>
      </c>
      <c r="EA58" s="2">
        <f t="shared" si="62"/>
        <v>79.232854055825911</v>
      </c>
      <c r="EB58" s="2">
        <f t="shared" si="62"/>
        <v>80.056995906586195</v>
      </c>
      <c r="EC58" s="2">
        <f t="shared" si="62"/>
        <v>76.826356337557343</v>
      </c>
      <c r="ED58" s="2">
        <f t="shared" si="62"/>
        <v>74.645525351940279</v>
      </c>
      <c r="EE58" s="2">
        <f t="shared" si="62"/>
        <v>81.980218185952168</v>
      </c>
      <c r="EF58" s="2">
        <f t="shared" si="62"/>
        <v>79.714669580728639</v>
      </c>
      <c r="EG58" s="2">
        <f t="shared" si="62"/>
        <v>76.765662638396421</v>
      </c>
      <c r="EH58" s="2">
        <f t="shared" si="62"/>
        <v>85.071772183341565</v>
      </c>
      <c r="EI58" s="2">
        <f t="shared" si="62"/>
        <v>85.602514100151936</v>
      </c>
      <c r="EJ58" s="2">
        <f t="shared" si="62"/>
        <v>86.01466886055124</v>
      </c>
      <c r="EK58" s="2">
        <f t="shared" si="62"/>
        <v>85.530618390205788</v>
      </c>
      <c r="EL58" s="2">
        <f t="shared" si="62"/>
        <v>84.190909310783695</v>
      </c>
      <c r="EM58" s="2">
        <f t="shared" si="62"/>
        <v>80.804948648211564</v>
      </c>
      <c r="EN58" s="2">
        <f t="shared" si="62"/>
        <v>79.376936485804748</v>
      </c>
      <c r="EO58" s="2">
        <f t="shared" si="62"/>
        <v>80.440479652116835</v>
      </c>
      <c r="EQ58" s="2">
        <f t="shared" si="63"/>
        <v>77.717307219111007</v>
      </c>
      <c r="ER58" s="2">
        <f t="shared" si="63"/>
        <v>78.530398905547656</v>
      </c>
      <c r="ES58" s="2">
        <f t="shared" si="63"/>
        <v>76.110286445213589</v>
      </c>
      <c r="ET58" s="2">
        <f t="shared" si="63"/>
        <v>73.908087224432236</v>
      </c>
      <c r="EU58" s="2">
        <f t="shared" si="63"/>
        <v>78.603003924891851</v>
      </c>
      <c r="EV58" s="2">
        <f t="shared" si="63"/>
        <v>77.752723946041797</v>
      </c>
      <c r="EW58" s="2">
        <f t="shared" si="63"/>
        <v>77.672558722304302</v>
      </c>
      <c r="EX58" s="2">
        <f t="shared" si="63"/>
        <v>83.348701509746988</v>
      </c>
      <c r="EY58" s="2">
        <f t="shared" si="63"/>
        <v>85.01694995876575</v>
      </c>
      <c r="EZ58" s="2">
        <f t="shared" si="63"/>
        <v>86.283836074100137</v>
      </c>
      <c r="FA58" s="2">
        <f t="shared" si="63"/>
        <v>85.705369622295166</v>
      </c>
      <c r="FB58" s="2">
        <f t="shared" si="63"/>
        <v>83.442519303465971</v>
      </c>
      <c r="FC58" s="2">
        <f t="shared" si="63"/>
        <v>80.149591428421274</v>
      </c>
      <c r="FD58" s="2">
        <f t="shared" si="63"/>
        <v>79.643433385707056</v>
      </c>
      <c r="FE58" s="2">
        <f t="shared" si="63"/>
        <v>83.831441040661034</v>
      </c>
      <c r="FG58" s="2">
        <f t="shared" si="64"/>
        <v>0.2201557714702376</v>
      </c>
      <c r="FH58" s="2">
        <f t="shared" si="64"/>
        <v>0.2284957511973697</v>
      </c>
      <c r="FI58" s="2">
        <f t="shared" si="64"/>
        <v>0.24957642666036445</v>
      </c>
      <c r="FJ58" s="2">
        <f t="shared" si="64"/>
        <v>0.21594684373190406</v>
      </c>
      <c r="FK58" s="2">
        <f t="shared" si="64"/>
        <v>0.22047964593830996</v>
      </c>
      <c r="FL58" s="2">
        <f t="shared" si="64"/>
        <v>0.2032759557516188</v>
      </c>
      <c r="FM58" s="2">
        <f t="shared" si="64"/>
        <v>0.1876673681467802</v>
      </c>
      <c r="FN58" s="2">
        <f t="shared" si="64"/>
        <v>0.18551837742746477</v>
      </c>
      <c r="FO58" s="2">
        <f t="shared" si="64"/>
        <v>0.18641339233227058</v>
      </c>
      <c r="FP58" s="2">
        <f t="shared" si="64"/>
        <v>0.181068265753695</v>
      </c>
      <c r="FQ58" s="2">
        <f t="shared" si="64"/>
        <v>0.19490261248413904</v>
      </c>
      <c r="FR58" s="2">
        <f t="shared" si="64"/>
        <v>0.19291298438334489</v>
      </c>
      <c r="FS58" s="2">
        <f t="shared" si="64"/>
        <v>0.20381190914598013</v>
      </c>
      <c r="FT58" s="2">
        <f t="shared" si="64"/>
        <v>0.20086002030800429</v>
      </c>
      <c r="FU58" s="2">
        <f t="shared" si="64"/>
        <v>0.17255896024693904</v>
      </c>
      <c r="FW58" s="2">
        <f t="shared" si="53"/>
        <v>8.2688945540009776E-6</v>
      </c>
      <c r="FX58" s="2">
        <f t="shared" si="53"/>
        <v>1.4677342202362684E-5</v>
      </c>
      <c r="FY58" s="2">
        <f t="shared" si="53"/>
        <v>2.037566771675567E-5</v>
      </c>
      <c r="FZ58" s="2">
        <f t="shared" si="53"/>
        <v>1.6113724924734214E-5</v>
      </c>
      <c r="GA58" s="2">
        <f t="shared" si="53"/>
        <v>1.7879287431871449E-5</v>
      </c>
      <c r="GB58" s="2">
        <f t="shared" si="53"/>
        <v>1.8029700351942584E-5</v>
      </c>
      <c r="GC58" s="2">
        <f t="shared" si="53"/>
        <v>1.9895543975233753E-5</v>
      </c>
      <c r="GD58" s="2">
        <f t="shared" si="53"/>
        <v>2.549345196287474E-5</v>
      </c>
      <c r="GE58" s="2">
        <f t="shared" si="53"/>
        <v>2.5804382105283618E-5</v>
      </c>
      <c r="GF58" s="2">
        <f t="shared" si="53"/>
        <v>2.2175319821427832E-5</v>
      </c>
      <c r="GG58" s="2">
        <f t="shared" si="53"/>
        <v>1.9242439800414399E-5</v>
      </c>
      <c r="GH58" s="2">
        <f t="shared" si="53"/>
        <v>1.5546352727454175E-5</v>
      </c>
      <c r="GI58" s="2">
        <f t="shared" si="53"/>
        <v>1.3501253060183977E-5</v>
      </c>
      <c r="GJ58" s="2">
        <f t="shared" si="53"/>
        <v>1.1090026898129231E-5</v>
      </c>
      <c r="GK58" s="2">
        <f t="shared" si="53"/>
        <v>9.632934445870705E-6</v>
      </c>
      <c r="GM58" s="86">
        <f t="shared" si="54"/>
        <v>8.7588755373972874E-5</v>
      </c>
      <c r="GN58" s="86">
        <f t="shared" si="54"/>
        <v>3.0408238275206306E-5</v>
      </c>
      <c r="GO58" s="86">
        <f t="shared" si="54"/>
        <v>5.8541192136529127E-5</v>
      </c>
      <c r="GP58" s="86">
        <f t="shared" si="54"/>
        <v>1.8456150570406035E-5</v>
      </c>
      <c r="GQ58" s="86">
        <f t="shared" si="54"/>
        <v>1.4439291569985576E-5</v>
      </c>
      <c r="GR58" s="86">
        <f t="shared" si="54"/>
        <v>4.2123857934928835E-6</v>
      </c>
      <c r="GS58" s="86">
        <f t="shared" si="54"/>
        <v>1.5263021912501245E-6</v>
      </c>
      <c r="GT58" s="86">
        <f t="shared" si="54"/>
        <v>8.0345888707941152E-7</v>
      </c>
      <c r="GU58" s="86">
        <f t="shared" si="54"/>
        <v>9.0727450831844632E-7</v>
      </c>
      <c r="GV58" s="86">
        <f t="shared" si="54"/>
        <v>4.4931255602400825E-7</v>
      </c>
      <c r="GW58" s="86">
        <f t="shared" si="54"/>
        <v>1.6731160977460408E-6</v>
      </c>
      <c r="GX58" s="86">
        <f t="shared" si="54"/>
        <v>2.8373576101553479E-6</v>
      </c>
      <c r="GY58" s="86">
        <f t="shared" si="54"/>
        <v>5.4997379345473652E-6</v>
      </c>
      <c r="GZ58" s="86">
        <f t="shared" si="54"/>
        <v>4.3029063098955017E-6</v>
      </c>
      <c r="HA58" s="86">
        <f t="shared" si="54"/>
        <v>2.3704574919405502E-7</v>
      </c>
      <c r="HC58" s="86">
        <f t="shared" si="58"/>
        <v>2.3556564142657337E-15</v>
      </c>
      <c r="HD58" s="86">
        <f t="shared" si="58"/>
        <v>1.229107036855976E-15</v>
      </c>
      <c r="HE58" s="86">
        <f t="shared" si="58"/>
        <v>4.15824628093172E-16</v>
      </c>
      <c r="HF58" s="86">
        <f t="shared" si="58"/>
        <v>3.7054579168914514E-17</v>
      </c>
      <c r="HG58" s="86">
        <f t="shared" si="58"/>
        <v>3.9908395089740443E-18</v>
      </c>
      <c r="HH58" s="86">
        <f t="shared" si="58"/>
        <v>5.6508458512466206E-18</v>
      </c>
      <c r="HI58" s="86">
        <f t="shared" si="58"/>
        <v>5.5379997081587173E-18</v>
      </c>
      <c r="HJ58" s="86">
        <f t="shared" si="58"/>
        <v>2.983248004646123E-19</v>
      </c>
      <c r="HK58" s="86">
        <f t="shared" si="58"/>
        <v>6.7290045919747261E-19</v>
      </c>
      <c r="HL58" s="86">
        <f t="shared" si="58"/>
        <v>6.8039486761789526E-19</v>
      </c>
      <c r="HM58" s="86">
        <f t="shared" si="58"/>
        <v>2.2268736469793215E-18</v>
      </c>
      <c r="HN58" s="86">
        <f t="shared" si="58"/>
        <v>3.1576830509024881E-20</v>
      </c>
      <c r="HO58" s="86">
        <f t="shared" si="58"/>
        <v>2.8224509818151007E-19</v>
      </c>
      <c r="HP58" s="86">
        <f t="shared" si="58"/>
        <v>3.3185275668294198E-20</v>
      </c>
      <c r="HQ58" s="86">
        <f t="shared" si="58"/>
        <v>1.376419538271078E-22</v>
      </c>
      <c r="HS58" s="86">
        <f t="shared" si="55"/>
        <v>3.042667221296696E-92</v>
      </c>
      <c r="HT58" s="86">
        <f t="shared" si="55"/>
        <v>5.9771919336663467E-95</v>
      </c>
      <c r="HU58" s="86">
        <f t="shared" si="55"/>
        <v>2.7475674016133506E-102</v>
      </c>
      <c r="HV58" s="86">
        <f t="shared" si="55"/>
        <v>7.3751576559143083E-107</v>
      </c>
      <c r="HW58" s="86">
        <f t="shared" si="55"/>
        <v>2.182267730012127E-116</v>
      </c>
      <c r="HX58" s="86">
        <f t="shared" si="55"/>
        <v>1.2147109046914537E-115</v>
      </c>
      <c r="HY58" s="86">
        <f t="shared" si="55"/>
        <v>9.1499118667749321E-115</v>
      </c>
      <c r="HZ58" s="86">
        <f t="shared" si="55"/>
        <v>4.7422632990566612E-123</v>
      </c>
      <c r="IA58" s="86">
        <f t="shared" si="55"/>
        <v>6.1410042375065465E-121</v>
      </c>
      <c r="IB58" s="86">
        <f t="shared" si="55"/>
        <v>3.4918878489341307E-122</v>
      </c>
      <c r="IC58" s="86">
        <f t="shared" si="55"/>
        <v>5.1619322546057842E-122</v>
      </c>
      <c r="ID58" s="86">
        <f t="shared" si="55"/>
        <v>1.9345496112761487E-132</v>
      </c>
      <c r="IE58" s="86">
        <f t="shared" si="55"/>
        <v>1.9907022668605045E-126</v>
      </c>
      <c r="IF58" s="86">
        <f t="shared" si="55"/>
        <v>3.2070519085979264E-65</v>
      </c>
      <c r="IG58" s="86">
        <f t="shared" si="55"/>
        <v>2.9102892623584031E-43</v>
      </c>
      <c r="II58" s="86">
        <f t="shared" si="56"/>
        <v>1.1453063856104243E-248</v>
      </c>
      <c r="IJ58" s="86">
        <f t="shared" si="56"/>
        <v>1.001874972348386E-267</v>
      </c>
      <c r="IK58" s="86">
        <f t="shared" si="56"/>
        <v>9.1366952109265977E-280</v>
      </c>
      <c r="IL58" s="86">
        <f t="shared" si="56"/>
        <v>1.2149229465632077E-293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3.8017438703375684E-175</v>
      </c>
      <c r="IW58" s="86">
        <f t="shared" si="56"/>
        <v>1.1504244245416141E-122</v>
      </c>
      <c r="IY58" s="86">
        <f t="shared" si="57"/>
        <v>8.7588755376328533E-5</v>
      </c>
      <c r="IZ58" s="86">
        <f t="shared" si="57"/>
        <v>3.0408238276435411E-5</v>
      </c>
      <c r="JA58" s="86">
        <f t="shared" si="57"/>
        <v>5.8541192136944952E-5</v>
      </c>
      <c r="JB58" s="86">
        <f t="shared" si="57"/>
        <v>1.8456150570443091E-5</v>
      </c>
      <c r="JC58" s="86">
        <f t="shared" si="57"/>
        <v>1.4439291569989568E-5</v>
      </c>
      <c r="JD58" s="86">
        <f t="shared" si="57"/>
        <v>4.2123857934985341E-6</v>
      </c>
      <c r="JE58" s="86">
        <f t="shared" si="57"/>
        <v>1.5263021912556624E-6</v>
      </c>
      <c r="JF58" s="86">
        <f t="shared" si="57"/>
        <v>8.0345888707970989E-7</v>
      </c>
      <c r="JG58" s="86">
        <f t="shared" si="57"/>
        <v>9.0727450831911918E-7</v>
      </c>
      <c r="JH58" s="86">
        <f t="shared" si="57"/>
        <v>4.4931255602468863E-7</v>
      </c>
      <c r="JI58" s="86">
        <f t="shared" si="57"/>
        <v>1.6731160977482676E-6</v>
      </c>
      <c r="JJ58" s="86">
        <f t="shared" si="57"/>
        <v>2.8373576101553796E-6</v>
      </c>
      <c r="JK58" s="86">
        <f t="shared" si="57"/>
        <v>5.4997379345476473E-6</v>
      </c>
      <c r="JL58" s="86">
        <f t="shared" si="57"/>
        <v>4.3029063098955347E-6</v>
      </c>
      <c r="JM58" s="86">
        <f t="shared" si="57"/>
        <v>2.3704574919405515E-7</v>
      </c>
    </row>
    <row r="59" spans="2:273" x14ac:dyDescent="0.25">
      <c r="B59" s="2">
        <v>32</v>
      </c>
      <c r="C59" s="37">
        <v>86.164000000000001</v>
      </c>
      <c r="D59" s="37">
        <v>89.381</v>
      </c>
      <c r="E59" s="37">
        <v>85.381</v>
      </c>
      <c r="F59" s="37">
        <v>81.587000000000003</v>
      </c>
      <c r="G59" s="37">
        <v>85.918000000000006</v>
      </c>
      <c r="H59" s="37">
        <v>85.442999999999998</v>
      </c>
      <c r="I59" s="37">
        <v>83.540999999999997</v>
      </c>
      <c r="J59" s="37">
        <v>87.885000000000005</v>
      </c>
      <c r="K59" s="37">
        <v>87.016000000000005</v>
      </c>
      <c r="L59" s="37">
        <v>90.161000000000001</v>
      </c>
      <c r="M59" s="37">
        <v>87</v>
      </c>
      <c r="N59" s="37">
        <v>85.71</v>
      </c>
      <c r="O59" s="37">
        <v>82.382999999999996</v>
      </c>
      <c r="P59" s="37">
        <v>82.129000000000005</v>
      </c>
      <c r="Q59" s="37">
        <v>81.387</v>
      </c>
      <c r="S59" s="4">
        <f t="shared" si="59"/>
        <v>84.802388277456956</v>
      </c>
      <c r="T59" s="4">
        <f t="shared" si="59"/>
        <v>86.857128032748804</v>
      </c>
      <c r="U59" s="4">
        <f t="shared" si="59"/>
        <v>83.960364813180405</v>
      </c>
      <c r="V59" s="4">
        <f t="shared" si="59"/>
        <v>81.003770857262509</v>
      </c>
      <c r="W59" s="4">
        <f t="shared" si="59"/>
        <v>85.272771269462609</v>
      </c>
      <c r="X59" s="4">
        <f t="shared" si="59"/>
        <v>84.574772736898126</v>
      </c>
      <c r="Y59" s="4">
        <f t="shared" si="59"/>
        <v>83.009687978385244</v>
      </c>
      <c r="Z59" s="4">
        <f t="shared" si="59"/>
        <v>87.997987020862737</v>
      </c>
      <c r="AA59" s="4">
        <f t="shared" si="59"/>
        <v>87.935459535851109</v>
      </c>
      <c r="AB59" s="4">
        <f t="shared" si="59"/>
        <v>88.700464163492867</v>
      </c>
      <c r="AC59" s="4">
        <f t="shared" si="59"/>
        <v>87.421293408614574</v>
      </c>
      <c r="AD59" s="4">
        <f t="shared" si="59"/>
        <v>85.887650640231143</v>
      </c>
      <c r="AE59" s="4">
        <f t="shared" si="59"/>
        <v>82.950547673822456</v>
      </c>
      <c r="AF59" s="4">
        <f t="shared" si="59"/>
        <v>82.068749523433127</v>
      </c>
      <c r="AG59" s="4">
        <f t="shared" si="59"/>
        <v>82.640331567318214</v>
      </c>
      <c r="AI59" s="4">
        <f t="shared" si="60"/>
        <v>1.3616117225430457</v>
      </c>
      <c r="AJ59" s="4">
        <f t="shared" si="60"/>
        <v>2.5238719672511962</v>
      </c>
      <c r="AK59" s="4">
        <f t="shared" si="60"/>
        <v>1.4206351868195952</v>
      </c>
      <c r="AL59" s="4">
        <f t="shared" si="60"/>
        <v>0.58322914273749404</v>
      </c>
      <c r="AM59" s="4">
        <f t="shared" si="60"/>
        <v>0.64522873053739715</v>
      </c>
      <c r="AN59" s="4">
        <f t="shared" si="60"/>
        <v>0.86822726310187193</v>
      </c>
      <c r="AO59" s="4">
        <f t="shared" si="60"/>
        <v>0.53131202161475244</v>
      </c>
      <c r="AP59" s="4">
        <f t="shared" si="60"/>
        <v>-0.11298702086273238</v>
      </c>
      <c r="AQ59" s="4">
        <f t="shared" si="60"/>
        <v>-0.91945953585110374</v>
      </c>
      <c r="AR59" s="4">
        <f t="shared" si="60"/>
        <v>1.4605358365071339</v>
      </c>
      <c r="AS59" s="4">
        <f t="shared" si="60"/>
        <v>-0.42129340861457365</v>
      </c>
      <c r="AT59" s="4">
        <f t="shared" si="60"/>
        <v>-0.17765064023114974</v>
      </c>
      <c r="AU59" s="4">
        <f t="shared" si="60"/>
        <v>-0.5675476738224603</v>
      </c>
      <c r="AV59" s="4">
        <f t="shared" si="60"/>
        <v>6.0250476566878319E-2</v>
      </c>
      <c r="AW59" s="4">
        <f t="shared" si="60"/>
        <v>-1.253331567318213</v>
      </c>
      <c r="AY59" s="2">
        <f t="shared" ref="AY59:BM75" si="65">IF(OR($B59 &lt; C$230, $B59 &gt; C$233), #N/A, ((1-FG59)*DK59) + (FG59 - FW59)*EA59 + (FW59*EQ59))</f>
        <v>84.70065639874062</v>
      </c>
      <c r="AZ59" s="2">
        <f t="shared" si="65"/>
        <v>86.802281773258088</v>
      </c>
      <c r="BA59" s="2">
        <f t="shared" si="65"/>
        <v>83.859192595996163</v>
      </c>
      <c r="BB59" s="2">
        <f t="shared" si="65"/>
        <v>80.969404300824849</v>
      </c>
      <c r="BC59" s="2">
        <f t="shared" si="65"/>
        <v>85.244071646544199</v>
      </c>
      <c r="BD59" s="2">
        <f t="shared" si="65"/>
        <v>84.564988047578368</v>
      </c>
      <c r="BE59" s="2">
        <f t="shared" si="65"/>
        <v>83.005755200434038</v>
      </c>
      <c r="BF59" s="2">
        <f t="shared" si="65"/>
        <v>87.995878227383926</v>
      </c>
      <c r="BG59" s="2">
        <f t="shared" si="65"/>
        <v>87.933149173329255</v>
      </c>
      <c r="BH59" s="2">
        <f t="shared" si="65"/>
        <v>88.699214863855133</v>
      </c>
      <c r="BI59" s="2">
        <f t="shared" si="65"/>
        <v>87.417246816591117</v>
      </c>
      <c r="BJ59" s="2">
        <f t="shared" si="65"/>
        <v>85.881557034318277</v>
      </c>
      <c r="BK59" s="2">
        <f t="shared" si="65"/>
        <v>82.939111022126241</v>
      </c>
      <c r="BL59" s="2">
        <f t="shared" si="65"/>
        <v>82.060640026563902</v>
      </c>
      <c r="BM59" s="2">
        <f t="shared" si="65"/>
        <v>82.639853431334743</v>
      </c>
      <c r="BO59" s="2">
        <f t="shared" si="10"/>
        <v>86.164000000000001</v>
      </c>
      <c r="BP59" s="2">
        <f t="shared" si="11"/>
        <v>89.381</v>
      </c>
      <c r="BQ59" s="2">
        <f t="shared" si="12"/>
        <v>85.381</v>
      </c>
      <c r="BR59" s="2">
        <f t="shared" si="13"/>
        <v>81.587000000000003</v>
      </c>
      <c r="BS59" s="2">
        <f t="shared" si="14"/>
        <v>85.918000000000006</v>
      </c>
      <c r="BT59" s="2">
        <f t="shared" si="15"/>
        <v>85.442999999999998</v>
      </c>
      <c r="BU59" s="2">
        <f t="shared" si="16"/>
        <v>83.540999999999997</v>
      </c>
      <c r="BV59" s="2">
        <f t="shared" si="17"/>
        <v>87.885000000000005</v>
      </c>
      <c r="BW59" s="2">
        <f t="shared" si="18"/>
        <v>87.016000000000005</v>
      </c>
      <c r="BX59" s="2">
        <f t="shared" si="19"/>
        <v>90.161000000000001</v>
      </c>
      <c r="BY59" s="2">
        <f t="shared" si="20"/>
        <v>87</v>
      </c>
      <c r="BZ59" s="2">
        <f t="shared" si="21"/>
        <v>85.71</v>
      </c>
      <c r="CA59" s="2">
        <f t="shared" si="22"/>
        <v>82.382999999999996</v>
      </c>
      <c r="CB59" s="2">
        <f t="shared" si="23"/>
        <v>82.129000000000005</v>
      </c>
      <c r="CC59" s="2">
        <f t="shared" si="24"/>
        <v>81.387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86.423444620114182</v>
      </c>
      <c r="DL59" s="2">
        <f t="shared" si="61"/>
        <v>89.02772636665658</v>
      </c>
      <c r="DM59" s="2">
        <f t="shared" si="61"/>
        <v>86.457096345514955</v>
      </c>
      <c r="DN59" s="2">
        <f t="shared" si="61"/>
        <v>82.906256266988834</v>
      </c>
      <c r="DO59" s="2">
        <f t="shared" si="61"/>
        <v>86.304048083623698</v>
      </c>
      <c r="DP59" s="2">
        <f t="shared" si="61"/>
        <v>85.969072327388119</v>
      </c>
      <c r="DQ59" s="2">
        <f t="shared" si="61"/>
        <v>84.620835868256933</v>
      </c>
      <c r="DR59" s="2">
        <f t="shared" si="61"/>
        <v>88.775448948948963</v>
      </c>
      <c r="DS59" s="2">
        <f t="shared" si="61"/>
        <v>88.57085945945947</v>
      </c>
      <c r="DT59" s="2">
        <f t="shared" si="61"/>
        <v>89.399391596638637</v>
      </c>
      <c r="DU59" s="2">
        <f t="shared" si="61"/>
        <v>87.970552895752917</v>
      </c>
      <c r="DV59" s="2">
        <f t="shared" si="61"/>
        <v>86.366998249261385</v>
      </c>
      <c r="DW59" s="2">
        <f t="shared" si="61"/>
        <v>83.574710975609733</v>
      </c>
      <c r="DX59" s="2">
        <f t="shared" si="61"/>
        <v>82.827943589743569</v>
      </c>
      <c r="DY59" s="2">
        <f t="shared" si="61"/>
        <v>83.157913725490189</v>
      </c>
      <c r="EA59" s="2">
        <f t="shared" si="62"/>
        <v>79.135143447893284</v>
      </c>
      <c r="EB59" s="2">
        <f t="shared" si="62"/>
        <v>79.94943994827004</v>
      </c>
      <c r="EC59" s="2">
        <f t="shared" si="62"/>
        <v>76.735218008326484</v>
      </c>
      <c r="ED59" s="2">
        <f t="shared" si="62"/>
        <v>74.555960109356519</v>
      </c>
      <c r="EE59" s="2">
        <f t="shared" si="62"/>
        <v>81.826480656219417</v>
      </c>
      <c r="EF59" s="2">
        <f t="shared" si="62"/>
        <v>79.546187513458804</v>
      </c>
      <c r="EG59" s="2">
        <f t="shared" si="62"/>
        <v>76.629790057167682</v>
      </c>
      <c r="EH59" s="2">
        <f t="shared" si="62"/>
        <v>84.874712824051272</v>
      </c>
      <c r="EI59" s="2">
        <f t="shared" si="62"/>
        <v>85.394888769086009</v>
      </c>
      <c r="EJ59" s="2">
        <f t="shared" si="62"/>
        <v>85.811076408885256</v>
      </c>
      <c r="EK59" s="2">
        <f t="shared" si="62"/>
        <v>85.332756837718165</v>
      </c>
      <c r="EL59" s="2">
        <f t="shared" si="62"/>
        <v>84.029384977376381</v>
      </c>
      <c r="EM59" s="2">
        <f t="shared" si="62"/>
        <v>80.6746669704944</v>
      </c>
      <c r="EN59" s="2">
        <f t="shared" si="62"/>
        <v>79.276449962063893</v>
      </c>
      <c r="EO59" s="2">
        <f t="shared" si="62"/>
        <v>80.374081282135435</v>
      </c>
      <c r="EQ59" s="2">
        <f t="shared" si="63"/>
        <v>77.63723543987615</v>
      </c>
      <c r="ER59" s="2">
        <f t="shared" si="63"/>
        <v>78.442011747702253</v>
      </c>
      <c r="ES59" s="2">
        <f t="shared" si="63"/>
        <v>76.028698257125072</v>
      </c>
      <c r="ET59" s="2">
        <f t="shared" si="63"/>
        <v>73.827890142162076</v>
      </c>
      <c r="EU59" s="2">
        <f t="shared" si="63"/>
        <v>78.492885656304367</v>
      </c>
      <c r="EV59" s="2">
        <f t="shared" si="63"/>
        <v>77.60974678750469</v>
      </c>
      <c r="EW59" s="2">
        <f t="shared" si="63"/>
        <v>77.52471890029544</v>
      </c>
      <c r="EX59" s="2">
        <f t="shared" si="63"/>
        <v>83.174614898382416</v>
      </c>
      <c r="EY59" s="2">
        <f t="shared" si="63"/>
        <v>84.817185452876259</v>
      </c>
      <c r="EZ59" s="2">
        <f t="shared" si="63"/>
        <v>86.076614309097309</v>
      </c>
      <c r="FA59" s="2">
        <f t="shared" si="63"/>
        <v>85.50515478066545</v>
      </c>
      <c r="FB59" s="2">
        <f t="shared" si="63"/>
        <v>83.290635890935036</v>
      </c>
      <c r="FC59" s="2">
        <f t="shared" si="63"/>
        <v>80.027632633631441</v>
      </c>
      <c r="FD59" s="2">
        <f t="shared" si="63"/>
        <v>79.539382683730366</v>
      </c>
      <c r="FE59" s="2">
        <f t="shared" si="63"/>
        <v>83.718613020335184</v>
      </c>
      <c r="FG59" s="2">
        <f t="shared" si="64"/>
        <v>0.23637533626137713</v>
      </c>
      <c r="FH59" s="2">
        <f t="shared" si="64"/>
        <v>0.24513660742209895</v>
      </c>
      <c r="FI59" s="2">
        <f t="shared" si="64"/>
        <v>0.26722078540302741</v>
      </c>
      <c r="FJ59" s="2">
        <f t="shared" si="64"/>
        <v>0.23194855198280653</v>
      </c>
      <c r="FK59" s="2">
        <f t="shared" si="64"/>
        <v>0.23671582879563702</v>
      </c>
      <c r="FL59" s="2">
        <f t="shared" si="64"/>
        <v>0.21860052588815615</v>
      </c>
      <c r="FM59" s="2">
        <f t="shared" si="64"/>
        <v>0.20211374441676286</v>
      </c>
      <c r="FN59" s="2">
        <f t="shared" si="64"/>
        <v>0.19984002348809832</v>
      </c>
      <c r="FO59" s="2">
        <f t="shared" si="64"/>
        <v>0.20078709875990847</v>
      </c>
      <c r="FP59" s="2">
        <f t="shared" si="64"/>
        <v>0.19512867533160316</v>
      </c>
      <c r="FQ59" s="2">
        <f t="shared" si="64"/>
        <v>0.20976212883453332</v>
      </c>
      <c r="FR59" s="2">
        <f t="shared" si="64"/>
        <v>0.20765993584503956</v>
      </c>
      <c r="FS59" s="2">
        <f t="shared" si="64"/>
        <v>0.21916576913619235</v>
      </c>
      <c r="FT59" s="2">
        <f t="shared" si="64"/>
        <v>0.21605184772139976</v>
      </c>
      <c r="FU59" s="2">
        <f t="shared" si="64"/>
        <v>0.18610876574686669</v>
      </c>
      <c r="FW59" s="2">
        <f t="shared" ref="FW59:GK75" si="67">POWER(10,($B59-C$232)/C$229)/(1+POWER(10,($B59-C$232)/C$229))</f>
        <v>9.0666553515814122E-6</v>
      </c>
      <c r="FX59" s="2">
        <f t="shared" si="67"/>
        <v>1.6093362913320933E-5</v>
      </c>
      <c r="FY59" s="2">
        <f t="shared" si="67"/>
        <v>2.234143146432396E-5</v>
      </c>
      <c r="FZ59" s="2">
        <f t="shared" si="67"/>
        <v>1.7668320571040498E-5</v>
      </c>
      <c r="GA59" s="2">
        <f t="shared" si="67"/>
        <v>1.9604215015109742E-5</v>
      </c>
      <c r="GB59" s="2">
        <f t="shared" si="67"/>
        <v>1.9769138931017427E-5</v>
      </c>
      <c r="GC59" s="2">
        <f t="shared" si="67"/>
        <v>2.1814988295682892E-5</v>
      </c>
      <c r="GD59" s="2">
        <f t="shared" si="67"/>
        <v>2.7952945469706127E-5</v>
      </c>
      <c r="GE59" s="2">
        <f t="shared" si="67"/>
        <v>2.8293871904092432E-5</v>
      </c>
      <c r="GF59" s="2">
        <f t="shared" si="67"/>
        <v>2.4314702656975032E-5</v>
      </c>
      <c r="GG59" s="2">
        <f t="shared" si="67"/>
        <v>2.1098876512196828E-5</v>
      </c>
      <c r="GH59" s="2">
        <f t="shared" si="67"/>
        <v>1.7046211227863995E-5</v>
      </c>
      <c r="GI59" s="2">
        <f t="shared" si="67"/>
        <v>1.4803810318007144E-5</v>
      </c>
      <c r="GJ59" s="2">
        <f t="shared" si="67"/>
        <v>1.2159959677942469E-5</v>
      </c>
      <c r="GK59" s="2">
        <f t="shared" si="67"/>
        <v>1.0562292768515504E-5</v>
      </c>
      <c r="GM59" s="86">
        <f t="shared" ref="GM59:HA75" si="68" xml:space="preserve"> _xlfn.NORM.DIST($B59, C$7, ABS(C$11), TRUE) * _xlfn.NORM.DIST(($B59 - C$7)*C$15, 0, ABS(C$11), TRUE) * 2</f>
        <v>1.3397908218042357E-4</v>
      </c>
      <c r="GN59" s="86">
        <f t="shared" si="68"/>
        <v>5.2557454704746585E-5</v>
      </c>
      <c r="GO59" s="86">
        <f t="shared" si="68"/>
        <v>9.9601028683135847E-5</v>
      </c>
      <c r="GP59" s="86">
        <f t="shared" si="68"/>
        <v>3.2464690339995109E-5</v>
      </c>
      <c r="GQ59" s="86">
        <f t="shared" si="68"/>
        <v>2.6329356291322947E-5</v>
      </c>
      <c r="GR59" s="86">
        <f t="shared" si="68"/>
        <v>8.2351740181411495E-6</v>
      </c>
      <c r="GS59" s="86">
        <f t="shared" si="68"/>
        <v>3.1209155988070683E-6</v>
      </c>
      <c r="GT59" s="86">
        <f t="shared" si="68"/>
        <v>1.7273398200347154E-6</v>
      </c>
      <c r="GU59" s="86">
        <f t="shared" si="68"/>
        <v>1.9353216041935622E-6</v>
      </c>
      <c r="GV59" s="86">
        <f t="shared" si="68"/>
        <v>1.0014674719420471E-6</v>
      </c>
      <c r="GW59" s="86">
        <f t="shared" si="68"/>
        <v>3.4721335545523465E-6</v>
      </c>
      <c r="GX59" s="86">
        <f t="shared" si="68"/>
        <v>5.5771241388261473E-6</v>
      </c>
      <c r="GY59" s="86">
        <f t="shared" si="68"/>
        <v>1.0502890669187355E-5</v>
      </c>
      <c r="GZ59" s="86">
        <f t="shared" si="68"/>
        <v>8.3355611217055532E-6</v>
      </c>
      <c r="HA59" s="86">
        <f t="shared" si="68"/>
        <v>5.4170126268640412E-7</v>
      </c>
      <c r="HC59" s="86">
        <f t="shared" si="58"/>
        <v>6.6287178525242332E-15</v>
      </c>
      <c r="HD59" s="86">
        <f t="shared" ref="HD59:HQ77" si="69" xml:space="preserve"> _xlfn.NORM.DIST($B59, D$8, ABS(D$12), TRUE) * _xlfn.NORM.DIST(($B59 - D$8)*D$16, 0, ABS(D$12), TRUE) * 2</f>
        <v>3.8415935844472865E-15</v>
      </c>
      <c r="HE59" s="86">
        <f t="shared" si="69"/>
        <v>1.4076671885790743E-15</v>
      </c>
      <c r="HF59" s="86">
        <f t="shared" si="69"/>
        <v>1.3134006380778741E-16</v>
      </c>
      <c r="HG59" s="86">
        <f t="shared" si="69"/>
        <v>1.5905260423403868E-17</v>
      </c>
      <c r="HH59" s="86">
        <f t="shared" si="69"/>
        <v>2.2281050396654526E-17</v>
      </c>
      <c r="HI59" s="86">
        <f t="shared" si="69"/>
        <v>2.1733908613967284E-17</v>
      </c>
      <c r="HJ59" s="86">
        <f t="shared" si="69"/>
        <v>1.3359010813719943E-18</v>
      </c>
      <c r="HK59" s="86">
        <f t="shared" si="69"/>
        <v>2.9452835885086309E-18</v>
      </c>
      <c r="HL59" s="86">
        <f t="shared" si="69"/>
        <v>2.9696595579829492E-18</v>
      </c>
      <c r="HM59" s="86">
        <f t="shared" si="69"/>
        <v>9.2559656869674746E-18</v>
      </c>
      <c r="HN59" s="86">
        <f t="shared" si="69"/>
        <v>1.4617548627731243E-19</v>
      </c>
      <c r="HO59" s="86">
        <f t="shared" si="69"/>
        <v>1.202250064588198E-18</v>
      </c>
      <c r="HP59" s="86">
        <f t="shared" si="69"/>
        <v>1.5282841793350404E-19</v>
      </c>
      <c r="HQ59" s="86">
        <f t="shared" si="69"/>
        <v>7.6887267893767916E-22</v>
      </c>
      <c r="HS59" s="86">
        <f t="shared" ref="HS59:IG75" si="70" xml:space="preserve"> _xlfn.NORM.DIST($B59, C$9, ABS(C$13), TRUE) * _xlfn.NORM.DIST(($B59 - C$9)*C$17, 0, ABS(C$13), TRUE) * 2</f>
        <v>2.0388438182986951E-90</v>
      </c>
      <c r="HT59" s="86">
        <f t="shared" si="70"/>
        <v>6.2856743841875115E-93</v>
      </c>
      <c r="HU59" s="86">
        <f t="shared" si="70"/>
        <v>4.4748076342260956E-100</v>
      </c>
      <c r="HV59" s="86">
        <f t="shared" si="70"/>
        <v>1.3677303167129904E-104</v>
      </c>
      <c r="HW59" s="86">
        <f t="shared" si="70"/>
        <v>7.1235408951739804E-114</v>
      </c>
      <c r="HX59" s="86">
        <f t="shared" si="70"/>
        <v>3.8178198880021367E-113</v>
      </c>
      <c r="HY59" s="86">
        <f t="shared" si="70"/>
        <v>2.753617503486921E-112</v>
      </c>
      <c r="HZ59" s="86">
        <f t="shared" si="70"/>
        <v>2.4611099039621649E-120</v>
      </c>
      <c r="IA59" s="86">
        <f t="shared" si="70"/>
        <v>2.9175065370451326E-118</v>
      </c>
      <c r="IB59" s="86">
        <f t="shared" si="70"/>
        <v>1.694411801456156E-119</v>
      </c>
      <c r="IC59" s="86">
        <f t="shared" si="70"/>
        <v>2.2207983242355039E-119</v>
      </c>
      <c r="ID59" s="86">
        <f t="shared" si="70"/>
        <v>1.2370470899434992E-129</v>
      </c>
      <c r="IE59" s="86">
        <f t="shared" si="70"/>
        <v>9.0763173483966487E-124</v>
      </c>
      <c r="IF59" s="86">
        <f t="shared" si="70"/>
        <v>6.787377484285766E-64</v>
      </c>
      <c r="IG59" s="86">
        <f t="shared" si="70"/>
        <v>2.0846414271611995E-42</v>
      </c>
      <c r="II59" s="86">
        <f t="shared" ref="II59:IW75" si="71" xml:space="preserve"> _xlfn.NORM.DIST($B59, C$10, ABS(C$14), TRUE) * _xlfn.NORM.DIST(($B59 - C$10)*C$18, 0, ABS(C$14), TRUE) * 2</f>
        <v>8.3970364550781945E-245</v>
      </c>
      <c r="IJ59" s="86">
        <f t="shared" si="71"/>
        <v>2.3897393858013188E-263</v>
      </c>
      <c r="IK59" s="86">
        <f t="shared" si="71"/>
        <v>4.7315656520857941E-275</v>
      </c>
      <c r="IL59" s="86">
        <f t="shared" si="71"/>
        <v>8.4998913796565533E-289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2.3080641415007989E-172</v>
      </c>
      <c r="IW59" s="86">
        <f t="shared" si="71"/>
        <v>9.504191226448638E-121</v>
      </c>
      <c r="IY59" s="86">
        <f t="shared" ref="IY59:JM75" si="72">GM59+HC59+HS59+II59</f>
        <v>1.339790821870523E-4</v>
      </c>
      <c r="IZ59" s="86">
        <f t="shared" si="72"/>
        <v>5.2557454708588177E-5</v>
      </c>
      <c r="JA59" s="86">
        <f t="shared" si="72"/>
        <v>9.9601028684543521E-5</v>
      </c>
      <c r="JB59" s="86">
        <f t="shared" si="72"/>
        <v>3.2464690340126446E-5</v>
      </c>
      <c r="JC59" s="86">
        <f t="shared" si="72"/>
        <v>2.6329356291338851E-5</v>
      </c>
      <c r="JD59" s="86">
        <f t="shared" si="72"/>
        <v>8.2351740181634299E-6</v>
      </c>
      <c r="JE59" s="86">
        <f t="shared" si="72"/>
        <v>3.1209155988288024E-6</v>
      </c>
      <c r="JF59" s="86">
        <f t="shared" si="72"/>
        <v>1.7273398200360514E-6</v>
      </c>
      <c r="JG59" s="86">
        <f t="shared" si="72"/>
        <v>1.9353216041965073E-6</v>
      </c>
      <c r="JH59" s="86">
        <f t="shared" si="72"/>
        <v>1.0014674719450168E-6</v>
      </c>
      <c r="JI59" s="86">
        <f t="shared" si="72"/>
        <v>3.4721335545616025E-6</v>
      </c>
      <c r="JJ59" s="86">
        <f t="shared" si="72"/>
        <v>5.5771241388262938E-6</v>
      </c>
      <c r="JK59" s="86">
        <f t="shared" si="72"/>
        <v>1.0502890669188558E-5</v>
      </c>
      <c r="JL59" s="86">
        <f t="shared" si="72"/>
        <v>8.3355611217057057E-6</v>
      </c>
      <c r="JM59" s="86">
        <f t="shared" si="72"/>
        <v>5.4170126268640486E-7</v>
      </c>
    </row>
    <row r="60" spans="2:273" x14ac:dyDescent="0.25">
      <c r="B60" s="2">
        <v>33</v>
      </c>
      <c r="C60" s="37">
        <v>84.209000000000003</v>
      </c>
      <c r="D60" s="37">
        <v>88.397000000000006</v>
      </c>
      <c r="E60" s="37">
        <v>87.094999999999999</v>
      </c>
      <c r="F60" s="37">
        <v>83.016000000000005</v>
      </c>
      <c r="G60" s="37">
        <v>85.623000000000005</v>
      </c>
      <c r="H60" s="37">
        <v>84.82</v>
      </c>
      <c r="I60" s="37">
        <v>83.147999999999996</v>
      </c>
      <c r="J60" s="37">
        <v>88.343999999999994</v>
      </c>
      <c r="K60" s="37">
        <v>86.757999999999996</v>
      </c>
      <c r="L60" s="37">
        <v>89.016000000000005</v>
      </c>
      <c r="M60" s="37">
        <v>88.177000000000007</v>
      </c>
      <c r="N60" s="37">
        <v>86.822999999999993</v>
      </c>
      <c r="O60" s="37">
        <v>82.6</v>
      </c>
      <c r="P60" s="37">
        <v>82.064999999999998</v>
      </c>
      <c r="Q60" s="37">
        <v>81.677000000000007</v>
      </c>
      <c r="S60" s="4">
        <f t="shared" si="59"/>
        <v>84.640061028483061</v>
      </c>
      <c r="T60" s="4">
        <f t="shared" si="59"/>
        <v>86.755192995334284</v>
      </c>
      <c r="U60" s="4">
        <f t="shared" si="59"/>
        <v>83.88422465105694</v>
      </c>
      <c r="V60" s="4">
        <f t="shared" si="59"/>
        <v>80.895266202486141</v>
      </c>
      <c r="W60" s="4">
        <f t="shared" si="59"/>
        <v>85.259974480059029</v>
      </c>
      <c r="X60" s="4">
        <f t="shared" si="59"/>
        <v>84.487919105499557</v>
      </c>
      <c r="Y60" s="4">
        <f t="shared" si="59"/>
        <v>82.864999697065386</v>
      </c>
      <c r="Z60" s="4">
        <f t="shared" si="59"/>
        <v>87.967205172697959</v>
      </c>
      <c r="AA60" s="4">
        <f t="shared" si="59"/>
        <v>87.918435711179853</v>
      </c>
      <c r="AB60" s="4">
        <f t="shared" si="59"/>
        <v>88.697560216023348</v>
      </c>
      <c r="AC60" s="4">
        <f t="shared" si="59"/>
        <v>87.443631624253968</v>
      </c>
      <c r="AD60" s="4">
        <f t="shared" si="59"/>
        <v>85.891731420320937</v>
      </c>
      <c r="AE60" s="4">
        <f t="shared" si="59"/>
        <v>82.952206942868727</v>
      </c>
      <c r="AF60" s="4">
        <f t="shared" si="59"/>
        <v>82.090144829558113</v>
      </c>
      <c r="AG60" s="4">
        <f t="shared" si="59"/>
        <v>82.646119846479493</v>
      </c>
      <c r="AI60" s="4">
        <f t="shared" si="60"/>
        <v>-0.43106102848305738</v>
      </c>
      <c r="AJ60" s="4">
        <f t="shared" si="60"/>
        <v>1.641807004665722</v>
      </c>
      <c r="AK60" s="4">
        <f t="shared" si="60"/>
        <v>3.2107753489430593</v>
      </c>
      <c r="AL60" s="4">
        <f t="shared" si="60"/>
        <v>2.1207337975138643</v>
      </c>
      <c r="AM60" s="4">
        <f t="shared" si="60"/>
        <v>0.36302551994097598</v>
      </c>
      <c r="AN60" s="4">
        <f t="shared" si="60"/>
        <v>0.33208089450043587</v>
      </c>
      <c r="AO60" s="4">
        <f t="shared" si="60"/>
        <v>0.2830003029346102</v>
      </c>
      <c r="AP60" s="4">
        <f t="shared" si="60"/>
        <v>0.37679482730203517</v>
      </c>
      <c r="AQ60" s="4">
        <f t="shared" si="60"/>
        <v>-1.1604357111798578</v>
      </c>
      <c r="AR60" s="4">
        <f t="shared" si="60"/>
        <v>0.31843978397665751</v>
      </c>
      <c r="AS60" s="4">
        <f t="shared" si="60"/>
        <v>0.73336837574603919</v>
      </c>
      <c r="AT60" s="4">
        <f t="shared" si="60"/>
        <v>0.93126857967905607</v>
      </c>
      <c r="AU60" s="4">
        <f t="shared" si="60"/>
        <v>-0.35220694286873311</v>
      </c>
      <c r="AV60" s="4">
        <f t="shared" si="60"/>
        <v>-2.5144829558115589E-2</v>
      </c>
      <c r="AW60" s="4">
        <f t="shared" si="60"/>
        <v>-0.96911984647948657</v>
      </c>
      <c r="AY60" s="2">
        <f t="shared" si="65"/>
        <v>84.489762317347029</v>
      </c>
      <c r="AZ60" s="2">
        <f t="shared" si="65"/>
        <v>86.664467761657477</v>
      </c>
      <c r="BA60" s="2">
        <f t="shared" si="65"/>
        <v>83.719678824590872</v>
      </c>
      <c r="BB60" s="2">
        <f t="shared" si="65"/>
        <v>80.837399501342048</v>
      </c>
      <c r="BC60" s="2">
        <f t="shared" si="65"/>
        <v>85.210023521110315</v>
      </c>
      <c r="BD60" s="2">
        <f t="shared" si="65"/>
        <v>84.469701961833252</v>
      </c>
      <c r="BE60" s="2">
        <f t="shared" si="65"/>
        <v>82.857345827229423</v>
      </c>
      <c r="BF60" s="2">
        <f t="shared" si="65"/>
        <v>87.962901069191673</v>
      </c>
      <c r="BG60" s="2">
        <f t="shared" si="65"/>
        <v>87.913755508258262</v>
      </c>
      <c r="BH60" s="2">
        <f t="shared" si="65"/>
        <v>88.694920217811827</v>
      </c>
      <c r="BI60" s="2">
        <f t="shared" si="65"/>
        <v>87.43565368989168</v>
      </c>
      <c r="BJ60" s="2">
        <f t="shared" si="65"/>
        <v>85.880313084781548</v>
      </c>
      <c r="BK60" s="2">
        <f t="shared" si="65"/>
        <v>82.931378909715036</v>
      </c>
      <c r="BL60" s="2">
        <f t="shared" si="65"/>
        <v>82.075170997868327</v>
      </c>
      <c r="BM60" s="2">
        <f t="shared" si="65"/>
        <v>82.645083965530702</v>
      </c>
      <c r="BO60" s="2">
        <f t="shared" si="10"/>
        <v>84.209000000000003</v>
      </c>
      <c r="BP60" s="2">
        <f t="shared" si="11"/>
        <v>88.397000000000006</v>
      </c>
      <c r="BQ60" s="2">
        <f t="shared" si="12"/>
        <v>87.094999999999999</v>
      </c>
      <c r="BR60" s="2">
        <f t="shared" si="13"/>
        <v>83.016000000000005</v>
      </c>
      <c r="BS60" s="2">
        <f t="shared" si="14"/>
        <v>85.623000000000005</v>
      </c>
      <c r="BT60" s="2">
        <f t="shared" si="15"/>
        <v>84.82</v>
      </c>
      <c r="BU60" s="2">
        <f t="shared" si="16"/>
        <v>83.147999999999996</v>
      </c>
      <c r="BV60" s="2">
        <f t="shared" si="17"/>
        <v>88.343999999999994</v>
      </c>
      <c r="BW60" s="2">
        <f t="shared" si="18"/>
        <v>86.757999999999996</v>
      </c>
      <c r="BX60" s="2">
        <f t="shared" si="19"/>
        <v>89.016000000000005</v>
      </c>
      <c r="BY60" s="2">
        <f t="shared" si="20"/>
        <v>88.177000000000007</v>
      </c>
      <c r="BZ60" s="2">
        <f t="shared" si="21"/>
        <v>86.822999999999993</v>
      </c>
      <c r="CA60" s="2">
        <f t="shared" si="22"/>
        <v>82.6</v>
      </c>
      <c r="CB60" s="2">
        <f t="shared" si="23"/>
        <v>82.064999999999998</v>
      </c>
      <c r="CC60" s="2">
        <f t="shared" si="24"/>
        <v>81.677000000000007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86.340346859903377</v>
      </c>
      <c r="DL60" s="2">
        <f t="shared" si="61"/>
        <v>89.093845514950146</v>
      </c>
      <c r="DM60" s="2">
        <f t="shared" si="61"/>
        <v>86.548881002718218</v>
      </c>
      <c r="DN60" s="2">
        <f t="shared" si="61"/>
        <v>82.947062518876493</v>
      </c>
      <c r="DO60" s="2">
        <f t="shared" si="61"/>
        <v>86.412965679442522</v>
      </c>
      <c r="DP60" s="2">
        <f t="shared" si="61"/>
        <v>86.031702702702702</v>
      </c>
      <c r="DQ60" s="2">
        <f t="shared" si="61"/>
        <v>84.624764306816957</v>
      </c>
      <c r="DR60" s="2">
        <f t="shared" si="61"/>
        <v>88.862616902616907</v>
      </c>
      <c r="DS60" s="2">
        <f t="shared" si="61"/>
        <v>88.664843114543132</v>
      </c>
      <c r="DT60" s="2">
        <f t="shared" si="61"/>
        <v>89.51562689075628</v>
      </c>
      <c r="DU60" s="2">
        <f t="shared" si="61"/>
        <v>88.105286872586888</v>
      </c>
      <c r="DV60" s="2">
        <f t="shared" si="61"/>
        <v>86.458648648648619</v>
      </c>
      <c r="DW60" s="2">
        <f t="shared" si="61"/>
        <v>83.666016510318926</v>
      </c>
      <c r="DX60" s="2">
        <f t="shared" si="61"/>
        <v>82.95125897435895</v>
      </c>
      <c r="DY60" s="2">
        <f t="shared" si="61"/>
        <v>83.23108487394957</v>
      </c>
      <c r="EA60" s="2">
        <f t="shared" si="62"/>
        <v>79.037432839960658</v>
      </c>
      <c r="EB60" s="2">
        <f t="shared" si="62"/>
        <v>79.841883989953899</v>
      </c>
      <c r="EC60" s="2">
        <f t="shared" si="62"/>
        <v>76.644079679095611</v>
      </c>
      <c r="ED60" s="2">
        <f t="shared" si="62"/>
        <v>74.466394866772774</v>
      </c>
      <c r="EE60" s="2">
        <f t="shared" si="62"/>
        <v>81.672743126486665</v>
      </c>
      <c r="EF60" s="2">
        <f t="shared" si="62"/>
        <v>79.377705446188969</v>
      </c>
      <c r="EG60" s="2">
        <f t="shared" si="62"/>
        <v>76.493917475938929</v>
      </c>
      <c r="EH60" s="2">
        <f t="shared" si="62"/>
        <v>84.677653464760979</v>
      </c>
      <c r="EI60" s="2">
        <f t="shared" si="62"/>
        <v>85.187263438020096</v>
      </c>
      <c r="EJ60" s="2">
        <f t="shared" si="62"/>
        <v>85.607483957219273</v>
      </c>
      <c r="EK60" s="2">
        <f t="shared" si="62"/>
        <v>85.134895285230527</v>
      </c>
      <c r="EL60" s="2">
        <f t="shared" si="62"/>
        <v>83.867860643969067</v>
      </c>
      <c r="EM60" s="2">
        <f t="shared" si="62"/>
        <v>80.544385292777221</v>
      </c>
      <c r="EN60" s="2">
        <f t="shared" si="62"/>
        <v>79.175963438323024</v>
      </c>
      <c r="EO60" s="2">
        <f t="shared" si="62"/>
        <v>80.307682912154036</v>
      </c>
      <c r="EQ60" s="2">
        <f t="shared" si="63"/>
        <v>77.557163660641322</v>
      </c>
      <c r="ER60" s="2">
        <f t="shared" si="63"/>
        <v>78.353624589856835</v>
      </c>
      <c r="ES60" s="2">
        <f t="shared" si="63"/>
        <v>75.947110069036555</v>
      </c>
      <c r="ET60" s="2">
        <f t="shared" si="63"/>
        <v>73.74769305989193</v>
      </c>
      <c r="EU60" s="2">
        <f t="shared" si="63"/>
        <v>78.382767387716882</v>
      </c>
      <c r="EV60" s="2">
        <f t="shared" si="63"/>
        <v>77.466769628967597</v>
      </c>
      <c r="EW60" s="2">
        <f t="shared" si="63"/>
        <v>77.376879078286578</v>
      </c>
      <c r="EX60" s="2">
        <f t="shared" si="63"/>
        <v>83.000528287017829</v>
      </c>
      <c r="EY60" s="2">
        <f t="shared" si="63"/>
        <v>84.617420946986769</v>
      </c>
      <c r="EZ60" s="2">
        <f t="shared" si="63"/>
        <v>85.869392544094481</v>
      </c>
      <c r="FA60" s="2">
        <f t="shared" si="63"/>
        <v>85.304939939035748</v>
      </c>
      <c r="FB60" s="2">
        <f t="shared" si="63"/>
        <v>83.138752478404101</v>
      </c>
      <c r="FC60" s="2">
        <f t="shared" si="63"/>
        <v>79.905673838841594</v>
      </c>
      <c r="FD60" s="2">
        <f t="shared" si="63"/>
        <v>79.435331981753677</v>
      </c>
      <c r="FE60" s="2">
        <f t="shared" si="63"/>
        <v>83.605785000009334</v>
      </c>
      <c r="FG60" s="2">
        <f t="shared" si="64"/>
        <v>0.25340156293537225</v>
      </c>
      <c r="FH60" s="2">
        <f t="shared" si="64"/>
        <v>0.26257691246473402</v>
      </c>
      <c r="FI60" s="2">
        <f t="shared" si="64"/>
        <v>0.28563774397241465</v>
      </c>
      <c r="FJ60" s="2">
        <f t="shared" si="64"/>
        <v>0.2487597888211438</v>
      </c>
      <c r="FK60" s="2">
        <f t="shared" si="64"/>
        <v>0.25375843118000857</v>
      </c>
      <c r="FL60" s="2">
        <f t="shared" si="64"/>
        <v>0.23474000040401824</v>
      </c>
      <c r="FM60" s="2">
        <f t="shared" si="64"/>
        <v>0.21737460272544071</v>
      </c>
      <c r="FN60" s="2">
        <f t="shared" si="64"/>
        <v>0.21497545758285627</v>
      </c>
      <c r="FO60" s="2">
        <f t="shared" si="64"/>
        <v>0.21597490140349446</v>
      </c>
      <c r="FP60" s="2">
        <f t="shared" si="64"/>
        <v>0.21000093126327871</v>
      </c>
      <c r="FQ60" s="2">
        <f t="shared" si="64"/>
        <v>0.2254373192505883</v>
      </c>
      <c r="FR60" s="2">
        <f t="shared" si="64"/>
        <v>0.2232224077117734</v>
      </c>
      <c r="FS60" s="2">
        <f t="shared" si="64"/>
        <v>0.23533440750173421</v>
      </c>
      <c r="FT60" s="2">
        <f t="shared" si="64"/>
        <v>0.23205903387398083</v>
      </c>
      <c r="FU60" s="2">
        <f t="shared" si="64"/>
        <v>0.2004647709848158</v>
      </c>
      <c r="FW60" s="2">
        <f t="shared" si="67"/>
        <v>9.9413812088842853E-6</v>
      </c>
      <c r="FX60" s="2">
        <f t="shared" si="67"/>
        <v>1.7645994138870781E-5</v>
      </c>
      <c r="FY60" s="2">
        <f t="shared" si="67"/>
        <v>2.4496839669275825E-5</v>
      </c>
      <c r="FZ60" s="2">
        <f t="shared" si="67"/>
        <v>1.9372895245427653E-5</v>
      </c>
      <c r="GA60" s="2">
        <f t="shared" si="67"/>
        <v>2.1495553660325435E-5</v>
      </c>
      <c r="GB60" s="2">
        <f t="shared" si="67"/>
        <v>2.1676388451208351E-5</v>
      </c>
      <c r="GC60" s="2">
        <f t="shared" si="67"/>
        <v>2.3919608672435061E-5</v>
      </c>
      <c r="GD60" s="2">
        <f t="shared" si="67"/>
        <v>3.0649712567842321E-5</v>
      </c>
      <c r="GE60" s="2">
        <f t="shared" si="67"/>
        <v>3.1023528941084242E-5</v>
      </c>
      <c r="GF60" s="2">
        <f t="shared" si="67"/>
        <v>2.6660478767896349E-5</v>
      </c>
      <c r="GG60" s="2">
        <f t="shared" si="67"/>
        <v>2.3134410966761336E-5</v>
      </c>
      <c r="GH60" s="2">
        <f t="shared" si="67"/>
        <v>1.8690768199596368E-5</v>
      </c>
      <c r="GI60" s="2">
        <f t="shared" si="67"/>
        <v>1.6232032050217091E-5</v>
      </c>
      <c r="GJ60" s="2">
        <f t="shared" si="67"/>
        <v>1.3333115010820684E-5</v>
      </c>
      <c r="GK60" s="2">
        <f t="shared" si="67"/>
        <v>1.1581311920242754E-5</v>
      </c>
      <c r="GM60" s="86">
        <f t="shared" si="68"/>
        <v>2.0286064884071308E-4</v>
      </c>
      <c r="GN60" s="86">
        <f t="shared" si="68"/>
        <v>8.9465098193385224E-5</v>
      </c>
      <c r="GO60" s="86">
        <f t="shared" si="68"/>
        <v>1.6687709646158564E-4</v>
      </c>
      <c r="GP60" s="86">
        <f t="shared" si="68"/>
        <v>5.6227506976074479E-5</v>
      </c>
      <c r="GQ60" s="86">
        <f t="shared" si="68"/>
        <v>4.7192805982556444E-5</v>
      </c>
      <c r="GR60" s="86">
        <f t="shared" si="68"/>
        <v>1.5792386390910916E-5</v>
      </c>
      <c r="GS60" s="86">
        <f t="shared" si="68"/>
        <v>6.2534488407920388E-6</v>
      </c>
      <c r="GT60" s="86">
        <f t="shared" si="68"/>
        <v>3.6321690313518331E-6</v>
      </c>
      <c r="GU60" s="86">
        <f t="shared" si="68"/>
        <v>4.0388304455320819E-6</v>
      </c>
      <c r="GV60" s="86">
        <f t="shared" si="68"/>
        <v>2.1806639409160219E-6</v>
      </c>
      <c r="GW60" s="86">
        <f t="shared" si="68"/>
        <v>7.053822487237968E-6</v>
      </c>
      <c r="GX60" s="86">
        <f t="shared" si="68"/>
        <v>1.0756444703887492E-5</v>
      </c>
      <c r="GY60" s="86">
        <f t="shared" si="68"/>
        <v>1.9693046100463812E-5</v>
      </c>
      <c r="GZ60" s="86">
        <f t="shared" si="68"/>
        <v>1.5847238417996652E-5</v>
      </c>
      <c r="HA60" s="86">
        <f t="shared" si="68"/>
        <v>1.208832588381477E-6</v>
      </c>
      <c r="HC60" s="86">
        <f t="shared" ref="HC60:HH122" si="73" xml:space="preserve"> _xlfn.NORM.DIST($B60, C$8, ABS(C$12), TRUE) * _xlfn.NORM.DIST(($B60 - C$8)*C$16, 0, ABS(C$12), TRUE) * 2</f>
        <v>1.834663368323862E-14</v>
      </c>
      <c r="HD60" s="86">
        <f t="shared" si="69"/>
        <v>1.1772399987471586E-14</v>
      </c>
      <c r="HE60" s="86">
        <f t="shared" si="69"/>
        <v>4.6620489124875824E-15</v>
      </c>
      <c r="HF60" s="86">
        <f t="shared" si="69"/>
        <v>4.5538170267092999E-16</v>
      </c>
      <c r="HG60" s="86">
        <f t="shared" si="69"/>
        <v>6.1833030519235762E-17</v>
      </c>
      <c r="HH60" s="86">
        <f t="shared" si="69"/>
        <v>8.5710388203660423E-17</v>
      </c>
      <c r="HI60" s="86">
        <f t="shared" si="69"/>
        <v>8.3229592667965975E-17</v>
      </c>
      <c r="HJ60" s="86">
        <f t="shared" si="69"/>
        <v>5.8202601076854424E-18</v>
      </c>
      <c r="HK60" s="86">
        <f t="shared" si="69"/>
        <v>1.254637910418118E-17</v>
      </c>
      <c r="HL60" s="86">
        <f t="shared" si="69"/>
        <v>1.2615651986778742E-17</v>
      </c>
      <c r="HM60" s="86">
        <f t="shared" si="69"/>
        <v>3.7484193998867895E-17</v>
      </c>
      <c r="HN60" s="86">
        <f t="shared" si="69"/>
        <v>6.585152345167198E-19</v>
      </c>
      <c r="HO60" s="86">
        <f t="shared" si="69"/>
        <v>4.9917130155003549E-18</v>
      </c>
      <c r="HP60" s="86">
        <f t="shared" si="69"/>
        <v>6.85038612550086E-19</v>
      </c>
      <c r="HQ60" s="86">
        <f t="shared" si="69"/>
        <v>4.1657503532554514E-21</v>
      </c>
      <c r="HS60" s="86">
        <f t="shared" si="70"/>
        <v>1.3090472433941887E-88</v>
      </c>
      <c r="HT60" s="86">
        <f t="shared" si="70"/>
        <v>6.2819938404591077E-91</v>
      </c>
      <c r="HU60" s="86">
        <f t="shared" si="70"/>
        <v>6.8874690805171046E-98</v>
      </c>
      <c r="HV60" s="86">
        <f t="shared" si="70"/>
        <v>2.3963159666017217E-102</v>
      </c>
      <c r="HW60" s="86">
        <f t="shared" si="70"/>
        <v>2.1810697657914605E-111</v>
      </c>
      <c r="HX60" s="86">
        <f t="shared" si="70"/>
        <v>1.125971552795913E-110</v>
      </c>
      <c r="HY60" s="86">
        <f t="shared" si="70"/>
        <v>7.7797395284988702E-110</v>
      </c>
      <c r="HZ60" s="86">
        <f t="shared" si="70"/>
        <v>1.1901363161468951E-117</v>
      </c>
      <c r="IA60" s="86">
        <f t="shared" si="70"/>
        <v>1.2925221328058033E-115</v>
      </c>
      <c r="IB60" s="86">
        <f t="shared" si="70"/>
        <v>7.669020358842896E-117</v>
      </c>
      <c r="IC60" s="86">
        <f t="shared" si="70"/>
        <v>8.9350806638829353E-117</v>
      </c>
      <c r="ID60" s="86">
        <f t="shared" si="70"/>
        <v>7.3754801401022848E-127</v>
      </c>
      <c r="IE60" s="86">
        <f t="shared" si="70"/>
        <v>3.8743669514293704E-121</v>
      </c>
      <c r="IF60" s="86">
        <f t="shared" si="70"/>
        <v>1.3911852652289485E-62</v>
      </c>
      <c r="IG60" s="86">
        <f t="shared" si="70"/>
        <v>1.4632570559432188E-41</v>
      </c>
      <c r="II60" s="86">
        <f t="shared" si="71"/>
        <v>5.7391166425972061E-241</v>
      </c>
      <c r="IJ60" s="86">
        <f t="shared" si="71"/>
        <v>5.2428721302979556E-259</v>
      </c>
      <c r="IK60" s="86">
        <f t="shared" si="71"/>
        <v>2.2331261444354456E-270</v>
      </c>
      <c r="IL60" s="86">
        <f t="shared" si="71"/>
        <v>5.4167041116103143E-284</v>
      </c>
      <c r="IM60" s="86">
        <f t="shared" si="71"/>
        <v>0</v>
      </c>
      <c r="IN60" s="86">
        <f t="shared" si="71"/>
        <v>0</v>
      </c>
      <c r="IO60" s="86">
        <f t="shared" si="71"/>
        <v>3.5268089437295653E-303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1.3304874830979359E-169</v>
      </c>
      <c r="IW60" s="86">
        <f t="shared" si="71"/>
        <v>7.5801836185163738E-119</v>
      </c>
      <c r="IY60" s="86">
        <f t="shared" si="72"/>
        <v>2.0286064885905971E-4</v>
      </c>
      <c r="IZ60" s="86">
        <f t="shared" si="72"/>
        <v>8.9465098205157627E-5</v>
      </c>
      <c r="JA60" s="86">
        <f t="shared" si="72"/>
        <v>1.6687709646624768E-4</v>
      </c>
      <c r="JB60" s="86">
        <f t="shared" si="72"/>
        <v>5.6227506976529858E-5</v>
      </c>
      <c r="JC60" s="86">
        <f t="shared" si="72"/>
        <v>4.7192805982618277E-5</v>
      </c>
      <c r="JD60" s="86">
        <f t="shared" si="72"/>
        <v>1.5792386390996625E-5</v>
      </c>
      <c r="JE60" s="86">
        <f t="shared" si="72"/>
        <v>6.2534488408752682E-6</v>
      </c>
      <c r="JF60" s="86">
        <f t="shared" si="72"/>
        <v>3.6321690313576534E-6</v>
      </c>
      <c r="JG60" s="86">
        <f t="shared" si="72"/>
        <v>4.0388304455446282E-6</v>
      </c>
      <c r="JH60" s="86">
        <f t="shared" si="72"/>
        <v>2.1806639409286376E-6</v>
      </c>
      <c r="JI60" s="86">
        <f t="shared" si="72"/>
        <v>7.0538224872754526E-6</v>
      </c>
      <c r="JJ60" s="86">
        <f t="shared" si="72"/>
        <v>1.0756444703888151E-5</v>
      </c>
      <c r="JK60" s="86">
        <f t="shared" si="72"/>
        <v>1.9693046100468802E-5</v>
      </c>
      <c r="JL60" s="86">
        <f t="shared" si="72"/>
        <v>1.5847238417997336E-5</v>
      </c>
      <c r="JM60" s="86">
        <f t="shared" si="72"/>
        <v>1.2088325883814812E-6</v>
      </c>
    </row>
    <row r="61" spans="2:273" x14ac:dyDescent="0.25">
      <c r="B61" s="2">
        <v>34</v>
      </c>
      <c r="C61" s="37">
        <v>86.671999999999997</v>
      </c>
      <c r="D61" s="37">
        <v>88.650999999999996</v>
      </c>
      <c r="E61" s="37">
        <v>87.555999999999997</v>
      </c>
      <c r="F61" s="37">
        <v>82.332999999999998</v>
      </c>
      <c r="G61" s="37">
        <v>86.41</v>
      </c>
      <c r="H61" s="37">
        <v>85.393000000000001</v>
      </c>
      <c r="I61" s="37">
        <v>83.262</v>
      </c>
      <c r="J61" s="37">
        <v>87.557000000000002</v>
      </c>
      <c r="K61" s="37">
        <v>87.581000000000003</v>
      </c>
      <c r="L61" s="37">
        <v>89.725999999999999</v>
      </c>
      <c r="M61" s="37">
        <v>87.805999999999997</v>
      </c>
      <c r="N61" s="37">
        <v>86.774000000000001</v>
      </c>
      <c r="O61" s="37">
        <v>84.132999999999996</v>
      </c>
      <c r="P61" s="37">
        <v>83.129000000000005</v>
      </c>
      <c r="Q61" s="37">
        <v>82.048000000000002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84.492264537199077</v>
      </c>
      <c r="T61" s="4">
        <f t="shared" si="74"/>
        <v>86.660946172237274</v>
      </c>
      <c r="U61" s="4">
        <f t="shared" si="74"/>
        <v>83.829279632044987</v>
      </c>
      <c r="V61" s="4">
        <f t="shared" si="74"/>
        <v>80.790026985966691</v>
      </c>
      <c r="W61" s="4">
        <f t="shared" si="74"/>
        <v>85.248459667176277</v>
      </c>
      <c r="X61" s="4">
        <f t="shared" si="74"/>
        <v>84.394636917970388</v>
      </c>
      <c r="Y61" s="4">
        <f t="shared" si="74"/>
        <v>82.712513405238639</v>
      </c>
      <c r="Z61" s="4">
        <f t="shared" si="74"/>
        <v>87.926260477578822</v>
      </c>
      <c r="AA61" s="4">
        <f t="shared" si="74"/>
        <v>87.891386780744327</v>
      </c>
      <c r="AB61" s="4">
        <f t="shared" si="74"/>
        <v>88.683109441719125</v>
      </c>
      <c r="AC61" s="4">
        <f t="shared" si="74"/>
        <v>87.456333912092205</v>
      </c>
      <c r="AD61" s="4">
        <f t="shared" si="74"/>
        <v>85.889853215823265</v>
      </c>
      <c r="AE61" s="4">
        <f t="shared" si="74"/>
        <v>82.950995556584857</v>
      </c>
      <c r="AF61" s="4">
        <f t="shared" si="74"/>
        <v>82.106413329425365</v>
      </c>
      <c r="AG61" s="4">
        <f t="shared" si="74"/>
        <v>82.646003935226403</v>
      </c>
      <c r="AI61" s="4">
        <f t="shared" ref="AI61:AW77" si="75">IF(OR($B61 &lt; C$230, $B61 &gt; C$233), 0, C61-S61)</f>
        <v>2.1797354628009202</v>
      </c>
      <c r="AJ61" s="4">
        <f t="shared" si="75"/>
        <v>1.990053827762722</v>
      </c>
      <c r="AK61" s="4">
        <f t="shared" si="75"/>
        <v>3.7267203679550107</v>
      </c>
      <c r="AL61" s="4">
        <f t="shared" si="75"/>
        <v>1.5429730140333078</v>
      </c>
      <c r="AM61" s="4">
        <f t="shared" si="75"/>
        <v>1.1615403328237193</v>
      </c>
      <c r="AN61" s="4">
        <f t="shared" si="75"/>
        <v>0.99836308202961277</v>
      </c>
      <c r="AO61" s="4">
        <f t="shared" si="75"/>
        <v>0.54948659476136186</v>
      </c>
      <c r="AP61" s="4">
        <f t="shared" si="75"/>
        <v>-0.36926047757881975</v>
      </c>
      <c r="AQ61" s="4">
        <f t="shared" si="75"/>
        <v>-0.31038678074432369</v>
      </c>
      <c r="AR61" s="4">
        <f t="shared" si="75"/>
        <v>1.0428905582808738</v>
      </c>
      <c r="AS61" s="4">
        <f t="shared" si="75"/>
        <v>0.34966608790779219</v>
      </c>
      <c r="AT61" s="4">
        <f t="shared" si="75"/>
        <v>0.88414678417673542</v>
      </c>
      <c r="AU61" s="4">
        <f t="shared" si="75"/>
        <v>1.1820044434151384</v>
      </c>
      <c r="AV61" s="4">
        <f t="shared" si="75"/>
        <v>1.0225866705746398</v>
      </c>
      <c r="AW61" s="4">
        <f t="shared" si="75"/>
        <v>-0.5980039352264015</v>
      </c>
      <c r="AY61" s="2">
        <f t="shared" si="65"/>
        <v>84.272583687412819</v>
      </c>
      <c r="AZ61" s="2">
        <f t="shared" si="65"/>
        <v>86.513250861996596</v>
      </c>
      <c r="BA61" s="2">
        <f t="shared" si="65"/>
        <v>83.565948718461968</v>
      </c>
      <c r="BB61" s="2">
        <f t="shared" si="65"/>
        <v>80.694157843546392</v>
      </c>
      <c r="BC61" s="2">
        <f t="shared" si="65"/>
        <v>85.163067993439256</v>
      </c>
      <c r="BD61" s="2">
        <f t="shared" si="65"/>
        <v>84.361393888414568</v>
      </c>
      <c r="BE61" s="2">
        <f t="shared" si="65"/>
        <v>82.697927825992707</v>
      </c>
      <c r="BF61" s="2">
        <f t="shared" si="65"/>
        <v>87.917675196974599</v>
      </c>
      <c r="BG61" s="2">
        <f t="shared" si="65"/>
        <v>87.88211874724287</v>
      </c>
      <c r="BH61" s="2">
        <f t="shared" si="65"/>
        <v>88.677663808129026</v>
      </c>
      <c r="BI61" s="2">
        <f t="shared" si="65"/>
        <v>87.440949013273098</v>
      </c>
      <c r="BJ61" s="2">
        <f t="shared" si="65"/>
        <v>85.868875133990386</v>
      </c>
      <c r="BK61" s="2">
        <f t="shared" si="65"/>
        <v>82.913781947766367</v>
      </c>
      <c r="BL61" s="2">
        <f t="shared" si="65"/>
        <v>82.079299988727513</v>
      </c>
      <c r="BM61" s="2">
        <f t="shared" si="65"/>
        <v>82.643814161675792</v>
      </c>
      <c r="BO61" s="2">
        <f t="shared" si="10"/>
        <v>86.671999999999997</v>
      </c>
      <c r="BP61" s="2">
        <f t="shared" si="11"/>
        <v>88.650999999999996</v>
      </c>
      <c r="BQ61" s="2">
        <f t="shared" si="12"/>
        <v>87.555999999999997</v>
      </c>
      <c r="BR61" s="2">
        <f t="shared" si="13"/>
        <v>82.332999999999998</v>
      </c>
      <c r="BS61" s="2">
        <f t="shared" si="14"/>
        <v>86.41</v>
      </c>
      <c r="BT61" s="2">
        <f t="shared" si="15"/>
        <v>85.393000000000001</v>
      </c>
      <c r="BU61" s="2">
        <f t="shared" si="16"/>
        <v>83.262</v>
      </c>
      <c r="BV61" s="2">
        <f t="shared" si="17"/>
        <v>87.557000000000002</v>
      </c>
      <c r="BW61" s="2">
        <f t="shared" si="18"/>
        <v>87.581000000000003</v>
      </c>
      <c r="BX61" s="2">
        <f t="shared" si="19"/>
        <v>89.725999999999999</v>
      </c>
      <c r="BY61" s="2">
        <f t="shared" si="20"/>
        <v>87.805999999999997</v>
      </c>
      <c r="BZ61" s="2">
        <f t="shared" si="21"/>
        <v>86.774000000000001</v>
      </c>
      <c r="CA61" s="2">
        <f t="shared" si="22"/>
        <v>84.132999999999996</v>
      </c>
      <c r="CB61" s="2">
        <f t="shared" si="23"/>
        <v>83.129000000000005</v>
      </c>
      <c r="CC61" s="2">
        <f t="shared" si="24"/>
        <v>82.048000000000002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86.257249099692572</v>
      </c>
      <c r="DL61" s="2">
        <f t="shared" si="76"/>
        <v>89.159964663243727</v>
      </c>
      <c r="DM61" s="2">
        <f t="shared" si="76"/>
        <v>86.640665659921481</v>
      </c>
      <c r="DN61" s="2">
        <f t="shared" si="76"/>
        <v>82.987868770764138</v>
      </c>
      <c r="DO61" s="2">
        <f t="shared" si="76"/>
        <v>86.521883275261331</v>
      </c>
      <c r="DP61" s="2">
        <f t="shared" si="76"/>
        <v>86.094333078017286</v>
      </c>
      <c r="DQ61" s="2">
        <f t="shared" si="76"/>
        <v>84.628692745376966</v>
      </c>
      <c r="DR61" s="2">
        <f t="shared" si="76"/>
        <v>88.949784856284865</v>
      </c>
      <c r="DS61" s="2">
        <f t="shared" si="76"/>
        <v>88.758826769626779</v>
      </c>
      <c r="DT61" s="2">
        <f t="shared" si="76"/>
        <v>89.631862184873924</v>
      </c>
      <c r="DU61" s="2">
        <f t="shared" si="76"/>
        <v>88.240020849420873</v>
      </c>
      <c r="DV61" s="2">
        <f t="shared" si="76"/>
        <v>86.550299048035868</v>
      </c>
      <c r="DW61" s="2">
        <f t="shared" si="76"/>
        <v>83.757322045028118</v>
      </c>
      <c r="DX61" s="2">
        <f t="shared" si="76"/>
        <v>83.074574358974331</v>
      </c>
      <c r="DY61" s="2">
        <f t="shared" si="76"/>
        <v>83.30425602240895</v>
      </c>
      <c r="EA61" s="2">
        <f t="shared" ref="EA61:EO77" si="77">CE$228*$B61+CE$229</f>
        <v>78.939722232028032</v>
      </c>
      <c r="EB61" s="2">
        <f t="shared" si="77"/>
        <v>79.734328031637745</v>
      </c>
      <c r="EC61" s="2">
        <f t="shared" si="77"/>
        <v>76.552941349864753</v>
      </c>
      <c r="ED61" s="2">
        <f t="shared" si="77"/>
        <v>74.376829624189014</v>
      </c>
      <c r="EE61" s="2">
        <f t="shared" si="77"/>
        <v>81.5190055967539</v>
      </c>
      <c r="EF61" s="2">
        <f t="shared" si="77"/>
        <v>79.209223378919134</v>
      </c>
      <c r="EG61" s="2">
        <f t="shared" si="77"/>
        <v>76.35804489471019</v>
      </c>
      <c r="EH61" s="2">
        <f t="shared" si="77"/>
        <v>84.480594105470686</v>
      </c>
      <c r="EI61" s="2">
        <f t="shared" si="77"/>
        <v>84.97963810695417</v>
      </c>
      <c r="EJ61" s="2">
        <f t="shared" si="77"/>
        <v>85.40389150555329</v>
      </c>
      <c r="EK61" s="2">
        <f t="shared" si="77"/>
        <v>84.937033732742904</v>
      </c>
      <c r="EL61" s="2">
        <f t="shared" si="77"/>
        <v>83.706336310561753</v>
      </c>
      <c r="EM61" s="2">
        <f t="shared" si="77"/>
        <v>80.414103615060043</v>
      </c>
      <c r="EN61" s="2">
        <f t="shared" si="77"/>
        <v>79.075476914582168</v>
      </c>
      <c r="EO61" s="2">
        <f t="shared" si="77"/>
        <v>80.241284542172622</v>
      </c>
      <c r="EQ61" s="2">
        <f t="shared" ref="EQ61:FE77" si="78">CU$228*$B61+CU$229</f>
        <v>77.47709188140648</v>
      </c>
      <c r="ER61" s="2">
        <f t="shared" si="78"/>
        <v>78.265237432011432</v>
      </c>
      <c r="ES61" s="2">
        <f t="shared" si="78"/>
        <v>75.865521880948023</v>
      </c>
      <c r="ET61" s="2">
        <f t="shared" si="78"/>
        <v>73.667495977621769</v>
      </c>
      <c r="EU61" s="2">
        <f t="shared" si="78"/>
        <v>78.272649119129397</v>
      </c>
      <c r="EV61" s="2">
        <f t="shared" si="78"/>
        <v>77.323792470430504</v>
      </c>
      <c r="EW61" s="2">
        <f t="shared" si="78"/>
        <v>77.229039256277716</v>
      </c>
      <c r="EX61" s="2">
        <f t="shared" si="78"/>
        <v>82.826441675653257</v>
      </c>
      <c r="EY61" s="2">
        <f t="shared" si="78"/>
        <v>84.417656441097279</v>
      </c>
      <c r="EZ61" s="2">
        <f t="shared" si="78"/>
        <v>85.662170779091653</v>
      </c>
      <c r="FA61" s="2">
        <f t="shared" si="78"/>
        <v>85.104725097406032</v>
      </c>
      <c r="FB61" s="2">
        <f t="shared" si="78"/>
        <v>82.986869065873179</v>
      </c>
      <c r="FC61" s="2">
        <f t="shared" si="78"/>
        <v>79.78371504405176</v>
      </c>
      <c r="FD61" s="2">
        <f t="shared" si="78"/>
        <v>79.331281279777002</v>
      </c>
      <c r="FE61" s="2">
        <f t="shared" si="78"/>
        <v>83.492956979683484</v>
      </c>
      <c r="FG61" s="2">
        <f t="shared" ref="FG61:FU77" si="79">POWER(10,($B61-C$231)/C$229)/(1+POWER(10,($B61-C$231)/C$229))</f>
        <v>0.27121861043675322</v>
      </c>
      <c r="FH61" s="2">
        <f t="shared" si="79"/>
        <v>0.28079645758864197</v>
      </c>
      <c r="FI61" s="2">
        <f t="shared" si="79"/>
        <v>0.30479604544492955</v>
      </c>
      <c r="FJ61" s="2">
        <f t="shared" si="79"/>
        <v>0.26636690654497625</v>
      </c>
      <c r="FK61" s="2">
        <f t="shared" si="79"/>
        <v>0.2715914428858468</v>
      </c>
      <c r="FL61" s="2">
        <f t="shared" si="79"/>
        <v>0.25168725744357184</v>
      </c>
      <c r="FM61" s="2">
        <f t="shared" si="79"/>
        <v>0.23345060726190767</v>
      </c>
      <c r="FN61" s="2">
        <f t="shared" si="79"/>
        <v>0.23092638608308211</v>
      </c>
      <c r="FO61" s="2">
        <f t="shared" si="79"/>
        <v>0.23197807359600153</v>
      </c>
      <c r="FP61" s="2">
        <f t="shared" si="79"/>
        <v>0.22568887044935604</v>
      </c>
      <c r="FQ61" s="2">
        <f t="shared" si="79"/>
        <v>0.24192528206539543</v>
      </c>
      <c r="FR61" s="2">
        <f t="shared" si="79"/>
        <v>0.23959848711003526</v>
      </c>
      <c r="FS61" s="2">
        <f t="shared" si="79"/>
        <v>0.25231042938105525</v>
      </c>
      <c r="FT61" s="2">
        <f t="shared" si="79"/>
        <v>0.2488756835275108</v>
      </c>
      <c r="FU61" s="2">
        <f t="shared" si="79"/>
        <v>0.21563477062012756</v>
      </c>
      <c r="FW61" s="2">
        <f t="shared" si="67"/>
        <v>1.0900497280133123E-5</v>
      </c>
      <c r="FX61" s="2">
        <f t="shared" si="67"/>
        <v>1.9348414882762052E-5</v>
      </c>
      <c r="FY61" s="2">
        <f t="shared" si="67"/>
        <v>2.6860187090117348E-5</v>
      </c>
      <c r="FZ61" s="2">
        <f t="shared" si="67"/>
        <v>2.1241917530316829E-5</v>
      </c>
      <c r="GA61" s="2">
        <f t="shared" si="67"/>
        <v>2.3569357023208754E-5</v>
      </c>
      <c r="GB61" s="2">
        <f t="shared" si="67"/>
        <v>2.3767637602646551E-5</v>
      </c>
      <c r="GC61" s="2">
        <f t="shared" si="67"/>
        <v>2.6227268844391334E-5</v>
      </c>
      <c r="GD61" s="2">
        <f t="shared" si="67"/>
        <v>3.3606642172879986E-5</v>
      </c>
      <c r="GE61" s="2">
        <f t="shared" si="67"/>
        <v>3.4016521236666514E-5</v>
      </c>
      <c r="GF61" s="2">
        <f t="shared" si="67"/>
        <v>2.9232558477068143E-5</v>
      </c>
      <c r="GG61" s="2">
        <f t="shared" si="67"/>
        <v>2.536632058889846E-5</v>
      </c>
      <c r="GH61" s="2">
        <f t="shared" si="67"/>
        <v>2.0493982844216466E-5</v>
      </c>
      <c r="GI61" s="2">
        <f t="shared" si="67"/>
        <v>1.779804134976602E-5</v>
      </c>
      <c r="GJ61" s="2">
        <f t="shared" si="67"/>
        <v>1.4619451090231978E-5</v>
      </c>
      <c r="GK61" s="2">
        <f t="shared" si="67"/>
        <v>1.2698641814527043E-5</v>
      </c>
      <c r="GM61" s="86">
        <f t="shared" si="68"/>
        <v>3.0404689590447347E-4</v>
      </c>
      <c r="GN61" s="86">
        <f t="shared" si="68"/>
        <v>1.4999095178801715E-4</v>
      </c>
      <c r="GO61" s="86">
        <f t="shared" si="68"/>
        <v>2.7534535531721643E-4</v>
      </c>
      <c r="GP61" s="86">
        <f t="shared" si="68"/>
        <v>9.5889064103271766E-5</v>
      </c>
      <c r="GQ61" s="86">
        <f t="shared" si="68"/>
        <v>8.3151470512636099E-5</v>
      </c>
      <c r="GR61" s="86">
        <f t="shared" si="68"/>
        <v>2.9707842112312918E-5</v>
      </c>
      <c r="GS61" s="86">
        <f t="shared" si="68"/>
        <v>1.2279219455408809E-5</v>
      </c>
      <c r="GT61" s="86">
        <f t="shared" si="68"/>
        <v>7.4704593525774561E-6</v>
      </c>
      <c r="GU61" s="86">
        <f t="shared" si="68"/>
        <v>8.2464089121480475E-6</v>
      </c>
      <c r="GV61" s="86">
        <f t="shared" si="68"/>
        <v>4.6389911711514031E-6</v>
      </c>
      <c r="GW61" s="86">
        <f t="shared" si="68"/>
        <v>1.4029088268277975E-5</v>
      </c>
      <c r="GX61" s="86">
        <f t="shared" si="68"/>
        <v>2.0356646471872128E-5</v>
      </c>
      <c r="GY61" s="86">
        <f t="shared" si="68"/>
        <v>3.6255286266003128E-5</v>
      </c>
      <c r="GZ61" s="86">
        <f t="shared" si="68"/>
        <v>2.9568922170106639E-5</v>
      </c>
      <c r="HA61" s="86">
        <f t="shared" si="68"/>
        <v>2.6343277776504364E-6</v>
      </c>
      <c r="HC61" s="86">
        <f t="shared" si="73"/>
        <v>4.9945450517681396E-14</v>
      </c>
      <c r="HD61" s="86">
        <f t="shared" si="69"/>
        <v>3.537161056423042E-14</v>
      </c>
      <c r="HE61" s="86">
        <f t="shared" si="69"/>
        <v>1.5105865228208844E-14</v>
      </c>
      <c r="HF61" s="86">
        <f t="shared" si="69"/>
        <v>1.5444769173961255E-15</v>
      </c>
      <c r="HG61" s="86">
        <f t="shared" si="69"/>
        <v>2.3448142860393881E-16</v>
      </c>
      <c r="HH61" s="86">
        <f t="shared" si="69"/>
        <v>3.2167093483763023E-16</v>
      </c>
      <c r="HI61" s="86">
        <f t="shared" si="69"/>
        <v>3.1101234180824494E-16</v>
      </c>
      <c r="HJ61" s="86">
        <f t="shared" si="69"/>
        <v>2.4671688830618056E-17</v>
      </c>
      <c r="HK61" s="86">
        <f t="shared" si="69"/>
        <v>5.2015166700430857E-17</v>
      </c>
      <c r="HL61" s="86">
        <f t="shared" si="69"/>
        <v>5.2164543617183324E-17</v>
      </c>
      <c r="HM61" s="86">
        <f t="shared" si="69"/>
        <v>1.4790405784805296E-16</v>
      </c>
      <c r="HN61" s="86">
        <f t="shared" si="69"/>
        <v>2.8870025491456654E-18</v>
      </c>
      <c r="HO61" s="86">
        <f t="shared" si="69"/>
        <v>2.0202053065137235E-17</v>
      </c>
      <c r="HP61" s="86">
        <f t="shared" si="69"/>
        <v>2.9887045935428629E-18</v>
      </c>
      <c r="HQ61" s="86">
        <f t="shared" si="69"/>
        <v>2.1891327076661952E-20</v>
      </c>
      <c r="HS61" s="86">
        <f t="shared" si="70"/>
        <v>8.0532182209740256E-87</v>
      </c>
      <c r="HT61" s="86">
        <f t="shared" si="70"/>
        <v>5.966714241245762E-89</v>
      </c>
      <c r="HU61" s="86">
        <f t="shared" si="70"/>
        <v>1.0018563184648034E-95</v>
      </c>
      <c r="HV61" s="86">
        <f t="shared" si="70"/>
        <v>3.9664617910106187E-100</v>
      </c>
      <c r="HW61" s="86">
        <f t="shared" si="70"/>
        <v>6.2636883376326414E-109</v>
      </c>
      <c r="HX61" s="86">
        <f t="shared" si="70"/>
        <v>3.1160906255504091E-108</v>
      </c>
      <c r="HY61" s="86">
        <f t="shared" si="70"/>
        <v>2.0634903534869469E-107</v>
      </c>
      <c r="HZ61" s="86">
        <f t="shared" si="70"/>
        <v>5.362706689848315E-115</v>
      </c>
      <c r="IA61" s="86">
        <f t="shared" si="70"/>
        <v>5.3397281169901932E-113</v>
      </c>
      <c r="IB61" s="86">
        <f t="shared" si="70"/>
        <v>3.2376084447243819E-114</v>
      </c>
      <c r="IC61" s="86">
        <f t="shared" si="70"/>
        <v>3.3618750584591962E-114</v>
      </c>
      <c r="ID61" s="86">
        <f t="shared" si="70"/>
        <v>4.100088204799754E-124</v>
      </c>
      <c r="IE61" s="86">
        <f t="shared" si="70"/>
        <v>1.5483910586436514E-118</v>
      </c>
      <c r="IF61" s="86">
        <f t="shared" si="70"/>
        <v>2.7615690202474031E-61</v>
      </c>
      <c r="IG61" s="86">
        <f t="shared" si="70"/>
        <v>1.0064794091275154E-40</v>
      </c>
      <c r="II61" s="86">
        <f t="shared" si="71"/>
        <v>3.656614312083664E-237</v>
      </c>
      <c r="IJ61" s="86">
        <f t="shared" si="71"/>
        <v>1.0579623362665141E-254</v>
      </c>
      <c r="IK61" s="86">
        <f t="shared" si="71"/>
        <v>9.6053865986750698E-266</v>
      </c>
      <c r="IL61" s="86">
        <f t="shared" si="71"/>
        <v>3.1442311448345526E-279</v>
      </c>
      <c r="IM61" s="86">
        <f t="shared" si="71"/>
        <v>0</v>
      </c>
      <c r="IN61" s="86">
        <f t="shared" si="71"/>
        <v>8.6233831767121199E-306</v>
      </c>
      <c r="IO61" s="86">
        <f t="shared" si="71"/>
        <v>5.439971453595148E-298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7.2823589116958187E-167</v>
      </c>
      <c r="IW61" s="86">
        <f t="shared" si="71"/>
        <v>5.8364963805695544E-117</v>
      </c>
      <c r="IY61" s="86">
        <f t="shared" si="72"/>
        <v>3.0404689595441893E-4</v>
      </c>
      <c r="IZ61" s="86">
        <f t="shared" si="72"/>
        <v>1.4999095182338876E-4</v>
      </c>
      <c r="JA61" s="86">
        <f t="shared" si="72"/>
        <v>2.753453553323223E-4</v>
      </c>
      <c r="JB61" s="86">
        <f t="shared" si="72"/>
        <v>9.5889064104816239E-5</v>
      </c>
      <c r="JC61" s="86">
        <f t="shared" si="72"/>
        <v>8.3151470512870585E-5</v>
      </c>
      <c r="JD61" s="86">
        <f t="shared" si="72"/>
        <v>2.9707842112634591E-5</v>
      </c>
      <c r="JE61" s="86">
        <f t="shared" si="72"/>
        <v>1.2279219455719821E-5</v>
      </c>
      <c r="JF61" s="86">
        <f t="shared" si="72"/>
        <v>7.4704593526021276E-6</v>
      </c>
      <c r="JG61" s="86">
        <f t="shared" si="72"/>
        <v>8.2464089122000621E-6</v>
      </c>
      <c r="JH61" s="86">
        <f t="shared" si="72"/>
        <v>4.6389911712035677E-6</v>
      </c>
      <c r="JI61" s="86">
        <f t="shared" si="72"/>
        <v>1.4029088268425879E-5</v>
      </c>
      <c r="JJ61" s="86">
        <f t="shared" si="72"/>
        <v>2.0356646471875014E-5</v>
      </c>
      <c r="JK61" s="86">
        <f t="shared" si="72"/>
        <v>3.6255286266023328E-5</v>
      </c>
      <c r="JL61" s="86">
        <f t="shared" si="72"/>
        <v>2.9568922170109628E-5</v>
      </c>
      <c r="JM61" s="86">
        <f t="shared" si="72"/>
        <v>2.6343277776504584E-6</v>
      </c>
    </row>
    <row r="62" spans="2:273" x14ac:dyDescent="0.25">
      <c r="B62" s="2">
        <v>35</v>
      </c>
      <c r="C62" s="37">
        <v>86.03</v>
      </c>
      <c r="D62" s="37">
        <v>89.126999999999995</v>
      </c>
      <c r="E62" s="37">
        <v>87.048000000000002</v>
      </c>
      <c r="F62" s="37">
        <v>82.031999999999996</v>
      </c>
      <c r="G62" s="37">
        <v>86.885000000000005</v>
      </c>
      <c r="H62" s="37">
        <v>85.59</v>
      </c>
      <c r="I62" s="37">
        <v>83.754000000000005</v>
      </c>
      <c r="J62" s="37">
        <v>89.049000000000007</v>
      </c>
      <c r="K62" s="37">
        <v>87.016000000000005</v>
      </c>
      <c r="L62" s="37">
        <v>88.387</v>
      </c>
      <c r="M62" s="37">
        <v>88.177000000000007</v>
      </c>
      <c r="N62" s="37">
        <v>86.21</v>
      </c>
      <c r="O62" s="37">
        <v>82.683000000000007</v>
      </c>
      <c r="P62" s="37">
        <v>82.468000000000004</v>
      </c>
      <c r="Q62" s="37">
        <v>82.838999999999999</v>
      </c>
      <c r="S62" s="4">
        <f t="shared" si="74"/>
        <v>84.366928267410856</v>
      </c>
      <c r="T62" s="4">
        <f t="shared" si="74"/>
        <v>86.585129062431207</v>
      </c>
      <c r="U62" s="4">
        <f t="shared" si="74"/>
        <v>83.81268320468395</v>
      </c>
      <c r="V62" s="4">
        <f t="shared" si="74"/>
        <v>80.695834410817994</v>
      </c>
      <c r="W62" s="4">
        <f t="shared" si="74"/>
        <v>85.24609224597387</v>
      </c>
      <c r="X62" s="4">
        <f t="shared" si="74"/>
        <v>84.2990683783447</v>
      </c>
      <c r="Y62" s="4">
        <f t="shared" si="74"/>
        <v>82.554430444891111</v>
      </c>
      <c r="Z62" s="4">
        <f t="shared" si="74"/>
        <v>87.876266714193349</v>
      </c>
      <c r="AA62" s="4">
        <f t="shared" si="74"/>
        <v>87.855466112379489</v>
      </c>
      <c r="AB62" s="4">
        <f t="shared" si="74"/>
        <v>88.657641518630527</v>
      </c>
      <c r="AC62" s="4">
        <f t="shared" si="74"/>
        <v>87.461380095168394</v>
      </c>
      <c r="AD62" s="4">
        <f t="shared" si="74"/>
        <v>85.884443037981697</v>
      </c>
      <c r="AE62" s="4">
        <f t="shared" si="74"/>
        <v>82.951069859432707</v>
      </c>
      <c r="AF62" s="4">
        <f t="shared" si="74"/>
        <v>82.120685606555568</v>
      </c>
      <c r="AG62" s="4">
        <f t="shared" si="74"/>
        <v>82.640215341549094</v>
      </c>
      <c r="AI62" s="4">
        <f t="shared" si="75"/>
        <v>1.6630717325891453</v>
      </c>
      <c r="AJ62" s="4">
        <f t="shared" si="75"/>
        <v>2.5418709375687882</v>
      </c>
      <c r="AK62" s="4">
        <f t="shared" si="75"/>
        <v>3.2353167953160522</v>
      </c>
      <c r="AL62" s="4">
        <f t="shared" si="75"/>
        <v>1.3361655891820021</v>
      </c>
      <c r="AM62" s="4">
        <f t="shared" si="75"/>
        <v>1.6389077540261354</v>
      </c>
      <c r="AN62" s="4">
        <f t="shared" si="75"/>
        <v>1.2909316216553037</v>
      </c>
      <c r="AO62" s="4">
        <f t="shared" si="75"/>
        <v>1.1995695551088943</v>
      </c>
      <c r="AP62" s="4">
        <f t="shared" si="75"/>
        <v>1.1727332858066575</v>
      </c>
      <c r="AQ62" s="4">
        <f t="shared" si="75"/>
        <v>-0.83946611237948332</v>
      </c>
      <c r="AR62" s="4">
        <f t="shared" si="75"/>
        <v>-0.27064151863052643</v>
      </c>
      <c r="AS62" s="4">
        <f t="shared" si="75"/>
        <v>0.71561990483161253</v>
      </c>
      <c r="AT62" s="4">
        <f t="shared" si="75"/>
        <v>0.32555696201829676</v>
      </c>
      <c r="AU62" s="4">
        <f t="shared" si="75"/>
        <v>-0.26806985943269979</v>
      </c>
      <c r="AV62" s="4">
        <f t="shared" si="75"/>
        <v>0.34731439344443515</v>
      </c>
      <c r="AW62" s="4">
        <f t="shared" si="75"/>
        <v>0.19878465845090432</v>
      </c>
      <c r="AY62" s="2">
        <f t="shared" si="65"/>
        <v>84.049264344123316</v>
      </c>
      <c r="AZ62" s="2">
        <f t="shared" si="65"/>
        <v>86.348502854522735</v>
      </c>
      <c r="BA62" s="2">
        <f t="shared" si="65"/>
        <v>83.398009791740691</v>
      </c>
      <c r="BB62" s="2">
        <f t="shared" si="65"/>
        <v>80.539560539675634</v>
      </c>
      <c r="BC62" s="2">
        <f t="shared" si="65"/>
        <v>85.102711353756419</v>
      </c>
      <c r="BD62" s="2">
        <f t="shared" si="65"/>
        <v>84.239610695811294</v>
      </c>
      <c r="BE62" s="2">
        <f t="shared" si="65"/>
        <v>82.527214259577974</v>
      </c>
      <c r="BF62" s="2">
        <f t="shared" si="65"/>
        <v>87.859530801078805</v>
      </c>
      <c r="BG62" s="2">
        <f t="shared" si="65"/>
        <v>87.837525020688787</v>
      </c>
      <c r="BH62" s="2">
        <f t="shared" si="65"/>
        <v>88.646676712294763</v>
      </c>
      <c r="BI62" s="2">
        <f t="shared" si="65"/>
        <v>87.432359789821732</v>
      </c>
      <c r="BJ62" s="2">
        <f t="shared" si="65"/>
        <v>85.846654221834839</v>
      </c>
      <c r="BK62" s="2">
        <f t="shared" si="65"/>
        <v>82.885838042056648</v>
      </c>
      <c r="BL62" s="2">
        <f t="shared" si="65"/>
        <v>82.072541385692418</v>
      </c>
      <c r="BM62" s="2">
        <f t="shared" si="65"/>
        <v>82.635698659613311</v>
      </c>
      <c r="BO62" s="2">
        <f t="shared" si="10"/>
        <v>86.03</v>
      </c>
      <c r="BP62" s="2">
        <f t="shared" si="11"/>
        <v>89.126999999999995</v>
      </c>
      <c r="BQ62" s="2">
        <f t="shared" si="12"/>
        <v>87.048000000000002</v>
      </c>
      <c r="BR62" s="2">
        <f t="shared" si="13"/>
        <v>82.031999999999996</v>
      </c>
      <c r="BS62" s="2">
        <f t="shared" si="14"/>
        <v>86.885000000000005</v>
      </c>
      <c r="BT62" s="2">
        <f t="shared" si="15"/>
        <v>85.59</v>
      </c>
      <c r="BU62" s="2">
        <f t="shared" si="16"/>
        <v>83.754000000000005</v>
      </c>
      <c r="BV62" s="2">
        <f t="shared" si="17"/>
        <v>89.049000000000007</v>
      </c>
      <c r="BW62" s="2">
        <f t="shared" si="18"/>
        <v>87.016000000000005</v>
      </c>
      <c r="BX62" s="2">
        <f t="shared" si="19"/>
        <v>88.387</v>
      </c>
      <c r="BY62" s="2">
        <f t="shared" si="20"/>
        <v>88.177000000000007</v>
      </c>
      <c r="BZ62" s="2">
        <f t="shared" si="21"/>
        <v>86.21</v>
      </c>
      <c r="CA62" s="2">
        <f t="shared" si="22"/>
        <v>82.683000000000007</v>
      </c>
      <c r="CB62" s="2">
        <f t="shared" si="23"/>
        <v>82.468000000000004</v>
      </c>
      <c r="CC62" s="2">
        <f t="shared" si="24"/>
        <v>82.838999999999999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86.174151339481767</v>
      </c>
      <c r="DL62" s="2">
        <f t="shared" si="76"/>
        <v>89.226083811537293</v>
      </c>
      <c r="DM62" s="2">
        <f t="shared" si="76"/>
        <v>86.732450317124744</v>
      </c>
      <c r="DN62" s="2">
        <f t="shared" si="76"/>
        <v>83.028675022651782</v>
      </c>
      <c r="DO62" s="2">
        <f t="shared" si="76"/>
        <v>86.630800871080154</v>
      </c>
      <c r="DP62" s="2">
        <f t="shared" si="76"/>
        <v>86.156963453331869</v>
      </c>
      <c r="DQ62" s="2">
        <f t="shared" si="76"/>
        <v>84.63262118393699</v>
      </c>
      <c r="DR62" s="2">
        <f t="shared" si="76"/>
        <v>89.036952809952822</v>
      </c>
      <c r="DS62" s="2">
        <f t="shared" si="76"/>
        <v>88.852810424710441</v>
      </c>
      <c r="DT62" s="2">
        <f t="shared" si="76"/>
        <v>89.748097478991568</v>
      </c>
      <c r="DU62" s="2">
        <f t="shared" si="76"/>
        <v>88.374754826254843</v>
      </c>
      <c r="DV62" s="2">
        <f t="shared" si="76"/>
        <v>86.641949447423116</v>
      </c>
      <c r="DW62" s="2">
        <f t="shared" si="76"/>
        <v>83.848627579737311</v>
      </c>
      <c r="DX62" s="2">
        <f t="shared" si="76"/>
        <v>83.197889743589727</v>
      </c>
      <c r="DY62" s="2">
        <f t="shared" si="76"/>
        <v>83.377427170868344</v>
      </c>
      <c r="EA62" s="2">
        <f t="shared" si="77"/>
        <v>78.842011624095406</v>
      </c>
      <c r="EB62" s="2">
        <f t="shared" si="77"/>
        <v>79.62677207332159</v>
      </c>
      <c r="EC62" s="2">
        <f t="shared" si="77"/>
        <v>76.461803020633894</v>
      </c>
      <c r="ED62" s="2">
        <f t="shared" si="77"/>
        <v>74.287264381605269</v>
      </c>
      <c r="EE62" s="2">
        <f t="shared" si="77"/>
        <v>81.365268067021148</v>
      </c>
      <c r="EF62" s="2">
        <f t="shared" si="77"/>
        <v>79.040741311649299</v>
      </c>
      <c r="EG62" s="2">
        <f t="shared" si="77"/>
        <v>76.222172313481451</v>
      </c>
      <c r="EH62" s="2">
        <f t="shared" si="77"/>
        <v>84.283534746180393</v>
      </c>
      <c r="EI62" s="2">
        <f t="shared" si="77"/>
        <v>84.772012775888243</v>
      </c>
      <c r="EJ62" s="2">
        <f t="shared" si="77"/>
        <v>85.200299053887306</v>
      </c>
      <c r="EK62" s="2">
        <f t="shared" si="77"/>
        <v>84.739172180255281</v>
      </c>
      <c r="EL62" s="2">
        <f t="shared" si="77"/>
        <v>83.544811977154453</v>
      </c>
      <c r="EM62" s="2">
        <f t="shared" si="77"/>
        <v>80.283821937342864</v>
      </c>
      <c r="EN62" s="2">
        <f t="shared" si="77"/>
        <v>78.974990390841313</v>
      </c>
      <c r="EO62" s="2">
        <f t="shared" si="77"/>
        <v>80.174886172191222</v>
      </c>
      <c r="EQ62" s="2">
        <f t="shared" si="78"/>
        <v>77.397020102171638</v>
      </c>
      <c r="ER62" s="2">
        <f t="shared" si="78"/>
        <v>78.176850274166028</v>
      </c>
      <c r="ES62" s="2">
        <f t="shared" si="78"/>
        <v>75.783933692859506</v>
      </c>
      <c r="ET62" s="2">
        <f t="shared" si="78"/>
        <v>73.587298895351609</v>
      </c>
      <c r="EU62" s="2">
        <f t="shared" si="78"/>
        <v>78.162530850541913</v>
      </c>
      <c r="EV62" s="2">
        <f t="shared" si="78"/>
        <v>77.180815311893411</v>
      </c>
      <c r="EW62" s="2">
        <f t="shared" si="78"/>
        <v>77.081199434268854</v>
      </c>
      <c r="EX62" s="2">
        <f t="shared" si="78"/>
        <v>82.65235506428867</v>
      </c>
      <c r="EY62" s="2">
        <f t="shared" si="78"/>
        <v>84.217891935207774</v>
      </c>
      <c r="EZ62" s="2">
        <f t="shared" si="78"/>
        <v>85.454949014088825</v>
      </c>
      <c r="FA62" s="2">
        <f t="shared" si="78"/>
        <v>84.90451025577633</v>
      </c>
      <c r="FB62" s="2">
        <f t="shared" si="78"/>
        <v>82.834985653342244</v>
      </c>
      <c r="FC62" s="2">
        <f t="shared" si="78"/>
        <v>79.661756249261927</v>
      </c>
      <c r="FD62" s="2">
        <f t="shared" si="78"/>
        <v>79.227230577800313</v>
      </c>
      <c r="FE62" s="2">
        <f t="shared" si="78"/>
        <v>83.380128959357634</v>
      </c>
      <c r="FG62" s="2">
        <f t="shared" si="79"/>
        <v>0.28980213240498198</v>
      </c>
      <c r="FH62" s="2">
        <f t="shared" si="79"/>
        <v>0.2997663035942898</v>
      </c>
      <c r="FI62" s="2">
        <f t="shared" si="79"/>
        <v>0.3246553469158967</v>
      </c>
      <c r="FJ62" s="2">
        <f t="shared" si="79"/>
        <v>0.28474788362142889</v>
      </c>
      <c r="FK62" s="2">
        <f t="shared" si="79"/>
        <v>0.29019033877824507</v>
      </c>
      <c r="FL62" s="2">
        <f t="shared" si="79"/>
        <v>0.26942726751523055</v>
      </c>
      <c r="FM62" s="2">
        <f t="shared" si="79"/>
        <v>0.25033522708583278</v>
      </c>
      <c r="FN62" s="2">
        <f t="shared" si="79"/>
        <v>0.24768742955366019</v>
      </c>
      <c r="FO62" s="2">
        <f t="shared" si="79"/>
        <v>0.24879075701688647</v>
      </c>
      <c r="FP62" s="2">
        <f t="shared" si="79"/>
        <v>0.24218947850768197</v>
      </c>
      <c r="FQ62" s="2">
        <f t="shared" si="79"/>
        <v>0.25921557198233752</v>
      </c>
      <c r="FR62" s="2">
        <f t="shared" si="79"/>
        <v>0.25677881030503741</v>
      </c>
      <c r="FS62" s="2">
        <f t="shared" si="79"/>
        <v>0.27007851046284059</v>
      </c>
      <c r="FT62" s="2">
        <f t="shared" si="79"/>
        <v>0.26648809438153442</v>
      </c>
      <c r="FU62" s="2">
        <f t="shared" si="79"/>
        <v>0.23162018553847707</v>
      </c>
      <c r="FW62" s="2">
        <f t="shared" si="67"/>
        <v>1.1952145025187458E-5</v>
      </c>
      <c r="FX62" s="2">
        <f t="shared" si="67"/>
        <v>2.1215075446696063E-5</v>
      </c>
      <c r="FY62" s="2">
        <f t="shared" si="67"/>
        <v>2.9451533167277604E-5</v>
      </c>
      <c r="FZ62" s="2">
        <f t="shared" si="67"/>
        <v>2.3291251683594787E-5</v>
      </c>
      <c r="GA62" s="2">
        <f t="shared" si="67"/>
        <v>2.5843227307397317E-5</v>
      </c>
      <c r="GB62" s="2">
        <f t="shared" si="67"/>
        <v>2.6060636646562557E-5</v>
      </c>
      <c r="GC62" s="2">
        <f t="shared" si="67"/>
        <v>2.8757555665303852E-5</v>
      </c>
      <c r="GD62" s="2">
        <f t="shared" si="67"/>
        <v>3.6848830912881798E-5</v>
      </c>
      <c r="GE62" s="2">
        <f t="shared" si="67"/>
        <v>3.7298251437282671E-5</v>
      </c>
      <c r="GF62" s="2">
        <f t="shared" si="67"/>
        <v>3.2052772589006724E-5</v>
      </c>
      <c r="GG62" s="2">
        <f t="shared" si="67"/>
        <v>2.7813549374093251E-5</v>
      </c>
      <c r="GH62" s="2">
        <f t="shared" si="67"/>
        <v>2.247116091033096E-5</v>
      </c>
      <c r="GI62" s="2">
        <f t="shared" si="67"/>
        <v>1.9515130764194884E-5</v>
      </c>
      <c r="GJ62" s="2">
        <f t="shared" si="67"/>
        <v>1.6029886750534738E-5</v>
      </c>
      <c r="GK62" s="2">
        <f t="shared" si="67"/>
        <v>1.3923766811668733E-5</v>
      </c>
      <c r="GM62" s="86">
        <f t="shared" si="68"/>
        <v>4.5110293031564591E-4</v>
      </c>
      <c r="GN62" s="86">
        <f t="shared" si="68"/>
        <v>2.4767692158619983E-4</v>
      </c>
      <c r="GO62" s="86">
        <f t="shared" si="68"/>
        <v>4.4743051993465893E-4</v>
      </c>
      <c r="GP62" s="86">
        <f t="shared" si="68"/>
        <v>1.6102316265905272E-4</v>
      </c>
      <c r="GQ62" s="86">
        <f t="shared" si="68"/>
        <v>1.4402612862976014E-4</v>
      </c>
      <c r="GR62" s="86">
        <f t="shared" si="68"/>
        <v>5.4822924546022671E-5</v>
      </c>
      <c r="GS62" s="86">
        <f t="shared" si="68"/>
        <v>2.3629488423426775E-5</v>
      </c>
      <c r="GT62" s="86">
        <f t="shared" si="68"/>
        <v>1.5029407546230473E-5</v>
      </c>
      <c r="GU62" s="86">
        <f t="shared" si="68"/>
        <v>1.6474075513901469E-5</v>
      </c>
      <c r="GV62" s="86">
        <f t="shared" si="68"/>
        <v>9.6418879685050302E-6</v>
      </c>
      <c r="GW62" s="86">
        <f t="shared" si="68"/>
        <v>2.7316919049735411E-5</v>
      </c>
      <c r="GX62" s="86">
        <f t="shared" si="68"/>
        <v>3.7804269895995533E-5</v>
      </c>
      <c r="GY62" s="86">
        <f t="shared" si="68"/>
        <v>6.5539423922191117E-5</v>
      </c>
      <c r="GZ62" s="86">
        <f t="shared" si="68"/>
        <v>5.4150090180498304E-5</v>
      </c>
      <c r="HA62" s="86">
        <f t="shared" si="68"/>
        <v>5.6064888909508628E-6</v>
      </c>
      <c r="HC62" s="86">
        <f t="shared" si="73"/>
        <v>1.3373705274689166E-13</v>
      </c>
      <c r="HD62" s="86">
        <f t="shared" si="69"/>
        <v>1.0420425782759955E-13</v>
      </c>
      <c r="HE62" s="86">
        <f t="shared" si="69"/>
        <v>4.7886320393266635E-14</v>
      </c>
      <c r="HF62" s="86">
        <f t="shared" si="69"/>
        <v>5.1241220162802753E-15</v>
      </c>
      <c r="HG62" s="86">
        <f t="shared" si="69"/>
        <v>8.6738068478684592E-16</v>
      </c>
      <c r="HH62" s="86">
        <f t="shared" si="69"/>
        <v>1.1778119521774065E-15</v>
      </c>
      <c r="HI62" s="86">
        <f t="shared" si="69"/>
        <v>1.134077028989339E-15</v>
      </c>
      <c r="HJ62" s="86">
        <f t="shared" si="69"/>
        <v>1.0175348281764796E-16</v>
      </c>
      <c r="HK62" s="86">
        <f t="shared" si="69"/>
        <v>2.098782693224196E-16</v>
      </c>
      <c r="HL62" s="86">
        <f t="shared" si="69"/>
        <v>2.0994684985193997E-16</v>
      </c>
      <c r="HM62" s="86">
        <f t="shared" si="69"/>
        <v>5.6862106266310297E-16</v>
      </c>
      <c r="HN62" s="86">
        <f t="shared" si="69"/>
        <v>1.2317529582941834E-17</v>
      </c>
      <c r="HO62" s="86">
        <f t="shared" si="69"/>
        <v>7.9696169789802421E-17</v>
      </c>
      <c r="HP62" s="86">
        <f t="shared" si="69"/>
        <v>1.2691499725310235E-17</v>
      </c>
      <c r="HQ62" s="86">
        <f t="shared" si="69"/>
        <v>1.1158249358837013E-19</v>
      </c>
      <c r="HS62" s="86">
        <f t="shared" si="70"/>
        <v>4.7470887907526761E-85</v>
      </c>
      <c r="HT62" s="86">
        <f t="shared" si="70"/>
        <v>5.3859990699392693E-87</v>
      </c>
      <c r="HU62" s="86">
        <f t="shared" si="70"/>
        <v>1.377250568147571E-93</v>
      </c>
      <c r="HV62" s="86">
        <f t="shared" si="70"/>
        <v>6.2026779834213376E-98</v>
      </c>
      <c r="HW62" s="86">
        <f t="shared" si="70"/>
        <v>1.6872479682034687E-106</v>
      </c>
      <c r="HX62" s="86">
        <f t="shared" si="70"/>
        <v>8.092163768163419E-106</v>
      </c>
      <c r="HY62" s="86">
        <f t="shared" si="70"/>
        <v>5.1382711170716075E-105</v>
      </c>
      <c r="HZ62" s="86">
        <f t="shared" si="70"/>
        <v>2.2516160970751511E-112</v>
      </c>
      <c r="IA62" s="86">
        <f t="shared" si="70"/>
        <v>2.0571058833812602E-110</v>
      </c>
      <c r="IB62" s="86">
        <f t="shared" si="70"/>
        <v>1.2748925404518256E-111</v>
      </c>
      <c r="IC62" s="86">
        <f t="shared" si="70"/>
        <v>1.1829316061868892E-111</v>
      </c>
      <c r="ID62" s="86">
        <f t="shared" si="70"/>
        <v>2.1251818849391814E-121</v>
      </c>
      <c r="IE62" s="86">
        <f t="shared" si="70"/>
        <v>5.7936269142833053E-116</v>
      </c>
      <c r="IF62" s="86">
        <f t="shared" si="70"/>
        <v>5.3090381956521562E-60</v>
      </c>
      <c r="IG62" s="86">
        <f t="shared" si="70"/>
        <v>6.7839891418964305E-40</v>
      </c>
      <c r="II62" s="86">
        <f t="shared" si="71"/>
        <v>2.1718448283494441E-233</v>
      </c>
      <c r="IJ62" s="86">
        <f t="shared" si="71"/>
        <v>1.9636038910466002E-250</v>
      </c>
      <c r="IK62" s="86">
        <f t="shared" si="71"/>
        <v>3.7653921976942068E-261</v>
      </c>
      <c r="IL62" s="86">
        <f t="shared" si="71"/>
        <v>1.6624629148492203E-274</v>
      </c>
      <c r="IM62" s="86">
        <f t="shared" si="71"/>
        <v>5.1095755598323873E-303</v>
      </c>
      <c r="IN62" s="86">
        <f t="shared" si="71"/>
        <v>1.464729616083802E-300</v>
      </c>
      <c r="IO62" s="86">
        <f t="shared" si="71"/>
        <v>7.5643959009214968E-293</v>
      </c>
      <c r="IP62" s="86">
        <f t="shared" si="71"/>
        <v>0</v>
      </c>
      <c r="IQ62" s="86">
        <f t="shared" si="71"/>
        <v>5.610594535672435E-308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3.7847065399873267E-164</v>
      </c>
      <c r="IW62" s="86">
        <f t="shared" si="71"/>
        <v>4.3384351226868921E-115</v>
      </c>
      <c r="IY62" s="86">
        <f t="shared" si="72"/>
        <v>4.5110293044938295E-4</v>
      </c>
      <c r="IZ62" s="86">
        <f t="shared" si="72"/>
        <v>2.4767692169040407E-4</v>
      </c>
      <c r="JA62" s="86">
        <f t="shared" si="72"/>
        <v>4.4743051998254527E-4</v>
      </c>
      <c r="JB62" s="86">
        <f t="shared" si="72"/>
        <v>1.6102316266417685E-4</v>
      </c>
      <c r="JC62" s="86">
        <f t="shared" si="72"/>
        <v>1.4402612863062753E-4</v>
      </c>
      <c r="JD62" s="86">
        <f t="shared" si="72"/>
        <v>5.4822924547200481E-5</v>
      </c>
      <c r="JE62" s="86">
        <f t="shared" si="72"/>
        <v>2.362948842456085E-5</v>
      </c>
      <c r="JF62" s="86">
        <f t="shared" si="72"/>
        <v>1.5029407546332227E-5</v>
      </c>
      <c r="JG62" s="86">
        <f t="shared" si="72"/>
        <v>1.6474075514111347E-5</v>
      </c>
      <c r="JH62" s="86">
        <f t="shared" si="72"/>
        <v>9.6418879687149775E-6</v>
      </c>
      <c r="JI62" s="86">
        <f t="shared" si="72"/>
        <v>2.7316919050304031E-5</v>
      </c>
      <c r="JJ62" s="86">
        <f t="shared" si="72"/>
        <v>3.7804269896007852E-5</v>
      </c>
      <c r="JK62" s="86">
        <f t="shared" si="72"/>
        <v>6.5539423922270819E-5</v>
      </c>
      <c r="JL62" s="86">
        <f t="shared" si="72"/>
        <v>5.4150090180510996E-5</v>
      </c>
      <c r="JM62" s="86">
        <f t="shared" si="72"/>
        <v>5.6064888909509746E-6</v>
      </c>
    </row>
    <row r="63" spans="2:273" x14ac:dyDescent="0.25">
      <c r="B63" s="2">
        <v>36</v>
      </c>
      <c r="C63" s="37">
        <v>87.224000000000004</v>
      </c>
      <c r="D63" s="37">
        <v>89.81</v>
      </c>
      <c r="E63" s="37">
        <v>87.905000000000001</v>
      </c>
      <c r="F63" s="37">
        <v>82.27</v>
      </c>
      <c r="G63" s="37">
        <v>86.066000000000003</v>
      </c>
      <c r="H63" s="37">
        <v>85.721000000000004</v>
      </c>
      <c r="I63" s="37">
        <v>83.688999999999993</v>
      </c>
      <c r="J63" s="37">
        <v>88.328000000000003</v>
      </c>
      <c r="K63" s="37">
        <v>88.387</v>
      </c>
      <c r="L63" s="37">
        <v>88.629000000000005</v>
      </c>
      <c r="M63" s="37">
        <v>88.838999999999999</v>
      </c>
      <c r="N63" s="37">
        <v>85.677000000000007</v>
      </c>
      <c r="O63" s="37">
        <v>84.533000000000001</v>
      </c>
      <c r="P63" s="37">
        <v>82.355000000000004</v>
      </c>
      <c r="Q63" s="37">
        <v>81.903000000000006</v>
      </c>
      <c r="S63" s="4">
        <f t="shared" si="74"/>
        <v>84.274460987167473</v>
      </c>
      <c r="T63" s="4">
        <f t="shared" si="74"/>
        <v>86.54329643201649</v>
      </c>
      <c r="U63" s="4">
        <f t="shared" si="74"/>
        <v>83.858534305749544</v>
      </c>
      <c r="V63" s="4">
        <f t="shared" si="74"/>
        <v>80.624218978584679</v>
      </c>
      <c r="W63" s="4">
        <f t="shared" si="74"/>
        <v>85.265002186346635</v>
      </c>
      <c r="X63" s="4">
        <f t="shared" si="74"/>
        <v>84.208207615784232</v>
      </c>
      <c r="Y63" s="4">
        <f t="shared" si="74"/>
        <v>82.394715992237224</v>
      </c>
      <c r="Z63" s="4">
        <f t="shared" si="74"/>
        <v>87.819726904011148</v>
      </c>
      <c r="AA63" s="4">
        <f t="shared" si="74"/>
        <v>87.813252407760061</v>
      </c>
      <c r="AB63" s="4">
        <f t="shared" si="74"/>
        <v>88.622781329441182</v>
      </c>
      <c r="AC63" s="4">
        <f t="shared" si="74"/>
        <v>87.462703499611465</v>
      </c>
      <c r="AD63" s="4">
        <f t="shared" si="74"/>
        <v>85.879839346738578</v>
      </c>
      <c r="AE63" s="4">
        <f t="shared" si="74"/>
        <v>82.959292294811092</v>
      </c>
      <c r="AF63" s="4">
        <f t="shared" si="74"/>
        <v>82.138292350413892</v>
      </c>
      <c r="AG63" s="4">
        <f t="shared" si="74"/>
        <v>82.629505233677605</v>
      </c>
      <c r="AI63" s="4">
        <f t="shared" si="75"/>
        <v>2.9495390128325312</v>
      </c>
      <c r="AJ63" s="4">
        <f t="shared" si="75"/>
        <v>3.2667035679835124</v>
      </c>
      <c r="AK63" s="4">
        <f t="shared" si="75"/>
        <v>4.0464656942504575</v>
      </c>
      <c r="AL63" s="4">
        <f t="shared" si="75"/>
        <v>1.645781021415317</v>
      </c>
      <c r="AM63" s="4">
        <f t="shared" si="75"/>
        <v>0.80099781365336753</v>
      </c>
      <c r="AN63" s="4">
        <f t="shared" si="75"/>
        <v>1.5127923842157713</v>
      </c>
      <c r="AO63" s="4">
        <f t="shared" si="75"/>
        <v>1.2942840077627693</v>
      </c>
      <c r="AP63" s="4">
        <f t="shared" si="75"/>
        <v>0.50827309598885506</v>
      </c>
      <c r="AQ63" s="4">
        <f t="shared" si="75"/>
        <v>0.57374759223993976</v>
      </c>
      <c r="AR63" s="4">
        <f t="shared" si="75"/>
        <v>6.2186705588231916E-3</v>
      </c>
      <c r="AS63" s="4">
        <f t="shared" si="75"/>
        <v>1.3762965003885341</v>
      </c>
      <c r="AT63" s="4">
        <f t="shared" si="75"/>
        <v>-0.20283934673857118</v>
      </c>
      <c r="AU63" s="4">
        <f t="shared" si="75"/>
        <v>1.5737077051889088</v>
      </c>
      <c r="AV63" s="4">
        <f t="shared" si="75"/>
        <v>0.21670764958611244</v>
      </c>
      <c r="AW63" s="4">
        <f t="shared" si="75"/>
        <v>-0.72650523367759945</v>
      </c>
      <c r="AY63" s="2">
        <f t="shared" si="65"/>
        <v>83.820014926871877</v>
      </c>
      <c r="AZ63" s="2">
        <f t="shared" si="65"/>
        <v>86.17020393869285</v>
      </c>
      <c r="BA63" s="2">
        <f t="shared" si="65"/>
        <v>83.21599469279505</v>
      </c>
      <c r="BB63" s="2">
        <f t="shared" si="65"/>
        <v>80.373578443701362</v>
      </c>
      <c r="BC63" s="2">
        <f t="shared" si="65"/>
        <v>85.028534889159673</v>
      </c>
      <c r="BD63" s="2">
        <f t="shared" si="65"/>
        <v>84.103975289729007</v>
      </c>
      <c r="BE63" s="2">
        <f t="shared" si="65"/>
        <v>82.344989046121754</v>
      </c>
      <c r="BF63" s="2">
        <f t="shared" si="65"/>
        <v>87.787843295983734</v>
      </c>
      <c r="BG63" s="2">
        <f t="shared" si="65"/>
        <v>87.77930172631946</v>
      </c>
      <c r="BH63" s="2">
        <f t="shared" si="65"/>
        <v>88.601230634487976</v>
      </c>
      <c r="BI63" s="2">
        <f t="shared" si="65"/>
        <v>87.409159296579688</v>
      </c>
      <c r="BJ63" s="2">
        <f t="shared" si="65"/>
        <v>85.813097943278407</v>
      </c>
      <c r="BK63" s="2">
        <f t="shared" si="65"/>
        <v>82.847110772080669</v>
      </c>
      <c r="BL63" s="2">
        <f t="shared" si="65"/>
        <v>82.054459092974128</v>
      </c>
      <c r="BM63" s="2">
        <f t="shared" si="65"/>
        <v>82.620415089856806</v>
      </c>
      <c r="BO63" s="2">
        <f t="shared" si="10"/>
        <v>87.224000000000004</v>
      </c>
      <c r="BP63" s="2">
        <f t="shared" si="11"/>
        <v>89.81</v>
      </c>
      <c r="BQ63" s="2">
        <f t="shared" si="12"/>
        <v>87.905000000000001</v>
      </c>
      <c r="BR63" s="2">
        <f t="shared" si="13"/>
        <v>82.27</v>
      </c>
      <c r="BS63" s="2">
        <f t="shared" si="14"/>
        <v>86.066000000000003</v>
      </c>
      <c r="BT63" s="2">
        <f t="shared" si="15"/>
        <v>85.721000000000004</v>
      </c>
      <c r="BU63" s="2">
        <f t="shared" si="16"/>
        <v>83.688999999999993</v>
      </c>
      <c r="BV63" s="2">
        <f t="shared" si="17"/>
        <v>88.328000000000003</v>
      </c>
      <c r="BW63" s="2">
        <f t="shared" si="18"/>
        <v>88.387</v>
      </c>
      <c r="BX63" s="2">
        <f t="shared" si="19"/>
        <v>88.629000000000005</v>
      </c>
      <c r="BY63" s="2">
        <f t="shared" si="20"/>
        <v>88.838999999999999</v>
      </c>
      <c r="BZ63" s="2">
        <f t="shared" si="21"/>
        <v>85.677000000000007</v>
      </c>
      <c r="CA63" s="2">
        <f t="shared" si="22"/>
        <v>84.533000000000001</v>
      </c>
      <c r="CB63" s="2">
        <f t="shared" si="23"/>
        <v>82.355000000000004</v>
      </c>
      <c r="CC63" s="2">
        <f t="shared" si="24"/>
        <v>81.903000000000006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86.091053579270962</v>
      </c>
      <c r="DL63" s="2">
        <f t="shared" si="76"/>
        <v>89.29220295983086</v>
      </c>
      <c r="DM63" s="2">
        <f t="shared" si="76"/>
        <v>86.824234974328007</v>
      </c>
      <c r="DN63" s="2">
        <f t="shared" si="76"/>
        <v>83.069481274539427</v>
      </c>
      <c r="DO63" s="2">
        <f t="shared" si="76"/>
        <v>86.739718466898964</v>
      </c>
      <c r="DP63" s="2">
        <f t="shared" si="76"/>
        <v>86.219593828646452</v>
      </c>
      <c r="DQ63" s="2">
        <f t="shared" si="76"/>
        <v>84.636549622497014</v>
      </c>
      <c r="DR63" s="2">
        <f t="shared" si="76"/>
        <v>89.124120763620766</v>
      </c>
      <c r="DS63" s="2">
        <f t="shared" si="76"/>
        <v>88.946794079794088</v>
      </c>
      <c r="DT63" s="2">
        <f t="shared" si="76"/>
        <v>89.864332773109226</v>
      </c>
      <c r="DU63" s="2">
        <f t="shared" si="76"/>
        <v>88.509488803088814</v>
      </c>
      <c r="DV63" s="2">
        <f t="shared" si="76"/>
        <v>86.73359984681035</v>
      </c>
      <c r="DW63" s="2">
        <f t="shared" si="76"/>
        <v>83.939933114446504</v>
      </c>
      <c r="DX63" s="2">
        <f t="shared" si="76"/>
        <v>83.321205128205108</v>
      </c>
      <c r="DY63" s="2">
        <f t="shared" si="76"/>
        <v>83.450598319327725</v>
      </c>
      <c r="EA63" s="2">
        <f t="shared" si="77"/>
        <v>78.74430101616278</v>
      </c>
      <c r="EB63" s="2">
        <f t="shared" si="77"/>
        <v>79.519216115005435</v>
      </c>
      <c r="EC63" s="2">
        <f t="shared" si="77"/>
        <v>76.370664691403036</v>
      </c>
      <c r="ED63" s="2">
        <f t="shared" si="77"/>
        <v>74.197699139021509</v>
      </c>
      <c r="EE63" s="2">
        <f t="shared" si="77"/>
        <v>81.211530537288397</v>
      </c>
      <c r="EF63" s="2">
        <f t="shared" si="77"/>
        <v>78.872259244379464</v>
      </c>
      <c r="EG63" s="2">
        <f t="shared" si="77"/>
        <v>76.086299732252712</v>
      </c>
      <c r="EH63" s="2">
        <f t="shared" si="77"/>
        <v>84.0864753868901</v>
      </c>
      <c r="EI63" s="2">
        <f t="shared" si="77"/>
        <v>84.564387444822316</v>
      </c>
      <c r="EJ63" s="2">
        <f t="shared" si="77"/>
        <v>84.996706602221337</v>
      </c>
      <c r="EK63" s="2">
        <f t="shared" si="77"/>
        <v>84.541310627767643</v>
      </c>
      <c r="EL63" s="2">
        <f t="shared" si="77"/>
        <v>83.383287643747138</v>
      </c>
      <c r="EM63" s="2">
        <f t="shared" si="77"/>
        <v>80.153540259625686</v>
      </c>
      <c r="EN63" s="2">
        <f t="shared" si="77"/>
        <v>78.874503867100458</v>
      </c>
      <c r="EO63" s="2">
        <f t="shared" si="77"/>
        <v>80.108487802209822</v>
      </c>
      <c r="EQ63" s="2">
        <f t="shared" si="78"/>
        <v>77.316948322936796</v>
      </c>
      <c r="ER63" s="2">
        <f t="shared" si="78"/>
        <v>78.088463116320625</v>
      </c>
      <c r="ES63" s="2">
        <f t="shared" si="78"/>
        <v>75.702345504770975</v>
      </c>
      <c r="ET63" s="2">
        <f t="shared" si="78"/>
        <v>73.507101813081462</v>
      </c>
      <c r="EU63" s="2">
        <f t="shared" si="78"/>
        <v>78.052412581954428</v>
      </c>
      <c r="EV63" s="2">
        <f t="shared" si="78"/>
        <v>77.037838153356319</v>
      </c>
      <c r="EW63" s="2">
        <f t="shared" si="78"/>
        <v>76.933359612259991</v>
      </c>
      <c r="EX63" s="2">
        <f t="shared" si="78"/>
        <v>82.478268452924098</v>
      </c>
      <c r="EY63" s="2">
        <f t="shared" si="78"/>
        <v>84.018127429318284</v>
      </c>
      <c r="EZ63" s="2">
        <f t="shared" si="78"/>
        <v>85.247727249085983</v>
      </c>
      <c r="FA63" s="2">
        <f t="shared" si="78"/>
        <v>84.704295414146614</v>
      </c>
      <c r="FB63" s="2">
        <f t="shared" si="78"/>
        <v>82.683102240811309</v>
      </c>
      <c r="FC63" s="2">
        <f t="shared" si="78"/>
        <v>79.53979745447208</v>
      </c>
      <c r="FD63" s="2">
        <f t="shared" si="78"/>
        <v>79.123179875823624</v>
      </c>
      <c r="FE63" s="2">
        <f t="shared" si="78"/>
        <v>83.267300939031784</v>
      </c>
      <c r="FG63" s="2">
        <f t="shared" si="79"/>
        <v>0.30911888308138918</v>
      </c>
      <c r="FH63" s="2">
        <f t="shared" si="79"/>
        <v>0.31944847453388625</v>
      </c>
      <c r="FI63" s="2">
        <f t="shared" si="79"/>
        <v>0.34516615873149076</v>
      </c>
      <c r="FJ63" s="2">
        <f t="shared" si="79"/>
        <v>0.30387188875714582</v>
      </c>
      <c r="FK63" s="2">
        <f t="shared" si="79"/>
        <v>0.30952168799111135</v>
      </c>
      <c r="FL63" s="2">
        <f t="shared" si="79"/>
        <v>0.28793654302114902</v>
      </c>
      <c r="FM63" s="2">
        <f t="shared" si="79"/>
        <v>0.26801407154610879</v>
      </c>
      <c r="FN63" s="2">
        <f t="shared" si="79"/>
        <v>0.2652454450533987</v>
      </c>
      <c r="FO63" s="2">
        <f t="shared" si="79"/>
        <v>0.26639928937583346</v>
      </c>
      <c r="FP63" s="2">
        <f t="shared" si="79"/>
        <v>0.2594921870357878</v>
      </c>
      <c r="FQ63" s="2">
        <f t="shared" si="79"/>
        <v>0.2772895843936492</v>
      </c>
      <c r="FR63" s="2">
        <f t="shared" si="79"/>
        <v>0.27474593286052007</v>
      </c>
      <c r="FS63" s="2">
        <f t="shared" si="79"/>
        <v>0.28861485098742146</v>
      </c>
      <c r="FT63" s="2">
        <f t="shared" si="79"/>
        <v>0.28487418688068739</v>
      </c>
      <c r="FU63" s="2">
        <f t="shared" si="79"/>
        <v>0.24841532052607296</v>
      </c>
      <c r="FW63" s="2">
        <f t="shared" si="67"/>
        <v>1.3105251305313653E-5</v>
      </c>
      <c r="FX63" s="2">
        <f t="shared" si="67"/>
        <v>2.3261820044722804E-5</v>
      </c>
      <c r="FY63" s="2">
        <f t="shared" si="67"/>
        <v>3.2292872202946283E-5</v>
      </c>
      <c r="FZ63" s="2">
        <f t="shared" si="67"/>
        <v>2.5538292244900821E-5</v>
      </c>
      <c r="GA63" s="2">
        <f t="shared" si="67"/>
        <v>2.8336464609000725E-5</v>
      </c>
      <c r="GB63" s="2">
        <f t="shared" si="67"/>
        <v>2.8574848015305219E-5</v>
      </c>
      <c r="GC63" s="2">
        <f t="shared" si="67"/>
        <v>3.1531945276719679E-5</v>
      </c>
      <c r="GD63" s="2">
        <f t="shared" si="67"/>
        <v>4.040379600945367E-5</v>
      </c>
      <c r="GE63" s="2">
        <f t="shared" si="67"/>
        <v>4.0896572290239215E-5</v>
      </c>
      <c r="GF63" s="2">
        <f t="shared" si="67"/>
        <v>3.5145057587427817E-5</v>
      </c>
      <c r="GG63" s="2">
        <f t="shared" si="67"/>
        <v>3.0496868610715249E-5</v>
      </c>
      <c r="GH63" s="2">
        <f t="shared" si="67"/>
        <v>2.4639084563232534E-5</v>
      </c>
      <c r="GI63" s="2">
        <f t="shared" si="67"/>
        <v>2.1397875090232789E-5</v>
      </c>
      <c r="GJ63" s="2">
        <f t="shared" si="67"/>
        <v>1.7576394126104941E-5</v>
      </c>
      <c r="GK63" s="2">
        <f t="shared" si="67"/>
        <v>1.5267086208290755E-5</v>
      </c>
      <c r="GM63" s="86">
        <f t="shared" si="68"/>
        <v>6.6254290766689381E-4</v>
      </c>
      <c r="GN63" s="86">
        <f t="shared" si="68"/>
        <v>4.0284062333735072E-4</v>
      </c>
      <c r="GO63" s="86">
        <f t="shared" si="68"/>
        <v>7.1607807631445084E-4</v>
      </c>
      <c r="GP63" s="86">
        <f t="shared" si="68"/>
        <v>2.6627116535646105E-4</v>
      </c>
      <c r="GQ63" s="86">
        <f t="shared" si="68"/>
        <v>2.452504964042915E-4</v>
      </c>
      <c r="GR63" s="86">
        <f t="shared" si="68"/>
        <v>9.9252602608713652E-5</v>
      </c>
      <c r="GS63" s="86">
        <f t="shared" si="68"/>
        <v>4.4564653172893352E-5</v>
      </c>
      <c r="GT63" s="86">
        <f t="shared" si="68"/>
        <v>2.9578192182173323E-5</v>
      </c>
      <c r="GU63" s="86">
        <f t="shared" si="68"/>
        <v>3.220222951593258E-5</v>
      </c>
      <c r="GV63" s="86">
        <f t="shared" si="68"/>
        <v>1.9580637865109662E-5</v>
      </c>
      <c r="GW63" s="86">
        <f t="shared" si="68"/>
        <v>5.2077901634388451E-5</v>
      </c>
      <c r="GX63" s="86">
        <f t="shared" si="68"/>
        <v>6.8895690311085268E-5</v>
      </c>
      <c r="GY63" s="86">
        <f t="shared" si="68"/>
        <v>1.1633933542752478E-4</v>
      </c>
      <c r="GZ63" s="86">
        <f t="shared" si="68"/>
        <v>9.7334030376421078E-5</v>
      </c>
      <c r="HA63" s="86">
        <f t="shared" si="68"/>
        <v>1.1653366058740998E-5</v>
      </c>
      <c r="HC63" s="86">
        <f t="shared" si="73"/>
        <v>3.5223099969328374E-13</v>
      </c>
      <c r="HD63" s="86">
        <f t="shared" si="69"/>
        <v>3.0099667865016824E-13</v>
      </c>
      <c r="HE63" s="86">
        <f t="shared" si="69"/>
        <v>1.4851824929762029E-13</v>
      </c>
      <c r="HF63" s="86">
        <f t="shared" si="69"/>
        <v>1.6630091728589607E-14</v>
      </c>
      <c r="HG63" s="86">
        <f t="shared" si="69"/>
        <v>3.129895971269994E-15</v>
      </c>
      <c r="HH63" s="86">
        <f t="shared" si="69"/>
        <v>4.2075701831476274E-15</v>
      </c>
      <c r="HI63" s="86">
        <f t="shared" si="69"/>
        <v>4.0353200984379231E-15</v>
      </c>
      <c r="HJ63" s="86">
        <f t="shared" si="69"/>
        <v>4.0831885619446292E-16</v>
      </c>
      <c r="HK63" s="86">
        <f t="shared" si="69"/>
        <v>8.2420784547182395E-16</v>
      </c>
      <c r="HL63" s="86">
        <f t="shared" si="69"/>
        <v>8.2246498816551042E-16</v>
      </c>
      <c r="HM63" s="86">
        <f t="shared" si="69"/>
        <v>2.1300142294259318E-15</v>
      </c>
      <c r="HN63" s="86">
        <f t="shared" si="69"/>
        <v>5.114468171578048E-17</v>
      </c>
      <c r="HO63" s="86">
        <f t="shared" si="69"/>
        <v>3.0646482925422108E-16</v>
      </c>
      <c r="HP63" s="86">
        <f t="shared" si="69"/>
        <v>5.2457813779750588E-17</v>
      </c>
      <c r="HQ63" s="86">
        <f t="shared" si="69"/>
        <v>5.5165875505078261E-19</v>
      </c>
      <c r="HS63" s="86">
        <f t="shared" si="70"/>
        <v>2.681204674784977E-83</v>
      </c>
      <c r="HT63" s="86">
        <f t="shared" si="70"/>
        <v>4.6205305688277564E-85</v>
      </c>
      <c r="HU63" s="86">
        <f t="shared" si="70"/>
        <v>1.7893014472978851E-91</v>
      </c>
      <c r="HV63" s="86">
        <f t="shared" si="70"/>
        <v>9.1637489299282025E-96</v>
      </c>
      <c r="HW63" s="86">
        <f t="shared" si="70"/>
        <v>4.2630179765098931E-104</v>
      </c>
      <c r="HX63" s="86">
        <f t="shared" si="70"/>
        <v>1.971934361985198E-103</v>
      </c>
      <c r="HY63" s="86">
        <f t="shared" si="70"/>
        <v>1.2011854454345581E-102</v>
      </c>
      <c r="HZ63" s="86">
        <f t="shared" si="70"/>
        <v>8.8090481394557524E-110</v>
      </c>
      <c r="IA63" s="86">
        <f t="shared" si="70"/>
        <v>7.3901266472636274E-108</v>
      </c>
      <c r="IB63" s="86">
        <f t="shared" si="70"/>
        <v>4.6826210823518921E-109</v>
      </c>
      <c r="IC63" s="86">
        <f t="shared" si="70"/>
        <v>3.892547844184825E-109</v>
      </c>
      <c r="ID63" s="86">
        <f t="shared" si="70"/>
        <v>1.02707042046335E-118</v>
      </c>
      <c r="IE63" s="86">
        <f t="shared" si="70"/>
        <v>2.0296050887432234E-113</v>
      </c>
      <c r="IF63" s="86">
        <f t="shared" si="70"/>
        <v>9.8847546472289261E-59</v>
      </c>
      <c r="IG63" s="86">
        <f t="shared" si="70"/>
        <v>4.4808704172371942E-39</v>
      </c>
      <c r="II63" s="86">
        <f t="shared" si="71"/>
        <v>1.2025258518790251E-229</v>
      </c>
      <c r="IJ63" s="86">
        <f t="shared" si="71"/>
        <v>3.3521298169372962E-246</v>
      </c>
      <c r="IK63" s="86">
        <f t="shared" si="71"/>
        <v>1.3452405441001328E-256</v>
      </c>
      <c r="IL63" s="86">
        <f t="shared" si="71"/>
        <v>8.0066005531119669E-270</v>
      </c>
      <c r="IM63" s="86">
        <f t="shared" si="71"/>
        <v>8.5434118078848029E-298</v>
      </c>
      <c r="IN63" s="86">
        <f t="shared" si="71"/>
        <v>2.241111667193445E-295</v>
      </c>
      <c r="IO63" s="86">
        <f t="shared" si="71"/>
        <v>9.4823373895490123E-288</v>
      </c>
      <c r="IP63" s="86">
        <f t="shared" si="71"/>
        <v>1.7003409434674432E-306</v>
      </c>
      <c r="IQ63" s="86">
        <f t="shared" si="71"/>
        <v>1.7720749307334387E-302</v>
      </c>
      <c r="IR63" s="86">
        <f t="shared" si="71"/>
        <v>0</v>
      </c>
      <c r="IS63" s="86">
        <f t="shared" si="71"/>
        <v>3.4725420368141293E-307</v>
      </c>
      <c r="IT63" s="86">
        <f t="shared" si="71"/>
        <v>0</v>
      </c>
      <c r="IU63" s="86">
        <f t="shared" si="71"/>
        <v>0</v>
      </c>
      <c r="IV63" s="86">
        <f t="shared" si="71"/>
        <v>1.8676335940817003E-161</v>
      </c>
      <c r="IW63" s="86">
        <f t="shared" si="71"/>
        <v>3.1133135020233142E-113</v>
      </c>
      <c r="IY63" s="86">
        <f t="shared" si="72"/>
        <v>6.6254290801912486E-4</v>
      </c>
      <c r="IZ63" s="86">
        <f t="shared" si="72"/>
        <v>4.0284062363834741E-4</v>
      </c>
      <c r="JA63" s="86">
        <f t="shared" si="72"/>
        <v>7.1607807646296908E-4</v>
      </c>
      <c r="JB63" s="86">
        <f t="shared" si="72"/>
        <v>2.6627116537309114E-4</v>
      </c>
      <c r="JC63" s="86">
        <f t="shared" si="72"/>
        <v>2.4525049640742138E-4</v>
      </c>
      <c r="JD63" s="86">
        <f t="shared" si="72"/>
        <v>9.9252602612921224E-5</v>
      </c>
      <c r="JE63" s="86">
        <f t="shared" si="72"/>
        <v>4.4564653176928671E-5</v>
      </c>
      <c r="JF63" s="86">
        <f t="shared" si="72"/>
        <v>2.957819218258164E-5</v>
      </c>
      <c r="JG63" s="86">
        <f t="shared" si="72"/>
        <v>3.2202229516756791E-5</v>
      </c>
      <c r="JH63" s="86">
        <f t="shared" si="72"/>
        <v>1.9580637865932127E-5</v>
      </c>
      <c r="JI63" s="86">
        <f t="shared" si="72"/>
        <v>5.2077901636518468E-5</v>
      </c>
      <c r="JJ63" s="86">
        <f t="shared" si="72"/>
        <v>6.8895690311136416E-5</v>
      </c>
      <c r="JK63" s="86">
        <f t="shared" si="72"/>
        <v>1.1633933542783125E-4</v>
      </c>
      <c r="JL63" s="86">
        <f t="shared" si="72"/>
        <v>9.733403037647354E-5</v>
      </c>
      <c r="JM63" s="86">
        <f t="shared" si="72"/>
        <v>1.165336605874155E-5</v>
      </c>
    </row>
    <row r="64" spans="2:273" x14ac:dyDescent="0.25">
      <c r="B64" s="2">
        <v>37</v>
      </c>
      <c r="C64" s="37">
        <v>86.343000000000004</v>
      </c>
      <c r="D64" s="37">
        <v>89.905000000000001</v>
      </c>
      <c r="E64" s="37">
        <v>88.778000000000006</v>
      </c>
      <c r="F64" s="37">
        <v>84.397000000000006</v>
      </c>
      <c r="G64" s="37">
        <v>87.066000000000003</v>
      </c>
      <c r="H64" s="37">
        <v>86.295000000000002</v>
      </c>
      <c r="I64" s="37">
        <v>83.950999999999993</v>
      </c>
      <c r="J64" s="37">
        <v>89.459000000000003</v>
      </c>
      <c r="K64" s="37">
        <v>88.370999999999995</v>
      </c>
      <c r="L64" s="37">
        <v>89.629000000000005</v>
      </c>
      <c r="M64" s="37">
        <v>88.855000000000004</v>
      </c>
      <c r="N64" s="37">
        <v>86.483999999999995</v>
      </c>
      <c r="O64" s="37">
        <v>84.2</v>
      </c>
      <c r="P64" s="37">
        <v>82.903000000000006</v>
      </c>
      <c r="Q64" s="37">
        <v>81.951999999999998</v>
      </c>
      <c r="S64" s="4">
        <f t="shared" si="74"/>
        <v>84.228299593460946</v>
      </c>
      <c r="T64" s="4">
        <f t="shared" si="74"/>
        <v>86.557383923959108</v>
      </c>
      <c r="U64" s="4">
        <f t="shared" si="74"/>
        <v>83.999845031653365</v>
      </c>
      <c r="V64" s="4">
        <f t="shared" si="74"/>
        <v>80.591804951575284</v>
      </c>
      <c r="W64" s="4">
        <f t="shared" si="74"/>
        <v>85.323257365700087</v>
      </c>
      <c r="X64" s="4">
        <f t="shared" si="74"/>
        <v>84.133294694182467</v>
      </c>
      <c r="Y64" s="4">
        <f t="shared" si="74"/>
        <v>82.240081931531122</v>
      </c>
      <c r="Z64" s="4">
        <f t="shared" si="74"/>
        <v>87.761409446746427</v>
      </c>
      <c r="AA64" s="4">
        <f t="shared" si="74"/>
        <v>87.769635852796057</v>
      </c>
      <c r="AB64" s="4">
        <f t="shared" si="74"/>
        <v>88.581998776549284</v>
      </c>
      <c r="AC64" s="4">
        <f t="shared" si="74"/>
        <v>87.467315917321329</v>
      </c>
      <c r="AD64" s="4">
        <f t="shared" si="74"/>
        <v>85.883276998308276</v>
      </c>
      <c r="AE64" s="4">
        <f t="shared" si="74"/>
        <v>82.986492825498871</v>
      </c>
      <c r="AF64" s="4">
        <f t="shared" si="74"/>
        <v>82.167830645813922</v>
      </c>
      <c r="AG64" s="4">
        <f t="shared" si="74"/>
        <v>82.615521991957522</v>
      </c>
      <c r="AI64" s="4">
        <f t="shared" si="75"/>
        <v>2.1147004065390576</v>
      </c>
      <c r="AJ64" s="4">
        <f t="shared" si="75"/>
        <v>3.3476160760408931</v>
      </c>
      <c r="AK64" s="4">
        <f t="shared" si="75"/>
        <v>4.7781549683466409</v>
      </c>
      <c r="AL64" s="4">
        <f t="shared" si="75"/>
        <v>3.8051950484247214</v>
      </c>
      <c r="AM64" s="4">
        <f t="shared" si="75"/>
        <v>1.7427426342999155</v>
      </c>
      <c r="AN64" s="4">
        <f t="shared" si="75"/>
        <v>2.1617053058175344</v>
      </c>
      <c r="AO64" s="4">
        <f t="shared" si="75"/>
        <v>1.710918068468871</v>
      </c>
      <c r="AP64" s="4">
        <f t="shared" si="75"/>
        <v>1.6975905532535762</v>
      </c>
      <c r="AQ64" s="4">
        <f t="shared" si="75"/>
        <v>0.60136414720393816</v>
      </c>
      <c r="AR64" s="4">
        <f t="shared" si="75"/>
        <v>1.0470012234507209</v>
      </c>
      <c r="AS64" s="4">
        <f t="shared" si="75"/>
        <v>1.3876840826786747</v>
      </c>
      <c r="AT64" s="4">
        <f t="shared" si="75"/>
        <v>0.60072300169171911</v>
      </c>
      <c r="AU64" s="4">
        <f t="shared" si="75"/>
        <v>1.2135071745011317</v>
      </c>
      <c r="AV64" s="4">
        <f t="shared" si="75"/>
        <v>0.73516935418608398</v>
      </c>
      <c r="AW64" s="4">
        <f t="shared" si="75"/>
        <v>-0.66352199195752348</v>
      </c>
      <c r="AY64" s="2">
        <f t="shared" si="65"/>
        <v>83.585115134352151</v>
      </c>
      <c r="AZ64" s="2">
        <f t="shared" si="65"/>
        <v>85.978451722179571</v>
      </c>
      <c r="BA64" s="2">
        <f t="shared" si="65"/>
        <v>83.020167846251312</v>
      </c>
      <c r="BB64" s="2">
        <f t="shared" si="65"/>
        <v>80.196280208326826</v>
      </c>
      <c r="BC64" s="2">
        <f t="shared" si="65"/>
        <v>84.940207818971501</v>
      </c>
      <c r="BD64" s="2">
        <f t="shared" si="65"/>
        <v>83.954199492193979</v>
      </c>
      <c r="BE64" s="2">
        <f t="shared" si="65"/>
        <v>82.151117319900493</v>
      </c>
      <c r="BF64" s="2">
        <f t="shared" si="65"/>
        <v>87.702047430864582</v>
      </c>
      <c r="BG64" s="2">
        <f t="shared" si="65"/>
        <v>87.706831971409599</v>
      </c>
      <c r="BH64" s="2">
        <f t="shared" si="65"/>
        <v>88.540653170817606</v>
      </c>
      <c r="BI64" s="2">
        <f t="shared" si="65"/>
        <v>87.370682778233316</v>
      </c>
      <c r="BJ64" s="2">
        <f t="shared" si="65"/>
        <v>85.767702525673911</v>
      </c>
      <c r="BK64" s="2">
        <f t="shared" si="65"/>
        <v>82.797220400872874</v>
      </c>
      <c r="BL64" s="2">
        <f t="shared" si="65"/>
        <v>82.024677937914745</v>
      </c>
      <c r="BM64" s="2">
        <f t="shared" si="65"/>
        <v>82.597671386819556</v>
      </c>
      <c r="BO64" s="2">
        <f t="shared" si="10"/>
        <v>86.343000000000004</v>
      </c>
      <c r="BP64" s="2">
        <f t="shared" si="11"/>
        <v>89.905000000000001</v>
      </c>
      <c r="BQ64" s="2">
        <f t="shared" si="12"/>
        <v>88.778000000000006</v>
      </c>
      <c r="BR64" s="2">
        <f t="shared" si="13"/>
        <v>84.397000000000006</v>
      </c>
      <c r="BS64" s="2">
        <f t="shared" si="14"/>
        <v>87.066000000000003</v>
      </c>
      <c r="BT64" s="2">
        <f t="shared" si="15"/>
        <v>86.295000000000002</v>
      </c>
      <c r="BU64" s="2">
        <f t="shared" si="16"/>
        <v>83.950999999999993</v>
      </c>
      <c r="BV64" s="2">
        <f t="shared" si="17"/>
        <v>89.459000000000003</v>
      </c>
      <c r="BW64" s="2">
        <f t="shared" si="18"/>
        <v>88.370999999999995</v>
      </c>
      <c r="BX64" s="2">
        <f t="shared" si="19"/>
        <v>89.629000000000005</v>
      </c>
      <c r="BY64" s="2">
        <f t="shared" si="20"/>
        <v>88.855000000000004</v>
      </c>
      <c r="BZ64" s="2">
        <f t="shared" si="21"/>
        <v>86.483999999999995</v>
      </c>
      <c r="CA64" s="2">
        <f t="shared" si="22"/>
        <v>84.2</v>
      </c>
      <c r="CB64" s="2">
        <f t="shared" si="23"/>
        <v>82.903000000000006</v>
      </c>
      <c r="CC64" s="2">
        <f t="shared" si="24"/>
        <v>81.951999999999998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86.007955819060157</v>
      </c>
      <c r="DL64" s="2">
        <f t="shared" si="76"/>
        <v>89.358322108124426</v>
      </c>
      <c r="DM64" s="2">
        <f t="shared" si="76"/>
        <v>86.91601963153127</v>
      </c>
      <c r="DN64" s="2">
        <f t="shared" si="76"/>
        <v>83.110287526427072</v>
      </c>
      <c r="DO64" s="2">
        <f t="shared" si="76"/>
        <v>86.848636062717787</v>
      </c>
      <c r="DP64" s="2">
        <f t="shared" si="76"/>
        <v>86.282224203961036</v>
      </c>
      <c r="DQ64" s="2">
        <f t="shared" si="76"/>
        <v>84.640478061057024</v>
      </c>
      <c r="DR64" s="2">
        <f t="shared" si="76"/>
        <v>89.211288717288724</v>
      </c>
      <c r="DS64" s="2">
        <f t="shared" si="76"/>
        <v>89.04077773487775</v>
      </c>
      <c r="DT64" s="2">
        <f t="shared" si="76"/>
        <v>89.980568067226869</v>
      </c>
      <c r="DU64" s="2">
        <f t="shared" si="76"/>
        <v>88.644222779922799</v>
      </c>
      <c r="DV64" s="2">
        <f t="shared" si="76"/>
        <v>86.825250246197598</v>
      </c>
      <c r="DW64" s="2">
        <f t="shared" si="76"/>
        <v>84.031238649155696</v>
      </c>
      <c r="DX64" s="2">
        <f t="shared" si="76"/>
        <v>83.444520512820489</v>
      </c>
      <c r="DY64" s="2">
        <f t="shared" si="76"/>
        <v>83.523769467787105</v>
      </c>
      <c r="EA64" s="2">
        <f t="shared" si="77"/>
        <v>78.646590408230168</v>
      </c>
      <c r="EB64" s="2">
        <f t="shared" si="77"/>
        <v>79.41166015668928</v>
      </c>
      <c r="EC64" s="2">
        <f t="shared" si="77"/>
        <v>76.279526362172163</v>
      </c>
      <c r="ED64" s="2">
        <f t="shared" si="77"/>
        <v>74.108133896437764</v>
      </c>
      <c r="EE64" s="2">
        <f t="shared" si="77"/>
        <v>81.057793007555645</v>
      </c>
      <c r="EF64" s="2">
        <f t="shared" si="77"/>
        <v>78.703777177109629</v>
      </c>
      <c r="EG64" s="2">
        <f t="shared" si="77"/>
        <v>75.950427151023959</v>
      </c>
      <c r="EH64" s="2">
        <f t="shared" si="77"/>
        <v>83.889416027599822</v>
      </c>
      <c r="EI64" s="2">
        <f t="shared" si="77"/>
        <v>84.356762113756389</v>
      </c>
      <c r="EJ64" s="2">
        <f t="shared" si="77"/>
        <v>84.793114150555354</v>
      </c>
      <c r="EK64" s="2">
        <f t="shared" si="77"/>
        <v>84.34344907528002</v>
      </c>
      <c r="EL64" s="2">
        <f t="shared" si="77"/>
        <v>83.221763310339824</v>
      </c>
      <c r="EM64" s="2">
        <f t="shared" si="77"/>
        <v>80.023258581908522</v>
      </c>
      <c r="EN64" s="2">
        <f t="shared" si="77"/>
        <v>78.774017343359588</v>
      </c>
      <c r="EO64" s="2">
        <f t="shared" si="77"/>
        <v>80.042089432228423</v>
      </c>
      <c r="EQ64" s="2">
        <f t="shared" si="78"/>
        <v>77.236876543701953</v>
      </c>
      <c r="ER64" s="2">
        <f t="shared" si="78"/>
        <v>78.000075958475207</v>
      </c>
      <c r="ES64" s="2">
        <f t="shared" si="78"/>
        <v>75.620757316682457</v>
      </c>
      <c r="ET64" s="2">
        <f t="shared" si="78"/>
        <v>73.426904730811302</v>
      </c>
      <c r="EU64" s="2">
        <f t="shared" si="78"/>
        <v>77.942294313366943</v>
      </c>
      <c r="EV64" s="2">
        <f t="shared" si="78"/>
        <v>76.894860994819211</v>
      </c>
      <c r="EW64" s="2">
        <f t="shared" si="78"/>
        <v>76.785519790251129</v>
      </c>
      <c r="EX64" s="2">
        <f t="shared" si="78"/>
        <v>82.304181841559512</v>
      </c>
      <c r="EY64" s="2">
        <f t="shared" si="78"/>
        <v>83.818362923428793</v>
      </c>
      <c r="EZ64" s="2">
        <f t="shared" si="78"/>
        <v>85.040505484083155</v>
      </c>
      <c r="FA64" s="2">
        <f t="shared" si="78"/>
        <v>84.504080572516912</v>
      </c>
      <c r="FB64" s="2">
        <f t="shared" si="78"/>
        <v>82.531218828280373</v>
      </c>
      <c r="FC64" s="2">
        <f t="shared" si="78"/>
        <v>79.417838659682246</v>
      </c>
      <c r="FD64" s="2">
        <f t="shared" si="78"/>
        <v>79.019129173846935</v>
      </c>
      <c r="FE64" s="2">
        <f t="shared" si="78"/>
        <v>83.154472918705935</v>
      </c>
      <c r="FG64" s="2">
        <f t="shared" si="79"/>
        <v>0.32912649929228865</v>
      </c>
      <c r="FH64" s="2">
        <f t="shared" si="79"/>
        <v>0.33979584292202342</v>
      </c>
      <c r="FI64" s="2">
        <f t="shared" si="79"/>
        <v>0.36627000654413688</v>
      </c>
      <c r="FJ64" s="2">
        <f t="shared" si="79"/>
        <v>0.32369901270487095</v>
      </c>
      <c r="FK64" s="2">
        <f t="shared" si="79"/>
        <v>0.32954293982844113</v>
      </c>
      <c r="FL64" s="2">
        <f t="shared" si="79"/>
        <v>0.30718272850094824</v>
      </c>
      <c r="FM64" s="2">
        <f t="shared" si="79"/>
        <v>0.28646433023344481</v>
      </c>
      <c r="FN64" s="2">
        <f t="shared" si="79"/>
        <v>0.28357894783260335</v>
      </c>
      <c r="FO64" s="2">
        <f t="shared" si="79"/>
        <v>0.28478163363596776</v>
      </c>
      <c r="FP64" s="2">
        <f t="shared" si="79"/>
        <v>0.27757825957154258</v>
      </c>
      <c r="FQ64" s="2">
        <f t="shared" si="79"/>
        <v>0.29612006129962898</v>
      </c>
      <c r="FR64" s="2">
        <f t="shared" si="79"/>
        <v>0.29347381674781825</v>
      </c>
      <c r="FS64" s="2">
        <f t="shared" si="79"/>
        <v>0.30788677165596645</v>
      </c>
      <c r="FT64" s="2">
        <f t="shared" si="79"/>
        <v>0.30400306930728438</v>
      </c>
      <c r="FU64" s="2">
        <f t="shared" si="79"/>
        <v>0.26600669010822631</v>
      </c>
      <c r="FW64" s="2">
        <f t="shared" si="67"/>
        <v>1.436960414274261E-5</v>
      </c>
      <c r="FX64" s="2">
        <f t="shared" si="67"/>
        <v>2.550602123954167E-5</v>
      </c>
      <c r="FY64" s="2">
        <f t="shared" si="67"/>
        <v>3.5408319944692387E-5</v>
      </c>
      <c r="FZ64" s="2">
        <f t="shared" si="67"/>
        <v>2.8002111619189227E-5</v>
      </c>
      <c r="GA64" s="2">
        <f t="shared" si="67"/>
        <v>3.1070230658171497E-5</v>
      </c>
      <c r="GB64" s="2">
        <f t="shared" si="67"/>
        <v>3.1331611430341086E-5</v>
      </c>
      <c r="GC64" s="2">
        <f t="shared" si="67"/>
        <v>3.4573985298819736E-5</v>
      </c>
      <c r="GD64" s="2">
        <f t="shared" si="67"/>
        <v>4.4301708673941119E-5</v>
      </c>
      <c r="GE64" s="2">
        <f t="shared" si="67"/>
        <v>4.4842022883321244E-5</v>
      </c>
      <c r="GF64" s="2">
        <f t="shared" si="67"/>
        <v>3.8535658682729497E-5</v>
      </c>
      <c r="GG64" s="2">
        <f t="shared" si="67"/>
        <v>3.343905309513965E-5</v>
      </c>
      <c r="GH64" s="2">
        <f t="shared" si="67"/>
        <v>2.7016154775480826E-5</v>
      </c>
      <c r="GI64" s="2">
        <f t="shared" si="67"/>
        <v>2.3462255044090227E-5</v>
      </c>
      <c r="GJ64" s="2">
        <f t="shared" si="67"/>
        <v>1.9272100245645069E-5</v>
      </c>
      <c r="GK64" s="2">
        <f t="shared" si="67"/>
        <v>1.6740002488994175E-5</v>
      </c>
      <c r="GM64" s="86">
        <f t="shared" si="68"/>
        <v>9.6331272340651039E-4</v>
      </c>
      <c r="GN64" s="86">
        <f t="shared" si="68"/>
        <v>6.4539814615502866E-4</v>
      </c>
      <c r="GO64" s="86">
        <f t="shared" si="68"/>
        <v>1.1287653385748683E-3</v>
      </c>
      <c r="GP64" s="86">
        <f t="shared" si="68"/>
        <v>4.3360591409749539E-4</v>
      </c>
      <c r="GQ64" s="86">
        <f t="shared" si="68"/>
        <v>4.1057954930560849E-4</v>
      </c>
      <c r="GR64" s="86">
        <f t="shared" si="68"/>
        <v>1.7629204401774974E-4</v>
      </c>
      <c r="GS64" s="86">
        <f t="shared" si="68"/>
        <v>8.2376100775254066E-5</v>
      </c>
      <c r="GT64" s="86">
        <f t="shared" si="68"/>
        <v>5.6945614084457978E-5</v>
      </c>
      <c r="GU64" s="86">
        <f t="shared" si="68"/>
        <v>6.1594656896213741E-5</v>
      </c>
      <c r="GV64" s="86">
        <f t="shared" si="68"/>
        <v>3.8854572377206095E-5</v>
      </c>
      <c r="GW64" s="86">
        <f t="shared" si="68"/>
        <v>9.7211726732892331E-5</v>
      </c>
      <c r="GX64" s="86">
        <f t="shared" si="68"/>
        <v>1.2321987644807965E-4</v>
      </c>
      <c r="GY64" s="86">
        <f t="shared" si="68"/>
        <v>2.0279842134844105E-4</v>
      </c>
      <c r="GZ64" s="86">
        <f t="shared" si="68"/>
        <v>1.7173295743056196E-4</v>
      </c>
      <c r="HA64" s="86">
        <f t="shared" si="68"/>
        <v>2.3657813917894722E-5</v>
      </c>
      <c r="HC64" s="86">
        <f t="shared" si="73"/>
        <v>9.1248837459593858E-13</v>
      </c>
      <c r="HD64" s="86">
        <f t="shared" si="69"/>
        <v>8.5248864488868455E-13</v>
      </c>
      <c r="HE64" s="86">
        <f t="shared" si="69"/>
        <v>4.5066763696140736E-13</v>
      </c>
      <c r="HF64" s="86">
        <f t="shared" si="69"/>
        <v>5.2797355931773209E-14</v>
      </c>
      <c r="HG64" s="86">
        <f t="shared" si="69"/>
        <v>1.1017288026027267E-14</v>
      </c>
      <c r="HH64" s="86">
        <f t="shared" si="69"/>
        <v>1.4665060366374329E-14</v>
      </c>
      <c r="HI64" s="86">
        <f t="shared" si="69"/>
        <v>1.4011662185813057E-14</v>
      </c>
      <c r="HJ64" s="86">
        <f t="shared" si="69"/>
        <v>1.5942465754422451E-15</v>
      </c>
      <c r="HK64" s="86">
        <f t="shared" si="69"/>
        <v>3.1502428441184156E-15</v>
      </c>
      <c r="HL64" s="86">
        <f t="shared" si="69"/>
        <v>3.1362146409026033E-15</v>
      </c>
      <c r="HM64" s="86">
        <f t="shared" si="69"/>
        <v>7.774363871543171E-15</v>
      </c>
      <c r="HN64" s="86">
        <f t="shared" si="69"/>
        <v>2.0667282115661122E-16</v>
      </c>
      <c r="HO64" s="86">
        <f t="shared" si="69"/>
        <v>1.1487633370854693E-15</v>
      </c>
      <c r="HP64" s="86">
        <f t="shared" si="69"/>
        <v>2.110475321096482E-16</v>
      </c>
      <c r="HQ64" s="86">
        <f t="shared" si="69"/>
        <v>2.6454593737509916E-18</v>
      </c>
      <c r="HS64" s="86">
        <f t="shared" si="70"/>
        <v>1.4510364520363622E-81</v>
      </c>
      <c r="HT64" s="86">
        <f t="shared" si="70"/>
        <v>3.7671528259170167E-83</v>
      </c>
      <c r="HU64" s="86">
        <f t="shared" si="70"/>
        <v>2.1969412359110678E-89</v>
      </c>
      <c r="HV64" s="86">
        <f t="shared" si="70"/>
        <v>1.2790466289684741E-93</v>
      </c>
      <c r="HW64" s="86">
        <f t="shared" si="70"/>
        <v>1.0102903893585731E-101</v>
      </c>
      <c r="HX64" s="86">
        <f t="shared" si="70"/>
        <v>4.5091510591493013E-101</v>
      </c>
      <c r="HY64" s="86">
        <f t="shared" si="70"/>
        <v>2.6362276468469205E-100</v>
      </c>
      <c r="HZ64" s="86">
        <f t="shared" si="70"/>
        <v>3.2113628721700372E-107</v>
      </c>
      <c r="IA64" s="86">
        <f t="shared" si="70"/>
        <v>2.4757471404240892E-105</v>
      </c>
      <c r="IB64" s="86">
        <f t="shared" si="70"/>
        <v>1.6042499641625535E-106</v>
      </c>
      <c r="IC64" s="86">
        <f t="shared" si="70"/>
        <v>1.1978594593998143E-106</v>
      </c>
      <c r="ID64" s="86">
        <f t="shared" si="70"/>
        <v>4.6281432975636392E-116</v>
      </c>
      <c r="IE64" s="86">
        <f t="shared" si="70"/>
        <v>6.6567911233917632E-111</v>
      </c>
      <c r="IF64" s="86">
        <f t="shared" si="70"/>
        <v>1.7824081164980516E-57</v>
      </c>
      <c r="IG64" s="86">
        <f t="shared" si="70"/>
        <v>2.9002648303747689E-38</v>
      </c>
      <c r="II64" s="86">
        <f t="shared" si="71"/>
        <v>6.2069251331733703E-226</v>
      </c>
      <c r="IJ64" s="86">
        <f t="shared" si="71"/>
        <v>5.2634631667088339E-242</v>
      </c>
      <c r="IK64" s="86">
        <f t="shared" si="71"/>
        <v>4.3801061707095019E-252</v>
      </c>
      <c r="IL64" s="86">
        <f t="shared" si="71"/>
        <v>3.5123971377400869E-265</v>
      </c>
      <c r="IM64" s="86">
        <f t="shared" si="71"/>
        <v>1.2858883797779184E-292</v>
      </c>
      <c r="IN64" s="86">
        <f t="shared" si="71"/>
        <v>3.0888467726998502E-290</v>
      </c>
      <c r="IO64" s="86">
        <f t="shared" si="71"/>
        <v>1.0715703208428473E-282</v>
      </c>
      <c r="IP64" s="86">
        <f t="shared" si="71"/>
        <v>5.5776914004081812E-301</v>
      </c>
      <c r="IQ64" s="86">
        <f t="shared" si="71"/>
        <v>4.9902899803308802E-297</v>
      </c>
      <c r="IR64" s="86">
        <f t="shared" si="71"/>
        <v>6.252920040310195E-305</v>
      </c>
      <c r="IS64" s="86">
        <f t="shared" si="71"/>
        <v>8.3206509370040727E-302</v>
      </c>
      <c r="IT64" s="86">
        <f t="shared" si="71"/>
        <v>0</v>
      </c>
      <c r="IU64" s="86">
        <f t="shared" si="71"/>
        <v>0</v>
      </c>
      <c r="IV64" s="86">
        <f t="shared" si="71"/>
        <v>8.750864949513625E-159</v>
      </c>
      <c r="IW64" s="86">
        <f t="shared" si="71"/>
        <v>2.1568599396733836E-111</v>
      </c>
      <c r="IY64" s="86">
        <f t="shared" si="72"/>
        <v>9.6331272431899879E-4</v>
      </c>
      <c r="IZ64" s="86">
        <f t="shared" si="72"/>
        <v>6.4539814700751731E-4</v>
      </c>
      <c r="JA64" s="86">
        <f t="shared" si="72"/>
        <v>1.1287653390255361E-3</v>
      </c>
      <c r="JB64" s="86">
        <f t="shared" si="72"/>
        <v>4.3360591415029273E-4</v>
      </c>
      <c r="JC64" s="86">
        <f t="shared" si="72"/>
        <v>4.1057954931662577E-4</v>
      </c>
      <c r="JD64" s="86">
        <f t="shared" si="72"/>
        <v>1.762920440324148E-4</v>
      </c>
      <c r="JE64" s="86">
        <f t="shared" si="72"/>
        <v>8.2376100789265726E-5</v>
      </c>
      <c r="JF64" s="86">
        <f t="shared" si="72"/>
        <v>5.6945614086052223E-5</v>
      </c>
      <c r="JG64" s="86">
        <f t="shared" si="72"/>
        <v>6.1594656899363986E-5</v>
      </c>
      <c r="JH64" s="86">
        <f t="shared" si="72"/>
        <v>3.8854572380342312E-5</v>
      </c>
      <c r="JI64" s="86">
        <f t="shared" si="72"/>
        <v>9.7211726740666698E-5</v>
      </c>
      <c r="JJ64" s="86">
        <f t="shared" si="72"/>
        <v>1.2321987644828633E-4</v>
      </c>
      <c r="JK64" s="86">
        <f t="shared" si="72"/>
        <v>2.0279842134958981E-4</v>
      </c>
      <c r="JL64" s="86">
        <f t="shared" si="72"/>
        <v>1.71732957430773E-4</v>
      </c>
      <c r="JM64" s="86">
        <f t="shared" si="72"/>
        <v>2.3657813917897368E-5</v>
      </c>
    </row>
    <row r="65" spans="2:273" x14ac:dyDescent="0.25">
      <c r="B65" s="2">
        <v>38</v>
      </c>
      <c r="C65" s="37">
        <v>86.239000000000004</v>
      </c>
      <c r="D65" s="37">
        <v>90.031999999999996</v>
      </c>
      <c r="E65" s="37">
        <v>88.063000000000002</v>
      </c>
      <c r="F65" s="37">
        <v>84.286000000000001</v>
      </c>
      <c r="G65" s="37">
        <v>88</v>
      </c>
      <c r="H65" s="37">
        <v>86.754000000000005</v>
      </c>
      <c r="I65" s="37">
        <v>83.671999999999997</v>
      </c>
      <c r="J65" s="37">
        <v>90.033000000000001</v>
      </c>
      <c r="K65" s="37">
        <v>89.048000000000002</v>
      </c>
      <c r="L65" s="37">
        <v>90.355000000000004</v>
      </c>
      <c r="M65" s="37">
        <v>88.387</v>
      </c>
      <c r="N65" s="37">
        <v>86.613</v>
      </c>
      <c r="O65" s="37">
        <v>83.6</v>
      </c>
      <c r="P65" s="37">
        <v>83.355000000000004</v>
      </c>
      <c r="Q65" s="37">
        <v>82.531999999999996</v>
      </c>
      <c r="S65" s="4">
        <f t="shared" si="74"/>
        <v>84.245505264538068</v>
      </c>
      <c r="T65" s="4">
        <f t="shared" si="74"/>
        <v>86.657558035941278</v>
      </c>
      <c r="U65" s="4">
        <f t="shared" si="74"/>
        <v>84.280719882810217</v>
      </c>
      <c r="V65" s="4">
        <f t="shared" si="74"/>
        <v>80.621959096359902</v>
      </c>
      <c r="W65" s="4">
        <f t="shared" si="74"/>
        <v>85.446956052289011</v>
      </c>
      <c r="X65" s="4">
        <f t="shared" si="74"/>
        <v>84.091710864016804</v>
      </c>
      <c r="Y65" s="4">
        <f t="shared" si="74"/>
        <v>82.101403945180238</v>
      </c>
      <c r="Z65" s="4">
        <f t="shared" si="74"/>
        <v>87.709663875478995</v>
      </c>
      <c r="AA65" s="4">
        <f t="shared" si="74"/>
        <v>87.733139166932759</v>
      </c>
      <c r="AB65" s="4">
        <f t="shared" si="74"/>
        <v>88.5417728571948</v>
      </c>
      <c r="AC65" s="4">
        <f t="shared" si="74"/>
        <v>87.486929204367442</v>
      </c>
      <c r="AD65" s="4">
        <f t="shared" si="74"/>
        <v>85.906254038629527</v>
      </c>
      <c r="AE65" s="4">
        <f t="shared" si="74"/>
        <v>83.049152613572616</v>
      </c>
      <c r="AF65" s="4">
        <f t="shared" si="74"/>
        <v>82.222609082556559</v>
      </c>
      <c r="AG65" s="4">
        <f t="shared" si="74"/>
        <v>82.601416449185507</v>
      </c>
      <c r="AI65" s="4">
        <f t="shared" si="75"/>
        <v>1.9934947354619368</v>
      </c>
      <c r="AJ65" s="4">
        <f t="shared" si="75"/>
        <v>3.3744419640587182</v>
      </c>
      <c r="AK65" s="4">
        <f t="shared" si="75"/>
        <v>3.7822801171897851</v>
      </c>
      <c r="AL65" s="4">
        <f t="shared" si="75"/>
        <v>3.6640409036400996</v>
      </c>
      <c r="AM65" s="4">
        <f t="shared" si="75"/>
        <v>2.5530439477109894</v>
      </c>
      <c r="AN65" s="4">
        <f t="shared" si="75"/>
        <v>2.662289135983201</v>
      </c>
      <c r="AO65" s="4">
        <f t="shared" si="75"/>
        <v>1.5705960548197595</v>
      </c>
      <c r="AP65" s="4">
        <f t="shared" si="75"/>
        <v>2.3233361245210062</v>
      </c>
      <c r="AQ65" s="4">
        <f t="shared" si="75"/>
        <v>1.3148608330672431</v>
      </c>
      <c r="AR65" s="4">
        <f t="shared" si="75"/>
        <v>1.8132271428052036</v>
      </c>
      <c r="AS65" s="4">
        <f t="shared" si="75"/>
        <v>0.90007079563255843</v>
      </c>
      <c r="AT65" s="4">
        <f t="shared" si="75"/>
        <v>0.70674596137047274</v>
      </c>
      <c r="AU65" s="4">
        <f t="shared" si="75"/>
        <v>0.55084738642737818</v>
      </c>
      <c r="AV65" s="4">
        <f t="shared" si="75"/>
        <v>1.1323909174434448</v>
      </c>
      <c r="AW65" s="4">
        <f t="shared" si="75"/>
        <v>-6.9416449185510487E-2</v>
      </c>
      <c r="AY65" s="2">
        <f t="shared" si="65"/>
        <v>83.344914489872025</v>
      </c>
      <c r="AZ65" s="2">
        <f t="shared" si="65"/>
        <v>85.7734681311522</v>
      </c>
      <c r="BA65" s="2">
        <f t="shared" si="65"/>
        <v>82.810929327541601</v>
      </c>
      <c r="BB65" s="2">
        <f t="shared" si="65"/>
        <v>80.007838848897421</v>
      </c>
      <c r="BC65" s="2">
        <f t="shared" si="65"/>
        <v>84.837499325929457</v>
      </c>
      <c r="BD65" s="2">
        <f t="shared" si="65"/>
        <v>83.790096137520692</v>
      </c>
      <c r="BE65" s="2">
        <f t="shared" si="65"/>
        <v>81.945555042451971</v>
      </c>
      <c r="BF65" s="2">
        <f t="shared" si="65"/>
        <v>87.601651640919044</v>
      </c>
      <c r="BG65" s="2">
        <f t="shared" si="65"/>
        <v>87.619569374267456</v>
      </c>
      <c r="BH65" s="2">
        <f t="shared" si="65"/>
        <v>88.4643435802965</v>
      </c>
      <c r="BI65" s="2">
        <f t="shared" si="65"/>
        <v>87.316343409174081</v>
      </c>
      <c r="BJ65" s="2">
        <f t="shared" si="65"/>
        <v>85.710025105307423</v>
      </c>
      <c r="BK65" s="2">
        <f t="shared" si="65"/>
        <v>82.735854685511981</v>
      </c>
      <c r="BL65" s="2">
        <f t="shared" si="65"/>
        <v>81.982894838466081</v>
      </c>
      <c r="BM65" s="2">
        <f t="shared" si="65"/>
        <v>82.567213301539141</v>
      </c>
      <c r="BO65" s="2">
        <f t="shared" si="10"/>
        <v>86.239000000000004</v>
      </c>
      <c r="BP65" s="2">
        <f t="shared" si="11"/>
        <v>90.031999999999996</v>
      </c>
      <c r="BQ65" s="2">
        <f t="shared" si="12"/>
        <v>88.063000000000002</v>
      </c>
      <c r="BR65" s="2">
        <f t="shared" si="13"/>
        <v>84.286000000000001</v>
      </c>
      <c r="BS65" s="2">
        <f t="shared" si="14"/>
        <v>88</v>
      </c>
      <c r="BT65" s="2">
        <f t="shared" si="15"/>
        <v>86.754000000000005</v>
      </c>
      <c r="BU65" s="2">
        <f t="shared" si="16"/>
        <v>83.671999999999997</v>
      </c>
      <c r="BV65" s="2">
        <f t="shared" si="17"/>
        <v>90.033000000000001</v>
      </c>
      <c r="BW65" s="2">
        <f t="shared" si="18"/>
        <v>89.048000000000002</v>
      </c>
      <c r="BX65" s="2">
        <f t="shared" si="19"/>
        <v>90.355000000000004</v>
      </c>
      <c r="BY65" s="2">
        <f t="shared" si="20"/>
        <v>88.387</v>
      </c>
      <c r="BZ65" s="2">
        <f t="shared" si="21"/>
        <v>86.613</v>
      </c>
      <c r="CA65" s="2">
        <f t="shared" si="22"/>
        <v>83.6</v>
      </c>
      <c r="CB65" s="2">
        <f t="shared" si="23"/>
        <v>83.355000000000004</v>
      </c>
      <c r="CC65" s="2">
        <f t="shared" si="24"/>
        <v>82.531999999999996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85.924858058849352</v>
      </c>
      <c r="DL65" s="2">
        <f t="shared" si="76"/>
        <v>89.424441256417992</v>
      </c>
      <c r="DM65" s="2">
        <f t="shared" si="76"/>
        <v>87.007804288734533</v>
      </c>
      <c r="DN65" s="2">
        <f t="shared" si="76"/>
        <v>83.151093778314717</v>
      </c>
      <c r="DO65" s="2">
        <f t="shared" si="76"/>
        <v>86.957553658536597</v>
      </c>
      <c r="DP65" s="2">
        <f t="shared" si="76"/>
        <v>86.344854579275633</v>
      </c>
      <c r="DQ65" s="2">
        <f t="shared" si="76"/>
        <v>84.644406499617048</v>
      </c>
      <c r="DR65" s="2">
        <f t="shared" si="76"/>
        <v>89.298456670956682</v>
      </c>
      <c r="DS65" s="2">
        <f t="shared" si="76"/>
        <v>89.134761389961412</v>
      </c>
      <c r="DT65" s="2">
        <f t="shared" si="76"/>
        <v>90.096803361344513</v>
      </c>
      <c r="DU65" s="2">
        <f t="shared" si="76"/>
        <v>88.77895675675677</v>
      </c>
      <c r="DV65" s="2">
        <f t="shared" si="76"/>
        <v>86.916900645584832</v>
      </c>
      <c r="DW65" s="2">
        <f t="shared" si="76"/>
        <v>84.122544183864889</v>
      </c>
      <c r="DX65" s="2">
        <f t="shared" si="76"/>
        <v>83.56783589743587</v>
      </c>
      <c r="DY65" s="2">
        <f t="shared" si="76"/>
        <v>83.596940616246485</v>
      </c>
      <c r="EA65" s="2">
        <f t="shared" si="77"/>
        <v>78.548879800297541</v>
      </c>
      <c r="EB65" s="2">
        <f t="shared" si="77"/>
        <v>79.304104198373125</v>
      </c>
      <c r="EC65" s="2">
        <f t="shared" si="77"/>
        <v>76.188388032941305</v>
      </c>
      <c r="ED65" s="2">
        <f t="shared" si="77"/>
        <v>74.018568653854004</v>
      </c>
      <c r="EE65" s="2">
        <f t="shared" si="77"/>
        <v>80.90405547782288</v>
      </c>
      <c r="EF65" s="2">
        <f t="shared" si="77"/>
        <v>78.535295109839794</v>
      </c>
      <c r="EG65" s="2">
        <f t="shared" si="77"/>
        <v>75.81455456979522</v>
      </c>
      <c r="EH65" s="2">
        <f t="shared" si="77"/>
        <v>83.692356668309529</v>
      </c>
      <c r="EI65" s="2">
        <f t="shared" si="77"/>
        <v>84.149136782690476</v>
      </c>
      <c r="EJ65" s="2">
        <f t="shared" si="77"/>
        <v>84.589521698889371</v>
      </c>
      <c r="EK65" s="2">
        <f t="shared" si="77"/>
        <v>84.145587522792397</v>
      </c>
      <c r="EL65" s="2">
        <f t="shared" si="77"/>
        <v>83.06023897693251</v>
      </c>
      <c r="EM65" s="2">
        <f t="shared" si="77"/>
        <v>79.892976904191343</v>
      </c>
      <c r="EN65" s="2">
        <f t="shared" si="77"/>
        <v>78.673530819618733</v>
      </c>
      <c r="EO65" s="2">
        <f t="shared" si="77"/>
        <v>79.975691062247023</v>
      </c>
      <c r="EQ65" s="2">
        <f t="shared" si="78"/>
        <v>77.156804764467111</v>
      </c>
      <c r="ER65" s="2">
        <f t="shared" si="78"/>
        <v>77.911688800629804</v>
      </c>
      <c r="ES65" s="2">
        <f t="shared" si="78"/>
        <v>75.53916912859394</v>
      </c>
      <c r="ET65" s="2">
        <f t="shared" si="78"/>
        <v>73.346707648541141</v>
      </c>
      <c r="EU65" s="2">
        <f t="shared" si="78"/>
        <v>77.832176044779459</v>
      </c>
      <c r="EV65" s="2">
        <f t="shared" si="78"/>
        <v>76.751883836282119</v>
      </c>
      <c r="EW65" s="2">
        <f t="shared" si="78"/>
        <v>76.637679968242267</v>
      </c>
      <c r="EX65" s="2">
        <f t="shared" si="78"/>
        <v>82.130095230194939</v>
      </c>
      <c r="EY65" s="2">
        <f t="shared" si="78"/>
        <v>83.618598417539303</v>
      </c>
      <c r="EZ65" s="2">
        <f t="shared" si="78"/>
        <v>84.833283719080328</v>
      </c>
      <c r="FA65" s="2">
        <f t="shared" si="78"/>
        <v>84.303865730887196</v>
      </c>
      <c r="FB65" s="2">
        <f t="shared" si="78"/>
        <v>82.379335415749438</v>
      </c>
      <c r="FC65" s="2">
        <f t="shared" si="78"/>
        <v>79.295879864892413</v>
      </c>
      <c r="FD65" s="2">
        <f t="shared" si="78"/>
        <v>78.91507847187026</v>
      </c>
      <c r="FE65" s="2">
        <f t="shared" si="78"/>
        <v>83.041644898380085</v>
      </c>
      <c r="FG65" s="2">
        <f t="shared" si="79"/>
        <v>0.34977348700035149</v>
      </c>
      <c r="FH65" s="2">
        <f t="shared" si="79"/>
        <v>0.3607522321662025</v>
      </c>
      <c r="FI65" s="2">
        <f t="shared" si="79"/>
        <v>0.38789983271643258</v>
      </c>
      <c r="FJ65" s="2">
        <f t="shared" si="79"/>
        <v>0.34418019748252782</v>
      </c>
      <c r="FK65" s="2">
        <f t="shared" si="79"/>
        <v>0.35020241476361419</v>
      </c>
      <c r="FL65" s="2">
        <f t="shared" si="79"/>
        <v>0.32712436391102873</v>
      </c>
      <c r="FM65" s="2">
        <f t="shared" si="79"/>
        <v>0.30565435104497457</v>
      </c>
      <c r="FN65" s="2">
        <f t="shared" si="79"/>
        <v>0.30265766600161431</v>
      </c>
      <c r="FO65" s="2">
        <f t="shared" si="79"/>
        <v>0.30390694235731935</v>
      </c>
      <c r="FP65" s="2">
        <f t="shared" si="79"/>
        <v>0.2964202996806235</v>
      </c>
      <c r="FQ65" s="2">
        <f t="shared" si="79"/>
        <v>0.31567075210483836</v>
      </c>
      <c r="FR65" s="2">
        <f t="shared" si="79"/>
        <v>0.3129274678120974</v>
      </c>
      <c r="FS65" s="2">
        <f t="shared" si="79"/>
        <v>0.32785248368603476</v>
      </c>
      <c r="FT65" s="2">
        <f t="shared" si="79"/>
        <v>0.32383477082232864</v>
      </c>
      <c r="FU65" s="2">
        <f t="shared" si="79"/>
        <v>0.2843724451986851</v>
      </c>
      <c r="FW65" s="2">
        <f t="shared" si="67"/>
        <v>1.5755935786429531E-5</v>
      </c>
      <c r="FX65" s="2">
        <f t="shared" si="67"/>
        <v>2.7966727339701176E-5</v>
      </c>
      <c r="FY65" s="2">
        <f t="shared" si="67"/>
        <v>3.8824318152466604E-5</v>
      </c>
      <c r="FZ65" s="2">
        <f t="shared" si="67"/>
        <v>3.0703621887712124E-5</v>
      </c>
      <c r="GA65" s="2">
        <f t="shared" si="67"/>
        <v>3.406772834440862E-5</v>
      </c>
      <c r="GB65" s="2">
        <f t="shared" si="67"/>
        <v>3.4354324936550008E-5</v>
      </c>
      <c r="GC65" s="2">
        <f t="shared" si="67"/>
        <v>3.7909494581666019E-5</v>
      </c>
      <c r="GD65" s="2">
        <f t="shared" si="67"/>
        <v>4.857564999330104E-5</v>
      </c>
      <c r="GE65" s="2">
        <f t="shared" si="67"/>
        <v>4.9168087647725206E-5</v>
      </c>
      <c r="GF65" s="2">
        <f t="shared" si="67"/>
        <v>4.2253352427967008E-5</v>
      </c>
      <c r="GG65" s="2">
        <f t="shared" si="67"/>
        <v>3.6665074331849475E-5</v>
      </c>
      <c r="GH65" s="2">
        <f t="shared" si="67"/>
        <v>2.9622547444666681E-5</v>
      </c>
      <c r="GI65" s="2">
        <f t="shared" si="67"/>
        <v>2.5725792855392497E-5</v>
      </c>
      <c r="GJ65" s="2">
        <f t="shared" si="67"/>
        <v>2.1131398422834738E-5</v>
      </c>
      <c r="GK65" s="2">
        <f t="shared" si="67"/>
        <v>1.8355018088380091E-5</v>
      </c>
      <c r="GM65" s="86">
        <f t="shared" si="68"/>
        <v>1.3865893529970486E-3</v>
      </c>
      <c r="GN65" s="86">
        <f t="shared" si="68"/>
        <v>1.018567567121252E-3</v>
      </c>
      <c r="GO65" s="86">
        <f t="shared" si="68"/>
        <v>1.7525834041198464E-3</v>
      </c>
      <c r="GP65" s="86">
        <f t="shared" si="68"/>
        <v>6.953791448547844E-4</v>
      </c>
      <c r="GQ65" s="86">
        <f t="shared" si="68"/>
        <v>6.7581334475378481E-4</v>
      </c>
      <c r="GR65" s="86">
        <f t="shared" si="68"/>
        <v>3.0722666642995215E-4</v>
      </c>
      <c r="GS65" s="86">
        <f t="shared" si="68"/>
        <v>1.4924850499641875E-4</v>
      </c>
      <c r="GT65" s="86">
        <f t="shared" si="68"/>
        <v>1.0725892676161796E-4</v>
      </c>
      <c r="GU65" s="86">
        <f t="shared" si="68"/>
        <v>1.1529163104045413E-4</v>
      </c>
      <c r="GV65" s="86">
        <f t="shared" si="68"/>
        <v>7.5341511155905942E-5</v>
      </c>
      <c r="GW65" s="86">
        <f t="shared" si="68"/>
        <v>1.7768597199325145E-4</v>
      </c>
      <c r="GX65" s="86">
        <f t="shared" si="68"/>
        <v>2.1628657120061876E-4</v>
      </c>
      <c r="GY65" s="86">
        <f t="shared" si="68"/>
        <v>3.4716793873337283E-4</v>
      </c>
      <c r="GZ65" s="86">
        <f t="shared" si="68"/>
        <v>2.9743309397079078E-4</v>
      </c>
      <c r="HA65" s="86">
        <f t="shared" si="68"/>
        <v>4.6912233906624817E-5</v>
      </c>
      <c r="HC65" s="86">
        <f t="shared" si="73"/>
        <v>2.3251723739314612E-12</v>
      </c>
      <c r="HD65" s="86">
        <f t="shared" si="69"/>
        <v>2.3673991126868524E-12</v>
      </c>
      <c r="HE65" s="86">
        <f t="shared" si="69"/>
        <v>1.3379723385722645E-12</v>
      </c>
      <c r="HF65" s="86">
        <f t="shared" si="69"/>
        <v>1.6397495971962985E-13</v>
      </c>
      <c r="HG65" s="86">
        <f t="shared" si="69"/>
        <v>3.7831211682957147E-14</v>
      </c>
      <c r="HH65" s="86">
        <f t="shared" si="69"/>
        <v>4.9870019243022615E-14</v>
      </c>
      <c r="HI65" s="86">
        <f t="shared" si="69"/>
        <v>4.7477035932954857E-14</v>
      </c>
      <c r="HJ65" s="86">
        <f t="shared" si="69"/>
        <v>6.0565311812907591E-15</v>
      </c>
      <c r="HK65" s="86">
        <f t="shared" si="69"/>
        <v>1.1719144983927256E-14</v>
      </c>
      <c r="HL65" s="86">
        <f t="shared" si="69"/>
        <v>1.1640750638998889E-14</v>
      </c>
      <c r="HM65" s="86">
        <f t="shared" si="69"/>
        <v>2.7648810399657449E-14</v>
      </c>
      <c r="HN65" s="86">
        <f t="shared" si="69"/>
        <v>8.1278969161647667E-16</v>
      </c>
      <c r="HO65" s="86">
        <f t="shared" si="69"/>
        <v>4.1975222925170895E-15</v>
      </c>
      <c r="HP65" s="86">
        <f t="shared" si="69"/>
        <v>8.2647378602089784E-16</v>
      </c>
      <c r="HQ65" s="86">
        <f t="shared" si="69"/>
        <v>1.2305344315707065E-17</v>
      </c>
      <c r="HS65" s="86">
        <f t="shared" si="70"/>
        <v>7.5244276002972381E-80</v>
      </c>
      <c r="HT65" s="86">
        <f t="shared" si="70"/>
        <v>2.9189843774156452E-81</v>
      </c>
      <c r="HU65" s="86">
        <f t="shared" si="70"/>
        <v>2.5492893350242488E-87</v>
      </c>
      <c r="HV65" s="86">
        <f t="shared" si="70"/>
        <v>1.6866311906389543E-91</v>
      </c>
      <c r="HW65" s="86">
        <f t="shared" si="70"/>
        <v>2.2457813157289855E-99</v>
      </c>
      <c r="HX65" s="86">
        <f t="shared" si="70"/>
        <v>9.6754913682844083E-99</v>
      </c>
      <c r="HY65" s="86">
        <f t="shared" si="70"/>
        <v>5.4317145700452496E-98</v>
      </c>
      <c r="HZ65" s="86">
        <f t="shared" si="70"/>
        <v>1.0908800876416859E-104</v>
      </c>
      <c r="IA65" s="86">
        <f t="shared" si="70"/>
        <v>7.7343059906200955E-103</v>
      </c>
      <c r="IB65" s="86">
        <f t="shared" si="70"/>
        <v>5.1265370766256897E-104</v>
      </c>
      <c r="IC65" s="86">
        <f t="shared" si="70"/>
        <v>3.4472813635517367E-104</v>
      </c>
      <c r="ID65" s="86">
        <f t="shared" si="70"/>
        <v>1.9445410814976795E-113</v>
      </c>
      <c r="IE65" s="86">
        <f t="shared" si="70"/>
        <v>2.0441461711544991E-108</v>
      </c>
      <c r="IF65" s="86">
        <f t="shared" si="70"/>
        <v>3.1127251487034617E-56</v>
      </c>
      <c r="IG65" s="86">
        <f t="shared" si="70"/>
        <v>1.8395518439393943E-37</v>
      </c>
      <c r="II65" s="86">
        <f t="shared" si="71"/>
        <v>2.9865894548910594E-222</v>
      </c>
      <c r="IJ65" s="86">
        <f t="shared" si="71"/>
        <v>7.601629900650914E-238</v>
      </c>
      <c r="IK65" s="86">
        <f t="shared" si="71"/>
        <v>1.2997651940381752E-247</v>
      </c>
      <c r="IL65" s="86">
        <f t="shared" si="71"/>
        <v>1.4035209477874435E-260</v>
      </c>
      <c r="IM65" s="86">
        <f t="shared" si="71"/>
        <v>1.7422128507840601E-287</v>
      </c>
      <c r="IN65" s="86">
        <f t="shared" si="71"/>
        <v>3.8349231313596083E-285</v>
      </c>
      <c r="IO65" s="86">
        <f t="shared" si="71"/>
        <v>1.0916682533196416E-277</v>
      </c>
      <c r="IP65" s="86">
        <f t="shared" si="71"/>
        <v>1.6292880635523519E-295</v>
      </c>
      <c r="IQ65" s="86">
        <f t="shared" si="71"/>
        <v>1.2529699303969197E-291</v>
      </c>
      <c r="IR65" s="86">
        <f t="shared" si="71"/>
        <v>1.812179513109568E-299</v>
      </c>
      <c r="IS65" s="86">
        <f t="shared" si="71"/>
        <v>1.7859639924007459E-296</v>
      </c>
      <c r="IT65" s="86">
        <f t="shared" si="71"/>
        <v>0</v>
      </c>
      <c r="IU65" s="86">
        <f t="shared" si="71"/>
        <v>0</v>
      </c>
      <c r="IV65" s="86">
        <f t="shared" si="71"/>
        <v>3.8932351767891879E-156</v>
      </c>
      <c r="IW65" s="86">
        <f t="shared" si="71"/>
        <v>1.4425499722277624E-109</v>
      </c>
      <c r="IY65" s="86">
        <f t="shared" si="72"/>
        <v>1.386589355322221E-3</v>
      </c>
      <c r="IZ65" s="86">
        <f t="shared" si="72"/>
        <v>1.0185675694886511E-3</v>
      </c>
      <c r="JA65" s="86">
        <f t="shared" si="72"/>
        <v>1.7525834054578186E-3</v>
      </c>
      <c r="JB65" s="86">
        <f t="shared" si="72"/>
        <v>6.9537914501875935E-4</v>
      </c>
      <c r="JC65" s="86">
        <f t="shared" si="72"/>
        <v>6.7581334479161598E-4</v>
      </c>
      <c r="JD65" s="86">
        <f t="shared" si="72"/>
        <v>3.0722666647982214E-4</v>
      </c>
      <c r="JE65" s="86">
        <f t="shared" si="72"/>
        <v>1.4924850504389577E-4</v>
      </c>
      <c r="JF65" s="86">
        <f t="shared" si="72"/>
        <v>1.0725892676767449E-4</v>
      </c>
      <c r="JG65" s="86">
        <f t="shared" si="72"/>
        <v>1.1529163105217328E-4</v>
      </c>
      <c r="JH65" s="86">
        <f t="shared" si="72"/>
        <v>7.5341511167546695E-5</v>
      </c>
      <c r="JI65" s="86">
        <f t="shared" si="72"/>
        <v>1.7768597202090026E-4</v>
      </c>
      <c r="JJ65" s="86">
        <f t="shared" si="72"/>
        <v>2.1628657120143155E-4</v>
      </c>
      <c r="JK65" s="86">
        <f t="shared" si="72"/>
        <v>3.4716793873757038E-4</v>
      </c>
      <c r="JL65" s="86">
        <f t="shared" si="72"/>
        <v>2.9743309397161727E-4</v>
      </c>
      <c r="JM65" s="86">
        <f t="shared" si="72"/>
        <v>4.6912233906637122E-5</v>
      </c>
    </row>
    <row r="66" spans="2:273" x14ac:dyDescent="0.25">
      <c r="B66" s="2">
        <v>39</v>
      </c>
      <c r="C66" s="37">
        <v>84.492999999999995</v>
      </c>
      <c r="D66" s="37">
        <v>90.444000000000003</v>
      </c>
      <c r="E66" s="37">
        <v>87.921000000000006</v>
      </c>
      <c r="F66" s="37">
        <v>83.555999999999997</v>
      </c>
      <c r="G66" s="37">
        <v>87.262</v>
      </c>
      <c r="H66" s="37">
        <v>87.704999999999998</v>
      </c>
      <c r="I66" s="37">
        <v>84.507999999999996</v>
      </c>
      <c r="J66" s="37">
        <v>89.540999999999997</v>
      </c>
      <c r="K66" s="37">
        <v>88.644999999999996</v>
      </c>
      <c r="L66" s="37">
        <v>90.774000000000001</v>
      </c>
      <c r="M66" s="37">
        <v>89.29</v>
      </c>
      <c r="N66" s="37">
        <v>87.016000000000005</v>
      </c>
      <c r="O66" s="37">
        <v>83.832999999999998</v>
      </c>
      <c r="P66" s="37">
        <v>82.822999999999993</v>
      </c>
      <c r="Q66" s="37">
        <v>82.822999999999993</v>
      </c>
      <c r="S66" s="4">
        <f t="shared" si="74"/>
        <v>84.347382110304693</v>
      </c>
      <c r="T66" s="4">
        <f t="shared" si="74"/>
        <v>86.88429078307351</v>
      </c>
      <c r="U66" s="4">
        <f t="shared" si="74"/>
        <v>84.758603478611391</v>
      </c>
      <c r="V66" s="4">
        <f t="shared" si="74"/>
        <v>80.746725845610101</v>
      </c>
      <c r="W66" s="4">
        <f t="shared" si="74"/>
        <v>85.672723081594043</v>
      </c>
      <c r="X66" s="4">
        <f t="shared" si="74"/>
        <v>84.109450982800368</v>
      </c>
      <c r="Y66" s="4">
        <f t="shared" si="74"/>
        <v>81.995689576702134</v>
      </c>
      <c r="Z66" s="4">
        <f t="shared" si="74"/>
        <v>87.678322559979776</v>
      </c>
      <c r="AA66" s="4">
        <f t="shared" si="74"/>
        <v>87.717812930275215</v>
      </c>
      <c r="AB66" s="4">
        <f t="shared" si="74"/>
        <v>88.513331730234398</v>
      </c>
      <c r="AC66" s="4">
        <f t="shared" si="74"/>
        <v>87.540200560001367</v>
      </c>
      <c r="AD66" s="4">
        <f t="shared" si="74"/>
        <v>85.966357871759158</v>
      </c>
      <c r="AE66" s="4">
        <f t="shared" si="74"/>
        <v>83.171561235474385</v>
      </c>
      <c r="AF66" s="4">
        <f t="shared" si="74"/>
        <v>82.322529262281492</v>
      </c>
      <c r="AG66" s="4">
        <f t="shared" si="74"/>
        <v>82.592777413027932</v>
      </c>
      <c r="AI66" s="4">
        <f t="shared" si="75"/>
        <v>0.14561788969530198</v>
      </c>
      <c r="AJ66" s="4">
        <f t="shared" si="75"/>
        <v>3.5597092169264926</v>
      </c>
      <c r="AK66" s="4">
        <f t="shared" si="75"/>
        <v>3.1623965213886152</v>
      </c>
      <c r="AL66" s="4">
        <f t="shared" si="75"/>
        <v>2.8092741543898967</v>
      </c>
      <c r="AM66" s="4">
        <f t="shared" si="75"/>
        <v>1.5892769184059574</v>
      </c>
      <c r="AN66" s="4">
        <f t="shared" si="75"/>
        <v>3.5955490171996303</v>
      </c>
      <c r="AO66" s="4">
        <f t="shared" si="75"/>
        <v>2.5123104232978619</v>
      </c>
      <c r="AP66" s="4">
        <f t="shared" si="75"/>
        <v>1.8626774400202208</v>
      </c>
      <c r="AQ66" s="4">
        <f t="shared" si="75"/>
        <v>0.9271870697247806</v>
      </c>
      <c r="AR66" s="4">
        <f t="shared" si="75"/>
        <v>2.2606682697656026</v>
      </c>
      <c r="AS66" s="4">
        <f t="shared" si="75"/>
        <v>1.7497994399986396</v>
      </c>
      <c r="AT66" s="4">
        <f t="shared" si="75"/>
        <v>1.0496421282408477</v>
      </c>
      <c r="AU66" s="4">
        <f t="shared" si="75"/>
        <v>0.66143876452561301</v>
      </c>
      <c r="AV66" s="4">
        <f t="shared" si="75"/>
        <v>0.50047073771850137</v>
      </c>
      <c r="AW66" s="4">
        <f t="shared" si="75"/>
        <v>0.23022258697206155</v>
      </c>
      <c r="AY66" s="2">
        <f t="shared" si="65"/>
        <v>83.099831428724912</v>
      </c>
      <c r="AZ66" s="2">
        <f t="shared" si="65"/>
        <v>85.555603785303887</v>
      </c>
      <c r="BA66" s="2">
        <f t="shared" si="65"/>
        <v>82.588815587099191</v>
      </c>
      <c r="BB66" s="2">
        <f t="shared" si="65"/>
        <v>79.808536307843383</v>
      </c>
      <c r="BC66" s="2">
        <f t="shared" si="65"/>
        <v>84.720289164106049</v>
      </c>
      <c r="BD66" s="2">
        <f t="shared" si="65"/>
        <v>83.611589872456975</v>
      </c>
      <c r="BE66" s="2">
        <f t="shared" si="65"/>
        <v>81.728357437356394</v>
      </c>
      <c r="BF66" s="2">
        <f t="shared" si="65"/>
        <v>87.486252181749563</v>
      </c>
      <c r="BG66" s="2">
        <f t="shared" si="65"/>
        <v>87.51705276694355</v>
      </c>
      <c r="BH66" s="2">
        <f t="shared" si="65"/>
        <v>88.371788594328663</v>
      </c>
      <c r="BI66" s="2">
        <f t="shared" si="65"/>
        <v>87.245648008692143</v>
      </c>
      <c r="BJ66" s="2">
        <f t="shared" si="65"/>
        <v>85.639695806970209</v>
      </c>
      <c r="BK66" s="2">
        <f t="shared" si="65"/>
        <v>82.662779090067673</v>
      </c>
      <c r="BL66" s="2">
        <f t="shared" si="65"/>
        <v>81.928889317821415</v>
      </c>
      <c r="BM66" s="2">
        <f t="shared" si="65"/>
        <v>82.528831889120099</v>
      </c>
      <c r="BO66" s="2">
        <f t="shared" si="10"/>
        <v>84.492999999999995</v>
      </c>
      <c r="BP66" s="2">
        <f t="shared" si="11"/>
        <v>90.444000000000003</v>
      </c>
      <c r="BQ66" s="2">
        <f t="shared" si="12"/>
        <v>87.921000000000006</v>
      </c>
      <c r="BR66" s="2">
        <f t="shared" si="13"/>
        <v>83.555999999999997</v>
      </c>
      <c r="BS66" s="2">
        <f t="shared" si="14"/>
        <v>87.262</v>
      </c>
      <c r="BT66" s="2">
        <f t="shared" si="15"/>
        <v>87.704999999999998</v>
      </c>
      <c r="BU66" s="2">
        <f t="shared" si="16"/>
        <v>84.507999999999996</v>
      </c>
      <c r="BV66" s="2">
        <f t="shared" si="17"/>
        <v>89.540999999999997</v>
      </c>
      <c r="BW66" s="2">
        <f t="shared" si="18"/>
        <v>88.644999999999996</v>
      </c>
      <c r="BX66" s="2">
        <f t="shared" si="19"/>
        <v>90.774000000000001</v>
      </c>
      <c r="BY66" s="2">
        <f t="shared" si="20"/>
        <v>89.29</v>
      </c>
      <c r="BZ66" s="2">
        <f t="shared" si="21"/>
        <v>87.016000000000005</v>
      </c>
      <c r="CA66" s="2">
        <f t="shared" si="22"/>
        <v>83.832999999999998</v>
      </c>
      <c r="CB66" s="2">
        <f t="shared" si="23"/>
        <v>82.822999999999993</v>
      </c>
      <c r="CC66" s="2">
        <f t="shared" si="24"/>
        <v>82.822999999999993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85.841760298638562</v>
      </c>
      <c r="DL66" s="2">
        <f t="shared" si="76"/>
        <v>89.490560404711559</v>
      </c>
      <c r="DM66" s="2">
        <f t="shared" si="76"/>
        <v>87.099588945937796</v>
      </c>
      <c r="DN66" s="2">
        <f t="shared" si="76"/>
        <v>83.191900030202376</v>
      </c>
      <c r="DO66" s="2">
        <f t="shared" si="76"/>
        <v>87.066471254355406</v>
      </c>
      <c r="DP66" s="2">
        <f t="shared" si="76"/>
        <v>86.407484954590217</v>
      </c>
      <c r="DQ66" s="2">
        <f t="shared" si="76"/>
        <v>84.648334938177058</v>
      </c>
      <c r="DR66" s="2">
        <f t="shared" si="76"/>
        <v>89.385624624624626</v>
      </c>
      <c r="DS66" s="2">
        <f t="shared" si="76"/>
        <v>89.228745045045059</v>
      </c>
      <c r="DT66" s="2">
        <f t="shared" si="76"/>
        <v>90.213038655462157</v>
      </c>
      <c r="DU66" s="2">
        <f t="shared" si="76"/>
        <v>88.913690733590755</v>
      </c>
      <c r="DV66" s="2">
        <f t="shared" si="76"/>
        <v>87.00855104497208</v>
      </c>
      <c r="DW66" s="2">
        <f t="shared" si="76"/>
        <v>84.213849718574082</v>
      </c>
      <c r="DX66" s="2">
        <f t="shared" si="76"/>
        <v>83.691151282051266</v>
      </c>
      <c r="DY66" s="2">
        <f t="shared" si="76"/>
        <v>83.670111764705879</v>
      </c>
      <c r="EA66" s="2">
        <f t="shared" si="77"/>
        <v>78.451169192364915</v>
      </c>
      <c r="EB66" s="2">
        <f t="shared" si="77"/>
        <v>79.196548240056984</v>
      </c>
      <c r="EC66" s="2">
        <f t="shared" si="77"/>
        <v>76.097249703710446</v>
      </c>
      <c r="ED66" s="2">
        <f t="shared" si="77"/>
        <v>73.929003411270259</v>
      </c>
      <c r="EE66" s="2">
        <f t="shared" si="77"/>
        <v>80.750317948090128</v>
      </c>
      <c r="EF66" s="2">
        <f t="shared" si="77"/>
        <v>78.366813042569959</v>
      </c>
      <c r="EG66" s="2">
        <f t="shared" si="77"/>
        <v>75.678681988566481</v>
      </c>
      <c r="EH66" s="2">
        <f t="shared" si="77"/>
        <v>83.495297309019236</v>
      </c>
      <c r="EI66" s="2">
        <f t="shared" si="77"/>
        <v>83.94151145162455</v>
      </c>
      <c r="EJ66" s="2">
        <f t="shared" si="77"/>
        <v>84.385929247223388</v>
      </c>
      <c r="EK66" s="2">
        <f t="shared" si="77"/>
        <v>83.947725970304774</v>
      </c>
      <c r="EL66" s="2">
        <f t="shared" si="77"/>
        <v>82.89871464352521</v>
      </c>
      <c r="EM66" s="2">
        <f t="shared" si="77"/>
        <v>79.762695226474165</v>
      </c>
      <c r="EN66" s="2">
        <f t="shared" si="77"/>
        <v>78.573044295877878</v>
      </c>
      <c r="EO66" s="2">
        <f t="shared" si="77"/>
        <v>79.909292692265609</v>
      </c>
      <c r="EQ66" s="2">
        <f t="shared" si="78"/>
        <v>77.076732985232269</v>
      </c>
      <c r="ER66" s="2">
        <f t="shared" si="78"/>
        <v>77.823301642784401</v>
      </c>
      <c r="ES66" s="2">
        <f t="shared" si="78"/>
        <v>75.457580940505409</v>
      </c>
      <c r="ET66" s="2">
        <f t="shared" si="78"/>
        <v>73.266510566270995</v>
      </c>
      <c r="EU66" s="2">
        <f t="shared" si="78"/>
        <v>77.722057776191974</v>
      </c>
      <c r="EV66" s="2">
        <f t="shared" si="78"/>
        <v>76.608906677745026</v>
      </c>
      <c r="EW66" s="2">
        <f t="shared" si="78"/>
        <v>76.489840146233405</v>
      </c>
      <c r="EX66" s="2">
        <f t="shared" si="78"/>
        <v>81.956008618830367</v>
      </c>
      <c r="EY66" s="2">
        <f t="shared" si="78"/>
        <v>83.418833911649813</v>
      </c>
      <c r="EZ66" s="2">
        <f t="shared" si="78"/>
        <v>84.6260619540775</v>
      </c>
      <c r="FA66" s="2">
        <f t="shared" si="78"/>
        <v>84.103650889257494</v>
      </c>
      <c r="FB66" s="2">
        <f t="shared" si="78"/>
        <v>82.227452003218517</v>
      </c>
      <c r="FC66" s="2">
        <f t="shared" si="78"/>
        <v>79.173921070102566</v>
      </c>
      <c r="FD66" s="2">
        <f t="shared" si="78"/>
        <v>78.81102776989357</v>
      </c>
      <c r="FE66" s="2">
        <f t="shared" si="78"/>
        <v>82.928816878054235</v>
      </c>
      <c r="FG66" s="2">
        <f t="shared" si="79"/>
        <v>0.37099943505293531</v>
      </c>
      <c r="FH66" s="2">
        <f t="shared" si="79"/>
        <v>0.38225275491254268</v>
      </c>
      <c r="FI66" s="2">
        <f t="shared" si="79"/>
        <v>0.40998064401770412</v>
      </c>
      <c r="FJ66" s="2">
        <f t="shared" si="79"/>
        <v>0.36525738742716157</v>
      </c>
      <c r="FK66" s="2">
        <f t="shared" si="79"/>
        <v>0.37143952302183991</v>
      </c>
      <c r="FL66" s="2">
        <f t="shared" si="79"/>
        <v>0.34771084988627665</v>
      </c>
      <c r="FM66" s="2">
        <f t="shared" si="79"/>
        <v>0.32554338885340067</v>
      </c>
      <c r="FN66" s="2">
        <f t="shared" si="79"/>
        <v>0.32244226096164097</v>
      </c>
      <c r="FO66" s="2">
        <f t="shared" si="79"/>
        <v>0.3237352898331603</v>
      </c>
      <c r="FP66" s="2">
        <f t="shared" si="79"/>
        <v>0.31598191442986284</v>
      </c>
      <c r="FQ66" s="2">
        <f t="shared" si="79"/>
        <v>0.33589626043523585</v>
      </c>
      <c r="FR66" s="2">
        <f t="shared" si="79"/>
        <v>0.33306275516253303</v>
      </c>
      <c r="FS66" s="2">
        <f t="shared" si="79"/>
        <v>0.34846106179733016</v>
      </c>
      <c r="FT66" s="2">
        <f t="shared" si="79"/>
        <v>0.34432017210356713</v>
      </c>
      <c r="FU66" s="2">
        <f t="shared" si="79"/>
        <v>0.30348193413896862</v>
      </c>
      <c r="FW66" s="2">
        <f t="shared" si="67"/>
        <v>1.7276013788309892E-5</v>
      </c>
      <c r="FX66" s="2">
        <f t="shared" si="67"/>
        <v>3.0664824006267268E-5</v>
      </c>
      <c r="FY66" s="2">
        <f t="shared" si="67"/>
        <v>4.256985888037753E-5</v>
      </c>
      <c r="FZ66" s="2">
        <f t="shared" si="67"/>
        <v>3.3665752216797962E-5</v>
      </c>
      <c r="GA66" s="2">
        <f t="shared" si="67"/>
        <v>3.7354398545598394E-5</v>
      </c>
      <c r="GB66" s="2">
        <f t="shared" si="67"/>
        <v>3.7668643385562504E-5</v>
      </c>
      <c r="GC66" s="2">
        <f t="shared" si="67"/>
        <v>4.1566782207607464E-5</v>
      </c>
      <c r="GD66" s="2">
        <f t="shared" si="67"/>
        <v>5.3261891469757725E-5</v>
      </c>
      <c r="GE66" s="2">
        <f t="shared" si="67"/>
        <v>5.3911480314680173E-5</v>
      </c>
      <c r="GF66" s="2">
        <f t="shared" si="67"/>
        <v>4.6329690786973775E-5</v>
      </c>
      <c r="GG66" s="2">
        <f t="shared" si="67"/>
        <v>4.0202312353977053E-5</v>
      </c>
      <c r="GH66" s="2">
        <f t="shared" si="67"/>
        <v>3.2480384560630445E-5</v>
      </c>
      <c r="GI66" s="2">
        <f t="shared" si="67"/>
        <v>2.8207700933538329E-5</v>
      </c>
      <c r="GJ66" s="2">
        <f t="shared" si="67"/>
        <v>2.3170070387385363E-5</v>
      </c>
      <c r="GK66" s="2">
        <f t="shared" si="67"/>
        <v>2.0125841483694294E-5</v>
      </c>
      <c r="GM66" s="86">
        <f t="shared" si="68"/>
        <v>1.975917558408956E-3</v>
      </c>
      <c r="GN66" s="86">
        <f t="shared" si="68"/>
        <v>1.5835878502365383E-3</v>
      </c>
      <c r="GO66" s="86">
        <f t="shared" si="68"/>
        <v>2.6804671142284259E-3</v>
      </c>
      <c r="GP66" s="86">
        <f t="shared" si="68"/>
        <v>1.0983105895349613E-3</v>
      </c>
      <c r="GQ66" s="86">
        <f t="shared" si="68"/>
        <v>1.0937631518199158E-3</v>
      </c>
      <c r="GR66" s="86">
        <f t="shared" si="68"/>
        <v>5.2534757918098834E-4</v>
      </c>
      <c r="GS66" s="86">
        <f t="shared" si="68"/>
        <v>2.6505883528565351E-4</v>
      </c>
      <c r="GT66" s="86">
        <f t="shared" si="68"/>
        <v>1.9766004792832475E-4</v>
      </c>
      <c r="GU66" s="86">
        <f t="shared" si="68"/>
        <v>2.1119212785365168E-4</v>
      </c>
      <c r="GV66" s="86">
        <f t="shared" si="68"/>
        <v>1.4276837190449305E-4</v>
      </c>
      <c r="GW66" s="86">
        <f t="shared" si="68"/>
        <v>3.1804236819721549E-4</v>
      </c>
      <c r="GX66" s="86">
        <f t="shared" si="68"/>
        <v>3.7261708776223357E-4</v>
      </c>
      <c r="GY66" s="86">
        <f t="shared" si="68"/>
        <v>5.8368232552848283E-4</v>
      </c>
      <c r="GZ66" s="86">
        <f t="shared" si="68"/>
        <v>5.0570443371944116E-4</v>
      </c>
      <c r="HA66" s="86">
        <f t="shared" si="68"/>
        <v>9.0868535813651651E-5</v>
      </c>
      <c r="HC66" s="86">
        <f t="shared" si="73"/>
        <v>5.8279434691563441E-12</v>
      </c>
      <c r="HD66" s="86">
        <f t="shared" si="69"/>
        <v>6.4463805024698722E-12</v>
      </c>
      <c r="HE66" s="86">
        <f t="shared" si="69"/>
        <v>3.8864981076336381E-12</v>
      </c>
      <c r="HF66" s="86">
        <f t="shared" si="69"/>
        <v>4.9819171594779179E-13</v>
      </c>
      <c r="HG66" s="86">
        <f t="shared" si="69"/>
        <v>1.2672520268521289E-13</v>
      </c>
      <c r="HH66" s="86">
        <f t="shared" si="69"/>
        <v>1.6546451706731248E-13</v>
      </c>
      <c r="HI66" s="86">
        <f t="shared" si="69"/>
        <v>1.5698790282263721E-13</v>
      </c>
      <c r="HJ66" s="86">
        <f t="shared" si="69"/>
        <v>2.2387815042766171E-14</v>
      </c>
      <c r="HK66" s="86">
        <f t="shared" si="69"/>
        <v>4.243257526603333E-14</v>
      </c>
      <c r="HL66" s="86">
        <f t="shared" si="69"/>
        <v>4.2058131107771793E-14</v>
      </c>
      <c r="HM66" s="86">
        <f t="shared" si="69"/>
        <v>9.5812917751519054E-14</v>
      </c>
      <c r="HN66" s="86">
        <f t="shared" si="69"/>
        <v>3.1109367347568607E-15</v>
      </c>
      <c r="HO66" s="86">
        <f t="shared" si="69"/>
        <v>1.4951132168893498E-14</v>
      </c>
      <c r="HP66" s="86">
        <f t="shared" si="69"/>
        <v>3.1503789414607001E-15</v>
      </c>
      <c r="HQ66" s="86">
        <f t="shared" si="69"/>
        <v>5.5520687638695749E-17</v>
      </c>
      <c r="HS66" s="86">
        <f t="shared" si="70"/>
        <v>3.7386644283063376E-78</v>
      </c>
      <c r="HT66" s="86">
        <f t="shared" si="70"/>
        <v>2.1495562376092434E-79</v>
      </c>
      <c r="HU66" s="86">
        <f t="shared" si="70"/>
        <v>2.7956771404172582E-85</v>
      </c>
      <c r="HV66" s="86">
        <f t="shared" si="70"/>
        <v>2.1012405959264641E-89</v>
      </c>
      <c r="HW66" s="86">
        <f t="shared" si="70"/>
        <v>4.6825488661402032E-97</v>
      </c>
      <c r="HX66" s="86">
        <f t="shared" si="70"/>
        <v>1.9481779174574323E-96</v>
      </c>
      <c r="HY66" s="86">
        <f t="shared" si="70"/>
        <v>1.0506875289993942E-95</v>
      </c>
      <c r="HZ66" s="86">
        <f t="shared" si="70"/>
        <v>3.452974790528748E-102</v>
      </c>
      <c r="IA66" s="86">
        <f t="shared" si="70"/>
        <v>2.2531941541880994E-100</v>
      </c>
      <c r="IB66" s="86">
        <f t="shared" si="70"/>
        <v>1.5280822047674528E-101</v>
      </c>
      <c r="IC66" s="86">
        <f t="shared" si="70"/>
        <v>9.2778634302814787E-102</v>
      </c>
      <c r="ID66" s="86">
        <f t="shared" si="70"/>
        <v>7.6178520594018312E-111</v>
      </c>
      <c r="IE66" s="86">
        <f t="shared" si="70"/>
        <v>5.876975803612015E-106</v>
      </c>
      <c r="IF66" s="86">
        <f t="shared" si="70"/>
        <v>5.2646312299492176E-55</v>
      </c>
      <c r="IG66" s="86">
        <f t="shared" si="70"/>
        <v>1.1433695445764165E-36</v>
      </c>
      <c r="II66" s="86">
        <f t="shared" si="71"/>
        <v>1.3396519249970025E-218</v>
      </c>
      <c r="IJ66" s="86">
        <f t="shared" si="71"/>
        <v>1.0097800906996508E-233</v>
      </c>
      <c r="IK66" s="86">
        <f t="shared" si="71"/>
        <v>3.5151298811954237E-243</v>
      </c>
      <c r="IL66" s="86">
        <f t="shared" si="71"/>
        <v>5.1085142170777211E-256</v>
      </c>
      <c r="IM66" s="86">
        <f t="shared" si="71"/>
        <v>2.1248377504821526E-282</v>
      </c>
      <c r="IN66" s="86">
        <f t="shared" si="71"/>
        <v>4.288890934850183E-280</v>
      </c>
      <c r="IO66" s="86">
        <f t="shared" si="71"/>
        <v>1.0025961799318074E-272</v>
      </c>
      <c r="IP66" s="86">
        <f t="shared" si="71"/>
        <v>4.2380577529589594E-290</v>
      </c>
      <c r="IQ66" s="86">
        <f t="shared" si="71"/>
        <v>2.8049644344521376E-286</v>
      </c>
      <c r="IR66" s="86">
        <f t="shared" si="71"/>
        <v>4.684568488019547E-294</v>
      </c>
      <c r="IS66" s="86">
        <f t="shared" si="71"/>
        <v>3.4339527990726769E-291</v>
      </c>
      <c r="IT66" s="86">
        <f t="shared" si="71"/>
        <v>0</v>
      </c>
      <c r="IU66" s="86">
        <f t="shared" si="71"/>
        <v>1.7081110861396073E-306</v>
      </c>
      <c r="IV66" s="86">
        <f t="shared" si="71"/>
        <v>1.6446412438921555E-153</v>
      </c>
      <c r="IW66" s="86">
        <f t="shared" si="71"/>
        <v>9.3142979754329199E-108</v>
      </c>
      <c r="IY66" s="86">
        <f t="shared" si="72"/>
        <v>1.9759175642368996E-3</v>
      </c>
      <c r="IZ66" s="86">
        <f t="shared" si="72"/>
        <v>1.5835878566829188E-3</v>
      </c>
      <c r="JA66" s="86">
        <f t="shared" si="72"/>
        <v>2.6804671181149238E-3</v>
      </c>
      <c r="JB66" s="86">
        <f t="shared" si="72"/>
        <v>1.0983105900331531E-3</v>
      </c>
      <c r="JC66" s="86">
        <f t="shared" si="72"/>
        <v>1.093763151946641E-3</v>
      </c>
      <c r="JD66" s="86">
        <f t="shared" si="72"/>
        <v>5.2534757934645287E-4</v>
      </c>
      <c r="JE66" s="86">
        <f t="shared" si="72"/>
        <v>2.6505883544264143E-4</v>
      </c>
      <c r="JF66" s="86">
        <f t="shared" si="72"/>
        <v>1.9766004795071258E-4</v>
      </c>
      <c r="JG66" s="86">
        <f t="shared" si="72"/>
        <v>2.1119212789608426E-4</v>
      </c>
      <c r="JH66" s="86">
        <f t="shared" si="72"/>
        <v>1.4276837194655118E-4</v>
      </c>
      <c r="JI66" s="86">
        <f t="shared" si="72"/>
        <v>3.1804236829302839E-4</v>
      </c>
      <c r="JJ66" s="86">
        <f t="shared" si="72"/>
        <v>3.7261708776534453E-4</v>
      </c>
      <c r="JK66" s="86">
        <f t="shared" si="72"/>
        <v>5.8368232554343398E-4</v>
      </c>
      <c r="JL66" s="86">
        <f t="shared" si="72"/>
        <v>5.0570443372259153E-4</v>
      </c>
      <c r="JM66" s="86">
        <f t="shared" si="72"/>
        <v>9.0868535813707176E-5</v>
      </c>
    </row>
    <row r="67" spans="2:273" x14ac:dyDescent="0.25">
      <c r="B67" s="2">
        <v>40</v>
      </c>
      <c r="C67" s="37">
        <v>85.284000000000006</v>
      </c>
      <c r="D67" s="37">
        <v>90.397000000000006</v>
      </c>
      <c r="E67" s="37">
        <v>89.016000000000005</v>
      </c>
      <c r="F67" s="37">
        <v>84.507999999999996</v>
      </c>
      <c r="G67" s="37">
        <v>86.59</v>
      </c>
      <c r="H67" s="37">
        <v>86.704999999999998</v>
      </c>
      <c r="I67" s="37">
        <v>85.950999999999993</v>
      </c>
      <c r="J67" s="37">
        <v>90.459000000000003</v>
      </c>
      <c r="K67" s="37">
        <v>89.613</v>
      </c>
      <c r="L67" s="37">
        <v>90.918999999999997</v>
      </c>
      <c r="M67" s="37">
        <v>88.596999999999994</v>
      </c>
      <c r="N67" s="37">
        <v>86.564999999999998</v>
      </c>
      <c r="O67" s="37">
        <v>84.632999999999996</v>
      </c>
      <c r="P67" s="37">
        <v>83.613</v>
      </c>
      <c r="Q67" s="37">
        <v>83.951999999999998</v>
      </c>
      <c r="S67" s="4">
        <f t="shared" si="74"/>
        <v>84.560081057263957</v>
      </c>
      <c r="T67" s="4">
        <f t="shared" si="74"/>
        <v>87.290538150103089</v>
      </c>
      <c r="U67" s="4">
        <f t="shared" si="74"/>
        <v>85.506368097530654</v>
      </c>
      <c r="V67" s="4">
        <f t="shared" si="74"/>
        <v>81.008980124272114</v>
      </c>
      <c r="W67" s="4">
        <f t="shared" si="74"/>
        <v>86.050520836717951</v>
      </c>
      <c r="X67" s="4">
        <f t="shared" si="74"/>
        <v>84.224199042599892</v>
      </c>
      <c r="Y67" s="4">
        <f t="shared" si="74"/>
        <v>81.948699483904207</v>
      </c>
      <c r="Z67" s="4">
        <f t="shared" si="74"/>
        <v>87.689334719498234</v>
      </c>
      <c r="AA67" s="4">
        <f t="shared" si="74"/>
        <v>87.745841292978426</v>
      </c>
      <c r="AB67" s="4">
        <f t="shared" si="74"/>
        <v>88.515146809158779</v>
      </c>
      <c r="AC67" s="4">
        <f t="shared" si="74"/>
        <v>87.655703658974844</v>
      </c>
      <c r="AD67" s="4">
        <f t="shared" si="74"/>
        <v>86.089603106266722</v>
      </c>
      <c r="AE67" s="4">
        <f t="shared" si="74"/>
        <v>83.388453005350982</v>
      </c>
      <c r="AF67" s="4">
        <f t="shared" si="74"/>
        <v>82.496425304701617</v>
      </c>
      <c r="AG67" s="4">
        <f t="shared" si="74"/>
        <v>82.599020826025807</v>
      </c>
      <c r="AI67" s="4">
        <f t="shared" si="75"/>
        <v>0.72391894273604862</v>
      </c>
      <c r="AJ67" s="4">
        <f t="shared" si="75"/>
        <v>3.1064618498969168</v>
      </c>
      <c r="AK67" s="4">
        <f t="shared" si="75"/>
        <v>3.5096319024693514</v>
      </c>
      <c r="AL67" s="4">
        <f t="shared" si="75"/>
        <v>3.4990198757278819</v>
      </c>
      <c r="AM67" s="4">
        <f t="shared" si="75"/>
        <v>0.53947916328205281</v>
      </c>
      <c r="AN67" s="4">
        <f t="shared" si="75"/>
        <v>2.4808009574001062</v>
      </c>
      <c r="AO67" s="4">
        <f t="shared" si="75"/>
        <v>4.0023005160957865</v>
      </c>
      <c r="AP67" s="4">
        <f t="shared" si="75"/>
        <v>2.7696652805017692</v>
      </c>
      <c r="AQ67" s="4">
        <f t="shared" si="75"/>
        <v>1.8671587070215736</v>
      </c>
      <c r="AR67" s="4">
        <f t="shared" si="75"/>
        <v>2.4038531908412182</v>
      </c>
      <c r="AS67" s="4">
        <f t="shared" si="75"/>
        <v>0.9412963410251507</v>
      </c>
      <c r="AT67" s="4">
        <f t="shared" si="75"/>
        <v>0.47539689373327576</v>
      </c>
      <c r="AU67" s="4">
        <f t="shared" si="75"/>
        <v>1.2445469946490135</v>
      </c>
      <c r="AV67" s="4">
        <f t="shared" si="75"/>
        <v>1.1165746952983824</v>
      </c>
      <c r="AW67" s="4">
        <f t="shared" si="75"/>
        <v>1.352979173974191</v>
      </c>
      <c r="AY67" s="2">
        <f t="shared" si="65"/>
        <v>82.850350576488367</v>
      </c>
      <c r="AZ67" s="2">
        <f t="shared" si="65"/>
        <v>85.325339450392221</v>
      </c>
      <c r="BA67" s="2">
        <f t="shared" si="65"/>
        <v>82.354496755366768</v>
      </c>
      <c r="BB67" s="2">
        <f t="shared" si="65"/>
        <v>79.59876565815658</v>
      </c>
      <c r="BC67" s="2">
        <f t="shared" si="65"/>
        <v>84.588576330502178</v>
      </c>
      <c r="BD67" s="2">
        <f t="shared" si="65"/>
        <v>83.418726140949943</v>
      </c>
      <c r="BE67" s="2">
        <f t="shared" si="65"/>
        <v>81.499685814896097</v>
      </c>
      <c r="BF67" s="2">
        <f t="shared" si="65"/>
        <v>87.355546532206148</v>
      </c>
      <c r="BG67" s="2">
        <f t="shared" si="65"/>
        <v>87.398920279096302</v>
      </c>
      <c r="BH67" s="2">
        <f t="shared" si="65"/>
        <v>88.262577725703295</v>
      </c>
      <c r="BI67" s="2">
        <f t="shared" si="65"/>
        <v>87.158211934201617</v>
      </c>
      <c r="BJ67" s="2">
        <f t="shared" si="65"/>
        <v>85.556429184000024</v>
      </c>
      <c r="BK67" s="2">
        <f t="shared" si="65"/>
        <v>82.577845978455727</v>
      </c>
      <c r="BL67" s="2">
        <f t="shared" si="65"/>
        <v>81.862532926410083</v>
      </c>
      <c r="BM67" s="2">
        <f t="shared" si="65"/>
        <v>82.482370712000645</v>
      </c>
      <c r="BO67" s="2">
        <f t="shared" si="10"/>
        <v>85.284000000000006</v>
      </c>
      <c r="BP67" s="2">
        <f t="shared" si="11"/>
        <v>90.397000000000006</v>
      </c>
      <c r="BQ67" s="2">
        <f t="shared" si="12"/>
        <v>89.016000000000005</v>
      </c>
      <c r="BR67" s="2">
        <f t="shared" si="13"/>
        <v>84.507999999999996</v>
      </c>
      <c r="BS67" s="2">
        <f t="shared" si="14"/>
        <v>86.59</v>
      </c>
      <c r="BT67" s="2">
        <f t="shared" si="15"/>
        <v>86.704999999999998</v>
      </c>
      <c r="BU67" s="2">
        <f t="shared" si="16"/>
        <v>85.950999999999993</v>
      </c>
      <c r="BV67" s="2">
        <f t="shared" si="17"/>
        <v>90.459000000000003</v>
      </c>
      <c r="BW67" s="2">
        <f t="shared" si="18"/>
        <v>89.613</v>
      </c>
      <c r="BX67" s="2">
        <f t="shared" si="19"/>
        <v>90.918999999999997</v>
      </c>
      <c r="BY67" s="2">
        <f t="shared" si="20"/>
        <v>88.596999999999994</v>
      </c>
      <c r="BZ67" s="2">
        <f t="shared" si="21"/>
        <v>86.564999999999998</v>
      </c>
      <c r="CA67" s="2">
        <f t="shared" si="22"/>
        <v>84.632999999999996</v>
      </c>
      <c r="CB67" s="2">
        <f t="shared" si="23"/>
        <v>83.613</v>
      </c>
      <c r="CC67" s="2">
        <f t="shared" si="24"/>
        <v>83.951999999999998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85.758662538427757</v>
      </c>
      <c r="DL67" s="2">
        <f t="shared" si="76"/>
        <v>89.556679553005125</v>
      </c>
      <c r="DM67" s="2">
        <f t="shared" si="76"/>
        <v>87.191373603141059</v>
      </c>
      <c r="DN67" s="2">
        <f t="shared" si="76"/>
        <v>83.232706282090021</v>
      </c>
      <c r="DO67" s="2">
        <f t="shared" si="76"/>
        <v>87.17538885017423</v>
      </c>
      <c r="DP67" s="2">
        <f t="shared" si="76"/>
        <v>86.4701153299048</v>
      </c>
      <c r="DQ67" s="2">
        <f t="shared" si="76"/>
        <v>84.652263376737082</v>
      </c>
      <c r="DR67" s="2">
        <f t="shared" si="76"/>
        <v>89.472792578292584</v>
      </c>
      <c r="DS67" s="2">
        <f t="shared" si="76"/>
        <v>89.322728700128721</v>
      </c>
      <c r="DT67" s="2">
        <f t="shared" si="76"/>
        <v>90.3292739495798</v>
      </c>
      <c r="DU67" s="2">
        <f t="shared" si="76"/>
        <v>89.048424710424726</v>
      </c>
      <c r="DV67" s="2">
        <f t="shared" si="76"/>
        <v>87.100201444359314</v>
      </c>
      <c r="DW67" s="2">
        <f t="shared" si="76"/>
        <v>84.305155253283274</v>
      </c>
      <c r="DX67" s="2">
        <f t="shared" si="76"/>
        <v>83.814466666666647</v>
      </c>
      <c r="DY67" s="2">
        <f t="shared" si="76"/>
        <v>83.74328291316526</v>
      </c>
      <c r="EA67" s="2">
        <f t="shared" si="77"/>
        <v>78.353458584432289</v>
      </c>
      <c r="EB67" s="2">
        <f t="shared" si="77"/>
        <v>79.088992281740829</v>
      </c>
      <c r="EC67" s="2">
        <f t="shared" si="77"/>
        <v>76.006111374479573</v>
      </c>
      <c r="ED67" s="2">
        <f t="shared" si="77"/>
        <v>73.839438168686513</v>
      </c>
      <c r="EE67" s="2">
        <f t="shared" si="77"/>
        <v>80.596580418357377</v>
      </c>
      <c r="EF67" s="2">
        <f t="shared" si="77"/>
        <v>78.198330975300124</v>
      </c>
      <c r="EG67" s="2">
        <f t="shared" si="77"/>
        <v>75.542809407337728</v>
      </c>
      <c r="EH67" s="2">
        <f t="shared" si="77"/>
        <v>83.298237949728943</v>
      </c>
      <c r="EI67" s="2">
        <f t="shared" si="77"/>
        <v>83.733886120558623</v>
      </c>
      <c r="EJ67" s="2">
        <f t="shared" si="77"/>
        <v>84.182336795557404</v>
      </c>
      <c r="EK67" s="2">
        <f t="shared" si="77"/>
        <v>83.749864417817136</v>
      </c>
      <c r="EL67" s="2">
        <f t="shared" si="77"/>
        <v>82.737190310117896</v>
      </c>
      <c r="EM67" s="2">
        <f t="shared" si="77"/>
        <v>79.632413548756986</v>
      </c>
      <c r="EN67" s="2">
        <f t="shared" si="77"/>
        <v>78.472557772137023</v>
      </c>
      <c r="EO67" s="2">
        <f t="shared" si="77"/>
        <v>79.842894322284209</v>
      </c>
      <c r="EQ67" s="2">
        <f t="shared" si="78"/>
        <v>76.996661205997427</v>
      </c>
      <c r="ER67" s="2">
        <f t="shared" si="78"/>
        <v>77.734914484938997</v>
      </c>
      <c r="ES67" s="2">
        <f t="shared" si="78"/>
        <v>75.375992752416892</v>
      </c>
      <c r="ET67" s="2">
        <f t="shared" si="78"/>
        <v>73.186313484000834</v>
      </c>
      <c r="EU67" s="2">
        <f t="shared" si="78"/>
        <v>77.61193950760449</v>
      </c>
      <c r="EV67" s="2">
        <f t="shared" si="78"/>
        <v>76.465929519207933</v>
      </c>
      <c r="EW67" s="2">
        <f t="shared" si="78"/>
        <v>76.342000324224543</v>
      </c>
      <c r="EX67" s="2">
        <f t="shared" si="78"/>
        <v>81.781922007465781</v>
      </c>
      <c r="EY67" s="2">
        <f t="shared" si="78"/>
        <v>83.219069405760322</v>
      </c>
      <c r="EZ67" s="2">
        <f t="shared" si="78"/>
        <v>84.418840189074672</v>
      </c>
      <c r="FA67" s="2">
        <f t="shared" si="78"/>
        <v>83.903436047627778</v>
      </c>
      <c r="FB67" s="2">
        <f t="shared" si="78"/>
        <v>82.075568590687581</v>
      </c>
      <c r="FC67" s="2">
        <f t="shared" si="78"/>
        <v>79.051962275312732</v>
      </c>
      <c r="FD67" s="2">
        <f t="shared" si="78"/>
        <v>78.706977067916881</v>
      </c>
      <c r="FE67" s="2">
        <f t="shared" si="78"/>
        <v>82.815988857728385</v>
      </c>
      <c r="FG67" s="2">
        <f t="shared" si="79"/>
        <v>0.39273547069680392</v>
      </c>
      <c r="FH67" s="2">
        <f t="shared" si="79"/>
        <v>0.40422439690040324</v>
      </c>
      <c r="FI67" s="2">
        <f t="shared" si="79"/>
        <v>0.43243040145300859</v>
      </c>
      <c r="FJ67" s="2">
        <f t="shared" si="79"/>
        <v>0.38686391901626094</v>
      </c>
      <c r="FK67" s="2">
        <f t="shared" si="79"/>
        <v>0.39318522512891879</v>
      </c>
      <c r="FL67" s="2">
        <f t="shared" si="79"/>
        <v>0.36888263829139717</v>
      </c>
      <c r="FM67" s="2">
        <f t="shared" si="79"/>
        <v>0.34608155407183566</v>
      </c>
      <c r="FN67" s="2">
        <f t="shared" si="79"/>
        <v>0.34288424352651958</v>
      </c>
      <c r="FO67" s="2">
        <f t="shared" si="79"/>
        <v>0.34421760168818333</v>
      </c>
      <c r="FP67" s="2">
        <f t="shared" si="79"/>
        <v>0.33621756433991784</v>
      </c>
      <c r="FQ67" s="2">
        <f t="shared" si="79"/>
        <v>0.35674210377840593</v>
      </c>
      <c r="FR67" s="2">
        <f t="shared" si="79"/>
        <v>0.35382644002430941</v>
      </c>
      <c r="FS67" s="2">
        <f t="shared" si="79"/>
        <v>0.3696526431903826</v>
      </c>
      <c r="FT67" s="2">
        <f t="shared" si="79"/>
        <v>0.36540115795987449</v>
      </c>
      <c r="FU67" s="2">
        <f t="shared" si="79"/>
        <v>0.32329543084164775</v>
      </c>
      <c r="FW67" s="2">
        <f t="shared" si="67"/>
        <v>1.8942740862173688E-5</v>
      </c>
      <c r="FX67" s="2">
        <f t="shared" si="67"/>
        <v>3.3623211437609405E-5</v>
      </c>
      <c r="FY67" s="2">
        <f t="shared" si="67"/>
        <v>4.667673037094501E-5</v>
      </c>
      <c r="FZ67" s="2">
        <f t="shared" si="67"/>
        <v>3.6913643366556648E-5</v>
      </c>
      <c r="GA67" s="2">
        <f t="shared" si="67"/>
        <v>4.0958135926880052E-5</v>
      </c>
      <c r="GB67" s="2">
        <f t="shared" si="67"/>
        <v>4.130269604819037E-5</v>
      </c>
      <c r="GC67" s="2">
        <f t="shared" si="67"/>
        <v>4.5576887598021116E-5</v>
      </c>
      <c r="GD67" s="2">
        <f t="shared" si="67"/>
        <v>5.8400202585998219E-5</v>
      </c>
      <c r="GE67" s="2">
        <f t="shared" si="67"/>
        <v>5.9112455226278086E-5</v>
      </c>
      <c r="GF67" s="2">
        <f t="shared" si="67"/>
        <v>5.0799268719147458E-5</v>
      </c>
      <c r="GG67" s="2">
        <f t="shared" si="67"/>
        <v>4.4080787956876313E-5</v>
      </c>
      <c r="GH67" s="2">
        <f t="shared" si="67"/>
        <v>3.5613921871549468E-5</v>
      </c>
      <c r="GI67" s="2">
        <f t="shared" si="67"/>
        <v>3.0929044865780621E-5</v>
      </c>
      <c r="GJ67" s="2">
        <f t="shared" si="67"/>
        <v>2.5405420191427065E-5</v>
      </c>
      <c r="GK67" s="2">
        <f t="shared" si="67"/>
        <v>2.2067503517325515E-5</v>
      </c>
      <c r="GM67" s="86">
        <f t="shared" si="68"/>
        <v>2.7876876776694918E-3</v>
      </c>
      <c r="GN67" s="86">
        <f t="shared" si="68"/>
        <v>2.4255425469820522E-3</v>
      </c>
      <c r="GO67" s="86">
        <f t="shared" si="68"/>
        <v>4.0385550101778543E-3</v>
      </c>
      <c r="GP67" s="86">
        <f t="shared" si="68"/>
        <v>1.7085551631849921E-3</v>
      </c>
      <c r="GQ67" s="86">
        <f t="shared" si="68"/>
        <v>1.7406599393671269E-3</v>
      </c>
      <c r="GR67" s="86">
        <f t="shared" si="68"/>
        <v>8.8150463986333524E-4</v>
      </c>
      <c r="GS67" s="86">
        <f t="shared" si="68"/>
        <v>4.6145111484041174E-4</v>
      </c>
      <c r="GT67" s="86">
        <f t="shared" si="68"/>
        <v>3.5640744922136084E-4</v>
      </c>
      <c r="GU67" s="86">
        <f t="shared" si="68"/>
        <v>3.7862803829545339E-4</v>
      </c>
      <c r="GV67" s="86">
        <f t="shared" si="68"/>
        <v>2.644029201405471E-4</v>
      </c>
      <c r="GW67" s="86">
        <f t="shared" si="68"/>
        <v>5.5749965210524029E-4</v>
      </c>
      <c r="GX67" s="86">
        <f t="shared" si="68"/>
        <v>6.3009599697030167E-4</v>
      </c>
      <c r="GY67" s="86">
        <f t="shared" si="68"/>
        <v>9.638339300465325E-4</v>
      </c>
      <c r="GZ67" s="86">
        <f t="shared" si="68"/>
        <v>8.4411815974201599E-4</v>
      </c>
      <c r="HA67" s="86">
        <f t="shared" si="68"/>
        <v>1.7194394141980865E-4</v>
      </c>
      <c r="HC67" s="86">
        <f t="shared" si="73"/>
        <v>1.4368531823253349E-11</v>
      </c>
      <c r="HD67" s="86">
        <f t="shared" si="69"/>
        <v>1.7211862747679344E-11</v>
      </c>
      <c r="HE67" s="86">
        <f t="shared" si="69"/>
        <v>1.1045797037654133E-11</v>
      </c>
      <c r="HF67" s="86">
        <f t="shared" si="69"/>
        <v>1.4807276218336505E-12</v>
      </c>
      <c r="HG67" s="86">
        <f t="shared" si="69"/>
        <v>4.141138440777962E-13</v>
      </c>
      <c r="HH67" s="86">
        <f t="shared" si="69"/>
        <v>5.3565690953350081E-13</v>
      </c>
      <c r="HI67" s="86">
        <f t="shared" si="69"/>
        <v>5.065754894915006E-13</v>
      </c>
      <c r="HJ67" s="86">
        <f t="shared" si="69"/>
        <v>8.0524128951425721E-14</v>
      </c>
      <c r="HK67" s="86">
        <f t="shared" si="69"/>
        <v>1.4954152293678763E-13</v>
      </c>
      <c r="HL67" s="86">
        <f t="shared" si="69"/>
        <v>1.4791767265043438E-13</v>
      </c>
      <c r="HM67" s="86">
        <f t="shared" si="69"/>
        <v>3.2353026029273951E-13</v>
      </c>
      <c r="HN67" s="86">
        <f t="shared" si="69"/>
        <v>1.1588545807848662E-14</v>
      </c>
      <c r="HO67" s="86">
        <f t="shared" si="69"/>
        <v>5.1913489822685885E-14</v>
      </c>
      <c r="HP67" s="86">
        <f t="shared" si="69"/>
        <v>1.1689285365343674E-14</v>
      </c>
      <c r="HQ67" s="86">
        <f t="shared" si="69"/>
        <v>2.4299143019799129E-16</v>
      </c>
      <c r="HS67" s="86">
        <f t="shared" si="70"/>
        <v>1.7799528359952511E-76</v>
      </c>
      <c r="HT67" s="86">
        <f t="shared" si="70"/>
        <v>1.5044085055479855E-77</v>
      </c>
      <c r="HU67" s="86">
        <f t="shared" si="70"/>
        <v>2.8975009513843337E-83</v>
      </c>
      <c r="HV67" s="86">
        <f t="shared" si="70"/>
        <v>2.4731743981137392E-87</v>
      </c>
      <c r="HW67" s="86">
        <f t="shared" si="70"/>
        <v>9.1578233349521375E-95</v>
      </c>
      <c r="HX67" s="86">
        <f t="shared" si="70"/>
        <v>3.6809763007190924E-94</v>
      </c>
      <c r="HY67" s="86">
        <f t="shared" si="70"/>
        <v>1.908069983977612E-93</v>
      </c>
      <c r="HZ67" s="86">
        <f t="shared" si="70"/>
        <v>1.018451014081069E-99</v>
      </c>
      <c r="IA67" s="86">
        <f t="shared" si="70"/>
        <v>6.1212438913049541E-98</v>
      </c>
      <c r="IB67" s="86">
        <f t="shared" si="70"/>
        <v>4.2485569973154479E-99</v>
      </c>
      <c r="IC67" s="86">
        <f t="shared" si="70"/>
        <v>2.3351838133746837E-99</v>
      </c>
      <c r="ID67" s="86">
        <f t="shared" si="70"/>
        <v>2.7826232840214504E-108</v>
      </c>
      <c r="IE67" s="86">
        <f t="shared" si="70"/>
        <v>1.581947790096809E-103</v>
      </c>
      <c r="IF67" s="86">
        <f t="shared" si="70"/>
        <v>8.6236262589425974E-54</v>
      </c>
      <c r="IG67" s="86">
        <f t="shared" si="70"/>
        <v>6.9640609542955097E-36</v>
      </c>
      <c r="II67" s="86">
        <f t="shared" si="71"/>
        <v>5.6017838176984485E-215</v>
      </c>
      <c r="IJ67" s="86">
        <f t="shared" si="71"/>
        <v>1.2337649416566537E-229</v>
      </c>
      <c r="IK67" s="86">
        <f t="shared" si="71"/>
        <v>8.6639254752275624E-239</v>
      </c>
      <c r="IL67" s="86">
        <f t="shared" si="71"/>
        <v>1.6936799399038528E-251</v>
      </c>
      <c r="IM67" s="86">
        <f t="shared" si="71"/>
        <v>2.3328003944436516E-277</v>
      </c>
      <c r="IN67" s="86">
        <f t="shared" si="71"/>
        <v>4.3207785688525708E-275</v>
      </c>
      <c r="IO67" s="86">
        <f t="shared" si="71"/>
        <v>8.3009427114391615E-268</v>
      </c>
      <c r="IP67" s="86">
        <f t="shared" si="71"/>
        <v>9.8166241369159493E-285</v>
      </c>
      <c r="IQ67" s="86">
        <f t="shared" si="71"/>
        <v>5.5986924653264317E-281</v>
      </c>
      <c r="IR67" s="86">
        <f t="shared" si="71"/>
        <v>1.0801614453063864E-288</v>
      </c>
      <c r="IS67" s="86">
        <f t="shared" si="71"/>
        <v>5.91456503021706E-286</v>
      </c>
      <c r="IT67" s="86">
        <f t="shared" si="71"/>
        <v>0</v>
      </c>
      <c r="IU67" s="86">
        <f t="shared" si="71"/>
        <v>3.6310214506970712E-301</v>
      </c>
      <c r="IV67" s="86">
        <f t="shared" si="71"/>
        <v>6.5967972858083539E-151</v>
      </c>
      <c r="IW67" s="86">
        <f t="shared" si="71"/>
        <v>5.8060429410990856E-106</v>
      </c>
      <c r="IY67" s="86">
        <f t="shared" si="72"/>
        <v>2.7876876920380237E-3</v>
      </c>
      <c r="IZ67" s="86">
        <f t="shared" si="72"/>
        <v>2.4255425641939148E-3</v>
      </c>
      <c r="JA67" s="86">
        <f t="shared" si="72"/>
        <v>4.0385550212236514E-3</v>
      </c>
      <c r="JB67" s="86">
        <f t="shared" si="72"/>
        <v>1.7085551646657197E-3</v>
      </c>
      <c r="JC67" s="86">
        <f t="shared" si="72"/>
        <v>1.7406599397812408E-3</v>
      </c>
      <c r="JD67" s="86">
        <f t="shared" si="72"/>
        <v>8.8150464039899216E-4</v>
      </c>
      <c r="JE67" s="86">
        <f t="shared" si="72"/>
        <v>4.6145111534698721E-4</v>
      </c>
      <c r="JF67" s="86">
        <f t="shared" si="72"/>
        <v>3.5640744930188497E-4</v>
      </c>
      <c r="JG67" s="86">
        <f t="shared" si="72"/>
        <v>3.786280384449949E-4</v>
      </c>
      <c r="JH67" s="86">
        <f t="shared" si="72"/>
        <v>2.6440292028846474E-4</v>
      </c>
      <c r="JI67" s="86">
        <f t="shared" si="72"/>
        <v>5.5749965242877055E-4</v>
      </c>
      <c r="JJ67" s="86">
        <f t="shared" si="72"/>
        <v>6.3009599698189017E-4</v>
      </c>
      <c r="JK67" s="86">
        <f t="shared" si="72"/>
        <v>9.6383393009844595E-4</v>
      </c>
      <c r="JL67" s="86">
        <f t="shared" si="72"/>
        <v>8.4411815975370531E-4</v>
      </c>
      <c r="JM67" s="86">
        <f t="shared" si="72"/>
        <v>1.7194394142005165E-4</v>
      </c>
    </row>
    <row r="68" spans="2:273" x14ac:dyDescent="0.25">
      <c r="B68" s="2">
        <v>41</v>
      </c>
      <c r="C68" s="37">
        <v>86.492999999999995</v>
      </c>
      <c r="D68" s="37">
        <v>90.302000000000007</v>
      </c>
      <c r="E68" s="37">
        <v>90.254000000000005</v>
      </c>
      <c r="F68" s="37">
        <v>84.825000000000003</v>
      </c>
      <c r="G68" s="37">
        <v>87.802999999999997</v>
      </c>
      <c r="H68" s="37">
        <v>86.638999999999996</v>
      </c>
      <c r="I68" s="37">
        <v>85.164000000000001</v>
      </c>
      <c r="J68" s="37">
        <v>90.245999999999995</v>
      </c>
      <c r="K68" s="37">
        <v>89.903000000000006</v>
      </c>
      <c r="L68" s="37">
        <v>91.016000000000005</v>
      </c>
      <c r="M68" s="37">
        <v>89.129000000000005</v>
      </c>
      <c r="N68" s="37">
        <v>86.838999999999999</v>
      </c>
      <c r="O68" s="37">
        <v>85.316999999999993</v>
      </c>
      <c r="P68" s="37">
        <v>84.468000000000004</v>
      </c>
      <c r="Q68" s="37">
        <v>83.822999999999993</v>
      </c>
      <c r="S68" s="4">
        <f t="shared" si="74"/>
        <v>84.91513789169538</v>
      </c>
      <c r="T68" s="4">
        <f t="shared" si="74"/>
        <v>87.943822675446143</v>
      </c>
      <c r="U68" s="4">
        <f t="shared" si="74"/>
        <v>86.613918304282265</v>
      </c>
      <c r="V68" s="4">
        <f t="shared" si="74"/>
        <v>81.464660131861336</v>
      </c>
      <c r="W68" s="4">
        <f t="shared" si="74"/>
        <v>86.646583723437274</v>
      </c>
      <c r="X68" s="4">
        <f t="shared" si="74"/>
        <v>84.488942043279962</v>
      </c>
      <c r="Y68" s="4">
        <f t="shared" si="74"/>
        <v>81.998275665623737</v>
      </c>
      <c r="Z68" s="4">
        <f t="shared" si="74"/>
        <v>87.776243177061502</v>
      </c>
      <c r="AA68" s="4">
        <f t="shared" si="74"/>
        <v>87.850955189226596</v>
      </c>
      <c r="AB68" s="4">
        <f t="shared" si="74"/>
        <v>88.57634318159495</v>
      </c>
      <c r="AC68" s="4">
        <f t="shared" si="74"/>
        <v>87.875659487004413</v>
      </c>
      <c r="AD68" s="4">
        <f t="shared" si="74"/>
        <v>86.31327931728822</v>
      </c>
      <c r="AE68" s="4">
        <f t="shared" si="74"/>
        <v>83.748050247985802</v>
      </c>
      <c r="AF68" s="4">
        <f t="shared" si="74"/>
        <v>82.784817569520939</v>
      </c>
      <c r="AG68" s="4">
        <f t="shared" si="74"/>
        <v>82.635362965318649</v>
      </c>
      <c r="AI68" s="4">
        <f t="shared" si="75"/>
        <v>1.5778621083046147</v>
      </c>
      <c r="AJ68" s="4">
        <f t="shared" si="75"/>
        <v>2.3581773245538642</v>
      </c>
      <c r="AK68" s="4">
        <f t="shared" si="75"/>
        <v>3.6400816957177398</v>
      </c>
      <c r="AL68" s="4">
        <f t="shared" si="75"/>
        <v>3.3603398681386665</v>
      </c>
      <c r="AM68" s="4">
        <f t="shared" si="75"/>
        <v>1.1564162765627231</v>
      </c>
      <c r="AN68" s="4">
        <f t="shared" si="75"/>
        <v>2.1500579567200333</v>
      </c>
      <c r="AO68" s="4">
        <f t="shared" si="75"/>
        <v>3.1657243343762644</v>
      </c>
      <c r="AP68" s="4">
        <f t="shared" si="75"/>
        <v>2.4697568229384927</v>
      </c>
      <c r="AQ68" s="4">
        <f t="shared" si="75"/>
        <v>2.0520448107734097</v>
      </c>
      <c r="AR68" s="4">
        <f t="shared" si="75"/>
        <v>2.4396568184050551</v>
      </c>
      <c r="AS68" s="4">
        <f t="shared" si="75"/>
        <v>1.2533405129955923</v>
      </c>
      <c r="AT68" s="4">
        <f t="shared" si="75"/>
        <v>0.52572068271177841</v>
      </c>
      <c r="AU68" s="4">
        <f t="shared" si="75"/>
        <v>1.5689497520141913</v>
      </c>
      <c r="AV68" s="4">
        <f t="shared" si="75"/>
        <v>1.6831824304790644</v>
      </c>
      <c r="AW68" s="4">
        <f t="shared" si="75"/>
        <v>1.1876370346813445</v>
      </c>
      <c r="AY68" s="2">
        <f t="shared" si="65"/>
        <v>82.597018159354619</v>
      </c>
      <c r="AZ68" s="2">
        <f t="shared" si="65"/>
        <v>85.083284282304405</v>
      </c>
      <c r="BA68" s="2">
        <f t="shared" si="65"/>
        <v>82.108770401754441</v>
      </c>
      <c r="BB68" s="2">
        <f t="shared" si="65"/>
        <v>79.379030657173871</v>
      </c>
      <c r="BC68" s="2">
        <f t="shared" si="65"/>
        <v>84.442485325446953</v>
      </c>
      <c r="BD68" s="2">
        <f t="shared" si="65"/>
        <v>83.211677857647672</v>
      </c>
      <c r="BE68" s="2">
        <f t="shared" si="65"/>
        <v>81.259812370571694</v>
      </c>
      <c r="BF68" s="2">
        <f t="shared" si="65"/>
        <v>87.209345516059045</v>
      </c>
      <c r="BG68" s="2">
        <f t="shared" si="65"/>
        <v>87.264922242329504</v>
      </c>
      <c r="BH68" s="2">
        <f t="shared" si="65"/>
        <v>88.136417486839761</v>
      </c>
      <c r="BI68" s="2">
        <f t="shared" si="65"/>
        <v>87.05377254329855</v>
      </c>
      <c r="BJ68" s="2">
        <f t="shared" si="65"/>
        <v>85.460034549538079</v>
      </c>
      <c r="BK68" s="2">
        <f t="shared" si="65"/>
        <v>82.48100236258631</v>
      </c>
      <c r="BL68" s="2">
        <f t="shared" si="65"/>
        <v>81.783797129582823</v>
      </c>
      <c r="BM68" s="2">
        <f t="shared" si="65"/>
        <v>82.427732475561768</v>
      </c>
      <c r="BO68" s="2">
        <f t="shared" si="10"/>
        <v>86.492999999999995</v>
      </c>
      <c r="BP68" s="2">
        <f t="shared" si="11"/>
        <v>90.302000000000007</v>
      </c>
      <c r="BQ68" s="2">
        <f t="shared" si="12"/>
        <v>90.254000000000005</v>
      </c>
      <c r="BR68" s="2">
        <f t="shared" si="13"/>
        <v>84.825000000000003</v>
      </c>
      <c r="BS68" s="2">
        <f t="shared" si="14"/>
        <v>87.802999999999997</v>
      </c>
      <c r="BT68" s="2">
        <f t="shared" si="15"/>
        <v>86.638999999999996</v>
      </c>
      <c r="BU68" s="2">
        <f t="shared" si="16"/>
        <v>85.164000000000001</v>
      </c>
      <c r="BV68" s="2">
        <f t="shared" si="17"/>
        <v>90.245999999999995</v>
      </c>
      <c r="BW68" s="2">
        <f t="shared" si="18"/>
        <v>89.903000000000006</v>
      </c>
      <c r="BX68" s="2">
        <f t="shared" si="19"/>
        <v>91.016000000000005</v>
      </c>
      <c r="BY68" s="2">
        <f t="shared" si="20"/>
        <v>89.129000000000005</v>
      </c>
      <c r="BZ68" s="2">
        <f t="shared" si="21"/>
        <v>86.838999999999999</v>
      </c>
      <c r="CA68" s="2">
        <f t="shared" si="22"/>
        <v>85.316999999999993</v>
      </c>
      <c r="CB68" s="2">
        <f t="shared" si="23"/>
        <v>84.468000000000004</v>
      </c>
      <c r="CC68" s="2">
        <f t="shared" si="24"/>
        <v>83.822999999999993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85.675564778216952</v>
      </c>
      <c r="DL68" s="2">
        <f t="shared" si="76"/>
        <v>89.622798701298692</v>
      </c>
      <c r="DM68" s="2">
        <f t="shared" si="76"/>
        <v>87.283158260344322</v>
      </c>
      <c r="DN68" s="2">
        <f t="shared" si="76"/>
        <v>83.273512533977666</v>
      </c>
      <c r="DO68" s="2">
        <f t="shared" si="76"/>
        <v>87.284306445993039</v>
      </c>
      <c r="DP68" s="2">
        <f t="shared" si="76"/>
        <v>86.532745705219384</v>
      </c>
      <c r="DQ68" s="2">
        <f t="shared" si="76"/>
        <v>84.656191815297092</v>
      </c>
      <c r="DR68" s="2">
        <f t="shared" si="76"/>
        <v>89.559960531960542</v>
      </c>
      <c r="DS68" s="2">
        <f t="shared" si="76"/>
        <v>89.416712355212368</v>
      </c>
      <c r="DT68" s="2">
        <f t="shared" si="76"/>
        <v>90.445509243697458</v>
      </c>
      <c r="DU68" s="2">
        <f t="shared" si="76"/>
        <v>89.183158687258711</v>
      </c>
      <c r="DV68" s="2">
        <f t="shared" si="76"/>
        <v>87.191851843746562</v>
      </c>
      <c r="DW68" s="2">
        <f t="shared" si="76"/>
        <v>84.396460787992467</v>
      </c>
      <c r="DX68" s="2">
        <f t="shared" si="76"/>
        <v>83.937782051282028</v>
      </c>
      <c r="DY68" s="2">
        <f t="shared" si="76"/>
        <v>83.81645406162464</v>
      </c>
      <c r="EA68" s="2">
        <f t="shared" si="77"/>
        <v>78.255747976499663</v>
      </c>
      <c r="EB68" s="2">
        <f t="shared" si="77"/>
        <v>78.981436323424674</v>
      </c>
      <c r="EC68" s="2">
        <f t="shared" si="77"/>
        <v>75.914973045248715</v>
      </c>
      <c r="ED68" s="2">
        <f t="shared" si="77"/>
        <v>73.749872926102753</v>
      </c>
      <c r="EE68" s="2">
        <f t="shared" si="77"/>
        <v>80.442842888624625</v>
      </c>
      <c r="EF68" s="2">
        <f t="shared" si="77"/>
        <v>78.029848908030289</v>
      </c>
      <c r="EG68" s="2">
        <f t="shared" si="77"/>
        <v>75.406936826108989</v>
      </c>
      <c r="EH68" s="2">
        <f t="shared" si="77"/>
        <v>83.10117859043865</v>
      </c>
      <c r="EI68" s="2">
        <f t="shared" si="77"/>
        <v>83.52626078949271</v>
      </c>
      <c r="EJ68" s="2">
        <f t="shared" si="77"/>
        <v>83.978744343891421</v>
      </c>
      <c r="EK68" s="2">
        <f t="shared" si="77"/>
        <v>83.552002865329513</v>
      </c>
      <c r="EL68" s="2">
        <f t="shared" si="77"/>
        <v>82.575665976710582</v>
      </c>
      <c r="EM68" s="2">
        <f t="shared" si="77"/>
        <v>79.502131871039808</v>
      </c>
      <c r="EN68" s="2">
        <f t="shared" si="77"/>
        <v>78.372071248396153</v>
      </c>
      <c r="EO68" s="2">
        <f t="shared" si="77"/>
        <v>79.77649595230281</v>
      </c>
      <c r="EQ68" s="2">
        <f t="shared" si="78"/>
        <v>76.916589426762584</v>
      </c>
      <c r="ER68" s="2">
        <f t="shared" si="78"/>
        <v>77.64652732709358</v>
      </c>
      <c r="ES68" s="2">
        <f t="shared" si="78"/>
        <v>75.294404564328374</v>
      </c>
      <c r="ET68" s="2">
        <f t="shared" si="78"/>
        <v>73.106116401730674</v>
      </c>
      <c r="EU68" s="2">
        <f t="shared" si="78"/>
        <v>77.501821239017005</v>
      </c>
      <c r="EV68" s="2">
        <f t="shared" si="78"/>
        <v>76.322952360670826</v>
      </c>
      <c r="EW68" s="2">
        <f t="shared" si="78"/>
        <v>76.194160502215681</v>
      </c>
      <c r="EX68" s="2">
        <f t="shared" si="78"/>
        <v>81.607835396101208</v>
      </c>
      <c r="EY68" s="2">
        <f t="shared" si="78"/>
        <v>83.019304899870832</v>
      </c>
      <c r="EZ68" s="2">
        <f t="shared" si="78"/>
        <v>84.211618424071844</v>
      </c>
      <c r="FA68" s="2">
        <f t="shared" si="78"/>
        <v>83.703221205998076</v>
      </c>
      <c r="FB68" s="2">
        <f t="shared" si="78"/>
        <v>81.923685178156646</v>
      </c>
      <c r="FC68" s="2">
        <f t="shared" si="78"/>
        <v>78.930003480522899</v>
      </c>
      <c r="FD68" s="2">
        <f t="shared" si="78"/>
        <v>78.602926365940192</v>
      </c>
      <c r="FE68" s="2">
        <f t="shared" si="78"/>
        <v>82.703160837402535</v>
      </c>
      <c r="FG68" s="2">
        <f t="shared" si="79"/>
        <v>0.41490496146383293</v>
      </c>
      <c r="FH68" s="2">
        <f t="shared" si="79"/>
        <v>0.42658684515290884</v>
      </c>
      <c r="FI68" s="2">
        <f t="shared" si="79"/>
        <v>0.45516113611137288</v>
      </c>
      <c r="FJ68" s="2">
        <f t="shared" si="79"/>
        <v>0.40892515689356268</v>
      </c>
      <c r="FK68" s="2">
        <f t="shared" si="79"/>
        <v>0.41536273881027208</v>
      </c>
      <c r="FL68" s="2">
        <f t="shared" si="79"/>
        <v>0.39057166351713901</v>
      </c>
      <c r="FM68" s="2">
        <f t="shared" si="79"/>
        <v>0.3672099849435031</v>
      </c>
      <c r="FN68" s="2">
        <f t="shared" si="79"/>
        <v>0.36392611055216822</v>
      </c>
      <c r="FO68" s="2">
        <f t="shared" si="79"/>
        <v>0.36529580634937986</v>
      </c>
      <c r="FP68" s="2">
        <f t="shared" si="79"/>
        <v>0.35707262653344646</v>
      </c>
      <c r="FQ68" s="2">
        <f t="shared" si="79"/>
        <v>0.37814500614010921</v>
      </c>
      <c r="FR68" s="2">
        <f t="shared" si="79"/>
        <v>0.37515643529107628</v>
      </c>
      <c r="FS68" s="2">
        <f t="shared" si="79"/>
        <v>0.39135886765313949</v>
      </c>
      <c r="FT68" s="2">
        <f t="shared" si="79"/>
        <v>0.38701100879687717</v>
      </c>
      <c r="FU68" s="2">
        <f t="shared" si="79"/>
        <v>0.343764059795857</v>
      </c>
      <c r="FW68" s="2">
        <f t="shared" si="67"/>
        <v>2.0770264371629185E-5</v>
      </c>
      <c r="FX68" s="2">
        <f t="shared" si="67"/>
        <v>3.686699863254374E-5</v>
      </c>
      <c r="FY68" s="2">
        <f t="shared" si="67"/>
        <v>5.1179786641740617E-5</v>
      </c>
      <c r="FZ68" s="2">
        <f t="shared" si="67"/>
        <v>4.0474860946014268E-5</v>
      </c>
      <c r="GA68" s="2">
        <f t="shared" si="67"/>
        <v>4.4909525535490573E-5</v>
      </c>
      <c r="GB68" s="2">
        <f t="shared" si="67"/>
        <v>4.5287325197401324E-5</v>
      </c>
      <c r="GC68" s="2">
        <f t="shared" si="67"/>
        <v>4.9973843755517417E-5</v>
      </c>
      <c r="GD68" s="2">
        <f t="shared" si="67"/>
        <v>6.4034187995108091E-5</v>
      </c>
      <c r="GE68" s="2">
        <f t="shared" si="67"/>
        <v>6.4815148631224931E-5</v>
      </c>
      <c r="GF68" s="2">
        <f t="shared" si="67"/>
        <v>5.5700017543562921E-5</v>
      </c>
      <c r="GG68" s="2">
        <f t="shared" si="67"/>
        <v>4.8333417309481743E-5</v>
      </c>
      <c r="GH68" s="2">
        <f t="shared" si="67"/>
        <v>3.9049754637634931E-5</v>
      </c>
      <c r="GI68" s="2">
        <f t="shared" si="67"/>
        <v>3.3912922127433714E-5</v>
      </c>
      <c r="GJ68" s="2">
        <f t="shared" si="67"/>
        <v>2.785642102574243E-5</v>
      </c>
      <c r="GK68" s="2">
        <f t="shared" si="67"/>
        <v>2.4196484934947182E-5</v>
      </c>
      <c r="GM68" s="86">
        <f t="shared" si="68"/>
        <v>3.8939338835424758E-3</v>
      </c>
      <c r="GN68" s="86">
        <f t="shared" si="68"/>
        <v>3.6602956068332499E-3</v>
      </c>
      <c r="GO68" s="86">
        <f t="shared" si="68"/>
        <v>5.9945193739930737E-3</v>
      </c>
      <c r="GP68" s="86">
        <f t="shared" si="68"/>
        <v>2.617931261989016E-3</v>
      </c>
      <c r="GQ68" s="86">
        <f t="shared" si="68"/>
        <v>2.7241307285677872E-3</v>
      </c>
      <c r="GR68" s="86">
        <f t="shared" si="68"/>
        <v>1.4515209343042056E-3</v>
      </c>
      <c r="GS68" s="86">
        <f t="shared" si="68"/>
        <v>7.8757175595083983E-4</v>
      </c>
      <c r="GT68" s="86">
        <f t="shared" si="68"/>
        <v>6.288540291059262E-4</v>
      </c>
      <c r="GU68" s="86">
        <f t="shared" si="68"/>
        <v>6.644088658409429E-4</v>
      </c>
      <c r="GV68" s="86">
        <f t="shared" si="68"/>
        <v>4.7859799259028778E-4</v>
      </c>
      <c r="GW68" s="86">
        <f t="shared" si="68"/>
        <v>9.5711711927876422E-4</v>
      </c>
      <c r="GX68" s="86">
        <f t="shared" si="68"/>
        <v>1.0458993593386522E-3</v>
      </c>
      <c r="GY68" s="86">
        <f t="shared" si="68"/>
        <v>1.5633120133208289E-3</v>
      </c>
      <c r="GZ68" s="86">
        <f t="shared" si="68"/>
        <v>1.3833693831917251E-3</v>
      </c>
      <c r="HA68" s="86">
        <f t="shared" si="68"/>
        <v>3.1786215060097513E-4</v>
      </c>
      <c r="HC68" s="86">
        <f t="shared" si="73"/>
        <v>3.4845852833662081E-11</v>
      </c>
      <c r="HD68" s="86">
        <f t="shared" si="69"/>
        <v>4.5062317327663848E-11</v>
      </c>
      <c r="HE68" s="86">
        <f t="shared" si="69"/>
        <v>3.0716379585009596E-11</v>
      </c>
      <c r="HF68" s="86">
        <f t="shared" si="69"/>
        <v>4.3054643740103655E-12</v>
      </c>
      <c r="HG68" s="86">
        <f t="shared" si="69"/>
        <v>1.3201635273253631E-12</v>
      </c>
      <c r="HH68" s="86">
        <f t="shared" si="69"/>
        <v>1.6919685076922971E-12</v>
      </c>
      <c r="HI68" s="86">
        <f t="shared" si="69"/>
        <v>1.5952350633785607E-12</v>
      </c>
      <c r="HJ68" s="86">
        <f t="shared" si="69"/>
        <v>2.8182184480642845E-13</v>
      </c>
      <c r="HK68" s="86">
        <f t="shared" si="69"/>
        <v>5.1296882588340013E-13</v>
      </c>
      <c r="HL68" s="86">
        <f t="shared" si="69"/>
        <v>5.0640623331375182E-13</v>
      </c>
      <c r="HM68" s="86">
        <f t="shared" si="69"/>
        <v>1.0645268000719812E-12</v>
      </c>
      <c r="HN68" s="86">
        <f t="shared" si="69"/>
        <v>4.2014427916689239E-14</v>
      </c>
      <c r="HO68" s="86">
        <f t="shared" si="69"/>
        <v>1.7571881415311533E-13</v>
      </c>
      <c r="HP68" s="86">
        <f t="shared" si="69"/>
        <v>4.2219346097395058E-14</v>
      </c>
      <c r="HQ68" s="86">
        <f t="shared" si="69"/>
        <v>1.0315948964292029E-15</v>
      </c>
      <c r="HS68" s="86">
        <f t="shared" si="70"/>
        <v>8.1198994120354537E-75</v>
      </c>
      <c r="HT68" s="86">
        <f t="shared" si="70"/>
        <v>1.0006544797605084E-75</v>
      </c>
      <c r="HU68" s="86">
        <f t="shared" si="70"/>
        <v>2.838117600289188E-81</v>
      </c>
      <c r="HV68" s="86">
        <f t="shared" si="70"/>
        <v>2.7501631202967964E-85</v>
      </c>
      <c r="HW68" s="86">
        <f t="shared" si="70"/>
        <v>1.6799595483031382E-92</v>
      </c>
      <c r="HX68" s="86">
        <f t="shared" si="70"/>
        <v>6.5264614294580448E-92</v>
      </c>
      <c r="HY68" s="86">
        <f t="shared" si="70"/>
        <v>3.2531241527635431E-91</v>
      </c>
      <c r="HZ68" s="86">
        <f t="shared" si="70"/>
        <v>2.7991029277125401E-97</v>
      </c>
      <c r="IA68" s="86">
        <f t="shared" si="70"/>
        <v>1.5507657948315643E-95</v>
      </c>
      <c r="IB68" s="86">
        <f t="shared" si="70"/>
        <v>1.1018181375335068E-96</v>
      </c>
      <c r="IC68" s="86">
        <f t="shared" si="70"/>
        <v>5.4966431983408649E-97</v>
      </c>
      <c r="ID68" s="86">
        <f t="shared" si="70"/>
        <v>9.4772905778755398E-106</v>
      </c>
      <c r="IE68" s="86">
        <f t="shared" si="70"/>
        <v>3.9868333031276504E-101</v>
      </c>
      <c r="IF68" s="86">
        <f t="shared" si="70"/>
        <v>1.3680688663298469E-52</v>
      </c>
      <c r="IG68" s="86">
        <f t="shared" si="70"/>
        <v>4.156626908229483E-35</v>
      </c>
      <c r="II68" s="86">
        <f t="shared" si="71"/>
        <v>2.1836305357526558E-211</v>
      </c>
      <c r="IJ68" s="86">
        <f t="shared" si="71"/>
        <v>1.3865137859698546E-225</v>
      </c>
      <c r="IK68" s="86">
        <f t="shared" si="71"/>
        <v>1.946191471584131E-234</v>
      </c>
      <c r="IL68" s="86">
        <f t="shared" si="71"/>
        <v>5.1148126935577993E-247</v>
      </c>
      <c r="IM68" s="86">
        <f t="shared" si="71"/>
        <v>2.3054583227297387E-272</v>
      </c>
      <c r="IN68" s="86">
        <f t="shared" si="71"/>
        <v>3.9211037288831583E-270</v>
      </c>
      <c r="IO68" s="86">
        <f t="shared" si="71"/>
        <v>6.1957724299420302E-263</v>
      </c>
      <c r="IP68" s="86">
        <f t="shared" si="71"/>
        <v>2.0248108920085675E-279</v>
      </c>
      <c r="IQ68" s="86">
        <f t="shared" si="71"/>
        <v>9.9636652373972738E-276</v>
      </c>
      <c r="IR68" s="86">
        <f t="shared" si="71"/>
        <v>2.2215655890768916E-283</v>
      </c>
      <c r="IS68" s="86">
        <f t="shared" si="71"/>
        <v>9.1255453106534E-281</v>
      </c>
      <c r="IT68" s="86">
        <f t="shared" si="71"/>
        <v>9.6778781481362675E-306</v>
      </c>
      <c r="IU68" s="86">
        <f t="shared" si="71"/>
        <v>6.9272898175135035E-296</v>
      </c>
      <c r="IV68" s="86">
        <f t="shared" si="71"/>
        <v>2.5124479854146796E-148</v>
      </c>
      <c r="IW68" s="86">
        <f t="shared" si="71"/>
        <v>3.4939907070356889E-104</v>
      </c>
      <c r="IY68" s="86">
        <f t="shared" si="72"/>
        <v>3.8939339183883285E-3</v>
      </c>
      <c r="IZ68" s="86">
        <f t="shared" si="72"/>
        <v>3.6602956518955671E-3</v>
      </c>
      <c r="JA68" s="86">
        <f t="shared" si="72"/>
        <v>5.9945194047094537E-3</v>
      </c>
      <c r="JB68" s="86">
        <f t="shared" si="72"/>
        <v>2.6179312662944804E-3</v>
      </c>
      <c r="JC68" s="86">
        <f t="shared" si="72"/>
        <v>2.7241307298879508E-3</v>
      </c>
      <c r="JD68" s="86">
        <f t="shared" si="72"/>
        <v>1.4515209359961742E-3</v>
      </c>
      <c r="JE68" s="86">
        <f t="shared" si="72"/>
        <v>7.8757175754607485E-4</v>
      </c>
      <c r="JF68" s="86">
        <f t="shared" si="72"/>
        <v>6.2885402938774807E-4</v>
      </c>
      <c r="JG68" s="86">
        <f t="shared" si="72"/>
        <v>6.6440886635391169E-4</v>
      </c>
      <c r="JH68" s="86">
        <f t="shared" si="72"/>
        <v>4.78597993096694E-4</v>
      </c>
      <c r="JI68" s="86">
        <f t="shared" si="72"/>
        <v>9.5711712034329106E-4</v>
      </c>
      <c r="JJ68" s="86">
        <f t="shared" si="72"/>
        <v>1.0458993593806666E-3</v>
      </c>
      <c r="JK68" s="86">
        <f t="shared" si="72"/>
        <v>1.5633120134965477E-3</v>
      </c>
      <c r="JL68" s="86">
        <f t="shared" si="72"/>
        <v>1.3833693832339443E-3</v>
      </c>
      <c r="JM68" s="86">
        <f t="shared" si="72"/>
        <v>3.1786215060200675E-4</v>
      </c>
    </row>
    <row r="69" spans="2:273" x14ac:dyDescent="0.25">
      <c r="B69" s="2">
        <v>42</v>
      </c>
      <c r="C69" s="37">
        <v>86.507000000000005</v>
      </c>
      <c r="D69" s="37">
        <v>91.635000000000005</v>
      </c>
      <c r="E69" s="37">
        <v>89.27</v>
      </c>
      <c r="F69" s="37">
        <v>84.302000000000007</v>
      </c>
      <c r="G69" s="37">
        <v>88.147999999999996</v>
      </c>
      <c r="H69" s="37">
        <v>87.033000000000001</v>
      </c>
      <c r="I69" s="37">
        <v>84.902000000000001</v>
      </c>
      <c r="J69" s="37">
        <v>90.623000000000005</v>
      </c>
      <c r="K69" s="37">
        <v>89.370999999999995</v>
      </c>
      <c r="L69" s="37">
        <v>91.194000000000003</v>
      </c>
      <c r="M69" s="37">
        <v>89.355000000000004</v>
      </c>
      <c r="N69" s="37">
        <v>87.129000000000005</v>
      </c>
      <c r="O69" s="37">
        <v>85.566999999999993</v>
      </c>
      <c r="P69" s="37">
        <v>84.661000000000001</v>
      </c>
      <c r="Q69" s="37">
        <v>82.838999999999999</v>
      </c>
      <c r="S69" s="4">
        <f t="shared" si="74"/>
        <v>85.449880197033707</v>
      </c>
      <c r="T69" s="4">
        <f t="shared" si="74"/>
        <v>88.927931709330835</v>
      </c>
      <c r="U69" s="4">
        <f t="shared" si="74"/>
        <v>88.188899434784659</v>
      </c>
      <c r="V69" s="4">
        <f t="shared" si="74"/>
        <v>82.184857634198821</v>
      </c>
      <c r="W69" s="4">
        <f t="shared" si="74"/>
        <v>87.546156691262325</v>
      </c>
      <c r="X69" s="4">
        <f t="shared" si="74"/>
        <v>84.975918883049161</v>
      </c>
      <c r="Y69" s="4">
        <f t="shared" si="74"/>
        <v>82.198334439651106</v>
      </c>
      <c r="Z69" s="4">
        <f t="shared" si="74"/>
        <v>87.988522647706318</v>
      </c>
      <c r="AA69" s="4">
        <f t="shared" si="74"/>
        <v>88.082657024118888</v>
      </c>
      <c r="AB69" s="4">
        <f t="shared" si="74"/>
        <v>88.741117443137938</v>
      </c>
      <c r="AC69" s="4">
        <f t="shared" si="74"/>
        <v>88.260333253128195</v>
      </c>
      <c r="AD69" s="4">
        <f t="shared" si="74"/>
        <v>86.689216100288064</v>
      </c>
      <c r="AE69" s="4">
        <f t="shared" si="74"/>
        <v>84.315327366245015</v>
      </c>
      <c r="AF69" s="4">
        <f t="shared" si="74"/>
        <v>83.242936670122418</v>
      </c>
      <c r="AG69" s="4">
        <f t="shared" si="74"/>
        <v>82.725486718901138</v>
      </c>
      <c r="AI69" s="4">
        <f t="shared" si="75"/>
        <v>1.057119802966298</v>
      </c>
      <c r="AJ69" s="4">
        <f t="shared" si="75"/>
        <v>2.7070682906691701</v>
      </c>
      <c r="AK69" s="4">
        <f t="shared" si="75"/>
        <v>1.0811005652153369</v>
      </c>
      <c r="AL69" s="4">
        <f t="shared" si="75"/>
        <v>2.1171423658011861</v>
      </c>
      <c r="AM69" s="4">
        <f t="shared" si="75"/>
        <v>0.60184330873767067</v>
      </c>
      <c r="AN69" s="4">
        <f t="shared" si="75"/>
        <v>2.0570811169508403</v>
      </c>
      <c r="AO69" s="4">
        <f t="shared" si="75"/>
        <v>2.7036655603488953</v>
      </c>
      <c r="AP69" s="4">
        <f t="shared" si="75"/>
        <v>2.6344773522936862</v>
      </c>
      <c r="AQ69" s="4">
        <f t="shared" si="75"/>
        <v>1.2883429758811076</v>
      </c>
      <c r="AR69" s="4">
        <f t="shared" si="75"/>
        <v>2.4528825568620647</v>
      </c>
      <c r="AS69" s="4">
        <f t="shared" si="75"/>
        <v>1.094666746871809</v>
      </c>
      <c r="AT69" s="4">
        <f t="shared" si="75"/>
        <v>0.43978389971194076</v>
      </c>
      <c r="AU69" s="4">
        <f t="shared" si="75"/>
        <v>1.2516726337549784</v>
      </c>
      <c r="AV69" s="4">
        <f t="shared" si="75"/>
        <v>1.4180633298775831</v>
      </c>
      <c r="AW69" s="4">
        <f t="shared" si="75"/>
        <v>0.11351328109886083</v>
      </c>
      <c r="AY69" s="2">
        <f t="shared" si="65"/>
        <v>82.340435571485941</v>
      </c>
      <c r="AZ69" s="2">
        <f t="shared" si="65"/>
        <v>84.830170705993581</v>
      </c>
      <c r="BA69" s="2">
        <f t="shared" si="65"/>
        <v>81.852551782468566</v>
      </c>
      <c r="BB69" s="2">
        <f t="shared" si="65"/>
        <v>79.149942460819403</v>
      </c>
      <c r="BC69" s="2">
        <f t="shared" si="65"/>
        <v>84.282269598552986</v>
      </c>
      <c r="BD69" s="2">
        <f t="shared" si="65"/>
        <v>82.990749331236913</v>
      </c>
      <c r="BE69" s="2">
        <f t="shared" si="65"/>
        <v>81.009122586967109</v>
      </c>
      <c r="BF69" s="2">
        <f t="shared" si="65"/>
        <v>87.047583586035259</v>
      </c>
      <c r="BG69" s="2">
        <f t="shared" si="65"/>
        <v>87.114932341818587</v>
      </c>
      <c r="BH69" s="2">
        <f t="shared" si="65"/>
        <v>87.993143903759403</v>
      </c>
      <c r="BI69" s="2">
        <f t="shared" si="65"/>
        <v>86.932200613807439</v>
      </c>
      <c r="BJ69" s="2">
        <f t="shared" si="65"/>
        <v>85.350424727908134</v>
      </c>
      <c r="BK69" s="2">
        <f t="shared" si="65"/>
        <v>82.37229580479358</v>
      </c>
      <c r="BL69" s="2">
        <f t="shared" si="65"/>
        <v>81.692759244147609</v>
      </c>
      <c r="BM69" s="2">
        <f t="shared" si="65"/>
        <v>82.364884801140121</v>
      </c>
      <c r="BO69" s="2">
        <f t="shared" si="10"/>
        <v>86.507000000000005</v>
      </c>
      <c r="BP69" s="2">
        <f t="shared" si="11"/>
        <v>91.635000000000005</v>
      </c>
      <c r="BQ69" s="2">
        <f t="shared" si="12"/>
        <v>89.27</v>
      </c>
      <c r="BR69" s="2">
        <f t="shared" si="13"/>
        <v>84.302000000000007</v>
      </c>
      <c r="BS69" s="2">
        <f t="shared" si="14"/>
        <v>88.147999999999996</v>
      </c>
      <c r="BT69" s="2">
        <f t="shared" si="15"/>
        <v>87.033000000000001</v>
      </c>
      <c r="BU69" s="2">
        <f t="shared" si="16"/>
        <v>84.902000000000001</v>
      </c>
      <c r="BV69" s="2">
        <f t="shared" si="17"/>
        <v>90.623000000000005</v>
      </c>
      <c r="BW69" s="2">
        <f t="shared" si="18"/>
        <v>89.370999999999995</v>
      </c>
      <c r="BX69" s="2">
        <f t="shared" si="19"/>
        <v>91.194000000000003</v>
      </c>
      <c r="BY69" s="2">
        <f t="shared" si="20"/>
        <v>89.355000000000004</v>
      </c>
      <c r="BZ69" s="2">
        <f t="shared" si="21"/>
        <v>87.129000000000005</v>
      </c>
      <c r="CA69" s="2">
        <f t="shared" si="22"/>
        <v>85.566999999999993</v>
      </c>
      <c r="CB69" s="2">
        <f t="shared" si="23"/>
        <v>84.661000000000001</v>
      </c>
      <c r="CC69" s="2">
        <f t="shared" si="24"/>
        <v>82.838999999999999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85.592467018006147</v>
      </c>
      <c r="DL69" s="2">
        <f t="shared" si="76"/>
        <v>89.688917849592258</v>
      </c>
      <c r="DM69" s="2">
        <f t="shared" si="76"/>
        <v>87.374942917547585</v>
      </c>
      <c r="DN69" s="2">
        <f t="shared" si="76"/>
        <v>83.314318785865311</v>
      </c>
      <c r="DO69" s="2">
        <f t="shared" si="76"/>
        <v>87.393224041811862</v>
      </c>
      <c r="DP69" s="2">
        <f t="shared" si="76"/>
        <v>86.595376080533967</v>
      </c>
      <c r="DQ69" s="2">
        <f t="shared" si="76"/>
        <v>84.660120253857116</v>
      </c>
      <c r="DR69" s="2">
        <f t="shared" si="76"/>
        <v>89.6471284856285</v>
      </c>
      <c r="DS69" s="2">
        <f t="shared" si="76"/>
        <v>89.51069601029603</v>
      </c>
      <c r="DT69" s="2">
        <f t="shared" si="76"/>
        <v>90.561744537815102</v>
      </c>
      <c r="DU69" s="2">
        <f t="shared" si="76"/>
        <v>89.317892664092682</v>
      </c>
      <c r="DV69" s="2">
        <f t="shared" si="76"/>
        <v>87.283502243133796</v>
      </c>
      <c r="DW69" s="2">
        <f t="shared" si="76"/>
        <v>84.48776632270166</v>
      </c>
      <c r="DX69" s="2">
        <f t="shared" si="76"/>
        <v>84.061097435897409</v>
      </c>
      <c r="DY69" s="2">
        <f t="shared" si="76"/>
        <v>83.88962521008402</v>
      </c>
      <c r="EA69" s="2">
        <f t="shared" si="77"/>
        <v>78.158037368567037</v>
      </c>
      <c r="EB69" s="2">
        <f t="shared" si="77"/>
        <v>78.873880365108519</v>
      </c>
      <c r="EC69" s="2">
        <f t="shared" si="77"/>
        <v>75.823834716017856</v>
      </c>
      <c r="ED69" s="2">
        <f t="shared" si="77"/>
        <v>73.660307683519008</v>
      </c>
      <c r="EE69" s="2">
        <f t="shared" si="77"/>
        <v>80.28910535889186</v>
      </c>
      <c r="EF69" s="2">
        <f t="shared" si="77"/>
        <v>77.861366840760454</v>
      </c>
      <c r="EG69" s="2">
        <f t="shared" si="77"/>
        <v>75.27106424488025</v>
      </c>
      <c r="EH69" s="2">
        <f t="shared" si="77"/>
        <v>82.904119231148357</v>
      </c>
      <c r="EI69" s="2">
        <f t="shared" si="77"/>
        <v>83.318635458426783</v>
      </c>
      <c r="EJ69" s="2">
        <f t="shared" si="77"/>
        <v>83.775151892225438</v>
      </c>
      <c r="EK69" s="2">
        <f t="shared" si="77"/>
        <v>83.35414131284189</v>
      </c>
      <c r="EL69" s="2">
        <f t="shared" si="77"/>
        <v>82.414141643303267</v>
      </c>
      <c r="EM69" s="2">
        <f t="shared" si="77"/>
        <v>79.371850193322643</v>
      </c>
      <c r="EN69" s="2">
        <f t="shared" si="77"/>
        <v>78.271584724655298</v>
      </c>
      <c r="EO69" s="2">
        <f t="shared" si="77"/>
        <v>79.71009758232141</v>
      </c>
      <c r="EQ69" s="2">
        <f t="shared" si="78"/>
        <v>76.836517647527742</v>
      </c>
      <c r="ER69" s="2">
        <f t="shared" si="78"/>
        <v>77.558140169248176</v>
      </c>
      <c r="ES69" s="2">
        <f t="shared" si="78"/>
        <v>75.212816376239843</v>
      </c>
      <c r="ET69" s="2">
        <f t="shared" si="78"/>
        <v>73.025919319460527</v>
      </c>
      <c r="EU69" s="2">
        <f t="shared" si="78"/>
        <v>77.39170297042952</v>
      </c>
      <c r="EV69" s="2">
        <f t="shared" si="78"/>
        <v>76.179975202133733</v>
      </c>
      <c r="EW69" s="2">
        <f t="shared" si="78"/>
        <v>76.046320680206819</v>
      </c>
      <c r="EX69" s="2">
        <f t="shared" si="78"/>
        <v>81.433748784736622</v>
      </c>
      <c r="EY69" s="2">
        <f t="shared" si="78"/>
        <v>82.819540393981327</v>
      </c>
      <c r="EZ69" s="2">
        <f t="shared" si="78"/>
        <v>84.004396659069016</v>
      </c>
      <c r="FA69" s="2">
        <f t="shared" si="78"/>
        <v>83.50300636436836</v>
      </c>
      <c r="FB69" s="2">
        <f t="shared" si="78"/>
        <v>81.77180176562571</v>
      </c>
      <c r="FC69" s="2">
        <f t="shared" si="78"/>
        <v>78.808044685733051</v>
      </c>
      <c r="FD69" s="2">
        <f t="shared" si="78"/>
        <v>78.498875663963517</v>
      </c>
      <c r="FE69" s="2">
        <f t="shared" si="78"/>
        <v>82.590332817076686</v>
      </c>
      <c r="FG69" s="2">
        <f t="shared" si="79"/>
        <v>0.43742445667611668</v>
      </c>
      <c r="FH69" s="2">
        <f t="shared" si="79"/>
        <v>0.44925354752222563</v>
      </c>
      <c r="FI69" s="2">
        <f t="shared" si="79"/>
        <v>0.47808026295546446</v>
      </c>
      <c r="FJ69" s="2">
        <f t="shared" si="79"/>
        <v>0.43135937249061324</v>
      </c>
      <c r="FK69" s="2">
        <f t="shared" si="79"/>
        <v>0.43788848524638385</v>
      </c>
      <c r="FL69" s="2">
        <f t="shared" si="79"/>
        <v>0.41270202018045121</v>
      </c>
      <c r="FM69" s="2">
        <f t="shared" si="79"/>
        <v>0.38886125969950219</v>
      </c>
      <c r="FN69" s="2">
        <f t="shared" si="79"/>
        <v>0.38550171953574264</v>
      </c>
      <c r="FO69" s="2">
        <f t="shared" si="79"/>
        <v>0.38690322530675342</v>
      </c>
      <c r="FP69" s="2">
        <f t="shared" si="79"/>
        <v>0.37848369115115482</v>
      </c>
      <c r="FQ69" s="2">
        <f t="shared" si="79"/>
        <v>0.40003343517674983</v>
      </c>
      <c r="FR69" s="2">
        <f t="shared" si="79"/>
        <v>0.39698230855990102</v>
      </c>
      <c r="FS69" s="2">
        <f t="shared" si="79"/>
        <v>0.41350356407227773</v>
      </c>
      <c r="FT69" s="2">
        <f t="shared" si="79"/>
        <v>0.40907503830110431</v>
      </c>
      <c r="FU69" s="2">
        <f t="shared" si="79"/>
        <v>0.36482994248492862</v>
      </c>
      <c r="FW69" s="2">
        <f t="shared" si="67"/>
        <v>2.2774096375118524E-5</v>
      </c>
      <c r="FX69" s="2">
        <f t="shared" si="67"/>
        <v>4.0423716376263325E-5</v>
      </c>
      <c r="FY69" s="2">
        <f t="shared" si="67"/>
        <v>5.6117243043938231E-5</v>
      </c>
      <c r="FZ69" s="2">
        <f t="shared" si="67"/>
        <v>4.4379629219372897E-5</v>
      </c>
      <c r="GA69" s="2">
        <f t="shared" si="67"/>
        <v>4.9242102193112371E-5</v>
      </c>
      <c r="GB69" s="2">
        <f t="shared" si="67"/>
        <v>4.9656347680123502E-5</v>
      </c>
      <c r="GC69" s="2">
        <f t="shared" si="67"/>
        <v>5.4794965867693332E-5</v>
      </c>
      <c r="GD69" s="2">
        <f t="shared" si="67"/>
        <v>7.0211657183565578E-5</v>
      </c>
      <c r="GE69" s="2">
        <f t="shared" si="67"/>
        <v>7.1067952848339648E-5</v>
      </c>
      <c r="GF69" s="2">
        <f t="shared" si="67"/>
        <v>6.1073526562119553E-5</v>
      </c>
      <c r="GG69" s="2">
        <f t="shared" si="67"/>
        <v>5.2996291096822867E-5</v>
      </c>
      <c r="GH69" s="2">
        <f t="shared" si="67"/>
        <v>4.2817043213843352E-5</v>
      </c>
      <c r="GI69" s="2">
        <f t="shared" si="67"/>
        <v>3.718465801732869E-5</v>
      </c>
      <c r="GJ69" s="2">
        <f t="shared" si="67"/>
        <v>3.0543876189506124E-5</v>
      </c>
      <c r="GK69" s="2">
        <f t="shared" si="67"/>
        <v>2.6530856219964522E-5</v>
      </c>
      <c r="GM69" s="86">
        <f t="shared" si="68"/>
        <v>5.3854001239767415E-3</v>
      </c>
      <c r="GN69" s="86">
        <f t="shared" si="68"/>
        <v>5.4424207822998559E-3</v>
      </c>
      <c r="GO69" s="86">
        <f t="shared" si="68"/>
        <v>8.7665162352806268E-3</v>
      </c>
      <c r="GP69" s="86">
        <f t="shared" si="68"/>
        <v>3.9512991583192077E-3</v>
      </c>
      <c r="GQ69" s="86">
        <f t="shared" si="68"/>
        <v>4.1927308161445803E-3</v>
      </c>
      <c r="GR69" s="86">
        <f t="shared" si="68"/>
        <v>2.3457205030175121E-3</v>
      </c>
      <c r="GS69" s="86">
        <f t="shared" si="68"/>
        <v>1.3178562717243562E-3</v>
      </c>
      <c r="GT69" s="86">
        <f t="shared" si="68"/>
        <v>1.0858349277363183E-3</v>
      </c>
      <c r="GU69" s="86">
        <f t="shared" si="68"/>
        <v>1.1412506713631874E-3</v>
      </c>
      <c r="GV69" s="86">
        <f t="shared" si="68"/>
        <v>8.4680373398201897E-4</v>
      </c>
      <c r="GW69" s="86">
        <f t="shared" si="68"/>
        <v>1.6094683116565933E-3</v>
      </c>
      <c r="GX69" s="86">
        <f t="shared" si="68"/>
        <v>1.7042886907149386E-3</v>
      </c>
      <c r="GY69" s="86">
        <f t="shared" si="68"/>
        <v>2.4907972836802597E-3</v>
      </c>
      <c r="GZ69" s="86">
        <f t="shared" si="68"/>
        <v>2.2260422909610614E-3</v>
      </c>
      <c r="HA69" s="86">
        <f t="shared" si="68"/>
        <v>5.7412299993227483E-4</v>
      </c>
      <c r="HC69" s="86">
        <f t="shared" si="73"/>
        <v>8.3125914620624884E-11</v>
      </c>
      <c r="HD69" s="86">
        <f t="shared" si="69"/>
        <v>1.156856401246796E-10</v>
      </c>
      <c r="HE69" s="86">
        <f t="shared" si="69"/>
        <v>8.357663321749463E-11</v>
      </c>
      <c r="HF69" s="86">
        <f t="shared" si="69"/>
        <v>1.2247227138490908E-11</v>
      </c>
      <c r="HG69" s="86">
        <f t="shared" si="69"/>
        <v>4.1057696309702948E-12</v>
      </c>
      <c r="HH69" s="86">
        <f t="shared" si="69"/>
        <v>5.2146988265244863E-12</v>
      </c>
      <c r="HI69" s="86">
        <f t="shared" si="69"/>
        <v>4.902473853157966E-12</v>
      </c>
      <c r="HJ69" s="86">
        <f t="shared" si="69"/>
        <v>9.5976686835842194E-13</v>
      </c>
      <c r="HK69" s="86">
        <f t="shared" si="69"/>
        <v>1.7127548582230935E-12</v>
      </c>
      <c r="HL69" s="86">
        <f t="shared" si="69"/>
        <v>1.6876996128502695E-12</v>
      </c>
      <c r="HM69" s="86">
        <f t="shared" si="69"/>
        <v>3.413164570246354E-12</v>
      </c>
      <c r="HN69" s="86">
        <f t="shared" si="69"/>
        <v>1.4825423509849081E-13</v>
      </c>
      <c r="HO69" s="86">
        <f t="shared" si="69"/>
        <v>5.7982296951549936E-13</v>
      </c>
      <c r="HP69" s="86">
        <f t="shared" si="69"/>
        <v>1.484365157177862E-13</v>
      </c>
      <c r="HQ69" s="86">
        <f t="shared" si="69"/>
        <v>4.2483177444035959E-15</v>
      </c>
      <c r="HS69" s="86">
        <f t="shared" si="70"/>
        <v>3.5493117155422461E-73</v>
      </c>
      <c r="HT69" s="86">
        <f t="shared" si="70"/>
        <v>6.3256538760537276E-74</v>
      </c>
      <c r="HU69" s="86">
        <f t="shared" si="70"/>
        <v>2.6272960530297478E-79</v>
      </c>
      <c r="HV69" s="86">
        <f t="shared" si="70"/>
        <v>2.8892719332986716E-83</v>
      </c>
      <c r="HW69" s="86">
        <f t="shared" si="70"/>
        <v>2.8907038158764057E-90</v>
      </c>
      <c r="HX69" s="86">
        <f t="shared" si="70"/>
        <v>1.0858615788470746E-89</v>
      </c>
      <c r="HY69" s="86">
        <f t="shared" si="70"/>
        <v>5.2070791642927275E-89</v>
      </c>
      <c r="HZ69" s="86">
        <f t="shared" si="70"/>
        <v>7.1685494006481959E-95</v>
      </c>
      <c r="IA69" s="86">
        <f t="shared" si="70"/>
        <v>3.6637001917450527E-93</v>
      </c>
      <c r="IB69" s="86">
        <f t="shared" si="70"/>
        <v>2.6653472966483377E-94</v>
      </c>
      <c r="IC69" s="86">
        <f t="shared" si="70"/>
        <v>1.2099822051369255E-94</v>
      </c>
      <c r="ID69" s="86">
        <f t="shared" si="70"/>
        <v>3.0097010720525873E-103</v>
      </c>
      <c r="IE69" s="86">
        <f t="shared" si="70"/>
        <v>9.407259962481768E-99</v>
      </c>
      <c r="IF69" s="86">
        <f t="shared" si="70"/>
        <v>2.1019547994653662E-51</v>
      </c>
      <c r="IG69" s="86">
        <f t="shared" si="70"/>
        <v>2.4312145348997257E-34</v>
      </c>
      <c r="II69" s="86">
        <f t="shared" si="71"/>
        <v>7.9350733034188049E-208</v>
      </c>
      <c r="IJ69" s="86">
        <f t="shared" si="71"/>
        <v>1.4331865585081689E-221</v>
      </c>
      <c r="IK69" s="86">
        <f t="shared" si="71"/>
        <v>3.9843238793579159E-230</v>
      </c>
      <c r="IL69" s="86">
        <f t="shared" si="71"/>
        <v>1.4069880806956389E-242</v>
      </c>
      <c r="IM69" s="86">
        <f t="shared" si="71"/>
        <v>2.0509993423482127E-267</v>
      </c>
      <c r="IN69" s="86">
        <f t="shared" si="71"/>
        <v>3.2054176820575541E-265</v>
      </c>
      <c r="IO69" s="86">
        <f t="shared" si="71"/>
        <v>4.1689899802162773E-258</v>
      </c>
      <c r="IP69" s="86">
        <f t="shared" si="71"/>
        <v>3.7190714621889971E-274</v>
      </c>
      <c r="IQ69" s="86">
        <f t="shared" si="71"/>
        <v>1.5809773324553545E-270</v>
      </c>
      <c r="IR69" s="86">
        <f t="shared" si="71"/>
        <v>4.075507553391128E-278</v>
      </c>
      <c r="IS69" s="86">
        <f t="shared" si="71"/>
        <v>1.2612554070288829E-275</v>
      </c>
      <c r="IT69" s="86">
        <f t="shared" si="71"/>
        <v>2.9486638159433921E-300</v>
      </c>
      <c r="IU69" s="86">
        <f t="shared" si="71"/>
        <v>1.186097388135126E-290</v>
      </c>
      <c r="IV69" s="86">
        <f t="shared" si="71"/>
        <v>9.0858083038907497E-146</v>
      </c>
      <c r="IW69" s="86">
        <f t="shared" si="71"/>
        <v>2.0299024962632969E-102</v>
      </c>
      <c r="IY69" s="86">
        <f t="shared" si="72"/>
        <v>5.3854002071026565E-3</v>
      </c>
      <c r="IZ69" s="86">
        <f t="shared" si="72"/>
        <v>5.4424208979854958E-3</v>
      </c>
      <c r="JA69" s="86">
        <f t="shared" si="72"/>
        <v>8.7665163188572603E-3</v>
      </c>
      <c r="JB69" s="86">
        <f t="shared" si="72"/>
        <v>3.9512991705664352E-3</v>
      </c>
      <c r="JC69" s="86">
        <f t="shared" si="72"/>
        <v>4.1927308202503498E-3</v>
      </c>
      <c r="JD69" s="86">
        <f t="shared" si="72"/>
        <v>2.345720508232211E-3</v>
      </c>
      <c r="JE69" s="86">
        <f t="shared" si="72"/>
        <v>1.31785627662683E-3</v>
      </c>
      <c r="JF69" s="86">
        <f t="shared" si="72"/>
        <v>1.085834928696085E-3</v>
      </c>
      <c r="JG69" s="86">
        <f t="shared" si="72"/>
        <v>1.1412506730759423E-3</v>
      </c>
      <c r="JH69" s="86">
        <f t="shared" si="72"/>
        <v>8.4680373566971853E-4</v>
      </c>
      <c r="JI69" s="86">
        <f t="shared" si="72"/>
        <v>1.6094683150697578E-3</v>
      </c>
      <c r="JJ69" s="86">
        <f t="shared" si="72"/>
        <v>1.7042886908631928E-3</v>
      </c>
      <c r="JK69" s="86">
        <f t="shared" si="72"/>
        <v>2.4907972842600828E-3</v>
      </c>
      <c r="JL69" s="86">
        <f t="shared" si="72"/>
        <v>2.2260422911094977E-3</v>
      </c>
      <c r="JM69" s="86">
        <f t="shared" si="72"/>
        <v>5.7412299993652317E-4</v>
      </c>
    </row>
    <row r="70" spans="2:273" x14ac:dyDescent="0.25">
      <c r="B70" s="2">
        <v>43</v>
      </c>
      <c r="C70" s="37">
        <v>88.209000000000003</v>
      </c>
      <c r="D70" s="37">
        <v>90.19</v>
      </c>
      <c r="E70" s="37">
        <v>91.697999999999993</v>
      </c>
      <c r="F70" s="37">
        <v>85.73</v>
      </c>
      <c r="G70" s="37">
        <v>89.23</v>
      </c>
      <c r="H70" s="37">
        <v>87.507999999999996</v>
      </c>
      <c r="I70" s="37">
        <v>85.885000000000005</v>
      </c>
      <c r="J70" s="37">
        <v>90.376999999999995</v>
      </c>
      <c r="K70" s="37">
        <v>90.403000000000006</v>
      </c>
      <c r="L70" s="37">
        <v>91.21</v>
      </c>
      <c r="M70" s="37">
        <v>91.225999999999999</v>
      </c>
      <c r="N70" s="37">
        <v>88.757999999999996</v>
      </c>
      <c r="O70" s="37">
        <v>85.917000000000002</v>
      </c>
      <c r="P70" s="37">
        <v>86.257999999999996</v>
      </c>
      <c r="Q70" s="37">
        <v>83.483999999999995</v>
      </c>
      <c r="S70" s="4">
        <f t="shared" si="74"/>
        <v>86.207624808119562</v>
      </c>
      <c r="T70" s="4">
        <f t="shared" si="74"/>
        <v>90.343854363921025</v>
      </c>
      <c r="U70" s="4">
        <f t="shared" si="74"/>
        <v>90.356027261988629</v>
      </c>
      <c r="V70" s="4">
        <f t="shared" si="74"/>
        <v>83.257449432472583</v>
      </c>
      <c r="W70" s="4">
        <f t="shared" si="74"/>
        <v>88.855575308166891</v>
      </c>
      <c r="X70" s="4">
        <f t="shared" si="74"/>
        <v>85.780514678755978</v>
      </c>
      <c r="Y70" s="4">
        <f t="shared" si="74"/>
        <v>82.62332752499708</v>
      </c>
      <c r="Z70" s="4">
        <f t="shared" si="74"/>
        <v>88.396632213890953</v>
      </c>
      <c r="AA70" s="4">
        <f t="shared" si="74"/>
        <v>88.511096498499981</v>
      </c>
      <c r="AB70" s="4">
        <f t="shared" si="74"/>
        <v>89.074101751880505</v>
      </c>
      <c r="AC70" s="4">
        <f t="shared" si="74"/>
        <v>88.892806539791451</v>
      </c>
      <c r="AD70" s="4">
        <f t="shared" si="74"/>
        <v>87.28724094589343</v>
      </c>
      <c r="AE70" s="4">
        <f t="shared" si="74"/>
        <v>85.175161011117041</v>
      </c>
      <c r="AF70" s="4">
        <f t="shared" si="74"/>
        <v>83.943738644128032</v>
      </c>
      <c r="AG70" s="4">
        <f t="shared" si="74"/>
        <v>82.904941763084821</v>
      </c>
      <c r="AI70" s="4">
        <f t="shared" si="75"/>
        <v>2.0013751918804417</v>
      </c>
      <c r="AJ70" s="4">
        <f t="shared" si="75"/>
        <v>-0.15385436392102747</v>
      </c>
      <c r="AK70" s="4">
        <f t="shared" si="75"/>
        <v>1.3419727380113642</v>
      </c>
      <c r="AL70" s="4">
        <f t="shared" si="75"/>
        <v>2.4725505675274206</v>
      </c>
      <c r="AM70" s="4">
        <f t="shared" si="75"/>
        <v>0.37442469183311289</v>
      </c>
      <c r="AN70" s="4">
        <f t="shared" si="75"/>
        <v>1.7274853212440178</v>
      </c>
      <c r="AO70" s="4">
        <f t="shared" si="75"/>
        <v>3.2616724750029249</v>
      </c>
      <c r="AP70" s="4">
        <f t="shared" si="75"/>
        <v>1.9803677861090421</v>
      </c>
      <c r="AQ70" s="4">
        <f t="shared" si="75"/>
        <v>1.8919035015000247</v>
      </c>
      <c r="AR70" s="4">
        <f t="shared" si="75"/>
        <v>2.1358982481194886</v>
      </c>
      <c r="AS70" s="4">
        <f t="shared" si="75"/>
        <v>2.3331934602085482</v>
      </c>
      <c r="AT70" s="4">
        <f t="shared" si="75"/>
        <v>1.4707590541065656</v>
      </c>
      <c r="AU70" s="4">
        <f t="shared" si="75"/>
        <v>0.74183898888296085</v>
      </c>
      <c r="AV70" s="4">
        <f t="shared" si="75"/>
        <v>2.3142613558719631</v>
      </c>
      <c r="AW70" s="4">
        <f t="shared" si="75"/>
        <v>0.57905823691517355</v>
      </c>
      <c r="AY70" s="2">
        <f t="shared" si="65"/>
        <v>82.081251214803245</v>
      </c>
      <c r="AZ70" s="2">
        <f t="shared" si="65"/>
        <v>84.566845923063951</v>
      </c>
      <c r="BA70" s="2">
        <f t="shared" si="65"/>
        <v>81.58686078290215</v>
      </c>
      <c r="BB70" s="2">
        <f t="shared" si="65"/>
        <v>78.912213428956377</v>
      </c>
      <c r="BC70" s="2">
        <f t="shared" si="65"/>
        <v>84.108311880347514</v>
      </c>
      <c r="BD70" s="2">
        <f t="shared" si="65"/>
        <v>82.756377089092624</v>
      </c>
      <c r="BE70" s="2">
        <f t="shared" si="65"/>
        <v>80.748114942441376</v>
      </c>
      <c r="BF70" s="2">
        <f t="shared" si="65"/>
        <v>86.870326739972242</v>
      </c>
      <c r="BG70" s="2">
        <f t="shared" si="65"/>
        <v>86.948956462904775</v>
      </c>
      <c r="BH70" s="2">
        <f t="shared" si="65"/>
        <v>87.83273272318695</v>
      </c>
      <c r="BI70" s="2">
        <f t="shared" si="65"/>
        <v>86.793509146551145</v>
      </c>
      <c r="BJ70" s="2">
        <f t="shared" si="65"/>
        <v>85.227622781796654</v>
      </c>
      <c r="BK70" s="2">
        <f t="shared" si="65"/>
        <v>82.25187812443103</v>
      </c>
      <c r="BL70" s="2">
        <f t="shared" si="65"/>
        <v>81.589606060196871</v>
      </c>
      <c r="BM70" s="2">
        <f t="shared" si="65"/>
        <v>82.293864846255914</v>
      </c>
      <c r="BO70" s="2">
        <f t="shared" si="10"/>
        <v>88.209000000000003</v>
      </c>
      <c r="BP70" s="2">
        <f t="shared" si="11"/>
        <v>90.19</v>
      </c>
      <c r="BQ70" s="2" t="str">
        <f t="shared" si="12"/>
        <v/>
      </c>
      <c r="BR70" s="2">
        <f t="shared" si="13"/>
        <v>85.73</v>
      </c>
      <c r="BS70" s="2">
        <f t="shared" si="14"/>
        <v>89.23</v>
      </c>
      <c r="BT70" s="2">
        <f t="shared" si="15"/>
        <v>87.507999999999996</v>
      </c>
      <c r="BU70" s="2">
        <f t="shared" si="16"/>
        <v>85.885000000000005</v>
      </c>
      <c r="BV70" s="2">
        <f t="shared" si="17"/>
        <v>90.376999999999995</v>
      </c>
      <c r="BW70" s="2">
        <f t="shared" si="18"/>
        <v>90.403000000000006</v>
      </c>
      <c r="BX70" s="2">
        <f t="shared" si="19"/>
        <v>91.21</v>
      </c>
      <c r="BY70" s="2">
        <f t="shared" si="20"/>
        <v>91.225999999999999</v>
      </c>
      <c r="BZ70" s="2">
        <f t="shared" si="21"/>
        <v>88.757999999999996</v>
      </c>
      <c r="CA70" s="2">
        <f t="shared" si="22"/>
        <v>85.917000000000002</v>
      </c>
      <c r="CB70" s="2">
        <f t="shared" si="23"/>
        <v>86.257999999999996</v>
      </c>
      <c r="CC70" s="2">
        <f t="shared" si="24"/>
        <v>83.483999999999995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85.509369257795342</v>
      </c>
      <c r="DL70" s="2">
        <f t="shared" si="76"/>
        <v>89.755036997885824</v>
      </c>
      <c r="DM70" s="2">
        <f t="shared" si="76"/>
        <v>87.466727574750834</v>
      </c>
      <c r="DN70" s="2">
        <f t="shared" si="76"/>
        <v>83.355125037752956</v>
      </c>
      <c r="DO70" s="2">
        <f t="shared" si="76"/>
        <v>87.502141637630672</v>
      </c>
      <c r="DP70" s="2">
        <f t="shared" si="76"/>
        <v>86.65800645584855</v>
      </c>
      <c r="DQ70" s="2">
        <f t="shared" si="76"/>
        <v>84.664048692417126</v>
      </c>
      <c r="DR70" s="2">
        <f t="shared" si="76"/>
        <v>89.734296439296443</v>
      </c>
      <c r="DS70" s="2">
        <f t="shared" si="76"/>
        <v>89.604679665379678</v>
      </c>
      <c r="DT70" s="2">
        <f t="shared" si="76"/>
        <v>90.677979831932745</v>
      </c>
      <c r="DU70" s="2">
        <f t="shared" si="76"/>
        <v>89.452626640926653</v>
      </c>
      <c r="DV70" s="2">
        <f t="shared" si="76"/>
        <v>87.375152642521044</v>
      </c>
      <c r="DW70" s="2">
        <f t="shared" si="76"/>
        <v>84.579071857410852</v>
      </c>
      <c r="DX70" s="2">
        <f t="shared" si="76"/>
        <v>84.184412820512804</v>
      </c>
      <c r="DY70" s="2">
        <f t="shared" si="76"/>
        <v>83.962796358543414</v>
      </c>
      <c r="EA70" s="2">
        <f t="shared" si="77"/>
        <v>78.06032676063441</v>
      </c>
      <c r="EB70" s="2">
        <f t="shared" si="77"/>
        <v>78.766324406792364</v>
      </c>
      <c r="EC70" s="2">
        <f t="shared" si="77"/>
        <v>75.732696386786998</v>
      </c>
      <c r="ED70" s="2">
        <f t="shared" si="77"/>
        <v>73.570742440935248</v>
      </c>
      <c r="EE70" s="2">
        <f t="shared" si="77"/>
        <v>80.135367829159108</v>
      </c>
      <c r="EF70" s="2">
        <f t="shared" si="77"/>
        <v>77.692884773490618</v>
      </c>
      <c r="EG70" s="2">
        <f t="shared" si="77"/>
        <v>75.135191663651511</v>
      </c>
      <c r="EH70" s="2">
        <f t="shared" si="77"/>
        <v>82.707059871858064</v>
      </c>
      <c r="EI70" s="2">
        <f t="shared" si="77"/>
        <v>83.111010127360856</v>
      </c>
      <c r="EJ70" s="2">
        <f t="shared" si="77"/>
        <v>83.571559440559469</v>
      </c>
      <c r="EK70" s="2">
        <f t="shared" si="77"/>
        <v>83.156279760354266</v>
      </c>
      <c r="EL70" s="2">
        <f t="shared" si="77"/>
        <v>82.252617309895953</v>
      </c>
      <c r="EM70" s="2">
        <f t="shared" si="77"/>
        <v>79.241568515605465</v>
      </c>
      <c r="EN70" s="2">
        <f t="shared" si="77"/>
        <v>78.171098200914443</v>
      </c>
      <c r="EO70" s="2">
        <f t="shared" si="77"/>
        <v>79.64369921234001</v>
      </c>
      <c r="EQ70" s="2">
        <f t="shared" si="78"/>
        <v>76.7564458682929</v>
      </c>
      <c r="ER70" s="2">
        <f t="shared" si="78"/>
        <v>77.469753011402773</v>
      </c>
      <c r="ES70" s="2">
        <f t="shared" si="78"/>
        <v>75.131228188151326</v>
      </c>
      <c r="ET70" s="2">
        <f t="shared" si="78"/>
        <v>72.945722237190367</v>
      </c>
      <c r="EU70" s="2">
        <f t="shared" si="78"/>
        <v>77.281584701842036</v>
      </c>
      <c r="EV70" s="2">
        <f t="shared" si="78"/>
        <v>76.03699804359664</v>
      </c>
      <c r="EW70" s="2">
        <f t="shared" si="78"/>
        <v>75.898480858197956</v>
      </c>
      <c r="EX70" s="2">
        <f t="shared" si="78"/>
        <v>81.25966217337205</v>
      </c>
      <c r="EY70" s="2">
        <f t="shared" si="78"/>
        <v>82.619775888091837</v>
      </c>
      <c r="EZ70" s="2">
        <f t="shared" si="78"/>
        <v>83.797174894066174</v>
      </c>
      <c r="FA70" s="2">
        <f t="shared" si="78"/>
        <v>83.302791522738659</v>
      </c>
      <c r="FB70" s="2">
        <f t="shared" si="78"/>
        <v>81.619918353094775</v>
      </c>
      <c r="FC70" s="2">
        <f t="shared" si="78"/>
        <v>78.686085890943218</v>
      </c>
      <c r="FD70" s="2">
        <f t="shared" si="78"/>
        <v>78.394824961986828</v>
      </c>
      <c r="FE70" s="2">
        <f t="shared" si="78"/>
        <v>82.477504796750836</v>
      </c>
      <c r="FG70" s="2">
        <f t="shared" si="79"/>
        <v>0.46020484978695098</v>
      </c>
      <c r="FH70" s="2">
        <f t="shared" si="79"/>
        <v>0.47213297856009934</v>
      </c>
      <c r="FI70" s="2">
        <f t="shared" si="79"/>
        <v>0.50109205342320795</v>
      </c>
      <c r="FJ70" s="2">
        <f t="shared" si="79"/>
        <v>0.45407884970471402</v>
      </c>
      <c r="FK70" s="2">
        <f t="shared" si="79"/>
        <v>0.46067325565366518</v>
      </c>
      <c r="FL70" s="2">
        <f t="shared" si="79"/>
        <v>0.43519088163978459</v>
      </c>
      <c r="FM70" s="2">
        <f t="shared" si="79"/>
        <v>0.41096005506855215</v>
      </c>
      <c r="FN70" s="2">
        <f t="shared" si="79"/>
        <v>0.40753690926521896</v>
      </c>
      <c r="FO70" s="2">
        <f t="shared" si="79"/>
        <v>0.40896520958231569</v>
      </c>
      <c r="FP70" s="2">
        <f t="shared" si="79"/>
        <v>0.40037910234354646</v>
      </c>
      <c r="FQ70" s="2">
        <f t="shared" si="79"/>
        <v>0.42232838477013884</v>
      </c>
      <c r="FR70" s="2">
        <f t="shared" si="79"/>
        <v>0.41922603115064627</v>
      </c>
      <c r="FS70" s="2">
        <f t="shared" si="79"/>
        <v>0.43600367733797568</v>
      </c>
      <c r="FT70" s="2">
        <f t="shared" si="79"/>
        <v>0.43151147365572684</v>
      </c>
      <c r="FU70" s="2">
        <f t="shared" si="79"/>
        <v>0.38642658231944704</v>
      </c>
      <c r="FW70" s="2">
        <f t="shared" si="67"/>
        <v>2.4971245245267625E-5</v>
      </c>
      <c r="FX70" s="2">
        <f t="shared" si="67"/>
        <v>4.4323550751480286E-5</v>
      </c>
      <c r="FY70" s="2">
        <f t="shared" si="67"/>
        <v>6.1531000290949222E-5</v>
      </c>
      <c r="FZ70" s="2">
        <f t="shared" si="67"/>
        <v>4.8661087441409867E-5</v>
      </c>
      <c r="GA70" s="2">
        <f t="shared" si="67"/>
        <v>5.3992634879375879E-5</v>
      </c>
      <c r="GB70" s="2">
        <f t="shared" si="67"/>
        <v>5.4446841689889573E-5</v>
      </c>
      <c r="GC70" s="2">
        <f t="shared" si="67"/>
        <v>6.0081167712073202E-5</v>
      </c>
      <c r="GD70" s="2">
        <f t="shared" si="67"/>
        <v>7.6985029728426246E-5</v>
      </c>
      <c r="GE70" s="2">
        <f t="shared" si="67"/>
        <v>7.7923926456719453E-5</v>
      </c>
      <c r="GF70" s="2">
        <f t="shared" si="67"/>
        <v>6.696539565916741E-5</v>
      </c>
      <c r="GG70" s="2">
        <f t="shared" si="67"/>
        <v>5.8108980553686438E-5</v>
      </c>
      <c r="GH70" s="2">
        <f t="shared" si="67"/>
        <v>4.6947760370275617E-5</v>
      </c>
      <c r="GI70" s="2">
        <f t="shared" si="67"/>
        <v>4.0772020477062383E-5</v>
      </c>
      <c r="GJ70" s="2">
        <f t="shared" si="67"/>
        <v>3.3490595576797955E-5</v>
      </c>
      <c r="GK70" s="2">
        <f t="shared" si="67"/>
        <v>2.9090430908904076E-5</v>
      </c>
      <c r="GM70" s="86">
        <f t="shared" si="68"/>
        <v>7.3747811082665194E-3</v>
      </c>
      <c r="GN70" s="86">
        <f t="shared" si="68"/>
        <v>7.9738338181748955E-3</v>
      </c>
      <c r="GO70" s="86">
        <f t="shared" si="68"/>
        <v>1.263217284306011E-2</v>
      </c>
      <c r="GP70" s="86">
        <f t="shared" si="68"/>
        <v>5.8749369868566683E-3</v>
      </c>
      <c r="GQ70" s="86">
        <f t="shared" si="68"/>
        <v>6.3468079799648284E-3</v>
      </c>
      <c r="GR70" s="86">
        <f t="shared" si="68"/>
        <v>3.7206585440752683E-3</v>
      </c>
      <c r="GS70" s="86">
        <f t="shared" si="68"/>
        <v>2.1621944027619177E-3</v>
      </c>
      <c r="GT70" s="86">
        <f t="shared" si="68"/>
        <v>1.8349640966567056E-3</v>
      </c>
      <c r="GU70" s="86">
        <f t="shared" si="68"/>
        <v>1.9190585392307373E-3</v>
      </c>
      <c r="GV70" s="86">
        <f t="shared" si="68"/>
        <v>1.4646781525656375E-3</v>
      </c>
      <c r="GW70" s="86">
        <f t="shared" si="68"/>
        <v>2.6511596760829289E-3</v>
      </c>
      <c r="GX70" s="86">
        <f t="shared" si="68"/>
        <v>2.7264655317402807E-3</v>
      </c>
      <c r="GY70" s="86">
        <f t="shared" si="68"/>
        <v>3.8986524280804546E-3</v>
      </c>
      <c r="GZ70" s="86">
        <f t="shared" si="68"/>
        <v>3.5174151617998351E-3</v>
      </c>
      <c r="HA70" s="86">
        <f t="shared" si="68"/>
        <v>1.0132675223589245E-3</v>
      </c>
      <c r="HC70" s="86">
        <f t="shared" si="73"/>
        <v>1.9506244466485946E-10</v>
      </c>
      <c r="HD70" s="86">
        <f t="shared" si="69"/>
        <v>2.9122765986478017E-10</v>
      </c>
      <c r="HE70" s="86">
        <f t="shared" si="69"/>
        <v>2.2251001120478782E-10</v>
      </c>
      <c r="HF70" s="86">
        <f t="shared" si="69"/>
        <v>3.4082833488375415E-11</v>
      </c>
      <c r="HG70" s="86">
        <f t="shared" si="69"/>
        <v>1.2457428282634682E-11</v>
      </c>
      <c r="HH70" s="86">
        <f t="shared" si="69"/>
        <v>1.5682153603154932E-11</v>
      </c>
      <c r="HI70" s="86">
        <f t="shared" si="69"/>
        <v>1.4703610169521614E-11</v>
      </c>
      <c r="HJ70" s="86">
        <f t="shared" si="69"/>
        <v>3.1805925279638076E-12</v>
      </c>
      <c r="HK70" s="86">
        <f t="shared" si="69"/>
        <v>5.5665141439369033E-12</v>
      </c>
      <c r="HL70" s="86">
        <f t="shared" si="69"/>
        <v>5.4754163429837244E-12</v>
      </c>
      <c r="HM70" s="86">
        <f t="shared" si="69"/>
        <v>1.0664128726752387E-11</v>
      </c>
      <c r="HN70" s="86">
        <f t="shared" si="69"/>
        <v>5.0916992012710546E-13</v>
      </c>
      <c r="HO70" s="86">
        <f t="shared" si="69"/>
        <v>1.8651738928342204E-12</v>
      </c>
      <c r="HP70" s="86">
        <f t="shared" si="69"/>
        <v>5.0802312043023775E-13</v>
      </c>
      <c r="HQ70" s="86">
        <f t="shared" si="69"/>
        <v>1.6971581031224681E-14</v>
      </c>
      <c r="HS70" s="86">
        <f t="shared" si="70"/>
        <v>1.4865865807078308E-71</v>
      </c>
      <c r="HT70" s="86">
        <f t="shared" si="70"/>
        <v>3.8004165401661744E-72</v>
      </c>
      <c r="HU70" s="86">
        <f t="shared" si="70"/>
        <v>2.2985879474967763E-77</v>
      </c>
      <c r="HV70" s="86">
        <f t="shared" si="70"/>
        <v>2.8677823822497079E-81</v>
      </c>
      <c r="HW70" s="86">
        <f t="shared" si="70"/>
        <v>4.665607729647324E-88</v>
      </c>
      <c r="HX70" s="86">
        <f t="shared" si="70"/>
        <v>1.6953319258425672E-87</v>
      </c>
      <c r="HY70" s="86">
        <f t="shared" si="70"/>
        <v>7.824859952028608E-87</v>
      </c>
      <c r="HZ70" s="86">
        <f t="shared" si="70"/>
        <v>1.7107208792390913E-92</v>
      </c>
      <c r="IA70" s="86">
        <f t="shared" si="70"/>
        <v>8.0716554321637933E-91</v>
      </c>
      <c r="IB70" s="86">
        <f t="shared" si="70"/>
        <v>6.0141583978523196E-92</v>
      </c>
      <c r="IC70" s="86">
        <f t="shared" si="70"/>
        <v>2.4909615458262089E-92</v>
      </c>
      <c r="ID70" s="86">
        <f t="shared" si="70"/>
        <v>8.9119645856696422E-101</v>
      </c>
      <c r="IE70" s="86">
        <f t="shared" si="70"/>
        <v>2.078255087285975E-96</v>
      </c>
      <c r="IF70" s="86">
        <f t="shared" si="70"/>
        <v>3.1277895785993061E-50</v>
      </c>
      <c r="IG70" s="86">
        <f t="shared" si="70"/>
        <v>1.3935114498300517E-33</v>
      </c>
      <c r="II70" s="86">
        <f t="shared" si="71"/>
        <v>2.6880803062968977E-204</v>
      </c>
      <c r="IJ70" s="86">
        <f t="shared" si="71"/>
        <v>1.362600887269967E-217</v>
      </c>
      <c r="IK70" s="86">
        <f t="shared" si="71"/>
        <v>7.4340011032200121E-226</v>
      </c>
      <c r="IL70" s="86">
        <f t="shared" si="71"/>
        <v>3.5254458925088085E-238</v>
      </c>
      <c r="IM70" s="86">
        <f t="shared" si="71"/>
        <v>1.642490990205438E-262</v>
      </c>
      <c r="IN70" s="86">
        <f t="shared" si="71"/>
        <v>2.3604324813469361E-260</v>
      </c>
      <c r="IO70" s="86">
        <f t="shared" si="71"/>
        <v>2.5289153859459982E-253</v>
      </c>
      <c r="IP70" s="86">
        <f t="shared" si="71"/>
        <v>6.0829337385271596E-269</v>
      </c>
      <c r="IQ70" s="86">
        <f t="shared" si="71"/>
        <v>2.2366957875655987E-265</v>
      </c>
      <c r="IR70" s="86">
        <f t="shared" si="71"/>
        <v>6.6689442232126786E-273</v>
      </c>
      <c r="IS70" s="86">
        <f t="shared" si="71"/>
        <v>1.5615509243857713E-270</v>
      </c>
      <c r="IT70" s="86">
        <f t="shared" si="71"/>
        <v>8.0086136255735496E-295</v>
      </c>
      <c r="IU70" s="86">
        <f t="shared" si="71"/>
        <v>1.8226379800672053E-285</v>
      </c>
      <c r="IV70" s="86">
        <f t="shared" si="71"/>
        <v>3.1198462716263051E-143</v>
      </c>
      <c r="IW70" s="86">
        <f t="shared" si="71"/>
        <v>1.1385211373899509E-100</v>
      </c>
      <c r="IY70" s="86">
        <f t="shared" si="72"/>
        <v>7.3747813033289639E-3</v>
      </c>
      <c r="IZ70" s="86">
        <f t="shared" si="72"/>
        <v>7.9738341094025555E-3</v>
      </c>
      <c r="JA70" s="86">
        <f t="shared" si="72"/>
        <v>1.2632173065570121E-2</v>
      </c>
      <c r="JB70" s="86">
        <f t="shared" si="72"/>
        <v>5.8749370209395021E-3</v>
      </c>
      <c r="JC70" s="86">
        <f t="shared" si="72"/>
        <v>6.3468079924222567E-3</v>
      </c>
      <c r="JD70" s="86">
        <f t="shared" si="72"/>
        <v>3.7206585597574218E-3</v>
      </c>
      <c r="JE70" s="86">
        <f t="shared" si="72"/>
        <v>2.162194417465528E-3</v>
      </c>
      <c r="JF70" s="86">
        <f t="shared" si="72"/>
        <v>1.8349640998372981E-3</v>
      </c>
      <c r="JG70" s="86">
        <f t="shared" si="72"/>
        <v>1.9190585447972513E-3</v>
      </c>
      <c r="JH70" s="86">
        <f t="shared" si="72"/>
        <v>1.4646781580410538E-3</v>
      </c>
      <c r="JI70" s="86">
        <f t="shared" si="72"/>
        <v>2.6511596867470578E-3</v>
      </c>
      <c r="JJ70" s="86">
        <f t="shared" si="72"/>
        <v>2.7264655322494506E-3</v>
      </c>
      <c r="JK70" s="86">
        <f t="shared" si="72"/>
        <v>3.8986524299456284E-3</v>
      </c>
      <c r="JL70" s="86">
        <f t="shared" si="72"/>
        <v>3.5174151623078584E-3</v>
      </c>
      <c r="JM70" s="86">
        <f t="shared" si="72"/>
        <v>1.0132675223758962E-3</v>
      </c>
    </row>
    <row r="71" spans="2:273" x14ac:dyDescent="0.25">
      <c r="B71" s="2">
        <v>44</v>
      </c>
      <c r="C71" s="37">
        <v>89.537000000000006</v>
      </c>
      <c r="D71" s="37">
        <v>92.111000000000004</v>
      </c>
      <c r="E71" s="37">
        <v>91.856999999999999</v>
      </c>
      <c r="F71" s="37">
        <v>86.174999999999997</v>
      </c>
      <c r="G71" s="37">
        <v>91</v>
      </c>
      <c r="H71" s="37">
        <v>89.097999999999999</v>
      </c>
      <c r="I71" s="37">
        <v>85.671999999999997</v>
      </c>
      <c r="J71" s="37">
        <v>89.835999999999999</v>
      </c>
      <c r="K71" s="37">
        <v>91.177000000000007</v>
      </c>
      <c r="L71" s="37">
        <v>91.403000000000006</v>
      </c>
      <c r="M71" s="37">
        <v>91.805999999999997</v>
      </c>
      <c r="N71" s="37">
        <v>90.305999999999997</v>
      </c>
      <c r="O71" s="37">
        <v>88.216999999999999</v>
      </c>
      <c r="P71" s="37">
        <v>87.774000000000001</v>
      </c>
      <c r="Q71" s="37">
        <v>84.322999999999993</v>
      </c>
      <c r="S71" s="4">
        <f t="shared" si="74"/>
        <v>87.237577236435811</v>
      </c>
      <c r="T71" s="4">
        <f t="shared" si="74"/>
        <v>92.309507294107618</v>
      </c>
      <c r="U71" s="4">
        <f t="shared" si="74"/>
        <v>93.254529355442628</v>
      </c>
      <c r="V71" s="4">
        <f t="shared" si="74"/>
        <v>84.787862522312267</v>
      </c>
      <c r="W71" s="4">
        <f t="shared" si="74"/>
        <v>90.70308700043806</v>
      </c>
      <c r="X71" s="4">
        <f t="shared" si="74"/>
        <v>87.024489215018889</v>
      </c>
      <c r="Y71" s="4">
        <f t="shared" si="74"/>
        <v>83.372758946121394</v>
      </c>
      <c r="Z71" s="4">
        <f t="shared" si="74"/>
        <v>89.097383065499386</v>
      </c>
      <c r="AA71" s="4">
        <f t="shared" si="74"/>
        <v>89.232192909604137</v>
      </c>
      <c r="AB71" s="4">
        <f t="shared" si="74"/>
        <v>89.666358959060801</v>
      </c>
      <c r="AC71" s="4">
        <f t="shared" si="74"/>
        <v>89.883568441753525</v>
      </c>
      <c r="AD71" s="4">
        <f t="shared" si="74"/>
        <v>88.198435864376094</v>
      </c>
      <c r="AE71" s="4">
        <f t="shared" si="74"/>
        <v>86.434859548221354</v>
      </c>
      <c r="AF71" s="4">
        <f t="shared" si="74"/>
        <v>84.98046989546603</v>
      </c>
      <c r="AG71" s="4">
        <f t="shared" si="74"/>
        <v>83.225185601209731</v>
      </c>
      <c r="AI71" s="4">
        <f t="shared" si="75"/>
        <v>2.2994227635641948</v>
      </c>
      <c r="AJ71" s="4">
        <f t="shared" si="75"/>
        <v>-0.19850729410761403</v>
      </c>
      <c r="AK71" s="4">
        <f t="shared" si="75"/>
        <v>-1.3975293554426287</v>
      </c>
      <c r="AL71" s="4">
        <f t="shared" si="75"/>
        <v>1.3871374776877303</v>
      </c>
      <c r="AM71" s="4">
        <f t="shared" si="75"/>
        <v>0.29691299956193973</v>
      </c>
      <c r="AN71" s="4">
        <f t="shared" si="75"/>
        <v>2.0735107849811101</v>
      </c>
      <c r="AO71" s="4">
        <f t="shared" si="75"/>
        <v>2.2992410538786032</v>
      </c>
      <c r="AP71" s="4">
        <f t="shared" si="75"/>
        <v>0.73861693450061239</v>
      </c>
      <c r="AQ71" s="4">
        <f t="shared" si="75"/>
        <v>1.9448070903958694</v>
      </c>
      <c r="AR71" s="4">
        <f t="shared" si="75"/>
        <v>1.7366410409392046</v>
      </c>
      <c r="AS71" s="4">
        <f t="shared" si="75"/>
        <v>1.9224315582464726</v>
      </c>
      <c r="AT71" s="4">
        <f t="shared" si="75"/>
        <v>2.1075641356239032</v>
      </c>
      <c r="AU71" s="4">
        <f t="shared" si="75"/>
        <v>1.7821404517786448</v>
      </c>
      <c r="AV71" s="4">
        <f t="shared" si="75"/>
        <v>2.7935301045339713</v>
      </c>
      <c r="AW71" s="4">
        <f t="shared" si="75"/>
        <v>1.0978143987902627</v>
      </c>
      <c r="AY71" s="2">
        <f t="shared" si="65"/>
        <v>81.820150817211982</v>
      </c>
      <c r="AZ71" s="2">
        <f t="shared" si="65"/>
        <v>84.294260203566083</v>
      </c>
      <c r="BA71" s="2">
        <f t="shared" si="65"/>
        <v>81.312805927445382</v>
      </c>
      <c r="BB71" s="2">
        <f t="shared" si="65"/>
        <v>78.66664808752941</v>
      </c>
      <c r="BC71" s="2">
        <f t="shared" si="65"/>
        <v>83.921121229948639</v>
      </c>
      <c r="BD71" s="2">
        <f t="shared" si="65"/>
        <v>82.509127375419098</v>
      </c>
      <c r="BE71" s="2">
        <f t="shared" si="65"/>
        <v>80.47739773075007</v>
      </c>
      <c r="BF71" s="2">
        <f t="shared" si="65"/>
        <v>86.677777600649094</v>
      </c>
      <c r="BG71" s="2">
        <f t="shared" si="65"/>
        <v>86.767138737511274</v>
      </c>
      <c r="BH71" s="2">
        <f t="shared" si="65"/>
        <v>87.655306759351504</v>
      </c>
      <c r="BI71" s="2">
        <f t="shared" si="65"/>
        <v>86.637859050352105</v>
      </c>
      <c r="BJ71" s="2">
        <f t="shared" si="65"/>
        <v>85.091766327922741</v>
      </c>
      <c r="BK71" s="2">
        <f t="shared" si="65"/>
        <v>82.120006635958205</v>
      </c>
      <c r="BL71" s="2">
        <f t="shared" si="65"/>
        <v>81.474634865702569</v>
      </c>
      <c r="BM71" s="2">
        <f t="shared" si="65"/>
        <v>82.214782504945916</v>
      </c>
      <c r="BO71" s="2">
        <f t="shared" si="10"/>
        <v>89.537000000000006</v>
      </c>
      <c r="BP71" s="2" t="str">
        <f t="shared" si="11"/>
        <v/>
      </c>
      <c r="BQ71" s="2" t="str">
        <f t="shared" si="12"/>
        <v/>
      </c>
      <c r="BR71" s="2">
        <f t="shared" si="13"/>
        <v>86.174999999999997</v>
      </c>
      <c r="BS71" s="2">
        <f t="shared" si="14"/>
        <v>91</v>
      </c>
      <c r="BT71" s="2">
        <f t="shared" si="15"/>
        <v>89.097999999999999</v>
      </c>
      <c r="BU71" s="2">
        <f t="shared" si="16"/>
        <v>85.671999999999997</v>
      </c>
      <c r="BV71" s="2">
        <f t="shared" si="17"/>
        <v>89.835999999999999</v>
      </c>
      <c r="BW71" s="2">
        <f t="shared" si="18"/>
        <v>91.177000000000007</v>
      </c>
      <c r="BX71" s="2">
        <f t="shared" si="19"/>
        <v>91.403000000000006</v>
      </c>
      <c r="BY71" s="2">
        <f t="shared" si="20"/>
        <v>91.805999999999997</v>
      </c>
      <c r="BZ71" s="2">
        <f t="shared" si="21"/>
        <v>90.305999999999997</v>
      </c>
      <c r="CA71" s="2">
        <f t="shared" si="22"/>
        <v>88.216999999999999</v>
      </c>
      <c r="CB71" s="2">
        <f t="shared" si="23"/>
        <v>87.774000000000001</v>
      </c>
      <c r="CC71" s="2">
        <f t="shared" si="24"/>
        <v>84.322999999999993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85.426271497584537</v>
      </c>
      <c r="DL71" s="2">
        <f t="shared" si="76"/>
        <v>89.821156146179391</v>
      </c>
      <c r="DM71" s="2">
        <f t="shared" si="76"/>
        <v>87.558512231954097</v>
      </c>
      <c r="DN71" s="2">
        <f t="shared" si="76"/>
        <v>83.3959312896406</v>
      </c>
      <c r="DO71" s="2">
        <f t="shared" si="76"/>
        <v>87.611059233449481</v>
      </c>
      <c r="DP71" s="2">
        <f t="shared" si="76"/>
        <v>86.720636831163148</v>
      </c>
      <c r="DQ71" s="2">
        <f t="shared" si="76"/>
        <v>84.66797713097715</v>
      </c>
      <c r="DR71" s="2">
        <f t="shared" si="76"/>
        <v>89.821464392964401</v>
      </c>
      <c r="DS71" s="2">
        <f t="shared" si="76"/>
        <v>89.698663320463339</v>
      </c>
      <c r="DT71" s="2">
        <f t="shared" si="76"/>
        <v>90.794215126050389</v>
      </c>
      <c r="DU71" s="2">
        <f t="shared" si="76"/>
        <v>89.587360617760638</v>
      </c>
      <c r="DV71" s="2">
        <f t="shared" si="76"/>
        <v>87.466803041908278</v>
      </c>
      <c r="DW71" s="2">
        <f t="shared" si="76"/>
        <v>84.670377392120045</v>
      </c>
      <c r="DX71" s="2">
        <f t="shared" si="76"/>
        <v>84.307728205128186</v>
      </c>
      <c r="DY71" s="2">
        <f t="shared" si="76"/>
        <v>84.035967507002795</v>
      </c>
      <c r="EA71" s="2">
        <f t="shared" si="77"/>
        <v>77.962616152701784</v>
      </c>
      <c r="EB71" s="2">
        <f t="shared" si="77"/>
        <v>78.658768448476209</v>
      </c>
      <c r="EC71" s="2">
        <f t="shared" si="77"/>
        <v>75.641558057556125</v>
      </c>
      <c r="ED71" s="2">
        <f t="shared" si="77"/>
        <v>73.481177198351503</v>
      </c>
      <c r="EE71" s="2">
        <f t="shared" si="77"/>
        <v>79.981630299426357</v>
      </c>
      <c r="EF71" s="2">
        <f t="shared" si="77"/>
        <v>77.524402706220783</v>
      </c>
      <c r="EG71" s="2">
        <f t="shared" si="77"/>
        <v>74.999319082422758</v>
      </c>
      <c r="EH71" s="2">
        <f t="shared" si="77"/>
        <v>82.510000512567785</v>
      </c>
      <c r="EI71" s="2">
        <f t="shared" si="77"/>
        <v>82.90338479629493</v>
      </c>
      <c r="EJ71" s="2">
        <f t="shared" si="77"/>
        <v>83.367966988893485</v>
      </c>
      <c r="EK71" s="2">
        <f t="shared" si="77"/>
        <v>82.958418207866629</v>
      </c>
      <c r="EL71" s="2">
        <f t="shared" si="77"/>
        <v>82.091092976488653</v>
      </c>
      <c r="EM71" s="2">
        <f t="shared" si="77"/>
        <v>79.111286837888287</v>
      </c>
      <c r="EN71" s="2">
        <f t="shared" si="77"/>
        <v>78.070611677173588</v>
      </c>
      <c r="EO71" s="2">
        <f t="shared" si="77"/>
        <v>79.577300842358596</v>
      </c>
      <c r="EQ71" s="2">
        <f t="shared" si="78"/>
        <v>76.676374089058058</v>
      </c>
      <c r="ER71" s="2">
        <f t="shared" si="78"/>
        <v>77.381365853557369</v>
      </c>
      <c r="ES71" s="2">
        <f t="shared" si="78"/>
        <v>75.049640000062794</v>
      </c>
      <c r="ET71" s="2">
        <f t="shared" si="78"/>
        <v>72.865525154920221</v>
      </c>
      <c r="EU71" s="2">
        <f t="shared" si="78"/>
        <v>77.171466433254551</v>
      </c>
      <c r="EV71" s="2">
        <f t="shared" si="78"/>
        <v>75.894020885059547</v>
      </c>
      <c r="EW71" s="2">
        <f t="shared" si="78"/>
        <v>75.750641036189094</v>
      </c>
      <c r="EX71" s="2">
        <f t="shared" si="78"/>
        <v>81.085575562007463</v>
      </c>
      <c r="EY71" s="2">
        <f t="shared" si="78"/>
        <v>82.420011382202347</v>
      </c>
      <c r="EZ71" s="2">
        <f t="shared" si="78"/>
        <v>83.589953129063346</v>
      </c>
      <c r="FA71" s="2">
        <f t="shared" si="78"/>
        <v>83.102576681108943</v>
      </c>
      <c r="FB71" s="2">
        <f t="shared" si="78"/>
        <v>81.468034940563854</v>
      </c>
      <c r="FC71" s="2">
        <f t="shared" si="78"/>
        <v>78.564127096153385</v>
      </c>
      <c r="FD71" s="2">
        <f t="shared" si="78"/>
        <v>78.290774260010139</v>
      </c>
      <c r="FE71" s="2">
        <f t="shared" si="78"/>
        <v>82.364676776424986</v>
      </c>
      <c r="FG71" s="2">
        <f t="shared" si="79"/>
        <v>0.48315273093019256</v>
      </c>
      <c r="FH71" s="2">
        <f t="shared" si="79"/>
        <v>0.49513007530606284</v>
      </c>
      <c r="FI71" s="2">
        <f t="shared" si="79"/>
        <v>0.52409921848917795</v>
      </c>
      <c r="FJ71" s="2">
        <f t="shared" si="79"/>
        <v>0.47699119010929253</v>
      </c>
      <c r="FK71" s="2">
        <f t="shared" si="79"/>
        <v>0.48362356732928313</v>
      </c>
      <c r="FL71" s="2">
        <f t="shared" si="79"/>
        <v>0.45794964173492281</v>
      </c>
      <c r="FM71" s="2">
        <f t="shared" si="79"/>
        <v>0.43342404646545624</v>
      </c>
      <c r="FN71" s="2">
        <f t="shared" si="79"/>
        <v>0.42995036363358807</v>
      </c>
      <c r="FO71" s="2">
        <f t="shared" si="79"/>
        <v>0.4314000187777467</v>
      </c>
      <c r="FP71" s="2">
        <f t="shared" si="79"/>
        <v>0.42267974462956631</v>
      </c>
      <c r="FQ71" s="2">
        <f t="shared" si="79"/>
        <v>0.44494439234304622</v>
      </c>
      <c r="FR71" s="2">
        <f t="shared" si="79"/>
        <v>0.44180296406388125</v>
      </c>
      <c r="FS71" s="2">
        <f t="shared" si="79"/>
        <v>0.45877041761712156</v>
      </c>
      <c r="FT71" s="2">
        <f t="shared" si="79"/>
        <v>0.45423256266700285</v>
      </c>
      <c r="FU71" s="2">
        <f t="shared" si="79"/>
        <v>0.40847949573004055</v>
      </c>
      <c r="FW71" s="2">
        <f t="shared" si="67"/>
        <v>2.7380359977745385E-5</v>
      </c>
      <c r="FX71" s="2">
        <f t="shared" si="67"/>
        <v>4.8599599150305683E-5</v>
      </c>
      <c r="FY71" s="2">
        <f t="shared" si="67"/>
        <v>6.7466999694814662E-5</v>
      </c>
      <c r="FZ71" s="2">
        <f t="shared" si="67"/>
        <v>5.33555708899134E-5</v>
      </c>
      <c r="GA71" s="2">
        <f t="shared" si="67"/>
        <v>5.9201438510630915E-5</v>
      </c>
      <c r="GB71" s="2">
        <f t="shared" si="67"/>
        <v>5.9699461164549845E-5</v>
      </c>
      <c r="GC71" s="2">
        <f t="shared" si="67"/>
        <v>6.5877308535797056E-5</v>
      </c>
      <c r="GD71" s="2">
        <f t="shared" si="67"/>
        <v>8.4411779568561182E-5</v>
      </c>
      <c r="GE71" s="2">
        <f t="shared" si="67"/>
        <v>8.5441243973815391E-5</v>
      </c>
      <c r="GF71" s="2">
        <f t="shared" si="67"/>
        <v>7.3425621855421156E-5</v>
      </c>
      <c r="GG71" s="2">
        <f t="shared" si="67"/>
        <v>6.3714872975742875E-5</v>
      </c>
      <c r="GH71" s="2">
        <f t="shared" si="67"/>
        <v>5.1476962442194897E-5</v>
      </c>
      <c r="GI71" s="2">
        <f t="shared" si="67"/>
        <v>4.4705455611930893E-5</v>
      </c>
      <c r="GJ71" s="2">
        <f t="shared" si="67"/>
        <v>3.6721589174231751E-5</v>
      </c>
      <c r="GK71" s="2">
        <f t="shared" si="67"/>
        <v>3.1896933686334697E-5</v>
      </c>
      <c r="GM71" s="86">
        <f t="shared" si="68"/>
        <v>9.9999992700188067E-3</v>
      </c>
      <c r="GN71" s="86">
        <f t="shared" si="68"/>
        <v>1.1512621743794299E-2</v>
      </c>
      <c r="GO71" s="86">
        <f t="shared" si="68"/>
        <v>1.7936771824092396E-2</v>
      </c>
      <c r="GP71" s="86">
        <f t="shared" si="68"/>
        <v>8.6055709321493003E-3</v>
      </c>
      <c r="GQ71" s="86">
        <f t="shared" si="68"/>
        <v>9.4501853838685305E-3</v>
      </c>
      <c r="GR71" s="86">
        <f t="shared" si="68"/>
        <v>5.7928663179879726E-3</v>
      </c>
      <c r="GS71" s="86">
        <f t="shared" si="68"/>
        <v>3.4786332010565664E-3</v>
      </c>
      <c r="GT71" s="86">
        <f t="shared" si="68"/>
        <v>3.0351744321999571E-3</v>
      </c>
      <c r="GU71" s="86">
        <f t="shared" si="68"/>
        <v>3.1593596549999289E-3</v>
      </c>
      <c r="GV71" s="86">
        <f t="shared" si="68"/>
        <v>2.476813232674663E-3</v>
      </c>
      <c r="GW71" s="86">
        <f t="shared" si="68"/>
        <v>4.2782710874466256E-3</v>
      </c>
      <c r="GX71" s="86">
        <f t="shared" si="68"/>
        <v>4.2824948142848899E-3</v>
      </c>
      <c r="GY71" s="86">
        <f t="shared" si="68"/>
        <v>5.995303561424384E-3</v>
      </c>
      <c r="GZ71" s="86">
        <f t="shared" si="68"/>
        <v>5.458162645363104E-3</v>
      </c>
      <c r="HA71" s="86">
        <f t="shared" si="68"/>
        <v>1.747587165474095E-3</v>
      </c>
      <c r="HC71" s="86">
        <f t="shared" si="73"/>
        <v>4.5026511853493974E-10</v>
      </c>
      <c r="HD71" s="86">
        <f t="shared" si="69"/>
        <v>7.189196772946187E-10</v>
      </c>
      <c r="HE71" s="86">
        <f t="shared" si="69"/>
        <v>5.7965890974122311E-10</v>
      </c>
      <c r="HF71" s="86">
        <f t="shared" si="69"/>
        <v>9.2794317503530302E-11</v>
      </c>
      <c r="HG71" s="86">
        <f t="shared" si="69"/>
        <v>3.6875488543034274E-11</v>
      </c>
      <c r="HH71" s="86">
        <f t="shared" si="69"/>
        <v>4.6018273077582825E-11</v>
      </c>
      <c r="HI71" s="86">
        <f t="shared" si="69"/>
        <v>4.3038712174185438E-11</v>
      </c>
      <c r="HJ71" s="86">
        <f t="shared" si="69"/>
        <v>1.0256772954418927E-11</v>
      </c>
      <c r="HK71" s="86">
        <f t="shared" si="69"/>
        <v>1.76102154845573E-11</v>
      </c>
      <c r="HL71" s="86">
        <f t="shared" si="69"/>
        <v>1.7293159482309593E-11</v>
      </c>
      <c r="HM71" s="86">
        <f t="shared" si="69"/>
        <v>3.2469094030975923E-11</v>
      </c>
      <c r="HN71" s="86">
        <f t="shared" si="69"/>
        <v>1.7020552788897904E-12</v>
      </c>
      <c r="HO71" s="86">
        <f t="shared" si="69"/>
        <v>5.8492220605096184E-12</v>
      </c>
      <c r="HP71" s="86">
        <f t="shared" si="69"/>
        <v>1.6925750110582733E-12</v>
      </c>
      <c r="HQ71" s="86">
        <f t="shared" si="69"/>
        <v>6.5770861579250853E-14</v>
      </c>
      <c r="HS71" s="86">
        <f t="shared" si="70"/>
        <v>5.9660944086343107E-70</v>
      </c>
      <c r="HT71" s="86">
        <f t="shared" si="70"/>
        <v>2.1700168399629287E-70</v>
      </c>
      <c r="HU71" s="86">
        <f t="shared" si="70"/>
        <v>1.9005900156897642E-75</v>
      </c>
      <c r="HV71" s="86">
        <f t="shared" si="70"/>
        <v>2.6892636867055127E-79</v>
      </c>
      <c r="HW71" s="86">
        <f t="shared" si="70"/>
        <v>7.0634099301128664E-86</v>
      </c>
      <c r="HX71" s="86">
        <f t="shared" si="70"/>
        <v>2.483821063036099E-85</v>
      </c>
      <c r="HY71" s="86">
        <f t="shared" si="70"/>
        <v>1.1039503101494876E-84</v>
      </c>
      <c r="HZ71" s="86">
        <f t="shared" si="70"/>
        <v>3.8042086310791382E-90</v>
      </c>
      <c r="IA71" s="86">
        <f t="shared" si="70"/>
        <v>1.6583497593908174E-88</v>
      </c>
      <c r="IB71" s="86">
        <f t="shared" si="70"/>
        <v>1.2658285890773525E-89</v>
      </c>
      <c r="IC71" s="86">
        <f t="shared" si="70"/>
        <v>4.7958254686925258E-90</v>
      </c>
      <c r="ID71" s="86">
        <f t="shared" si="70"/>
        <v>2.4605718894918066E-98</v>
      </c>
      <c r="IE71" s="86">
        <f t="shared" si="70"/>
        <v>4.2986962036081958E-94</v>
      </c>
      <c r="IF71" s="86">
        <f t="shared" si="70"/>
        <v>4.5076671191599852E-49</v>
      </c>
      <c r="IG71" s="86">
        <f t="shared" si="70"/>
        <v>7.8271583998794251E-33</v>
      </c>
      <c r="II71" s="86">
        <f t="shared" si="71"/>
        <v>8.4889427104931622E-201</v>
      </c>
      <c r="IJ71" s="86">
        <f t="shared" si="71"/>
        <v>1.1915785368628345E-213</v>
      </c>
      <c r="IK71" s="86">
        <f t="shared" si="71"/>
        <v>1.2641256733366561E-221</v>
      </c>
      <c r="IL71" s="86">
        <f t="shared" si="71"/>
        <v>8.0463944064650214E-234</v>
      </c>
      <c r="IM71" s="86">
        <f t="shared" si="71"/>
        <v>1.1840509715524034E-257</v>
      </c>
      <c r="IN71" s="86">
        <f t="shared" si="71"/>
        <v>1.5657769418208088E-255</v>
      </c>
      <c r="IO71" s="86">
        <f t="shared" si="71"/>
        <v>1.3829501353540581E-248</v>
      </c>
      <c r="IP71" s="86">
        <f t="shared" si="71"/>
        <v>8.8597391363348526E-264</v>
      </c>
      <c r="IQ71" s="86">
        <f t="shared" si="71"/>
        <v>2.8213940098666621E-260</v>
      </c>
      <c r="IR71" s="86">
        <f t="shared" si="71"/>
        <v>9.7338810448655313E-268</v>
      </c>
      <c r="IS71" s="86">
        <f t="shared" si="71"/>
        <v>1.7318842882689023E-265</v>
      </c>
      <c r="IT71" s="86">
        <f t="shared" si="71"/>
        <v>1.9389966722348634E-289</v>
      </c>
      <c r="IU71" s="86">
        <f t="shared" si="71"/>
        <v>2.5136464839335668E-280</v>
      </c>
      <c r="IV71" s="86">
        <f t="shared" si="71"/>
        <v>1.0172004801514722E-140</v>
      </c>
      <c r="IW71" s="86">
        <f t="shared" si="71"/>
        <v>6.1648154400932142E-99</v>
      </c>
      <c r="IY71" s="86">
        <f t="shared" si="72"/>
        <v>9.9999997202839253E-3</v>
      </c>
      <c r="IZ71" s="86">
        <f t="shared" si="72"/>
        <v>1.1512622462713977E-2</v>
      </c>
      <c r="JA71" s="86">
        <f t="shared" si="72"/>
        <v>1.7936772403751307E-2</v>
      </c>
      <c r="JB71" s="86">
        <f t="shared" si="72"/>
        <v>8.6055710249436177E-3</v>
      </c>
      <c r="JC71" s="86">
        <f t="shared" si="72"/>
        <v>9.4501854207440193E-3</v>
      </c>
      <c r="JD71" s="86">
        <f t="shared" si="72"/>
        <v>5.792866364006246E-3</v>
      </c>
      <c r="JE71" s="86">
        <f t="shared" si="72"/>
        <v>3.4786332440952788E-3</v>
      </c>
      <c r="JF71" s="86">
        <f t="shared" si="72"/>
        <v>3.03517444245673E-3</v>
      </c>
      <c r="JG71" s="86">
        <f t="shared" si="72"/>
        <v>3.1593596726101443E-3</v>
      </c>
      <c r="JH71" s="86">
        <f t="shared" si="72"/>
        <v>2.4768132499678225E-3</v>
      </c>
      <c r="JI71" s="86">
        <f t="shared" si="72"/>
        <v>4.2782711199157199E-3</v>
      </c>
      <c r="JJ71" s="86">
        <f t="shared" si="72"/>
        <v>4.2824948159869451E-3</v>
      </c>
      <c r="JK71" s="86">
        <f t="shared" si="72"/>
        <v>5.9953035672736061E-3</v>
      </c>
      <c r="JL71" s="86">
        <f t="shared" si="72"/>
        <v>5.4581626470556789E-3</v>
      </c>
      <c r="JM71" s="86">
        <f t="shared" si="72"/>
        <v>1.747587165539866E-3</v>
      </c>
    </row>
    <row r="72" spans="2:273" x14ac:dyDescent="0.25">
      <c r="B72" s="2">
        <v>45</v>
      </c>
      <c r="C72" s="37">
        <v>90.462999999999994</v>
      </c>
      <c r="D72" s="37">
        <v>93.031999999999996</v>
      </c>
      <c r="E72" s="37">
        <v>94.031999999999996</v>
      </c>
      <c r="F72" s="37">
        <v>87.349000000000004</v>
      </c>
      <c r="G72" s="37">
        <v>91.311000000000007</v>
      </c>
      <c r="H72" s="37">
        <v>88.474999999999994</v>
      </c>
      <c r="I72" s="37">
        <v>87.197000000000003</v>
      </c>
      <c r="J72" s="37">
        <v>90.918000000000006</v>
      </c>
      <c r="K72" s="37">
        <v>91.355000000000004</v>
      </c>
      <c r="L72" s="37">
        <v>91.274000000000001</v>
      </c>
      <c r="M72" s="37">
        <v>91.951999999999998</v>
      </c>
      <c r="N72" s="37">
        <v>91.629000000000005</v>
      </c>
      <c r="O72" s="37">
        <v>88.766999999999996</v>
      </c>
      <c r="P72" s="37">
        <v>88.113</v>
      </c>
      <c r="Q72" s="37">
        <v>86.531999999999996</v>
      </c>
      <c r="S72" s="4">
        <f t="shared" si="74"/>
        <v>88.594339490509199</v>
      </c>
      <c r="T72" s="4">
        <f t="shared" si="74"/>
        <v>94.957761866303457</v>
      </c>
      <c r="U72" s="4">
        <f t="shared" si="74"/>
        <v>97.03322760167309</v>
      </c>
      <c r="V72" s="4">
        <f t="shared" si="74"/>
        <v>86.898494261371198</v>
      </c>
      <c r="W72" s="4">
        <f t="shared" si="74"/>
        <v>93.237709795901367</v>
      </c>
      <c r="X72" s="4">
        <f t="shared" si="74"/>
        <v>88.857699488876108</v>
      </c>
      <c r="Y72" s="4">
        <f t="shared" si="74"/>
        <v>84.575080188445327</v>
      </c>
      <c r="Z72" s="4">
        <f t="shared" si="74"/>
        <v>90.218891810308705</v>
      </c>
      <c r="AA72" s="4">
        <f t="shared" si="74"/>
        <v>90.372282869189704</v>
      </c>
      <c r="AB72" s="4">
        <f t="shared" si="74"/>
        <v>90.641333434121577</v>
      </c>
      <c r="AC72" s="4">
        <f t="shared" si="74"/>
        <v>91.374057392370148</v>
      </c>
      <c r="AD72" s="4">
        <f t="shared" si="74"/>
        <v>89.537605815889066</v>
      </c>
      <c r="AE72" s="4">
        <f t="shared" si="74"/>
        <v>88.22539219462449</v>
      </c>
      <c r="AF72" s="4">
        <f t="shared" si="74"/>
        <v>86.468170590141355</v>
      </c>
      <c r="AG72" s="4">
        <f t="shared" si="74"/>
        <v>83.757960074721069</v>
      </c>
      <c r="AI72" s="4">
        <f t="shared" si="75"/>
        <v>1.8686605094907947</v>
      </c>
      <c r="AJ72" s="4">
        <f t="shared" si="75"/>
        <v>-1.9257618663034606</v>
      </c>
      <c r="AK72" s="4">
        <f t="shared" si="75"/>
        <v>-3.0012276016730937</v>
      </c>
      <c r="AL72" s="4">
        <f t="shared" si="75"/>
        <v>0.45050573862880583</v>
      </c>
      <c r="AM72" s="4">
        <f t="shared" si="75"/>
        <v>-1.9267097959013597</v>
      </c>
      <c r="AN72" s="4">
        <f t="shared" si="75"/>
        <v>-0.38269948887611349</v>
      </c>
      <c r="AO72" s="4">
        <f t="shared" si="75"/>
        <v>2.621919811554676</v>
      </c>
      <c r="AP72" s="4">
        <f t="shared" si="75"/>
        <v>0.69910818969130162</v>
      </c>
      <c r="AQ72" s="4">
        <f t="shared" si="75"/>
        <v>0.98271713081030043</v>
      </c>
      <c r="AR72" s="4">
        <f t="shared" si="75"/>
        <v>0.63266656587842363</v>
      </c>
      <c r="AS72" s="4">
        <f t="shared" si="75"/>
        <v>0.57794260762985061</v>
      </c>
      <c r="AT72" s="4">
        <f t="shared" si="75"/>
        <v>2.0913941841109391</v>
      </c>
      <c r="AU72" s="4">
        <f t="shared" si="75"/>
        <v>0.54160780537550579</v>
      </c>
      <c r="AV72" s="4">
        <f t="shared" si="75"/>
        <v>1.6448294098586445</v>
      </c>
      <c r="AW72" s="4">
        <f t="shared" si="75"/>
        <v>2.7740399252789274</v>
      </c>
      <c r="AY72" s="2">
        <f t="shared" si="65"/>
        <v>81.55784651905077</v>
      </c>
      <c r="AZ72" s="2">
        <f t="shared" si="65"/>
        <v>84.013452279011233</v>
      </c>
      <c r="BA72" s="2">
        <f t="shared" si="65"/>
        <v>81.031565980074063</v>
      </c>
      <c r="BB72" s="2">
        <f t="shared" si="65"/>
        <v>78.41413145354916</v>
      </c>
      <c r="BC72" s="2">
        <f t="shared" si="65"/>
        <v>83.721326778384963</v>
      </c>
      <c r="BD72" s="2">
        <f t="shared" si="65"/>
        <v>82.249690239805687</v>
      </c>
      <c r="BE72" s="2">
        <f t="shared" si="65"/>
        <v>80.197682918351845</v>
      </c>
      <c r="BF72" s="2">
        <f t="shared" si="65"/>
        <v>86.470277287794289</v>
      </c>
      <c r="BG72" s="2">
        <f t="shared" si="65"/>
        <v>86.56976438867035</v>
      </c>
      <c r="BH72" s="2">
        <f t="shared" si="65"/>
        <v>87.461139915510358</v>
      </c>
      <c r="BI72" s="2">
        <f t="shared" si="65"/>
        <v>86.465561321277377</v>
      </c>
      <c r="BJ72" s="2">
        <f t="shared" si="65"/>
        <v>84.943109140128385</v>
      </c>
      <c r="BK72" s="2">
        <f t="shared" si="65"/>
        <v>81.977042746489658</v>
      </c>
      <c r="BL72" s="2">
        <f t="shared" si="65"/>
        <v>81.34825169673681</v>
      </c>
      <c r="BM72" s="2">
        <f t="shared" si="65"/>
        <v>82.12782196323046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88.474999999999994</v>
      </c>
      <c r="BU72" s="2">
        <f t="shared" si="16"/>
        <v>87.197000000000003</v>
      </c>
      <c r="BV72" s="2">
        <f t="shared" si="17"/>
        <v>90.918000000000006</v>
      </c>
      <c r="BW72" s="2">
        <f t="shared" si="18"/>
        <v>91.355000000000004</v>
      </c>
      <c r="BX72" s="2">
        <f t="shared" si="19"/>
        <v>91.274000000000001</v>
      </c>
      <c r="BY72" s="2">
        <f t="shared" si="20"/>
        <v>91.951999999999998</v>
      </c>
      <c r="BZ72" s="2">
        <f t="shared" si="21"/>
        <v>91.629000000000005</v>
      </c>
      <c r="CA72" s="2">
        <f t="shared" si="22"/>
        <v>88.766999999999996</v>
      </c>
      <c r="CB72" s="2">
        <f t="shared" si="23"/>
        <v>88.113</v>
      </c>
      <c r="CC72" s="2">
        <f t="shared" si="24"/>
        <v>86.531999999999996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85.343173737373732</v>
      </c>
      <c r="DL72" s="2">
        <f t="shared" si="76"/>
        <v>89.887275294472957</v>
      </c>
      <c r="DM72" s="2">
        <f t="shared" si="76"/>
        <v>87.65029688915736</v>
      </c>
      <c r="DN72" s="2">
        <f t="shared" si="76"/>
        <v>83.436737541528259</v>
      </c>
      <c r="DO72" s="2">
        <f t="shared" si="76"/>
        <v>87.719976829268305</v>
      </c>
      <c r="DP72" s="2">
        <f t="shared" si="76"/>
        <v>86.783267206477731</v>
      </c>
      <c r="DQ72" s="2">
        <f t="shared" si="76"/>
        <v>84.671905569537159</v>
      </c>
      <c r="DR72" s="2">
        <f t="shared" si="76"/>
        <v>89.908632346632359</v>
      </c>
      <c r="DS72" s="2">
        <f t="shared" si="76"/>
        <v>89.792646975546987</v>
      </c>
      <c r="DT72" s="2">
        <f t="shared" si="76"/>
        <v>90.910450420168047</v>
      </c>
      <c r="DU72" s="2">
        <f t="shared" si="76"/>
        <v>89.722094594594608</v>
      </c>
      <c r="DV72" s="2">
        <f t="shared" si="76"/>
        <v>87.558453441295526</v>
      </c>
      <c r="DW72" s="2">
        <f t="shared" si="76"/>
        <v>84.761682926829252</v>
      </c>
      <c r="DX72" s="2">
        <f t="shared" si="76"/>
        <v>84.431043589743567</v>
      </c>
      <c r="DY72" s="2">
        <f t="shared" si="76"/>
        <v>84.109138655462175</v>
      </c>
      <c r="EA72" s="2">
        <f t="shared" si="77"/>
        <v>77.864905544769158</v>
      </c>
      <c r="EB72" s="2">
        <f t="shared" si="77"/>
        <v>78.551212490160069</v>
      </c>
      <c r="EC72" s="2">
        <f t="shared" si="77"/>
        <v>75.550419728325267</v>
      </c>
      <c r="ED72" s="2">
        <f t="shared" si="77"/>
        <v>73.391611955767743</v>
      </c>
      <c r="EE72" s="2">
        <f t="shared" si="77"/>
        <v>79.827892769693605</v>
      </c>
      <c r="EF72" s="2">
        <f t="shared" si="77"/>
        <v>77.355920638950948</v>
      </c>
      <c r="EG72" s="2">
        <f t="shared" si="77"/>
        <v>74.863446501194019</v>
      </c>
      <c r="EH72" s="2">
        <f t="shared" si="77"/>
        <v>82.312941153277492</v>
      </c>
      <c r="EI72" s="2">
        <f t="shared" si="77"/>
        <v>82.695759465229003</v>
      </c>
      <c r="EJ72" s="2">
        <f t="shared" si="77"/>
        <v>83.164374537227502</v>
      </c>
      <c r="EK72" s="2">
        <f t="shared" si="77"/>
        <v>82.760556655379006</v>
      </c>
      <c r="EL72" s="2">
        <f t="shared" si="77"/>
        <v>81.929568643081339</v>
      </c>
      <c r="EM72" s="2">
        <f t="shared" si="77"/>
        <v>78.981005160171108</v>
      </c>
      <c r="EN72" s="2">
        <f t="shared" si="77"/>
        <v>77.970125153432718</v>
      </c>
      <c r="EO72" s="2">
        <f t="shared" si="77"/>
        <v>79.510902472377197</v>
      </c>
      <c r="EQ72" s="2">
        <f t="shared" si="78"/>
        <v>76.596302309823216</v>
      </c>
      <c r="ER72" s="2">
        <f t="shared" si="78"/>
        <v>77.292978695711966</v>
      </c>
      <c r="ES72" s="2">
        <f t="shared" si="78"/>
        <v>74.968051811974277</v>
      </c>
      <c r="ET72" s="2">
        <f t="shared" si="78"/>
        <v>72.78532807265006</v>
      </c>
      <c r="EU72" s="2">
        <f t="shared" si="78"/>
        <v>77.061348164667066</v>
      </c>
      <c r="EV72" s="2">
        <f t="shared" si="78"/>
        <v>75.75104372652244</v>
      </c>
      <c r="EW72" s="2">
        <f t="shared" si="78"/>
        <v>75.602801214180232</v>
      </c>
      <c r="EX72" s="2">
        <f t="shared" si="78"/>
        <v>80.911488950642891</v>
      </c>
      <c r="EY72" s="2">
        <f t="shared" si="78"/>
        <v>82.220246876312856</v>
      </c>
      <c r="EZ72" s="2">
        <f t="shared" si="78"/>
        <v>83.382731364060518</v>
      </c>
      <c r="FA72" s="2">
        <f t="shared" si="78"/>
        <v>82.902361839479241</v>
      </c>
      <c r="FB72" s="2">
        <f t="shared" si="78"/>
        <v>81.316151528032918</v>
      </c>
      <c r="FC72" s="2">
        <f t="shared" si="78"/>
        <v>78.442168301363537</v>
      </c>
      <c r="FD72" s="2">
        <f t="shared" si="78"/>
        <v>78.186723558033464</v>
      </c>
      <c r="FE72" s="2">
        <f t="shared" si="78"/>
        <v>82.251848756099136</v>
      </c>
      <c r="FG72" s="2">
        <f t="shared" si="79"/>
        <v>0.50617188832590621</v>
      </c>
      <c r="FH72" s="2">
        <f t="shared" si="79"/>
        <v>0.51814779680601553</v>
      </c>
      <c r="FI72" s="2">
        <f t="shared" si="79"/>
        <v>0.54700454724325054</v>
      </c>
      <c r="FJ72" s="2">
        <f t="shared" si="79"/>
        <v>0.50000077905665763</v>
      </c>
      <c r="FK72" s="2">
        <f t="shared" si="79"/>
        <v>0.50664316760651362</v>
      </c>
      <c r="FL72" s="2">
        <f t="shared" si="79"/>
        <v>0.48088525025720891</v>
      </c>
      <c r="FM72" s="2">
        <f t="shared" si="79"/>
        <v>0.45616503321297436</v>
      </c>
      <c r="FN72" s="2">
        <f t="shared" si="79"/>
        <v>0.4526547038334926</v>
      </c>
      <c r="FO72" s="2">
        <f t="shared" si="79"/>
        <v>0.45411992713955956</v>
      </c>
      <c r="FP72" s="2">
        <f t="shared" si="79"/>
        <v>0.44530006373279801</v>
      </c>
      <c r="FQ72" s="2">
        <f t="shared" si="79"/>
        <v>0.46779076814348802</v>
      </c>
      <c r="FR72" s="2">
        <f t="shared" si="79"/>
        <v>0.46462305976514418</v>
      </c>
      <c r="FS72" s="2">
        <f t="shared" si="79"/>
        <v>0.48171060208703625</v>
      </c>
      <c r="FT72" s="2">
        <f t="shared" si="79"/>
        <v>0.47714588019867588</v>
      </c>
      <c r="FU72" s="2">
        <f t="shared" si="79"/>
        <v>0.43090708604356726</v>
      </c>
      <c r="FW72" s="2">
        <f t="shared" si="67"/>
        <v>3.0021888412096557E-5</v>
      </c>
      <c r="FX72" s="2">
        <f t="shared" si="67"/>
        <v>5.3288150952038415E-5</v>
      </c>
      <c r="FY72" s="2">
        <f t="shared" si="67"/>
        <v>7.3975612610315187E-5</v>
      </c>
      <c r="FZ72" s="2">
        <f t="shared" si="67"/>
        <v>5.8502918971056143E-5</v>
      </c>
      <c r="GA72" s="2">
        <f t="shared" si="67"/>
        <v>6.4912715748635387E-5</v>
      </c>
      <c r="GB72" s="2">
        <f t="shared" si="67"/>
        <v>6.5458780465728499E-5</v>
      </c>
      <c r="GC72" s="2">
        <f t="shared" si="67"/>
        <v>7.223257333980644E-5</v>
      </c>
      <c r="GD72" s="2">
        <f t="shared" si="67"/>
        <v>9.2554922036891819E-5</v>
      </c>
      <c r="GE72" s="2">
        <f t="shared" si="67"/>
        <v>9.3683688813653716E-5</v>
      </c>
      <c r="GF72" s="2">
        <f t="shared" si="67"/>
        <v>8.0509023079094989E-5</v>
      </c>
      <c r="GG72" s="2">
        <f t="shared" si="67"/>
        <v>6.9861539542343678E-5</v>
      </c>
      <c r="GH72" s="2">
        <f t="shared" si="67"/>
        <v>5.6443086602350286E-5</v>
      </c>
      <c r="GI72" s="2">
        <f t="shared" si="67"/>
        <v>4.9018345906017395E-5</v>
      </c>
      <c r="GJ72" s="2">
        <f t="shared" si="67"/>
        <v>4.0264279207668398E-5</v>
      </c>
      <c r="GK72" s="2">
        <f t="shared" si="67"/>
        <v>3.497418468278217E-5</v>
      </c>
      <c r="GM72" s="86">
        <f t="shared" si="68"/>
        <v>1.3427327845316301E-2</v>
      </c>
      <c r="GN72" s="86">
        <f t="shared" si="68"/>
        <v>1.6381319153623133E-2</v>
      </c>
      <c r="GO72" s="86">
        <f t="shared" si="68"/>
        <v>2.5099535037241688E-2</v>
      </c>
      <c r="GP72" s="86">
        <f t="shared" si="68"/>
        <v>1.2419481694181137E-2</v>
      </c>
      <c r="GQ72" s="86">
        <f t="shared" si="68"/>
        <v>1.3841793392439402E-2</v>
      </c>
      <c r="GR72" s="86">
        <f t="shared" si="68"/>
        <v>8.8540189177519733E-3</v>
      </c>
      <c r="GS72" s="86">
        <f t="shared" si="68"/>
        <v>5.4884745297442E-3</v>
      </c>
      <c r="GT72" s="86">
        <f t="shared" si="68"/>
        <v>4.9144913874765214E-3</v>
      </c>
      <c r="GU72" s="86">
        <f t="shared" si="68"/>
        <v>5.092835499123754E-3</v>
      </c>
      <c r="GV72" s="86">
        <f t="shared" si="68"/>
        <v>4.095285898603568E-3</v>
      </c>
      <c r="GW72" s="86">
        <f t="shared" si="68"/>
        <v>6.7643571493152558E-3</v>
      </c>
      <c r="GX72" s="86">
        <f t="shared" si="68"/>
        <v>6.6050068959538355E-3</v>
      </c>
      <c r="GY72" s="86">
        <f t="shared" si="68"/>
        <v>9.058759472421133E-3</v>
      </c>
      <c r="GZ72" s="86">
        <f t="shared" si="68"/>
        <v>8.318459851599902E-3</v>
      </c>
      <c r="HA72" s="86">
        <f t="shared" si="68"/>
        <v>2.9457485411297072E-3</v>
      </c>
      <c r="HC72" s="86">
        <f t="shared" si="73"/>
        <v>1.0224125754175978E-9</v>
      </c>
      <c r="HD72" s="86">
        <f t="shared" si="69"/>
        <v>1.7403255068198355E-9</v>
      </c>
      <c r="HE72" s="86">
        <f t="shared" si="69"/>
        <v>1.4776198320501808E-9</v>
      </c>
      <c r="HF72" s="86">
        <f t="shared" si="69"/>
        <v>2.4717407401622349E-10</v>
      </c>
      <c r="HG72" s="86">
        <f t="shared" si="69"/>
        <v>1.0649565203544692E-10</v>
      </c>
      <c r="HH72" s="86">
        <f t="shared" si="69"/>
        <v>1.3176869207919375E-10</v>
      </c>
      <c r="HI72" s="86">
        <f t="shared" si="69"/>
        <v>1.2295046551439493E-10</v>
      </c>
      <c r="HJ72" s="86">
        <f t="shared" si="69"/>
        <v>3.2187238528325462E-11</v>
      </c>
      <c r="HK72" s="86">
        <f t="shared" si="69"/>
        <v>5.4231203603465059E-11</v>
      </c>
      <c r="HL72" s="86">
        <f t="shared" si="69"/>
        <v>5.3171224166394564E-11</v>
      </c>
      <c r="HM72" s="86">
        <f t="shared" si="69"/>
        <v>9.6338816948828729E-11</v>
      </c>
      <c r="HN72" s="86">
        <f t="shared" si="69"/>
        <v>5.5379458521362823E-12</v>
      </c>
      <c r="HO72" s="86">
        <f t="shared" si="69"/>
        <v>1.7882999646992664E-11</v>
      </c>
      <c r="HP72" s="86">
        <f t="shared" si="69"/>
        <v>5.4896271365156828E-12</v>
      </c>
      <c r="HQ72" s="86">
        <f t="shared" si="69"/>
        <v>2.4726327791488842E-13</v>
      </c>
      <c r="HS72" s="86">
        <f t="shared" si="70"/>
        <v>2.294273569223003E-68</v>
      </c>
      <c r="HT72" s="86">
        <f t="shared" si="70"/>
        <v>1.1776136617914256E-68</v>
      </c>
      <c r="HU72" s="86">
        <f t="shared" si="70"/>
        <v>1.4852267247437638E-73</v>
      </c>
      <c r="HV72" s="86">
        <f t="shared" si="70"/>
        <v>2.3826029637121469E-77</v>
      </c>
      <c r="HW72" s="86">
        <f t="shared" si="70"/>
        <v>1.0030531339401188E-83</v>
      </c>
      <c r="HX72" s="86">
        <f t="shared" si="70"/>
        <v>3.4148602511386888E-83</v>
      </c>
      <c r="HY72" s="86">
        <f t="shared" si="70"/>
        <v>1.462227043640325E-82</v>
      </c>
      <c r="HZ72" s="86">
        <f t="shared" si="70"/>
        <v>7.882948763411973E-88</v>
      </c>
      <c r="IA72" s="86">
        <f t="shared" si="70"/>
        <v>3.1773306479288674E-86</v>
      </c>
      <c r="IB72" s="86">
        <f t="shared" si="70"/>
        <v>2.4851682972745662E-87</v>
      </c>
      <c r="IC72" s="86">
        <f t="shared" si="70"/>
        <v>8.6351481186259346E-88</v>
      </c>
      <c r="ID72" s="86">
        <f t="shared" si="70"/>
        <v>6.3345072172897207E-96</v>
      </c>
      <c r="IE72" s="86">
        <f t="shared" si="70"/>
        <v>8.3248892453069723E-92</v>
      </c>
      <c r="IF72" s="86">
        <f t="shared" si="70"/>
        <v>6.2916964164229787E-48</v>
      </c>
      <c r="IG72" s="86">
        <f t="shared" si="70"/>
        <v>4.3082944398341082E-32</v>
      </c>
      <c r="II72" s="86">
        <f t="shared" si="71"/>
        <v>2.4991113335015689E-197</v>
      </c>
      <c r="IJ72" s="86">
        <f t="shared" si="71"/>
        <v>9.5844106934090524E-210</v>
      </c>
      <c r="IK72" s="86">
        <f t="shared" si="71"/>
        <v>1.9591075212854159E-217</v>
      </c>
      <c r="IL72" s="86">
        <f t="shared" si="71"/>
        <v>1.6728342107675862E-229</v>
      </c>
      <c r="IM72" s="86">
        <f t="shared" si="71"/>
        <v>7.6836654450361705E-253</v>
      </c>
      <c r="IN72" s="86">
        <f t="shared" si="71"/>
        <v>9.3562168985897462E-251</v>
      </c>
      <c r="IO72" s="86">
        <f t="shared" si="71"/>
        <v>6.8178628521981156E-244</v>
      </c>
      <c r="IP72" s="86">
        <f t="shared" si="71"/>
        <v>1.1491027748037486E-258</v>
      </c>
      <c r="IQ72" s="86">
        <f t="shared" si="71"/>
        <v>3.1731960802885759E-255</v>
      </c>
      <c r="IR72" s="86">
        <f t="shared" si="71"/>
        <v>1.2672704806364198E-262</v>
      </c>
      <c r="IS72" s="86">
        <f t="shared" si="71"/>
        <v>1.7206476178121698E-260</v>
      </c>
      <c r="IT72" s="86">
        <f t="shared" si="71"/>
        <v>4.1849002964799501E-284</v>
      </c>
      <c r="IU72" s="86">
        <f t="shared" si="71"/>
        <v>3.1112317299350525E-275</v>
      </c>
      <c r="IV72" s="86">
        <f t="shared" si="71"/>
        <v>3.1490841897307017E-138</v>
      </c>
      <c r="IW72" s="86">
        <f t="shared" si="71"/>
        <v>3.2226467998520527E-97</v>
      </c>
      <c r="IY72" s="86">
        <f t="shared" si="72"/>
        <v>1.3427328867728875E-2</v>
      </c>
      <c r="IZ72" s="86">
        <f t="shared" si="72"/>
        <v>1.6381320893948639E-2</v>
      </c>
      <c r="JA72" s="86">
        <f t="shared" si="72"/>
        <v>2.509953651486152E-2</v>
      </c>
      <c r="JB72" s="86">
        <f t="shared" si="72"/>
        <v>1.2419481941355212E-2</v>
      </c>
      <c r="JC72" s="86">
        <f t="shared" si="72"/>
        <v>1.3841793498935055E-2</v>
      </c>
      <c r="JD72" s="86">
        <f t="shared" si="72"/>
        <v>8.8540190495206648E-3</v>
      </c>
      <c r="JE72" s="86">
        <f t="shared" si="72"/>
        <v>5.4884746526946658E-3</v>
      </c>
      <c r="JF72" s="86">
        <f t="shared" si="72"/>
        <v>4.9144914196637595E-3</v>
      </c>
      <c r="JG72" s="86">
        <f t="shared" si="72"/>
        <v>5.0928355533549578E-3</v>
      </c>
      <c r="JH72" s="86">
        <f t="shared" si="72"/>
        <v>4.0952859517747924E-3</v>
      </c>
      <c r="JI72" s="86">
        <f t="shared" si="72"/>
        <v>6.764357245654073E-3</v>
      </c>
      <c r="JJ72" s="86">
        <f t="shared" si="72"/>
        <v>6.6050069014917815E-3</v>
      </c>
      <c r="JK72" s="86">
        <f t="shared" si="72"/>
        <v>9.0587594903041319E-3</v>
      </c>
      <c r="JL72" s="86">
        <f t="shared" si="72"/>
        <v>8.3184598570895298E-3</v>
      </c>
      <c r="JM72" s="86">
        <f t="shared" si="72"/>
        <v>2.9457485413769704E-3</v>
      </c>
    </row>
    <row r="73" spans="2:273" x14ac:dyDescent="0.25">
      <c r="B73" s="2">
        <v>46</v>
      </c>
      <c r="C73" s="37">
        <v>93.103999999999999</v>
      </c>
      <c r="D73" s="37">
        <v>94.397000000000006</v>
      </c>
      <c r="E73" s="37">
        <v>95.968000000000004</v>
      </c>
      <c r="F73" s="37">
        <v>88.587000000000003</v>
      </c>
      <c r="G73" s="37">
        <v>92.950999999999993</v>
      </c>
      <c r="H73" s="37">
        <v>90.016000000000005</v>
      </c>
      <c r="I73" s="37">
        <v>88.295000000000002</v>
      </c>
      <c r="J73" s="37">
        <v>92.311000000000007</v>
      </c>
      <c r="K73" s="37">
        <v>93.951999999999998</v>
      </c>
      <c r="L73" s="37">
        <v>91.451999999999998</v>
      </c>
      <c r="M73" s="37">
        <v>92.661000000000001</v>
      </c>
      <c r="N73" s="37">
        <v>92.822999999999993</v>
      </c>
      <c r="O73" s="37">
        <v>89.117000000000004</v>
      </c>
      <c r="P73" s="37">
        <v>89.596999999999994</v>
      </c>
      <c r="Q73" s="37">
        <v>86.983999999999995</v>
      </c>
      <c r="S73" s="4">
        <f t="shared" si="74"/>
        <v>90.336935160859539</v>
      </c>
      <c r="T73" s="4">
        <f t="shared" si="74"/>
        <v>98.432304817999494</v>
      </c>
      <c r="U73" s="4">
        <f t="shared" si="74"/>
        <v>101.84291660191947</v>
      </c>
      <c r="V73" s="4">
        <f t="shared" si="74"/>
        <v>89.726279145121893</v>
      </c>
      <c r="W73" s="4">
        <f t="shared" si="74"/>
        <v>96.62539300891514</v>
      </c>
      <c r="X73" s="4">
        <f t="shared" si="74"/>
        <v>91.457287042586273</v>
      </c>
      <c r="Y73" s="4">
        <f t="shared" si="74"/>
        <v>86.390002941722742</v>
      </c>
      <c r="Z73" s="4">
        <f t="shared" si="74"/>
        <v>91.924013127443999</v>
      </c>
      <c r="AA73" s="4">
        <f t="shared" si="74"/>
        <v>92.091217809149683</v>
      </c>
      <c r="AB73" s="4">
        <f t="shared" si="74"/>
        <v>92.159640464842894</v>
      </c>
      <c r="AC73" s="4">
        <f t="shared" si="74"/>
        <v>93.537974797816176</v>
      </c>
      <c r="AD73" s="4">
        <f t="shared" si="74"/>
        <v>91.444184503850039</v>
      </c>
      <c r="AE73" s="4">
        <f t="shared" si="74"/>
        <v>90.700500342461751</v>
      </c>
      <c r="AF73" s="4">
        <f t="shared" si="74"/>
        <v>88.543359756279159</v>
      </c>
      <c r="AG73" s="4">
        <f t="shared" si="74"/>
        <v>84.599409395689108</v>
      </c>
      <c r="AI73" s="4">
        <f t="shared" si="75"/>
        <v>2.7670648391404598</v>
      </c>
      <c r="AJ73" s="4">
        <f t="shared" si="75"/>
        <v>-4.0353048179994886</v>
      </c>
      <c r="AK73" s="4">
        <f t="shared" si="75"/>
        <v>-5.8749166019194661</v>
      </c>
      <c r="AL73" s="4">
        <f t="shared" si="75"/>
        <v>-1.1392791451218898</v>
      </c>
      <c r="AM73" s="4">
        <f t="shared" si="75"/>
        <v>-3.6743930089151462</v>
      </c>
      <c r="AN73" s="4">
        <f t="shared" si="75"/>
        <v>-1.4412870425862678</v>
      </c>
      <c r="AO73" s="4">
        <f t="shared" si="75"/>
        <v>1.9049970582772602</v>
      </c>
      <c r="AP73" s="4">
        <f t="shared" si="75"/>
        <v>0.38698687255600817</v>
      </c>
      <c r="AQ73" s="4">
        <f t="shared" si="75"/>
        <v>1.8607821908503155</v>
      </c>
      <c r="AR73" s="4">
        <f t="shared" si="75"/>
        <v>-0.70764046484289622</v>
      </c>
      <c r="AS73" s="4">
        <f t="shared" si="75"/>
        <v>-0.8769747978161746</v>
      </c>
      <c r="AT73" s="4">
        <f t="shared" si="75"/>
        <v>1.3788154961499544</v>
      </c>
      <c r="AU73" s="4">
        <f t="shared" si="75"/>
        <v>-1.5835003424617469</v>
      </c>
      <c r="AV73" s="4">
        <f t="shared" si="75"/>
        <v>1.0536402437208352</v>
      </c>
      <c r="AW73" s="4">
        <f t="shared" si="75"/>
        <v>2.3845906043108869</v>
      </c>
      <c r="AY73" s="2">
        <f t="shared" si="65"/>
        <v>81.295065087608464</v>
      </c>
      <c r="AZ73" s="2">
        <f t="shared" si="65"/>
        <v>83.725532302255232</v>
      </c>
      <c r="BA73" s="2">
        <f t="shared" si="65"/>
        <v>80.744369780804689</v>
      </c>
      <c r="BB73" s="2">
        <f t="shared" si="65"/>
        <v>78.155615064194961</v>
      </c>
      <c r="BC73" s="2">
        <f t="shared" si="65"/>
        <v>83.509668305051136</v>
      </c>
      <c r="BD73" s="2">
        <f t="shared" si="65"/>
        <v>81.978870292698858</v>
      </c>
      <c r="BE73" s="2">
        <f t="shared" si="65"/>
        <v>79.909777103596369</v>
      </c>
      <c r="BF73" s="2">
        <f t="shared" si="65"/>
        <v>86.248303839005018</v>
      </c>
      <c r="BG73" s="2">
        <f t="shared" si="65"/>
        <v>86.357259097659863</v>
      </c>
      <c r="BH73" s="2">
        <f t="shared" si="65"/>
        <v>87.250657540435938</v>
      </c>
      <c r="BI73" s="2">
        <f t="shared" si="65"/>
        <v>86.277075473175401</v>
      </c>
      <c r="BJ73" s="2">
        <f t="shared" si="65"/>
        <v>84.782019850405788</v>
      </c>
      <c r="BK73" s="2">
        <f t="shared" si="65"/>
        <v>81.823447858750541</v>
      </c>
      <c r="BL73" s="2">
        <f t="shared" si="65"/>
        <v>81.210966759843316</v>
      </c>
      <c r="BM73" s="2">
        <f t="shared" si="65"/>
        <v>82.033241444991859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88.295000000000002</v>
      </c>
      <c r="BV73" s="2">
        <f t="shared" si="17"/>
        <v>92.311000000000007</v>
      </c>
      <c r="BW73" s="2">
        <f t="shared" si="18"/>
        <v>93.951999999999998</v>
      </c>
      <c r="BX73" s="2">
        <f t="shared" si="19"/>
        <v>91.451999999999998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86.983999999999995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85.260075977162927</v>
      </c>
      <c r="DL73" s="2">
        <f t="shared" si="76"/>
        <v>89.953394442766523</v>
      </c>
      <c r="DM73" s="2">
        <f t="shared" si="76"/>
        <v>87.742081546360623</v>
      </c>
      <c r="DN73" s="2">
        <f t="shared" si="76"/>
        <v>83.477543793415904</v>
      </c>
      <c r="DO73" s="2">
        <f t="shared" si="76"/>
        <v>87.828894425087114</v>
      </c>
      <c r="DP73" s="2">
        <f t="shared" si="76"/>
        <v>86.845897581792315</v>
      </c>
      <c r="DQ73" s="2">
        <f t="shared" si="76"/>
        <v>84.675834008097183</v>
      </c>
      <c r="DR73" s="2">
        <f t="shared" si="76"/>
        <v>89.995800300300303</v>
      </c>
      <c r="DS73" s="2">
        <f t="shared" si="76"/>
        <v>89.886630630630648</v>
      </c>
      <c r="DT73" s="2">
        <f t="shared" si="76"/>
        <v>91.026685714285691</v>
      </c>
      <c r="DU73" s="2">
        <f t="shared" si="76"/>
        <v>89.856828571428593</v>
      </c>
      <c r="DV73" s="2">
        <f t="shared" si="76"/>
        <v>87.65010384068276</v>
      </c>
      <c r="DW73" s="2">
        <f t="shared" si="76"/>
        <v>84.852988461538445</v>
      </c>
      <c r="DX73" s="2">
        <f t="shared" si="76"/>
        <v>84.554358974358948</v>
      </c>
      <c r="DY73" s="2">
        <f t="shared" si="76"/>
        <v>84.182309803921555</v>
      </c>
      <c r="EA73" s="2">
        <f t="shared" si="77"/>
        <v>77.767194936836532</v>
      </c>
      <c r="EB73" s="2">
        <f t="shared" si="77"/>
        <v>78.443656531843914</v>
      </c>
      <c r="EC73" s="2">
        <f t="shared" si="77"/>
        <v>75.459281399094408</v>
      </c>
      <c r="ED73" s="2">
        <f t="shared" si="77"/>
        <v>73.302046713183998</v>
      </c>
      <c r="EE73" s="2">
        <f t="shared" si="77"/>
        <v>79.674155239960839</v>
      </c>
      <c r="EF73" s="2">
        <f t="shared" si="77"/>
        <v>77.187438571681113</v>
      </c>
      <c r="EG73" s="2">
        <f t="shared" si="77"/>
        <v>74.72757391996528</v>
      </c>
      <c r="EH73" s="2">
        <f t="shared" si="77"/>
        <v>82.115881793987199</v>
      </c>
      <c r="EI73" s="2">
        <f t="shared" si="77"/>
        <v>82.48813413416309</v>
      </c>
      <c r="EJ73" s="2">
        <f t="shared" si="77"/>
        <v>82.960782085561519</v>
      </c>
      <c r="EK73" s="2">
        <f t="shared" si="77"/>
        <v>82.562695102891382</v>
      </c>
      <c r="EL73" s="2">
        <f t="shared" si="77"/>
        <v>81.768044309674025</v>
      </c>
      <c r="EM73" s="2">
        <f t="shared" si="77"/>
        <v>78.85072348245393</v>
      </c>
      <c r="EN73" s="2">
        <f t="shared" si="77"/>
        <v>77.869638629691863</v>
      </c>
      <c r="EO73" s="2">
        <f t="shared" si="77"/>
        <v>79.444504102395797</v>
      </c>
      <c r="EQ73" s="2">
        <f t="shared" si="78"/>
        <v>76.516230530588373</v>
      </c>
      <c r="ER73" s="2">
        <f t="shared" si="78"/>
        <v>77.204591537866548</v>
      </c>
      <c r="ES73" s="2">
        <f t="shared" si="78"/>
        <v>74.88646362388576</v>
      </c>
      <c r="ET73" s="2">
        <f t="shared" si="78"/>
        <v>72.705130990379899</v>
      </c>
      <c r="EU73" s="2">
        <f t="shared" si="78"/>
        <v>76.951229896079582</v>
      </c>
      <c r="EV73" s="2">
        <f t="shared" si="78"/>
        <v>75.608066567985347</v>
      </c>
      <c r="EW73" s="2">
        <f t="shared" si="78"/>
        <v>75.454961392171356</v>
      </c>
      <c r="EX73" s="2">
        <f t="shared" si="78"/>
        <v>80.737402339278304</v>
      </c>
      <c r="EY73" s="2">
        <f t="shared" si="78"/>
        <v>82.020482370423366</v>
      </c>
      <c r="EZ73" s="2">
        <f t="shared" si="78"/>
        <v>83.17550959905769</v>
      </c>
      <c r="FA73" s="2">
        <f t="shared" si="78"/>
        <v>82.702146997849525</v>
      </c>
      <c r="FB73" s="2">
        <f t="shared" si="78"/>
        <v>81.164268115501983</v>
      </c>
      <c r="FC73" s="2">
        <f t="shared" si="78"/>
        <v>78.320209506573704</v>
      </c>
      <c r="FD73" s="2">
        <f t="shared" si="78"/>
        <v>78.082672856056774</v>
      </c>
      <c r="FE73" s="2">
        <f t="shared" si="78"/>
        <v>82.139020735773286</v>
      </c>
      <c r="FG73" s="2">
        <f t="shared" si="79"/>
        <v>0.52916490848516118</v>
      </c>
      <c r="FH73" s="2">
        <f t="shared" si="79"/>
        <v>0.54108875383500721</v>
      </c>
      <c r="FI73" s="2">
        <f t="shared" si="79"/>
        <v>0.56971254267940108</v>
      </c>
      <c r="FJ73" s="2">
        <f t="shared" si="79"/>
        <v>0.52301036470430551</v>
      </c>
      <c r="FK73" s="2">
        <f t="shared" si="79"/>
        <v>0.52963463551209211</v>
      </c>
      <c r="FL73" s="2">
        <f t="shared" si="79"/>
        <v>0.50390170177974014</v>
      </c>
      <c r="FM73" s="2">
        <f t="shared" si="79"/>
        <v>0.47909026020758416</v>
      </c>
      <c r="FN73" s="2">
        <f t="shared" si="79"/>
        <v>0.47555778214044536</v>
      </c>
      <c r="FO73" s="2">
        <f t="shared" si="79"/>
        <v>0.47703252909675348</v>
      </c>
      <c r="FP73" s="2">
        <f t="shared" si="79"/>
        <v>0.46814929893591911</v>
      </c>
      <c r="FQ73" s="2">
        <f t="shared" si="79"/>
        <v>0.49077300214867309</v>
      </c>
      <c r="FR73" s="2">
        <f t="shared" si="79"/>
        <v>0.48759224698239351</v>
      </c>
      <c r="FS73" s="2">
        <f t="shared" si="79"/>
        <v>0.50472814839969182</v>
      </c>
      <c r="FT73" s="2">
        <f t="shared" si="79"/>
        <v>0.50015579520451148</v>
      </c>
      <c r="FU73" s="2">
        <f t="shared" si="79"/>
        <v>0.45362174484570722</v>
      </c>
      <c r="FW73" s="2">
        <f t="shared" si="67"/>
        <v>3.291825070458889E-5</v>
      </c>
      <c r="FX73" s="2">
        <f t="shared" si="67"/>
        <v>5.8428995239778892E-5</v>
      </c>
      <c r="FY73" s="2">
        <f t="shared" si="67"/>
        <v>8.1112067373990073E-5</v>
      </c>
      <c r="FZ73" s="2">
        <f t="shared" si="67"/>
        <v>6.4146813001454399E-5</v>
      </c>
      <c r="GA73" s="2">
        <f t="shared" si="67"/>
        <v>7.1174931726298524E-5</v>
      </c>
      <c r="GB73" s="2">
        <f t="shared" si="67"/>
        <v>7.1773672251288143E-5</v>
      </c>
      <c r="GC73" s="2">
        <f t="shared" si="67"/>
        <v>7.9200889777834935E-5</v>
      </c>
      <c r="GD73" s="2">
        <f t="shared" si="67"/>
        <v>1.0148354775860511E-4</v>
      </c>
      <c r="GE73" s="2">
        <f t="shared" si="67"/>
        <v>1.0272119367977641E-4</v>
      </c>
      <c r="GF73" s="2">
        <f t="shared" si="67"/>
        <v>8.8275702729383952E-5</v>
      </c>
      <c r="GG73" s="2">
        <f t="shared" si="67"/>
        <v>7.6601138556667517E-5</v>
      </c>
      <c r="GH73" s="2">
        <f t="shared" si="67"/>
        <v>6.1888276768205333E-5</v>
      </c>
      <c r="GI73" s="2">
        <f t="shared" si="67"/>
        <v>5.3747293315167651E-5</v>
      </c>
      <c r="GJ73" s="2">
        <f t="shared" si="67"/>
        <v>4.4148732733357772E-5</v>
      </c>
      <c r="GK73" s="2">
        <f t="shared" si="67"/>
        <v>3.834830153594295E-5</v>
      </c>
      <c r="GM73" s="86">
        <f t="shared" si="68"/>
        <v>1.7854118540963564E-2</v>
      </c>
      <c r="GN73" s="86">
        <f t="shared" si="68"/>
        <v>2.2973631227262807E-2</v>
      </c>
      <c r="GO73" s="86">
        <f t="shared" si="68"/>
        <v>3.4616695411283836E-2</v>
      </c>
      <c r="GP73" s="86">
        <f t="shared" si="68"/>
        <v>1.766084714118512E-2</v>
      </c>
      <c r="GQ73" s="86">
        <f t="shared" si="68"/>
        <v>1.9945985430001034E-2</v>
      </c>
      <c r="GR73" s="86">
        <f t="shared" si="68"/>
        <v>1.3286411128877882E-2</v>
      </c>
      <c r="GS73" s="86">
        <f t="shared" si="68"/>
        <v>8.493164823178705E-3</v>
      </c>
      <c r="GT73" s="86">
        <f t="shared" si="68"/>
        <v>7.7904639329529528E-3</v>
      </c>
      <c r="GU73" s="86">
        <f t="shared" si="68"/>
        <v>8.0393406118852342E-3</v>
      </c>
      <c r="GV73" s="86">
        <f t="shared" si="68"/>
        <v>6.6216789194367374E-3</v>
      </c>
      <c r="GW73" s="86">
        <f t="shared" si="68"/>
        <v>1.0480014723234867E-2</v>
      </c>
      <c r="GX73" s="86">
        <f t="shared" si="68"/>
        <v>1.000397192949049E-2</v>
      </c>
      <c r="GY73" s="86">
        <f t="shared" si="68"/>
        <v>1.3450274417776102E-2</v>
      </c>
      <c r="GZ73" s="86">
        <f t="shared" si="68"/>
        <v>1.2452532073592693E-2</v>
      </c>
      <c r="HA73" s="86">
        <f t="shared" si="68"/>
        <v>4.8533955007654499E-3</v>
      </c>
      <c r="HC73" s="86">
        <f t="shared" si="73"/>
        <v>2.2837756340813182E-9</v>
      </c>
      <c r="HD73" s="86">
        <f t="shared" si="69"/>
        <v>4.1313425828993502E-9</v>
      </c>
      <c r="HE73" s="86">
        <f t="shared" si="69"/>
        <v>3.6857821589983601E-9</v>
      </c>
      <c r="HF73" s="86">
        <f t="shared" si="69"/>
        <v>6.4415274523013904E-10</v>
      </c>
      <c r="HG73" s="86">
        <f t="shared" si="69"/>
        <v>3.0006849301130312E-10</v>
      </c>
      <c r="HH73" s="86">
        <f t="shared" si="69"/>
        <v>3.6818085783040288E-10</v>
      </c>
      <c r="HI73" s="86">
        <f t="shared" si="69"/>
        <v>3.4280433810555802E-10</v>
      </c>
      <c r="HJ73" s="86">
        <f t="shared" si="69"/>
        <v>9.829636325923136E-11</v>
      </c>
      <c r="HK73" s="86">
        <f t="shared" si="69"/>
        <v>1.6257271828751438E-10</v>
      </c>
      <c r="HL73" s="86">
        <f t="shared" si="69"/>
        <v>1.591602629924168E-10</v>
      </c>
      <c r="HM73" s="86">
        <f t="shared" si="69"/>
        <v>2.7856665369805322E-10</v>
      </c>
      <c r="HN73" s="86">
        <f t="shared" si="69"/>
        <v>1.7538694499481985E-11</v>
      </c>
      <c r="HO73" s="86">
        <f t="shared" si="69"/>
        <v>5.330344169052765E-11</v>
      </c>
      <c r="HP73" s="86">
        <f t="shared" si="69"/>
        <v>1.7333152361244078E-11</v>
      </c>
      <c r="HQ73" s="86">
        <f t="shared" si="69"/>
        <v>9.0179971325948235E-13</v>
      </c>
      <c r="HS73" s="86">
        <f t="shared" si="70"/>
        <v>8.4538943306118452E-67</v>
      </c>
      <c r="HT73" s="86">
        <f t="shared" si="70"/>
        <v>6.07368346865119E-67</v>
      </c>
      <c r="HU73" s="86">
        <f t="shared" si="70"/>
        <v>1.0969224283534652E-71</v>
      </c>
      <c r="HV73" s="86">
        <f t="shared" si="70"/>
        <v>1.9943565287238287E-75</v>
      </c>
      <c r="HW73" s="86">
        <f t="shared" si="70"/>
        <v>1.3360990256229542E-81</v>
      </c>
      <c r="HX73" s="86">
        <f t="shared" si="70"/>
        <v>4.4056954441898973E-81</v>
      </c>
      <c r="HY73" s="86">
        <f t="shared" si="70"/>
        <v>1.8183365732551134E-80</v>
      </c>
      <c r="HZ73" s="86">
        <f t="shared" si="70"/>
        <v>1.5221388574178109E-85</v>
      </c>
      <c r="IA73" s="86">
        <f t="shared" si="70"/>
        <v>5.6770597015667805E-84</v>
      </c>
      <c r="IB73" s="86">
        <f t="shared" si="70"/>
        <v>4.5511330864364025E-85</v>
      </c>
      <c r="IC73" s="86">
        <f t="shared" si="70"/>
        <v>1.4540794107466488E-85</v>
      </c>
      <c r="ID73" s="86">
        <f t="shared" si="70"/>
        <v>1.5205667861930352E-93</v>
      </c>
      <c r="IE73" s="86">
        <f t="shared" si="70"/>
        <v>1.5094740741038516E-89</v>
      </c>
      <c r="IF73" s="86">
        <f t="shared" si="70"/>
        <v>8.505244600222805E-47</v>
      </c>
      <c r="IG73" s="86">
        <f t="shared" si="70"/>
        <v>2.3238906996107264E-31</v>
      </c>
      <c r="II73" s="86">
        <f t="shared" si="71"/>
        <v>6.858652960440128E-194</v>
      </c>
      <c r="IJ73" s="86">
        <f t="shared" si="71"/>
        <v>7.0908384425058244E-206</v>
      </c>
      <c r="IK73" s="86">
        <f t="shared" si="71"/>
        <v>2.7671165411738372E-213</v>
      </c>
      <c r="IL73" s="86">
        <f t="shared" si="71"/>
        <v>3.1678858489545168E-225</v>
      </c>
      <c r="IM73" s="86">
        <f t="shared" si="71"/>
        <v>4.4884653830523469E-248</v>
      </c>
      <c r="IN73" s="86">
        <f t="shared" si="71"/>
        <v>5.0362060081345064E-246</v>
      </c>
      <c r="IO73" s="86">
        <f t="shared" si="71"/>
        <v>3.030123160012288E-239</v>
      </c>
      <c r="IP73" s="86">
        <f t="shared" si="71"/>
        <v>1.3271735803563859E-253</v>
      </c>
      <c r="IQ73" s="86">
        <f t="shared" si="71"/>
        <v>3.1820518863761517E-250</v>
      </c>
      <c r="IR73" s="86">
        <f t="shared" si="71"/>
        <v>1.4716608210360888E-257</v>
      </c>
      <c r="IS73" s="86">
        <f t="shared" si="71"/>
        <v>1.5313557851132787E-255</v>
      </c>
      <c r="IT73" s="86">
        <f t="shared" si="71"/>
        <v>8.0516002679916562E-279</v>
      </c>
      <c r="IU73" s="86">
        <f t="shared" si="71"/>
        <v>3.4560942331249634E-270</v>
      </c>
      <c r="IV73" s="86">
        <f t="shared" si="71"/>
        <v>9.2569298789291685E-136</v>
      </c>
      <c r="IW73" s="86">
        <f t="shared" si="71"/>
        <v>1.6263708903242767E-95</v>
      </c>
      <c r="IY73" s="86">
        <f t="shared" si="72"/>
        <v>1.7854120824739198E-2</v>
      </c>
      <c r="IZ73" s="86">
        <f t="shared" si="72"/>
        <v>2.2973635358605391E-2</v>
      </c>
      <c r="JA73" s="86">
        <f t="shared" si="72"/>
        <v>3.4616699097065995E-2</v>
      </c>
      <c r="JB73" s="86">
        <f t="shared" si="72"/>
        <v>1.7660847785337865E-2</v>
      </c>
      <c r="JC73" s="86">
        <f t="shared" si="72"/>
        <v>1.9945985730069529E-2</v>
      </c>
      <c r="JD73" s="86">
        <f t="shared" si="72"/>
        <v>1.3286411497058739E-2</v>
      </c>
      <c r="JE73" s="86">
        <f t="shared" si="72"/>
        <v>8.4931651659830437E-3</v>
      </c>
      <c r="JF73" s="86">
        <f t="shared" si="72"/>
        <v>7.7904640312493161E-3</v>
      </c>
      <c r="JG73" s="86">
        <f t="shared" si="72"/>
        <v>8.0393407744579516E-3</v>
      </c>
      <c r="JH73" s="86">
        <f t="shared" si="72"/>
        <v>6.6216790785970005E-3</v>
      </c>
      <c r="JI73" s="86">
        <f t="shared" si="72"/>
        <v>1.0480015001801521E-2</v>
      </c>
      <c r="JJ73" s="86">
        <f t="shared" si="72"/>
        <v>1.0003971947029185E-2</v>
      </c>
      <c r="JK73" s="86">
        <f t="shared" si="72"/>
        <v>1.3450274471079543E-2</v>
      </c>
      <c r="JL73" s="86">
        <f t="shared" si="72"/>
        <v>1.2452532090925846E-2</v>
      </c>
      <c r="JM73" s="86">
        <f t="shared" si="72"/>
        <v>4.8533955016672493E-3</v>
      </c>
    </row>
    <row r="74" spans="2:273" x14ac:dyDescent="0.25">
      <c r="B74" s="2">
        <v>47</v>
      </c>
      <c r="C74" s="37">
        <v>95.566999999999993</v>
      </c>
      <c r="D74" s="37">
        <v>97.143000000000001</v>
      </c>
      <c r="E74" s="37">
        <v>100.63500000000001</v>
      </c>
      <c r="F74" s="37">
        <v>91.254000000000005</v>
      </c>
      <c r="G74" s="37">
        <v>96.885000000000005</v>
      </c>
      <c r="H74" s="37">
        <v>91.507999999999996</v>
      </c>
      <c r="I74" s="37">
        <v>88.311000000000007</v>
      </c>
      <c r="J74" s="37">
        <v>93.393000000000001</v>
      </c>
      <c r="K74" s="37">
        <v>94.355000000000004</v>
      </c>
      <c r="L74" s="37">
        <v>91.79</v>
      </c>
      <c r="M74" s="37">
        <v>94.918999999999997</v>
      </c>
      <c r="N74" s="37">
        <v>93.177000000000007</v>
      </c>
      <c r="O74" s="37">
        <v>91.6</v>
      </c>
      <c r="P74" s="37">
        <v>92.677000000000007</v>
      </c>
      <c r="Q74" s="37">
        <v>86.968000000000004</v>
      </c>
      <c r="S74" s="4">
        <f t="shared" si="74"/>
        <v>92.527272770230667</v>
      </c>
      <c r="T74" s="4">
        <f t="shared" si="74"/>
        <v>102.88096164748912</v>
      </c>
      <c r="U74" s="4">
        <f t="shared" si="74"/>
        <v>107.82591685408264</v>
      </c>
      <c r="V74" s="4">
        <f t="shared" si="74"/>
        <v>93.41792878967432</v>
      </c>
      <c r="W74" s="4">
        <f t="shared" si="74"/>
        <v>101.04182272717257</v>
      </c>
      <c r="X74" s="4">
        <f t="shared" si="74"/>
        <v>95.0232131102088</v>
      </c>
      <c r="Y74" s="4">
        <f t="shared" si="74"/>
        <v>89.008023353784552</v>
      </c>
      <c r="Z74" s="4">
        <f t="shared" si="74"/>
        <v>94.410791305894548</v>
      </c>
      <c r="AA74" s="4">
        <f t="shared" si="74"/>
        <v>94.582509124578834</v>
      </c>
      <c r="AB74" s="4">
        <f t="shared" si="74"/>
        <v>94.421120362105242</v>
      </c>
      <c r="AC74" s="4">
        <f t="shared" si="74"/>
        <v>96.578959187036318</v>
      </c>
      <c r="AD74" s="4">
        <f t="shared" si="74"/>
        <v>94.080664299467472</v>
      </c>
      <c r="AE74" s="4">
        <f t="shared" si="74"/>
        <v>94.032816994261992</v>
      </c>
      <c r="AF74" s="4">
        <f t="shared" si="74"/>
        <v>91.36106811638922</v>
      </c>
      <c r="AG74" s="4">
        <f t="shared" si="74"/>
        <v>85.873008689165403</v>
      </c>
      <c r="AI74" s="4">
        <f t="shared" si="75"/>
        <v>3.0397272297693263</v>
      </c>
      <c r="AJ74" s="4">
        <f t="shared" si="75"/>
        <v>-5.7379616474891151</v>
      </c>
      <c r="AK74" s="4">
        <f t="shared" si="75"/>
        <v>-7.19091685408263</v>
      </c>
      <c r="AL74" s="4">
        <f t="shared" si="75"/>
        <v>-2.1639287896743156</v>
      </c>
      <c r="AM74" s="4">
        <f t="shared" si="75"/>
        <v>-4.1568227271725675</v>
      </c>
      <c r="AN74" s="4">
        <f t="shared" si="75"/>
        <v>-3.5152131102088049</v>
      </c>
      <c r="AO74" s="4">
        <f t="shared" si="75"/>
        <v>-0.6970233537845445</v>
      </c>
      <c r="AP74" s="4">
        <f t="shared" si="75"/>
        <v>-1.0177913058945478</v>
      </c>
      <c r="AQ74" s="4">
        <f t="shared" si="75"/>
        <v>-0.22750912457883032</v>
      </c>
      <c r="AR74" s="4">
        <f t="shared" si="75"/>
        <v>-2.6311203621052357</v>
      </c>
      <c r="AS74" s="4">
        <f t="shared" si="75"/>
        <v>-1.6599591870363213</v>
      </c>
      <c r="AT74" s="4">
        <f t="shared" si="75"/>
        <v>-0.90366429946746507</v>
      </c>
      <c r="AU74" s="4">
        <f t="shared" si="75"/>
        <v>-2.4328169942619979</v>
      </c>
      <c r="AV74" s="4">
        <f t="shared" si="75"/>
        <v>1.3159318836107872</v>
      </c>
      <c r="AW74" s="4">
        <f t="shared" si="75"/>
        <v>1.094991310834601</v>
      </c>
      <c r="AY74" s="2">
        <f t="shared" si="65"/>
        <v>81.032535669856969</v>
      </c>
      <c r="AZ74" s="2">
        <f t="shared" si="65"/>
        <v>83.431662963831712</v>
      </c>
      <c r="BA74" s="2">
        <f t="shared" si="65"/>
        <v>80.452475046309843</v>
      </c>
      <c r="BB74" s="2">
        <f t="shared" si="65"/>
        <v>77.892101170706013</v>
      </c>
      <c r="BC74" s="2">
        <f t="shared" si="65"/>
        <v>83.286983939594748</v>
      </c>
      <c r="BD74" s="2">
        <f t="shared" si="65"/>
        <v>81.697574367358683</v>
      </c>
      <c r="BE74" s="2">
        <f t="shared" si="65"/>
        <v>79.614569784833336</v>
      </c>
      <c r="BF74" s="2">
        <f t="shared" si="65"/>
        <v>86.012467088653139</v>
      </c>
      <c r="BG74" s="2">
        <f t="shared" si="65"/>
        <v>86.130184770286903</v>
      </c>
      <c r="BH74" s="2">
        <f t="shared" si="65"/>
        <v>87.024432935805251</v>
      </c>
      <c r="BI74" s="2">
        <f t="shared" si="65"/>
        <v>86.073004145364621</v>
      </c>
      <c r="BJ74" s="2">
        <f t="shared" si="65"/>
        <v>84.608977688657959</v>
      </c>
      <c r="BK74" s="2">
        <f t="shared" si="65"/>
        <v>81.659776652704807</v>
      </c>
      <c r="BL74" s="2">
        <f t="shared" si="65"/>
        <v>81.063387106737295</v>
      </c>
      <c r="BM74" s="2">
        <f t="shared" si="65"/>
        <v>81.931371059112081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86.968000000000004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85.176978216952122</v>
      </c>
      <c r="DL74" s="2">
        <f t="shared" si="76"/>
        <v>90.01951359106009</v>
      </c>
      <c r="DM74" s="2">
        <f t="shared" si="76"/>
        <v>87.833866203563886</v>
      </c>
      <c r="DN74" s="2">
        <f t="shared" si="76"/>
        <v>83.518350045303549</v>
      </c>
      <c r="DO74" s="2">
        <f t="shared" si="76"/>
        <v>87.937812020905938</v>
      </c>
      <c r="DP74" s="2">
        <f t="shared" si="76"/>
        <v>86.908527957106898</v>
      </c>
      <c r="DQ74" s="2">
        <f t="shared" si="76"/>
        <v>84.679762446657207</v>
      </c>
      <c r="DR74" s="2">
        <f t="shared" si="76"/>
        <v>90.082968253968261</v>
      </c>
      <c r="DS74" s="2">
        <f t="shared" si="76"/>
        <v>89.980614285714296</v>
      </c>
      <c r="DT74" s="2">
        <f t="shared" si="76"/>
        <v>91.142921008403334</v>
      </c>
      <c r="DU74" s="2">
        <f t="shared" si="76"/>
        <v>89.991562548262564</v>
      </c>
      <c r="DV74" s="2">
        <f t="shared" si="76"/>
        <v>87.741754240070009</v>
      </c>
      <c r="DW74" s="2">
        <f t="shared" si="76"/>
        <v>84.944293996247637</v>
      </c>
      <c r="DX74" s="2">
        <f t="shared" si="76"/>
        <v>84.677674358974343</v>
      </c>
      <c r="DY74" s="2">
        <f t="shared" si="76"/>
        <v>84.255480952380935</v>
      </c>
      <c r="EA74" s="2">
        <f t="shared" si="77"/>
        <v>77.669484328903906</v>
      </c>
      <c r="EB74" s="2">
        <f t="shared" si="77"/>
        <v>78.336100573527759</v>
      </c>
      <c r="EC74" s="2">
        <f t="shared" si="77"/>
        <v>75.368143069863535</v>
      </c>
      <c r="ED74" s="2">
        <f t="shared" si="77"/>
        <v>73.212481470600238</v>
      </c>
      <c r="EE74" s="2">
        <f t="shared" si="77"/>
        <v>79.520417710228088</v>
      </c>
      <c r="EF74" s="2">
        <f t="shared" si="77"/>
        <v>77.018956504411278</v>
      </c>
      <c r="EG74" s="2">
        <f t="shared" si="77"/>
        <v>74.591701338736527</v>
      </c>
      <c r="EH74" s="2">
        <f t="shared" si="77"/>
        <v>81.918822434696906</v>
      </c>
      <c r="EI74" s="2">
        <f t="shared" si="77"/>
        <v>82.280508803097163</v>
      </c>
      <c r="EJ74" s="2">
        <f t="shared" si="77"/>
        <v>82.757189633895536</v>
      </c>
      <c r="EK74" s="2">
        <f t="shared" si="77"/>
        <v>82.364833550403759</v>
      </c>
      <c r="EL74" s="2">
        <f t="shared" si="77"/>
        <v>81.606519976266711</v>
      </c>
      <c r="EM74" s="2">
        <f t="shared" si="77"/>
        <v>78.720441804736765</v>
      </c>
      <c r="EN74" s="2">
        <f t="shared" si="77"/>
        <v>77.769152105951008</v>
      </c>
      <c r="EO74" s="2">
        <f t="shared" si="77"/>
        <v>79.378105732414397</v>
      </c>
      <c r="EQ74" s="2">
        <f t="shared" si="78"/>
        <v>76.436158751353531</v>
      </c>
      <c r="ER74" s="2">
        <f t="shared" si="78"/>
        <v>77.116204380021145</v>
      </c>
      <c r="ES74" s="2">
        <f t="shared" si="78"/>
        <v>74.804875435797229</v>
      </c>
      <c r="ET74" s="2">
        <f t="shared" si="78"/>
        <v>72.624933908109753</v>
      </c>
      <c r="EU74" s="2">
        <f t="shared" si="78"/>
        <v>76.841111627492097</v>
      </c>
      <c r="EV74" s="2">
        <f t="shared" si="78"/>
        <v>75.465089409448254</v>
      </c>
      <c r="EW74" s="2">
        <f t="shared" si="78"/>
        <v>75.307121570162494</v>
      </c>
      <c r="EX74" s="2">
        <f t="shared" si="78"/>
        <v>80.563315727913732</v>
      </c>
      <c r="EY74" s="2">
        <f t="shared" si="78"/>
        <v>81.820717864533876</v>
      </c>
      <c r="EZ74" s="2">
        <f t="shared" si="78"/>
        <v>82.968287834054863</v>
      </c>
      <c r="FA74" s="2">
        <f t="shared" si="78"/>
        <v>82.501932156219823</v>
      </c>
      <c r="FB74" s="2">
        <f t="shared" si="78"/>
        <v>81.012384702971048</v>
      </c>
      <c r="FC74" s="2">
        <f t="shared" si="78"/>
        <v>78.198250711783871</v>
      </c>
      <c r="FD74" s="2">
        <f t="shared" si="78"/>
        <v>77.978622154080085</v>
      </c>
      <c r="FE74" s="2">
        <f t="shared" si="78"/>
        <v>82.026192715447436</v>
      </c>
      <c r="FG74" s="2">
        <f t="shared" si="79"/>
        <v>0.55203481923616948</v>
      </c>
      <c r="FH74" s="2">
        <f t="shared" si="79"/>
        <v>0.56385685105612171</v>
      </c>
      <c r="FI74" s="2">
        <f t="shared" si="79"/>
        <v>0.59213099655743118</v>
      </c>
      <c r="FJ74" s="2">
        <f t="shared" si="79"/>
        <v>0.54592269526546022</v>
      </c>
      <c r="FK74" s="2">
        <f t="shared" si="79"/>
        <v>0.55250102505988219</v>
      </c>
      <c r="FL74" s="2">
        <f t="shared" si="79"/>
        <v>0.52690162853595157</v>
      </c>
      <c r="FM74" s="2">
        <f t="shared" si="79"/>
        <v>0.5021038964495137</v>
      </c>
      <c r="FN74" s="2">
        <f t="shared" si="79"/>
        <v>0.49856413929506377</v>
      </c>
      <c r="FO74" s="2">
        <f t="shared" si="79"/>
        <v>0.50004220561225754</v>
      </c>
      <c r="FP74" s="2">
        <f t="shared" si="79"/>
        <v>0.49113289243226049</v>
      </c>
      <c r="FQ74" s="2">
        <f t="shared" si="79"/>
        <v>0.51379430408862603</v>
      </c>
      <c r="FR74" s="2">
        <f t="shared" si="79"/>
        <v>0.51061395530126985</v>
      </c>
      <c r="FS74" s="2">
        <f t="shared" si="79"/>
        <v>0.52772567029032469</v>
      </c>
      <c r="FT74" s="2">
        <f t="shared" si="79"/>
        <v>0.52316505033532601</v>
      </c>
      <c r="FU74" s="2">
        <f t="shared" si="79"/>
        <v>0.47653115354058473</v>
      </c>
      <c r="FW74" s="2">
        <f t="shared" si="67"/>
        <v>3.609402952196488E-5</v>
      </c>
      <c r="FX74" s="2">
        <f t="shared" si="67"/>
        <v>6.4065758156344539E-5</v>
      </c>
      <c r="FY74" s="2">
        <f t="shared" si="67"/>
        <v>8.8936917339744345E-5</v>
      </c>
      <c r="FZ74" s="2">
        <f t="shared" si="67"/>
        <v>7.0335146520208099E-5</v>
      </c>
      <c r="GA74" s="2">
        <f t="shared" si="67"/>
        <v>7.8041224854118256E-5</v>
      </c>
      <c r="GB74" s="2">
        <f t="shared" si="67"/>
        <v>7.8697721730859073E-5</v>
      </c>
      <c r="GC74" s="2">
        <f t="shared" si="67"/>
        <v>8.6841385187705643E-5</v>
      </c>
      <c r="GD74" s="2">
        <f t="shared" si="67"/>
        <v>1.1127340791223448E-4</v>
      </c>
      <c r="GE74" s="2">
        <f t="shared" si="67"/>
        <v>1.126304329440485E-4</v>
      </c>
      <c r="GF74" s="2">
        <f t="shared" si="67"/>
        <v>9.6791558949198194E-5</v>
      </c>
      <c r="GG74" s="2">
        <f t="shared" si="67"/>
        <v>8.3990857506162757E-5</v>
      </c>
      <c r="GH74" s="2">
        <f t="shared" si="67"/>
        <v>6.7858740897538822E-5</v>
      </c>
      <c r="GI74" s="2">
        <f t="shared" si="67"/>
        <v>5.8932429631103396E-5</v>
      </c>
      <c r="GJ74" s="2">
        <f t="shared" si="67"/>
        <v>4.8407916641278986E-5</v>
      </c>
      <c r="GK74" s="2">
        <f t="shared" si="67"/>
        <v>4.2047920925440797E-5</v>
      </c>
      <c r="GM74" s="86">
        <f t="shared" si="68"/>
        <v>2.3510844488678656E-2</v>
      </c>
      <c r="GN74" s="86">
        <f t="shared" si="68"/>
        <v>3.1758382375142863E-2</v>
      </c>
      <c r="GO74" s="86">
        <f t="shared" si="68"/>
        <v>4.7059920029510448E-2</v>
      </c>
      <c r="GP74" s="86">
        <f t="shared" si="68"/>
        <v>2.4748219199584826E-2</v>
      </c>
      <c r="GQ74" s="86">
        <f t="shared" si="68"/>
        <v>2.8279888776049561E-2</v>
      </c>
      <c r="GR74" s="86">
        <f t="shared" si="68"/>
        <v>1.9577023413442828E-2</v>
      </c>
      <c r="GS74" s="86">
        <f t="shared" si="68"/>
        <v>1.2891765244538963E-2</v>
      </c>
      <c r="GT74" s="86">
        <f t="shared" si="68"/>
        <v>1.2091880390233676E-2</v>
      </c>
      <c r="GU74" s="86">
        <f t="shared" si="68"/>
        <v>1.2429016924567906E-2</v>
      </c>
      <c r="GV74" s="86">
        <f t="shared" si="68"/>
        <v>1.0471363357188136E-2</v>
      </c>
      <c r="GW74" s="86">
        <f t="shared" si="68"/>
        <v>1.5912216348437761E-2</v>
      </c>
      <c r="GX74" s="86">
        <f t="shared" si="68"/>
        <v>1.4881321920764419E-2</v>
      </c>
      <c r="GY74" s="86">
        <f t="shared" si="68"/>
        <v>1.9626659627820398E-2</v>
      </c>
      <c r="GZ74" s="86">
        <f t="shared" si="68"/>
        <v>1.831215587197849E-2</v>
      </c>
      <c r="HA74" s="86">
        <f t="shared" si="68"/>
        <v>7.8170886633074834E-3</v>
      </c>
      <c r="HC74" s="86">
        <f t="shared" si="73"/>
        <v>5.0182990133001916E-9</v>
      </c>
      <c r="HD74" s="86">
        <f t="shared" si="69"/>
        <v>9.6177013590174453E-9</v>
      </c>
      <c r="HE74" s="86">
        <f t="shared" si="69"/>
        <v>8.9967054068372961E-9</v>
      </c>
      <c r="HF74" s="86">
        <f t="shared" si="69"/>
        <v>1.6424354792079507E-9</v>
      </c>
      <c r="HG74" s="86">
        <f t="shared" si="69"/>
        <v>8.2492353216445134E-10</v>
      </c>
      <c r="HH74" s="86">
        <f t="shared" si="69"/>
        <v>1.0038934166887996E-9</v>
      </c>
      <c r="HI74" s="86">
        <f t="shared" si="69"/>
        <v>9.3286303098681249E-10</v>
      </c>
      <c r="HJ74" s="86">
        <f t="shared" si="69"/>
        <v>2.9213468562183839E-10</v>
      </c>
      <c r="HK74" s="86">
        <f t="shared" si="69"/>
        <v>4.7442906385983705E-10</v>
      </c>
      <c r="HL74" s="86">
        <f t="shared" si="69"/>
        <v>4.6383079800462461E-10</v>
      </c>
      <c r="HM74" s="86">
        <f t="shared" si="69"/>
        <v>7.8499094179751811E-10</v>
      </c>
      <c r="HN74" s="86">
        <f t="shared" si="69"/>
        <v>5.4066634115645461E-11</v>
      </c>
      <c r="HO74" s="86">
        <f t="shared" si="69"/>
        <v>1.5490038263955111E-10</v>
      </c>
      <c r="HP74" s="86">
        <f t="shared" si="69"/>
        <v>5.3279722407482667E-11</v>
      </c>
      <c r="HQ74" s="86">
        <f t="shared" si="69"/>
        <v>3.1907669252052947E-12</v>
      </c>
      <c r="HS74" s="86">
        <f t="shared" si="70"/>
        <v>2.9848765523185748E-65</v>
      </c>
      <c r="HT74" s="86">
        <f t="shared" si="70"/>
        <v>2.9772334627797735E-65</v>
      </c>
      <c r="HU74" s="86">
        <f t="shared" si="70"/>
        <v>7.6566687028580163E-70</v>
      </c>
      <c r="HV74" s="86">
        <f t="shared" si="70"/>
        <v>1.5772064898407755E-73</v>
      </c>
      <c r="HW74" s="86">
        <f t="shared" si="70"/>
        <v>1.6694001597934259E-79</v>
      </c>
      <c r="HX74" s="86">
        <f t="shared" si="70"/>
        <v>5.3339240772061629E-79</v>
      </c>
      <c r="HY74" s="86">
        <f t="shared" si="70"/>
        <v>2.1229014179778037E-78</v>
      </c>
      <c r="HZ74" s="86">
        <f t="shared" si="70"/>
        <v>2.7388175282957615E-83</v>
      </c>
      <c r="IA74" s="86">
        <f t="shared" si="70"/>
        <v>9.4593516242139692E-82</v>
      </c>
      <c r="IB74" s="86">
        <f t="shared" si="70"/>
        <v>7.7744223480880292E-83</v>
      </c>
      <c r="IC74" s="86">
        <f t="shared" si="70"/>
        <v>2.2899198363849593E-83</v>
      </c>
      <c r="ID74" s="86">
        <f t="shared" si="70"/>
        <v>3.4034222537199144E-91</v>
      </c>
      <c r="IE74" s="86">
        <f t="shared" si="70"/>
        <v>2.5625955841884703E-87</v>
      </c>
      <c r="IF74" s="86">
        <f t="shared" si="70"/>
        <v>1.1135521254420022E-45</v>
      </c>
      <c r="IG74" s="86">
        <f t="shared" si="70"/>
        <v>1.2283907332833898E-30</v>
      </c>
      <c r="II74" s="86">
        <f t="shared" si="71"/>
        <v>1.7547444497503424E-190</v>
      </c>
      <c r="IJ74" s="86">
        <f t="shared" si="71"/>
        <v>4.8252510283223326E-202</v>
      </c>
      <c r="IK74" s="86">
        <f t="shared" si="71"/>
        <v>3.5620382426197896E-209</v>
      </c>
      <c r="IL74" s="86">
        <f t="shared" si="71"/>
        <v>5.4645187253458105E-221</v>
      </c>
      <c r="IM74" s="86">
        <f t="shared" si="71"/>
        <v>2.3602578888707304E-243</v>
      </c>
      <c r="IN74" s="86">
        <f t="shared" si="71"/>
        <v>2.4419697060898421E-241</v>
      </c>
      <c r="IO74" s="86">
        <f t="shared" si="71"/>
        <v>1.2140689923137883E-234</v>
      </c>
      <c r="IP74" s="86">
        <f t="shared" si="71"/>
        <v>1.3649864780085661E-248</v>
      </c>
      <c r="IQ74" s="86">
        <f t="shared" si="71"/>
        <v>2.8450875671098742E-245</v>
      </c>
      <c r="IR74" s="86">
        <f t="shared" si="71"/>
        <v>1.5244110100474082E-252</v>
      </c>
      <c r="IS74" s="86">
        <f t="shared" si="71"/>
        <v>1.2208776637712336E-250</v>
      </c>
      <c r="IT74" s="86">
        <f t="shared" si="71"/>
        <v>1.3809217265677799E-273</v>
      </c>
      <c r="IU74" s="86">
        <f t="shared" si="71"/>
        <v>3.445597508681845E-265</v>
      </c>
      <c r="IV74" s="86">
        <f t="shared" si="71"/>
        <v>2.5837787087947377E-133</v>
      </c>
      <c r="IW74" s="86">
        <f t="shared" si="71"/>
        <v>7.9239430818980631E-94</v>
      </c>
      <c r="IY74" s="86">
        <f t="shared" si="72"/>
        <v>2.3510849506977669E-2</v>
      </c>
      <c r="IZ74" s="86">
        <f t="shared" si="72"/>
        <v>3.175839199284422E-2</v>
      </c>
      <c r="JA74" s="86">
        <f t="shared" si="72"/>
        <v>4.7059929026215856E-2</v>
      </c>
      <c r="JB74" s="86">
        <f t="shared" si="72"/>
        <v>2.4748220842020306E-2</v>
      </c>
      <c r="JC74" s="86">
        <f t="shared" si="72"/>
        <v>2.8279889600973093E-2</v>
      </c>
      <c r="JD74" s="86">
        <f t="shared" si="72"/>
        <v>1.9577024417336244E-2</v>
      </c>
      <c r="JE74" s="86">
        <f t="shared" si="72"/>
        <v>1.2891766177401995E-2</v>
      </c>
      <c r="JF74" s="86">
        <f t="shared" si="72"/>
        <v>1.2091880682368362E-2</v>
      </c>
      <c r="JG74" s="86">
        <f t="shared" si="72"/>
        <v>1.242901739899697E-2</v>
      </c>
      <c r="JH74" s="86">
        <f t="shared" si="72"/>
        <v>1.0471363821018934E-2</v>
      </c>
      <c r="JI74" s="86">
        <f t="shared" si="72"/>
        <v>1.5912217133428701E-2</v>
      </c>
      <c r="JJ74" s="86">
        <f t="shared" si="72"/>
        <v>1.4881321974831054E-2</v>
      </c>
      <c r="JK74" s="86">
        <f t="shared" si="72"/>
        <v>1.9626659782720782E-2</v>
      </c>
      <c r="JL74" s="86">
        <f t="shared" si="72"/>
        <v>1.831215592525821E-2</v>
      </c>
      <c r="JM74" s="86">
        <f t="shared" si="72"/>
        <v>7.8170886664982505E-3</v>
      </c>
    </row>
    <row r="75" spans="2:273" x14ac:dyDescent="0.25">
      <c r="B75" s="2">
        <v>48</v>
      </c>
      <c r="C75" s="37">
        <v>97.179000000000002</v>
      </c>
      <c r="D75" s="37">
        <v>100.556</v>
      </c>
      <c r="E75" s="37">
        <v>106.619</v>
      </c>
      <c r="F75" s="37">
        <v>94.143000000000001</v>
      </c>
      <c r="G75" s="37">
        <v>100.803</v>
      </c>
      <c r="H75" s="37">
        <v>95.23</v>
      </c>
      <c r="I75" s="37">
        <v>89.18</v>
      </c>
      <c r="J75" s="37">
        <v>94.983999999999995</v>
      </c>
      <c r="K75" s="37">
        <v>96.064999999999998</v>
      </c>
      <c r="L75" s="37">
        <v>92.483999999999995</v>
      </c>
      <c r="M75" s="37">
        <v>95.951999999999998</v>
      </c>
      <c r="N75" s="37">
        <v>94.596999999999994</v>
      </c>
      <c r="O75" s="37">
        <v>94.216999999999999</v>
      </c>
      <c r="P75" s="37">
        <v>95.144999999999996</v>
      </c>
      <c r="Q75" s="37">
        <v>88.194000000000003</v>
      </c>
      <c r="S75" s="4">
        <f t="shared" si="74"/>
        <v>95.227991940899372</v>
      </c>
      <c r="T75" s="4">
        <f t="shared" si="74"/>
        <v>108.44630102141483</v>
      </c>
      <c r="U75" s="4">
        <f t="shared" si="74"/>
        <v>115.10300381253035</v>
      </c>
      <c r="V75" s="4">
        <f t="shared" si="74"/>
        <v>98.122492318433459</v>
      </c>
      <c r="W75" s="4">
        <f t="shared" si="74"/>
        <v>106.66143681848872</v>
      </c>
      <c r="X75" s="4">
        <f t="shared" si="74"/>
        <v>99.769108180854957</v>
      </c>
      <c r="Y75" s="4">
        <f t="shared" si="74"/>
        <v>92.645821150383853</v>
      </c>
      <c r="Z75" s="4">
        <f t="shared" si="74"/>
        <v>97.908241396461563</v>
      </c>
      <c r="AA75" s="4">
        <f t="shared" si="74"/>
        <v>98.068918485138198</v>
      </c>
      <c r="AB75" s="4">
        <f t="shared" si="74"/>
        <v>97.662225395339092</v>
      </c>
      <c r="AC75" s="4">
        <f t="shared" si="74"/>
        <v>100.72315457531224</v>
      </c>
      <c r="AD75" s="4">
        <f t="shared" si="74"/>
        <v>97.627601632951084</v>
      </c>
      <c r="AE75" s="4">
        <f t="shared" si="74"/>
        <v>98.406195644898986</v>
      </c>
      <c r="AF75" s="4">
        <f t="shared" si="74"/>
        <v>95.088425660240148</v>
      </c>
      <c r="AG75" s="4">
        <f t="shared" si="74"/>
        <v>87.730047901060971</v>
      </c>
      <c r="AI75" s="4">
        <f t="shared" si="75"/>
        <v>1.95100805910063</v>
      </c>
      <c r="AJ75" s="4">
        <f t="shared" si="75"/>
        <v>-7.8903010214148281</v>
      </c>
      <c r="AK75" s="4">
        <f t="shared" si="75"/>
        <v>-8.4840038125303465</v>
      </c>
      <c r="AL75" s="4">
        <f t="shared" si="75"/>
        <v>-3.9794923184334579</v>
      </c>
      <c r="AM75" s="4">
        <f t="shared" si="75"/>
        <v>-5.8584368184887268</v>
      </c>
      <c r="AN75" s="4">
        <f t="shared" si="75"/>
        <v>-4.5391081808549529</v>
      </c>
      <c r="AO75" s="4">
        <f t="shared" si="75"/>
        <v>-3.4658211503838459</v>
      </c>
      <c r="AP75" s="4">
        <f t="shared" si="75"/>
        <v>-2.9242413964615679</v>
      </c>
      <c r="AQ75" s="4">
        <f t="shared" si="75"/>
        <v>-2.0039184851382004</v>
      </c>
      <c r="AR75" s="4">
        <f t="shared" si="75"/>
        <v>-5.1782253953390978</v>
      </c>
      <c r="AS75" s="4">
        <f t="shared" si="75"/>
        <v>-4.771154575312238</v>
      </c>
      <c r="AT75" s="4">
        <f t="shared" si="75"/>
        <v>-3.0306016329510896</v>
      </c>
      <c r="AU75" s="4">
        <f t="shared" si="75"/>
        <v>-4.1891956448989873</v>
      </c>
      <c r="AV75" s="4">
        <f t="shared" si="75"/>
        <v>5.6574339759848158E-2</v>
      </c>
      <c r="AW75" s="4">
        <f t="shared" si="75"/>
        <v>0.463952098939032</v>
      </c>
      <c r="AY75" s="2">
        <f t="shared" si="65"/>
        <v>80.770977519650103</v>
      </c>
      <c r="AZ75" s="2">
        <f t="shared" si="65"/>
        <v>83.13303944355583</v>
      </c>
      <c r="BA75" s="2">
        <f t="shared" si="65"/>
        <v>80.15714690141057</v>
      </c>
      <c r="BB75" s="2">
        <f t="shared" si="65"/>
        <v>77.624625651588659</v>
      </c>
      <c r="BC75" s="2">
        <f t="shared" si="65"/>
        <v>83.054195421286408</v>
      </c>
      <c r="BD75" s="2">
        <f t="shared" si="65"/>
        <v>81.406796482024333</v>
      </c>
      <c r="BE75" s="2">
        <f t="shared" si="65"/>
        <v>79.313019282053901</v>
      </c>
      <c r="BF75" s="2">
        <f t="shared" si="65"/>
        <v>85.76350008020367</v>
      </c>
      <c r="BG75" s="2">
        <f t="shared" si="65"/>
        <v>85.889231746749104</v>
      </c>
      <c r="BH75" s="2">
        <f t="shared" si="65"/>
        <v>86.783180006869586</v>
      </c>
      <c r="BI75" s="2">
        <f t="shared" si="65"/>
        <v>85.854083994284466</v>
      </c>
      <c r="BJ75" s="2">
        <f t="shared" si="65"/>
        <v>84.424565342039671</v>
      </c>
      <c r="BK75" s="2">
        <f t="shared" si="65"/>
        <v>81.486667946430302</v>
      </c>
      <c r="BL75" s="2">
        <f t="shared" si="65"/>
        <v>80.906206775355457</v>
      </c>
      <c r="BM75" s="2">
        <f t="shared" si="65"/>
        <v>81.822608745090193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85.093880456741317</v>
      </c>
      <c r="DL75" s="2">
        <f t="shared" si="76"/>
        <v>90.085632739353656</v>
      </c>
      <c r="DM75" s="2">
        <f t="shared" si="76"/>
        <v>87.925650860767149</v>
      </c>
      <c r="DN75" s="2">
        <f t="shared" si="76"/>
        <v>83.559156297191194</v>
      </c>
      <c r="DO75" s="2">
        <f t="shared" si="76"/>
        <v>88.046729616724747</v>
      </c>
      <c r="DP75" s="2">
        <f t="shared" si="76"/>
        <v>86.971158332421481</v>
      </c>
      <c r="DQ75" s="2">
        <f t="shared" si="76"/>
        <v>84.683690885217217</v>
      </c>
      <c r="DR75" s="2">
        <f t="shared" si="76"/>
        <v>90.170136207636219</v>
      </c>
      <c r="DS75" s="2">
        <f t="shared" si="76"/>
        <v>90.074597940797958</v>
      </c>
      <c r="DT75" s="2">
        <f t="shared" si="76"/>
        <v>91.259156302520978</v>
      </c>
      <c r="DU75" s="2">
        <f t="shared" si="76"/>
        <v>90.126296525096535</v>
      </c>
      <c r="DV75" s="2">
        <f t="shared" si="76"/>
        <v>87.833404639457243</v>
      </c>
      <c r="DW75" s="2">
        <f t="shared" si="76"/>
        <v>85.03559953095683</v>
      </c>
      <c r="DX75" s="2">
        <f t="shared" si="76"/>
        <v>84.800989743589724</v>
      </c>
      <c r="DY75" s="2">
        <f t="shared" si="76"/>
        <v>84.32865210084033</v>
      </c>
      <c r="EA75" s="2">
        <f t="shared" si="77"/>
        <v>77.571773720971279</v>
      </c>
      <c r="EB75" s="2">
        <f t="shared" si="77"/>
        <v>78.228544615211604</v>
      </c>
      <c r="EC75" s="2">
        <f t="shared" si="77"/>
        <v>75.277004740632677</v>
      </c>
      <c r="ED75" s="2">
        <f t="shared" si="77"/>
        <v>73.122916228016493</v>
      </c>
      <c r="EE75" s="2">
        <f t="shared" si="77"/>
        <v>79.366680180495337</v>
      </c>
      <c r="EF75" s="2">
        <f t="shared" si="77"/>
        <v>76.850474437141443</v>
      </c>
      <c r="EG75" s="2">
        <f t="shared" si="77"/>
        <v>74.455828757507788</v>
      </c>
      <c r="EH75" s="2">
        <f t="shared" si="77"/>
        <v>81.721763075406614</v>
      </c>
      <c r="EI75" s="2">
        <f t="shared" si="77"/>
        <v>82.072883472031236</v>
      </c>
      <c r="EJ75" s="2">
        <f t="shared" si="77"/>
        <v>82.553597182229552</v>
      </c>
      <c r="EK75" s="2">
        <f t="shared" si="77"/>
        <v>82.166971997916121</v>
      </c>
      <c r="EL75" s="2">
        <f t="shared" si="77"/>
        <v>81.444995642859396</v>
      </c>
      <c r="EM75" s="2">
        <f t="shared" si="77"/>
        <v>78.590160127019587</v>
      </c>
      <c r="EN75" s="2">
        <f t="shared" si="77"/>
        <v>77.668665582210153</v>
      </c>
      <c r="EO75" s="2">
        <f t="shared" si="77"/>
        <v>79.311707362432998</v>
      </c>
      <c r="EQ75" s="2">
        <f t="shared" si="78"/>
        <v>76.356086972118689</v>
      </c>
      <c r="ER75" s="2">
        <f t="shared" si="78"/>
        <v>77.027817222175742</v>
      </c>
      <c r="ES75" s="2">
        <f t="shared" si="78"/>
        <v>74.723287247708711</v>
      </c>
      <c r="ET75" s="2">
        <f t="shared" si="78"/>
        <v>72.544736825839593</v>
      </c>
      <c r="EU75" s="2">
        <f t="shared" si="78"/>
        <v>76.730993358904612</v>
      </c>
      <c r="EV75" s="2">
        <f t="shared" si="78"/>
        <v>75.322112250911161</v>
      </c>
      <c r="EW75" s="2">
        <f t="shared" si="78"/>
        <v>75.159281748153631</v>
      </c>
      <c r="EX75" s="2">
        <f t="shared" si="78"/>
        <v>80.389229116549146</v>
      </c>
      <c r="EY75" s="2">
        <f t="shared" si="78"/>
        <v>81.620953358644385</v>
      </c>
      <c r="EZ75" s="2">
        <f t="shared" si="78"/>
        <v>82.761066069052035</v>
      </c>
      <c r="FA75" s="2">
        <f t="shared" si="78"/>
        <v>82.301717314590107</v>
      </c>
      <c r="FB75" s="2">
        <f t="shared" si="78"/>
        <v>80.860501290440112</v>
      </c>
      <c r="FC75" s="2">
        <f t="shared" si="78"/>
        <v>78.076291916994023</v>
      </c>
      <c r="FD75" s="2">
        <f t="shared" si="78"/>
        <v>77.874571452103396</v>
      </c>
      <c r="FE75" s="2">
        <f t="shared" si="78"/>
        <v>81.913364695121587</v>
      </c>
      <c r="FG75" s="2">
        <f t="shared" si="79"/>
        <v>0.57468671699363139</v>
      </c>
      <c r="FH75" s="2">
        <f t="shared" si="79"/>
        <v>0.58635888309018913</v>
      </c>
      <c r="FI75" s="2">
        <f t="shared" si="79"/>
        <v>0.61417244888911549</v>
      </c>
      <c r="FJ75" s="2">
        <f t="shared" si="79"/>
        <v>0.56864215625762149</v>
      </c>
      <c r="FK75" s="2">
        <f t="shared" si="79"/>
        <v>0.57514749158641931</v>
      </c>
      <c r="FL75" s="2">
        <f t="shared" si="79"/>
        <v>0.54978794181161217</v>
      </c>
      <c r="FM75" s="2">
        <f t="shared" si="79"/>
        <v>0.52510862173475292</v>
      </c>
      <c r="FN75" s="2">
        <f t="shared" si="79"/>
        <v>0.52157657802909041</v>
      </c>
      <c r="FO75" s="2">
        <f t="shared" si="79"/>
        <v>0.5230517033646741</v>
      </c>
      <c r="FP75" s="2">
        <f t="shared" si="79"/>
        <v>0.51415403103189228</v>
      </c>
      <c r="FQ75" s="2">
        <f t="shared" si="79"/>
        <v>0.53675722423138017</v>
      </c>
      <c r="FR75" s="2">
        <f t="shared" si="79"/>
        <v>0.53359072812138941</v>
      </c>
      <c r="FS75" s="2">
        <f t="shared" si="79"/>
        <v>0.55060611963052142</v>
      </c>
      <c r="FT75" s="2">
        <f t="shared" si="79"/>
        <v>0.5460763993861989</v>
      </c>
      <c r="FU75" s="2">
        <f t="shared" si="79"/>
        <v>0.49953974667536993</v>
      </c>
      <c r="FW75" s="2">
        <f t="shared" si="67"/>
        <v>3.9576178566176313E-5</v>
      </c>
      <c r="FX75" s="2">
        <f t="shared" si="67"/>
        <v>7.0246272749200237E-5</v>
      </c>
      <c r="FY75" s="2">
        <f t="shared" si="67"/>
        <v>9.7516553957025439E-5</v>
      </c>
      <c r="FZ75" s="2">
        <f t="shared" si="67"/>
        <v>7.7120431257500204E-5</v>
      </c>
      <c r="GA75" s="2">
        <f t="shared" si="67"/>
        <v>8.5569857173725222E-5</v>
      </c>
      <c r="GB75" s="2">
        <f t="shared" si="67"/>
        <v>8.6289680799772188E-5</v>
      </c>
      <c r="GC75" s="2">
        <f t="shared" si="67"/>
        <v>9.5218887608766471E-5</v>
      </c>
      <c r="GD75" s="2">
        <f t="shared" si="67"/>
        <v>1.2200755577936063E-4</v>
      </c>
      <c r="GE75" s="2">
        <f t="shared" si="67"/>
        <v>1.2349547199646578E-4</v>
      </c>
      <c r="GF75" s="2">
        <f t="shared" si="67"/>
        <v>1.0612884289818233E-4</v>
      </c>
      <c r="GG75" s="2">
        <f t="shared" si="67"/>
        <v>9.2093397671697425E-5</v>
      </c>
      <c r="GH75" s="2">
        <f t="shared" si="67"/>
        <v>7.440514268967727E-5</v>
      </c>
      <c r="GI75" s="2">
        <f t="shared" si="67"/>
        <v>6.4617756739422978E-5</v>
      </c>
      <c r="GJ75" s="2">
        <f t="shared" si="67"/>
        <v>5.3077977227352262E-5</v>
      </c>
      <c r="GK75" s="2">
        <f t="shared" si="67"/>
        <v>4.6104441455662347E-5</v>
      </c>
      <c r="GM75" s="86">
        <f t="shared" si="68"/>
        <v>3.0662131111357613E-2</v>
      </c>
      <c r="GN75" s="86">
        <f t="shared" si="68"/>
        <v>4.3279321902661504E-2</v>
      </c>
      <c r="GO75" s="86">
        <f t="shared" si="68"/>
        <v>6.3068663722235949E-2</v>
      </c>
      <c r="GP75" s="86">
        <f t="shared" si="68"/>
        <v>3.4177811239556627E-2</v>
      </c>
      <c r="GQ75" s="86">
        <f t="shared" si="68"/>
        <v>3.9455837167928047E-2</v>
      </c>
      <c r="GR75" s="86">
        <f t="shared" si="68"/>
        <v>2.8327852403024593E-2</v>
      </c>
      <c r="GS75" s="86">
        <f t="shared" si="68"/>
        <v>1.9197071383978789E-2</v>
      </c>
      <c r="GT75" s="86">
        <f t="shared" si="68"/>
        <v>1.8379413991040542E-2</v>
      </c>
      <c r="GU75" s="86">
        <f t="shared" si="68"/>
        <v>1.8822163506627611E-2</v>
      </c>
      <c r="GV75" s="86">
        <f t="shared" si="68"/>
        <v>1.6197715424986141E-2</v>
      </c>
      <c r="GW75" s="86">
        <f t="shared" si="68"/>
        <v>2.3680709118531703E-2</v>
      </c>
      <c r="GX75" s="86">
        <f t="shared" si="68"/>
        <v>2.1743621353042041E-2</v>
      </c>
      <c r="GY75" s="86">
        <f t="shared" si="68"/>
        <v>2.814925108945485E-2</v>
      </c>
      <c r="GZ75" s="86">
        <f t="shared" si="68"/>
        <v>2.645706410169716E-2</v>
      </c>
      <c r="HA75" s="86">
        <f t="shared" si="68"/>
        <v>1.2309929557885523E-2</v>
      </c>
      <c r="HC75" s="86">
        <f t="shared" si="73"/>
        <v>1.0847816156181076E-8</v>
      </c>
      <c r="HD75" s="86">
        <f t="shared" si="69"/>
        <v>2.1957354024404405E-8</v>
      </c>
      <c r="HE75" s="86">
        <f t="shared" si="69"/>
        <v>2.1489930275383041E-8</v>
      </c>
      <c r="HF75" s="86">
        <f t="shared" si="69"/>
        <v>4.0974244455343843E-9</v>
      </c>
      <c r="HG75" s="86">
        <f t="shared" si="69"/>
        <v>2.2127013251983124E-9</v>
      </c>
      <c r="HH75" s="86">
        <f t="shared" si="69"/>
        <v>2.6711759934868417E-9</v>
      </c>
      <c r="HI75" s="86">
        <f t="shared" si="69"/>
        <v>2.477740322065209E-9</v>
      </c>
      <c r="HJ75" s="86">
        <f t="shared" si="69"/>
        <v>8.4495326841128264E-10</v>
      </c>
      <c r="HK75" s="86">
        <f t="shared" si="69"/>
        <v>1.347821000652535E-9</v>
      </c>
      <c r="HL75" s="86">
        <f t="shared" si="69"/>
        <v>1.3160230566916909E-9</v>
      </c>
      <c r="HM75" s="86">
        <f t="shared" si="69"/>
        <v>2.1558553920536491E-9</v>
      </c>
      <c r="HN75" s="86">
        <f t="shared" si="69"/>
        <v>1.6223911629827953E-10</v>
      </c>
      <c r="HO75" s="86">
        <f t="shared" si="69"/>
        <v>4.3887662331942971E-10</v>
      </c>
      <c r="HP75" s="86">
        <f t="shared" si="69"/>
        <v>1.5944342022608984E-10</v>
      </c>
      <c r="HQ75" s="86">
        <f t="shared" si="69"/>
        <v>1.0952806180969047E-11</v>
      </c>
      <c r="HS75" s="86">
        <f t="shared" si="70"/>
        <v>1.0098464519602528E-63</v>
      </c>
      <c r="HT75" s="86">
        <f t="shared" si="70"/>
        <v>1.387033486700069E-63</v>
      </c>
      <c r="HU75" s="86">
        <f t="shared" si="70"/>
        <v>5.0511071246000469E-68</v>
      </c>
      <c r="HV75" s="86">
        <f t="shared" si="70"/>
        <v>1.1784490738892651E-71</v>
      </c>
      <c r="HW75" s="86">
        <f t="shared" si="70"/>
        <v>1.9565517545042882E-77</v>
      </c>
      <c r="HX75" s="86">
        <f t="shared" si="70"/>
        <v>6.0599912675592855E-77</v>
      </c>
      <c r="HY75" s="86">
        <f t="shared" si="70"/>
        <v>2.326930766078799E-76</v>
      </c>
      <c r="HZ75" s="86">
        <f t="shared" si="70"/>
        <v>4.5921633727907541E-81</v>
      </c>
      <c r="IA75" s="86">
        <f t="shared" si="70"/>
        <v>1.469867915113105E-79</v>
      </c>
      <c r="IB75" s="86">
        <f t="shared" si="70"/>
        <v>1.2388071658554699E-80</v>
      </c>
      <c r="IC75" s="86">
        <f t="shared" si="70"/>
        <v>3.3726264226821992E-81</v>
      </c>
      <c r="ID75" s="86">
        <f t="shared" si="70"/>
        <v>7.1030633713577878E-89</v>
      </c>
      <c r="IE75" s="86">
        <f t="shared" si="70"/>
        <v>4.0732729648292546E-85</v>
      </c>
      <c r="IF75" s="86">
        <f t="shared" si="70"/>
        <v>1.4120192405022455E-44</v>
      </c>
      <c r="IG75" s="86">
        <f t="shared" si="70"/>
        <v>6.3631091510105873E-30</v>
      </c>
      <c r="II75" s="86">
        <f t="shared" si="71"/>
        <v>4.1851532702044308E-187</v>
      </c>
      <c r="IJ75" s="86">
        <f t="shared" si="71"/>
        <v>3.0201819878046914E-198</v>
      </c>
      <c r="IK75" s="86">
        <f t="shared" si="71"/>
        <v>4.179000931166331E-205</v>
      </c>
      <c r="IL75" s="86">
        <f t="shared" si="71"/>
        <v>8.5861968615311095E-217</v>
      </c>
      <c r="IM75" s="86">
        <f t="shared" si="71"/>
        <v>1.1172592594123868E-238</v>
      </c>
      <c r="IN75" s="86">
        <f t="shared" si="71"/>
        <v>1.0666241707424089E-236</v>
      </c>
      <c r="IO75" s="86">
        <f t="shared" si="71"/>
        <v>4.3852901025479427E-230</v>
      </c>
      <c r="IP75" s="86">
        <f t="shared" si="71"/>
        <v>1.2501485300677021E-243</v>
      </c>
      <c r="IQ75" s="86">
        <f t="shared" si="71"/>
        <v>2.2681038306421709E-240</v>
      </c>
      <c r="IR75" s="86">
        <f t="shared" si="71"/>
        <v>1.40848816762303E-247</v>
      </c>
      <c r="IS75" s="86">
        <f t="shared" si="71"/>
        <v>8.719284987598528E-246</v>
      </c>
      <c r="IT75" s="86">
        <f t="shared" si="71"/>
        <v>2.1112829278856262E-268</v>
      </c>
      <c r="IU75" s="86">
        <f t="shared" si="71"/>
        <v>3.0829748712641228E-260</v>
      </c>
      <c r="IV75" s="86">
        <f t="shared" si="71"/>
        <v>6.8477826045603295E-131</v>
      </c>
      <c r="IW75" s="86">
        <f t="shared" si="71"/>
        <v>3.7271649271052438E-92</v>
      </c>
      <c r="IY75" s="86">
        <f t="shared" si="72"/>
        <v>3.0662141959173769E-2</v>
      </c>
      <c r="IZ75" s="86">
        <f t="shared" si="72"/>
        <v>4.3279343860015529E-2</v>
      </c>
      <c r="JA75" s="86">
        <f t="shared" si="72"/>
        <v>6.3068685212166228E-2</v>
      </c>
      <c r="JB75" s="86">
        <f t="shared" si="72"/>
        <v>3.4177815336981075E-2</v>
      </c>
      <c r="JC75" s="86">
        <f t="shared" si="72"/>
        <v>3.9455839380629375E-2</v>
      </c>
      <c r="JD75" s="86">
        <f t="shared" si="72"/>
        <v>2.8327855074200586E-2</v>
      </c>
      <c r="JE75" s="86">
        <f t="shared" si="72"/>
        <v>1.9197073861719111E-2</v>
      </c>
      <c r="JF75" s="86">
        <f t="shared" si="72"/>
        <v>1.8379414835993809E-2</v>
      </c>
      <c r="JG75" s="86">
        <f t="shared" si="72"/>
        <v>1.8822164854448611E-2</v>
      </c>
      <c r="JH75" s="86">
        <f t="shared" si="72"/>
        <v>1.6197716741009199E-2</v>
      </c>
      <c r="JI75" s="86">
        <f t="shared" si="72"/>
        <v>2.3680711274387096E-2</v>
      </c>
      <c r="JJ75" s="86">
        <f t="shared" si="72"/>
        <v>2.1743621515281159E-2</v>
      </c>
      <c r="JK75" s="86">
        <f t="shared" si="72"/>
        <v>2.8149251528331472E-2</v>
      </c>
      <c r="JL75" s="86">
        <f t="shared" si="72"/>
        <v>2.645706426114058E-2</v>
      </c>
      <c r="JM75" s="86">
        <f t="shared" si="72"/>
        <v>1.230992956883833E-2</v>
      </c>
    </row>
    <row r="76" spans="2:273" x14ac:dyDescent="0.25">
      <c r="B76" s="2">
        <v>49</v>
      </c>
      <c r="C76" s="37">
        <v>100.44799999999999</v>
      </c>
      <c r="D76" s="37">
        <v>107.30200000000001</v>
      </c>
      <c r="E76" s="37">
        <v>116.46</v>
      </c>
      <c r="F76" s="37">
        <v>98.778000000000006</v>
      </c>
      <c r="G76" s="37">
        <v>107.197</v>
      </c>
      <c r="H76" s="37">
        <v>99.671999999999997</v>
      </c>
      <c r="I76" s="37">
        <v>93.278999999999996</v>
      </c>
      <c r="J76" s="37">
        <v>97.656000000000006</v>
      </c>
      <c r="K76" s="37">
        <v>99.257999999999996</v>
      </c>
      <c r="L76" s="37">
        <v>94.161000000000001</v>
      </c>
      <c r="M76" s="37">
        <v>100.032</v>
      </c>
      <c r="N76" s="37">
        <v>97.596999999999994</v>
      </c>
      <c r="O76" s="37">
        <v>99.183000000000007</v>
      </c>
      <c r="P76" s="37">
        <v>99.355000000000004</v>
      </c>
      <c r="Q76" s="37">
        <v>90.29</v>
      </c>
      <c r="S76" s="4">
        <f t="shared" si="74"/>
        <v>98.499672712037395</v>
      </c>
      <c r="T76" s="4">
        <f t="shared" si="74"/>
        <v>115.25362196704764</v>
      </c>
      <c r="U76" s="4">
        <f t="shared" si="74"/>
        <v>123.75831412108739</v>
      </c>
      <c r="V76" s="4">
        <f t="shared" si="74"/>
        <v>103.98110377183997</v>
      </c>
      <c r="W76" s="4">
        <f t="shared" si="74"/>
        <v>113.64259651064035</v>
      </c>
      <c r="X76" s="4">
        <f t="shared" si="74"/>
        <v>105.90772000286418</v>
      </c>
      <c r="Y76" s="4">
        <f t="shared" si="74"/>
        <v>97.536270458209785</v>
      </c>
      <c r="Z76" s="4">
        <f t="shared" si="74"/>
        <v>102.66579435909321</v>
      </c>
      <c r="AA76" s="4">
        <f t="shared" si="74"/>
        <v>102.79193555426781</v>
      </c>
      <c r="AB76" s="4">
        <f t="shared" si="74"/>
        <v>102.14670172940879</v>
      </c>
      <c r="AC76" s="4">
        <f t="shared" si="74"/>
        <v>106.20543428009758</v>
      </c>
      <c r="AD76" s="4">
        <f t="shared" si="74"/>
        <v>102.27437471852228</v>
      </c>
      <c r="AE76" s="4">
        <f t="shared" si="74"/>
        <v>104.00370206562286</v>
      </c>
      <c r="AF76" s="4">
        <f t="shared" si="74"/>
        <v>99.894216781182536</v>
      </c>
      <c r="AG76" s="4">
        <f t="shared" si="74"/>
        <v>90.34620133534861</v>
      </c>
      <c r="AI76" s="4">
        <f t="shared" si="75"/>
        <v>1.9483272879625986</v>
      </c>
      <c r="AJ76" s="4">
        <f t="shared" si="75"/>
        <v>-7.9516219670476289</v>
      </c>
      <c r="AK76" s="4">
        <f t="shared" si="75"/>
        <v>-7.298314121087401</v>
      </c>
      <c r="AL76" s="4">
        <f t="shared" si="75"/>
        <v>-5.2031037718399631</v>
      </c>
      <c r="AM76" s="4">
        <f t="shared" si="75"/>
        <v>-6.4455965106403426</v>
      </c>
      <c r="AN76" s="4">
        <f t="shared" si="75"/>
        <v>-6.2357200028641842</v>
      </c>
      <c r="AO76" s="4">
        <f t="shared" si="75"/>
        <v>-4.2572704582097884</v>
      </c>
      <c r="AP76" s="4">
        <f t="shared" si="75"/>
        <v>-5.0097943590932061</v>
      </c>
      <c r="AQ76" s="4">
        <f t="shared" si="75"/>
        <v>-3.5339355542678135</v>
      </c>
      <c r="AR76" s="4">
        <f t="shared" si="75"/>
        <v>-7.9857017294087882</v>
      </c>
      <c r="AS76" s="4">
        <f t="shared" si="75"/>
        <v>-6.173434280097581</v>
      </c>
      <c r="AT76" s="4">
        <f t="shared" si="75"/>
        <v>-4.6773747185222874</v>
      </c>
      <c r="AU76" s="4">
        <f t="shared" si="75"/>
        <v>-4.8207020656228536</v>
      </c>
      <c r="AV76" s="4">
        <f t="shared" si="75"/>
        <v>-0.53921678118253169</v>
      </c>
      <c r="AW76" s="4">
        <f t="shared" si="75"/>
        <v>-5.620133534860372E-2</v>
      </c>
      <c r="AY76" s="2">
        <f t="shared" ref="AY76:BM92" si="80">IF(OR($B76 &lt; C$230, $B76 &gt; C$233), #N/A, ((1-FG76)*DK76) + (FG76 - FW76)*EA76 + (FW76*EQ76))</f>
        <v>80.511088135258674</v>
      </c>
      <c r="AZ76" s="2">
        <f t="shared" si="80"/>
        <v>82.830868923878782</v>
      </c>
      <c r="BA76" s="2">
        <f t="shared" si="80"/>
        <v>79.859636899692973</v>
      </c>
      <c r="BB76" s="2">
        <f t="shared" si="80"/>
        <v>77.354240260394775</v>
      </c>
      <c r="BC76" s="2">
        <f t="shared" si="80"/>
        <v>82.812291461816514</v>
      </c>
      <c r="BD76" s="2">
        <f t="shared" si="80"/>
        <v>81.107600629163741</v>
      </c>
      <c r="BE76" s="2">
        <f t="shared" si="80"/>
        <v>79.006136778111212</v>
      </c>
      <c r="BF76" s="2">
        <f t="shared" si="80"/>
        <v>85.502247255644335</v>
      </c>
      <c r="BG76" s="2">
        <f t="shared" si="80"/>
        <v>85.635207671123766</v>
      </c>
      <c r="BH76" s="2">
        <f t="shared" si="80"/>
        <v>86.527742233550526</v>
      </c>
      <c r="BI76" s="2">
        <f t="shared" si="80"/>
        <v>85.621173155586774</v>
      </c>
      <c r="BJ76" s="2">
        <f t="shared" si="80"/>
        <v>84.229459154193449</v>
      </c>
      <c r="BK76" s="2">
        <f t="shared" si="80"/>
        <v>81.30483345434584</v>
      </c>
      <c r="BL76" s="2">
        <f t="shared" si="80"/>
        <v>80.74019473505065</v>
      </c>
      <c r="BM76" s="2">
        <f t="shared" si="80"/>
        <v>81.707414405602876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85.010782696530512</v>
      </c>
      <c r="DL76" s="2">
        <f t="shared" si="76"/>
        <v>90.151751887647222</v>
      </c>
      <c r="DM76" s="2">
        <f t="shared" si="76"/>
        <v>88.017435517970412</v>
      </c>
      <c r="DN76" s="2">
        <f t="shared" si="76"/>
        <v>83.599962549078839</v>
      </c>
      <c r="DO76" s="2">
        <f t="shared" si="76"/>
        <v>88.15564721254357</v>
      </c>
      <c r="DP76" s="2">
        <f t="shared" si="76"/>
        <v>87.033788707736065</v>
      </c>
      <c r="DQ76" s="2">
        <f t="shared" si="76"/>
        <v>84.687619323777241</v>
      </c>
      <c r="DR76" s="2">
        <f t="shared" si="76"/>
        <v>90.257304161304177</v>
      </c>
      <c r="DS76" s="2">
        <f t="shared" si="76"/>
        <v>90.168581595881605</v>
      </c>
      <c r="DT76" s="2">
        <f t="shared" si="76"/>
        <v>91.375391596638636</v>
      </c>
      <c r="DU76" s="2">
        <f t="shared" si="76"/>
        <v>90.26103050193052</v>
      </c>
      <c r="DV76" s="2">
        <f t="shared" si="76"/>
        <v>87.925055038844491</v>
      </c>
      <c r="DW76" s="2">
        <f t="shared" si="76"/>
        <v>85.126905065666023</v>
      </c>
      <c r="DX76" s="2">
        <f t="shared" si="76"/>
        <v>84.924305128205106</v>
      </c>
      <c r="DY76" s="2">
        <f t="shared" si="76"/>
        <v>84.40182324929971</v>
      </c>
      <c r="EA76" s="2">
        <f t="shared" si="77"/>
        <v>77.474063113038653</v>
      </c>
      <c r="EB76" s="2">
        <f t="shared" si="77"/>
        <v>78.120988656895449</v>
      </c>
      <c r="EC76" s="2">
        <f t="shared" si="77"/>
        <v>75.185866411401818</v>
      </c>
      <c r="ED76" s="2">
        <f t="shared" si="77"/>
        <v>73.033350985432747</v>
      </c>
      <c r="EE76" s="2">
        <f t="shared" si="77"/>
        <v>79.212942650762585</v>
      </c>
      <c r="EF76" s="2">
        <f t="shared" si="77"/>
        <v>76.681992369871608</v>
      </c>
      <c r="EG76" s="2">
        <f t="shared" si="77"/>
        <v>74.319956176279049</v>
      </c>
      <c r="EH76" s="2">
        <f t="shared" si="77"/>
        <v>81.524703716116335</v>
      </c>
      <c r="EI76" s="2">
        <f t="shared" si="77"/>
        <v>81.86525814096531</v>
      </c>
      <c r="EJ76" s="2">
        <f t="shared" si="77"/>
        <v>82.350004730563569</v>
      </c>
      <c r="EK76" s="2">
        <f t="shared" si="77"/>
        <v>81.969110445428498</v>
      </c>
      <c r="EL76" s="2">
        <f t="shared" si="77"/>
        <v>81.283471309452096</v>
      </c>
      <c r="EM76" s="2">
        <f t="shared" si="77"/>
        <v>78.459878449302408</v>
      </c>
      <c r="EN76" s="2">
        <f t="shared" si="77"/>
        <v>77.568179058469298</v>
      </c>
      <c r="EO76" s="2">
        <f t="shared" si="77"/>
        <v>79.245308992451584</v>
      </c>
      <c r="EQ76" s="2">
        <f t="shared" si="78"/>
        <v>76.276015192883847</v>
      </c>
      <c r="ER76" s="2">
        <f t="shared" si="78"/>
        <v>76.939430064330338</v>
      </c>
      <c r="ES76" s="2">
        <f t="shared" si="78"/>
        <v>74.641699059620194</v>
      </c>
      <c r="ET76" s="2">
        <f t="shared" si="78"/>
        <v>72.464539743569432</v>
      </c>
      <c r="EU76" s="2">
        <f t="shared" si="78"/>
        <v>76.620875090317128</v>
      </c>
      <c r="EV76" s="2">
        <f t="shared" si="78"/>
        <v>75.179135092374054</v>
      </c>
      <c r="EW76" s="2">
        <f t="shared" si="78"/>
        <v>75.011441926144769</v>
      </c>
      <c r="EX76" s="2">
        <f t="shared" si="78"/>
        <v>80.215142505184573</v>
      </c>
      <c r="EY76" s="2">
        <f t="shared" si="78"/>
        <v>81.421188852754881</v>
      </c>
      <c r="EZ76" s="2">
        <f t="shared" si="78"/>
        <v>82.553844304049193</v>
      </c>
      <c r="FA76" s="2">
        <f t="shared" si="78"/>
        <v>82.101502472960391</v>
      </c>
      <c r="FB76" s="2">
        <f t="shared" si="78"/>
        <v>80.708617877909191</v>
      </c>
      <c r="FC76" s="2">
        <f t="shared" si="78"/>
        <v>77.95433312220419</v>
      </c>
      <c r="FD76" s="2">
        <f t="shared" si="78"/>
        <v>77.770520750126721</v>
      </c>
      <c r="FE76" s="2">
        <f t="shared" si="78"/>
        <v>81.800536674795737</v>
      </c>
      <c r="FG76" s="2">
        <f t="shared" si="79"/>
        <v>0.59702932065235603</v>
      </c>
      <c r="FH76" s="2">
        <f t="shared" si="79"/>
        <v>0.60850602876854276</v>
      </c>
      <c r="FI76" s="2">
        <f t="shared" si="79"/>
        <v>0.63575548446971153</v>
      </c>
      <c r="FJ76" s="2">
        <f t="shared" si="79"/>
        <v>0.59107634952302202</v>
      </c>
      <c r="FK76" s="2">
        <f t="shared" si="79"/>
        <v>0.59748284356615511</v>
      </c>
      <c r="FL76" s="2">
        <f t="shared" si="79"/>
        <v>0.57246546337170978</v>
      </c>
      <c r="FM76" s="2">
        <f t="shared" si="79"/>
        <v>0.54800726634754948</v>
      </c>
      <c r="FN76" s="2">
        <f t="shared" si="79"/>
        <v>0.544497798367093</v>
      </c>
      <c r="FO76" s="2">
        <f t="shared" si="79"/>
        <v>0.54596377205163638</v>
      </c>
      <c r="FP76" s="2">
        <f t="shared" si="79"/>
        <v>0.53711526776349472</v>
      </c>
      <c r="FQ76" s="2">
        <f t="shared" si="79"/>
        <v>0.55956529770473495</v>
      </c>
      <c r="FR76" s="2">
        <f t="shared" si="79"/>
        <v>0.55642586722366172</v>
      </c>
      <c r="FS76" s="2">
        <f t="shared" si="79"/>
        <v>0.57327441640695764</v>
      </c>
      <c r="FT76" s="2">
        <f t="shared" si="79"/>
        <v>0.56879424434566928</v>
      </c>
      <c r="FU76" s="2">
        <f t="shared" si="79"/>
        <v>0.52255028922474656</v>
      </c>
      <c r="FW76" s="2">
        <f t="shared" ref="FW76:GK92" si="82">POWER(10,($B76-C$232)/C$229)/(1+POWER(10,($B76-C$232)/C$229))</f>
        <v>4.3394251194888944E-5</v>
      </c>
      <c r="FX76" s="2">
        <f t="shared" si="82"/>
        <v>7.7022984427060982E-5</v>
      </c>
      <c r="FY76" s="2">
        <f t="shared" si="82"/>
        <v>1.0692376921442435E-4</v>
      </c>
      <c r="FZ76" s="2">
        <f t="shared" si="82"/>
        <v>8.4560242185592019E-5</v>
      </c>
      <c r="GA76" s="2">
        <f t="shared" si="82"/>
        <v>9.3824708056427172E-5</v>
      </c>
      <c r="GB76" s="2">
        <f t="shared" si="82"/>
        <v>9.4613965880956322E-5</v>
      </c>
      <c r="GC76" s="2">
        <f t="shared" si="82"/>
        <v>1.0440447500745484E-4</v>
      </c>
      <c r="GD76" s="2">
        <f t="shared" si="82"/>
        <v>1.3377704997792015E-4</v>
      </c>
      <c r="GE76" s="2">
        <f t="shared" si="82"/>
        <v>1.3540847902591347E-4</v>
      </c>
      <c r="GF76" s="2">
        <f t="shared" si="82"/>
        <v>1.1636677072651187E-4</v>
      </c>
      <c r="GG76" s="2">
        <f t="shared" si="82"/>
        <v>1.0097750537013154E-4</v>
      </c>
      <c r="GH76" s="2">
        <f t="shared" si="82"/>
        <v>8.1583030998490919E-5</v>
      </c>
      <c r="GI76" s="2">
        <f t="shared" si="82"/>
        <v>7.085151964559129E-5</v>
      </c>
      <c r="GJ76" s="2">
        <f t="shared" si="82"/>
        <v>5.8198546698129923E-5</v>
      </c>
      <c r="GK76" s="2">
        <f t="shared" si="82"/>
        <v>5.0552289941200253E-5</v>
      </c>
      <c r="GM76" s="86">
        <f t="shared" ref="GM76:HA92" si="83" xml:space="preserve"> _xlfn.NORM.DIST($B76, C$7, ABS(C$11), TRUE) * _xlfn.NORM.DIST(($B76 - C$7)*C$15, 0, ABS(C$11), TRUE) * 2</f>
        <v>3.9606425531517997E-2</v>
      </c>
      <c r="GN76" s="86">
        <f t="shared" si="83"/>
        <v>5.8149391958028991E-2</v>
      </c>
      <c r="GO76" s="86">
        <f t="shared" si="83"/>
        <v>8.3335234226061247E-2</v>
      </c>
      <c r="GP76" s="86">
        <f t="shared" si="83"/>
        <v>4.652213945593188E-2</v>
      </c>
      <c r="GQ76" s="86">
        <f t="shared" si="83"/>
        <v>5.4176791576830731E-2</v>
      </c>
      <c r="GR76" s="86">
        <f t="shared" si="83"/>
        <v>4.0259681505716884E-2</v>
      </c>
      <c r="GS76" s="86">
        <f t="shared" si="83"/>
        <v>2.8047712362281405E-2</v>
      </c>
      <c r="GT76" s="86">
        <f t="shared" si="83"/>
        <v>2.7361790021345055E-2</v>
      </c>
      <c r="GU76" s="86">
        <f t="shared" si="83"/>
        <v>2.7924517242812381E-2</v>
      </c>
      <c r="GV76" s="86">
        <f t="shared" si="83"/>
        <v>2.4512666076267786E-2</v>
      </c>
      <c r="GW76" s="86">
        <f t="shared" si="83"/>
        <v>3.4547926428944727E-2</v>
      </c>
      <c r="GX76" s="86">
        <f t="shared" si="83"/>
        <v>3.121043735254956E-2</v>
      </c>
      <c r="GY76" s="86">
        <f t="shared" si="83"/>
        <v>3.9687137578962979E-2</v>
      </c>
      <c r="GZ76" s="86">
        <f t="shared" si="83"/>
        <v>3.7559734601249645E-2</v>
      </c>
      <c r="HA76" s="86">
        <f t="shared" si="83"/>
        <v>1.89559462783776E-2</v>
      </c>
      <c r="HC76" s="86">
        <f t="shared" si="73"/>
        <v>2.3068427972507186E-8</v>
      </c>
      <c r="HD76" s="86">
        <f t="shared" si="69"/>
        <v>4.91617377919567E-8</v>
      </c>
      <c r="HE76" s="86">
        <f t="shared" si="69"/>
        <v>5.0233759495188806E-8</v>
      </c>
      <c r="HF76" s="86">
        <f t="shared" si="69"/>
        <v>1.0001544261699595E-8</v>
      </c>
      <c r="HG76" s="86">
        <f t="shared" si="69"/>
        <v>5.7910789007656192E-9</v>
      </c>
      <c r="HH76" s="86">
        <f t="shared" si="69"/>
        <v>6.9361376782236491E-9</v>
      </c>
      <c r="HI76" s="86">
        <f t="shared" si="69"/>
        <v>6.4234988036743934E-9</v>
      </c>
      <c r="HJ76" s="86">
        <f t="shared" si="69"/>
        <v>2.3784768345889842E-9</v>
      </c>
      <c r="HK76" s="86">
        <f t="shared" si="69"/>
        <v>3.7277212385969257E-9</v>
      </c>
      <c r="HL76" s="86">
        <f t="shared" si="69"/>
        <v>3.6354591583066502E-9</v>
      </c>
      <c r="HM76" s="86">
        <f t="shared" si="69"/>
        <v>5.7704096199637125E-9</v>
      </c>
      <c r="HN76" s="86">
        <f t="shared" si="69"/>
        <v>4.7390069894290154E-10</v>
      </c>
      <c r="HO76" s="86">
        <f t="shared" si="69"/>
        <v>1.2123727765004381E-9</v>
      </c>
      <c r="HP76" s="86">
        <f t="shared" si="69"/>
        <v>4.6453962312645609E-10</v>
      </c>
      <c r="HQ76" s="86">
        <f t="shared" si="69"/>
        <v>3.6476453309426826E-11</v>
      </c>
      <c r="HS76" s="86">
        <f t="shared" ref="HS76:IG92" si="84" xml:space="preserve"> _xlfn.NORM.DIST($B76, C$9, ABS(C$13), TRUE) * _xlfn.NORM.DIST(($B76 - C$9)*C$17, 0, ABS(C$13), TRUE) * 2</f>
        <v>3.2737479575373663E-62</v>
      </c>
      <c r="HT76" s="86">
        <f t="shared" si="84"/>
        <v>6.1415259897231547E-62</v>
      </c>
      <c r="HU76" s="86">
        <f t="shared" si="84"/>
        <v>3.149330013553678E-66</v>
      </c>
      <c r="HV76" s="86">
        <f t="shared" si="84"/>
        <v>8.3190079253169359E-70</v>
      </c>
      <c r="HW76" s="86">
        <f t="shared" si="84"/>
        <v>2.1509652129713224E-75</v>
      </c>
      <c r="HX76" s="86">
        <f t="shared" si="84"/>
        <v>6.4608855526941669E-75</v>
      </c>
      <c r="HY76" s="86">
        <f t="shared" si="84"/>
        <v>2.3946235461852814E-74</v>
      </c>
      <c r="HZ76" s="86">
        <f t="shared" si="84"/>
        <v>7.1749553945912456E-79</v>
      </c>
      <c r="IA76" s="86">
        <f t="shared" si="84"/>
        <v>2.1299850120393522E-77</v>
      </c>
      <c r="IB76" s="86">
        <f t="shared" si="84"/>
        <v>1.8413166452014858E-78</v>
      </c>
      <c r="IC76" s="86">
        <f t="shared" si="84"/>
        <v>4.6455171300808899E-79</v>
      </c>
      <c r="ID76" s="86">
        <f t="shared" si="84"/>
        <v>1.3822830707201624E-86</v>
      </c>
      <c r="IE76" s="86">
        <f t="shared" si="84"/>
        <v>6.0620268679281748E-83</v>
      </c>
      <c r="IF76" s="86">
        <f t="shared" si="84"/>
        <v>1.7341181506975808E-43</v>
      </c>
      <c r="IG76" s="86">
        <f t="shared" si="84"/>
        <v>3.2300985402541776E-29</v>
      </c>
      <c r="II76" s="86">
        <f t="shared" ref="II76:IW92" si="85" xml:space="preserve"> _xlfn.NORM.DIST($B76, C$10, ABS(C$14), TRUE) * _xlfn.NORM.DIST(($B76 - C$10)*C$18, 0, ABS(C$14), TRUE) * 2</f>
        <v>9.3053332877060894E-184</v>
      </c>
      <c r="IJ76" s="86">
        <f t="shared" si="85"/>
        <v>1.7387532269405731E-194</v>
      </c>
      <c r="IK76" s="86">
        <f t="shared" si="85"/>
        <v>4.4683785569561034E-201</v>
      </c>
      <c r="IL76" s="86">
        <f t="shared" si="85"/>
        <v>1.2289014920829431E-212</v>
      </c>
      <c r="IM76" s="86">
        <f t="shared" si="85"/>
        <v>4.7608247990205662E-234</v>
      </c>
      <c r="IN76" s="86">
        <f t="shared" si="85"/>
        <v>4.1967948578158689E-232</v>
      </c>
      <c r="IO76" s="86">
        <f t="shared" si="85"/>
        <v>1.4279927365741296E-225</v>
      </c>
      <c r="IP76" s="86">
        <f t="shared" si="85"/>
        <v>1.0195967157192393E-238</v>
      </c>
      <c r="IQ76" s="86">
        <f t="shared" si="85"/>
        <v>1.6121670739118429E-235</v>
      </c>
      <c r="IR76" s="86">
        <f t="shared" si="85"/>
        <v>1.1608122164626675E-242</v>
      </c>
      <c r="IS76" s="86">
        <f t="shared" si="85"/>
        <v>5.5783158575295115E-241</v>
      </c>
      <c r="IT76" s="86">
        <f t="shared" si="85"/>
        <v>2.8774984413580096E-263</v>
      </c>
      <c r="IU76" s="86">
        <f t="shared" si="85"/>
        <v>2.4757263195974415E-255</v>
      </c>
      <c r="IV76" s="86">
        <f t="shared" si="85"/>
        <v>1.7232631830611828E-128</v>
      </c>
      <c r="IW76" s="86">
        <f t="shared" si="85"/>
        <v>1.6925130908817691E-90</v>
      </c>
      <c r="IY76" s="86">
        <f t="shared" ref="IY76:JM92" si="86">GM76+HC76+HS76+II76</f>
        <v>3.960644859994597E-2</v>
      </c>
      <c r="IZ76" s="86">
        <f t="shared" si="86"/>
        <v>5.8149441119766783E-2</v>
      </c>
      <c r="JA76" s="86">
        <f t="shared" si="86"/>
        <v>8.3335284459820747E-2</v>
      </c>
      <c r="JB76" s="86">
        <f t="shared" si="86"/>
        <v>4.6522149457476139E-2</v>
      </c>
      <c r="JC76" s="86">
        <f t="shared" si="86"/>
        <v>5.4176797367909632E-2</v>
      </c>
      <c r="JD76" s="86">
        <f t="shared" si="86"/>
        <v>4.0259688441854562E-2</v>
      </c>
      <c r="JE76" s="86">
        <f t="shared" si="86"/>
        <v>2.8047718785780208E-2</v>
      </c>
      <c r="JF76" s="86">
        <f t="shared" si="86"/>
        <v>2.736179239982189E-2</v>
      </c>
      <c r="JG76" s="86">
        <f t="shared" si="86"/>
        <v>2.792452097053362E-2</v>
      </c>
      <c r="JH76" s="86">
        <f t="shared" si="86"/>
        <v>2.4512669711726946E-2</v>
      </c>
      <c r="JI76" s="86">
        <f t="shared" si="86"/>
        <v>3.4547932199354349E-2</v>
      </c>
      <c r="JJ76" s="86">
        <f t="shared" si="86"/>
        <v>3.121043782645026E-2</v>
      </c>
      <c r="JK76" s="86">
        <f t="shared" si="86"/>
        <v>3.9687138791335758E-2</v>
      </c>
      <c r="JL76" s="86">
        <f t="shared" si="86"/>
        <v>3.7559735065789267E-2</v>
      </c>
      <c r="JM76" s="86">
        <f t="shared" si="86"/>
        <v>1.8955946314854054E-2</v>
      </c>
    </row>
    <row r="77" spans="2:273" x14ac:dyDescent="0.25">
      <c r="B77" s="2">
        <v>50</v>
      </c>
      <c r="C77" s="37">
        <v>104.358</v>
      </c>
      <c r="D77" s="37">
        <v>115.73</v>
      </c>
      <c r="E77" s="37">
        <v>128.39699999999999</v>
      </c>
      <c r="F77" s="37">
        <v>104.22199999999999</v>
      </c>
      <c r="G77" s="37">
        <v>116.08199999999999</v>
      </c>
      <c r="H77" s="37">
        <v>106.557</v>
      </c>
      <c r="I77" s="37">
        <v>96.606999999999999</v>
      </c>
      <c r="J77" s="37">
        <v>101.902</v>
      </c>
      <c r="K77" s="37">
        <v>103.452</v>
      </c>
      <c r="L77" s="37">
        <v>99.370999999999995</v>
      </c>
      <c r="M77" s="37">
        <v>105.661</v>
      </c>
      <c r="N77" s="37">
        <v>102.48399999999999</v>
      </c>
      <c r="O77" s="37">
        <v>104.217</v>
      </c>
      <c r="P77" s="37">
        <v>104.468</v>
      </c>
      <c r="Q77" s="37">
        <v>92.21</v>
      </c>
      <c r="S77" s="4">
        <f t="shared" si="74"/>
        <v>102.39743560652491</v>
      </c>
      <c r="T77" s="4">
        <f t="shared" si="74"/>
        <v>123.39678705778371</v>
      </c>
      <c r="U77" s="4">
        <f t="shared" si="74"/>
        <v>133.82326188068333</v>
      </c>
      <c r="V77" s="4">
        <f t="shared" si="74"/>
        <v>111.11410119640487</v>
      </c>
      <c r="W77" s="4">
        <f t="shared" si="74"/>
        <v>122.10939390505273</v>
      </c>
      <c r="X77" s="4">
        <f t="shared" si="74"/>
        <v>113.63083107666093</v>
      </c>
      <c r="Y77" s="4">
        <f t="shared" si="74"/>
        <v>103.91215952053291</v>
      </c>
      <c r="Z77" s="4">
        <f t="shared" si="74"/>
        <v>108.93514231122086</v>
      </c>
      <c r="AA77" s="4">
        <f t="shared" si="74"/>
        <v>108.99399026062261</v>
      </c>
      <c r="AB77" s="4">
        <f t="shared" si="74"/>
        <v>108.14784114749246</v>
      </c>
      <c r="AC77" s="4">
        <f t="shared" si="74"/>
        <v>113.24863522580216</v>
      </c>
      <c r="AD77" s="4">
        <f t="shared" si="74"/>
        <v>108.20520421678444</v>
      </c>
      <c r="AE77" s="4">
        <f t="shared" si="74"/>
        <v>110.99117625139164</v>
      </c>
      <c r="AF77" s="4">
        <f t="shared" si="74"/>
        <v>105.93421631187374</v>
      </c>
      <c r="AG77" s="4">
        <f t="shared" si="74"/>
        <v>93.912729505557536</v>
      </c>
      <c r="AI77" s="4">
        <f t="shared" si="75"/>
        <v>1.9605643934750958</v>
      </c>
      <c r="AJ77" s="4">
        <f t="shared" si="75"/>
        <v>-7.6667870577837078</v>
      </c>
      <c r="AK77" s="4">
        <f t="shared" si="75"/>
        <v>-5.4262618806833416</v>
      </c>
      <c r="AL77" s="4">
        <f t="shared" si="75"/>
        <v>-6.8921011964048802</v>
      </c>
      <c r="AM77" s="4">
        <f t="shared" si="75"/>
        <v>-6.0273939050527332</v>
      </c>
      <c r="AN77" s="4">
        <f t="shared" si="75"/>
        <v>-7.0738310766609231</v>
      </c>
      <c r="AO77" s="4">
        <f t="shared" si="75"/>
        <v>-7.3051595205329107</v>
      </c>
      <c r="AP77" s="4">
        <f t="shared" si="75"/>
        <v>-7.0331423112208569</v>
      </c>
      <c r="AQ77" s="4">
        <f t="shared" si="75"/>
        <v>-5.5419902606226117</v>
      </c>
      <c r="AR77" s="4">
        <f t="shared" si="75"/>
        <v>-8.7768411474924619</v>
      </c>
      <c r="AS77" s="4">
        <f t="shared" si="75"/>
        <v>-7.5876352258021598</v>
      </c>
      <c r="AT77" s="4">
        <f t="shared" si="75"/>
        <v>-5.721204216784443</v>
      </c>
      <c r="AU77" s="4">
        <f t="shared" si="75"/>
        <v>-6.774176251391637</v>
      </c>
      <c r="AV77" s="4">
        <f t="shared" si="75"/>
        <v>-1.4662163118737368</v>
      </c>
      <c r="AW77" s="4">
        <f t="shared" si="75"/>
        <v>-1.7027295055575422</v>
      </c>
      <c r="AY77" s="2">
        <f t="shared" si="80"/>
        <v>80.253532216392884</v>
      </c>
      <c r="AZ77" s="2">
        <f t="shared" si="80"/>
        <v>82.526350394516058</v>
      </c>
      <c r="BA77" s="2">
        <f t="shared" si="80"/>
        <v>79.561163238356954</v>
      </c>
      <c r="BB77" s="2">
        <f t="shared" si="80"/>
        <v>77.081994846324434</v>
      </c>
      <c r="BC77" s="2">
        <f t="shared" si="80"/>
        <v>82.562309837006836</v>
      </c>
      <c r="BD77" s="2">
        <f t="shared" si="80"/>
        <v>80.801102020381478</v>
      </c>
      <c r="BE77" s="2">
        <f t="shared" si="80"/>
        <v>78.694969041025516</v>
      </c>
      <c r="BF77" s="2">
        <f t="shared" si="80"/>
        <v>85.229649823065543</v>
      </c>
      <c r="BG77" s="2">
        <f t="shared" si="80"/>
        <v>85.369023398836418</v>
      </c>
      <c r="BH77" s="2">
        <f t="shared" si="80"/>
        <v>86.259078318334772</v>
      </c>
      <c r="BI77" s="2">
        <f t="shared" si="80"/>
        <v>85.375235727759787</v>
      </c>
      <c r="BJ77" s="2">
        <f t="shared" si="80"/>
        <v>84.024417012889145</v>
      </c>
      <c r="BK77" s="2">
        <f t="shared" si="80"/>
        <v>81.115044859569835</v>
      </c>
      <c r="BL77" s="2">
        <f t="shared" si="80"/>
        <v>80.566181077811848</v>
      </c>
      <c r="BM77" s="2">
        <f t="shared" si="80"/>
        <v>81.586302403805917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84.927684936319721</v>
      </c>
      <c r="DL77" s="2">
        <f t="shared" si="76"/>
        <v>90.217871035940789</v>
      </c>
      <c r="DM77" s="2">
        <f t="shared" si="76"/>
        <v>88.109220175173675</v>
      </c>
      <c r="DN77" s="2">
        <f t="shared" si="76"/>
        <v>83.640768800966484</v>
      </c>
      <c r="DO77" s="2">
        <f t="shared" si="76"/>
        <v>88.26456480836238</v>
      </c>
      <c r="DP77" s="2">
        <f t="shared" si="76"/>
        <v>87.096419083050662</v>
      </c>
      <c r="DQ77" s="2">
        <f t="shared" si="76"/>
        <v>84.691547762337251</v>
      </c>
      <c r="DR77" s="2">
        <f t="shared" si="76"/>
        <v>90.34447211497212</v>
      </c>
      <c r="DS77" s="2">
        <f t="shared" si="76"/>
        <v>90.262565250965267</v>
      </c>
      <c r="DT77" s="2">
        <f t="shared" si="76"/>
        <v>91.49162689075628</v>
      </c>
      <c r="DU77" s="2">
        <f t="shared" si="76"/>
        <v>90.395764478764491</v>
      </c>
      <c r="DV77" s="2">
        <f t="shared" si="76"/>
        <v>88.016705438231725</v>
      </c>
      <c r="DW77" s="2">
        <f t="shared" si="76"/>
        <v>85.218210600375215</v>
      </c>
      <c r="DX77" s="2">
        <f t="shared" si="76"/>
        <v>85.047620512820487</v>
      </c>
      <c r="DY77" s="2">
        <f t="shared" si="76"/>
        <v>84.47499439775909</v>
      </c>
      <c r="EA77" s="2">
        <f t="shared" si="77"/>
        <v>77.376352505106027</v>
      </c>
      <c r="EB77" s="2">
        <f t="shared" si="77"/>
        <v>78.013432698579294</v>
      </c>
      <c r="EC77" s="2">
        <f t="shared" si="77"/>
        <v>75.094728082170946</v>
      </c>
      <c r="ED77" s="2">
        <f t="shared" si="77"/>
        <v>72.943785742848988</v>
      </c>
      <c r="EE77" s="2">
        <f t="shared" si="77"/>
        <v>79.059205121029819</v>
      </c>
      <c r="EF77" s="2">
        <f t="shared" si="77"/>
        <v>76.513510302601787</v>
      </c>
      <c r="EG77" s="2">
        <f t="shared" si="77"/>
        <v>74.184083595050296</v>
      </c>
      <c r="EH77" s="2">
        <f t="shared" si="77"/>
        <v>81.327644356826042</v>
      </c>
      <c r="EI77" s="2">
        <f t="shared" si="77"/>
        <v>81.657632809899383</v>
      </c>
      <c r="EJ77" s="2">
        <f t="shared" si="77"/>
        <v>82.1464122788976</v>
      </c>
      <c r="EK77" s="2">
        <f t="shared" si="77"/>
        <v>81.771248892940875</v>
      </c>
      <c r="EL77" s="2">
        <f t="shared" si="77"/>
        <v>81.121946976044782</v>
      </c>
      <c r="EM77" s="2">
        <f t="shared" si="77"/>
        <v>78.32959677158523</v>
      </c>
      <c r="EN77" s="2">
        <f t="shared" si="77"/>
        <v>77.467692534728428</v>
      </c>
      <c r="EO77" s="2">
        <f t="shared" si="77"/>
        <v>79.178910622470184</v>
      </c>
      <c r="EQ77" s="2">
        <f t="shared" si="78"/>
        <v>76.195943413649005</v>
      </c>
      <c r="ER77" s="2">
        <f t="shared" si="78"/>
        <v>76.851042906484921</v>
      </c>
      <c r="ES77" s="2">
        <f t="shared" si="78"/>
        <v>74.560110871531663</v>
      </c>
      <c r="ET77" s="2">
        <f t="shared" si="78"/>
        <v>72.384342661299286</v>
      </c>
      <c r="EU77" s="2">
        <f t="shared" si="78"/>
        <v>76.510756821729643</v>
      </c>
      <c r="EV77" s="2">
        <f t="shared" si="78"/>
        <v>75.036157933836961</v>
      </c>
      <c r="EW77" s="2">
        <f t="shared" si="78"/>
        <v>74.863602104135907</v>
      </c>
      <c r="EX77" s="2">
        <f t="shared" si="78"/>
        <v>80.041055893819987</v>
      </c>
      <c r="EY77" s="2">
        <f t="shared" si="78"/>
        <v>81.22142434686539</v>
      </c>
      <c r="EZ77" s="2">
        <f t="shared" si="78"/>
        <v>82.346622539046365</v>
      </c>
      <c r="FA77" s="2">
        <f t="shared" si="78"/>
        <v>81.901287631330689</v>
      </c>
      <c r="FB77" s="2">
        <f t="shared" si="78"/>
        <v>80.556734465378256</v>
      </c>
      <c r="FC77" s="2">
        <f t="shared" si="78"/>
        <v>77.832374327414357</v>
      </c>
      <c r="FD77" s="2">
        <f t="shared" si="78"/>
        <v>77.666470048150032</v>
      </c>
      <c r="FE77" s="2">
        <f t="shared" si="78"/>
        <v>81.687708654469887</v>
      </c>
      <c r="FG77" s="2">
        <f t="shared" si="79"/>
        <v>0.61897639891645995</v>
      </c>
      <c r="FH77" s="2">
        <f t="shared" si="79"/>
        <v>0.63021519393597603</v>
      </c>
      <c r="FI77" s="2">
        <f t="shared" si="79"/>
        <v>0.65680582830897016</v>
      </c>
      <c r="FJ77" s="2">
        <f t="shared" si="79"/>
        <v>0.61313755932202585</v>
      </c>
      <c r="FK77" s="2">
        <f t="shared" si="79"/>
        <v>0.6194209668423073</v>
      </c>
      <c r="FL77" s="2">
        <f t="shared" si="79"/>
        <v>0.59484248905046289</v>
      </c>
      <c r="FM77" s="2">
        <f t="shared" si="79"/>
        <v>0.57070444537842058</v>
      </c>
      <c r="FN77" s="2">
        <f t="shared" si="79"/>
        <v>0.56723203659628063</v>
      </c>
      <c r="FO77" s="2">
        <f t="shared" si="79"/>
        <v>0.56868280158534246</v>
      </c>
      <c r="FP77" s="2">
        <f t="shared" si="79"/>
        <v>0.55992016609741924</v>
      </c>
      <c r="FQ77" s="2">
        <f t="shared" si="79"/>
        <v>0.58212465369744892</v>
      </c>
      <c r="FR77" s="2">
        <f t="shared" si="79"/>
        <v>0.5790250502765284</v>
      </c>
      <c r="FS77" s="2">
        <f t="shared" si="79"/>
        <v>0.5956390088421194</v>
      </c>
      <c r="FT77" s="2">
        <f t="shared" si="79"/>
        <v>0.59122621383295482</v>
      </c>
      <c r="FU77" s="2">
        <f t="shared" si="79"/>
        <v>0.54546551324085313</v>
      </c>
      <c r="FW77" s="2">
        <f t="shared" si="82"/>
        <v>4.7580651072046138E-5</v>
      </c>
      <c r="FX77" s="2">
        <f t="shared" si="82"/>
        <v>8.4453395449707173E-5</v>
      </c>
      <c r="FY77" s="2">
        <f t="shared" si="82"/>
        <v>1.1723837218401117E-4</v>
      </c>
      <c r="FZ77" s="2">
        <f t="shared" si="82"/>
        <v>9.2717705405684494E-5</v>
      </c>
      <c r="GA77" s="2">
        <f t="shared" si="82"/>
        <v>1.0287581540752145E-4</v>
      </c>
      <c r="GB77" s="2">
        <f t="shared" si="82"/>
        <v>1.0374120367022968E-4</v>
      </c>
      <c r="GC77" s="2">
        <f t="shared" si="82"/>
        <v>1.1447607733592208E-4</v>
      </c>
      <c r="GD77" s="2">
        <f t="shared" si="82"/>
        <v>1.4668172528741646E-4</v>
      </c>
      <c r="GE77" s="2">
        <f t="shared" si="82"/>
        <v>1.4847050521122362E-4</v>
      </c>
      <c r="GF77" s="2">
        <f t="shared" si="82"/>
        <v>1.2759219439800355E-4</v>
      </c>
      <c r="GG77" s="2">
        <f t="shared" si="82"/>
        <v>1.1071855430500025E-4</v>
      </c>
      <c r="GH77" s="2">
        <f t="shared" si="82"/>
        <v>8.9453310579572354E-5</v>
      </c>
      <c r="GI77" s="2">
        <f t="shared" si="82"/>
        <v>7.7686615418290399E-5</v>
      </c>
      <c r="GJ77" s="2">
        <f t="shared" si="82"/>
        <v>6.3813079198248973E-5</v>
      </c>
      <c r="GK77" s="2">
        <f t="shared" si="82"/>
        <v>5.5429213346621918E-5</v>
      </c>
      <c r="GM77" s="86">
        <f t="shared" si="83"/>
        <v>5.067395486895538E-2</v>
      </c>
      <c r="GN77" s="86">
        <f t="shared" si="83"/>
        <v>7.7038197978431117E-2</v>
      </c>
      <c r="GO77" s="86">
        <f t="shared" si="83"/>
        <v>0.10858175423085688</v>
      </c>
      <c r="GP77" s="86">
        <f t="shared" si="83"/>
        <v>6.24225704790266E-2</v>
      </c>
      <c r="GQ77" s="86">
        <f t="shared" si="83"/>
        <v>7.3222762076510017E-2</v>
      </c>
      <c r="GR77" s="86">
        <f t="shared" si="83"/>
        <v>5.6206218452539536E-2</v>
      </c>
      <c r="GS77" s="86">
        <f t="shared" si="83"/>
        <v>4.0212937790171786E-2</v>
      </c>
      <c r="GT77" s="86">
        <f t="shared" si="83"/>
        <v>3.9903138828644949E-2</v>
      </c>
      <c r="GU77" s="86">
        <f t="shared" si="83"/>
        <v>4.0593730691078793E-2</v>
      </c>
      <c r="GV77" s="86">
        <f t="shared" si="83"/>
        <v>3.6298763884465318E-2</v>
      </c>
      <c r="GW77" s="86">
        <f t="shared" si="83"/>
        <v>4.9418257947511555E-2</v>
      </c>
      <c r="GX77" s="86">
        <f t="shared" si="83"/>
        <v>4.4015648535659327E-2</v>
      </c>
      <c r="GY77" s="86">
        <f t="shared" si="83"/>
        <v>5.5012055461859041E-2</v>
      </c>
      <c r="GZ77" s="86">
        <f t="shared" si="83"/>
        <v>5.240177132467394E-2</v>
      </c>
      <c r="HA77" s="86">
        <f t="shared" si="83"/>
        <v>2.8548945963343897E-2</v>
      </c>
      <c r="HC77" s="86">
        <f t="shared" si="73"/>
        <v>4.8260433850485949E-8</v>
      </c>
      <c r="HD77" s="86">
        <f t="shared" si="69"/>
        <v>1.0795019977330862E-7</v>
      </c>
      <c r="HE77" s="86">
        <f t="shared" si="69"/>
        <v>1.1491528542946701E-7</v>
      </c>
      <c r="HF77" s="86">
        <f t="shared" si="69"/>
        <v>2.3887329574222766E-8</v>
      </c>
      <c r="HG77" s="86">
        <f t="shared" ref="HG77:HQ100" si="87" xml:space="preserve"> _xlfn.NORM.DIST($B77, G$8, ABS(G$12), TRUE) * _xlfn.NORM.DIST(($B77 - G$8)*G$16, 0, ABS(G$12), TRUE) * 2</f>
        <v>1.4788915702946683E-8</v>
      </c>
      <c r="HH77" s="86">
        <f t="shared" si="87"/>
        <v>1.757704369252082E-8</v>
      </c>
      <c r="HI77" s="86">
        <f t="shared" si="87"/>
        <v>1.6254659378112116E-8</v>
      </c>
      <c r="HJ77" s="86">
        <f t="shared" si="87"/>
        <v>6.5162166506562444E-9</v>
      </c>
      <c r="HK77" s="86">
        <f t="shared" si="87"/>
        <v>1.0037343755007461E-8</v>
      </c>
      <c r="HL77" s="86">
        <f t="shared" si="87"/>
        <v>9.7782398061540156E-9</v>
      </c>
      <c r="HM77" s="86">
        <f t="shared" si="87"/>
        <v>1.5053557677079318E-8</v>
      </c>
      <c r="HN77" s="86">
        <f t="shared" si="87"/>
        <v>1.3475249443001875E-9</v>
      </c>
      <c r="HO77" s="86">
        <f t="shared" si="87"/>
        <v>3.2654682594110925E-9</v>
      </c>
      <c r="HP77" s="86">
        <f t="shared" si="87"/>
        <v>1.3177179708629931E-9</v>
      </c>
      <c r="HQ77" s="86">
        <f t="shared" si="87"/>
        <v>1.1786070522136962E-10</v>
      </c>
      <c r="HS77" s="86">
        <f t="shared" si="84"/>
        <v>1.016945400002795E-60</v>
      </c>
      <c r="HT77" s="86">
        <f t="shared" si="84"/>
        <v>2.5845384014569527E-60</v>
      </c>
      <c r="HU77" s="86">
        <f t="shared" si="84"/>
        <v>1.8558240804393121E-64</v>
      </c>
      <c r="HV77" s="86">
        <f t="shared" si="84"/>
        <v>5.548463526993114E-68</v>
      </c>
      <c r="HW77" s="86">
        <f t="shared" si="84"/>
        <v>2.2181389345404299E-73</v>
      </c>
      <c r="HX77" s="86">
        <f t="shared" si="84"/>
        <v>6.4641158768719494E-73</v>
      </c>
      <c r="HY77" s="86">
        <f t="shared" si="84"/>
        <v>2.3136269923191711E-72</v>
      </c>
      <c r="HZ77" s="86">
        <f t="shared" si="84"/>
        <v>1.0446505938185185E-76</v>
      </c>
      <c r="IA77" s="86">
        <f t="shared" si="84"/>
        <v>2.8784483494473703E-75</v>
      </c>
      <c r="IB77" s="86">
        <f t="shared" si="84"/>
        <v>2.5529642907508305E-76</v>
      </c>
      <c r="IC77" s="86">
        <f t="shared" si="84"/>
        <v>5.9843902980466786E-77</v>
      </c>
      <c r="ID77" s="86">
        <f t="shared" si="84"/>
        <v>2.5082552725943339E-84</v>
      </c>
      <c r="IE77" s="86">
        <f t="shared" si="84"/>
        <v>8.4470496858941313E-81</v>
      </c>
      <c r="IF77" s="86">
        <f t="shared" si="84"/>
        <v>2.0626545957603565E-42</v>
      </c>
      <c r="IG77" s="86">
        <f t="shared" si="84"/>
        <v>1.6068573812053756E-28</v>
      </c>
      <c r="II77" s="86">
        <f t="shared" si="85"/>
        <v>1.9287512677407358E-180</v>
      </c>
      <c r="IJ77" s="86">
        <f t="shared" si="85"/>
        <v>9.207361535843772E-191</v>
      </c>
      <c r="IK77" s="86">
        <f t="shared" si="85"/>
        <v>4.3544360284238712E-197</v>
      </c>
      <c r="IL77" s="86">
        <f t="shared" si="85"/>
        <v>1.6021434896317717E-208</v>
      </c>
      <c r="IM77" s="86">
        <f t="shared" si="85"/>
        <v>1.8261859522584942E-229</v>
      </c>
      <c r="IN77" s="86">
        <f t="shared" si="85"/>
        <v>1.4875105812011702E-227</v>
      </c>
      <c r="IO77" s="86">
        <f t="shared" si="85"/>
        <v>4.1920575309279428E-221</v>
      </c>
      <c r="IP77" s="86">
        <f t="shared" si="85"/>
        <v>7.405079421317334E-234</v>
      </c>
      <c r="IQ77" s="86">
        <f t="shared" si="85"/>
        <v>1.021734171179796E-230</v>
      </c>
      <c r="IR77" s="86">
        <f t="shared" si="85"/>
        <v>8.5335407707751745E-238</v>
      </c>
      <c r="IS77" s="86">
        <f t="shared" si="85"/>
        <v>3.1969782658924841E-236</v>
      </c>
      <c r="IT77" s="86">
        <f t="shared" si="85"/>
        <v>3.4960355471396342E-258</v>
      </c>
      <c r="IU77" s="86">
        <f t="shared" si="85"/>
        <v>1.7842809978347418E-250</v>
      </c>
      <c r="IV77" s="86">
        <f t="shared" si="85"/>
        <v>4.1177593104994782E-126</v>
      </c>
      <c r="IW77" s="86">
        <f t="shared" si="85"/>
        <v>7.4199725109861345E-89</v>
      </c>
      <c r="IY77" s="86">
        <f t="shared" si="86"/>
        <v>5.0674003129389231E-2</v>
      </c>
      <c r="IZ77" s="86">
        <f t="shared" si="86"/>
        <v>7.7038305928630896E-2</v>
      </c>
      <c r="JA77" s="86">
        <f t="shared" si="86"/>
        <v>0.1085818691461423</v>
      </c>
      <c r="JB77" s="86">
        <f t="shared" si="86"/>
        <v>6.2422594366356172E-2</v>
      </c>
      <c r="JC77" s="86">
        <f t="shared" si="86"/>
        <v>7.3222776865425721E-2</v>
      </c>
      <c r="JD77" s="86">
        <f t="shared" si="86"/>
        <v>5.6206236029583231E-2</v>
      </c>
      <c r="JE77" s="86">
        <f t="shared" si="86"/>
        <v>4.0212954044831162E-2</v>
      </c>
      <c r="JF77" s="86">
        <f t="shared" si="86"/>
        <v>3.9903145344861599E-2</v>
      </c>
      <c r="JG77" s="86">
        <f t="shared" si="86"/>
        <v>4.0593740728422548E-2</v>
      </c>
      <c r="JH77" s="86">
        <f t="shared" si="86"/>
        <v>3.6298773662705126E-2</v>
      </c>
      <c r="JI77" s="86">
        <f t="shared" si="86"/>
        <v>4.9418273001069234E-2</v>
      </c>
      <c r="JJ77" s="86">
        <f t="shared" si="86"/>
        <v>4.4015649883184273E-2</v>
      </c>
      <c r="JK77" s="86">
        <f t="shared" si="86"/>
        <v>5.5012058727327298E-2</v>
      </c>
      <c r="JL77" s="86">
        <f t="shared" si="86"/>
        <v>5.240177264239191E-2</v>
      </c>
      <c r="JM77" s="86">
        <f t="shared" si="86"/>
        <v>2.8548946081204601E-2</v>
      </c>
    </row>
    <row r="78" spans="2:273" x14ac:dyDescent="0.25">
      <c r="B78" s="2">
        <v>51</v>
      </c>
      <c r="C78" s="37">
        <v>107.104</v>
      </c>
      <c r="D78" s="37">
        <v>128.46</v>
      </c>
      <c r="E78" s="37">
        <v>144.34899999999999</v>
      </c>
      <c r="F78" s="37">
        <v>113.73</v>
      </c>
      <c r="G78" s="37">
        <v>127.59</v>
      </c>
      <c r="H78" s="37">
        <v>116.967</v>
      </c>
      <c r="I78" s="37">
        <v>102.95099999999999</v>
      </c>
      <c r="J78" s="37">
        <v>109.361</v>
      </c>
      <c r="K78" s="37">
        <v>110.161</v>
      </c>
      <c r="L78" s="37">
        <v>106.67700000000001</v>
      </c>
      <c r="M78" s="37">
        <v>114.161</v>
      </c>
      <c r="N78" s="37">
        <v>108.145</v>
      </c>
      <c r="O78" s="37">
        <v>112.75</v>
      </c>
      <c r="P78" s="37">
        <v>110.129</v>
      </c>
      <c r="Q78" s="37">
        <v>95.694000000000003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106.96701532185598</v>
      </c>
      <c r="T78" s="4">
        <f t="shared" si="88"/>
        <v>132.92275316263783</v>
      </c>
      <c r="U78" s="4">
        <f t="shared" si="88"/>
        <v>145.26085744788608</v>
      </c>
      <c r="V78" s="4">
        <f t="shared" si="88"/>
        <v>119.60609938704657</v>
      </c>
      <c r="W78" s="4">
        <f t="shared" si="88"/>
        <v>132.13120317571673</v>
      </c>
      <c r="X78" s="4">
        <f t="shared" si="88"/>
        <v>123.0843584132829</v>
      </c>
      <c r="Y78" s="4">
        <f t="shared" si="88"/>
        <v>111.98341425289649</v>
      </c>
      <c r="Z78" s="4">
        <f t="shared" si="88"/>
        <v>116.94408541476915</v>
      </c>
      <c r="AA78" s="4">
        <f t="shared" si="88"/>
        <v>116.89308737276643</v>
      </c>
      <c r="AB78" s="4">
        <f t="shared" si="88"/>
        <v>115.92144246610353</v>
      </c>
      <c r="AC78" s="4">
        <f t="shared" si="88"/>
        <v>122.03614563141367</v>
      </c>
      <c r="AD78" s="4">
        <f t="shared" si="88"/>
        <v>115.58050957009232</v>
      </c>
      <c r="AE78" s="4">
        <f t="shared" si="88"/>
        <v>119.49691804865901</v>
      </c>
      <c r="AF78" s="4">
        <f t="shared" si="88"/>
        <v>113.33271250455077</v>
      </c>
      <c r="AG78" s="4">
        <f t="shared" si="88"/>
        <v>98.621228400582581</v>
      </c>
      <c r="AI78" s="4">
        <f t="shared" ref="AI78:AW94" si="89">IF(OR($B78 &lt; C$230, $B78 &gt; C$233), 0, C78-S78)</f>
        <v>0.13698467814401738</v>
      </c>
      <c r="AJ78" s="4">
        <f t="shared" si="89"/>
        <v>-4.4627531626378243</v>
      </c>
      <c r="AK78" s="4">
        <f t="shared" si="89"/>
        <v>-0.91185744788609213</v>
      </c>
      <c r="AL78" s="4">
        <f t="shared" si="89"/>
        <v>-5.8760993870465654</v>
      </c>
      <c r="AM78" s="4">
        <f t="shared" si="89"/>
        <v>-4.5412031757167313</v>
      </c>
      <c r="AN78" s="4">
        <f t="shared" si="89"/>
        <v>-6.1173584132829006</v>
      </c>
      <c r="AO78" s="4">
        <f t="shared" si="89"/>
        <v>-9.0324142528965012</v>
      </c>
      <c r="AP78" s="4">
        <f t="shared" si="89"/>
        <v>-7.583085414769144</v>
      </c>
      <c r="AQ78" s="4">
        <f t="shared" si="89"/>
        <v>-6.7320873727664292</v>
      </c>
      <c r="AR78" s="4">
        <f t="shared" si="89"/>
        <v>-9.2444424661035214</v>
      </c>
      <c r="AS78" s="4">
        <f t="shared" si="89"/>
        <v>-7.8751456314136732</v>
      </c>
      <c r="AT78" s="4">
        <f t="shared" si="89"/>
        <v>-7.4355095700923215</v>
      </c>
      <c r="AU78" s="4">
        <f t="shared" si="89"/>
        <v>-6.7469180486590119</v>
      </c>
      <c r="AV78" s="4">
        <f t="shared" si="89"/>
        <v>-3.2037125045507651</v>
      </c>
      <c r="AW78" s="4">
        <f t="shared" si="89"/>
        <v>-2.9272284005825782</v>
      </c>
      <c r="AY78" s="2">
        <f t="shared" si="80"/>
        <v>79.998931799362694</v>
      </c>
      <c r="AZ78" s="2">
        <f t="shared" si="80"/>
        <v>82.220655437393489</v>
      </c>
      <c r="BA78" s="2">
        <f t="shared" si="80"/>
        <v>79.262892780697982</v>
      </c>
      <c r="BB78" s="2">
        <f t="shared" si="80"/>
        <v>76.808920170080299</v>
      </c>
      <c r="BC78" s="2">
        <f t="shared" si="80"/>
        <v>82.305318872913602</v>
      </c>
      <c r="BD78" s="2">
        <f t="shared" si="80"/>
        <v>80.488447478209878</v>
      </c>
      <c r="BE78" s="2">
        <f t="shared" si="80"/>
        <v>78.380580450681435</v>
      </c>
      <c r="BF78" s="2">
        <f t="shared" si="80"/>
        <v>84.94672883763549</v>
      </c>
      <c r="BG78" s="2">
        <f t="shared" si="80"/>
        <v>85.091676460901169</v>
      </c>
      <c r="BH78" s="2">
        <f t="shared" si="80"/>
        <v>85.978245027189033</v>
      </c>
      <c r="BI78" s="2">
        <f t="shared" si="80"/>
        <v>85.117323865328842</v>
      </c>
      <c r="BJ78" s="2">
        <f t="shared" si="80"/>
        <v>83.810264381644302</v>
      </c>
      <c r="BK78" s="2">
        <f t="shared" si="80"/>
        <v>80.918119689606243</v>
      </c>
      <c r="BL78" s="2">
        <f t="shared" si="80"/>
        <v>80.385041973913587</v>
      </c>
      <c r="BM78" s="2">
        <f t="shared" si="80"/>
        <v>81.45983268367354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84.844587176108917</v>
      </c>
      <c r="DL78" s="2">
        <f t="shared" si="90"/>
        <v>90.283990184234355</v>
      </c>
      <c r="DM78" s="2">
        <f t="shared" si="90"/>
        <v>88.201004832376938</v>
      </c>
      <c r="DN78" s="2">
        <f t="shared" si="90"/>
        <v>83.681575052854143</v>
      </c>
      <c r="DO78" s="2">
        <f t="shared" si="90"/>
        <v>88.373482404181189</v>
      </c>
      <c r="DP78" s="2">
        <f t="shared" si="90"/>
        <v>87.159049458365246</v>
      </c>
      <c r="DQ78" s="2">
        <f t="shared" si="90"/>
        <v>84.695476200897275</v>
      </c>
      <c r="DR78" s="2">
        <f t="shared" si="90"/>
        <v>90.431640068640078</v>
      </c>
      <c r="DS78" s="2">
        <f t="shared" si="90"/>
        <v>90.356548906048928</v>
      </c>
      <c r="DT78" s="2">
        <f t="shared" si="90"/>
        <v>91.607862184873923</v>
      </c>
      <c r="DU78" s="2">
        <f t="shared" si="90"/>
        <v>90.530498455598476</v>
      </c>
      <c r="DV78" s="2">
        <f t="shared" si="90"/>
        <v>88.108355837618973</v>
      </c>
      <c r="DW78" s="2">
        <f t="shared" si="90"/>
        <v>85.309516135084408</v>
      </c>
      <c r="DX78" s="2">
        <f t="shared" si="90"/>
        <v>85.170935897435882</v>
      </c>
      <c r="DY78" s="2">
        <f t="shared" si="90"/>
        <v>84.54816554621847</v>
      </c>
      <c r="EA78" s="2">
        <f t="shared" ref="EA78:EO95" si="91">CE$228*$B78+CE$229</f>
        <v>77.278641897173401</v>
      </c>
      <c r="EB78" s="2">
        <f t="shared" si="91"/>
        <v>77.905876740263153</v>
      </c>
      <c r="EC78" s="2">
        <f t="shared" si="91"/>
        <v>75.003589752940087</v>
      </c>
      <c r="ED78" s="2">
        <f t="shared" si="91"/>
        <v>72.854220500265242</v>
      </c>
      <c r="EE78" s="2">
        <f t="shared" si="91"/>
        <v>78.905467591297068</v>
      </c>
      <c r="EF78" s="2">
        <f t="shared" si="91"/>
        <v>76.345028235331938</v>
      </c>
      <c r="EG78" s="2">
        <f t="shared" si="91"/>
        <v>74.048211013821557</v>
      </c>
      <c r="EH78" s="2">
        <f t="shared" si="91"/>
        <v>81.130584997535749</v>
      </c>
      <c r="EI78" s="2">
        <f t="shared" si="91"/>
        <v>81.45000747883347</v>
      </c>
      <c r="EJ78" s="2">
        <f t="shared" si="91"/>
        <v>81.942819827231617</v>
      </c>
      <c r="EK78" s="2">
        <f t="shared" si="91"/>
        <v>81.573387340453252</v>
      </c>
      <c r="EL78" s="2">
        <f t="shared" si="91"/>
        <v>80.960422642637468</v>
      </c>
      <c r="EM78" s="2">
        <f t="shared" si="91"/>
        <v>78.199315093868051</v>
      </c>
      <c r="EN78" s="2">
        <f t="shared" si="91"/>
        <v>77.367206010987573</v>
      </c>
      <c r="EO78" s="2">
        <f t="shared" si="91"/>
        <v>79.112512252488784</v>
      </c>
      <c r="EQ78" s="2">
        <f t="shared" ref="EQ78:FE94" si="92">CU$228*$B78+CU$229</f>
        <v>76.115871634414162</v>
      </c>
      <c r="ER78" s="2">
        <f t="shared" si="92"/>
        <v>76.762655748639517</v>
      </c>
      <c r="ES78" s="2">
        <f t="shared" si="92"/>
        <v>74.478522683443146</v>
      </c>
      <c r="ET78" s="2">
        <f t="shared" si="92"/>
        <v>72.304145579029125</v>
      </c>
      <c r="EU78" s="2">
        <f t="shared" si="92"/>
        <v>76.400638553142159</v>
      </c>
      <c r="EV78" s="2">
        <f t="shared" si="92"/>
        <v>74.893180775299868</v>
      </c>
      <c r="EW78" s="2">
        <f t="shared" si="92"/>
        <v>74.715762282127045</v>
      </c>
      <c r="EX78" s="2">
        <f t="shared" si="92"/>
        <v>79.866969282455415</v>
      </c>
      <c r="EY78" s="2">
        <f t="shared" si="92"/>
        <v>81.0216598409759</v>
      </c>
      <c r="EZ78" s="2">
        <f t="shared" si="92"/>
        <v>82.139400774043537</v>
      </c>
      <c r="FA78" s="2">
        <f t="shared" si="92"/>
        <v>81.701072789700987</v>
      </c>
      <c r="FB78" s="2">
        <f t="shared" si="92"/>
        <v>80.40485105284732</v>
      </c>
      <c r="FC78" s="2">
        <f t="shared" si="92"/>
        <v>77.710415532624509</v>
      </c>
      <c r="FD78" s="2">
        <f t="shared" si="92"/>
        <v>77.562419346173343</v>
      </c>
      <c r="FE78" s="2">
        <f t="shared" si="92"/>
        <v>81.574880634144037</v>
      </c>
      <c r="FG78" s="2">
        <f t="shared" ref="FG78:FU94" si="93">POWER(10,($B78-C$231)/C$229)/(1+POWER(10,($B78-C$231)/C$229))</f>
        <v>0.64044802537202228</v>
      </c>
      <c r="FH78" s="2">
        <f t="shared" si="93"/>
        <v>0.65141016201244961</v>
      </c>
      <c r="FI78" s="2">
        <f t="shared" si="93"/>
        <v>0.67725721299429342</v>
      </c>
      <c r="FJ78" s="2">
        <f t="shared" si="93"/>
        <v>0.63474405753118845</v>
      </c>
      <c r="FK78" s="2">
        <f t="shared" si="93"/>
        <v>0.64088207576235401</v>
      </c>
      <c r="FL78" s="2">
        <f t="shared" si="93"/>
        <v>0.61683223073380522</v>
      </c>
      <c r="FM78" s="2">
        <f t="shared" si="93"/>
        <v>0.59310812961999826</v>
      </c>
      <c r="FN78" s="2">
        <f t="shared" si="93"/>
        <v>0.58968664957349604</v>
      </c>
      <c r="FO78" s="2">
        <f t="shared" si="93"/>
        <v>0.59111640095739104</v>
      </c>
      <c r="FP78" s="2">
        <f t="shared" si="93"/>
        <v>0.58247490813882874</v>
      </c>
      <c r="FQ78" s="2">
        <f t="shared" si="93"/>
        <v>0.60434553301745009</v>
      </c>
      <c r="FR78" s="2">
        <f t="shared" si="93"/>
        <v>0.6012978642551422</v>
      </c>
      <c r="FS78" s="2">
        <f t="shared" si="93"/>
        <v>0.61761331009469067</v>
      </c>
      <c r="FT78" s="2">
        <f t="shared" si="93"/>
        <v>0.61328462825936247</v>
      </c>
      <c r="FU78" s="2">
        <f t="shared" si="93"/>
        <v>0.56818975567904817</v>
      </c>
      <c r="FW78" s="2">
        <f t="shared" si="82"/>
        <v>5.2170906968487662E-5</v>
      </c>
      <c r="FX78" s="2">
        <f t="shared" si="82"/>
        <v>9.260055219978083E-5</v>
      </c>
      <c r="FY78" s="2">
        <f t="shared" si="82"/>
        <v>1.2854786485304436E-4</v>
      </c>
      <c r="FZ78" s="2">
        <f t="shared" si="82"/>
        <v>1.0166203298278462E-4</v>
      </c>
      <c r="GA78" s="2">
        <f t="shared" si="82"/>
        <v>1.1279996893430131E-4</v>
      </c>
      <c r="GB78" s="2">
        <f t="shared" si="82"/>
        <v>1.1374882938084534E-4</v>
      </c>
      <c r="GC78" s="2">
        <f t="shared" si="82"/>
        <v>1.2551913648958454E-4</v>
      </c>
      <c r="GD78" s="2">
        <f t="shared" si="82"/>
        <v>1.6083103753569347E-4</v>
      </c>
      <c r="GE78" s="2">
        <f t="shared" si="82"/>
        <v>1.6279233986988477E-4</v>
      </c>
      <c r="GF78" s="2">
        <f t="shared" si="82"/>
        <v>1.3990033700124547E-4</v>
      </c>
      <c r="GG78" s="2">
        <f t="shared" si="82"/>
        <v>1.2139918392678052E-4</v>
      </c>
      <c r="GH78" s="2">
        <f t="shared" si="82"/>
        <v>9.8082758140282148E-5</v>
      </c>
      <c r="GI78" s="2">
        <f t="shared" si="82"/>
        <v>8.5181041500914436E-5</v>
      </c>
      <c r="GJ78" s="2">
        <f t="shared" si="82"/>
        <v>6.9969219199188376E-5</v>
      </c>
      <c r="GK78" s="2">
        <f t="shared" si="82"/>
        <v>6.0776598848282868E-5</v>
      </c>
      <c r="GM78" s="86">
        <f t="shared" si="83"/>
        <v>6.4222646849650664E-2</v>
      </c>
      <c r="GN78" s="86">
        <f t="shared" si="83"/>
        <v>0.10065171138966258</v>
      </c>
      <c r="GO78" s="86">
        <f t="shared" si="83"/>
        <v>0.13952871565724384</v>
      </c>
      <c r="GP78" s="86">
        <f t="shared" si="83"/>
        <v>8.2574523577444658E-2</v>
      </c>
      <c r="GQ78" s="86">
        <f t="shared" si="83"/>
        <v>9.7426647549802514E-2</v>
      </c>
      <c r="GR78" s="86">
        <f t="shared" si="83"/>
        <v>7.7095670411687939E-2</v>
      </c>
      <c r="GS78" s="86">
        <f t="shared" si="83"/>
        <v>5.6586473839952987E-2</v>
      </c>
      <c r="GT78" s="86">
        <f t="shared" si="83"/>
        <v>5.7016659899042012E-2</v>
      </c>
      <c r="GU78" s="86">
        <f t="shared" si="83"/>
        <v>5.7832351102627105E-2</v>
      </c>
      <c r="GV78" s="86">
        <f t="shared" si="83"/>
        <v>5.2607081267256238E-2</v>
      </c>
      <c r="GW78" s="86">
        <f t="shared" si="83"/>
        <v>6.9322409225707218E-2</v>
      </c>
      <c r="GX78" s="86">
        <f t="shared" si="83"/>
        <v>6.0998792850237502E-2</v>
      </c>
      <c r="GY78" s="86">
        <f t="shared" si="83"/>
        <v>7.4982482841103246E-2</v>
      </c>
      <c r="GZ78" s="86">
        <f t="shared" si="83"/>
        <v>7.1859147518382155E-2</v>
      </c>
      <c r="HA78" s="86">
        <f t="shared" si="83"/>
        <v>4.2060336916229346E-2</v>
      </c>
      <c r="HC78" s="86">
        <f t="shared" si="73"/>
        <v>9.9327627856253084E-8</v>
      </c>
      <c r="HD78" s="86">
        <f t="shared" si="73"/>
        <v>2.3247692683105059E-7</v>
      </c>
      <c r="HE78" s="86">
        <f t="shared" si="73"/>
        <v>2.572731573011238E-7</v>
      </c>
      <c r="HF78" s="86">
        <f t="shared" si="73"/>
        <v>5.5824425983745366E-8</v>
      </c>
      <c r="HG78" s="86">
        <f t="shared" si="87"/>
        <v>3.6852487915482121E-8</v>
      </c>
      <c r="HH78" s="86">
        <f t="shared" si="87"/>
        <v>4.3471075693263704E-8</v>
      </c>
      <c r="HI78" s="86">
        <f t="shared" si="87"/>
        <v>4.0150202674955051E-8</v>
      </c>
      <c r="HJ78" s="86">
        <f t="shared" si="87"/>
        <v>1.7375492788654589E-8</v>
      </c>
      <c r="HK78" s="86">
        <f t="shared" si="87"/>
        <v>2.6313172879449193E-8</v>
      </c>
      <c r="HL78" s="86">
        <f t="shared" si="87"/>
        <v>2.5608404611106733E-8</v>
      </c>
      <c r="HM78" s="86">
        <f t="shared" si="87"/>
        <v>3.8276442574897606E-8</v>
      </c>
      <c r="HN78" s="86">
        <f t="shared" si="87"/>
        <v>3.7300698050926409E-9</v>
      </c>
      <c r="HO78" s="86">
        <f t="shared" si="87"/>
        <v>8.5759635803756943E-9</v>
      </c>
      <c r="HP78" s="86">
        <f t="shared" si="87"/>
        <v>3.6393061036382277E-9</v>
      </c>
      <c r="HQ78" s="86">
        <f t="shared" si="87"/>
        <v>3.6949444830772077E-10</v>
      </c>
      <c r="HS78" s="86">
        <f t="shared" si="84"/>
        <v>3.0270121303841609E-59</v>
      </c>
      <c r="HT78" s="86">
        <f t="shared" si="84"/>
        <v>1.0337348784048414E-58</v>
      </c>
      <c r="HU78" s="86">
        <f t="shared" si="84"/>
        <v>1.0335815314671215E-62</v>
      </c>
      <c r="HV78" s="86">
        <f t="shared" si="84"/>
        <v>3.4963630175372502E-66</v>
      </c>
      <c r="HW78" s="86">
        <f t="shared" si="84"/>
        <v>2.1456538440347587E-71</v>
      </c>
      <c r="HX78" s="86">
        <f t="shared" si="84"/>
        <v>6.0691168124449182E-71</v>
      </c>
      <c r="HY78" s="86">
        <f t="shared" si="84"/>
        <v>2.098717515285397E-70</v>
      </c>
      <c r="HZ78" s="86">
        <f t="shared" si="84"/>
        <v>1.4173441333158843E-74</v>
      </c>
      <c r="IA78" s="86">
        <f t="shared" si="84"/>
        <v>3.6276589453476863E-73</v>
      </c>
      <c r="IB78" s="86">
        <f t="shared" si="84"/>
        <v>3.3018313628129675E-74</v>
      </c>
      <c r="IC78" s="86">
        <f t="shared" si="84"/>
        <v>7.2098795208261602E-75</v>
      </c>
      <c r="ID78" s="86">
        <f t="shared" si="84"/>
        <v>4.2439670601571742E-82</v>
      </c>
      <c r="IE78" s="86">
        <f t="shared" si="84"/>
        <v>1.1020647630322119E-78</v>
      </c>
      <c r="IF78" s="86">
        <f t="shared" si="84"/>
        <v>2.3762159412129269E-41</v>
      </c>
      <c r="IG78" s="86">
        <f t="shared" si="84"/>
        <v>7.8334976737391942E-28</v>
      </c>
      <c r="II78" s="86">
        <f t="shared" si="85"/>
        <v>3.7268757312103067E-177</v>
      </c>
      <c r="IJ78" s="86">
        <f t="shared" si="85"/>
        <v>4.4846200599605171E-187</v>
      </c>
      <c r="IK78" s="86">
        <f t="shared" si="85"/>
        <v>3.8674011722799241E-193</v>
      </c>
      <c r="IL78" s="86">
        <f t="shared" si="85"/>
        <v>1.9026314882945264E-204</v>
      </c>
      <c r="IM78" s="86">
        <f t="shared" si="85"/>
        <v>6.3058438362708955E-225</v>
      </c>
      <c r="IN78" s="86">
        <f t="shared" si="85"/>
        <v>4.7494054367576965E-223</v>
      </c>
      <c r="IO78" s="86">
        <f t="shared" si="85"/>
        <v>1.1094377012225756E-216</v>
      </c>
      <c r="IP78" s="86">
        <f t="shared" si="85"/>
        <v>4.7892383805001243E-229</v>
      </c>
      <c r="IQ78" s="86">
        <f t="shared" si="85"/>
        <v>5.7736108756027853E-226</v>
      </c>
      <c r="IR78" s="86">
        <f t="shared" si="85"/>
        <v>5.5957204937445223E-233</v>
      </c>
      <c r="IS78" s="86">
        <f t="shared" si="85"/>
        <v>1.6413133235605763E-231</v>
      </c>
      <c r="IT78" s="86">
        <f t="shared" si="85"/>
        <v>3.7864260701207796E-253</v>
      </c>
      <c r="IU78" s="86">
        <f t="shared" si="85"/>
        <v>1.1541243825966523E-245</v>
      </c>
      <c r="IV78" s="86">
        <f t="shared" si="85"/>
        <v>9.3428362364941933E-124</v>
      </c>
      <c r="IW78" s="86">
        <f t="shared" si="85"/>
        <v>3.1404369662459451E-87</v>
      </c>
      <c r="IY78" s="86">
        <f t="shared" si="86"/>
        <v>6.4222746177278522E-2</v>
      </c>
      <c r="IZ78" s="86">
        <f t="shared" si="86"/>
        <v>0.10065194386658942</v>
      </c>
      <c r="JA78" s="86">
        <f t="shared" si="86"/>
        <v>0.13952897293040115</v>
      </c>
      <c r="JB78" s="86">
        <f t="shared" si="86"/>
        <v>8.2574579401870643E-2</v>
      </c>
      <c r="JC78" s="86">
        <f t="shared" si="86"/>
        <v>9.7426684402290437E-2</v>
      </c>
      <c r="JD78" s="86">
        <f t="shared" si="86"/>
        <v>7.7095713882763636E-2</v>
      </c>
      <c r="JE78" s="86">
        <f t="shared" si="86"/>
        <v>5.6586513990155664E-2</v>
      </c>
      <c r="JF78" s="86">
        <f t="shared" si="86"/>
        <v>5.7016677274534799E-2</v>
      </c>
      <c r="JG78" s="86">
        <f t="shared" si="86"/>
        <v>5.7832377415799982E-2</v>
      </c>
      <c r="JH78" s="86">
        <f t="shared" si="86"/>
        <v>5.260710687566085E-2</v>
      </c>
      <c r="JI78" s="86">
        <f t="shared" si="86"/>
        <v>6.9322447502149789E-2</v>
      </c>
      <c r="JJ78" s="86">
        <f t="shared" si="86"/>
        <v>6.0998796580307303E-2</v>
      </c>
      <c r="JK78" s="86">
        <f t="shared" si="86"/>
        <v>7.4982491417066824E-2</v>
      </c>
      <c r="JL78" s="86">
        <f t="shared" si="86"/>
        <v>7.1859151157688261E-2</v>
      </c>
      <c r="JM78" s="86">
        <f t="shared" si="86"/>
        <v>4.2060337285723795E-2</v>
      </c>
    </row>
    <row r="79" spans="2:273" x14ac:dyDescent="0.25">
      <c r="B79" s="2">
        <v>52</v>
      </c>
      <c r="C79" s="37">
        <v>112.40300000000001</v>
      </c>
      <c r="D79" s="37">
        <v>143.77799999999999</v>
      </c>
      <c r="E79" s="37">
        <v>163.333</v>
      </c>
      <c r="F79" s="37">
        <v>124.524</v>
      </c>
      <c r="G79" s="37">
        <v>143.24600000000001</v>
      </c>
      <c r="H79" s="37">
        <v>130.36099999999999</v>
      </c>
      <c r="I79" s="37">
        <v>114.34399999999999</v>
      </c>
      <c r="J79" s="37">
        <v>120.68899999999999</v>
      </c>
      <c r="K79" s="37">
        <v>120.145</v>
      </c>
      <c r="L79" s="37">
        <v>118.629</v>
      </c>
      <c r="M79" s="37">
        <v>128.51599999999999</v>
      </c>
      <c r="N79" s="37">
        <v>117.065</v>
      </c>
      <c r="O79" s="37">
        <v>123.767</v>
      </c>
      <c r="P79" s="37">
        <v>119.48399999999999</v>
      </c>
      <c r="Q79" s="37">
        <v>101.661</v>
      </c>
      <c r="S79" s="4">
        <f t="shared" si="88"/>
        <v>112.24044530573299</v>
      </c>
      <c r="T79" s="4">
        <f t="shared" si="88"/>
        <v>143.81592831019321</v>
      </c>
      <c r="U79" s="4">
        <f t="shared" si="88"/>
        <v>157.95181080159571</v>
      </c>
      <c r="V79" s="4">
        <f t="shared" si="88"/>
        <v>129.49002788820184</v>
      </c>
      <c r="W79" s="4">
        <f t="shared" si="88"/>
        <v>143.70166259845323</v>
      </c>
      <c r="X79" s="4">
        <f t="shared" si="88"/>
        <v>134.34034117628292</v>
      </c>
      <c r="Y79" s="4">
        <f t="shared" si="88"/>
        <v>121.90864315510207</v>
      </c>
      <c r="Z79" s="4">
        <f t="shared" si="88"/>
        <v>126.86331101719945</v>
      </c>
      <c r="AA79" s="4">
        <f t="shared" si="88"/>
        <v>126.65082181596826</v>
      </c>
      <c r="AB79" s="4">
        <f t="shared" si="88"/>
        <v>125.6700820415405</v>
      </c>
      <c r="AC79" s="4">
        <f t="shared" si="88"/>
        <v>132.67950707090043</v>
      </c>
      <c r="AD79" s="4">
        <f t="shared" si="88"/>
        <v>124.51444081448331</v>
      </c>
      <c r="AE79" s="4">
        <f t="shared" si="88"/>
        <v>129.58883358293568</v>
      </c>
      <c r="AF79" s="4">
        <f t="shared" si="88"/>
        <v>122.16135348269717</v>
      </c>
      <c r="AG79" s="4">
        <f t="shared" si="88"/>
        <v>104.64164285306016</v>
      </c>
      <c r="AI79" s="4">
        <f t="shared" si="89"/>
        <v>0.16255469426701552</v>
      </c>
      <c r="AJ79" s="4">
        <f t="shared" si="89"/>
        <v>-3.7928310193223069E-2</v>
      </c>
      <c r="AK79" s="4">
        <f t="shared" si="89"/>
        <v>5.3811891984042859</v>
      </c>
      <c r="AL79" s="4">
        <f t="shared" si="89"/>
        <v>-4.966027888201836</v>
      </c>
      <c r="AM79" s="4">
        <f t="shared" si="89"/>
        <v>-0.45566259845321611</v>
      </c>
      <c r="AN79" s="4">
        <f t="shared" si="89"/>
        <v>-3.9793411762829294</v>
      </c>
      <c r="AO79" s="4">
        <f t="shared" si="89"/>
        <v>-7.5646431551020754</v>
      </c>
      <c r="AP79" s="4">
        <f t="shared" si="89"/>
        <v>-6.1743110171994573</v>
      </c>
      <c r="AQ79" s="4">
        <f t="shared" si="89"/>
        <v>-6.505821815968261</v>
      </c>
      <c r="AR79" s="4">
        <f t="shared" si="89"/>
        <v>-7.0410820415404913</v>
      </c>
      <c r="AS79" s="4">
        <f t="shared" si="89"/>
        <v>-4.1635070709004367</v>
      </c>
      <c r="AT79" s="4">
        <f t="shared" si="89"/>
        <v>-7.4494408144833102</v>
      </c>
      <c r="AU79" s="4">
        <f t="shared" si="89"/>
        <v>-5.8218335829356818</v>
      </c>
      <c r="AV79" s="4">
        <f t="shared" si="89"/>
        <v>-2.6773534826971712</v>
      </c>
      <c r="AW79" s="4">
        <f t="shared" si="89"/>
        <v>-2.9806428530601607</v>
      </c>
      <c r="AY79" s="2">
        <f t="shared" si="80"/>
        <v>79.747857859367315</v>
      </c>
      <c r="AZ79" s="2">
        <f t="shared" si="80"/>
        <v>81.91491060191143</v>
      </c>
      <c r="BA79" s="2">
        <f t="shared" si="80"/>
        <v>78.965925378490141</v>
      </c>
      <c r="BB79" s="2">
        <f t="shared" si="80"/>
        <v>76.536011885206889</v>
      </c>
      <c r="BC79" s="2">
        <f t="shared" si="80"/>
        <v>82.042398990759168</v>
      </c>
      <c r="BD79" s="2">
        <f t="shared" si="80"/>
        <v>80.170795685676438</v>
      </c>
      <c r="BE79" s="2">
        <f t="shared" si="80"/>
        <v>78.064034976746612</v>
      </c>
      <c r="BF79" s="2">
        <f t="shared" si="80"/>
        <v>84.654566632088731</v>
      </c>
      <c r="BG79" s="2">
        <f t="shared" si="80"/>
        <v>84.804232711675908</v>
      </c>
      <c r="BH79" s="2">
        <f t="shared" si="80"/>
        <v>85.686377867916903</v>
      </c>
      <c r="BI79" s="2">
        <f t="shared" si="80"/>
        <v>84.848558168930879</v>
      </c>
      <c r="BJ79" s="2">
        <f t="shared" si="80"/>
        <v>83.587879008932802</v>
      </c>
      <c r="BK79" s="2">
        <f t="shared" si="80"/>
        <v>80.714906525824958</v>
      </c>
      <c r="BL79" s="2">
        <f t="shared" si="80"/>
        <v>80.197683954079793</v>
      </c>
      <c r="BM79" s="2">
        <f t="shared" si="80"/>
        <v>81.328600837043382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84.761489415898112</v>
      </c>
      <c r="DL79" s="2">
        <f t="shared" si="90"/>
        <v>90.350109332527921</v>
      </c>
      <c r="DM79" s="2">
        <f t="shared" si="90"/>
        <v>88.292789489580201</v>
      </c>
      <c r="DN79" s="2">
        <f t="shared" si="90"/>
        <v>83.722381304741788</v>
      </c>
      <c r="DO79" s="2">
        <f t="shared" si="90"/>
        <v>88.482400000000013</v>
      </c>
      <c r="DP79" s="2">
        <f t="shared" si="90"/>
        <v>87.221679833679829</v>
      </c>
      <c r="DQ79" s="2">
        <f t="shared" si="90"/>
        <v>84.699404639457285</v>
      </c>
      <c r="DR79" s="2">
        <f t="shared" si="90"/>
        <v>90.518808022308036</v>
      </c>
      <c r="DS79" s="2">
        <f t="shared" si="90"/>
        <v>90.450532561132576</v>
      </c>
      <c r="DT79" s="2">
        <f t="shared" si="90"/>
        <v>91.724097478991567</v>
      </c>
      <c r="DU79" s="2">
        <f t="shared" si="90"/>
        <v>90.665232432432447</v>
      </c>
      <c r="DV79" s="2">
        <f t="shared" si="90"/>
        <v>88.200006237006221</v>
      </c>
      <c r="DW79" s="2">
        <f t="shared" si="90"/>
        <v>85.400821669793601</v>
      </c>
      <c r="DX79" s="2">
        <f t="shared" si="90"/>
        <v>85.294251282051263</v>
      </c>
      <c r="DY79" s="2">
        <f t="shared" si="90"/>
        <v>84.621336694677865</v>
      </c>
      <c r="EA79" s="2">
        <f t="shared" si="91"/>
        <v>77.180931289240775</v>
      </c>
      <c r="EB79" s="2">
        <f t="shared" si="91"/>
        <v>77.798320781946998</v>
      </c>
      <c r="EC79" s="2">
        <f t="shared" si="91"/>
        <v>74.912451423709228</v>
      </c>
      <c r="ED79" s="2">
        <f t="shared" si="91"/>
        <v>72.764655257681483</v>
      </c>
      <c r="EE79" s="2">
        <f t="shared" si="91"/>
        <v>78.751730061564317</v>
      </c>
      <c r="EF79" s="2">
        <f t="shared" si="91"/>
        <v>76.176546168062117</v>
      </c>
      <c r="EG79" s="2">
        <f t="shared" si="91"/>
        <v>73.912338432592819</v>
      </c>
      <c r="EH79" s="2">
        <f t="shared" si="91"/>
        <v>80.933525638245456</v>
      </c>
      <c r="EI79" s="2">
        <f t="shared" si="91"/>
        <v>81.242382147767543</v>
      </c>
      <c r="EJ79" s="2">
        <f t="shared" si="91"/>
        <v>81.739227375565633</v>
      </c>
      <c r="EK79" s="2">
        <f t="shared" si="91"/>
        <v>81.375525787965614</v>
      </c>
      <c r="EL79" s="2">
        <f t="shared" si="91"/>
        <v>80.798898309230154</v>
      </c>
      <c r="EM79" s="2">
        <f t="shared" si="91"/>
        <v>78.069033416150887</v>
      </c>
      <c r="EN79" s="2">
        <f t="shared" si="91"/>
        <v>77.266719487246718</v>
      </c>
      <c r="EO79" s="2">
        <f t="shared" si="91"/>
        <v>79.046113882507385</v>
      </c>
      <c r="EQ79" s="2">
        <f t="shared" si="92"/>
        <v>76.03579985517932</v>
      </c>
      <c r="ER79" s="2">
        <f t="shared" si="92"/>
        <v>76.674268590794114</v>
      </c>
      <c r="ES79" s="2">
        <f t="shared" si="92"/>
        <v>74.396934495354614</v>
      </c>
      <c r="ET79" s="2">
        <f t="shared" si="92"/>
        <v>72.223948496758965</v>
      </c>
      <c r="EU79" s="2">
        <f t="shared" si="92"/>
        <v>76.290520284554674</v>
      </c>
      <c r="EV79" s="2">
        <f t="shared" si="92"/>
        <v>74.750203616762775</v>
      </c>
      <c r="EW79" s="2">
        <f t="shared" si="92"/>
        <v>74.567922460118183</v>
      </c>
      <c r="EX79" s="2">
        <f t="shared" si="92"/>
        <v>79.692882671090828</v>
      </c>
      <c r="EY79" s="2">
        <f t="shared" si="92"/>
        <v>80.82189533508641</v>
      </c>
      <c r="EZ79" s="2">
        <f t="shared" si="92"/>
        <v>81.932179009040709</v>
      </c>
      <c r="FA79" s="2">
        <f t="shared" si="92"/>
        <v>81.500857948071271</v>
      </c>
      <c r="FB79" s="2">
        <f t="shared" si="92"/>
        <v>80.252967640316385</v>
      </c>
      <c r="FC79" s="2">
        <f t="shared" si="92"/>
        <v>77.588456737834676</v>
      </c>
      <c r="FD79" s="2">
        <f t="shared" si="92"/>
        <v>77.458368644196668</v>
      </c>
      <c r="FE79" s="2">
        <f t="shared" si="92"/>
        <v>81.462052613818187</v>
      </c>
      <c r="FG79" s="2">
        <f t="shared" si="93"/>
        <v>0.66137162550493089</v>
      </c>
      <c r="FH79" s="2">
        <f t="shared" si="93"/>
        <v>0.67202252233477633</v>
      </c>
      <c r="FI79" s="2">
        <f t="shared" si="93"/>
        <v>0.69705200302116743</v>
      </c>
      <c r="FJ79" s="2">
        <f t="shared" si="93"/>
        <v>0.65582120930663479</v>
      </c>
      <c r="FK79" s="2">
        <f t="shared" si="93"/>
        <v>0.66179375564170662</v>
      </c>
      <c r="FL79" s="2">
        <f t="shared" si="93"/>
        <v>0.63835409018390055</v>
      </c>
      <c r="FM79" s="2">
        <f t="shared" si="93"/>
        <v>0.61513109883086026</v>
      </c>
      <c r="FN79" s="2">
        <f t="shared" si="93"/>
        <v>0.61177358935175585</v>
      </c>
      <c r="FO79" s="2">
        <f t="shared" si="93"/>
        <v>0.61317686408332928</v>
      </c>
      <c r="FP79" s="2">
        <f t="shared" si="93"/>
        <v>0.60468981032956892</v>
      </c>
      <c r="FQ79" s="2">
        <f t="shared" si="93"/>
        <v>0.62614366298960056</v>
      </c>
      <c r="FR79" s="2">
        <f t="shared" si="93"/>
        <v>0.62315920281011061</v>
      </c>
      <c r="FS79" s="2">
        <f t="shared" si="93"/>
        <v>0.63911696529886242</v>
      </c>
      <c r="FT79" s="2">
        <f t="shared" si="93"/>
        <v>0.63488780380054455</v>
      </c>
      <c r="FU79" s="2">
        <f t="shared" si="93"/>
        <v>0.59063053913824193</v>
      </c>
      <c r="FW79" s="2">
        <f t="shared" si="82"/>
        <v>5.7203974036052675E-5</v>
      </c>
      <c r="FX79" s="2">
        <f t="shared" si="82"/>
        <v>1.0153357934355766E-4</v>
      </c>
      <c r="FY79" s="2">
        <f t="shared" si="82"/>
        <v>1.4094818292343997E-4</v>
      </c>
      <c r="FZ79" s="2">
        <f t="shared" si="82"/>
        <v>1.1146910923328852E-4</v>
      </c>
      <c r="GA79" s="2">
        <f t="shared" si="82"/>
        <v>1.2368136047030692E-4</v>
      </c>
      <c r="GB79" s="2">
        <f t="shared" si="82"/>
        <v>1.2472174252135037E-4</v>
      </c>
      <c r="GC79" s="2">
        <f t="shared" si="82"/>
        <v>1.3762732971187274E-4</v>
      </c>
      <c r="GD79" s="2">
        <f t="shared" si="82"/>
        <v>1.7634498963072157E-4</v>
      </c>
      <c r="GE79" s="2">
        <f t="shared" si="82"/>
        <v>1.784954477327909E-4</v>
      </c>
      <c r="GF79" s="2">
        <f t="shared" si="82"/>
        <v>1.533955987236024E-4</v>
      </c>
      <c r="GG79" s="2">
        <f t="shared" si="82"/>
        <v>1.3310999917116024E-4</v>
      </c>
      <c r="GH79" s="2">
        <f t="shared" si="82"/>
        <v>1.0754458804036037E-4</v>
      </c>
      <c r="GI79" s="2">
        <f t="shared" si="82"/>
        <v>9.3398387171999176E-5</v>
      </c>
      <c r="GJ79" s="2">
        <f t="shared" si="82"/>
        <v>7.6719205359766364E-5</v>
      </c>
      <c r="GK79" s="2">
        <f t="shared" si="82"/>
        <v>6.6639824722499166E-5</v>
      </c>
      <c r="GM79" s="86">
        <f t="shared" si="83"/>
        <v>8.0631721397582526E-2</v>
      </c>
      <c r="GN79" s="86">
        <f t="shared" si="83"/>
        <v>0.12970348237766499</v>
      </c>
      <c r="GO79" s="86">
        <f t="shared" si="83"/>
        <v>0.17685483450941716</v>
      </c>
      <c r="GP79" s="86">
        <f t="shared" si="83"/>
        <v>0.10770447503295742</v>
      </c>
      <c r="GQ79" s="86">
        <f t="shared" si="83"/>
        <v>0.12763850121062154</v>
      </c>
      <c r="GR79" s="86">
        <f t="shared" si="83"/>
        <v>0.10391743068028921</v>
      </c>
      <c r="GS79" s="86">
        <f t="shared" si="83"/>
        <v>7.8165980413651762E-2</v>
      </c>
      <c r="GT79" s="86">
        <f t="shared" si="83"/>
        <v>7.9839861662074754E-2</v>
      </c>
      <c r="GU79" s="86">
        <f t="shared" si="83"/>
        <v>8.076278440820861E-2</v>
      </c>
      <c r="GV79" s="86">
        <f t="shared" si="83"/>
        <v>7.4635178828962923E-2</v>
      </c>
      <c r="GW79" s="86">
        <f t="shared" si="83"/>
        <v>9.5383179906627452E-2</v>
      </c>
      <c r="GX79" s="86">
        <f t="shared" si="83"/>
        <v>8.3083823587717653E-2</v>
      </c>
      <c r="GY79" s="86">
        <f t="shared" si="83"/>
        <v>0.10051501366827949</v>
      </c>
      <c r="GZ79" s="86">
        <f t="shared" si="83"/>
        <v>9.6874067887426113E-2</v>
      </c>
      <c r="HA79" s="86">
        <f t="shared" si="83"/>
        <v>6.0629756852642686E-2</v>
      </c>
      <c r="HC79" s="86">
        <f t="shared" si="73"/>
        <v>2.0112362474033902E-7</v>
      </c>
      <c r="HD79" s="86">
        <f t="shared" si="73"/>
        <v>4.9103037823327797E-7</v>
      </c>
      <c r="HE79" s="86">
        <f t="shared" si="73"/>
        <v>5.6371519659454731E-7</v>
      </c>
      <c r="HF79" s="86">
        <f t="shared" si="73"/>
        <v>1.276584413175552E-7</v>
      </c>
      <c r="HG79" s="86">
        <f t="shared" si="87"/>
        <v>8.9611828862099063E-8</v>
      </c>
      <c r="HH79" s="86">
        <f t="shared" si="87"/>
        <v>1.0492907249306071E-7</v>
      </c>
      <c r="HI79" s="86">
        <f t="shared" si="87"/>
        <v>9.6808941580902012E-8</v>
      </c>
      <c r="HJ79" s="86">
        <f t="shared" si="87"/>
        <v>4.5096156160252862E-8</v>
      </c>
      <c r="HK79" s="86">
        <f t="shared" si="87"/>
        <v>6.7161855099312118E-8</v>
      </c>
      <c r="HL79" s="86">
        <f t="shared" si="87"/>
        <v>6.5304132015583318E-8</v>
      </c>
      <c r="HM79" s="86">
        <f t="shared" si="87"/>
        <v>9.4863547993597049E-8</v>
      </c>
      <c r="HN79" s="86">
        <f t="shared" si="87"/>
        <v>1.0051750654621391E-8</v>
      </c>
      <c r="HO79" s="86">
        <f t="shared" si="87"/>
        <v>2.1961502554123546E-8</v>
      </c>
      <c r="HP79" s="86">
        <f t="shared" si="87"/>
        <v>9.7864435083875269E-9</v>
      </c>
      <c r="HQ79" s="86">
        <f t="shared" si="87"/>
        <v>1.1239407718215308E-9</v>
      </c>
      <c r="HS79" s="86">
        <f t="shared" si="84"/>
        <v>8.6336911184751968E-58</v>
      </c>
      <c r="HT79" s="86">
        <f t="shared" si="84"/>
        <v>3.9296788567874302E-57</v>
      </c>
      <c r="HU79" s="86">
        <f t="shared" si="84"/>
        <v>5.4405691173366653E-61</v>
      </c>
      <c r="HV79" s="86">
        <f t="shared" si="84"/>
        <v>2.081637376195113E-64</v>
      </c>
      <c r="HW79" s="86">
        <f t="shared" si="84"/>
        <v>1.9469216144830092E-69</v>
      </c>
      <c r="HX79" s="86">
        <f t="shared" si="84"/>
        <v>5.3474098913081819E-69</v>
      </c>
      <c r="HY79" s="86">
        <f t="shared" si="84"/>
        <v>1.7873990385228163E-68</v>
      </c>
      <c r="HZ79" s="86">
        <f t="shared" si="84"/>
        <v>1.7919855566451796E-72</v>
      </c>
      <c r="IA79" s="86">
        <f t="shared" si="84"/>
        <v>4.2636656507347346E-71</v>
      </c>
      <c r="IB79" s="86">
        <f t="shared" si="84"/>
        <v>3.983468823812473E-72</v>
      </c>
      <c r="IC79" s="86">
        <f t="shared" si="84"/>
        <v>8.1238274045117076E-73</v>
      </c>
      <c r="ID79" s="86">
        <f t="shared" si="84"/>
        <v>6.6957613577831737E-80</v>
      </c>
      <c r="IE79" s="86">
        <f t="shared" si="84"/>
        <v>1.3462514035363399E-76</v>
      </c>
      <c r="IF79" s="86">
        <f t="shared" si="84"/>
        <v>2.6512993109640984E-40</v>
      </c>
      <c r="IG79" s="86">
        <f t="shared" si="84"/>
        <v>3.7424211365977974E-27</v>
      </c>
      <c r="II79" s="86">
        <f t="shared" si="85"/>
        <v>6.713340618673766E-174</v>
      </c>
      <c r="IJ79" s="86">
        <f t="shared" si="85"/>
        <v>2.0091397617025495E-183</v>
      </c>
      <c r="IK79" s="86">
        <f t="shared" si="85"/>
        <v>3.1304934955130877E-189</v>
      </c>
      <c r="IL79" s="86">
        <f t="shared" si="85"/>
        <v>2.0581533629650848E-200</v>
      </c>
      <c r="IM79" s="86">
        <f t="shared" si="85"/>
        <v>1.9600977050897641E-220</v>
      </c>
      <c r="IN79" s="86">
        <f t="shared" si="85"/>
        <v>1.3660171991719689E-218</v>
      </c>
      <c r="IO79" s="86">
        <f t="shared" si="85"/>
        <v>2.6470001589205813E-212</v>
      </c>
      <c r="IP79" s="86">
        <f t="shared" si="85"/>
        <v>2.7582880595708668E-224</v>
      </c>
      <c r="IQ79" s="86">
        <f t="shared" si="85"/>
        <v>2.9089738583446327E-221</v>
      </c>
      <c r="IR79" s="86">
        <f t="shared" si="85"/>
        <v>3.2729784994138091E-228</v>
      </c>
      <c r="IS79" s="86">
        <f t="shared" si="85"/>
        <v>7.548478748106165E-227</v>
      </c>
      <c r="IT79" s="86">
        <f t="shared" si="85"/>
        <v>3.6557531627226092E-248</v>
      </c>
      <c r="IU79" s="86">
        <f t="shared" si="85"/>
        <v>6.6999495977909753E-241</v>
      </c>
      <c r="IV79" s="86">
        <f t="shared" si="85"/>
        <v>2.0128234971579858E-121</v>
      </c>
      <c r="IW79" s="86">
        <f t="shared" si="85"/>
        <v>1.2832051671081935E-85</v>
      </c>
      <c r="IY79" s="86">
        <f t="shared" si="86"/>
        <v>8.0631922521207267E-2</v>
      </c>
      <c r="IZ79" s="86">
        <f t="shared" si="86"/>
        <v>0.12970397340804324</v>
      </c>
      <c r="JA79" s="86">
        <f t="shared" si="86"/>
        <v>0.17685539822461377</v>
      </c>
      <c r="JB79" s="86">
        <f t="shared" si="86"/>
        <v>0.10770460269139874</v>
      </c>
      <c r="JC79" s="86">
        <f t="shared" si="86"/>
        <v>0.12763859082245041</v>
      </c>
      <c r="JD79" s="86">
        <f t="shared" si="86"/>
        <v>0.10391753560936169</v>
      </c>
      <c r="JE79" s="86">
        <f t="shared" si="86"/>
        <v>7.8166077222593347E-2</v>
      </c>
      <c r="JF79" s="86">
        <f t="shared" si="86"/>
        <v>7.9839906758230911E-2</v>
      </c>
      <c r="JG79" s="86">
        <f t="shared" si="86"/>
        <v>8.0762851570063715E-2</v>
      </c>
      <c r="JH79" s="86">
        <f t="shared" si="86"/>
        <v>7.4635244133094941E-2</v>
      </c>
      <c r="JI79" s="86">
        <f t="shared" si="86"/>
        <v>9.5383274770175441E-2</v>
      </c>
      <c r="JJ79" s="86">
        <f t="shared" si="86"/>
        <v>8.3083833639468307E-2</v>
      </c>
      <c r="JK79" s="86">
        <f t="shared" si="86"/>
        <v>0.10051503562978205</v>
      </c>
      <c r="JL79" s="86">
        <f t="shared" si="86"/>
        <v>9.6874077673869616E-2</v>
      </c>
      <c r="JM79" s="86">
        <f t="shared" si="86"/>
        <v>6.0629757976583459E-2</v>
      </c>
    </row>
    <row r="80" spans="2:273" x14ac:dyDescent="0.25">
      <c r="B80" s="2">
        <v>53</v>
      </c>
      <c r="C80" s="37">
        <v>117.373</v>
      </c>
      <c r="D80" s="37">
        <v>161.46</v>
      </c>
      <c r="E80" s="37">
        <v>180.98400000000001</v>
      </c>
      <c r="F80" s="37">
        <v>139.55600000000001</v>
      </c>
      <c r="G80" s="37">
        <v>160.88499999999999</v>
      </c>
      <c r="H80" s="37">
        <v>148.721</v>
      </c>
      <c r="I80" s="37">
        <v>130.18</v>
      </c>
      <c r="J80" s="37">
        <v>136.852</v>
      </c>
      <c r="K80" s="37">
        <v>135.09700000000001</v>
      </c>
      <c r="L80" s="37">
        <v>135.661</v>
      </c>
      <c r="M80" s="37">
        <v>144.90299999999999</v>
      </c>
      <c r="N80" s="37">
        <v>129.30600000000001</v>
      </c>
      <c r="O80" s="37">
        <v>139.083</v>
      </c>
      <c r="P80" s="37">
        <v>129.74199999999999</v>
      </c>
      <c r="Q80" s="37">
        <v>109.694</v>
      </c>
      <c r="S80" s="4">
        <f t="shared" si="88"/>
        <v>118.23152355773675</v>
      </c>
      <c r="T80" s="4">
        <f t="shared" si="88"/>
        <v>155.983259716715</v>
      </c>
      <c r="U80" s="4">
        <f t="shared" si="88"/>
        <v>171.68246207637279</v>
      </c>
      <c r="V80" s="4">
        <f t="shared" si="88"/>
        <v>140.7315001235296</v>
      </c>
      <c r="W80" s="4">
        <f t="shared" si="88"/>
        <v>156.71887635116872</v>
      </c>
      <c r="X80" s="4">
        <f t="shared" si="88"/>
        <v>147.36834793639028</v>
      </c>
      <c r="Y80" s="4">
        <f t="shared" si="88"/>
        <v>133.76304817954207</v>
      </c>
      <c r="Z80" s="4">
        <f t="shared" si="88"/>
        <v>138.76869208657129</v>
      </c>
      <c r="AA80" s="4">
        <f t="shared" si="88"/>
        <v>138.33630693457286</v>
      </c>
      <c r="AB80" s="4">
        <f t="shared" si="88"/>
        <v>137.50122967051479</v>
      </c>
      <c r="AC80" s="4">
        <f t="shared" si="88"/>
        <v>145.18413649243379</v>
      </c>
      <c r="AD80" s="4">
        <f t="shared" si="88"/>
        <v>135.0503188423362</v>
      </c>
      <c r="AE80" s="4">
        <f t="shared" si="88"/>
        <v>141.25119202616668</v>
      </c>
      <c r="AF80" s="4">
        <f t="shared" si="88"/>
        <v>132.41716390801719</v>
      </c>
      <c r="AG80" s="4">
        <f t="shared" si="88"/>
        <v>112.09449064791309</v>
      </c>
      <c r="AI80" s="4">
        <f t="shared" si="89"/>
        <v>-0.8585235577367456</v>
      </c>
      <c r="AJ80" s="4">
        <f t="shared" si="89"/>
        <v>5.4767402832850109</v>
      </c>
      <c r="AK80" s="4">
        <f t="shared" si="89"/>
        <v>9.3015379236272224</v>
      </c>
      <c r="AL80" s="4">
        <f t="shared" si="89"/>
        <v>-1.1755001235295879</v>
      </c>
      <c r="AM80" s="4">
        <f t="shared" si="89"/>
        <v>4.1661236488312738</v>
      </c>
      <c r="AN80" s="4">
        <f t="shared" si="89"/>
        <v>1.3526520636097246</v>
      </c>
      <c r="AO80" s="4">
        <f t="shared" si="89"/>
        <v>-3.583048179542061</v>
      </c>
      <c r="AP80" s="4">
        <f t="shared" si="89"/>
        <v>-1.9166920865712882</v>
      </c>
      <c r="AQ80" s="4">
        <f t="shared" si="89"/>
        <v>-3.239306934572852</v>
      </c>
      <c r="AR80" s="4">
        <f t="shared" si="89"/>
        <v>-1.8402296705147876</v>
      </c>
      <c r="AS80" s="4">
        <f t="shared" si="89"/>
        <v>-0.28113649243380223</v>
      </c>
      <c r="AT80" s="4">
        <f t="shared" si="89"/>
        <v>-5.7443188423361846</v>
      </c>
      <c r="AU80" s="4">
        <f t="shared" si="89"/>
        <v>-2.1681920261666789</v>
      </c>
      <c r="AV80" s="4">
        <f t="shared" si="89"/>
        <v>-2.6751639080171969</v>
      </c>
      <c r="AW80" s="4">
        <f t="shared" si="89"/>
        <v>-2.4004906479130881</v>
      </c>
      <c r="AY80" s="2">
        <f t="shared" si="80"/>
        <v>79.500823586193619</v>
      </c>
      <c r="AZ80" s="2">
        <f t="shared" si="80"/>
        <v>81.610181871012799</v>
      </c>
      <c r="BA80" s="2">
        <f t="shared" si="80"/>
        <v>78.671280846948704</v>
      </c>
      <c r="BB80" s="2">
        <f t="shared" si="80"/>
        <v>76.264216172190601</v>
      </c>
      <c r="BC80" s="2">
        <f t="shared" si="80"/>
        <v>81.774624935329939</v>
      </c>
      <c r="BD80" s="2">
        <f t="shared" si="80"/>
        <v>79.849297981306293</v>
      </c>
      <c r="BE80" s="2">
        <f t="shared" si="80"/>
        <v>77.746378738816162</v>
      </c>
      <c r="BF80" s="2">
        <f t="shared" si="80"/>
        <v>84.3542872933441</v>
      </c>
      <c r="BG80" s="2">
        <f t="shared" si="80"/>
        <v>84.507806854776348</v>
      </c>
      <c r="BH80" s="2">
        <f t="shared" si="80"/>
        <v>85.384670337607076</v>
      </c>
      <c r="BI80" s="2">
        <f t="shared" si="80"/>
        <v>84.570107114714659</v>
      </c>
      <c r="BJ80" s="2">
        <f t="shared" si="80"/>
        <v>83.358174892464163</v>
      </c>
      <c r="BK80" s="2">
        <f t="shared" si="80"/>
        <v>80.506270085398867</v>
      </c>
      <c r="BL80" s="2">
        <f t="shared" si="80"/>
        <v>80.005028088932605</v>
      </c>
      <c r="BM80" s="2">
        <f t="shared" si="80"/>
        <v>81.193227486322172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84.678391655687307</v>
      </c>
      <c r="DL80" s="2">
        <f t="shared" si="90"/>
        <v>90.416228480821488</v>
      </c>
      <c r="DM80" s="2">
        <f t="shared" si="90"/>
        <v>88.384574146783464</v>
      </c>
      <c r="DN80" s="2">
        <f t="shared" si="90"/>
        <v>83.763187556629433</v>
      </c>
      <c r="DO80" s="2">
        <f t="shared" si="90"/>
        <v>88.591317595818822</v>
      </c>
      <c r="DP80" s="2">
        <f t="shared" si="90"/>
        <v>87.284310208994413</v>
      </c>
      <c r="DQ80" s="2">
        <f t="shared" si="90"/>
        <v>84.703333078017309</v>
      </c>
      <c r="DR80" s="2">
        <f t="shared" si="90"/>
        <v>90.60597597597598</v>
      </c>
      <c r="DS80" s="2">
        <f t="shared" si="90"/>
        <v>90.544516216216238</v>
      </c>
      <c r="DT80" s="2">
        <f t="shared" si="90"/>
        <v>91.840332773109225</v>
      </c>
      <c r="DU80" s="2">
        <f t="shared" si="90"/>
        <v>90.799966409266432</v>
      </c>
      <c r="DV80" s="2">
        <f t="shared" si="90"/>
        <v>88.291656636393455</v>
      </c>
      <c r="DW80" s="2">
        <f t="shared" si="90"/>
        <v>85.492127204502793</v>
      </c>
      <c r="DX80" s="2">
        <f t="shared" si="90"/>
        <v>85.417566666666644</v>
      </c>
      <c r="DY80" s="2">
        <f t="shared" si="90"/>
        <v>84.694507843137245</v>
      </c>
      <c r="EA80" s="2">
        <f t="shared" si="91"/>
        <v>77.083220681308148</v>
      </c>
      <c r="EB80" s="2">
        <f t="shared" si="91"/>
        <v>77.690764823630843</v>
      </c>
      <c r="EC80" s="2">
        <f t="shared" si="91"/>
        <v>74.82131309447837</v>
      </c>
      <c r="ED80" s="2">
        <f t="shared" si="91"/>
        <v>72.675090015097737</v>
      </c>
      <c r="EE80" s="2">
        <f t="shared" si="91"/>
        <v>78.597992531831565</v>
      </c>
      <c r="EF80" s="2">
        <f t="shared" si="91"/>
        <v>76.008064100792268</v>
      </c>
      <c r="EG80" s="2">
        <f t="shared" si="91"/>
        <v>73.77646585136408</v>
      </c>
      <c r="EH80" s="2">
        <f t="shared" si="91"/>
        <v>80.736466278955163</v>
      </c>
      <c r="EI80" s="2">
        <f t="shared" si="91"/>
        <v>81.034756816701616</v>
      </c>
      <c r="EJ80" s="2">
        <f t="shared" si="91"/>
        <v>81.53563492389965</v>
      </c>
      <c r="EK80" s="2">
        <f t="shared" si="91"/>
        <v>81.177664235477991</v>
      </c>
      <c r="EL80" s="2">
        <f t="shared" si="91"/>
        <v>80.637373975822854</v>
      </c>
      <c r="EM80" s="2">
        <f t="shared" si="91"/>
        <v>77.938751738433709</v>
      </c>
      <c r="EN80" s="2">
        <f t="shared" si="91"/>
        <v>77.166232963505863</v>
      </c>
      <c r="EO80" s="2">
        <f t="shared" si="91"/>
        <v>78.979715512525985</v>
      </c>
      <c r="EQ80" s="2">
        <f t="shared" si="92"/>
        <v>75.955728075944478</v>
      </c>
      <c r="ER80" s="2">
        <f t="shared" si="92"/>
        <v>76.58588143294871</v>
      </c>
      <c r="ES80" s="2">
        <f t="shared" si="92"/>
        <v>74.315346307266097</v>
      </c>
      <c r="ET80" s="2">
        <f t="shared" si="92"/>
        <v>72.143751414488818</v>
      </c>
      <c r="EU80" s="2">
        <f t="shared" si="92"/>
        <v>76.180402015967189</v>
      </c>
      <c r="EV80" s="2">
        <f t="shared" si="92"/>
        <v>74.607226458225682</v>
      </c>
      <c r="EW80" s="2">
        <f t="shared" si="92"/>
        <v>74.420082638109321</v>
      </c>
      <c r="EX80" s="2">
        <f t="shared" si="92"/>
        <v>79.518796059726256</v>
      </c>
      <c r="EY80" s="2">
        <f t="shared" si="92"/>
        <v>80.622130829196919</v>
      </c>
      <c r="EZ80" s="2">
        <f t="shared" si="92"/>
        <v>81.724957244037881</v>
      </c>
      <c r="FA80" s="2">
        <f t="shared" si="92"/>
        <v>81.300643106441555</v>
      </c>
      <c r="FB80" s="2">
        <f t="shared" si="92"/>
        <v>80.101084227785449</v>
      </c>
      <c r="FC80" s="2">
        <f t="shared" si="92"/>
        <v>77.466497943044843</v>
      </c>
      <c r="FD80" s="2">
        <f t="shared" si="92"/>
        <v>77.354317942219978</v>
      </c>
      <c r="FE80" s="2">
        <f t="shared" si="92"/>
        <v>81.349224593492337</v>
      </c>
      <c r="FG80" s="2">
        <f t="shared" si="93"/>
        <v>0.6816827913067095</v>
      </c>
      <c r="FH80" s="2">
        <f t="shared" si="93"/>
        <v>0.6919923581787516</v>
      </c>
      <c r="FI80" s="2">
        <f t="shared" si="93"/>
        <v>0.7161415730323859</v>
      </c>
      <c r="FJ80" s="2">
        <f t="shared" si="93"/>
        <v>0.67630235168959518</v>
      </c>
      <c r="FK80" s="2">
        <f t="shared" si="93"/>
        <v>0.6820917724422112</v>
      </c>
      <c r="FL80" s="2">
        <f t="shared" si="93"/>
        <v>0.65933472784830383</v>
      </c>
      <c r="FM80" s="2">
        <f t="shared" si="93"/>
        <v>0.63669223015436183</v>
      </c>
      <c r="FN80" s="2">
        <f t="shared" si="93"/>
        <v>0.6334107196546257</v>
      </c>
      <c r="FO80" s="2">
        <f t="shared" si="93"/>
        <v>0.63478247467330018</v>
      </c>
      <c r="FP80" s="2">
        <f t="shared" si="93"/>
        <v>0.62648069575182541</v>
      </c>
      <c r="FQ80" s="2">
        <f t="shared" si="93"/>
        <v>0.64744144705099183</v>
      </c>
      <c r="FR80" s="2">
        <f t="shared" si="93"/>
        <v>0.64453048364062993</v>
      </c>
      <c r="FS80" s="2">
        <f t="shared" si="93"/>
        <v>0.66007691246892775</v>
      </c>
      <c r="FT80" s="2">
        <f t="shared" si="93"/>
        <v>0.65596115661011511</v>
      </c>
      <c r="FU80" s="2">
        <f t="shared" si="93"/>
        <v>0.61270004071319717</v>
      </c>
      <c r="FW80" s="2">
        <f t="shared" si="82"/>
        <v>6.2722564101441435E-5</v>
      </c>
      <c r="FX80" s="2">
        <f t="shared" si="82"/>
        <v>1.1132826537976995E-4</v>
      </c>
      <c r="FY80" s="2">
        <f t="shared" si="82"/>
        <v>1.5454450779943261E-4</v>
      </c>
      <c r="FZ80" s="2">
        <f t="shared" si="82"/>
        <v>1.222221333995987E-4</v>
      </c>
      <c r="GA80" s="2">
        <f t="shared" si="82"/>
        <v>1.3561229682388694E-4</v>
      </c>
      <c r="GB80" s="2">
        <f t="shared" si="82"/>
        <v>1.3675302572023175E-4</v>
      </c>
      <c r="GC80" s="2">
        <f t="shared" si="82"/>
        <v>1.5090336252212064E-4</v>
      </c>
      <c r="GD80" s="2">
        <f t="shared" si="82"/>
        <v>1.9335514649174214E-4</v>
      </c>
      <c r="GE80" s="2">
        <f t="shared" si="82"/>
        <v>1.9571299619220144E-4</v>
      </c>
      <c r="GF80" s="2">
        <f t="shared" si="82"/>
        <v>1.6819244024922142E-4</v>
      </c>
      <c r="GG80" s="2">
        <f t="shared" si="82"/>
        <v>1.4595033745455095E-4</v>
      </c>
      <c r="GH80" s="2">
        <f t="shared" si="82"/>
        <v>1.1791907240561013E-4</v>
      </c>
      <c r="GI80" s="2">
        <f t="shared" si="82"/>
        <v>1.024083722966237E-4</v>
      </c>
      <c r="GJ80" s="2">
        <f t="shared" si="82"/>
        <v>8.412031326652321E-5</v>
      </c>
      <c r="GK80" s="2">
        <f t="shared" si="82"/>
        <v>7.3068645023509227E-5</v>
      </c>
      <c r="GM80" s="86">
        <f t="shared" si="83"/>
        <v>0.10029266270688864</v>
      </c>
      <c r="GN80" s="86">
        <f t="shared" si="83"/>
        <v>0.1648759658310969</v>
      </c>
      <c r="GO80" s="86">
        <f t="shared" si="83"/>
        <v>0.22114484068888499</v>
      </c>
      <c r="GP80" s="86">
        <f t="shared" si="83"/>
        <v>0.13853840563550773</v>
      </c>
      <c r="GQ80" s="86">
        <f t="shared" si="83"/>
        <v>0.16467719294383534</v>
      </c>
      <c r="GR80" s="86">
        <f t="shared" si="83"/>
        <v>0.13767228400918338</v>
      </c>
      <c r="GS80" s="86">
        <f t="shared" si="83"/>
        <v>0.10601537561792192</v>
      </c>
      <c r="GT80" s="86">
        <f t="shared" si="83"/>
        <v>0.10958768565243064</v>
      </c>
      <c r="GU80" s="86">
        <f t="shared" si="83"/>
        <v>0.11058079354853378</v>
      </c>
      <c r="GV80" s="86">
        <f t="shared" si="83"/>
        <v>0.10368029018310207</v>
      </c>
      <c r="GW80" s="86">
        <f t="shared" si="83"/>
        <v>0.12876038094682798</v>
      </c>
      <c r="GX80" s="86">
        <f t="shared" si="83"/>
        <v>0.11124342284406442</v>
      </c>
      <c r="GY80" s="86">
        <f t="shared" si="83"/>
        <v>0.13254210522564416</v>
      </c>
      <c r="GZ80" s="86">
        <f t="shared" si="83"/>
        <v>0.12841202109998745</v>
      </c>
      <c r="HA80" s="86">
        <f t="shared" si="83"/>
        <v>8.5532618649436717E-2</v>
      </c>
      <c r="HC80" s="86">
        <f t="shared" si="73"/>
        <v>4.0066312204776788E-7</v>
      </c>
      <c r="HD80" s="86">
        <f t="shared" si="73"/>
        <v>1.0172359183499833E-6</v>
      </c>
      <c r="HE80" s="86">
        <f t="shared" si="73"/>
        <v>1.2088951373677713E-6</v>
      </c>
      <c r="HF80" s="86">
        <f t="shared" si="73"/>
        <v>2.8566481962028407E-7</v>
      </c>
      <c r="HG80" s="86">
        <f t="shared" si="87"/>
        <v>2.1264118736697935E-7</v>
      </c>
      <c r="HH80" s="86">
        <f t="shared" si="87"/>
        <v>2.4719955806580448E-7</v>
      </c>
      <c r="HI80" s="86">
        <f t="shared" si="87"/>
        <v>2.2786431090688537E-7</v>
      </c>
      <c r="HJ80" s="86">
        <f t="shared" si="87"/>
        <v>1.1392515819142991E-7</v>
      </c>
      <c r="HK80" s="86">
        <f t="shared" si="87"/>
        <v>1.6691078135259727E-7</v>
      </c>
      <c r="HL80" s="86">
        <f t="shared" si="87"/>
        <v>1.6216314880605932E-7</v>
      </c>
      <c r="HM80" s="86">
        <f t="shared" si="87"/>
        <v>2.2917073746203739E-7</v>
      </c>
      <c r="HN80" s="86">
        <f t="shared" si="87"/>
        <v>2.637096273839843E-8</v>
      </c>
      <c r="HO80" s="86">
        <f t="shared" si="87"/>
        <v>5.4839980088898623E-8</v>
      </c>
      <c r="HP80" s="86">
        <f t="shared" si="87"/>
        <v>2.5624545284284043E-8</v>
      </c>
      <c r="HQ80" s="86">
        <f t="shared" si="87"/>
        <v>3.3173460690876963E-9</v>
      </c>
      <c r="HS80" s="86">
        <f t="shared" si="84"/>
        <v>2.3596436904842267E-56</v>
      </c>
      <c r="HT80" s="86">
        <f t="shared" si="84"/>
        <v>1.4198059063874801E-55</v>
      </c>
      <c r="HU80" s="86">
        <f t="shared" si="84"/>
        <v>2.7066869880489861E-59</v>
      </c>
      <c r="HV80" s="86">
        <f t="shared" si="84"/>
        <v>1.1709563231921772E-62</v>
      </c>
      <c r="HW80" s="86">
        <f t="shared" si="84"/>
        <v>1.6571339108842089E-67</v>
      </c>
      <c r="HX80" s="86">
        <f t="shared" si="84"/>
        <v>4.421458008513573E-67</v>
      </c>
      <c r="HY80" s="86">
        <f t="shared" si="84"/>
        <v>1.4292176732212033E-66</v>
      </c>
      <c r="HZ80" s="86">
        <f t="shared" si="84"/>
        <v>2.1113064973120082E-70</v>
      </c>
      <c r="IA80" s="86">
        <f t="shared" si="84"/>
        <v>4.6733810267960105E-69</v>
      </c>
      <c r="IB80" s="86">
        <f t="shared" si="84"/>
        <v>4.482981533589229E-70</v>
      </c>
      <c r="IC80" s="86">
        <f t="shared" si="84"/>
        <v>8.560918843146114E-71</v>
      </c>
      <c r="ID80" s="86">
        <f t="shared" si="84"/>
        <v>9.8504909402135957E-78</v>
      </c>
      <c r="IE80" s="86">
        <f t="shared" si="84"/>
        <v>1.5398003030011391E-74</v>
      </c>
      <c r="IF80" s="86">
        <f t="shared" si="84"/>
        <v>2.8651477992976945E-39</v>
      </c>
      <c r="IG80" s="86">
        <f t="shared" si="84"/>
        <v>1.7521445734912925E-26</v>
      </c>
      <c r="II80" s="86">
        <f t="shared" si="85"/>
        <v>1.1273486379329472E-170</v>
      </c>
      <c r="IJ80" s="86">
        <f t="shared" si="85"/>
        <v>8.2792219367383494E-180</v>
      </c>
      <c r="IK80" s="86">
        <f t="shared" si="85"/>
        <v>2.3094767999644418E-185</v>
      </c>
      <c r="IL80" s="86">
        <f t="shared" si="85"/>
        <v>2.0280163114893335E-196</v>
      </c>
      <c r="IM80" s="86">
        <f t="shared" si="85"/>
        <v>5.4846564764656841E-216</v>
      </c>
      <c r="IN80" s="86">
        <f t="shared" si="85"/>
        <v>3.5392540710493435E-214</v>
      </c>
      <c r="IO80" s="86">
        <f t="shared" si="85"/>
        <v>5.6935260937421126E-208</v>
      </c>
      <c r="IP80" s="86">
        <f t="shared" si="85"/>
        <v>1.4146540234423907E-219</v>
      </c>
      <c r="IQ80" s="86">
        <f t="shared" si="85"/>
        <v>1.3068202921454227E-216</v>
      </c>
      <c r="IR80" s="86">
        <f t="shared" si="85"/>
        <v>1.7076216807372021E-223</v>
      </c>
      <c r="IS80" s="86">
        <f t="shared" si="85"/>
        <v>3.109885781038498E-222</v>
      </c>
      <c r="IT80" s="86">
        <f t="shared" si="85"/>
        <v>3.1464356584731114E-243</v>
      </c>
      <c r="IU80" s="86">
        <f t="shared" si="85"/>
        <v>3.4907667990843089E-236</v>
      </c>
      <c r="IV80" s="86">
        <f t="shared" si="85"/>
        <v>4.1175852444054093E-119</v>
      </c>
      <c r="IW80" s="86">
        <f t="shared" si="85"/>
        <v>5.061987669874447E-84</v>
      </c>
      <c r="IY80" s="86">
        <f t="shared" si="86"/>
        <v>0.10029306337001068</v>
      </c>
      <c r="IZ80" s="86">
        <f t="shared" si="86"/>
        <v>0.16487698306701526</v>
      </c>
      <c r="JA80" s="86">
        <f t="shared" si="86"/>
        <v>0.22114604958402234</v>
      </c>
      <c r="JB80" s="86">
        <f t="shared" si="86"/>
        <v>0.13853869130032737</v>
      </c>
      <c r="JC80" s="86">
        <f t="shared" si="86"/>
        <v>0.16467740558502272</v>
      </c>
      <c r="JD80" s="86">
        <f t="shared" si="86"/>
        <v>0.13767253120874146</v>
      </c>
      <c r="JE80" s="86">
        <f t="shared" si="86"/>
        <v>0.10601560348223282</v>
      </c>
      <c r="JF80" s="86">
        <f t="shared" si="86"/>
        <v>0.10958779957758884</v>
      </c>
      <c r="JG80" s="86">
        <f t="shared" si="86"/>
        <v>0.11058096045931513</v>
      </c>
      <c r="JH80" s="86">
        <f t="shared" si="86"/>
        <v>0.10368045234625088</v>
      </c>
      <c r="JI80" s="86">
        <f t="shared" si="86"/>
        <v>0.12876061011756545</v>
      </c>
      <c r="JJ80" s="86">
        <f t="shared" si="86"/>
        <v>0.11124344921502716</v>
      </c>
      <c r="JK80" s="86">
        <f t="shared" si="86"/>
        <v>0.13254216006562425</v>
      </c>
      <c r="JL80" s="86">
        <f t="shared" si="86"/>
        <v>0.12841204672453274</v>
      </c>
      <c r="JM80" s="86">
        <f t="shared" si="86"/>
        <v>8.5532621966782782E-2</v>
      </c>
    </row>
    <row r="81" spans="2:273" x14ac:dyDescent="0.25">
      <c r="B81" s="2">
        <v>54</v>
      </c>
      <c r="C81" s="37">
        <v>122.70099999999999</v>
      </c>
      <c r="D81" s="37">
        <v>178.01599999999999</v>
      </c>
      <c r="E81" s="37">
        <v>197.20599999999999</v>
      </c>
      <c r="F81" s="37">
        <v>157.31700000000001</v>
      </c>
      <c r="G81" s="37">
        <v>178.55699999999999</v>
      </c>
      <c r="H81" s="37">
        <v>168.607</v>
      </c>
      <c r="I81" s="37">
        <v>149.70500000000001</v>
      </c>
      <c r="J81" s="37">
        <v>155.721</v>
      </c>
      <c r="K81" s="37">
        <v>153.29</v>
      </c>
      <c r="L81" s="37">
        <v>155.75800000000001</v>
      </c>
      <c r="M81" s="37">
        <v>165.32300000000001</v>
      </c>
      <c r="N81" s="37">
        <v>146.87100000000001</v>
      </c>
      <c r="O81" s="37">
        <v>157.417</v>
      </c>
      <c r="P81" s="37">
        <v>143.30600000000001</v>
      </c>
      <c r="Q81" s="37">
        <v>118.67700000000001</v>
      </c>
      <c r="S81" s="4">
        <f t="shared" si="88"/>
        <v>124.93119832037783</v>
      </c>
      <c r="T81" s="4">
        <f t="shared" si="88"/>
        <v>169.23924818925815</v>
      </c>
      <c r="U81" s="4">
        <f t="shared" si="88"/>
        <v>186.12938154200896</v>
      </c>
      <c r="V81" s="4">
        <f t="shared" si="88"/>
        <v>153.21484459606734</v>
      </c>
      <c r="W81" s="4">
        <f t="shared" si="88"/>
        <v>170.96694736092218</v>
      </c>
      <c r="X81" s="4">
        <f t="shared" si="88"/>
        <v>162.00848670238548</v>
      </c>
      <c r="Y81" s="4">
        <f t="shared" si="88"/>
        <v>147.50580670152689</v>
      </c>
      <c r="Z81" s="4">
        <f t="shared" si="88"/>
        <v>152.60328087888081</v>
      </c>
      <c r="AA81" s="4">
        <f t="shared" si="88"/>
        <v>151.89010203477073</v>
      </c>
      <c r="AB81" s="4">
        <f t="shared" si="88"/>
        <v>151.38375553618584</v>
      </c>
      <c r="AC81" s="4">
        <f t="shared" si="88"/>
        <v>159.41729147430411</v>
      </c>
      <c r="AD81" s="4">
        <f t="shared" si="88"/>
        <v>147.13659821436568</v>
      </c>
      <c r="AE81" s="4">
        <f t="shared" si="88"/>
        <v>154.36378997805883</v>
      </c>
      <c r="AF81" s="4">
        <f t="shared" si="88"/>
        <v>144.0017883611323</v>
      </c>
      <c r="AG81" s="4">
        <f t="shared" si="88"/>
        <v>121.0197676201721</v>
      </c>
      <c r="AI81" s="4">
        <f t="shared" si="89"/>
        <v>-2.2301983203778377</v>
      </c>
      <c r="AJ81" s="4">
        <f t="shared" si="89"/>
        <v>8.7767518107418425</v>
      </c>
      <c r="AK81" s="4">
        <f t="shared" si="89"/>
        <v>11.076618457991032</v>
      </c>
      <c r="AL81" s="4">
        <f t="shared" si="89"/>
        <v>4.1021554039326702</v>
      </c>
      <c r="AM81" s="4">
        <f t="shared" si="89"/>
        <v>7.5900526390778111</v>
      </c>
      <c r="AN81" s="4">
        <f t="shared" si="89"/>
        <v>6.5985132976145167</v>
      </c>
      <c r="AO81" s="4">
        <f t="shared" si="89"/>
        <v>2.1991932984731193</v>
      </c>
      <c r="AP81" s="4">
        <f t="shared" si="89"/>
        <v>3.1177191211191939</v>
      </c>
      <c r="AQ81" s="4">
        <f t="shared" si="89"/>
        <v>1.3998979652292576</v>
      </c>
      <c r="AR81" s="4">
        <f t="shared" si="89"/>
        <v>4.3742444638141649</v>
      </c>
      <c r="AS81" s="4">
        <f t="shared" si="89"/>
        <v>5.9057085256958999</v>
      </c>
      <c r="AT81" s="4">
        <f t="shared" si="89"/>
        <v>-0.26559821436566722</v>
      </c>
      <c r="AU81" s="4">
        <f t="shared" si="89"/>
        <v>3.0532100219411689</v>
      </c>
      <c r="AV81" s="4">
        <f t="shared" si="89"/>
        <v>-0.69578836113228704</v>
      </c>
      <c r="AW81" s="4">
        <f t="shared" si="89"/>
        <v>-2.3427676201720971</v>
      </c>
      <c r="AY81" s="2">
        <f t="shared" si="80"/>
        <v>79.25827945068815</v>
      </c>
      <c r="AZ81" s="2">
        <f t="shared" si="80"/>
        <v>81.307461588694522</v>
      </c>
      <c r="BA81" s="2">
        <f t="shared" si="80"/>
        <v>78.379888798414058</v>
      </c>
      <c r="BB81" s="2">
        <f t="shared" si="80"/>
        <v>75.994417406852833</v>
      </c>
      <c r="BC81" s="2">
        <f t="shared" si="80"/>
        <v>81.50304923844665</v>
      </c>
      <c r="BD81" s="2">
        <f t="shared" si="80"/>
        <v>79.525080324995088</v>
      </c>
      <c r="BE81" s="2">
        <f t="shared" si="80"/>
        <v>77.428623727144199</v>
      </c>
      <c r="BF81" s="2">
        <f t="shared" si="80"/>
        <v>84.04703689878103</v>
      </c>
      <c r="BG81" s="2">
        <f t="shared" si="80"/>
        <v>84.203542565930306</v>
      </c>
      <c r="BH81" s="2">
        <f t="shared" si="80"/>
        <v>85.074352511668693</v>
      </c>
      <c r="BI81" s="2">
        <f t="shared" si="80"/>
        <v>84.28316627438771</v>
      </c>
      <c r="BJ81" s="2">
        <f t="shared" si="80"/>
        <v>83.122086083869462</v>
      </c>
      <c r="BK81" s="2">
        <f t="shared" si="80"/>
        <v>80.293076690607805</v>
      </c>
      <c r="BL81" s="2">
        <f t="shared" si="80"/>
        <v>79.807994611264988</v>
      </c>
      <c r="BM81" s="2">
        <f t="shared" si="80"/>
        <v>81.054347373936963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84.595293895476502</v>
      </c>
      <c r="DL81" s="2">
        <f t="shared" si="90"/>
        <v>90.482347629115054</v>
      </c>
      <c r="DM81" s="2">
        <f t="shared" si="90"/>
        <v>88.476358803986727</v>
      </c>
      <c r="DN81" s="2">
        <f t="shared" si="90"/>
        <v>83.803993808517077</v>
      </c>
      <c r="DO81" s="2">
        <f t="shared" si="90"/>
        <v>88.700235191637645</v>
      </c>
      <c r="DP81" s="2">
        <f t="shared" si="90"/>
        <v>87.346940584308996</v>
      </c>
      <c r="DQ81" s="2">
        <f t="shared" si="90"/>
        <v>84.707261516577319</v>
      </c>
      <c r="DR81" s="2">
        <f t="shared" si="90"/>
        <v>90.693143929643938</v>
      </c>
      <c r="DS81" s="2">
        <f t="shared" si="90"/>
        <v>90.638499871299885</v>
      </c>
      <c r="DT81" s="2">
        <f t="shared" si="90"/>
        <v>91.956568067226868</v>
      </c>
      <c r="DU81" s="2">
        <f t="shared" si="90"/>
        <v>90.934700386100403</v>
      </c>
      <c r="DV81" s="2">
        <f t="shared" si="90"/>
        <v>88.383307035780703</v>
      </c>
      <c r="DW81" s="2">
        <f t="shared" si="90"/>
        <v>85.583432739211986</v>
      </c>
      <c r="DX81" s="2">
        <f t="shared" si="90"/>
        <v>85.540882051282026</v>
      </c>
      <c r="DY81" s="2">
        <f t="shared" si="90"/>
        <v>84.767678991596625</v>
      </c>
      <c r="EA81" s="2">
        <f t="shared" si="91"/>
        <v>76.985510073375522</v>
      </c>
      <c r="EB81" s="2">
        <f t="shared" si="91"/>
        <v>77.583208865314688</v>
      </c>
      <c r="EC81" s="2">
        <f t="shared" si="91"/>
        <v>74.730174765247497</v>
      </c>
      <c r="ED81" s="2">
        <f t="shared" si="91"/>
        <v>72.585524772513992</v>
      </c>
      <c r="EE81" s="2">
        <f t="shared" si="91"/>
        <v>78.444255002098799</v>
      </c>
      <c r="EF81" s="2">
        <f t="shared" si="91"/>
        <v>75.839582033522447</v>
      </c>
      <c r="EG81" s="2">
        <f t="shared" si="91"/>
        <v>73.640593270135327</v>
      </c>
      <c r="EH81" s="2">
        <f t="shared" si="91"/>
        <v>80.53940691966487</v>
      </c>
      <c r="EI81" s="2">
        <f t="shared" si="91"/>
        <v>80.827131485635704</v>
      </c>
      <c r="EJ81" s="2">
        <f t="shared" si="91"/>
        <v>81.332042472233667</v>
      </c>
      <c r="EK81" s="2">
        <f t="shared" si="91"/>
        <v>80.979802682990368</v>
      </c>
      <c r="EL81" s="2">
        <f t="shared" si="91"/>
        <v>80.47584964241554</v>
      </c>
      <c r="EM81" s="2">
        <f t="shared" si="91"/>
        <v>77.80847006071653</v>
      </c>
      <c r="EN81" s="2">
        <f t="shared" si="91"/>
        <v>77.065746439764993</v>
      </c>
      <c r="EO81" s="2">
        <f t="shared" si="91"/>
        <v>78.913317142544571</v>
      </c>
      <c r="EQ81" s="2">
        <f t="shared" si="92"/>
        <v>75.875656296709636</v>
      </c>
      <c r="ER81" s="2">
        <f t="shared" si="92"/>
        <v>76.497494275103293</v>
      </c>
      <c r="ES81" s="2">
        <f t="shared" si="92"/>
        <v>74.23375811917758</v>
      </c>
      <c r="ET81" s="2">
        <f t="shared" si="92"/>
        <v>72.063554332218658</v>
      </c>
      <c r="EU81" s="2">
        <f t="shared" si="92"/>
        <v>76.070283747379705</v>
      </c>
      <c r="EV81" s="2">
        <f t="shared" si="92"/>
        <v>74.464249299688575</v>
      </c>
      <c r="EW81" s="2">
        <f t="shared" si="92"/>
        <v>74.272242816100459</v>
      </c>
      <c r="EX81" s="2">
        <f t="shared" si="92"/>
        <v>79.34470944836167</v>
      </c>
      <c r="EY81" s="2">
        <f t="shared" si="92"/>
        <v>80.422366323307429</v>
      </c>
      <c r="EZ81" s="2">
        <f t="shared" si="92"/>
        <v>81.517735479035053</v>
      </c>
      <c r="FA81" s="2">
        <f t="shared" si="92"/>
        <v>81.100428264811853</v>
      </c>
      <c r="FB81" s="2">
        <f t="shared" si="92"/>
        <v>79.949200815254528</v>
      </c>
      <c r="FC81" s="2">
        <f t="shared" si="92"/>
        <v>77.344539148254995</v>
      </c>
      <c r="FD81" s="2">
        <f t="shared" si="92"/>
        <v>77.250267240243289</v>
      </c>
      <c r="FE81" s="2">
        <f t="shared" si="92"/>
        <v>81.236396573166488</v>
      </c>
      <c r="FG81" s="2">
        <f t="shared" si="93"/>
        <v>0.70132585116952018</v>
      </c>
      <c r="FH81" s="2">
        <f t="shared" si="93"/>
        <v>0.71126868837789559</v>
      </c>
      <c r="FI81" s="2">
        <f t="shared" si="93"/>
        <v>0.73448644789332074</v>
      </c>
      <c r="FJ81" s="2">
        <f t="shared" si="93"/>
        <v>0.6961294296155397</v>
      </c>
      <c r="FK81" s="2">
        <f t="shared" si="93"/>
        <v>0.70172063761344139</v>
      </c>
      <c r="FL81" s="2">
        <f t="shared" si="93"/>
        <v>0.6797089011257258</v>
      </c>
      <c r="FM81" s="2">
        <f t="shared" si="93"/>
        <v>0.65771758400770086</v>
      </c>
      <c r="FN81" s="2">
        <f t="shared" si="93"/>
        <v>0.65452293491559765</v>
      </c>
      <c r="FO81" s="2">
        <f t="shared" si="93"/>
        <v>0.65585861150810909</v>
      </c>
      <c r="FP81" s="2">
        <f t="shared" si="93"/>
        <v>0.64777008054158658</v>
      </c>
      <c r="FQ81" s="2">
        <f t="shared" si="93"/>
        <v>0.66816893690822021</v>
      </c>
      <c r="FR81" s="2">
        <f t="shared" si="93"/>
        <v>0.66534065218939897</v>
      </c>
      <c r="FS81" s="2">
        <f t="shared" si="93"/>
        <v>0.68042821216659355</v>
      </c>
      <c r="FT81" s="2">
        <f t="shared" si="93"/>
        <v>0.67643807983029647</v>
      </c>
      <c r="FU81" s="2">
        <f t="shared" si="93"/>
        <v>0.6343164008278378</v>
      </c>
      <c r="FW81" s="2">
        <f t="shared" si="82"/>
        <v>6.8773507770180666E-5</v>
      </c>
      <c r="FX81" s="2">
        <f t="shared" si="82"/>
        <v>1.2206770450463549E-4</v>
      </c>
      <c r="FY81" s="2">
        <f t="shared" si="82"/>
        <v>1.6945215657439256E-4</v>
      </c>
      <c r="FZ81" s="2">
        <f t="shared" si="82"/>
        <v>1.3401232411613224E-4</v>
      </c>
      <c r="GA81" s="2">
        <f t="shared" si="82"/>
        <v>1.4869398113929129E-4</v>
      </c>
      <c r="GB81" s="2">
        <f t="shared" si="82"/>
        <v>1.4994473263523668E-4</v>
      </c>
      <c r="GC81" s="2">
        <f t="shared" si="82"/>
        <v>1.6545983781957599E-4</v>
      </c>
      <c r="GD81" s="2">
        <f t="shared" si="82"/>
        <v>2.1200574736723375E-4</v>
      </c>
      <c r="GE81" s="2">
        <f t="shared" si="82"/>
        <v>2.1459098111179366E-4</v>
      </c>
      <c r="GF81" s="2">
        <f t="shared" si="82"/>
        <v>1.8441635098310333E-4</v>
      </c>
      <c r="GG81" s="2">
        <f t="shared" si="82"/>
        <v>1.6002910936471995E-4</v>
      </c>
      <c r="GH81" s="2">
        <f t="shared" si="82"/>
        <v>1.2929422087103995E-4</v>
      </c>
      <c r="GI81" s="2">
        <f t="shared" si="82"/>
        <v>1.1228743790622153E-4</v>
      </c>
      <c r="GJ81" s="2">
        <f t="shared" si="82"/>
        <v>9.2235340788104347E-5</v>
      </c>
      <c r="GK81" s="2">
        <f t="shared" si="82"/>
        <v>8.0117611298414278E-5</v>
      </c>
      <c r="GM81" s="86">
        <f t="shared" si="83"/>
        <v>0.12359711556418292</v>
      </c>
      <c r="GN81" s="86">
        <f t="shared" si="83"/>
        <v>0.20676609541573895</v>
      </c>
      <c r="GO81" s="86">
        <f t="shared" si="83"/>
        <v>0.27280727948290512</v>
      </c>
      <c r="GP81" s="86">
        <f t="shared" si="83"/>
        <v>0.17576126391469721</v>
      </c>
      <c r="GQ81" s="86">
        <f t="shared" si="83"/>
        <v>0.20926432928622177</v>
      </c>
      <c r="GR81" s="86">
        <f t="shared" si="83"/>
        <v>0.17930331571369235</v>
      </c>
      <c r="GS81" s="86">
        <f t="shared" si="83"/>
        <v>0.14120827896744179</v>
      </c>
      <c r="GT81" s="86">
        <f t="shared" si="83"/>
        <v>0.14748160010648922</v>
      </c>
      <c r="GU81" s="86">
        <f t="shared" si="83"/>
        <v>0.14848598134762042</v>
      </c>
      <c r="GV81" s="86">
        <f t="shared" si="83"/>
        <v>0.1410648575550045</v>
      </c>
      <c r="GW81" s="86">
        <f t="shared" si="83"/>
        <v>0.1705741270013916</v>
      </c>
      <c r="GX81" s="86">
        <f t="shared" si="83"/>
        <v>0.14644834415231373</v>
      </c>
      <c r="GY81" s="86">
        <f t="shared" si="83"/>
        <v>0.17195663214705217</v>
      </c>
      <c r="GZ81" s="86">
        <f t="shared" si="83"/>
        <v>0.16740271326997333</v>
      </c>
      <c r="HA81" s="86">
        <f t="shared" si="83"/>
        <v>0.11812022968083143</v>
      </c>
      <c r="HC81" s="86">
        <f t="shared" si="73"/>
        <v>7.8528725348403015E-7</v>
      </c>
      <c r="HD81" s="86">
        <f t="shared" si="73"/>
        <v>2.0669664372046245E-6</v>
      </c>
      <c r="HE81" s="86">
        <f t="shared" si="73"/>
        <v>2.5374486528448768E-6</v>
      </c>
      <c r="HF81" s="86">
        <f t="shared" si="73"/>
        <v>6.2554738410552318E-7</v>
      </c>
      <c r="HG81" s="86">
        <f t="shared" si="87"/>
        <v>4.9241307157806888E-7</v>
      </c>
      <c r="HH81" s="86">
        <f t="shared" si="87"/>
        <v>5.6842428248508118E-7</v>
      </c>
      <c r="HI81" s="86">
        <f t="shared" si="87"/>
        <v>5.2358431085667197E-7</v>
      </c>
      <c r="HJ81" s="86">
        <f t="shared" si="87"/>
        <v>2.8015328230633166E-7</v>
      </c>
      <c r="HK81" s="86">
        <f t="shared" si="87"/>
        <v>4.0390280022230989E-7</v>
      </c>
      <c r="HL81" s="86">
        <f t="shared" si="87"/>
        <v>3.9213483702330286E-7</v>
      </c>
      <c r="HM81" s="86">
        <f t="shared" si="87"/>
        <v>5.3967071228420841E-7</v>
      </c>
      <c r="HN81" s="86">
        <f t="shared" si="87"/>
        <v>6.7357479641425708E-8</v>
      </c>
      <c r="HO81" s="86">
        <f t="shared" si="87"/>
        <v>1.3353778007078317E-7</v>
      </c>
      <c r="HP81" s="86">
        <f t="shared" si="87"/>
        <v>6.5332348980263789E-8</v>
      </c>
      <c r="HQ81" s="86">
        <f t="shared" si="87"/>
        <v>9.5009349274969536E-9</v>
      </c>
      <c r="HS81" s="86">
        <f t="shared" si="84"/>
        <v>6.1796766156233709E-55</v>
      </c>
      <c r="HT81" s="86">
        <f t="shared" si="84"/>
        <v>4.8755918224144243E-54</v>
      </c>
      <c r="HU81" s="86">
        <f t="shared" si="84"/>
        <v>1.272706935755E-57</v>
      </c>
      <c r="HV81" s="86">
        <f t="shared" si="84"/>
        <v>6.2233718862834419E-61</v>
      </c>
      <c r="HW81" s="86">
        <f t="shared" si="84"/>
        <v>1.323090693353967E-65</v>
      </c>
      <c r="HX81" s="86">
        <f t="shared" si="84"/>
        <v>3.4307899266331911E-65</v>
      </c>
      <c r="HY81" s="86">
        <f t="shared" si="84"/>
        <v>1.0729688209531562E-64</v>
      </c>
      <c r="HZ81" s="86">
        <f t="shared" si="84"/>
        <v>2.318079948690431E-68</v>
      </c>
      <c r="IA81" s="86">
        <f t="shared" si="84"/>
        <v>4.7771997196888318E-67</v>
      </c>
      <c r="IB81" s="86">
        <f t="shared" si="84"/>
        <v>4.7062413193826361E-68</v>
      </c>
      <c r="IC81" s="86">
        <f t="shared" si="84"/>
        <v>8.4374189992722801E-69</v>
      </c>
      <c r="ID81" s="86">
        <f t="shared" si="84"/>
        <v>1.3512885042299637E-75</v>
      </c>
      <c r="IE81" s="86">
        <f t="shared" si="84"/>
        <v>1.6490130688755896E-72</v>
      </c>
      <c r="IF81" s="86">
        <f t="shared" si="84"/>
        <v>2.9988362749013653E-38</v>
      </c>
      <c r="IG81" s="86">
        <f t="shared" si="84"/>
        <v>8.0391368002161304E-26</v>
      </c>
      <c r="II81" s="86">
        <f t="shared" si="85"/>
        <v>1.7648358782970033E-167</v>
      </c>
      <c r="IJ81" s="86">
        <f t="shared" si="85"/>
        <v>3.1380846677524106E-176</v>
      </c>
      <c r="IK81" s="86">
        <f t="shared" si="85"/>
        <v>1.5528252847413426E-181</v>
      </c>
      <c r="IL81" s="86">
        <f t="shared" si="85"/>
        <v>1.8202737834636999E-192</v>
      </c>
      <c r="IM81" s="86">
        <f t="shared" si="85"/>
        <v>1.3815266905145964E-211</v>
      </c>
      <c r="IN81" s="86">
        <f t="shared" si="85"/>
        <v>8.2605107554036221E-210</v>
      </c>
      <c r="IO81" s="86">
        <f t="shared" si="85"/>
        <v>1.1040428587568291E-203</v>
      </c>
      <c r="IP81" s="86">
        <f t="shared" si="85"/>
        <v>6.4609944669319069E-215</v>
      </c>
      <c r="IQ81" s="86">
        <f t="shared" si="85"/>
        <v>5.2345183148709831E-212</v>
      </c>
      <c r="IR81" s="86">
        <f t="shared" si="85"/>
        <v>7.9469877383553329E-219</v>
      </c>
      <c r="IS81" s="86">
        <f t="shared" si="85"/>
        <v>1.1477504181286478E-217</v>
      </c>
      <c r="IT81" s="86">
        <f t="shared" si="85"/>
        <v>2.4141060698202234E-238</v>
      </c>
      <c r="IU81" s="86">
        <f t="shared" si="85"/>
        <v>1.6323052317705509E-231</v>
      </c>
      <c r="IV81" s="86">
        <f t="shared" si="85"/>
        <v>7.9981628867061816E-117</v>
      </c>
      <c r="IW81" s="86">
        <f t="shared" si="85"/>
        <v>1.9278168916322441E-82</v>
      </c>
      <c r="IY81" s="86">
        <f t="shared" si="86"/>
        <v>0.1235979008514364</v>
      </c>
      <c r="IZ81" s="86">
        <f t="shared" si="86"/>
        <v>0.20676816238217616</v>
      </c>
      <c r="JA81" s="86">
        <f t="shared" si="86"/>
        <v>0.27280981693155798</v>
      </c>
      <c r="JB81" s="86">
        <f t="shared" si="86"/>
        <v>0.17576188946208132</v>
      </c>
      <c r="JC81" s="86">
        <f t="shared" si="86"/>
        <v>0.20926482169929334</v>
      </c>
      <c r="JD81" s="86">
        <f t="shared" si="86"/>
        <v>0.17930388413797482</v>
      </c>
      <c r="JE81" s="86">
        <f t="shared" si="86"/>
        <v>0.14120880255175264</v>
      </c>
      <c r="JF81" s="86">
        <f t="shared" si="86"/>
        <v>0.14748188025977152</v>
      </c>
      <c r="JG81" s="86">
        <f t="shared" si="86"/>
        <v>0.14848638525042065</v>
      </c>
      <c r="JH81" s="86">
        <f t="shared" si="86"/>
        <v>0.14106524968984152</v>
      </c>
      <c r="JI81" s="86">
        <f t="shared" si="86"/>
        <v>0.17057466667210389</v>
      </c>
      <c r="JJ81" s="86">
        <f t="shared" si="86"/>
        <v>0.14644841150979337</v>
      </c>
      <c r="JK81" s="86">
        <f t="shared" si="86"/>
        <v>0.17195676568483226</v>
      </c>
      <c r="JL81" s="86">
        <f t="shared" si="86"/>
        <v>0.16740277860232231</v>
      </c>
      <c r="JM81" s="86">
        <f t="shared" si="86"/>
        <v>0.11812023918176635</v>
      </c>
    </row>
    <row r="82" spans="2:273" x14ac:dyDescent="0.25">
      <c r="B82" s="2">
        <v>55</v>
      </c>
      <c r="C82" s="37">
        <v>129.358</v>
      </c>
      <c r="D82" s="37">
        <v>194.68299999999999</v>
      </c>
      <c r="E82" s="37">
        <v>210.31700000000001</v>
      </c>
      <c r="F82" s="37">
        <v>174.238</v>
      </c>
      <c r="G82" s="37">
        <v>196.24600000000001</v>
      </c>
      <c r="H82" s="37">
        <v>187.65600000000001</v>
      </c>
      <c r="I82" s="37">
        <v>170.197</v>
      </c>
      <c r="J82" s="37">
        <v>175.328</v>
      </c>
      <c r="K82" s="37">
        <v>173.452</v>
      </c>
      <c r="L82" s="37">
        <v>177.17699999999999</v>
      </c>
      <c r="M82" s="37">
        <v>184.79</v>
      </c>
      <c r="N82" s="37">
        <v>166.161</v>
      </c>
      <c r="O82" s="37">
        <v>176.667</v>
      </c>
      <c r="P82" s="37">
        <v>157.98400000000001</v>
      </c>
      <c r="Q82" s="37">
        <v>131.40299999999999</v>
      </c>
      <c r="S82" s="4">
        <f t="shared" si="88"/>
        <v>132.30283483633852</v>
      </c>
      <c r="T82" s="4">
        <f t="shared" si="88"/>
        <v>183.2850805402459</v>
      </c>
      <c r="U82" s="4">
        <f t="shared" si="88"/>
        <v>200.82244750707227</v>
      </c>
      <c r="V82" s="4">
        <f t="shared" si="88"/>
        <v>166.73071935231562</v>
      </c>
      <c r="W82" s="4">
        <f t="shared" si="88"/>
        <v>186.0923607952507</v>
      </c>
      <c r="X82" s="4">
        <f t="shared" si="88"/>
        <v>177.94374993715971</v>
      </c>
      <c r="Y82" s="4">
        <f t="shared" si="88"/>
        <v>162.94971092175894</v>
      </c>
      <c r="Z82" s="4">
        <f t="shared" si="88"/>
        <v>168.14340162224224</v>
      </c>
      <c r="AA82" s="4">
        <f t="shared" si="88"/>
        <v>167.09280627174206</v>
      </c>
      <c r="AB82" s="4">
        <f t="shared" si="88"/>
        <v>167.10813039046349</v>
      </c>
      <c r="AC82" s="4">
        <f t="shared" si="88"/>
        <v>175.08099264287307</v>
      </c>
      <c r="AD82" s="4">
        <f t="shared" si="88"/>
        <v>160.60661417702349</v>
      </c>
      <c r="AE82" s="4">
        <f t="shared" si="88"/>
        <v>168.6862455470999</v>
      </c>
      <c r="AF82" s="4">
        <f t="shared" si="88"/>
        <v>156.70219296762102</v>
      </c>
      <c r="AG82" s="4">
        <f t="shared" si="88"/>
        <v>131.34647905811502</v>
      </c>
      <c r="AI82" s="4">
        <f t="shared" si="89"/>
        <v>-2.9448348363385151</v>
      </c>
      <c r="AJ82" s="4">
        <f t="shared" si="89"/>
        <v>11.397919459754092</v>
      </c>
      <c r="AK82" s="4">
        <f t="shared" si="89"/>
        <v>9.4945524929277383</v>
      </c>
      <c r="AL82" s="4">
        <f t="shared" si="89"/>
        <v>7.5072806476843823</v>
      </c>
      <c r="AM82" s="4">
        <f t="shared" si="89"/>
        <v>10.153639204749311</v>
      </c>
      <c r="AN82" s="4">
        <f t="shared" si="89"/>
        <v>9.7122500628402975</v>
      </c>
      <c r="AO82" s="4">
        <f t="shared" si="89"/>
        <v>7.2472890782410673</v>
      </c>
      <c r="AP82" s="4">
        <f t="shared" si="89"/>
        <v>7.1845983777577658</v>
      </c>
      <c r="AQ82" s="4">
        <f t="shared" si="89"/>
        <v>6.3591937282579352</v>
      </c>
      <c r="AR82" s="4">
        <f t="shared" si="89"/>
        <v>10.068869609536506</v>
      </c>
      <c r="AS82" s="4">
        <f t="shared" si="89"/>
        <v>9.7090073571269215</v>
      </c>
      <c r="AT82" s="4">
        <f t="shared" si="89"/>
        <v>5.5543858229765135</v>
      </c>
      <c r="AU82" s="4">
        <f t="shared" si="89"/>
        <v>7.9807544529001007</v>
      </c>
      <c r="AV82" s="4">
        <f t="shared" si="89"/>
        <v>1.2818070323789925</v>
      </c>
      <c r="AW82" s="4">
        <f t="shared" si="89"/>
        <v>5.6520941884969034E-2</v>
      </c>
      <c r="AY82" s="2">
        <f t="shared" si="80"/>
        <v>79.020610091073181</v>
      </c>
      <c r="AZ82" s="2">
        <f t="shared" si="80"/>
        <v>81.007658080400574</v>
      </c>
      <c r="BA82" s="2">
        <f t="shared" si="80"/>
        <v>78.092581398243155</v>
      </c>
      <c r="BB82" s="2">
        <f t="shared" si="80"/>
        <v>75.727428125377187</v>
      </c>
      <c r="BC82" s="2">
        <f t="shared" si="80"/>
        <v>81.228687370796393</v>
      </c>
      <c r="BD82" s="2">
        <f t="shared" si="80"/>
        <v>79.199226966066178</v>
      </c>
      <c r="BE82" s="2">
        <f t="shared" si="80"/>
        <v>77.111733178573218</v>
      </c>
      <c r="BF82" s="2">
        <f t="shared" si="80"/>
        <v>83.733964199886628</v>
      </c>
      <c r="BG82" s="2">
        <f t="shared" si="80"/>
        <v>83.892592912298554</v>
      </c>
      <c r="BH82" s="2">
        <f t="shared" si="80"/>
        <v>84.756669740392923</v>
      </c>
      <c r="BI82" s="2">
        <f t="shared" si="80"/>
        <v>83.988938041864742</v>
      </c>
      <c r="BJ82" s="2">
        <f t="shared" si="80"/>
        <v>82.880550892417887</v>
      </c>
      <c r="BK82" s="2">
        <f t="shared" si="80"/>
        <v>80.076180588583469</v>
      </c>
      <c r="BL82" s="2">
        <f t="shared" si="80"/>
        <v>79.607488471535802</v>
      </c>
      <c r="BM82" s="2">
        <f t="shared" si="80"/>
        <v>80.912598547708768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84.512196135265697</v>
      </c>
      <c r="DL82" s="2">
        <f t="shared" si="90"/>
        <v>90.548466777408635</v>
      </c>
      <c r="DM82" s="2">
        <f t="shared" si="90"/>
        <v>88.568143461189976</v>
      </c>
      <c r="DN82" s="2">
        <f t="shared" si="90"/>
        <v>83.844800060404722</v>
      </c>
      <c r="DO82" s="2">
        <f t="shared" si="90"/>
        <v>88.809152787456455</v>
      </c>
      <c r="DP82" s="2">
        <f t="shared" si="90"/>
        <v>87.409570959623579</v>
      </c>
      <c r="DQ82" s="2">
        <f t="shared" si="90"/>
        <v>84.711189955137343</v>
      </c>
      <c r="DR82" s="2">
        <f t="shared" si="90"/>
        <v>90.780311883311896</v>
      </c>
      <c r="DS82" s="2">
        <f t="shared" si="90"/>
        <v>90.732483526383547</v>
      </c>
      <c r="DT82" s="2">
        <f t="shared" si="90"/>
        <v>92.072803361344512</v>
      </c>
      <c r="DU82" s="2">
        <f t="shared" si="90"/>
        <v>91.069434362934373</v>
      </c>
      <c r="DV82" s="2">
        <f t="shared" si="90"/>
        <v>88.474957435167937</v>
      </c>
      <c r="DW82" s="2">
        <f t="shared" si="90"/>
        <v>85.674738273921179</v>
      </c>
      <c r="DX82" s="2">
        <f t="shared" si="90"/>
        <v>85.664197435897421</v>
      </c>
      <c r="DY82" s="2">
        <f t="shared" si="90"/>
        <v>84.840850140056006</v>
      </c>
      <c r="EA82" s="2">
        <f t="shared" si="91"/>
        <v>76.887799465442896</v>
      </c>
      <c r="EB82" s="2">
        <f t="shared" si="91"/>
        <v>77.475652906998533</v>
      </c>
      <c r="EC82" s="2">
        <f t="shared" si="91"/>
        <v>74.639036436016639</v>
      </c>
      <c r="ED82" s="2">
        <f t="shared" si="91"/>
        <v>72.495959529930232</v>
      </c>
      <c r="EE82" s="2">
        <f t="shared" si="91"/>
        <v>78.290517472366048</v>
      </c>
      <c r="EF82" s="2">
        <f t="shared" si="91"/>
        <v>75.671099966252612</v>
      </c>
      <c r="EG82" s="2">
        <f t="shared" si="91"/>
        <v>73.504720688906588</v>
      </c>
      <c r="EH82" s="2">
        <f t="shared" si="91"/>
        <v>80.342347560374577</v>
      </c>
      <c r="EI82" s="2">
        <f t="shared" si="91"/>
        <v>80.619506154569777</v>
      </c>
      <c r="EJ82" s="2">
        <f t="shared" si="91"/>
        <v>81.128450020567698</v>
      </c>
      <c r="EK82" s="2">
        <f t="shared" si="91"/>
        <v>80.78194113050273</v>
      </c>
      <c r="EL82" s="2">
        <f t="shared" si="91"/>
        <v>80.314325309008225</v>
      </c>
      <c r="EM82" s="2">
        <f t="shared" si="91"/>
        <v>77.678188382999352</v>
      </c>
      <c r="EN82" s="2">
        <f t="shared" si="91"/>
        <v>76.965259916024138</v>
      </c>
      <c r="EO82" s="2">
        <f t="shared" si="91"/>
        <v>78.846918772563171</v>
      </c>
      <c r="EQ82" s="2">
        <f t="shared" si="92"/>
        <v>75.795584517474794</v>
      </c>
      <c r="ER82" s="2">
        <f t="shared" si="92"/>
        <v>76.409107117257889</v>
      </c>
      <c r="ES82" s="2">
        <f t="shared" si="92"/>
        <v>74.152169931089048</v>
      </c>
      <c r="ET82" s="2">
        <f t="shared" si="92"/>
        <v>71.983357249948497</v>
      </c>
      <c r="EU82" s="2">
        <f t="shared" si="92"/>
        <v>75.96016547879222</v>
      </c>
      <c r="EV82" s="2">
        <f t="shared" si="92"/>
        <v>74.321272141151482</v>
      </c>
      <c r="EW82" s="2">
        <f t="shared" si="92"/>
        <v>74.124402994091596</v>
      </c>
      <c r="EX82" s="2">
        <f t="shared" si="92"/>
        <v>79.170622836997097</v>
      </c>
      <c r="EY82" s="2">
        <f t="shared" si="92"/>
        <v>80.222601817417939</v>
      </c>
      <c r="EZ82" s="2">
        <f t="shared" si="92"/>
        <v>81.310513714032226</v>
      </c>
      <c r="FA82" s="2">
        <f t="shared" si="92"/>
        <v>80.900213423182137</v>
      </c>
      <c r="FB82" s="2">
        <f t="shared" si="92"/>
        <v>79.797317402723593</v>
      </c>
      <c r="FC82" s="2">
        <f t="shared" si="92"/>
        <v>77.222580353465162</v>
      </c>
      <c r="FD82" s="2">
        <f t="shared" si="92"/>
        <v>77.1462165382666</v>
      </c>
      <c r="FE82" s="2">
        <f t="shared" si="92"/>
        <v>81.123568552840638</v>
      </c>
      <c r="FG82" s="2">
        <f t="shared" si="93"/>
        <v>0.72025419454074513</v>
      </c>
      <c r="FH82" s="2">
        <f t="shared" si="93"/>
        <v>0.72980966774985734</v>
      </c>
      <c r="FI82" s="2">
        <f t="shared" si="93"/>
        <v>0.75205622193925459</v>
      </c>
      <c r="FJ82" s="2">
        <f t="shared" si="93"/>
        <v>0.71525338571897468</v>
      </c>
      <c r="FK82" s="2">
        <f t="shared" si="93"/>
        <v>0.72063392779924285</v>
      </c>
      <c r="FL82" s="2">
        <f t="shared" si="93"/>
        <v>0.69942005859931256</v>
      </c>
      <c r="FM82" s="2">
        <f t="shared" si="93"/>
        <v>0.67814126099086547</v>
      </c>
      <c r="FN82" s="2">
        <f t="shared" si="93"/>
        <v>0.67504305363059136</v>
      </c>
      <c r="FO82" s="2">
        <f t="shared" si="93"/>
        <v>0.67633862661860855</v>
      </c>
      <c r="FP82" s="2">
        <f t="shared" si="93"/>
        <v>0.66848814245292743</v>
      </c>
      <c r="FQ82" s="2">
        <f t="shared" si="93"/>
        <v>0.68826456687048776</v>
      </c>
      <c r="FR82" s="2">
        <f t="shared" si="93"/>
        <v>0.68552694960997429</v>
      </c>
      <c r="FS82" s="2">
        <f t="shared" si="93"/>
        <v>0.70011463287550701</v>
      </c>
      <c r="FT82" s="2">
        <f t="shared" si="93"/>
        <v>0.69626057794254492</v>
      </c>
      <c r="FU82" s="2">
        <f t="shared" si="93"/>
        <v>0.65540483320295662</v>
      </c>
      <c r="FW82" s="2">
        <f t="shared" si="82"/>
        <v>7.5408151398345785E-5</v>
      </c>
      <c r="FX82" s="2">
        <f t="shared" si="82"/>
        <v>1.3384300019070897E-4</v>
      </c>
      <c r="FY82" s="2">
        <f t="shared" si="82"/>
        <v>1.8579755747333938E-4</v>
      </c>
      <c r="FZ82" s="2">
        <f t="shared" si="82"/>
        <v>1.4693969158526422E-4</v>
      </c>
      <c r="GA82" s="2">
        <f t="shared" si="82"/>
        <v>1.6303736932735504E-4</v>
      </c>
      <c r="GB82" s="2">
        <f t="shared" si="82"/>
        <v>1.6440875155873251E-4</v>
      </c>
      <c r="GC82" s="2">
        <f t="shared" si="82"/>
        <v>1.8142020844738271E-4</v>
      </c>
      <c r="GD82" s="2">
        <f t="shared" si="82"/>
        <v>2.3245492482796849E-4</v>
      </c>
      <c r="GE82" s="2">
        <f t="shared" si="82"/>
        <v>2.352894605978214E-4</v>
      </c>
      <c r="GF82" s="2">
        <f t="shared" si="82"/>
        <v>2.0220491020377687E-4</v>
      </c>
      <c r="GG82" s="2">
        <f t="shared" si="82"/>
        <v>1.7546572009526169E-4</v>
      </c>
      <c r="GH82" s="2">
        <f t="shared" si="82"/>
        <v>1.4176652566639771E-4</v>
      </c>
      <c r="GI82" s="2">
        <f t="shared" si="82"/>
        <v>1.2311939357692502E-4</v>
      </c>
      <c r="GJ82" s="2">
        <f t="shared" si="82"/>
        <v>1.0113314013458924E-4</v>
      </c>
      <c r="GK82" s="2">
        <f t="shared" si="82"/>
        <v>8.7846534896980183E-5</v>
      </c>
      <c r="GM82" s="86">
        <f t="shared" si="83"/>
        <v>0.15092061195139556</v>
      </c>
      <c r="GN82" s="86">
        <f t="shared" si="83"/>
        <v>0.25579409454948404</v>
      </c>
      <c r="GO82" s="86">
        <f t="shared" si="83"/>
        <v>0.33189997758319084</v>
      </c>
      <c r="GP82" s="86">
        <f t="shared" si="83"/>
        <v>0.21996365587213235</v>
      </c>
      <c r="GQ82" s="86">
        <f t="shared" si="83"/>
        <v>0.26191655234206607</v>
      </c>
      <c r="GR82" s="86">
        <f t="shared" si="83"/>
        <v>0.22959338413412156</v>
      </c>
      <c r="GS82" s="86">
        <f t="shared" si="83"/>
        <v>0.18474964759272741</v>
      </c>
      <c r="GT82" s="86">
        <f t="shared" si="83"/>
        <v>0.19465284156934562</v>
      </c>
      <c r="GU82" s="86">
        <f t="shared" si="83"/>
        <v>0.19558883522795037</v>
      </c>
      <c r="GV82" s="86">
        <f t="shared" si="83"/>
        <v>0.18803232205829323</v>
      </c>
      <c r="GW82" s="86">
        <f t="shared" si="83"/>
        <v>0.22180261307913077</v>
      </c>
      <c r="GX82" s="86">
        <f t="shared" si="83"/>
        <v>0.18960295138647038</v>
      </c>
      <c r="GY82" s="86">
        <f t="shared" si="83"/>
        <v>0.21954417950773308</v>
      </c>
      <c r="GZ82" s="86">
        <f t="shared" si="83"/>
        <v>0.2146582644987971</v>
      </c>
      <c r="HA82" s="86">
        <f t="shared" si="83"/>
        <v>0.15973086694751951</v>
      </c>
      <c r="HC82" s="86">
        <f t="shared" si="73"/>
        <v>1.5143311440415296E-6</v>
      </c>
      <c r="HD82" s="86">
        <f t="shared" si="73"/>
        <v>4.1196290924270702E-6</v>
      </c>
      <c r="HE82" s="86">
        <f t="shared" si="73"/>
        <v>5.2131828004114655E-6</v>
      </c>
      <c r="HF82" s="86">
        <f t="shared" si="73"/>
        <v>1.340525873550034E-6</v>
      </c>
      <c r="HG82" s="86">
        <f t="shared" si="87"/>
        <v>1.1128324174444923E-6</v>
      </c>
      <c r="HH82" s="86">
        <f t="shared" si="87"/>
        <v>1.2758175115227134E-6</v>
      </c>
      <c r="HI82" s="86">
        <f t="shared" si="87"/>
        <v>1.1745297419233217E-6</v>
      </c>
      <c r="HJ82" s="86">
        <f t="shared" si="87"/>
        <v>6.7063686287651613E-7</v>
      </c>
      <c r="HK82" s="86">
        <f t="shared" si="87"/>
        <v>9.5174386845570079E-7</v>
      </c>
      <c r="HL82" s="86">
        <f t="shared" si="87"/>
        <v>9.234433524015446E-7</v>
      </c>
      <c r="HM82" s="86">
        <f t="shared" si="87"/>
        <v>1.238875601222142E-6</v>
      </c>
      <c r="HN82" s="86">
        <f t="shared" si="87"/>
        <v>1.6750913009019248E-7</v>
      </c>
      <c r="HO82" s="86">
        <f t="shared" si="87"/>
        <v>3.171022365837118E-7</v>
      </c>
      <c r="HP82" s="86">
        <f t="shared" si="87"/>
        <v>1.6220277169630132E-7</v>
      </c>
      <c r="HQ82" s="86">
        <f t="shared" si="87"/>
        <v>2.6405095202599525E-8</v>
      </c>
      <c r="HS82" s="86">
        <f t="shared" si="84"/>
        <v>1.5508020291316481E-53</v>
      </c>
      <c r="HT82" s="86">
        <f t="shared" si="84"/>
        <v>1.591309527628499E-52</v>
      </c>
      <c r="HU82" s="86">
        <f t="shared" si="84"/>
        <v>5.6561137061774126E-56</v>
      </c>
      <c r="HV82" s="86">
        <f t="shared" si="84"/>
        <v>3.1250914421401821E-59</v>
      </c>
      <c r="HW82" s="86">
        <f t="shared" si="84"/>
        <v>9.9093951999185573E-64</v>
      </c>
      <c r="HX82" s="86">
        <f t="shared" si="84"/>
        <v>2.4982275349052086E-63</v>
      </c>
      <c r="HY82" s="86">
        <f t="shared" si="84"/>
        <v>7.562934598117694E-63</v>
      </c>
      <c r="HZ82" s="86">
        <f t="shared" si="84"/>
        <v>2.3717492368801542E-66</v>
      </c>
      <c r="IA82" s="86">
        <f t="shared" si="84"/>
        <v>4.5542061470499173E-65</v>
      </c>
      <c r="IB82" s="86">
        <f t="shared" si="84"/>
        <v>4.6087801727207973E-66</v>
      </c>
      <c r="IC82" s="86">
        <f t="shared" si="84"/>
        <v>7.777339206280988E-67</v>
      </c>
      <c r="ID82" s="86">
        <f t="shared" si="84"/>
        <v>1.7285145321593049E-73</v>
      </c>
      <c r="IE82" s="86">
        <f t="shared" si="84"/>
        <v>1.653513106173693E-70</v>
      </c>
      <c r="IF82" s="86">
        <f t="shared" si="84"/>
        <v>3.0400312937807269E-37</v>
      </c>
      <c r="IG82" s="86">
        <f t="shared" si="84"/>
        <v>3.6147064172620982E-25</v>
      </c>
      <c r="II82" s="86">
        <f t="shared" si="85"/>
        <v>2.575595574408107E-164</v>
      </c>
      <c r="IJ82" s="86">
        <f t="shared" si="85"/>
        <v>1.0940481746928794E-172</v>
      </c>
      <c r="IK82" s="86">
        <f t="shared" si="85"/>
        <v>9.5157008953617963E-178</v>
      </c>
      <c r="IL82" s="86">
        <f t="shared" si="85"/>
        <v>1.4882451443727692E-188</v>
      </c>
      <c r="IM82" s="86">
        <f t="shared" si="85"/>
        <v>3.1326237014520272E-207</v>
      </c>
      <c r="IN82" s="86">
        <f t="shared" si="85"/>
        <v>1.7367712305028418E-205</v>
      </c>
      <c r="IO82" s="86">
        <f t="shared" si="85"/>
        <v>1.9300511534480028E-199</v>
      </c>
      <c r="IP82" s="86">
        <f t="shared" si="85"/>
        <v>2.6277745347697301E-210</v>
      </c>
      <c r="IQ82" s="86">
        <f t="shared" si="85"/>
        <v>1.8694914169492529E-207</v>
      </c>
      <c r="IR82" s="86">
        <f t="shared" si="85"/>
        <v>3.2989584005036422E-214</v>
      </c>
      <c r="IS82" s="86">
        <f t="shared" si="85"/>
        <v>3.7946304599065244E-213</v>
      </c>
      <c r="IT82" s="86">
        <f t="shared" si="85"/>
        <v>1.6511641998043277E-233</v>
      </c>
      <c r="IU82" s="86">
        <f t="shared" si="85"/>
        <v>6.8503698914745603E-227</v>
      </c>
      <c r="IV82" s="86">
        <f t="shared" si="85"/>
        <v>1.4751950480613164E-114</v>
      </c>
      <c r="IW82" s="86">
        <f t="shared" si="85"/>
        <v>7.0881184593041972E-81</v>
      </c>
      <c r="IY82" s="86">
        <f t="shared" si="86"/>
        <v>0.15092212628253959</v>
      </c>
      <c r="IZ82" s="86">
        <f t="shared" si="86"/>
        <v>0.25579821417857646</v>
      </c>
      <c r="JA82" s="86">
        <f t="shared" si="86"/>
        <v>0.33190519076599123</v>
      </c>
      <c r="JB82" s="86">
        <f t="shared" si="86"/>
        <v>0.2199649963980059</v>
      </c>
      <c r="JC82" s="86">
        <f t="shared" si="86"/>
        <v>0.2619176651744835</v>
      </c>
      <c r="JD82" s="86">
        <f t="shared" si="86"/>
        <v>0.22959465995163308</v>
      </c>
      <c r="JE82" s="86">
        <f t="shared" si="86"/>
        <v>0.18475082212246932</v>
      </c>
      <c r="JF82" s="86">
        <f t="shared" si="86"/>
        <v>0.1946535122062085</v>
      </c>
      <c r="JG82" s="86">
        <f t="shared" si="86"/>
        <v>0.19558978697181884</v>
      </c>
      <c r="JH82" s="86">
        <f t="shared" si="86"/>
        <v>0.18803324550164563</v>
      </c>
      <c r="JI82" s="86">
        <f t="shared" si="86"/>
        <v>0.22180385195473198</v>
      </c>
      <c r="JJ82" s="86">
        <f t="shared" si="86"/>
        <v>0.18960311889560047</v>
      </c>
      <c r="JK82" s="86">
        <f t="shared" si="86"/>
        <v>0.21954449660996966</v>
      </c>
      <c r="JL82" s="86">
        <f t="shared" si="86"/>
        <v>0.21465842670156879</v>
      </c>
      <c r="JM82" s="86">
        <f t="shared" si="86"/>
        <v>0.1597308933526147</v>
      </c>
    </row>
    <row r="83" spans="2:273" x14ac:dyDescent="0.25">
      <c r="B83" s="2">
        <v>56</v>
      </c>
      <c r="C83" s="37">
        <v>137.86600000000001</v>
      </c>
      <c r="D83" s="37">
        <v>207</v>
      </c>
      <c r="E83" s="37">
        <v>220.39699999999999</v>
      </c>
      <c r="F83" s="37">
        <v>190.03200000000001</v>
      </c>
      <c r="G83" s="37">
        <v>210.24600000000001</v>
      </c>
      <c r="H83" s="37">
        <v>204.869</v>
      </c>
      <c r="I83" s="37">
        <v>190.55699999999999</v>
      </c>
      <c r="J83" s="37">
        <v>195.24600000000001</v>
      </c>
      <c r="K83" s="37">
        <v>192.64500000000001</v>
      </c>
      <c r="L83" s="37">
        <v>195.387</v>
      </c>
      <c r="M83" s="37">
        <v>201.935</v>
      </c>
      <c r="N83" s="37">
        <v>184.726</v>
      </c>
      <c r="O83" s="37">
        <v>194.05</v>
      </c>
      <c r="P83" s="37">
        <v>173.62899999999999</v>
      </c>
      <c r="Q83" s="37">
        <v>145.01599999999999</v>
      </c>
      <c r="S83" s="4">
        <f t="shared" si="88"/>
        <v>140.27688276090953</v>
      </c>
      <c r="T83" s="4">
        <f t="shared" si="88"/>
        <v>197.66657898257256</v>
      </c>
      <c r="U83" s="4">
        <f t="shared" si="88"/>
        <v>215.04883564091625</v>
      </c>
      <c r="V83" s="4">
        <f t="shared" si="88"/>
        <v>180.95994957309824</v>
      </c>
      <c r="W83" s="4">
        <f t="shared" si="88"/>
        <v>201.55324539838975</v>
      </c>
      <c r="X83" s="4">
        <f t="shared" si="88"/>
        <v>194.65508194114599</v>
      </c>
      <c r="Y83" s="4">
        <f t="shared" si="88"/>
        <v>179.73040541035846</v>
      </c>
      <c r="Z83" s="4">
        <f t="shared" si="88"/>
        <v>184.96732302491799</v>
      </c>
      <c r="AA83" s="4">
        <f t="shared" si="88"/>
        <v>183.53881066493486</v>
      </c>
      <c r="AB83" s="4">
        <f t="shared" si="88"/>
        <v>184.25014494526746</v>
      </c>
      <c r="AC83" s="4">
        <f t="shared" si="88"/>
        <v>191.68176853487557</v>
      </c>
      <c r="AD83" s="4">
        <f t="shared" si="88"/>
        <v>175.16515824500115</v>
      </c>
      <c r="AE83" s="4">
        <f t="shared" si="88"/>
        <v>183.84688767059077</v>
      </c>
      <c r="AF83" s="4">
        <f t="shared" si="88"/>
        <v>170.165310928575</v>
      </c>
      <c r="AG83" s="4">
        <f t="shared" si="88"/>
        <v>142.86711322346264</v>
      </c>
      <c r="AI83" s="4">
        <f t="shared" si="89"/>
        <v>-2.4108827609095158</v>
      </c>
      <c r="AJ83" s="4">
        <f t="shared" si="89"/>
        <v>9.3334210174274403</v>
      </c>
      <c r="AK83" s="4">
        <f t="shared" si="89"/>
        <v>5.3481643590837393</v>
      </c>
      <c r="AL83" s="4">
        <f t="shared" si="89"/>
        <v>9.0720504269017681</v>
      </c>
      <c r="AM83" s="4">
        <f t="shared" si="89"/>
        <v>8.692754601610261</v>
      </c>
      <c r="AN83" s="4">
        <f t="shared" si="89"/>
        <v>10.213918058854006</v>
      </c>
      <c r="AO83" s="4">
        <f t="shared" si="89"/>
        <v>10.82659458964153</v>
      </c>
      <c r="AP83" s="4">
        <f t="shared" si="89"/>
        <v>10.278676975082021</v>
      </c>
      <c r="AQ83" s="4">
        <f t="shared" si="89"/>
        <v>9.106189335065153</v>
      </c>
      <c r="AR83" s="4">
        <f t="shared" si="89"/>
        <v>11.136855054732536</v>
      </c>
      <c r="AS83" s="4">
        <f t="shared" si="89"/>
        <v>10.253231465124429</v>
      </c>
      <c r="AT83" s="4">
        <f t="shared" si="89"/>
        <v>9.5608417549988474</v>
      </c>
      <c r="AU83" s="4">
        <f t="shared" si="89"/>
        <v>10.203112329409237</v>
      </c>
      <c r="AV83" s="4">
        <f t="shared" si="89"/>
        <v>3.4636890714249944</v>
      </c>
      <c r="AW83" s="4">
        <f t="shared" si="89"/>
        <v>2.1488867765373527</v>
      </c>
      <c r="AY83" s="2">
        <f t="shared" si="80"/>
        <v>78.788132966597686</v>
      </c>
      <c r="AZ83" s="2">
        <f t="shared" si="80"/>
        <v>80.711588059768076</v>
      </c>
      <c r="BA83" s="2">
        <f t="shared" si="80"/>
        <v>77.810088976777436</v>
      </c>
      <c r="BB83" s="2">
        <f t="shared" si="80"/>
        <v>75.463981425277851</v>
      </c>
      <c r="BC83" s="2">
        <f t="shared" si="80"/>
        <v>80.952504921134505</v>
      </c>
      <c r="BD83" s="2">
        <f t="shared" si="80"/>
        <v>78.872766228103202</v>
      </c>
      <c r="BE83" s="2">
        <f t="shared" si="80"/>
        <v>76.796608995502496</v>
      </c>
      <c r="BF83" s="2">
        <f t="shared" si="80"/>
        <v>83.416202377010819</v>
      </c>
      <c r="BG83" s="2">
        <f t="shared" si="80"/>
        <v>83.576101709325968</v>
      </c>
      <c r="BH83" s="2">
        <f t="shared" si="80"/>
        <v>84.432862168269381</v>
      </c>
      <c r="BI83" s="2">
        <f t="shared" si="80"/>
        <v>83.688612508645605</v>
      </c>
      <c r="BJ83" s="2">
        <f t="shared" si="80"/>
        <v>82.634496989484035</v>
      </c>
      <c r="BK83" s="2">
        <f t="shared" si="80"/>
        <v>79.856411510638836</v>
      </c>
      <c r="BL83" s="2">
        <f t="shared" si="80"/>
        <v>79.404386238236413</v>
      </c>
      <c r="BM83" s="2">
        <f t="shared" si="80"/>
        <v>80.768612006683085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84.429098375054892</v>
      </c>
      <c r="DL83" s="2">
        <f t="shared" si="90"/>
        <v>90.614585925702201</v>
      </c>
      <c r="DM83" s="2">
        <f t="shared" si="90"/>
        <v>88.659928118393239</v>
      </c>
      <c r="DN83" s="2">
        <f t="shared" si="90"/>
        <v>83.885606312292367</v>
      </c>
      <c r="DO83" s="2">
        <f t="shared" si="90"/>
        <v>88.918070383275278</v>
      </c>
      <c r="DP83" s="2">
        <f t="shared" si="90"/>
        <v>87.472201334938177</v>
      </c>
      <c r="DQ83" s="2">
        <f t="shared" si="90"/>
        <v>84.715118393697352</v>
      </c>
      <c r="DR83" s="2">
        <f t="shared" si="90"/>
        <v>90.86747983697984</v>
      </c>
      <c r="DS83" s="2">
        <f t="shared" si="90"/>
        <v>90.826467181467194</v>
      </c>
      <c r="DT83" s="2">
        <f t="shared" si="90"/>
        <v>92.189038655462156</v>
      </c>
      <c r="DU83" s="2">
        <f t="shared" si="90"/>
        <v>91.204168339768358</v>
      </c>
      <c r="DV83" s="2">
        <f t="shared" si="90"/>
        <v>88.566607834555185</v>
      </c>
      <c r="DW83" s="2">
        <f t="shared" si="90"/>
        <v>85.766043808630371</v>
      </c>
      <c r="DX83" s="2">
        <f t="shared" si="90"/>
        <v>85.787512820512802</v>
      </c>
      <c r="DY83" s="2">
        <f t="shared" si="90"/>
        <v>84.9140212885154</v>
      </c>
      <c r="EA83" s="2">
        <f t="shared" si="91"/>
        <v>76.79008885751027</v>
      </c>
      <c r="EB83" s="2">
        <f t="shared" si="91"/>
        <v>77.368096948682378</v>
      </c>
      <c r="EC83" s="2">
        <f t="shared" si="91"/>
        <v>74.54789810678578</v>
      </c>
      <c r="ED83" s="2">
        <f t="shared" si="91"/>
        <v>72.406394287346487</v>
      </c>
      <c r="EE83" s="2">
        <f t="shared" si="91"/>
        <v>78.136779942633297</v>
      </c>
      <c r="EF83" s="2">
        <f t="shared" si="91"/>
        <v>75.502617898982777</v>
      </c>
      <c r="EG83" s="2">
        <f t="shared" si="91"/>
        <v>73.368848107677849</v>
      </c>
      <c r="EH83" s="2">
        <f t="shared" si="91"/>
        <v>80.145288201084298</v>
      </c>
      <c r="EI83" s="2">
        <f t="shared" si="91"/>
        <v>80.41188082350385</v>
      </c>
      <c r="EJ83" s="2">
        <f t="shared" si="91"/>
        <v>80.924857568901714</v>
      </c>
      <c r="EK83" s="2">
        <f t="shared" si="91"/>
        <v>80.584079578015107</v>
      </c>
      <c r="EL83" s="2">
        <f t="shared" si="91"/>
        <v>80.152800975600911</v>
      </c>
      <c r="EM83" s="2">
        <f t="shared" si="91"/>
        <v>77.547906705282173</v>
      </c>
      <c r="EN83" s="2">
        <f t="shared" si="91"/>
        <v>76.864773392283283</v>
      </c>
      <c r="EO83" s="2">
        <f t="shared" si="91"/>
        <v>78.780520402581772</v>
      </c>
      <c r="EQ83" s="2">
        <f t="shared" si="92"/>
        <v>75.715512738239951</v>
      </c>
      <c r="ER83" s="2">
        <f t="shared" si="92"/>
        <v>76.320719959412486</v>
      </c>
      <c r="ES83" s="2">
        <f t="shared" si="92"/>
        <v>74.070581743000531</v>
      </c>
      <c r="ET83" s="2">
        <f t="shared" si="92"/>
        <v>71.903160167678351</v>
      </c>
      <c r="EU83" s="2">
        <f t="shared" si="92"/>
        <v>75.850047210204735</v>
      </c>
      <c r="EV83" s="2">
        <f t="shared" si="92"/>
        <v>74.178294982614389</v>
      </c>
      <c r="EW83" s="2">
        <f t="shared" si="92"/>
        <v>73.976563172082734</v>
      </c>
      <c r="EX83" s="2">
        <f t="shared" si="92"/>
        <v>78.996536225632525</v>
      </c>
      <c r="EY83" s="2">
        <f t="shared" si="92"/>
        <v>80.022837311528434</v>
      </c>
      <c r="EZ83" s="2">
        <f t="shared" si="92"/>
        <v>81.103291949029384</v>
      </c>
      <c r="FA83" s="2">
        <f t="shared" si="92"/>
        <v>80.699998581552435</v>
      </c>
      <c r="FB83" s="2">
        <f t="shared" si="92"/>
        <v>79.645433990192657</v>
      </c>
      <c r="FC83" s="2">
        <f t="shared" si="92"/>
        <v>77.100621558675329</v>
      </c>
      <c r="FD83" s="2">
        <f t="shared" si="92"/>
        <v>77.042165836289925</v>
      </c>
      <c r="FE83" s="2">
        <f t="shared" si="92"/>
        <v>81.010740532514788</v>
      </c>
      <c r="FG83" s="2">
        <f t="shared" si="93"/>
        <v>0.73843036149485664</v>
      </c>
      <c r="FH83" s="2">
        <f t="shared" si="93"/>
        <v>0.74758256141026558</v>
      </c>
      <c r="FI83" s="2">
        <f t="shared" si="93"/>
        <v>0.76882928211796031</v>
      </c>
      <c r="FJ83" s="2">
        <f t="shared" si="93"/>
        <v>0.73363431137170443</v>
      </c>
      <c r="FK83" s="2">
        <f t="shared" si="93"/>
        <v>0.73879436977004742</v>
      </c>
      <c r="FL83" s="2">
        <f t="shared" si="93"/>
        <v>0.71842068858377028</v>
      </c>
      <c r="FM83" s="2">
        <f t="shared" si="93"/>
        <v>0.69790601538232944</v>
      </c>
      <c r="FN83" s="2">
        <f t="shared" si="93"/>
        <v>0.69491246972956977</v>
      </c>
      <c r="FO83" s="2">
        <f t="shared" si="93"/>
        <v>0.69616448085162941</v>
      </c>
      <c r="FP83" s="2">
        <f t="shared" si="93"/>
        <v>0.68857345137552595</v>
      </c>
      <c r="FQ83" s="2">
        <f t="shared" si="93"/>
        <v>0.70767564203147193</v>
      </c>
      <c r="FR83" s="2">
        <f t="shared" si="93"/>
        <v>0.70503543502803545</v>
      </c>
      <c r="FS83" s="2">
        <f t="shared" si="93"/>
        <v>0.71908899083971489</v>
      </c>
      <c r="FT83" s="2">
        <f t="shared" si="93"/>
        <v>0.71537965492839262</v>
      </c>
      <c r="FU83" s="2">
        <f t="shared" si="93"/>
        <v>0.67589850820091957</v>
      </c>
      <c r="FW83" s="2">
        <f t="shared" si="82"/>
        <v>8.2682792282392408E-5</v>
      </c>
      <c r="FX83" s="2">
        <f t="shared" si="82"/>
        <v>1.4675403639072184E-4</v>
      </c>
      <c r="FY83" s="2">
        <f t="shared" si="82"/>
        <v>2.0371931891321001E-4</v>
      </c>
      <c r="FZ83" s="2">
        <f t="shared" si="82"/>
        <v>1.6111388394407516E-4</v>
      </c>
      <c r="GA83" s="2">
        <f t="shared" si="82"/>
        <v>1.787641087447699E-4</v>
      </c>
      <c r="GB83" s="2">
        <f t="shared" si="82"/>
        <v>1.8026775195746782E-4</v>
      </c>
      <c r="GC83" s="2">
        <f t="shared" si="82"/>
        <v>1.989198211898875E-4</v>
      </c>
      <c r="GD83" s="2">
        <f t="shared" si="82"/>
        <v>2.5487604059787003E-4</v>
      </c>
      <c r="GE83" s="2">
        <f t="shared" si="82"/>
        <v>2.5798390701501338E-4</v>
      </c>
      <c r="GF83" s="2">
        <f t="shared" si="82"/>
        <v>2.2170895001241434E-4</v>
      </c>
      <c r="GG83" s="2">
        <f t="shared" si="82"/>
        <v>1.9239107934028278E-4</v>
      </c>
      <c r="GH83" s="2">
        <f t="shared" si="82"/>
        <v>1.5544177830011533E-4</v>
      </c>
      <c r="GI83" s="2">
        <f t="shared" si="82"/>
        <v>1.3499612704997866E-4</v>
      </c>
      <c r="GJ83" s="2">
        <f t="shared" si="82"/>
        <v>1.1088920110328572E-4</v>
      </c>
      <c r="GK83" s="2">
        <f t="shared" si="82"/>
        <v>9.6320993774338021E-5</v>
      </c>
      <c r="GM83" s="86">
        <f t="shared" si="83"/>
        <v>0.18259935053867304</v>
      </c>
      <c r="GN83" s="86">
        <f t="shared" si="83"/>
        <v>0.31201862898656529</v>
      </c>
      <c r="GO83" s="86">
        <f t="shared" si="83"/>
        <v>0.39771043827194835</v>
      </c>
      <c r="GP83" s="86">
        <f t="shared" si="83"/>
        <v>0.27155677116450971</v>
      </c>
      <c r="GQ83" s="86">
        <f t="shared" si="83"/>
        <v>0.32271813997282528</v>
      </c>
      <c r="GR83" s="86">
        <f t="shared" si="83"/>
        <v>0.28897184952005039</v>
      </c>
      <c r="GS83" s="86">
        <f t="shared" si="83"/>
        <v>0.23745916104149689</v>
      </c>
      <c r="GT83" s="86">
        <f t="shared" si="83"/>
        <v>0.25200323373768779</v>
      </c>
      <c r="GU83" s="86">
        <f t="shared" si="83"/>
        <v>0.25278410666101486</v>
      </c>
      <c r="GV83" s="86">
        <f t="shared" si="83"/>
        <v>0.24559749380491205</v>
      </c>
      <c r="GW83" s="86">
        <f t="shared" si="83"/>
        <v>0.28312077097336791</v>
      </c>
      <c r="GX83" s="86">
        <f t="shared" si="83"/>
        <v>0.24146878680591302</v>
      </c>
      <c r="GY83" s="86">
        <f t="shared" si="83"/>
        <v>0.27589651973386653</v>
      </c>
      <c r="GZ83" s="86">
        <f t="shared" si="83"/>
        <v>0.27073589629860584</v>
      </c>
      <c r="HA83" s="86">
        <f t="shared" si="83"/>
        <v>0.21157144608655171</v>
      </c>
      <c r="HC83" s="86">
        <f t="shared" si="73"/>
        <v>2.8732086934004208E-6</v>
      </c>
      <c r="HD83" s="86">
        <f t="shared" si="73"/>
        <v>8.0539946314874598E-6</v>
      </c>
      <c r="HE83" s="86">
        <f t="shared" si="73"/>
        <v>1.0483935109266322E-5</v>
      </c>
      <c r="HF83" s="86">
        <f t="shared" si="73"/>
        <v>2.8113708991755212E-6</v>
      </c>
      <c r="HG83" s="86">
        <f t="shared" si="87"/>
        <v>2.4545236891661072E-6</v>
      </c>
      <c r="HH83" s="86">
        <f t="shared" si="87"/>
        <v>2.7952123838043121E-6</v>
      </c>
      <c r="HI83" s="86">
        <f t="shared" si="87"/>
        <v>2.5723345085053697E-6</v>
      </c>
      <c r="HJ83" s="86">
        <f t="shared" si="87"/>
        <v>1.56284535865239E-6</v>
      </c>
      <c r="HK83" s="86">
        <f t="shared" si="87"/>
        <v>2.1839145857864225E-6</v>
      </c>
      <c r="HL83" s="86">
        <f t="shared" si="87"/>
        <v>2.117864060639167E-6</v>
      </c>
      <c r="HM83" s="86">
        <f t="shared" si="87"/>
        <v>2.7725316543600915E-6</v>
      </c>
      <c r="HN83" s="86">
        <f t="shared" si="87"/>
        <v>4.0560427689367331E-7</v>
      </c>
      <c r="HO83" s="86">
        <f t="shared" si="87"/>
        <v>7.3434590256419908E-7</v>
      </c>
      <c r="HP83" s="86">
        <f t="shared" si="87"/>
        <v>3.9216111839637946E-7</v>
      </c>
      <c r="HQ83" s="86">
        <f t="shared" si="87"/>
        <v>7.1215407852419548E-8</v>
      </c>
      <c r="HS83" s="86">
        <f t="shared" si="84"/>
        <v>3.7292391206671213E-52</v>
      </c>
      <c r="HT83" s="86">
        <f t="shared" si="84"/>
        <v>4.9364367330044814E-51</v>
      </c>
      <c r="HU83" s="86">
        <f t="shared" si="84"/>
        <v>2.3758006027333796E-54</v>
      </c>
      <c r="HV83" s="86">
        <f t="shared" si="84"/>
        <v>1.4827031528933347E-57</v>
      </c>
      <c r="HW83" s="86">
        <f t="shared" si="84"/>
        <v>6.9619833045179417E-62</v>
      </c>
      <c r="HX83" s="86">
        <f t="shared" si="84"/>
        <v>1.7071900339533206E-61</v>
      </c>
      <c r="HY83" s="86">
        <f t="shared" si="84"/>
        <v>5.005078290294538E-61</v>
      </c>
      <c r="HZ83" s="86">
        <f t="shared" si="84"/>
        <v>2.2613895413211997E-64</v>
      </c>
      <c r="IA83" s="86">
        <f t="shared" si="84"/>
        <v>4.0490403893288908E-63</v>
      </c>
      <c r="IB83" s="86">
        <f t="shared" si="84"/>
        <v>4.2102252005131321E-64</v>
      </c>
      <c r="IC83" s="86">
        <f t="shared" si="84"/>
        <v>6.7048244819507999E-65</v>
      </c>
      <c r="ID83" s="86">
        <f t="shared" si="84"/>
        <v>2.0617466160124165E-71</v>
      </c>
      <c r="IE83" s="86">
        <f t="shared" si="84"/>
        <v>1.5524496243745149E-68</v>
      </c>
      <c r="IF83" s="86">
        <f t="shared" si="84"/>
        <v>2.9848680039709303E-36</v>
      </c>
      <c r="IG83" s="86">
        <f t="shared" si="84"/>
        <v>1.5928056069576918E-24</v>
      </c>
      <c r="II83" s="86">
        <f t="shared" si="85"/>
        <v>3.5041206609030145E-161</v>
      </c>
      <c r="IJ83" s="86">
        <f t="shared" si="85"/>
        <v>3.5083734795798451E-169</v>
      </c>
      <c r="IK83" s="86">
        <f t="shared" si="85"/>
        <v>5.3145831651482943E-174</v>
      </c>
      <c r="IL83" s="86">
        <f t="shared" si="85"/>
        <v>1.1083723493190998E-184</v>
      </c>
      <c r="IM83" s="86">
        <f t="shared" si="85"/>
        <v>6.3943628276638342E-203</v>
      </c>
      <c r="IN83" s="86">
        <f t="shared" si="85"/>
        <v>3.2894242065187141E-201</v>
      </c>
      <c r="IO83" s="86">
        <f t="shared" si="85"/>
        <v>3.0418024587629281E-195</v>
      </c>
      <c r="IP83" s="86">
        <f t="shared" si="85"/>
        <v>9.5173832237121908E-206</v>
      </c>
      <c r="IQ83" s="86">
        <f t="shared" si="85"/>
        <v>5.9532929802050337E-203</v>
      </c>
      <c r="IR83" s="86">
        <f t="shared" si="85"/>
        <v>1.221562300081611E-209</v>
      </c>
      <c r="IS83" s="86">
        <f t="shared" si="85"/>
        <v>1.1238582700194325E-208</v>
      </c>
      <c r="IT83" s="86">
        <f t="shared" si="85"/>
        <v>1.0067498010344271E-228</v>
      </c>
      <c r="IU83" s="86">
        <f t="shared" si="85"/>
        <v>2.5802375512165734E-222</v>
      </c>
      <c r="IV83" s="86">
        <f t="shared" si="85"/>
        <v>2.5835748171499927E-112</v>
      </c>
      <c r="IW83" s="86">
        <f t="shared" si="85"/>
        <v>2.5160393852820429E-79</v>
      </c>
      <c r="IY83" s="86">
        <f t="shared" si="86"/>
        <v>0.18260222374736645</v>
      </c>
      <c r="IZ83" s="86">
        <f t="shared" si="86"/>
        <v>0.31202668298119679</v>
      </c>
      <c r="JA83" s="86">
        <f t="shared" si="86"/>
        <v>0.39772092220705763</v>
      </c>
      <c r="JB83" s="86">
        <f t="shared" si="86"/>
        <v>0.27155958253540891</v>
      </c>
      <c r="JC83" s="86">
        <f t="shared" si="86"/>
        <v>0.32272059449651447</v>
      </c>
      <c r="JD83" s="86">
        <f t="shared" si="86"/>
        <v>0.28897464473243417</v>
      </c>
      <c r="JE83" s="86">
        <f t="shared" si="86"/>
        <v>0.2374617333760054</v>
      </c>
      <c r="JF83" s="86">
        <f t="shared" si="86"/>
        <v>0.25200479658304642</v>
      </c>
      <c r="JG83" s="86">
        <f t="shared" si="86"/>
        <v>0.25278629057560065</v>
      </c>
      <c r="JH83" s="86">
        <f t="shared" si="86"/>
        <v>0.24559961166897271</v>
      </c>
      <c r="JI83" s="86">
        <f t="shared" si="86"/>
        <v>0.28312354350502228</v>
      </c>
      <c r="JJ83" s="86">
        <f t="shared" si="86"/>
        <v>0.24146919241018991</v>
      </c>
      <c r="JK83" s="86">
        <f t="shared" si="86"/>
        <v>0.27589725407976912</v>
      </c>
      <c r="JL83" s="86">
        <f t="shared" si="86"/>
        <v>0.27073628845972425</v>
      </c>
      <c r="JM83" s="86">
        <f t="shared" si="86"/>
        <v>0.21157151730195956</v>
      </c>
    </row>
    <row r="84" spans="2:273" x14ac:dyDescent="0.25">
      <c r="B84" s="2">
        <v>57</v>
      </c>
      <c r="C84" s="37">
        <v>146.91</v>
      </c>
      <c r="D84" s="37">
        <v>217</v>
      </c>
      <c r="E84" s="37">
        <v>226.31700000000001</v>
      </c>
      <c r="F84" s="37">
        <v>203.476</v>
      </c>
      <c r="G84" s="37">
        <v>220.393</v>
      </c>
      <c r="H84" s="37">
        <v>217.31100000000001</v>
      </c>
      <c r="I84" s="37">
        <v>207.04900000000001</v>
      </c>
      <c r="J84" s="37">
        <v>210.393</v>
      </c>
      <c r="K84" s="37">
        <v>208.80600000000001</v>
      </c>
      <c r="L84" s="37">
        <v>211.613</v>
      </c>
      <c r="M84" s="37">
        <v>215.226</v>
      </c>
      <c r="N84" s="37">
        <v>200.839</v>
      </c>
      <c r="O84" s="37">
        <v>208.53299999999999</v>
      </c>
      <c r="P84" s="37">
        <v>188.01599999999999</v>
      </c>
      <c r="Q84" s="37">
        <v>158.82300000000001</v>
      </c>
      <c r="S84" s="4">
        <f t="shared" si="88"/>
        <v>148.74366502732346</v>
      </c>
      <c r="T84" s="4">
        <f t="shared" si="88"/>
        <v>211.6868921728138</v>
      </c>
      <c r="U84" s="4">
        <f t="shared" si="88"/>
        <v>227.66086207345532</v>
      </c>
      <c r="V84" s="4">
        <f t="shared" si="88"/>
        <v>195.43544910762512</v>
      </c>
      <c r="W84" s="4">
        <f t="shared" si="88"/>
        <v>216.50020742257487</v>
      </c>
      <c r="X84" s="4">
        <f t="shared" si="88"/>
        <v>211.31609113037044</v>
      </c>
      <c r="Y84" s="4">
        <f t="shared" si="88"/>
        <v>197.25407361138789</v>
      </c>
      <c r="Z84" s="4">
        <f t="shared" si="88"/>
        <v>202.39970273878529</v>
      </c>
      <c r="AA84" s="4">
        <f t="shared" si="88"/>
        <v>200.59420971331917</v>
      </c>
      <c r="AB84" s="4">
        <f t="shared" si="88"/>
        <v>202.11178384765151</v>
      </c>
      <c r="AC84" s="4">
        <f t="shared" si="88"/>
        <v>208.45355255259889</v>
      </c>
      <c r="AD84" s="4">
        <f t="shared" si="88"/>
        <v>190.38061840207178</v>
      </c>
      <c r="AE84" s="4">
        <f t="shared" si="88"/>
        <v>199.32022264264006</v>
      </c>
      <c r="AF84" s="4">
        <f t="shared" si="88"/>
        <v>183.84047163831238</v>
      </c>
      <c r="AG84" s="4">
        <f t="shared" si="88"/>
        <v>155.21610971602055</v>
      </c>
      <c r="AI84" s="4">
        <f t="shared" si="89"/>
        <v>-1.8336650273234625</v>
      </c>
      <c r="AJ84" s="4">
        <f t="shared" si="89"/>
        <v>5.3131078271862009</v>
      </c>
      <c r="AK84" s="4">
        <f t="shared" si="89"/>
        <v>-1.3438620734553126</v>
      </c>
      <c r="AL84" s="4">
        <f t="shared" si="89"/>
        <v>8.0405508923748812</v>
      </c>
      <c r="AM84" s="4">
        <f t="shared" si="89"/>
        <v>3.8927925774251264</v>
      </c>
      <c r="AN84" s="4">
        <f t="shared" si="89"/>
        <v>5.9949088696295689</v>
      </c>
      <c r="AO84" s="4">
        <f t="shared" si="89"/>
        <v>9.7949263886121116</v>
      </c>
      <c r="AP84" s="4">
        <f t="shared" si="89"/>
        <v>7.9932972612147069</v>
      </c>
      <c r="AQ84" s="4">
        <f t="shared" si="89"/>
        <v>8.2117902866808379</v>
      </c>
      <c r="AR84" s="4">
        <f t="shared" si="89"/>
        <v>9.5012161523484906</v>
      </c>
      <c r="AS84" s="4">
        <f t="shared" si="89"/>
        <v>6.772447447401106</v>
      </c>
      <c r="AT84" s="4">
        <f t="shared" si="89"/>
        <v>10.458381597928224</v>
      </c>
      <c r="AU84" s="4">
        <f t="shared" si="89"/>
        <v>9.2127773573599256</v>
      </c>
      <c r="AV84" s="4">
        <f t="shared" si="89"/>
        <v>4.1755283616876113</v>
      </c>
      <c r="AW84" s="4">
        <f t="shared" si="89"/>
        <v>3.6068902839794532</v>
      </c>
      <c r="AY84" s="2">
        <f t="shared" si="80"/>
        <v>78.56109865599835</v>
      </c>
      <c r="AZ84" s="2">
        <f t="shared" si="80"/>
        <v>80.419971787681021</v>
      </c>
      <c r="BA84" s="2">
        <f t="shared" si="80"/>
        <v>77.533038321516869</v>
      </c>
      <c r="BB84" s="2">
        <f t="shared" si="80"/>
        <v>75.204725823622553</v>
      </c>
      <c r="BC84" s="2">
        <f t="shared" si="80"/>
        <v>80.675407021213218</v>
      </c>
      <c r="BD84" s="2">
        <f t="shared" si="80"/>
        <v>78.546658696139218</v>
      </c>
      <c r="BE84" s="2">
        <f t="shared" si="80"/>
        <v>76.484081475399236</v>
      </c>
      <c r="BF84" s="2">
        <f t="shared" si="80"/>
        <v>83.094852394384375</v>
      </c>
      <c r="BG84" s="2">
        <f t="shared" si="80"/>
        <v>83.25518636578532</v>
      </c>
      <c r="BH84" s="2">
        <f t="shared" si="80"/>
        <v>84.104145703297888</v>
      </c>
      <c r="BI84" s="2">
        <f t="shared" si="80"/>
        <v>83.383350026351323</v>
      </c>
      <c r="BJ84" s="2">
        <f t="shared" si="80"/>
        <v>82.384827835009759</v>
      </c>
      <c r="BK84" s="2">
        <f t="shared" si="80"/>
        <v>79.634563771589285</v>
      </c>
      <c r="BL84" s="2">
        <f t="shared" si="80"/>
        <v>79.199524660145002</v>
      </c>
      <c r="BM84" s="2">
        <f t="shared" si="80"/>
        <v>80.623002127814914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84.346000614844087</v>
      </c>
      <c r="DL84" s="2">
        <f t="shared" si="90"/>
        <v>90.680705073995767</v>
      </c>
      <c r="DM84" s="2">
        <f t="shared" si="90"/>
        <v>88.751712775596502</v>
      </c>
      <c r="DN84" s="2">
        <f t="shared" si="90"/>
        <v>83.926412564180026</v>
      </c>
      <c r="DO84" s="2">
        <f t="shared" si="90"/>
        <v>89.026987979094088</v>
      </c>
      <c r="DP84" s="2">
        <f t="shared" si="90"/>
        <v>87.53483171025276</v>
      </c>
      <c r="DQ84" s="2">
        <f t="shared" si="90"/>
        <v>84.719046832257376</v>
      </c>
      <c r="DR84" s="2">
        <f t="shared" si="90"/>
        <v>90.954647790647797</v>
      </c>
      <c r="DS84" s="2">
        <f t="shared" si="90"/>
        <v>90.920450836550856</v>
      </c>
      <c r="DT84" s="2">
        <f t="shared" si="90"/>
        <v>92.305273949579799</v>
      </c>
      <c r="DU84" s="2">
        <f t="shared" si="90"/>
        <v>91.338902316602329</v>
      </c>
      <c r="DV84" s="2">
        <f t="shared" si="90"/>
        <v>88.658258233942419</v>
      </c>
      <c r="DW84" s="2">
        <f t="shared" si="90"/>
        <v>85.857349343339564</v>
      </c>
      <c r="DX84" s="2">
        <f t="shared" si="90"/>
        <v>85.910828205128183</v>
      </c>
      <c r="DY84" s="2">
        <f t="shared" si="90"/>
        <v>84.98719243697478</v>
      </c>
      <c r="EA84" s="2">
        <f>CE$228*$B84+CE$229</f>
        <v>76.692378249577644</v>
      </c>
      <c r="EB84" s="2">
        <f t="shared" si="91"/>
        <v>77.260540990366238</v>
      </c>
      <c r="EC84" s="2">
        <f t="shared" si="91"/>
        <v>74.456759777554907</v>
      </c>
      <c r="ED84" s="2">
        <f t="shared" si="91"/>
        <v>72.316829044762727</v>
      </c>
      <c r="EE84" s="2">
        <f t="shared" si="91"/>
        <v>77.983042412900545</v>
      </c>
      <c r="EF84" s="2">
        <f t="shared" si="91"/>
        <v>75.334135831712942</v>
      </c>
      <c r="EG84" s="2">
        <f t="shared" si="91"/>
        <v>73.232975526449096</v>
      </c>
      <c r="EH84" s="2">
        <f t="shared" si="91"/>
        <v>79.948228841794005</v>
      </c>
      <c r="EI84" s="2">
        <f t="shared" si="91"/>
        <v>80.204255492437923</v>
      </c>
      <c r="EJ84" s="2">
        <f t="shared" si="91"/>
        <v>80.721265117235731</v>
      </c>
      <c r="EK84" s="2">
        <f t="shared" si="91"/>
        <v>80.386218025527484</v>
      </c>
      <c r="EL84" s="2">
        <f t="shared" si="91"/>
        <v>79.991276642193611</v>
      </c>
      <c r="EM84" s="2">
        <f t="shared" si="91"/>
        <v>77.417625027565009</v>
      </c>
      <c r="EN84" s="2">
        <f t="shared" si="91"/>
        <v>76.764286868542428</v>
      </c>
      <c r="EO84" s="2">
        <f t="shared" si="91"/>
        <v>78.714122032600372</v>
      </c>
      <c r="EQ84" s="2">
        <f t="shared" si="92"/>
        <v>75.635440959005109</v>
      </c>
      <c r="ER84" s="2">
        <f t="shared" si="92"/>
        <v>76.232332801567082</v>
      </c>
      <c r="ES84" s="2">
        <f t="shared" si="92"/>
        <v>73.988993554912014</v>
      </c>
      <c r="ET84" s="2">
        <f t="shared" si="92"/>
        <v>71.82296308540819</v>
      </c>
      <c r="EU84" s="2">
        <f t="shared" si="92"/>
        <v>75.739928941617251</v>
      </c>
      <c r="EV84" s="2">
        <f t="shared" si="92"/>
        <v>74.035317824077296</v>
      </c>
      <c r="EW84" s="2">
        <f t="shared" si="92"/>
        <v>73.828723350073872</v>
      </c>
      <c r="EX84" s="2">
        <f t="shared" si="92"/>
        <v>78.822449614267939</v>
      </c>
      <c r="EY84" s="2">
        <f t="shared" si="92"/>
        <v>79.823072805638944</v>
      </c>
      <c r="EZ84" s="2">
        <f t="shared" si="92"/>
        <v>80.896070184026556</v>
      </c>
      <c r="FA84" s="2">
        <f t="shared" si="92"/>
        <v>80.499783739922719</v>
      </c>
      <c r="FB84" s="2">
        <f t="shared" si="92"/>
        <v>79.493550577661722</v>
      </c>
      <c r="FC84" s="2">
        <f t="shared" si="92"/>
        <v>76.978662763885481</v>
      </c>
      <c r="FD84" s="2">
        <f t="shared" si="92"/>
        <v>76.938115134313236</v>
      </c>
      <c r="FE84" s="2">
        <f t="shared" si="92"/>
        <v>80.897912512188938</v>
      </c>
      <c r="FG84" s="2">
        <f t="shared" si="93"/>
        <v>0.75582591637338004</v>
      </c>
      <c r="FH84" s="2">
        <f t="shared" si="93"/>
        <v>0.76456351599451833</v>
      </c>
      <c r="FI84" s="2">
        <f t="shared" si="93"/>
        <v>0.78479236489658699</v>
      </c>
      <c r="FJ84" s="2">
        <f t="shared" si="93"/>
        <v>0.75124137588765327</v>
      </c>
      <c r="FK84" s="2">
        <f t="shared" si="93"/>
        <v>0.75617370989499078</v>
      </c>
      <c r="FL84" s="2">
        <f t="shared" si="93"/>
        <v>0.73667243115717573</v>
      </c>
      <c r="FM84" s="2">
        <f t="shared" si="93"/>
        <v>0.71696362267058944</v>
      </c>
      <c r="FN84" s="2">
        <f t="shared" si="93"/>
        <v>0.71408155763293368</v>
      </c>
      <c r="FO84" s="2">
        <f t="shared" si="93"/>
        <v>0.71528713323541149</v>
      </c>
      <c r="FP84" s="2">
        <f t="shared" si="93"/>
        <v>0.70797345366453102</v>
      </c>
      <c r="FQ84" s="2">
        <f t="shared" si="93"/>
        <v>0.72635858346383753</v>
      </c>
      <c r="FR84" s="2">
        <f t="shared" si="93"/>
        <v>0.72382126373535749</v>
      </c>
      <c r="FS84" s="2">
        <f t="shared" si="93"/>
        <v>0.73731325389805014</v>
      </c>
      <c r="FT84" s="2">
        <f t="shared" si="93"/>
        <v>0.73375546374804967</v>
      </c>
      <c r="FU84" s="2">
        <f t="shared" si="93"/>
        <v>0.69573919376640125</v>
      </c>
      <c r="FW84" s="2">
        <f t="shared" si="82"/>
        <v>9.0659155737938347E-5</v>
      </c>
      <c r="FX84" s="2">
        <f t="shared" si="82"/>
        <v>1.6091032283921191E-4</v>
      </c>
      <c r="FY84" s="2">
        <f t="shared" si="82"/>
        <v>2.2336940111374398E-4</v>
      </c>
      <c r="FZ84" s="2">
        <f t="shared" si="82"/>
        <v>1.7665511491759734E-4</v>
      </c>
      <c r="GA84" s="2">
        <f t="shared" si="82"/>
        <v>1.9600756698070855E-4</v>
      </c>
      <c r="GB84" s="2">
        <f t="shared" si="82"/>
        <v>1.9765622187037753E-4</v>
      </c>
      <c r="GC84" s="2">
        <f t="shared" si="82"/>
        <v>2.1810706092999661E-4</v>
      </c>
      <c r="GD84" s="2">
        <f t="shared" si="82"/>
        <v>2.7945914933979853E-4</v>
      </c>
      <c r="GE84" s="2">
        <f t="shared" si="82"/>
        <v>2.8286668849627139E-4</v>
      </c>
      <c r="GF84" s="2">
        <f t="shared" si="82"/>
        <v>2.4309382978205055E-4</v>
      </c>
      <c r="GG84" s="2">
        <f t="shared" si="82"/>
        <v>2.1094870809528599E-4</v>
      </c>
      <c r="GH84" s="2">
        <f t="shared" si="82"/>
        <v>1.7043596469154524E-4</v>
      </c>
      <c r="GI84" s="2">
        <f t="shared" si="82"/>
        <v>1.4801838205560756E-4</v>
      </c>
      <c r="GJ84" s="2">
        <f t="shared" si="82"/>
        <v>1.2158629041992453E-4</v>
      </c>
      <c r="GK84" s="2">
        <f t="shared" si="82"/>
        <v>1.0561288805696087E-4</v>
      </c>
      <c r="GM84" s="86">
        <f t="shared" si="83"/>
        <v>0.21889372691646045</v>
      </c>
      <c r="GN84" s="86">
        <f t="shared" si="83"/>
        <v>0.37474609156394384</v>
      </c>
      <c r="GO84" s="86">
        <f t="shared" si="83"/>
        <v>0.4678526877846757</v>
      </c>
      <c r="GP84" s="86">
        <f t="shared" si="83"/>
        <v>0.33059167094118996</v>
      </c>
      <c r="GQ84" s="86">
        <f t="shared" si="83"/>
        <v>0.39079543981907794</v>
      </c>
      <c r="GR84" s="86">
        <f t="shared" si="83"/>
        <v>0.35706844943597937</v>
      </c>
      <c r="GS84" s="86">
        <f t="shared" si="83"/>
        <v>0.29974518805308253</v>
      </c>
      <c r="GT84" s="86">
        <f t="shared" si="83"/>
        <v>0.31993012913737617</v>
      </c>
      <c r="GU84" s="86">
        <f t="shared" si="83"/>
        <v>0.32051651935172221</v>
      </c>
      <c r="GV84" s="86">
        <f t="shared" si="83"/>
        <v>0.31425761553451342</v>
      </c>
      <c r="GW84" s="86">
        <f t="shared" si="83"/>
        <v>0.35452541309266183</v>
      </c>
      <c r="GX84" s="86">
        <f t="shared" si="83"/>
        <v>0.3025677884610426</v>
      </c>
      <c r="GY84" s="86">
        <f t="shared" si="83"/>
        <v>0.34125248896513355</v>
      </c>
      <c r="GZ84" s="86">
        <f t="shared" si="83"/>
        <v>0.33563408399357547</v>
      </c>
      <c r="HA84" s="86">
        <f t="shared" si="83"/>
        <v>0.27455133973226242</v>
      </c>
      <c r="HC84" s="86">
        <f t="shared" si="73"/>
        <v>5.3638803855648879E-6</v>
      </c>
      <c r="HD84" s="86">
        <f t="shared" si="73"/>
        <v>1.5445777836462824E-5</v>
      </c>
      <c r="HE84" s="86">
        <f t="shared" si="73"/>
        <v>2.0638656643119312E-5</v>
      </c>
      <c r="HF84" s="86">
        <f t="shared" si="73"/>
        <v>5.7704102087652422E-6</v>
      </c>
      <c r="HG84" s="86">
        <f t="shared" si="87"/>
        <v>5.2839989385570257E-6</v>
      </c>
      <c r="HH84" s="86">
        <f t="shared" si="87"/>
        <v>5.9782244141347719E-6</v>
      </c>
      <c r="HI84" s="86">
        <f t="shared" si="87"/>
        <v>5.5004387923989949E-6</v>
      </c>
      <c r="HJ84" s="86">
        <f t="shared" si="87"/>
        <v>3.5457201737971474E-6</v>
      </c>
      <c r="HK84" s="86">
        <f t="shared" si="87"/>
        <v>4.8803043661270859E-6</v>
      </c>
      <c r="HL84" s="86">
        <f t="shared" si="87"/>
        <v>4.730663499110975E-6</v>
      </c>
      <c r="HM84" s="86">
        <f t="shared" si="87"/>
        <v>6.0491976120159698E-6</v>
      </c>
      <c r="HN84" s="86">
        <f t="shared" si="87"/>
        <v>9.5630845539350983E-7</v>
      </c>
      <c r="HO84" s="86">
        <f t="shared" si="87"/>
        <v>1.6585462338777279E-6</v>
      </c>
      <c r="HP84" s="86">
        <f t="shared" si="87"/>
        <v>9.2335109904261209E-7</v>
      </c>
      <c r="HQ84" s="86">
        <f t="shared" si="87"/>
        <v>1.8639984886624888E-7</v>
      </c>
      <c r="HS84" s="86">
        <f t="shared" si="84"/>
        <v>8.5932887945734869E-51</v>
      </c>
      <c r="HT84" s="86">
        <f t="shared" si="84"/>
        <v>1.4554819362468314E-49</v>
      </c>
      <c r="HU84" s="86">
        <f t="shared" si="84"/>
        <v>9.4320674250150513E-53</v>
      </c>
      <c r="HV84" s="86">
        <f t="shared" si="84"/>
        <v>6.646651348191397E-56</v>
      </c>
      <c r="HW84" s="86">
        <f t="shared" si="84"/>
        <v>4.5882808567045596E-60</v>
      </c>
      <c r="HX84" s="86">
        <f t="shared" si="84"/>
        <v>1.0948298939305196E-59</v>
      </c>
      <c r="HY84" s="86">
        <f t="shared" si="84"/>
        <v>3.1099369683833821E-59</v>
      </c>
      <c r="HZ84" s="86">
        <f t="shared" si="84"/>
        <v>2.0093305932795651E-62</v>
      </c>
      <c r="IA84" s="86">
        <f t="shared" si="84"/>
        <v>3.3573364698811098E-61</v>
      </c>
      <c r="IB84" s="86">
        <f t="shared" si="84"/>
        <v>3.5878584379619335E-62</v>
      </c>
      <c r="IC84" s="86">
        <f t="shared" si="84"/>
        <v>5.4060694143172654E-63</v>
      </c>
      <c r="ID84" s="86">
        <f t="shared" si="84"/>
        <v>2.2931766719407874E-69</v>
      </c>
      <c r="IE84" s="86">
        <f t="shared" si="84"/>
        <v>1.3647600899473377E-66</v>
      </c>
      <c r="IF84" s="86">
        <f t="shared" si="84"/>
        <v>2.8385482450628998E-35</v>
      </c>
      <c r="IG84" s="86">
        <f t="shared" si="84"/>
        <v>6.8782940722316182E-24</v>
      </c>
      <c r="II84" s="86">
        <f t="shared" si="85"/>
        <v>4.4443603326892054E-158</v>
      </c>
      <c r="IJ84" s="86">
        <f t="shared" si="85"/>
        <v>1.0348412564290153E-165</v>
      </c>
      <c r="IK84" s="86">
        <f t="shared" si="85"/>
        <v>2.7052595632021997E-170</v>
      </c>
      <c r="IL84" s="86">
        <f t="shared" si="85"/>
        <v>7.5191946751705125E-181</v>
      </c>
      <c r="IM84" s="86">
        <f t="shared" si="85"/>
        <v>1.1749718003041924E-198</v>
      </c>
      <c r="IN84" s="86">
        <f t="shared" si="85"/>
        <v>5.6122852063782905E-197</v>
      </c>
      <c r="IO84" s="86">
        <f t="shared" si="85"/>
        <v>4.3218885047931438E-191</v>
      </c>
      <c r="IP84" s="86">
        <f t="shared" si="85"/>
        <v>3.0696503105250018E-201</v>
      </c>
      <c r="IQ84" s="86">
        <f t="shared" si="85"/>
        <v>1.6903601027355675E-198</v>
      </c>
      <c r="IR84" s="86">
        <f t="shared" si="85"/>
        <v>4.0347812668541721E-205</v>
      </c>
      <c r="IS84" s="86">
        <f t="shared" si="85"/>
        <v>2.9817737324547213E-204</v>
      </c>
      <c r="IT84" s="86">
        <f t="shared" si="85"/>
        <v>5.4720643229206148E-224</v>
      </c>
      <c r="IU84" s="86">
        <f t="shared" si="85"/>
        <v>8.7224665775106148E-218</v>
      </c>
      <c r="IV84" s="86">
        <f t="shared" si="85"/>
        <v>4.2964117924263121E-110</v>
      </c>
      <c r="IW84" s="86">
        <f t="shared" si="85"/>
        <v>8.622357066990031E-78</v>
      </c>
      <c r="IY84" s="86">
        <f t="shared" si="86"/>
        <v>0.21889909079684602</v>
      </c>
      <c r="IZ84" s="86">
        <f t="shared" si="86"/>
        <v>0.3747615373417803</v>
      </c>
      <c r="JA84" s="86">
        <f t="shared" si="86"/>
        <v>0.46787332644131885</v>
      </c>
      <c r="JB84" s="86">
        <f t="shared" si="86"/>
        <v>0.33059744135139874</v>
      </c>
      <c r="JC84" s="86">
        <f t="shared" si="86"/>
        <v>0.3908007238180165</v>
      </c>
      <c r="JD84" s="86">
        <f t="shared" si="86"/>
        <v>0.35707442766039349</v>
      </c>
      <c r="JE84" s="86">
        <f t="shared" si="86"/>
        <v>0.29975068849187492</v>
      </c>
      <c r="JF84" s="86">
        <f t="shared" si="86"/>
        <v>0.31993367485754998</v>
      </c>
      <c r="JG84" s="86">
        <f t="shared" si="86"/>
        <v>0.32052139965608833</v>
      </c>
      <c r="JH84" s="86">
        <f t="shared" si="86"/>
        <v>0.31426234619801252</v>
      </c>
      <c r="JI84" s="86">
        <f t="shared" si="86"/>
        <v>0.35453146229027382</v>
      </c>
      <c r="JJ84" s="86">
        <f t="shared" si="86"/>
        <v>0.30256874476949797</v>
      </c>
      <c r="JK84" s="86">
        <f t="shared" si="86"/>
        <v>0.3412541475113674</v>
      </c>
      <c r="JL84" s="86">
        <f t="shared" si="86"/>
        <v>0.3356350073446745</v>
      </c>
      <c r="JM84" s="86">
        <f t="shared" si="86"/>
        <v>0.27455152613211131</v>
      </c>
    </row>
    <row r="85" spans="2:273" x14ac:dyDescent="0.25">
      <c r="B85" s="2">
        <v>58</v>
      </c>
      <c r="C85" s="37">
        <v>156.59700000000001</v>
      </c>
      <c r="D85" s="37">
        <v>224.01599999999999</v>
      </c>
      <c r="E85" s="37">
        <v>229.31700000000001</v>
      </c>
      <c r="F85" s="37">
        <v>213.77799999999999</v>
      </c>
      <c r="G85" s="37">
        <v>227.066</v>
      </c>
      <c r="H85" s="37">
        <v>226.197</v>
      </c>
      <c r="I85" s="37">
        <v>220.21299999999999</v>
      </c>
      <c r="J85" s="37">
        <v>222.09800000000001</v>
      </c>
      <c r="K85" s="37">
        <v>221.03200000000001</v>
      </c>
      <c r="L85" s="37">
        <v>222.51599999999999</v>
      </c>
      <c r="M85" s="37">
        <v>224.048</v>
      </c>
      <c r="N85" s="37">
        <v>213.51599999999999</v>
      </c>
      <c r="O85" s="37">
        <v>218.233</v>
      </c>
      <c r="P85" s="37">
        <v>199.58099999999999</v>
      </c>
      <c r="Q85" s="37">
        <v>172.46799999999999</v>
      </c>
      <c r="S85" s="4">
        <f t="shared" si="88"/>
        <v>157.54197733709162</v>
      </c>
      <c r="T85" s="4">
        <f t="shared" si="88"/>
        <v>224.26217625844879</v>
      </c>
      <c r="U85" s="4">
        <f t="shared" si="88"/>
        <v>236.83317492286588</v>
      </c>
      <c r="V85" s="4">
        <f t="shared" si="88"/>
        <v>209.44613976334099</v>
      </c>
      <c r="W85" s="4">
        <f t="shared" si="88"/>
        <v>229.56032118688461</v>
      </c>
      <c r="X85" s="4">
        <f t="shared" si="88"/>
        <v>226.57301572162899</v>
      </c>
      <c r="Y85" s="4">
        <f t="shared" si="88"/>
        <v>214.56742350815171</v>
      </c>
      <c r="Z85" s="4">
        <f t="shared" si="88"/>
        <v>219.34725289663581</v>
      </c>
      <c r="AA85" s="4">
        <f t="shared" si="88"/>
        <v>217.25883761153116</v>
      </c>
      <c r="AB85" s="4">
        <f t="shared" si="88"/>
        <v>219.54939543098854</v>
      </c>
      <c r="AC85" s="4">
        <f t="shared" si="88"/>
        <v>224.1301645720547</v>
      </c>
      <c r="AD85" s="4">
        <f t="shared" si="88"/>
        <v>205.65933810308351</v>
      </c>
      <c r="AE85" s="4">
        <f t="shared" si="88"/>
        <v>214.33132139749046</v>
      </c>
      <c r="AF85" s="4">
        <f t="shared" si="88"/>
        <v>196.84168807243447</v>
      </c>
      <c r="AG85" s="4">
        <f t="shared" si="88"/>
        <v>167.82507441107484</v>
      </c>
      <c r="AI85" s="4">
        <f t="shared" si="89"/>
        <v>-0.9449773370916148</v>
      </c>
      <c r="AJ85" s="4">
        <f t="shared" si="89"/>
        <v>-0.24617625844879854</v>
      </c>
      <c r="AK85" s="4">
        <f t="shared" si="89"/>
        <v>-7.5161749228658721</v>
      </c>
      <c r="AL85" s="4">
        <f t="shared" si="89"/>
        <v>4.3318602366589971</v>
      </c>
      <c r="AM85" s="4">
        <f t="shared" si="89"/>
        <v>-2.4943211868846049</v>
      </c>
      <c r="AN85" s="4">
        <f t="shared" si="89"/>
        <v>-0.37601572162898833</v>
      </c>
      <c r="AO85" s="4">
        <f t="shared" si="89"/>
        <v>5.6455764918482885</v>
      </c>
      <c r="AP85" s="4">
        <f t="shared" si="89"/>
        <v>2.7507471033642048</v>
      </c>
      <c r="AQ85" s="4">
        <f t="shared" si="89"/>
        <v>3.7731623884688474</v>
      </c>
      <c r="AR85" s="4">
        <f t="shared" si="89"/>
        <v>2.9666045690114515</v>
      </c>
      <c r="AS85" s="4">
        <f t="shared" si="89"/>
        <v>-8.2164572054693963E-2</v>
      </c>
      <c r="AT85" s="4">
        <f t="shared" si="89"/>
        <v>7.8566618969164779</v>
      </c>
      <c r="AU85" s="4">
        <f t="shared" si="89"/>
        <v>3.9016786025095485</v>
      </c>
      <c r="AV85" s="4">
        <f t="shared" si="89"/>
        <v>2.7393119275655238</v>
      </c>
      <c r="AW85" s="4">
        <f t="shared" si="89"/>
        <v>4.6429255889251522</v>
      </c>
      <c r="AY85" s="2">
        <f t="shared" si="80"/>
        <v>78.339692623065531</v>
      </c>
      <c r="AZ85" s="2">
        <f t="shared" si="80"/>
        <v>80.133430839639615</v>
      </c>
      <c r="BA85" s="2">
        <f t="shared" si="80"/>
        <v>77.26195338800089</v>
      </c>
      <c r="BB85" s="2">
        <f t="shared" si="80"/>
        <v>74.950222488234758</v>
      </c>
      <c r="BC85" s="2">
        <f t="shared" si="80"/>
        <v>80.398230116665317</v>
      </c>
      <c r="BD85" s="2">
        <f t="shared" si="80"/>
        <v>78.221787960687877</v>
      </c>
      <c r="BE85" s="2">
        <f t="shared" si="80"/>
        <v>76.174901494151371</v>
      </c>
      <c r="BF85" s="2">
        <f t="shared" si="80"/>
        <v>82.770968368832186</v>
      </c>
      <c r="BG85" s="2">
        <f t="shared" si="80"/>
        <v>82.930922654656626</v>
      </c>
      <c r="BH85" s="2">
        <f t="shared" si="80"/>
        <v>83.771694947760693</v>
      </c>
      <c r="BI85" s="2">
        <f t="shared" si="80"/>
        <v>83.074265871500387</v>
      </c>
      <c r="BJ85" s="2">
        <f t="shared" si="80"/>
        <v>82.132410751101759</v>
      </c>
      <c r="BK85" s="2">
        <f t="shared" si="80"/>
        <v>79.411387113642277</v>
      </c>
      <c r="BL85" s="2">
        <f t="shared" si="80"/>
        <v>78.993691105182592</v>
      </c>
      <c r="BM85" s="2">
        <f t="shared" si="80"/>
        <v>80.476358134956698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84.262902854633282</v>
      </c>
      <c r="DL85" s="2">
        <f t="shared" si="90"/>
        <v>90.746824222289334</v>
      </c>
      <c r="DM85" s="2">
        <f t="shared" si="90"/>
        <v>88.843497432799765</v>
      </c>
      <c r="DN85" s="2">
        <f t="shared" si="90"/>
        <v>83.967218816067671</v>
      </c>
      <c r="DO85" s="2">
        <f t="shared" si="90"/>
        <v>89.135905574912897</v>
      </c>
      <c r="DP85" s="2">
        <f t="shared" si="90"/>
        <v>87.597462085567344</v>
      </c>
      <c r="DQ85" s="2">
        <f t="shared" si="90"/>
        <v>84.7229752708174</v>
      </c>
      <c r="DR85" s="2">
        <f t="shared" si="90"/>
        <v>91.041815744315755</v>
      </c>
      <c r="DS85" s="2">
        <f t="shared" si="90"/>
        <v>91.014434491634503</v>
      </c>
      <c r="DT85" s="2">
        <f t="shared" si="90"/>
        <v>92.421509243697457</v>
      </c>
      <c r="DU85" s="2">
        <f t="shared" si="90"/>
        <v>91.473636293436314</v>
      </c>
      <c r="DV85" s="2">
        <f t="shared" si="90"/>
        <v>88.749908633329667</v>
      </c>
      <c r="DW85" s="2">
        <f t="shared" si="90"/>
        <v>85.948654878048757</v>
      </c>
      <c r="DX85" s="2">
        <f t="shared" si="90"/>
        <v>86.034143589743564</v>
      </c>
      <c r="DY85" s="2">
        <f t="shared" si="90"/>
        <v>85.06036358543416</v>
      </c>
      <c r="EA85" s="2">
        <f t="shared" ref="EA85:EL116" si="94">CE$228*$B85+CE$229</f>
        <v>76.594667641645017</v>
      </c>
      <c r="EB85" s="2">
        <f t="shared" si="91"/>
        <v>77.152985032050083</v>
      </c>
      <c r="EC85" s="2">
        <f t="shared" si="91"/>
        <v>74.365621448324049</v>
      </c>
      <c r="ED85" s="2">
        <f t="shared" si="91"/>
        <v>72.227263802178982</v>
      </c>
      <c r="EE85" s="2">
        <f t="shared" si="91"/>
        <v>77.829304883167779</v>
      </c>
      <c r="EF85" s="2">
        <f t="shared" si="91"/>
        <v>75.165653764443107</v>
      </c>
      <c r="EG85" s="2">
        <f t="shared" si="91"/>
        <v>73.097102945220357</v>
      </c>
      <c r="EH85" s="2">
        <f t="shared" si="91"/>
        <v>79.751169482503713</v>
      </c>
      <c r="EI85" s="2">
        <f t="shared" si="91"/>
        <v>79.996630161371996</v>
      </c>
      <c r="EJ85" s="2">
        <f t="shared" si="91"/>
        <v>80.517672665569748</v>
      </c>
      <c r="EK85" s="2">
        <f t="shared" si="91"/>
        <v>80.18835647303986</v>
      </c>
      <c r="EL85" s="2">
        <f t="shared" si="91"/>
        <v>79.829752308786297</v>
      </c>
      <c r="EM85" s="2">
        <f t="shared" si="91"/>
        <v>77.287343349847831</v>
      </c>
      <c r="EN85" s="2">
        <f t="shared" si="91"/>
        <v>76.663800344801558</v>
      </c>
      <c r="EO85" s="2">
        <f t="shared" si="91"/>
        <v>78.647723662618972</v>
      </c>
      <c r="EQ85" s="2">
        <f t="shared" si="92"/>
        <v>75.555369179770267</v>
      </c>
      <c r="ER85" s="2">
        <f t="shared" si="92"/>
        <v>76.143945643721679</v>
      </c>
      <c r="ES85" s="2">
        <f t="shared" si="92"/>
        <v>73.907405366823482</v>
      </c>
      <c r="ET85" s="2">
        <f t="shared" si="92"/>
        <v>71.74276600313803</v>
      </c>
      <c r="EU85" s="2">
        <f t="shared" si="92"/>
        <v>75.629810673029766</v>
      </c>
      <c r="EV85" s="2">
        <f t="shared" si="92"/>
        <v>73.892340665540189</v>
      </c>
      <c r="EW85" s="2">
        <f t="shared" si="92"/>
        <v>73.68088352806501</v>
      </c>
      <c r="EX85" s="2">
        <f t="shared" si="92"/>
        <v>78.648363002903366</v>
      </c>
      <c r="EY85" s="2">
        <f t="shared" si="92"/>
        <v>79.623308299749453</v>
      </c>
      <c r="EZ85" s="2">
        <f t="shared" si="92"/>
        <v>80.688848419023728</v>
      </c>
      <c r="FA85" s="2">
        <f t="shared" si="92"/>
        <v>80.299568898293018</v>
      </c>
      <c r="FB85" s="2">
        <f t="shared" si="92"/>
        <v>79.341667165130787</v>
      </c>
      <c r="FC85" s="2">
        <f t="shared" si="92"/>
        <v>76.856703969095648</v>
      </c>
      <c r="FD85" s="2">
        <f t="shared" si="92"/>
        <v>76.834064432336547</v>
      </c>
      <c r="FE85" s="2">
        <f t="shared" si="92"/>
        <v>80.785084491863088</v>
      </c>
      <c r="FG85" s="2">
        <f t="shared" si="93"/>
        <v>0.77242113154756542</v>
      </c>
      <c r="FH85" s="2">
        <f t="shared" si="93"/>
        <v>0.78073715654309817</v>
      </c>
      <c r="FI85" s="2">
        <f t="shared" si="93"/>
        <v>0.79993997969734576</v>
      </c>
      <c r="FJ85" s="2">
        <f t="shared" si="93"/>
        <v>0.76805255831704722</v>
      </c>
      <c r="FK85" s="2">
        <f t="shared" si="93"/>
        <v>0.77275239432637632</v>
      </c>
      <c r="FL85" s="2">
        <f t="shared" si="93"/>
        <v>0.75414597202970568</v>
      </c>
      <c r="FM85" s="2">
        <f t="shared" si="93"/>
        <v>0.73527500949943947</v>
      </c>
      <c r="FN85" s="2">
        <f t="shared" si="93"/>
        <v>0.73250983778077317</v>
      </c>
      <c r="FO85" s="2">
        <f t="shared" si="93"/>
        <v>0.73366669160098608</v>
      </c>
      <c r="FP85" s="2">
        <f t="shared" si="93"/>
        <v>0.72664471361762661</v>
      </c>
      <c r="FQ85" s="2">
        <f t="shared" si="93"/>
        <v>0.74427894377408388</v>
      </c>
      <c r="FR85" s="2">
        <f t="shared" si="93"/>
        <v>0.74184873335694146</v>
      </c>
      <c r="FS85" s="2">
        <f t="shared" si="93"/>
        <v>0.75475842795973691</v>
      </c>
      <c r="FT85" s="2">
        <f t="shared" si="93"/>
        <v>0.75135723412737754</v>
      </c>
      <c r="FU85" s="2">
        <f t="shared" si="93"/>
        <v>0.71487765012247362</v>
      </c>
      <c r="FW85" s="2">
        <f t="shared" si="82"/>
        <v>9.9404918089180105E-5</v>
      </c>
      <c r="FX85" s="2">
        <f t="shared" si="82"/>
        <v>1.7643192153882759E-4</v>
      </c>
      <c r="FY85" s="2">
        <f t="shared" si="82"/>
        <v>2.4491440003364558E-4</v>
      </c>
      <c r="FZ85" s="2">
        <f t="shared" si="82"/>
        <v>1.9369518052629982E-4</v>
      </c>
      <c r="GA85" s="2">
        <f t="shared" si="82"/>
        <v>2.1491395935234405E-4</v>
      </c>
      <c r="GB85" s="2">
        <f t="shared" si="82"/>
        <v>2.1672160483685344E-4</v>
      </c>
      <c r="GC85" s="2">
        <f t="shared" si="82"/>
        <v>2.3914460451614558E-4</v>
      </c>
      <c r="GD85" s="2">
        <f t="shared" si="82"/>
        <v>3.0641260255466436E-4</v>
      </c>
      <c r="GE85" s="2">
        <f t="shared" si="82"/>
        <v>3.1014869224847219E-4</v>
      </c>
      <c r="GF85" s="2">
        <f t="shared" si="82"/>
        <v>2.6654083272305903E-4</v>
      </c>
      <c r="GG85" s="2">
        <f t="shared" si="82"/>
        <v>2.3129595160721871E-4</v>
      </c>
      <c r="GH85" s="2">
        <f t="shared" si="82"/>
        <v>1.868762462505571E-4</v>
      </c>
      <c r="GI85" s="2">
        <f t="shared" si="82"/>
        <v>1.6229661086806753E-4</v>
      </c>
      <c r="GJ85" s="2">
        <f t="shared" si="82"/>
        <v>1.3331515255185202E-4</v>
      </c>
      <c r="GK85" s="2">
        <f t="shared" si="82"/>
        <v>1.1580104904979982E-4</v>
      </c>
      <c r="GM85" s="86">
        <f t="shared" si="83"/>
        <v>0.2599264506100622</v>
      </c>
      <c r="GN85" s="86">
        <f t="shared" si="83"/>
        <v>0.44179800943622205</v>
      </c>
      <c r="GO85" s="86">
        <f t="shared" si="83"/>
        <v>0.53678275635882333</v>
      </c>
      <c r="GP85" s="86">
        <f t="shared" si="83"/>
        <v>0.39633108561125163</v>
      </c>
      <c r="GQ85" s="86">
        <f t="shared" si="83"/>
        <v>0.46324822470675264</v>
      </c>
      <c r="GR85" s="86">
        <f t="shared" si="83"/>
        <v>0.43171846708151634</v>
      </c>
      <c r="GS85" s="86">
        <f t="shared" si="83"/>
        <v>0.37106099958088873</v>
      </c>
      <c r="GT85" s="86">
        <f t="shared" si="83"/>
        <v>0.39759313932316459</v>
      </c>
      <c r="GU85" s="86">
        <f t="shared" si="83"/>
        <v>0.39814209985959353</v>
      </c>
      <c r="GV85" s="86">
        <f t="shared" si="83"/>
        <v>0.3932241807648047</v>
      </c>
      <c r="GW85" s="86">
        <f t="shared" si="83"/>
        <v>0.43430596863705972</v>
      </c>
      <c r="GX85" s="86">
        <f t="shared" si="83"/>
        <v>0.37298589864055909</v>
      </c>
      <c r="GY85" s="86">
        <f t="shared" si="83"/>
        <v>0.41503959540492041</v>
      </c>
      <c r="GZ85" s="86">
        <f t="shared" si="83"/>
        <v>0.4080684633886949</v>
      </c>
      <c r="HA85" s="86">
        <f t="shared" si="83"/>
        <v>0.34893450828615596</v>
      </c>
      <c r="HC85" s="86">
        <f t="shared" si="73"/>
        <v>9.8530102467405851E-6</v>
      </c>
      <c r="HD85" s="86">
        <f t="shared" si="73"/>
        <v>2.9058379593634885E-5</v>
      </c>
      <c r="HE85" s="86">
        <f t="shared" si="73"/>
        <v>3.9773689790452053E-5</v>
      </c>
      <c r="HF85" s="86">
        <f t="shared" si="73"/>
        <v>1.159203831763969E-5</v>
      </c>
      <c r="HG85" s="86">
        <f t="shared" si="87"/>
        <v>1.1102957804611897E-5</v>
      </c>
      <c r="HH85" s="86">
        <f t="shared" si="87"/>
        <v>1.2481973976178944E-5</v>
      </c>
      <c r="HI85" s="86">
        <f t="shared" si="87"/>
        <v>1.1484068241127017E-5</v>
      </c>
      <c r="HJ85" s="86">
        <f t="shared" si="87"/>
        <v>7.8320902361810089E-6</v>
      </c>
      <c r="HK85" s="86">
        <f t="shared" si="87"/>
        <v>1.0621336902858695E-5</v>
      </c>
      <c r="HL85" s="86">
        <f t="shared" si="87"/>
        <v>1.029217808980494E-5</v>
      </c>
      <c r="HM85" s="86">
        <f t="shared" si="87"/>
        <v>1.2868141120287257E-5</v>
      </c>
      <c r="HN85" s="86">
        <f t="shared" si="87"/>
        <v>2.1955662420057225E-6</v>
      </c>
      <c r="HO85" s="86">
        <f t="shared" si="87"/>
        <v>3.6534306714797082E-6</v>
      </c>
      <c r="HP85" s="86">
        <f t="shared" si="87"/>
        <v>2.1173209073467543E-6</v>
      </c>
      <c r="HQ85" s="86">
        <f t="shared" si="87"/>
        <v>4.7350516242055936E-7</v>
      </c>
      <c r="HS85" s="86">
        <f t="shared" si="84"/>
        <v>1.8974747997950536E-49</v>
      </c>
      <c r="HT85" s="86">
        <f t="shared" si="84"/>
        <v>4.0788455618942763E-48</v>
      </c>
      <c r="HU85" s="86">
        <f t="shared" si="84"/>
        <v>3.5392554209417236E-51</v>
      </c>
      <c r="HV85" s="86">
        <f t="shared" si="84"/>
        <v>2.8152152839574607E-54</v>
      </c>
      <c r="HW85" s="86">
        <f t="shared" si="84"/>
        <v>2.8366204151435103E-58</v>
      </c>
      <c r="HX85" s="86">
        <f t="shared" si="84"/>
        <v>6.589149421853155E-58</v>
      </c>
      <c r="HY85" s="86">
        <f t="shared" si="84"/>
        <v>1.8143267562842491E-57</v>
      </c>
      <c r="HZ85" s="86">
        <f t="shared" si="84"/>
        <v>1.6637961959787001E-60</v>
      </c>
      <c r="IA85" s="86">
        <f t="shared" si="84"/>
        <v>2.5962368647976652E-59</v>
      </c>
      <c r="IB85" s="86">
        <f t="shared" si="84"/>
        <v>2.8521946873762487E-60</v>
      </c>
      <c r="IC85" s="86">
        <f t="shared" si="84"/>
        <v>4.0767743055677449E-61</v>
      </c>
      <c r="ID85" s="86">
        <f t="shared" si="84"/>
        <v>2.3783868485408657E-67</v>
      </c>
      <c r="IE85" s="86">
        <f t="shared" si="84"/>
        <v>1.1233801306668492E-64</v>
      </c>
      <c r="IF85" s="86">
        <f t="shared" si="84"/>
        <v>2.6145315882990592E-34</v>
      </c>
      <c r="IG85" s="86">
        <f t="shared" si="84"/>
        <v>2.9109120756788387E-23</v>
      </c>
      <c r="II85" s="86">
        <f t="shared" si="85"/>
        <v>5.2549564028755289E-155</v>
      </c>
      <c r="IJ85" s="86">
        <f t="shared" si="85"/>
        <v>2.8076384309141588E-162</v>
      </c>
      <c r="IK85" s="86">
        <f t="shared" si="85"/>
        <v>1.2550501788625166E-166</v>
      </c>
      <c r="IL85" s="86">
        <f t="shared" si="85"/>
        <v>4.6465694575461278E-177</v>
      </c>
      <c r="IM85" s="86">
        <f t="shared" si="85"/>
        <v>1.9435682404661744E-194</v>
      </c>
      <c r="IN85" s="86">
        <f t="shared" si="85"/>
        <v>8.625876300512807E-193</v>
      </c>
      <c r="IO85" s="86">
        <f t="shared" si="85"/>
        <v>5.5360190487470796E-187</v>
      </c>
      <c r="IP85" s="86">
        <f t="shared" si="85"/>
        <v>8.8166448002613672E-197</v>
      </c>
      <c r="IQ85" s="86">
        <f t="shared" si="85"/>
        <v>4.2794762062354314E-194</v>
      </c>
      <c r="IR85" s="86">
        <f t="shared" si="85"/>
        <v>1.1887515802886188E-200</v>
      </c>
      <c r="IS85" s="86">
        <f t="shared" si="85"/>
        <v>7.0869601808584933E-200</v>
      </c>
      <c r="IT85" s="86">
        <f t="shared" si="85"/>
        <v>2.6514301999496333E-219</v>
      </c>
      <c r="IU85" s="86">
        <f t="shared" si="85"/>
        <v>2.6463900382818717E-213</v>
      </c>
      <c r="IV85" s="86">
        <f t="shared" si="85"/>
        <v>6.7842978857660311E-108</v>
      </c>
      <c r="IW85" s="86">
        <f t="shared" si="85"/>
        <v>2.8527092838760839E-76</v>
      </c>
      <c r="IY85" s="86">
        <f t="shared" si="86"/>
        <v>0.25993630362030895</v>
      </c>
      <c r="IZ85" s="86">
        <f t="shared" si="86"/>
        <v>0.44182706781581571</v>
      </c>
      <c r="JA85" s="86">
        <f t="shared" si="86"/>
        <v>0.5368225300486138</v>
      </c>
      <c r="JB85" s="86">
        <f t="shared" si="86"/>
        <v>0.39634267764956926</v>
      </c>
      <c r="JC85" s="86">
        <f t="shared" si="86"/>
        <v>0.46325932766455724</v>
      </c>
      <c r="JD85" s="86">
        <f t="shared" si="86"/>
        <v>0.43173094905549253</v>
      </c>
      <c r="JE85" s="86">
        <f t="shared" si="86"/>
        <v>0.37107248364912987</v>
      </c>
      <c r="JF85" s="86">
        <f t="shared" si="86"/>
        <v>0.39760097141340078</v>
      </c>
      <c r="JG85" s="86">
        <f t="shared" si="86"/>
        <v>0.39815272119649642</v>
      </c>
      <c r="JH85" s="86">
        <f t="shared" si="86"/>
        <v>0.39323447294289449</v>
      </c>
      <c r="JI85" s="86">
        <f t="shared" si="86"/>
        <v>0.43431883677818001</v>
      </c>
      <c r="JJ85" s="86">
        <f t="shared" si="86"/>
        <v>0.37298809420680107</v>
      </c>
      <c r="JK85" s="86">
        <f t="shared" si="86"/>
        <v>0.4150432488355919</v>
      </c>
      <c r="JL85" s="86">
        <f t="shared" si="86"/>
        <v>0.40807058070960223</v>
      </c>
      <c r="JM85" s="86">
        <f t="shared" si="86"/>
        <v>0.34893498179131838</v>
      </c>
    </row>
    <row r="86" spans="2:273" x14ac:dyDescent="0.25">
      <c r="B86" s="2">
        <v>59</v>
      </c>
      <c r="C86" s="37">
        <v>166.53700000000001</v>
      </c>
      <c r="D86" s="37">
        <v>226.762</v>
      </c>
      <c r="E86" s="37">
        <v>229.19</v>
      </c>
      <c r="F86" s="37">
        <v>221.31700000000001</v>
      </c>
      <c r="G86" s="37">
        <v>230.82</v>
      </c>
      <c r="H86" s="37">
        <v>231.672</v>
      </c>
      <c r="I86" s="37">
        <v>228.24600000000001</v>
      </c>
      <c r="J86" s="37">
        <v>230.09800000000001</v>
      </c>
      <c r="K86" s="37">
        <v>229.59700000000001</v>
      </c>
      <c r="L86" s="37">
        <v>230.048</v>
      </c>
      <c r="M86" s="37">
        <v>229.952</v>
      </c>
      <c r="N86" s="37">
        <v>222.01599999999999</v>
      </c>
      <c r="O86" s="37">
        <v>225.3</v>
      </c>
      <c r="P86" s="37">
        <v>207.726</v>
      </c>
      <c r="Q86" s="37">
        <v>181.726</v>
      </c>
      <c r="S86" s="4">
        <f t="shared" si="88"/>
        <v>166.44059719217708</v>
      </c>
      <c r="T86" s="4">
        <f t="shared" si="88"/>
        <v>233.77316426985334</v>
      </c>
      <c r="U86" s="4">
        <f t="shared" si="88"/>
        <v>240.01346008257633</v>
      </c>
      <c r="V86" s="4">
        <f t="shared" si="88"/>
        <v>221.85006992742635</v>
      </c>
      <c r="W86" s="4">
        <f t="shared" si="88"/>
        <v>238.60945793710744</v>
      </c>
      <c r="X86" s="4">
        <f t="shared" si="88"/>
        <v>238.24407485563381</v>
      </c>
      <c r="Y86" s="4">
        <f t="shared" si="88"/>
        <v>230.08119497014079</v>
      </c>
      <c r="Z86" s="4">
        <f t="shared" si="88"/>
        <v>233.90790810500485</v>
      </c>
      <c r="AA86" s="4">
        <f t="shared" si="88"/>
        <v>231.79006296868454</v>
      </c>
      <c r="AB86" s="4">
        <f t="shared" si="88"/>
        <v>234.55704633944654</v>
      </c>
      <c r="AC86" s="4">
        <f t="shared" si="88"/>
        <v>236.48822071541912</v>
      </c>
      <c r="AD86" s="4">
        <f t="shared" si="88"/>
        <v>220.10917435593234</v>
      </c>
      <c r="AE86" s="4">
        <f t="shared" si="88"/>
        <v>227.56148229125188</v>
      </c>
      <c r="AF86" s="4">
        <f t="shared" si="88"/>
        <v>207.70742823308117</v>
      </c>
      <c r="AG86" s="4">
        <f t="shared" si="88"/>
        <v>179.75950300750245</v>
      </c>
      <c r="AI86" s="4">
        <f t="shared" si="89"/>
        <v>9.6402807822926206E-2</v>
      </c>
      <c r="AJ86" s="4">
        <f t="shared" si="89"/>
        <v>-7.0111642698533387</v>
      </c>
      <c r="AK86" s="4">
        <f t="shared" si="89"/>
        <v>-10.823460082576332</v>
      </c>
      <c r="AL86" s="4">
        <f t="shared" si="89"/>
        <v>-0.53306992742633952</v>
      </c>
      <c r="AM86" s="4">
        <f t="shared" si="89"/>
        <v>-7.7894579371074428</v>
      </c>
      <c r="AN86" s="4">
        <f t="shared" si="89"/>
        <v>-6.5720748556338151</v>
      </c>
      <c r="AO86" s="4">
        <f t="shared" si="89"/>
        <v>-1.8351949701407761</v>
      </c>
      <c r="AP86" s="4">
        <f t="shared" si="89"/>
        <v>-3.8099081050048369</v>
      </c>
      <c r="AQ86" s="4">
        <f t="shared" si="89"/>
        <v>-2.1930629686845293</v>
      </c>
      <c r="AR86" s="4">
        <f t="shared" si="89"/>
        <v>-4.5090463394465417</v>
      </c>
      <c r="AS86" s="4">
        <f t="shared" si="89"/>
        <v>-6.5362207154191196</v>
      </c>
      <c r="AT86" s="4">
        <f t="shared" si="89"/>
        <v>1.9068256440676521</v>
      </c>
      <c r="AU86" s="4">
        <f t="shared" si="89"/>
        <v>-2.2614822912518662</v>
      </c>
      <c r="AV86" s="4">
        <f t="shared" si="89"/>
        <v>1.8571766918825006E-2</v>
      </c>
      <c r="AW86" s="4">
        <f t="shared" si="89"/>
        <v>1.9664969924975537</v>
      </c>
      <c r="AY86" s="2">
        <f t="shared" si="80"/>
        <v>78.124038232890925</v>
      </c>
      <c r="AZ86" s="2">
        <f t="shared" si="80"/>
        <v>79.852488249748873</v>
      </c>
      <c r="BA86" s="2">
        <f t="shared" si="80"/>
        <v>76.997258108051042</v>
      </c>
      <c r="BB86" s="2">
        <f t="shared" si="80"/>
        <v>74.700944669762308</v>
      </c>
      <c r="BC86" s="2">
        <f t="shared" si="80"/>
        <v>80.121736075896067</v>
      </c>
      <c r="BD86" s="2">
        <f t="shared" si="80"/>
        <v>77.898953948998454</v>
      </c>
      <c r="BE86" s="2">
        <f t="shared" si="80"/>
        <v>75.869735167445384</v>
      </c>
      <c r="BF86" s="2">
        <f t="shared" si="80"/>
        <v>82.445545238971789</v>
      </c>
      <c r="BG86" s="2">
        <f t="shared" si="80"/>
        <v>82.604331722049366</v>
      </c>
      <c r="BH86" s="2">
        <f t="shared" si="80"/>
        <v>83.436628469213119</v>
      </c>
      <c r="BI86" s="2">
        <f t="shared" si="80"/>
        <v>82.762417295272314</v>
      </c>
      <c r="BJ86" s="2">
        <f t="shared" si="80"/>
        <v>81.878066864502642</v>
      </c>
      <c r="BK86" s="2">
        <f t="shared" si="80"/>
        <v>79.187579403825481</v>
      </c>
      <c r="BL86" s="2">
        <f t="shared" si="80"/>
        <v>78.787615988447243</v>
      </c>
      <c r="BM86" s="2">
        <f t="shared" si="80"/>
        <v>80.329236803348181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84.179805094422477</v>
      </c>
      <c r="DL86" s="2">
        <f t="shared" si="90"/>
        <v>90.8129433705829</v>
      </c>
      <c r="DM86" s="2">
        <f t="shared" si="90"/>
        <v>88.935282090003028</v>
      </c>
      <c r="DN86" s="2">
        <f t="shared" si="90"/>
        <v>84.008025067955316</v>
      </c>
      <c r="DO86" s="2">
        <f t="shared" si="90"/>
        <v>89.244823170731721</v>
      </c>
      <c r="DP86" s="2">
        <f t="shared" si="90"/>
        <v>87.660092460881927</v>
      </c>
      <c r="DQ86" s="2">
        <f t="shared" si="90"/>
        <v>84.72690370937741</v>
      </c>
      <c r="DR86" s="2">
        <f t="shared" si="90"/>
        <v>91.128983697983713</v>
      </c>
      <c r="DS86" s="2">
        <f t="shared" si="90"/>
        <v>91.108418146718165</v>
      </c>
      <c r="DT86" s="2">
        <f t="shared" si="90"/>
        <v>92.537744537815101</v>
      </c>
      <c r="DU86" s="2">
        <f t="shared" si="90"/>
        <v>91.608370270270285</v>
      </c>
      <c r="DV86" s="2">
        <f t="shared" si="90"/>
        <v>88.841559032716901</v>
      </c>
      <c r="DW86" s="2">
        <f t="shared" si="90"/>
        <v>86.039960412757949</v>
      </c>
      <c r="DX86" s="2">
        <f t="shared" si="90"/>
        <v>86.157458974358946</v>
      </c>
      <c r="DY86" s="2">
        <f t="shared" si="90"/>
        <v>85.133534733893541</v>
      </c>
      <c r="EA86" s="2">
        <f t="shared" si="94"/>
        <v>76.496957033712391</v>
      </c>
      <c r="EB86" s="2">
        <f t="shared" si="91"/>
        <v>77.045429073733928</v>
      </c>
      <c r="EC86" s="2">
        <f t="shared" si="91"/>
        <v>74.27448311909319</v>
      </c>
      <c r="ED86" s="2">
        <f t="shared" si="91"/>
        <v>72.137698559595222</v>
      </c>
      <c r="EE86" s="2">
        <f t="shared" si="91"/>
        <v>77.675567353435028</v>
      </c>
      <c r="EF86" s="2">
        <f t="shared" si="91"/>
        <v>74.997171697173272</v>
      </c>
      <c r="EG86" s="2">
        <f t="shared" si="91"/>
        <v>72.961230363991618</v>
      </c>
      <c r="EH86" s="2">
        <f t="shared" si="91"/>
        <v>79.55411012321342</v>
      </c>
      <c r="EI86" s="2">
        <f t="shared" si="91"/>
        <v>79.789004830306084</v>
      </c>
      <c r="EJ86" s="2">
        <f t="shared" si="91"/>
        <v>80.314080213903765</v>
      </c>
      <c r="EK86" s="2">
        <f t="shared" si="91"/>
        <v>79.990494920552237</v>
      </c>
      <c r="EL86" s="2">
        <f t="shared" si="91"/>
        <v>79.668227975378983</v>
      </c>
      <c r="EM86" s="2">
        <f t="shared" si="91"/>
        <v>77.157061672130652</v>
      </c>
      <c r="EN86" s="2">
        <f t="shared" si="91"/>
        <v>76.563313821060703</v>
      </c>
      <c r="EO86" s="2">
        <f t="shared" si="91"/>
        <v>78.581325292637572</v>
      </c>
      <c r="EQ86" s="2">
        <f t="shared" si="92"/>
        <v>75.475297400535425</v>
      </c>
      <c r="ER86" s="2">
        <f t="shared" si="92"/>
        <v>76.055558485876261</v>
      </c>
      <c r="ES86" s="2">
        <f t="shared" si="92"/>
        <v>73.825817178734965</v>
      </c>
      <c r="ET86" s="2">
        <f t="shared" si="92"/>
        <v>71.662568920867884</v>
      </c>
      <c r="EU86" s="2">
        <f t="shared" si="92"/>
        <v>75.519692404442281</v>
      </c>
      <c r="EV86" s="2">
        <f t="shared" si="92"/>
        <v>73.749363507003096</v>
      </c>
      <c r="EW86" s="2">
        <f t="shared" si="92"/>
        <v>73.533043706056148</v>
      </c>
      <c r="EX86" s="2">
        <f t="shared" si="92"/>
        <v>78.47427639153878</v>
      </c>
      <c r="EY86" s="2">
        <f t="shared" si="92"/>
        <v>79.423543793859963</v>
      </c>
      <c r="EZ86" s="2">
        <f t="shared" si="92"/>
        <v>80.4816266540209</v>
      </c>
      <c r="FA86" s="2">
        <f t="shared" si="92"/>
        <v>80.099354056663302</v>
      </c>
      <c r="FB86" s="2">
        <f t="shared" si="92"/>
        <v>79.189783752599851</v>
      </c>
      <c r="FC86" s="2">
        <f t="shared" si="92"/>
        <v>76.734745174305814</v>
      </c>
      <c r="FD86" s="2">
        <f t="shared" si="92"/>
        <v>76.730013730359872</v>
      </c>
      <c r="FE86" s="2">
        <f t="shared" si="92"/>
        <v>80.672256471537239</v>
      </c>
      <c r="FG86" s="2">
        <f t="shared" si="93"/>
        <v>0.78820451200173203</v>
      </c>
      <c r="FH86" s="2">
        <f t="shared" si="93"/>
        <v>0.79609604127448075</v>
      </c>
      <c r="FI86" s="2">
        <f t="shared" si="93"/>
        <v>0.81427373243806156</v>
      </c>
      <c r="FJ86" s="2">
        <f t="shared" si="93"/>
        <v>0.78405421150660015</v>
      </c>
      <c r="FK86" s="2">
        <f t="shared" si="93"/>
        <v>0.78851909066580705</v>
      </c>
      <c r="FL86" s="2">
        <f t="shared" si="93"/>
        <v>0.77082074372251386</v>
      </c>
      <c r="FM86" s="2">
        <f t="shared" si="93"/>
        <v>0.75281016373249421</v>
      </c>
      <c r="FN86" s="2">
        <f t="shared" si="93"/>
        <v>0.75016591903071272</v>
      </c>
      <c r="FO86" s="2">
        <f t="shared" si="93"/>
        <v>0.75127234140798282</v>
      </c>
      <c r="FP86" s="2">
        <f t="shared" si="93"/>
        <v>0.74455292559264763</v>
      </c>
      <c r="FQ86" s="2">
        <f t="shared" si="93"/>
        <v>0.76141121469920636</v>
      </c>
      <c r="FR86" s="2">
        <f t="shared" si="93"/>
        <v>0.75909111864541057</v>
      </c>
      <c r="FS86" s="2">
        <f t="shared" si="93"/>
        <v>0.77140425180864791</v>
      </c>
      <c r="FT86" s="2">
        <f t="shared" si="93"/>
        <v>0.76816300311900898</v>
      </c>
      <c r="FU86" s="2">
        <f t="shared" si="93"/>
        <v>0.73327378545200816</v>
      </c>
      <c r="FW86" s="2">
        <f t="shared" si="82"/>
        <v>1.0899427997465942E-4</v>
      </c>
      <c r="FX86" s="2">
        <f t="shared" si="82"/>
        <v>1.9345046218940541E-4</v>
      </c>
      <c r="FY86" s="2">
        <f t="shared" si="82"/>
        <v>2.6853695432566964E-4</v>
      </c>
      <c r="FZ86" s="2">
        <f t="shared" si="82"/>
        <v>2.1237857334990544E-4</v>
      </c>
      <c r="GA86" s="2">
        <f t="shared" si="82"/>
        <v>2.3564358452212331E-4</v>
      </c>
      <c r="GB86" s="2">
        <f t="shared" si="82"/>
        <v>2.3762554584573665E-4</v>
      </c>
      <c r="GC86" s="2">
        <f t="shared" si="82"/>
        <v>2.6221079478683462E-4</v>
      </c>
      <c r="GD86" s="2">
        <f t="shared" si="82"/>
        <v>3.3596480588767296E-4</v>
      </c>
      <c r="GE86" s="2">
        <f t="shared" si="82"/>
        <v>3.4006110310504567E-4</v>
      </c>
      <c r="GF86" s="2">
        <f t="shared" si="82"/>
        <v>2.9224869617677372E-4</v>
      </c>
      <c r="GG86" s="2">
        <f t="shared" si="82"/>
        <v>2.5360530858693845E-4</v>
      </c>
      <c r="GH86" s="2">
        <f t="shared" si="82"/>
        <v>2.0490203511303333E-4</v>
      </c>
      <c r="GI86" s="2">
        <f t="shared" si="82"/>
        <v>1.7795190873879068E-4</v>
      </c>
      <c r="GJ86" s="2">
        <f t="shared" si="82"/>
        <v>1.4617527788138938E-4</v>
      </c>
      <c r="GK86" s="2">
        <f t="shared" si="82"/>
        <v>1.2697190680838492E-4</v>
      </c>
      <c r="GM86" s="86">
        <f t="shared" si="83"/>
        <v>0.30557608828434912</v>
      </c>
      <c r="GN86" s="86">
        <f t="shared" si="83"/>
        <v>0.50844145660785722</v>
      </c>
      <c r="GO86" s="86">
        <f t="shared" si="83"/>
        <v>0.5943285067849724</v>
      </c>
      <c r="GP86" s="86">
        <f t="shared" si="83"/>
        <v>0.46634553926405403</v>
      </c>
      <c r="GQ86" s="86">
        <f t="shared" si="83"/>
        <v>0.53353095829713293</v>
      </c>
      <c r="GR86" s="86">
        <f t="shared" si="83"/>
        <v>0.50721524685444319</v>
      </c>
      <c r="GS86" s="86">
        <f t="shared" si="83"/>
        <v>0.44866359842075215</v>
      </c>
      <c r="GT86" s="86">
        <f t="shared" si="83"/>
        <v>0.48107080974981359</v>
      </c>
      <c r="GU86" s="86">
        <f t="shared" si="83"/>
        <v>0.48218067974751683</v>
      </c>
      <c r="GV86" s="86">
        <f t="shared" si="83"/>
        <v>0.4784596919801844</v>
      </c>
      <c r="GW86" s="86">
        <f t="shared" si="83"/>
        <v>0.51669531383774148</v>
      </c>
      <c r="GX86" s="86">
        <f t="shared" si="83"/>
        <v>0.45171978150285746</v>
      </c>
      <c r="GY86" s="86">
        <f t="shared" si="83"/>
        <v>0.49453000268117825</v>
      </c>
      <c r="GZ86" s="86">
        <f t="shared" si="83"/>
        <v>0.48400965254750494</v>
      </c>
      <c r="HA86" s="86">
        <f t="shared" si="83"/>
        <v>0.4332869890832215</v>
      </c>
      <c r="HC86" s="86">
        <f t="shared" si="73"/>
        <v>1.7809424476733533E-5</v>
      </c>
      <c r="HD86" s="86">
        <f t="shared" si="73"/>
        <v>5.3630943864263697E-5</v>
      </c>
      <c r="HE86" s="86">
        <f t="shared" si="73"/>
        <v>7.5039692219257864E-5</v>
      </c>
      <c r="HF86" s="86">
        <f t="shared" si="73"/>
        <v>2.2792814397096877E-5</v>
      </c>
      <c r="HG86" s="86">
        <f t="shared" si="87"/>
        <v>2.2772956247149438E-5</v>
      </c>
      <c r="HH86" s="86">
        <f t="shared" si="87"/>
        <v>2.5443235811817901E-5</v>
      </c>
      <c r="HI86" s="86">
        <f t="shared" si="87"/>
        <v>2.3412435662333837E-5</v>
      </c>
      <c r="HJ86" s="86">
        <f t="shared" si="87"/>
        <v>1.6844678067010973E-5</v>
      </c>
      <c r="HK86" s="86">
        <f t="shared" si="87"/>
        <v>2.2514378694517871E-5</v>
      </c>
      <c r="HL86" s="86">
        <f t="shared" si="87"/>
        <v>2.1811274113010964E-5</v>
      </c>
      <c r="HM86" s="86">
        <f t="shared" si="87"/>
        <v>2.66905198940087E-5</v>
      </c>
      <c r="HN86" s="86">
        <f t="shared" si="87"/>
        <v>4.9087577874600674E-6</v>
      </c>
      <c r="HO86" s="86">
        <f t="shared" si="87"/>
        <v>7.8495194300489902E-6</v>
      </c>
      <c r="HP86" s="86">
        <f t="shared" si="87"/>
        <v>4.7287584624338238E-6</v>
      </c>
      <c r="HQ86" s="86">
        <f t="shared" si="87"/>
        <v>1.16744256868194E-6</v>
      </c>
      <c r="HS86" s="86">
        <f t="shared" si="84"/>
        <v>4.0148772794936302E-48</v>
      </c>
      <c r="HT86" s="86">
        <f t="shared" si="84"/>
        <v>1.0864453766495728E-46</v>
      </c>
      <c r="HU86" s="86">
        <f t="shared" si="84"/>
        <v>1.2552441495695615E-49</v>
      </c>
      <c r="HV86" s="86">
        <f t="shared" si="84"/>
        <v>1.1266351539905817E-52</v>
      </c>
      <c r="HW86" s="86">
        <f t="shared" si="84"/>
        <v>1.6450906484844613E-56</v>
      </c>
      <c r="HX86" s="86">
        <f t="shared" si="84"/>
        <v>3.721629690999778E-56</v>
      </c>
      <c r="HY86" s="86">
        <f t="shared" si="84"/>
        <v>9.9381556703406598E-56</v>
      </c>
      <c r="HZ86" s="86">
        <f t="shared" si="84"/>
        <v>1.2838817720932125E-58</v>
      </c>
      <c r="IA86" s="86">
        <f t="shared" si="84"/>
        <v>1.8724229316304381E-57</v>
      </c>
      <c r="IB86" s="86">
        <f t="shared" si="84"/>
        <v>2.1151459350026502E-58</v>
      </c>
      <c r="IC86" s="86">
        <f t="shared" si="84"/>
        <v>2.8753831397838464E-59</v>
      </c>
      <c r="ID86" s="86">
        <f t="shared" si="84"/>
        <v>2.3002399403720354E-65</v>
      </c>
      <c r="IE86" s="86">
        <f t="shared" si="84"/>
        <v>8.6582797769631372E-63</v>
      </c>
      <c r="IF86" s="86">
        <f t="shared" si="84"/>
        <v>2.3324936059051175E-33</v>
      </c>
      <c r="IG86" s="86">
        <f t="shared" si="84"/>
        <v>1.2072857487455052E-22</v>
      </c>
      <c r="II86" s="86">
        <f t="shared" si="85"/>
        <v>5.7924121523300596E-152</v>
      </c>
      <c r="IJ86" s="86">
        <f t="shared" si="85"/>
        <v>7.0066297596900884E-159</v>
      </c>
      <c r="IK86" s="86">
        <f t="shared" si="85"/>
        <v>5.3067276321781912E-163</v>
      </c>
      <c r="IL86" s="86">
        <f t="shared" si="85"/>
        <v>2.6155922956078531E-173</v>
      </c>
      <c r="IM86" s="86">
        <f t="shared" si="85"/>
        <v>2.8941125725156804E-190</v>
      </c>
      <c r="IN86" s="86">
        <f t="shared" si="85"/>
        <v>1.1942945755854933E-188</v>
      </c>
      <c r="IO86" s="86">
        <f t="shared" si="85"/>
        <v>6.3929924757697114E-183</v>
      </c>
      <c r="IP86" s="86">
        <f t="shared" si="85"/>
        <v>2.2550808741209105E-192</v>
      </c>
      <c r="IQ86" s="86">
        <f t="shared" si="85"/>
        <v>9.6603453533295547E-190</v>
      </c>
      <c r="IR86" s="86">
        <f t="shared" si="85"/>
        <v>3.124137485081061E-196</v>
      </c>
      <c r="IS86" s="86">
        <f t="shared" si="85"/>
        <v>1.5089282633058377E-195</v>
      </c>
      <c r="IT86" s="86">
        <f t="shared" si="85"/>
        <v>1.1452745505908379E-214</v>
      </c>
      <c r="IU86" s="86">
        <f t="shared" si="85"/>
        <v>7.206166660825183E-209</v>
      </c>
      <c r="IV86" s="86">
        <f t="shared" si="85"/>
        <v>1.0172295964193778E-105</v>
      </c>
      <c r="IW86" s="86">
        <f t="shared" si="85"/>
        <v>9.1119816813179174E-75</v>
      </c>
      <c r="IY86" s="86">
        <f t="shared" si="86"/>
        <v>0.30559389770882583</v>
      </c>
      <c r="IZ86" s="86">
        <f t="shared" si="86"/>
        <v>0.50849508755172146</v>
      </c>
      <c r="JA86" s="86">
        <f t="shared" si="86"/>
        <v>0.59440354647719162</v>
      </c>
      <c r="JB86" s="86">
        <f t="shared" si="86"/>
        <v>0.46636833207845113</v>
      </c>
      <c r="JC86" s="86">
        <f t="shared" si="86"/>
        <v>0.53355373125338013</v>
      </c>
      <c r="JD86" s="86">
        <f t="shared" si="86"/>
        <v>0.50724069009025496</v>
      </c>
      <c r="JE86" s="86">
        <f t="shared" si="86"/>
        <v>0.44868701085641449</v>
      </c>
      <c r="JF86" s="86">
        <f t="shared" si="86"/>
        <v>0.4810876544278806</v>
      </c>
      <c r="JG86" s="86">
        <f t="shared" si="86"/>
        <v>0.48220319412621132</v>
      </c>
      <c r="JH86" s="86">
        <f t="shared" si="86"/>
        <v>0.47848150325429739</v>
      </c>
      <c r="JI86" s="86">
        <f t="shared" si="86"/>
        <v>0.51672200435763549</v>
      </c>
      <c r="JJ86" s="86">
        <f t="shared" si="86"/>
        <v>0.45172469026064493</v>
      </c>
      <c r="JK86" s="86">
        <f t="shared" si="86"/>
        <v>0.49453785220060831</v>
      </c>
      <c r="JL86" s="86">
        <f t="shared" si="86"/>
        <v>0.48401438130596736</v>
      </c>
      <c r="JM86" s="86">
        <f t="shared" si="86"/>
        <v>0.43328815652579017</v>
      </c>
    </row>
    <row r="87" spans="2:273" x14ac:dyDescent="0.25">
      <c r="B87" s="2">
        <v>60</v>
      </c>
      <c r="C87" s="37">
        <v>176.44800000000001</v>
      </c>
      <c r="D87" s="37">
        <v>227.571</v>
      </c>
      <c r="E87" s="37">
        <v>224.93700000000001</v>
      </c>
      <c r="F87" s="37">
        <v>224.27</v>
      </c>
      <c r="G87" s="37">
        <v>230.59</v>
      </c>
      <c r="H87" s="37">
        <v>233.62299999999999</v>
      </c>
      <c r="I87" s="37">
        <v>233.131</v>
      </c>
      <c r="J87" s="37">
        <v>233.83600000000001</v>
      </c>
      <c r="K87" s="37">
        <v>232.58099999999999</v>
      </c>
      <c r="L87" s="37">
        <v>233.065</v>
      </c>
      <c r="M87" s="37">
        <v>231.85499999999999</v>
      </c>
      <c r="N87" s="37">
        <v>227.613</v>
      </c>
      <c r="O87" s="37">
        <v>228.13300000000001</v>
      </c>
      <c r="P87" s="37">
        <v>210.24199999999999</v>
      </c>
      <c r="Q87" s="37">
        <v>187.387</v>
      </c>
      <c r="S87" s="4">
        <f t="shared" si="88"/>
        <v>175.11113709582023</v>
      </c>
      <c r="T87" s="4">
        <f t="shared" si="88"/>
        <v>238.0814364803654</v>
      </c>
      <c r="U87" s="4">
        <f t="shared" si="88"/>
        <v>234.47348041130809</v>
      </c>
      <c r="V87" s="4">
        <f t="shared" si="88"/>
        <v>230.84682133931406</v>
      </c>
      <c r="W87" s="4">
        <f t="shared" si="88"/>
        <v>240.8392108609419</v>
      </c>
      <c r="X87" s="4">
        <f t="shared" si="88"/>
        <v>243.23271774574397</v>
      </c>
      <c r="Y87" s="4">
        <f t="shared" si="88"/>
        <v>241.20950409026011</v>
      </c>
      <c r="Z87" s="4">
        <f t="shared" si="88"/>
        <v>242.85797887292148</v>
      </c>
      <c r="AA87" s="4">
        <f t="shared" si="88"/>
        <v>241.11386309530923</v>
      </c>
      <c r="AB87" s="4">
        <f t="shared" si="88"/>
        <v>243.71234878119253</v>
      </c>
      <c r="AC87" s="4">
        <f t="shared" si="88"/>
        <v>241.94744368716627</v>
      </c>
      <c r="AD87" s="4">
        <f t="shared" si="88"/>
        <v>232.10534294532843</v>
      </c>
      <c r="AE87" s="4">
        <f t="shared" si="88"/>
        <v>236.60877195537762</v>
      </c>
      <c r="AF87" s="4">
        <f t="shared" si="88"/>
        <v>214.19440413585565</v>
      </c>
      <c r="AG87" s="4">
        <f t="shared" si="88"/>
        <v>189.30163073837258</v>
      </c>
      <c r="AI87" s="4">
        <f t="shared" si="89"/>
        <v>1.3368629041797817</v>
      </c>
      <c r="AJ87" s="4">
        <f t="shared" si="89"/>
        <v>-10.510436480365399</v>
      </c>
      <c r="AK87" s="4">
        <f t="shared" si="89"/>
        <v>-9.5364804113080766</v>
      </c>
      <c r="AL87" s="4">
        <f t="shared" si="89"/>
        <v>-6.5768213393140513</v>
      </c>
      <c r="AM87" s="4">
        <f t="shared" si="89"/>
        <v>-10.249210860941901</v>
      </c>
      <c r="AN87" s="4">
        <f t="shared" si="89"/>
        <v>-9.6097177457439784</v>
      </c>
      <c r="AO87" s="4">
        <f t="shared" si="89"/>
        <v>-8.0785040902601111</v>
      </c>
      <c r="AP87" s="4">
        <f t="shared" si="89"/>
        <v>-9.0219788729214656</v>
      </c>
      <c r="AQ87" s="4">
        <f t="shared" si="89"/>
        <v>-8.5328630953092386</v>
      </c>
      <c r="AR87" s="4">
        <f t="shared" si="89"/>
        <v>-10.647348781192534</v>
      </c>
      <c r="AS87" s="4">
        <f t="shared" si="89"/>
        <v>-10.092443687166281</v>
      </c>
      <c r="AT87" s="4">
        <f t="shared" si="89"/>
        <v>-4.4923429453284314</v>
      </c>
      <c r="AU87" s="4">
        <f t="shared" si="89"/>
        <v>-8.4757719553776099</v>
      </c>
      <c r="AV87" s="4">
        <f t="shared" si="89"/>
        <v>-3.9524041358556588</v>
      </c>
      <c r="AW87" s="4">
        <f t="shared" si="89"/>
        <v>-1.9146307383725798</v>
      </c>
      <c r="AY87" s="2">
        <f t="shared" si="80"/>
        <v>77.914200780186178</v>
      </c>
      <c r="AZ87" s="2">
        <f t="shared" si="80"/>
        <v>79.577570736356108</v>
      </c>
      <c r="BA87" s="2">
        <f t="shared" si="80"/>
        <v>76.739280939402292</v>
      </c>
      <c r="BB87" s="2">
        <f t="shared" si="80"/>
        <v>74.457279095551343</v>
      </c>
      <c r="BC87" s="2">
        <f t="shared" si="80"/>
        <v>79.84660853631803</v>
      </c>
      <c r="BD87" s="2">
        <f t="shared" si="80"/>
        <v>77.578868764053922</v>
      </c>
      <c r="BE87" s="2">
        <f t="shared" si="80"/>
        <v>75.569160907738762</v>
      </c>
      <c r="BF87" s="2">
        <f t="shared" si="80"/>
        <v>82.119508893996183</v>
      </c>
      <c r="BG87" s="2">
        <f t="shared" si="80"/>
        <v>82.276369518488508</v>
      </c>
      <c r="BH87" s="2">
        <f t="shared" si="80"/>
        <v>83.099996651793731</v>
      </c>
      <c r="BI87" s="2">
        <f t="shared" si="80"/>
        <v>82.448793109658183</v>
      </c>
      <c r="BJ87" s="2">
        <f t="shared" si="80"/>
        <v>81.622563036812252</v>
      </c>
      <c r="BK87" s="2">
        <f t="shared" si="80"/>
        <v>78.96378120481269</v>
      </c>
      <c r="BL87" s="2">
        <f t="shared" si="80"/>
        <v>78.581967206767416</v>
      </c>
      <c r="BM87" s="2">
        <f t="shared" si="80"/>
        <v>80.182156520950272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84.096707334211672</v>
      </c>
      <c r="DL87" s="2">
        <f t="shared" si="90"/>
        <v>90.879062518876466</v>
      </c>
      <c r="DM87" s="2">
        <f t="shared" si="90"/>
        <v>89.027066747206291</v>
      </c>
      <c r="DN87" s="2">
        <f t="shared" si="90"/>
        <v>84.048831319842961</v>
      </c>
      <c r="DO87" s="2">
        <f t="shared" si="90"/>
        <v>89.35374076655053</v>
      </c>
      <c r="DP87" s="2">
        <f t="shared" si="90"/>
        <v>87.72272283619651</v>
      </c>
      <c r="DQ87" s="2">
        <f t="shared" si="90"/>
        <v>84.730832147937434</v>
      </c>
      <c r="DR87" s="2">
        <f t="shared" si="90"/>
        <v>91.216151651651657</v>
      </c>
      <c r="DS87" s="2">
        <f t="shared" si="90"/>
        <v>91.202401801801813</v>
      </c>
      <c r="DT87" s="2">
        <f t="shared" si="90"/>
        <v>92.653979831932745</v>
      </c>
      <c r="DU87" s="2">
        <f t="shared" si="90"/>
        <v>91.74310424710427</v>
      </c>
      <c r="DV87" s="2">
        <f t="shared" si="90"/>
        <v>88.93320943210415</v>
      </c>
      <c r="DW87" s="2">
        <f t="shared" si="90"/>
        <v>86.131265947467142</v>
      </c>
      <c r="DX87" s="2">
        <f t="shared" si="90"/>
        <v>86.280774358974341</v>
      </c>
      <c r="DY87" s="2">
        <f t="shared" si="90"/>
        <v>85.206705882352935</v>
      </c>
      <c r="EA87" s="2">
        <f t="shared" si="94"/>
        <v>76.399246425779779</v>
      </c>
      <c r="EB87" s="2">
        <f t="shared" si="91"/>
        <v>76.937873115417773</v>
      </c>
      <c r="EC87" s="2">
        <f t="shared" si="91"/>
        <v>74.183344789862332</v>
      </c>
      <c r="ED87" s="2">
        <f t="shared" si="91"/>
        <v>72.048133317011477</v>
      </c>
      <c r="EE87" s="2">
        <f t="shared" si="91"/>
        <v>77.521829823702276</v>
      </c>
      <c r="EF87" s="2">
        <f t="shared" si="91"/>
        <v>74.828689629903437</v>
      </c>
      <c r="EG87" s="2">
        <f t="shared" si="91"/>
        <v>72.825357782762865</v>
      </c>
      <c r="EH87" s="2">
        <f t="shared" si="91"/>
        <v>79.357050763923127</v>
      </c>
      <c r="EI87" s="2">
        <f t="shared" si="91"/>
        <v>79.581379499240157</v>
      </c>
      <c r="EJ87" s="2">
        <f t="shared" si="91"/>
        <v>80.110487762237781</v>
      </c>
      <c r="EK87" s="2">
        <f t="shared" si="91"/>
        <v>79.7926333680646</v>
      </c>
      <c r="EL87" s="2">
        <f t="shared" si="91"/>
        <v>79.506703641971669</v>
      </c>
      <c r="EM87" s="2">
        <f t="shared" si="91"/>
        <v>77.026779994413474</v>
      </c>
      <c r="EN87" s="2">
        <f t="shared" si="91"/>
        <v>76.462827297319848</v>
      </c>
      <c r="EO87" s="2">
        <f t="shared" si="91"/>
        <v>78.514926922656159</v>
      </c>
      <c r="EQ87" s="2">
        <f t="shared" si="92"/>
        <v>75.395225621300582</v>
      </c>
      <c r="ER87" s="2">
        <f t="shared" si="92"/>
        <v>75.967171328030858</v>
      </c>
      <c r="ES87" s="2">
        <f t="shared" si="92"/>
        <v>73.744228990646434</v>
      </c>
      <c r="ET87" s="2">
        <f t="shared" si="92"/>
        <v>71.582371838597723</v>
      </c>
      <c r="EU87" s="2">
        <f t="shared" si="92"/>
        <v>75.409574135854797</v>
      </c>
      <c r="EV87" s="2">
        <f t="shared" si="92"/>
        <v>73.606386348466003</v>
      </c>
      <c r="EW87" s="2">
        <f t="shared" si="92"/>
        <v>73.385203884047286</v>
      </c>
      <c r="EX87" s="2">
        <f t="shared" si="92"/>
        <v>78.300189780174207</v>
      </c>
      <c r="EY87" s="2">
        <f t="shared" si="92"/>
        <v>79.223779287970473</v>
      </c>
      <c r="EZ87" s="2">
        <f t="shared" si="92"/>
        <v>80.274404889018072</v>
      </c>
      <c r="FA87" s="2">
        <f t="shared" si="92"/>
        <v>79.8991392150336</v>
      </c>
      <c r="FB87" s="2">
        <f t="shared" si="92"/>
        <v>79.03790034006893</v>
      </c>
      <c r="FC87" s="2">
        <f t="shared" si="92"/>
        <v>76.612786379515967</v>
      </c>
      <c r="FD87" s="2">
        <f t="shared" si="92"/>
        <v>76.625963028383183</v>
      </c>
      <c r="FE87" s="2">
        <f t="shared" si="92"/>
        <v>80.559428451211389</v>
      </c>
      <c r="FG87" s="2">
        <f t="shared" si="93"/>
        <v>0.80317219385131977</v>
      </c>
      <c r="FH87" s="2">
        <f t="shared" si="93"/>
        <v>0.81064000779681655</v>
      </c>
      <c r="FI87" s="2">
        <f t="shared" si="93"/>
        <v>0.82780158177646646</v>
      </c>
      <c r="FJ87" s="2">
        <f t="shared" si="93"/>
        <v>0.79924049110190887</v>
      </c>
      <c r="FK87" s="2">
        <f t="shared" si="93"/>
        <v>0.80347008425338273</v>
      </c>
      <c r="FL87" s="2">
        <f t="shared" si="93"/>
        <v>0.78668446439781992</v>
      </c>
      <c r="FM87" s="2">
        <f t="shared" si="93"/>
        <v>0.76954784963413925</v>
      </c>
      <c r="FN87" s="2">
        <f t="shared" si="93"/>
        <v>0.76702724194397431</v>
      </c>
      <c r="FO87" s="2">
        <f t="shared" si="93"/>
        <v>0.76808207720915345</v>
      </c>
      <c r="FP87" s="2">
        <f t="shared" si="93"/>
        <v>0.76167271856083218</v>
      </c>
      <c r="FQ87" s="2">
        <f t="shared" si="93"/>
        <v>0.77773845459015611</v>
      </c>
      <c r="FR87" s="2">
        <f t="shared" si="93"/>
        <v>0.77553032203098482</v>
      </c>
      <c r="FS87" s="2">
        <f t="shared" si="93"/>
        <v>0.78723873070973172</v>
      </c>
      <c r="FT87" s="2">
        <f t="shared" si="93"/>
        <v>0.78415917814190539</v>
      </c>
      <c r="FU87" s="2">
        <f t="shared" si="93"/>
        <v>0.75089658932589987</v>
      </c>
      <c r="FW87" s="2">
        <f t="shared" si="82"/>
        <v>1.1950859479536375E-4</v>
      </c>
      <c r="FX87" s="2">
        <f t="shared" si="82"/>
        <v>2.121102550513851E-4</v>
      </c>
      <c r="FY87" s="2">
        <f t="shared" si="82"/>
        <v>2.9443728700706063E-4</v>
      </c>
      <c r="FZ87" s="2">
        <f t="shared" si="82"/>
        <v>2.3286370365178019E-4</v>
      </c>
      <c r="GA87" s="2">
        <f t="shared" si="82"/>
        <v>2.5837217853551519E-4</v>
      </c>
      <c r="GB87" s="2">
        <f t="shared" si="82"/>
        <v>2.6054525668824498E-4</v>
      </c>
      <c r="GC87" s="2">
        <f t="shared" si="82"/>
        <v>2.8750114618110255E-4</v>
      </c>
      <c r="GD87" s="2">
        <f t="shared" si="82"/>
        <v>3.6836614437290541E-4</v>
      </c>
      <c r="GE87" s="2">
        <f t="shared" si="82"/>
        <v>3.7285735202743204E-4</v>
      </c>
      <c r="GF87" s="2">
        <f t="shared" si="82"/>
        <v>3.2043528833522911E-4</v>
      </c>
      <c r="GG87" s="2">
        <f t="shared" si="82"/>
        <v>2.7806588774724933E-4</v>
      </c>
      <c r="GH87" s="2">
        <f t="shared" si="82"/>
        <v>2.2466617251588609E-4</v>
      </c>
      <c r="GI87" s="2">
        <f t="shared" si="82"/>
        <v>1.9511703803134554E-4</v>
      </c>
      <c r="GJ87" s="2">
        <f t="shared" si="82"/>
        <v>1.6027574468702158E-4</v>
      </c>
      <c r="GK87" s="2">
        <f t="shared" si="82"/>
        <v>1.3922022188754221E-4</v>
      </c>
      <c r="GM87" s="86">
        <f t="shared" si="83"/>
        <v>0.35530380101180475</v>
      </c>
      <c r="GN87" s="86">
        <f t="shared" si="83"/>
        <v>0.56642893912791203</v>
      </c>
      <c r="GO87" s="86">
        <f t="shared" si="83"/>
        <v>0.62595246116307168</v>
      </c>
      <c r="GP87" s="86">
        <f t="shared" si="83"/>
        <v>0.53505870812745804</v>
      </c>
      <c r="GQ87" s="86">
        <f t="shared" si="83"/>
        <v>0.59012714287814083</v>
      </c>
      <c r="GR87" s="86">
        <f t="shared" si="83"/>
        <v>0.57240200520461681</v>
      </c>
      <c r="GS87" s="86">
        <f t="shared" si="83"/>
        <v>0.52546116745260707</v>
      </c>
      <c r="GT87" s="86">
        <f t="shared" si="83"/>
        <v>0.56006420344923091</v>
      </c>
      <c r="GU87" s="86">
        <f t="shared" si="83"/>
        <v>0.56284195552191696</v>
      </c>
      <c r="GV87" s="86">
        <f t="shared" si="83"/>
        <v>0.55911160614040367</v>
      </c>
      <c r="GW87" s="86">
        <f t="shared" si="83"/>
        <v>0.58842619576689847</v>
      </c>
      <c r="GX87" s="86">
        <f t="shared" si="83"/>
        <v>0.53463395050865592</v>
      </c>
      <c r="GY87" s="86">
        <f t="shared" si="83"/>
        <v>0.57191884859261222</v>
      </c>
      <c r="GZ87" s="86">
        <f t="shared" si="83"/>
        <v>0.55462021944887008</v>
      </c>
      <c r="HA87" s="86">
        <f t="shared" si="83"/>
        <v>0.52161577640193957</v>
      </c>
      <c r="HC87" s="86">
        <f t="shared" si="73"/>
        <v>3.1676412622008365E-5</v>
      </c>
      <c r="HD87" s="86">
        <f t="shared" si="73"/>
        <v>9.7109714800504263E-5</v>
      </c>
      <c r="HE87" s="86">
        <f t="shared" si="73"/>
        <v>1.3860923454756739E-4</v>
      </c>
      <c r="HF87" s="86">
        <f t="shared" si="73"/>
        <v>4.3867530306702439E-5</v>
      </c>
      <c r="HG87" s="86">
        <f t="shared" si="87"/>
        <v>4.5596468130914717E-5</v>
      </c>
      <c r="HH87" s="86">
        <f t="shared" si="87"/>
        <v>5.063674944163729E-5</v>
      </c>
      <c r="HI87" s="86">
        <f t="shared" si="87"/>
        <v>4.6609633575286582E-5</v>
      </c>
      <c r="HJ87" s="86">
        <f t="shared" si="87"/>
        <v>3.5276781260995194E-5</v>
      </c>
      <c r="HK87" s="86">
        <f t="shared" si="87"/>
        <v>4.6485675827251529E-5</v>
      </c>
      <c r="HL87" s="86">
        <f t="shared" si="87"/>
        <v>4.502698992135108E-5</v>
      </c>
      <c r="HM87" s="86">
        <f t="shared" si="87"/>
        <v>5.3982139268068648E-5</v>
      </c>
      <c r="HN87" s="86">
        <f t="shared" si="87"/>
        <v>1.0688052266579616E-5</v>
      </c>
      <c r="HO87" s="86">
        <f t="shared" si="87"/>
        <v>1.645047958845754E-5</v>
      </c>
      <c r="HP87" s="86">
        <f t="shared" si="87"/>
        <v>1.028663418175562E-5</v>
      </c>
      <c r="HQ87" s="86">
        <f t="shared" si="87"/>
        <v>2.7938565990642193E-6</v>
      </c>
      <c r="HS87" s="86">
        <f t="shared" si="84"/>
        <v>8.1404889102557487E-47</v>
      </c>
      <c r="HT87" s="86">
        <f t="shared" si="84"/>
        <v>2.7505646352654396E-45</v>
      </c>
      <c r="HU87" s="86">
        <f t="shared" si="84"/>
        <v>4.2078392094925816E-48</v>
      </c>
      <c r="HV87" s="86">
        <f t="shared" si="84"/>
        <v>4.2601122272006204E-51</v>
      </c>
      <c r="HW87" s="86">
        <f t="shared" si="84"/>
        <v>8.949919648444182E-55</v>
      </c>
      <c r="HX87" s="86">
        <f t="shared" si="84"/>
        <v>1.9727014543062075E-54</v>
      </c>
      <c r="HY87" s="86">
        <f t="shared" si="84"/>
        <v>5.1112340725626835E-54</v>
      </c>
      <c r="HZ87" s="86">
        <f t="shared" si="84"/>
        <v>9.2327217032170737E-57</v>
      </c>
      <c r="IA87" s="86">
        <f t="shared" si="84"/>
        <v>1.2594399510431883E-55</v>
      </c>
      <c r="IB87" s="86">
        <f t="shared" si="84"/>
        <v>1.4632629724132838E-56</v>
      </c>
      <c r="IC87" s="86">
        <f t="shared" si="84"/>
        <v>1.8968023465318823E-57</v>
      </c>
      <c r="ID87" s="86">
        <f t="shared" si="84"/>
        <v>2.0744954895384808E-63</v>
      </c>
      <c r="IE87" s="86">
        <f t="shared" si="84"/>
        <v>6.2484730030017163E-61</v>
      </c>
      <c r="IF87" s="86">
        <f t="shared" si="84"/>
        <v>2.0154804230986927E-32</v>
      </c>
      <c r="IG87" s="86">
        <f t="shared" si="84"/>
        <v>4.9071128352347949E-22</v>
      </c>
      <c r="II87" s="86">
        <f t="shared" si="85"/>
        <v>5.9522497316569016E-149</v>
      </c>
      <c r="IJ87" s="86">
        <f t="shared" si="85"/>
        <v>1.6083433164644065E-155</v>
      </c>
      <c r="IK87" s="86">
        <f t="shared" si="85"/>
        <v>2.0450656169823577E-159</v>
      </c>
      <c r="IL87" s="86">
        <f t="shared" si="85"/>
        <v>1.3411744299061947E-169</v>
      </c>
      <c r="IM87" s="86">
        <f t="shared" si="85"/>
        <v>3.8794972843326047E-186</v>
      </c>
      <c r="IN87" s="86">
        <f t="shared" si="85"/>
        <v>1.4895859527414836E-184</v>
      </c>
      <c r="IO87" s="86">
        <f t="shared" si="85"/>
        <v>6.6557129771391698E-179</v>
      </c>
      <c r="IP87" s="86">
        <f t="shared" si="85"/>
        <v>5.1364908875431637E-188</v>
      </c>
      <c r="IQ87" s="86">
        <f t="shared" si="85"/>
        <v>1.9444045792247229E-185</v>
      </c>
      <c r="IR87" s="86">
        <f t="shared" si="85"/>
        <v>7.323830919874153E-192</v>
      </c>
      <c r="IS87" s="86">
        <f t="shared" si="85"/>
        <v>2.8780719526262745E-191</v>
      </c>
      <c r="IT87" s="86">
        <f t="shared" si="85"/>
        <v>4.4100194603612181E-210</v>
      </c>
      <c r="IU87" s="86">
        <f t="shared" si="85"/>
        <v>1.7611310988617235E-204</v>
      </c>
      <c r="IV87" s="86">
        <f t="shared" si="85"/>
        <v>1.4482684947623389E-103</v>
      </c>
      <c r="IW87" s="86">
        <f t="shared" si="85"/>
        <v>2.8099129458495403E-73</v>
      </c>
      <c r="IY87" s="86">
        <f t="shared" si="86"/>
        <v>0.35533547742442678</v>
      </c>
      <c r="IZ87" s="86">
        <f t="shared" si="86"/>
        <v>0.56652604884271252</v>
      </c>
      <c r="JA87" s="86">
        <f t="shared" si="86"/>
        <v>0.62609107039761924</v>
      </c>
      <c r="JB87" s="86">
        <f t="shared" si="86"/>
        <v>0.53510257565776476</v>
      </c>
      <c r="JC87" s="86">
        <f t="shared" si="86"/>
        <v>0.59017273934627179</v>
      </c>
      <c r="JD87" s="86">
        <f t="shared" si="86"/>
        <v>0.57245264195405843</v>
      </c>
      <c r="JE87" s="86">
        <f t="shared" si="86"/>
        <v>0.52550777708618235</v>
      </c>
      <c r="JF87" s="86">
        <f t="shared" si="86"/>
        <v>0.56009948023049194</v>
      </c>
      <c r="JG87" s="86">
        <f t="shared" si="86"/>
        <v>0.56288844119774417</v>
      </c>
      <c r="JH87" s="86">
        <f t="shared" si="86"/>
        <v>0.55915663313032504</v>
      </c>
      <c r="JI87" s="86">
        <f t="shared" si="86"/>
        <v>0.58848017790616658</v>
      </c>
      <c r="JJ87" s="86">
        <f t="shared" si="86"/>
        <v>0.53464463856092248</v>
      </c>
      <c r="JK87" s="86">
        <f t="shared" si="86"/>
        <v>0.57193529907220064</v>
      </c>
      <c r="JL87" s="86">
        <f t="shared" si="86"/>
        <v>0.55463050608305187</v>
      </c>
      <c r="JM87" s="86">
        <f t="shared" si="86"/>
        <v>0.52161857025853864</v>
      </c>
    </row>
    <row r="88" spans="2:273" x14ac:dyDescent="0.25">
      <c r="B88" s="2">
        <v>61</v>
      </c>
      <c r="C88" s="37">
        <v>185.91</v>
      </c>
      <c r="D88" s="37">
        <v>225.03200000000001</v>
      </c>
      <c r="E88" s="37">
        <v>216.60300000000001</v>
      </c>
      <c r="F88" s="37">
        <v>224.87299999999999</v>
      </c>
      <c r="G88" s="37">
        <v>227.11500000000001</v>
      </c>
      <c r="H88" s="37">
        <v>229.803</v>
      </c>
      <c r="I88" s="37">
        <v>234.24600000000001</v>
      </c>
      <c r="J88" s="37">
        <v>233.393</v>
      </c>
      <c r="K88" s="37">
        <v>232.01599999999999</v>
      </c>
      <c r="L88" s="37">
        <v>232.14500000000001</v>
      </c>
      <c r="M88" s="37">
        <v>228.91900000000001</v>
      </c>
      <c r="N88" s="37">
        <v>228.29</v>
      </c>
      <c r="O88" s="37">
        <v>228.267</v>
      </c>
      <c r="P88" s="37">
        <v>209.71</v>
      </c>
      <c r="Q88" s="37">
        <v>189.5</v>
      </c>
      <c r="S88" s="4">
        <f t="shared" si="88"/>
        <v>183.09587125919393</v>
      </c>
      <c r="T88" s="4">
        <f t="shared" si="88"/>
        <v>234.94731594026433</v>
      </c>
      <c r="U88" s="4">
        <f t="shared" si="88"/>
        <v>218.63237736758308</v>
      </c>
      <c r="V88" s="4">
        <f t="shared" si="88"/>
        <v>233.9478644128925</v>
      </c>
      <c r="W88" s="4">
        <f t="shared" si="88"/>
        <v>233.53177374786458</v>
      </c>
      <c r="X88" s="4">
        <f t="shared" si="88"/>
        <v>238.20056128967093</v>
      </c>
      <c r="Y88" s="4">
        <f t="shared" si="88"/>
        <v>244.34977486206549</v>
      </c>
      <c r="Z88" s="4">
        <f t="shared" si="88"/>
        <v>241.77404309104207</v>
      </c>
      <c r="AA88" s="4">
        <f t="shared" si="88"/>
        <v>240.74294499666124</v>
      </c>
      <c r="AB88" s="4">
        <f t="shared" si="88"/>
        <v>242.32483189905312</v>
      </c>
      <c r="AC88" s="4">
        <f t="shared" si="88"/>
        <v>236.18399763559501</v>
      </c>
      <c r="AD88" s="4">
        <f t="shared" si="88"/>
        <v>238.55195830991917</v>
      </c>
      <c r="AE88" s="4">
        <f t="shared" si="88"/>
        <v>237.673494035875</v>
      </c>
      <c r="AF88" s="4">
        <f t="shared" si="88"/>
        <v>213.50523701348968</v>
      </c>
      <c r="AG88" s="4">
        <f t="shared" si="88"/>
        <v>193.45305790449007</v>
      </c>
      <c r="AI88" s="4">
        <f t="shared" si="89"/>
        <v>2.8141287408060691</v>
      </c>
      <c r="AJ88" s="4">
        <f t="shared" si="89"/>
        <v>-9.9153159402643212</v>
      </c>
      <c r="AK88" s="4">
        <f t="shared" si="89"/>
        <v>-2.0293773675830664</v>
      </c>
      <c r="AL88" s="4">
        <f t="shared" si="89"/>
        <v>-9.0748644128925093</v>
      </c>
      <c r="AM88" s="4">
        <f t="shared" si="89"/>
        <v>-6.4167737478645677</v>
      </c>
      <c r="AN88" s="4">
        <f t="shared" si="89"/>
        <v>-8.3975612896709322</v>
      </c>
      <c r="AO88" s="4">
        <f t="shared" si="89"/>
        <v>-10.103774862065478</v>
      </c>
      <c r="AP88" s="4">
        <f t="shared" si="89"/>
        <v>-8.3810430910420735</v>
      </c>
      <c r="AQ88" s="4">
        <f t="shared" si="89"/>
        <v>-8.7269449966612456</v>
      </c>
      <c r="AR88" s="4">
        <f t="shared" si="89"/>
        <v>-10.179831899053113</v>
      </c>
      <c r="AS88" s="4">
        <f t="shared" si="89"/>
        <v>-7.2649976355949946</v>
      </c>
      <c r="AT88" s="4">
        <f t="shared" si="89"/>
        <v>-10.26195830991918</v>
      </c>
      <c r="AU88" s="4">
        <f t="shared" si="89"/>
        <v>-9.4064940358749993</v>
      </c>
      <c r="AV88" s="4">
        <f t="shared" si="89"/>
        <v>-3.7952370134896682</v>
      </c>
      <c r="AW88" s="4">
        <f t="shared" si="89"/>
        <v>-3.9530579044900662</v>
      </c>
      <c r="AY88" s="2">
        <f t="shared" si="80"/>
        <v>77.710192284198683</v>
      </c>
      <c r="AZ88" s="2">
        <f t="shared" si="80"/>
        <v>79.309012675480261</v>
      </c>
      <c r="BA88" s="2">
        <f t="shared" si="80"/>
        <v>76.48826078900899</v>
      </c>
      <c r="BB88" s="2">
        <f t="shared" si="80"/>
        <v>74.219529041212255</v>
      </c>
      <c r="BC88" s="2">
        <f t="shared" si="80"/>
        <v>79.573451313400071</v>
      </c>
      <c r="BD88" s="2">
        <f t="shared" si="80"/>
        <v>77.262154861226151</v>
      </c>
      <c r="BE88" s="2">
        <f t="shared" si="80"/>
        <v>75.273668705662573</v>
      </c>
      <c r="BF88" s="2">
        <f t="shared" si="80"/>
        <v>81.79370880099944</v>
      </c>
      <c r="BG88" s="2">
        <f t="shared" si="80"/>
        <v>81.947918715337423</v>
      </c>
      <c r="BH88" s="2">
        <f t="shared" si="80"/>
        <v>82.762772233359584</v>
      </c>
      <c r="BI88" s="2">
        <f t="shared" si="80"/>
        <v>82.134305839492569</v>
      </c>
      <c r="BJ88" s="2">
        <f t="shared" si="80"/>
        <v>81.366605805685822</v>
      </c>
      <c r="BK88" s="2">
        <f t="shared" si="80"/>
        <v>78.740572161192148</v>
      </c>
      <c r="BL88" s="2">
        <f t="shared" si="80"/>
        <v>78.377346513959949</v>
      </c>
      <c r="BM88" s="2">
        <f t="shared" si="80"/>
        <v>80.035592757789615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84.013609574000881</v>
      </c>
      <c r="DL88" s="2">
        <f t="shared" si="90"/>
        <v>90.945181667170033</v>
      </c>
      <c r="DM88" s="2">
        <f t="shared" si="90"/>
        <v>89.118851404409554</v>
      </c>
      <c r="DN88" s="2">
        <f t="shared" si="90"/>
        <v>84.089637571730606</v>
      </c>
      <c r="DO88" s="2">
        <f t="shared" si="90"/>
        <v>89.462658362369353</v>
      </c>
      <c r="DP88" s="2">
        <f t="shared" si="90"/>
        <v>87.785353211511108</v>
      </c>
      <c r="DQ88" s="2">
        <f t="shared" si="90"/>
        <v>84.734760586497444</v>
      </c>
      <c r="DR88" s="2">
        <f t="shared" si="90"/>
        <v>91.303319605319615</v>
      </c>
      <c r="DS88" s="2">
        <f t="shared" si="90"/>
        <v>91.296385456885474</v>
      </c>
      <c r="DT88" s="2">
        <f t="shared" si="90"/>
        <v>92.770215126050402</v>
      </c>
      <c r="DU88" s="2">
        <f t="shared" si="90"/>
        <v>91.877838223938241</v>
      </c>
      <c r="DV88" s="2">
        <f t="shared" si="90"/>
        <v>89.024859831491383</v>
      </c>
      <c r="DW88" s="2">
        <f t="shared" si="90"/>
        <v>86.222571482176335</v>
      </c>
      <c r="DX88" s="2">
        <f t="shared" si="90"/>
        <v>86.404089743589722</v>
      </c>
      <c r="DY88" s="2">
        <f t="shared" si="90"/>
        <v>85.279877030812315</v>
      </c>
      <c r="EA88" s="2">
        <f t="shared" si="94"/>
        <v>76.301535817847153</v>
      </c>
      <c r="EB88" s="2">
        <f t="shared" si="91"/>
        <v>76.830317157101618</v>
      </c>
      <c r="EC88" s="2">
        <f t="shared" si="91"/>
        <v>74.092206460631459</v>
      </c>
      <c r="ED88" s="2">
        <f t="shared" si="91"/>
        <v>71.958568074427717</v>
      </c>
      <c r="EE88" s="2">
        <f t="shared" si="91"/>
        <v>77.368092293969525</v>
      </c>
      <c r="EF88" s="2">
        <f t="shared" si="91"/>
        <v>74.660207562633602</v>
      </c>
      <c r="EG88" s="2">
        <f t="shared" si="91"/>
        <v>72.689485201534126</v>
      </c>
      <c r="EH88" s="2">
        <f t="shared" si="91"/>
        <v>79.159991404632834</v>
      </c>
      <c r="EI88" s="2">
        <f t="shared" si="91"/>
        <v>79.37375416817423</v>
      </c>
      <c r="EJ88" s="2">
        <f t="shared" si="91"/>
        <v>79.906895310571798</v>
      </c>
      <c r="EK88" s="2">
        <f t="shared" si="91"/>
        <v>79.594771815576976</v>
      </c>
      <c r="EL88" s="2">
        <f t="shared" si="91"/>
        <v>79.345179308564354</v>
      </c>
      <c r="EM88" s="2">
        <f t="shared" si="91"/>
        <v>76.896498316696295</v>
      </c>
      <c r="EN88" s="2">
        <f t="shared" si="91"/>
        <v>76.362340773578993</v>
      </c>
      <c r="EO88" s="2">
        <f t="shared" si="91"/>
        <v>78.448528552674759</v>
      </c>
      <c r="EQ88" s="2">
        <f t="shared" si="92"/>
        <v>75.31515384206574</v>
      </c>
      <c r="ER88" s="2">
        <f t="shared" si="92"/>
        <v>75.878784170185455</v>
      </c>
      <c r="ES88" s="2">
        <f t="shared" si="92"/>
        <v>73.662640802557917</v>
      </c>
      <c r="ET88" s="2">
        <f t="shared" si="92"/>
        <v>71.502174756327577</v>
      </c>
      <c r="EU88" s="2">
        <f t="shared" si="92"/>
        <v>75.299455867267312</v>
      </c>
      <c r="EV88" s="2">
        <f t="shared" si="92"/>
        <v>73.46340918992891</v>
      </c>
      <c r="EW88" s="2">
        <f t="shared" si="92"/>
        <v>73.237364062038424</v>
      </c>
      <c r="EX88" s="2">
        <f t="shared" si="92"/>
        <v>78.126103168809621</v>
      </c>
      <c r="EY88" s="2">
        <f t="shared" si="92"/>
        <v>79.024014782080982</v>
      </c>
      <c r="EZ88" s="2">
        <f t="shared" si="92"/>
        <v>80.067183124015244</v>
      </c>
      <c r="FA88" s="2">
        <f t="shared" si="92"/>
        <v>79.698924373403884</v>
      </c>
      <c r="FB88" s="2">
        <f t="shared" si="92"/>
        <v>78.886016927537995</v>
      </c>
      <c r="FC88" s="2">
        <f t="shared" si="92"/>
        <v>76.490827584726134</v>
      </c>
      <c r="FD88" s="2">
        <f t="shared" si="92"/>
        <v>76.521912326406493</v>
      </c>
      <c r="FE88" s="2">
        <f t="shared" si="92"/>
        <v>80.446600430885539</v>
      </c>
      <c r="FG88" s="2">
        <f t="shared" si="93"/>
        <v>0.81732725029773157</v>
      </c>
      <c r="FH88" s="2">
        <f t="shared" si="93"/>
        <v>0.82437544376204253</v>
      </c>
      <c r="FI88" s="2">
        <f t="shared" si="93"/>
        <v>0.84053705826371716</v>
      </c>
      <c r="FJ88" s="2">
        <f t="shared" si="93"/>
        <v>0.81361268307273327</v>
      </c>
      <c r="FK88" s="2">
        <f t="shared" si="93"/>
        <v>0.81760858257088131</v>
      </c>
      <c r="FL88" s="2">
        <f t="shared" si="93"/>
        <v>0.80173254731046206</v>
      </c>
      <c r="FM88" s="2">
        <f t="shared" si="93"/>
        <v>0.78547515820982805</v>
      </c>
      <c r="FN88" s="2">
        <f t="shared" si="93"/>
        <v>0.78307965237522981</v>
      </c>
      <c r="FO88" s="2">
        <f t="shared" si="93"/>
        <v>0.78408226643766155</v>
      </c>
      <c r="FP88" s="2">
        <f t="shared" si="93"/>
        <v>0.77798728101901826</v>
      </c>
      <c r="FQ88" s="2">
        <f t="shared" si="93"/>
        <v>0.79325176752004467</v>
      </c>
      <c r="FR88" s="2">
        <f t="shared" si="93"/>
        <v>0.79115637126053184</v>
      </c>
      <c r="FS88" s="2">
        <f t="shared" si="93"/>
        <v>0.80225754184251152</v>
      </c>
      <c r="FT88" s="2">
        <f t="shared" si="93"/>
        <v>0.79933996518838113</v>
      </c>
      <c r="FU88" s="2">
        <f t="shared" si="93"/>
        <v>0.76772386817248028</v>
      </c>
      <c r="FW88" s="2">
        <f t="shared" si="82"/>
        <v>1.3103705759100634E-4</v>
      </c>
      <c r="FX88" s="2">
        <f t="shared" si="82"/>
        <v>2.3256951053631002E-4</v>
      </c>
      <c r="FY88" s="2">
        <f t="shared" si="82"/>
        <v>3.2283489463550655E-4</v>
      </c>
      <c r="FZ88" s="2">
        <f t="shared" si="82"/>
        <v>2.5532423754404799E-4</v>
      </c>
      <c r="GA88" s="2">
        <f t="shared" si="82"/>
        <v>2.832923985447793E-4</v>
      </c>
      <c r="GB88" s="2">
        <f t="shared" si="82"/>
        <v>2.856750120725863E-4</v>
      </c>
      <c r="GC88" s="2">
        <f t="shared" si="82"/>
        <v>3.1522999443279077E-4</v>
      </c>
      <c r="GD88" s="2">
        <f t="shared" si="82"/>
        <v>4.0389109149509918E-4</v>
      </c>
      <c r="GE88" s="2">
        <f t="shared" si="82"/>
        <v>4.0881525062033984E-4</v>
      </c>
      <c r="GF88" s="2">
        <f t="shared" si="82"/>
        <v>3.5133944526894811E-4</v>
      </c>
      <c r="GG88" s="2">
        <f t="shared" si="82"/>
        <v>3.0488500376604175E-4</v>
      </c>
      <c r="GH88" s="2">
        <f t="shared" si="82"/>
        <v>2.4633622014169409E-4</v>
      </c>
      <c r="GI88" s="2">
        <f t="shared" si="82"/>
        <v>2.1393755062146038E-4</v>
      </c>
      <c r="GJ88" s="2">
        <f t="shared" si="82"/>
        <v>1.7573614199180499E-4</v>
      </c>
      <c r="GK88" s="2">
        <f t="shared" si="82"/>
        <v>1.5264988741199017E-4</v>
      </c>
      <c r="GM88" s="86">
        <f t="shared" si="83"/>
        <v>0.40790210669840904</v>
      </c>
      <c r="GN88" s="86">
        <f t="shared" si="83"/>
        <v>0.60420022259734774</v>
      </c>
      <c r="GO88" s="86">
        <f t="shared" si="83"/>
        <v>0.61675831688241645</v>
      </c>
      <c r="GP88" s="86">
        <f t="shared" si="83"/>
        <v>0.59235033842430351</v>
      </c>
      <c r="GQ88" s="86">
        <f t="shared" si="83"/>
        <v>0.61748791082060317</v>
      </c>
      <c r="GR88" s="86">
        <f t="shared" si="83"/>
        <v>0.61069809233211036</v>
      </c>
      <c r="GS88" s="86">
        <f t="shared" si="83"/>
        <v>0.58789619577936736</v>
      </c>
      <c r="GT88" s="86">
        <f t="shared" si="83"/>
        <v>0.61514974562584035</v>
      </c>
      <c r="GU88" s="86">
        <f t="shared" si="83"/>
        <v>0.62053007196237064</v>
      </c>
      <c r="GV88" s="86">
        <f t="shared" si="83"/>
        <v>0.61454893223451823</v>
      </c>
      <c r="GW88" s="86">
        <f t="shared" si="83"/>
        <v>0.62748409861319132</v>
      </c>
      <c r="GX88" s="86">
        <f t="shared" si="83"/>
        <v>0.61014163052127757</v>
      </c>
      <c r="GY88" s="86">
        <f t="shared" si="83"/>
        <v>0.63073961472156237</v>
      </c>
      <c r="GZ88" s="86">
        <f t="shared" si="83"/>
        <v>0.60508225378493474</v>
      </c>
      <c r="HA88" s="86">
        <f t="shared" si="83"/>
        <v>0.59838206097823055</v>
      </c>
      <c r="HC88" s="86">
        <f t="shared" si="73"/>
        <v>5.5442432422489907E-5</v>
      </c>
      <c r="HD88" s="86">
        <f t="shared" si="73"/>
        <v>1.7251842160771397E-4</v>
      </c>
      <c r="HE88" s="86">
        <f t="shared" si="73"/>
        <v>2.5068398913295607E-4</v>
      </c>
      <c r="HF88" s="86">
        <f t="shared" si="73"/>
        <v>8.2645523064436808E-5</v>
      </c>
      <c r="HG88" s="86">
        <f t="shared" si="87"/>
        <v>8.9125633735433473E-5</v>
      </c>
      <c r="HH88" s="86">
        <f t="shared" si="87"/>
        <v>9.8399377650561272E-5</v>
      </c>
      <c r="HI88" s="86">
        <f t="shared" si="87"/>
        <v>9.0617294537895121E-5</v>
      </c>
      <c r="HJ88" s="86">
        <f t="shared" si="87"/>
        <v>7.194297809512789E-5</v>
      </c>
      <c r="HK88" s="86">
        <f t="shared" si="87"/>
        <v>9.349519719007396E-5</v>
      </c>
      <c r="HL88" s="86">
        <f t="shared" si="87"/>
        <v>9.0555576876795983E-5</v>
      </c>
      <c r="HM88" s="86">
        <f t="shared" si="87"/>
        <v>1.0646973549530415E-4</v>
      </c>
      <c r="HN88" s="86">
        <f t="shared" si="87"/>
        <v>2.266496314717955E-5</v>
      </c>
      <c r="HO88" s="86">
        <f t="shared" si="87"/>
        <v>3.363053637774295E-5</v>
      </c>
      <c r="HP88" s="86">
        <f t="shared" si="87"/>
        <v>2.1796783453917341E-5</v>
      </c>
      <c r="HQ88" s="86">
        <f t="shared" si="87"/>
        <v>6.4902122982333327E-6</v>
      </c>
      <c r="HS88" s="86">
        <f t="shared" si="84"/>
        <v>1.5816597491468119E-45</v>
      </c>
      <c r="HT88" s="86">
        <f t="shared" si="84"/>
        <v>6.6188481265931412E-44</v>
      </c>
      <c r="HU88" s="86">
        <f t="shared" si="84"/>
        <v>1.3332395717102248E-46</v>
      </c>
      <c r="HV88" s="86">
        <f t="shared" si="84"/>
        <v>1.5220469968365771E-49</v>
      </c>
      <c r="HW88" s="86">
        <f t="shared" si="84"/>
        <v>4.5676477456301177E-53</v>
      </c>
      <c r="HX88" s="86">
        <f t="shared" si="84"/>
        <v>9.8133535817165706E-53</v>
      </c>
      <c r="HY88" s="86">
        <f t="shared" si="84"/>
        <v>2.4681917796133407E-52</v>
      </c>
      <c r="HZ88" s="86">
        <f t="shared" si="84"/>
        <v>6.1875407494646282E-55</v>
      </c>
      <c r="IA88" s="86">
        <f t="shared" si="84"/>
        <v>7.9007572313886697E-54</v>
      </c>
      <c r="IB88" s="86">
        <f t="shared" si="84"/>
        <v>9.4434144850762904E-55</v>
      </c>
      <c r="IC88" s="86">
        <f t="shared" si="84"/>
        <v>1.1703053697299956E-55</v>
      </c>
      <c r="ID88" s="86">
        <f t="shared" si="84"/>
        <v>1.7446316385978557E-61</v>
      </c>
      <c r="IE88" s="86">
        <f t="shared" si="84"/>
        <v>4.2223737649843343E-59</v>
      </c>
      <c r="IF88" s="86">
        <f t="shared" si="84"/>
        <v>1.6868286577317564E-31</v>
      </c>
      <c r="IG88" s="86">
        <f t="shared" si="84"/>
        <v>1.9546969769596429E-21</v>
      </c>
      <c r="II88" s="86">
        <f t="shared" si="85"/>
        <v>5.7021032006728881E-146</v>
      </c>
      <c r="IJ88" s="86">
        <f t="shared" si="85"/>
        <v>3.3958698074207871E-152</v>
      </c>
      <c r="IK88" s="86">
        <f t="shared" si="85"/>
        <v>7.1829634910303336E-156</v>
      </c>
      <c r="IL88" s="86">
        <f t="shared" si="85"/>
        <v>6.2643959914611113E-166</v>
      </c>
      <c r="IM88" s="86">
        <f t="shared" si="85"/>
        <v>4.6814572125793646E-182</v>
      </c>
      <c r="IN88" s="86">
        <f t="shared" si="85"/>
        <v>1.673658016700656E-180</v>
      </c>
      <c r="IO88" s="86">
        <f t="shared" si="85"/>
        <v>6.2469778263996311E-175</v>
      </c>
      <c r="IP88" s="86">
        <f t="shared" si="85"/>
        <v>1.0418804213538035E-183</v>
      </c>
      <c r="IQ88" s="86">
        <f t="shared" si="85"/>
        <v>3.4895859629502029E-181</v>
      </c>
      <c r="IR88" s="86">
        <f t="shared" si="85"/>
        <v>1.5314995956303727E-187</v>
      </c>
      <c r="IS88" s="86">
        <f t="shared" si="85"/>
        <v>4.9176810087454083E-187</v>
      </c>
      <c r="IT88" s="86">
        <f t="shared" si="85"/>
        <v>1.5138191612431139E-205</v>
      </c>
      <c r="IU88" s="86">
        <f t="shared" si="85"/>
        <v>3.8629320019842212E-200</v>
      </c>
      <c r="IV88" s="86">
        <f t="shared" si="85"/>
        <v>1.9579255437091336E-101</v>
      </c>
      <c r="IW88" s="86">
        <f t="shared" si="85"/>
        <v>8.3656274195022674E-72</v>
      </c>
      <c r="IY88" s="86">
        <f t="shared" si="86"/>
        <v>0.40795754913083154</v>
      </c>
      <c r="IZ88" s="86">
        <f t="shared" si="86"/>
        <v>0.60437274101895544</v>
      </c>
      <c r="JA88" s="86">
        <f t="shared" si="86"/>
        <v>0.61700900087154942</v>
      </c>
      <c r="JB88" s="86">
        <f t="shared" si="86"/>
        <v>0.59243298394736799</v>
      </c>
      <c r="JC88" s="86">
        <f t="shared" si="86"/>
        <v>0.61757703645433859</v>
      </c>
      <c r="JD88" s="86">
        <f t="shared" si="86"/>
        <v>0.61079649170976091</v>
      </c>
      <c r="JE88" s="86">
        <f t="shared" si="86"/>
        <v>0.58798681307390521</v>
      </c>
      <c r="JF88" s="86">
        <f t="shared" si="86"/>
        <v>0.61522168860393545</v>
      </c>
      <c r="JG88" s="86">
        <f t="shared" si="86"/>
        <v>0.62062356715956069</v>
      </c>
      <c r="JH88" s="86">
        <f t="shared" si="86"/>
        <v>0.61463948781139499</v>
      </c>
      <c r="JI88" s="86">
        <f t="shared" si="86"/>
        <v>0.62759056834868665</v>
      </c>
      <c r="JJ88" s="86">
        <f t="shared" si="86"/>
        <v>0.61016429548442475</v>
      </c>
      <c r="JK88" s="86">
        <f t="shared" si="86"/>
        <v>0.6307732452579401</v>
      </c>
      <c r="JL88" s="86">
        <f t="shared" si="86"/>
        <v>0.60510405056838867</v>
      </c>
      <c r="JM88" s="86">
        <f t="shared" si="86"/>
        <v>0.59838855119052881</v>
      </c>
    </row>
    <row r="89" spans="2:273" x14ac:dyDescent="0.25">
      <c r="B89" s="2">
        <v>62</v>
      </c>
      <c r="C89" s="37">
        <v>192.74600000000001</v>
      </c>
      <c r="D89" s="37">
        <v>218.381</v>
      </c>
      <c r="E89" s="37">
        <v>201.714</v>
      </c>
      <c r="F89" s="37">
        <v>220.74600000000001</v>
      </c>
      <c r="G89" s="37">
        <v>216.869</v>
      </c>
      <c r="H89" s="37">
        <v>220.23</v>
      </c>
      <c r="I89" s="37">
        <v>229.29499999999999</v>
      </c>
      <c r="J89" s="37">
        <v>225.29499999999999</v>
      </c>
      <c r="K89" s="37">
        <v>224.62899999999999</v>
      </c>
      <c r="L89" s="37">
        <v>225.161</v>
      </c>
      <c r="M89" s="37">
        <v>218.79</v>
      </c>
      <c r="N89" s="37">
        <v>225.952</v>
      </c>
      <c r="O89" s="37">
        <v>221.63300000000001</v>
      </c>
      <c r="P89" s="37">
        <v>201.41900000000001</v>
      </c>
      <c r="Q89" s="37">
        <v>184.452</v>
      </c>
      <c r="S89" s="4">
        <f t="shared" si="88"/>
        <v>189.78399890703034</v>
      </c>
      <c r="T89" s="4">
        <f t="shared" si="88"/>
        <v>222.93143391921646</v>
      </c>
      <c r="U89" s="4">
        <f t="shared" si="88"/>
        <v>193.55718542838193</v>
      </c>
      <c r="V89" s="4">
        <f t="shared" si="88"/>
        <v>228.52655885391135</v>
      </c>
      <c r="W89" s="4">
        <f t="shared" si="88"/>
        <v>215.56765160878314</v>
      </c>
      <c r="X89" s="4">
        <f t="shared" si="88"/>
        <v>221.25883943671499</v>
      </c>
      <c r="Y89" s="4">
        <f t="shared" si="88"/>
        <v>235.9104861010851</v>
      </c>
      <c r="Z89" s="4">
        <f t="shared" si="88"/>
        <v>226.91993684487696</v>
      </c>
      <c r="AA89" s="4">
        <f t="shared" si="88"/>
        <v>226.54358297758432</v>
      </c>
      <c r="AB89" s="4">
        <f t="shared" si="88"/>
        <v>226.54129776684186</v>
      </c>
      <c r="AC89" s="4">
        <f t="shared" si="88"/>
        <v>216.60135524168723</v>
      </c>
      <c r="AD89" s="4">
        <f t="shared" si="88"/>
        <v>234.74776788169081</v>
      </c>
      <c r="AE89" s="4">
        <f t="shared" si="88"/>
        <v>226.63764055508452</v>
      </c>
      <c r="AF89" s="4">
        <f t="shared" si="88"/>
        <v>203.36691530099489</v>
      </c>
      <c r="AG89" s="4">
        <f t="shared" si="88"/>
        <v>188.36928468336438</v>
      </c>
      <c r="AI89" s="4">
        <f t="shared" si="89"/>
        <v>2.9620010929696718</v>
      </c>
      <c r="AJ89" s="4">
        <f t="shared" si="89"/>
        <v>-4.5504339192164593</v>
      </c>
      <c r="AK89" s="4">
        <f t="shared" si="89"/>
        <v>8.1568145716180709</v>
      </c>
      <c r="AL89" s="4">
        <f t="shared" si="89"/>
        <v>-7.7805588539113444</v>
      </c>
      <c r="AM89" s="4">
        <f t="shared" si="89"/>
        <v>1.3013483912168624</v>
      </c>
      <c r="AN89" s="4">
        <f t="shared" si="89"/>
        <v>-1.0288394367150033</v>
      </c>
      <c r="AO89" s="4">
        <f t="shared" si="89"/>
        <v>-6.6154861010851107</v>
      </c>
      <c r="AP89" s="4">
        <f t="shared" si="89"/>
        <v>-1.6249368448769701</v>
      </c>
      <c r="AQ89" s="4">
        <f t="shared" si="89"/>
        <v>-1.914582977584331</v>
      </c>
      <c r="AR89" s="4">
        <f t="shared" si="89"/>
        <v>-1.3802977668418634</v>
      </c>
      <c r="AS89" s="4">
        <f t="shared" si="89"/>
        <v>2.188644758312762</v>
      </c>
      <c r="AT89" s="4">
        <f t="shared" si="89"/>
        <v>-8.7957678816908071</v>
      </c>
      <c r="AU89" s="4">
        <f t="shared" si="89"/>
        <v>-5.0046405550845066</v>
      </c>
      <c r="AV89" s="4">
        <f t="shared" si="89"/>
        <v>-1.9479153009948789</v>
      </c>
      <c r="AW89" s="4">
        <f t="shared" si="89"/>
        <v>-3.917284683364386</v>
      </c>
      <c r="AY89" s="2">
        <f t="shared" si="80"/>
        <v>77.511976811060862</v>
      </c>
      <c r="AZ89" s="2">
        <f t="shared" si="80"/>
        <v>79.047061471825074</v>
      </c>
      <c r="BA89" s="2">
        <f t="shared" si="80"/>
        <v>76.244353949941569</v>
      </c>
      <c r="BB89" s="2">
        <f t="shared" si="80"/>
        <v>73.987918771781139</v>
      </c>
      <c r="BC89" s="2">
        <f t="shared" si="80"/>
        <v>79.302788644369315</v>
      </c>
      <c r="BD89" s="2">
        <f t="shared" si="80"/>
        <v>76.949345323859106</v>
      </c>
      <c r="BE89" s="2">
        <f t="shared" si="80"/>
        <v>74.983661396978746</v>
      </c>
      <c r="BF89" s="2">
        <f t="shared" si="80"/>
        <v>81.468913063932092</v>
      </c>
      <c r="BG89" s="2">
        <f t="shared" si="80"/>
        <v>81.61978306088902</v>
      </c>
      <c r="BH89" s="2">
        <f t="shared" si="80"/>
        <v>82.425843511650228</v>
      </c>
      <c r="BI89" s="2">
        <f t="shared" si="80"/>
        <v>81.819786363769779</v>
      </c>
      <c r="BJ89" s="2">
        <f t="shared" si="80"/>
        <v>81.110837276858518</v>
      </c>
      <c r="BK89" s="2">
        <f t="shared" si="80"/>
        <v>78.518469079839917</v>
      </c>
      <c r="BL89" s="2">
        <f t="shared" si="80"/>
        <v>78.174287703302909</v>
      </c>
      <c r="BM89" s="2">
        <f t="shared" si="80"/>
        <v>79.889974930410986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83.930511813790076</v>
      </c>
      <c r="DL89" s="2">
        <f t="shared" si="90"/>
        <v>91.011300815463599</v>
      </c>
      <c r="DM89" s="2">
        <f t="shared" si="90"/>
        <v>89.210636061612817</v>
      </c>
      <c r="DN89" s="2">
        <f t="shared" si="90"/>
        <v>84.130443823618265</v>
      </c>
      <c r="DO89" s="2">
        <f t="shared" si="90"/>
        <v>89.571575958188163</v>
      </c>
      <c r="DP89" s="2">
        <f t="shared" si="90"/>
        <v>87.847983586825691</v>
      </c>
      <c r="DQ89" s="2">
        <f t="shared" si="90"/>
        <v>84.738689025057468</v>
      </c>
      <c r="DR89" s="2">
        <f t="shared" si="90"/>
        <v>91.390487558987573</v>
      </c>
      <c r="DS89" s="2">
        <f t="shared" si="90"/>
        <v>91.390369111969136</v>
      </c>
      <c r="DT89" s="2">
        <f t="shared" si="90"/>
        <v>92.886450420168046</v>
      </c>
      <c r="DU89" s="2">
        <f t="shared" si="90"/>
        <v>92.012572200772212</v>
      </c>
      <c r="DV89" s="2">
        <f t="shared" si="90"/>
        <v>89.116510230878632</v>
      </c>
      <c r="DW89" s="2">
        <f t="shared" si="90"/>
        <v>86.313877016885527</v>
      </c>
      <c r="DX89" s="2">
        <f t="shared" si="90"/>
        <v>86.527405128205103</v>
      </c>
      <c r="DY89" s="2">
        <f t="shared" si="90"/>
        <v>85.353048179271696</v>
      </c>
      <c r="EA89" s="2">
        <f t="shared" si="94"/>
        <v>76.203825209914527</v>
      </c>
      <c r="EB89" s="2">
        <f t="shared" si="91"/>
        <v>76.722761198785463</v>
      </c>
      <c r="EC89" s="2">
        <f t="shared" si="91"/>
        <v>74.001068131400601</v>
      </c>
      <c r="ED89" s="2">
        <f t="shared" si="91"/>
        <v>71.869002831843972</v>
      </c>
      <c r="EE89" s="2">
        <f t="shared" si="91"/>
        <v>77.214354764236759</v>
      </c>
      <c r="EF89" s="2">
        <f t="shared" si="91"/>
        <v>74.491725495363767</v>
      </c>
      <c r="EG89" s="2">
        <f t="shared" si="91"/>
        <v>72.553612620305387</v>
      </c>
      <c r="EH89" s="2">
        <f t="shared" si="91"/>
        <v>78.962932045342541</v>
      </c>
      <c r="EI89" s="2">
        <f t="shared" si="91"/>
        <v>79.166128837108303</v>
      </c>
      <c r="EJ89" s="2">
        <f t="shared" si="91"/>
        <v>79.703302858905829</v>
      </c>
      <c r="EK89" s="2">
        <f t="shared" si="91"/>
        <v>79.396910263089353</v>
      </c>
      <c r="EL89" s="2">
        <f t="shared" si="91"/>
        <v>79.183654975157054</v>
      </c>
      <c r="EM89" s="2">
        <f t="shared" si="91"/>
        <v>76.766216638979131</v>
      </c>
      <c r="EN89" s="2">
        <f t="shared" si="91"/>
        <v>76.261854249838137</v>
      </c>
      <c r="EO89" s="2">
        <f t="shared" si="91"/>
        <v>78.382130182693359</v>
      </c>
      <c r="EQ89" s="2">
        <f t="shared" si="92"/>
        <v>75.235082062830898</v>
      </c>
      <c r="ER89" s="2">
        <f t="shared" si="92"/>
        <v>75.790397012340051</v>
      </c>
      <c r="ES89" s="2">
        <f t="shared" si="92"/>
        <v>73.581052614469399</v>
      </c>
      <c r="ET89" s="2">
        <f t="shared" si="92"/>
        <v>71.421977674057416</v>
      </c>
      <c r="EU89" s="2">
        <f t="shared" si="92"/>
        <v>75.189337598679828</v>
      </c>
      <c r="EV89" s="2">
        <f t="shared" si="92"/>
        <v>73.320432031391817</v>
      </c>
      <c r="EW89" s="2">
        <f t="shared" si="92"/>
        <v>73.089524240029561</v>
      </c>
      <c r="EX89" s="2">
        <f t="shared" si="92"/>
        <v>77.952016557445049</v>
      </c>
      <c r="EY89" s="2">
        <f t="shared" si="92"/>
        <v>78.824250276191492</v>
      </c>
      <c r="EZ89" s="2">
        <f t="shared" si="92"/>
        <v>79.859961359012402</v>
      </c>
      <c r="FA89" s="2">
        <f t="shared" si="92"/>
        <v>79.498709531774182</v>
      </c>
      <c r="FB89" s="2">
        <f t="shared" si="92"/>
        <v>78.734133515007059</v>
      </c>
      <c r="FC89" s="2">
        <f t="shared" si="92"/>
        <v>76.3688687899363</v>
      </c>
      <c r="FD89" s="2">
        <f t="shared" si="92"/>
        <v>76.417861624429804</v>
      </c>
      <c r="FE89" s="2">
        <f t="shared" si="92"/>
        <v>80.333772410559689</v>
      </c>
      <c r="FG89" s="2">
        <f t="shared" si="93"/>
        <v>0.83067893719864028</v>
      </c>
      <c r="FH89" s="2">
        <f t="shared" si="93"/>
        <v>0.83731451290121817</v>
      </c>
      <c r="FI89" s="2">
        <f t="shared" si="93"/>
        <v>0.85249847320486283</v>
      </c>
      <c r="FJ89" s="2">
        <f t="shared" si="93"/>
        <v>0.82717846244144611</v>
      </c>
      <c r="FK89" s="2">
        <f t="shared" si="93"/>
        <v>0.83094395989526471</v>
      </c>
      <c r="FL89" s="2">
        <f t="shared" si="93"/>
        <v>0.81596741442661058</v>
      </c>
      <c r="FM89" s="2">
        <f t="shared" si="93"/>
        <v>0.80058692554788902</v>
      </c>
      <c r="FN89" s="2">
        <f t="shared" si="93"/>
        <v>0.79831683791898456</v>
      </c>
      <c r="FO89" s="2">
        <f t="shared" si="93"/>
        <v>0.79926707819677023</v>
      </c>
      <c r="FP89" s="2">
        <f t="shared" si="93"/>
        <v>0.79348783804184753</v>
      </c>
      <c r="FQ89" s="2">
        <f t="shared" si="93"/>
        <v>0.80794966747060259</v>
      </c>
      <c r="FR89" s="2">
        <f t="shared" si="93"/>
        <v>0.80596679746405486</v>
      </c>
      <c r="FS89" s="2">
        <f t="shared" si="93"/>
        <v>0.8164633450934321</v>
      </c>
      <c r="FT89" s="2">
        <f t="shared" si="93"/>
        <v>0.81370669577886656</v>
      </c>
      <c r="FU89" s="2">
        <f t="shared" si="93"/>
        <v>0.78374181238195229</v>
      </c>
      <c r="FW89" s="2">
        <f t="shared" si="82"/>
        <v>1.4367746013338884E-4</v>
      </c>
      <c r="FX89" s="2">
        <f t="shared" si="82"/>
        <v>2.5500167569201019E-4</v>
      </c>
      <c r="FY89" s="2">
        <f t="shared" si="82"/>
        <v>3.5397039797300264E-4</v>
      </c>
      <c r="FZ89" s="2">
        <f t="shared" si="82"/>
        <v>2.7995056332959266E-4</v>
      </c>
      <c r="GA89" s="2">
        <f t="shared" si="82"/>
        <v>3.1061544853902589E-4</v>
      </c>
      <c r="GB89" s="2">
        <f t="shared" si="82"/>
        <v>3.132277889210657E-4</v>
      </c>
      <c r="GC89" s="2">
        <f t="shared" si="82"/>
        <v>3.4563230401241796E-4</v>
      </c>
      <c r="GD89" s="2">
        <f t="shared" si="82"/>
        <v>4.4284051941428991E-4</v>
      </c>
      <c r="GE89" s="2">
        <f t="shared" si="82"/>
        <v>4.4823932920889475E-4</v>
      </c>
      <c r="GF89" s="2">
        <f t="shared" si="82"/>
        <v>3.8522298343463733E-4</v>
      </c>
      <c r="GG89" s="2">
        <f t="shared" si="82"/>
        <v>3.34289925904163E-4</v>
      </c>
      <c r="GH89" s="2">
        <f t="shared" si="82"/>
        <v>2.7009587518709406E-4</v>
      </c>
      <c r="GI89" s="2">
        <f t="shared" si="82"/>
        <v>2.3457301793314362E-4</v>
      </c>
      <c r="GJ89" s="2">
        <f t="shared" si="82"/>
        <v>1.9268758100705562E-4</v>
      </c>
      <c r="GK89" s="2">
        <f t="shared" si="82"/>
        <v>1.6737480819758923E-4</v>
      </c>
      <c r="GM89" s="86">
        <f t="shared" si="83"/>
        <v>0.46119193930826635</v>
      </c>
      <c r="GN89" s="86">
        <f t="shared" si="83"/>
        <v>0.6094194508795725</v>
      </c>
      <c r="GO89" s="86">
        <f t="shared" si="83"/>
        <v>0.55903646125294493</v>
      </c>
      <c r="GP89" s="86">
        <f t="shared" si="83"/>
        <v>0.62388765224897225</v>
      </c>
      <c r="GQ89" s="86">
        <f t="shared" si="83"/>
        <v>0.60107109662919733</v>
      </c>
      <c r="GR89" s="86">
        <f t="shared" si="83"/>
        <v>0.60476055813249219</v>
      </c>
      <c r="GS89" s="86">
        <f t="shared" si="83"/>
        <v>0.61678501340867165</v>
      </c>
      <c r="GT89" s="86">
        <f t="shared" si="83"/>
        <v>0.621172132855632</v>
      </c>
      <c r="GU89" s="86">
        <f t="shared" si="83"/>
        <v>0.62847312084427187</v>
      </c>
      <c r="GV89" s="86">
        <f t="shared" si="83"/>
        <v>0.61825177360529637</v>
      </c>
      <c r="GW89" s="86">
        <f t="shared" si="83"/>
        <v>0.60997027583945673</v>
      </c>
      <c r="GX89" s="86">
        <f t="shared" si="83"/>
        <v>0.655061982961886</v>
      </c>
      <c r="GY89" s="86">
        <f t="shared" si="83"/>
        <v>0.64648793503095592</v>
      </c>
      <c r="GZ89" s="86">
        <f t="shared" si="83"/>
        <v>0.6171812950011264</v>
      </c>
      <c r="HA89" s="86">
        <f t="shared" si="83"/>
        <v>0.63593611719044063</v>
      </c>
      <c r="HC89" s="86">
        <f t="shared" si="73"/>
        <v>9.5495918904564873E-5</v>
      </c>
      <c r="HD89" s="86">
        <f t="shared" si="73"/>
        <v>3.007169966293798E-4</v>
      </c>
      <c r="HE89" s="86">
        <f t="shared" si="73"/>
        <v>4.4393972401891748E-4</v>
      </c>
      <c r="HF89" s="86">
        <f t="shared" si="73"/>
        <v>1.5242358898522024E-4</v>
      </c>
      <c r="HG89" s="86">
        <f t="shared" si="87"/>
        <v>1.7008450588287802E-4</v>
      </c>
      <c r="HH89" s="86">
        <f t="shared" si="87"/>
        <v>1.8671667000000073E-4</v>
      </c>
      <c r="HI89" s="86">
        <f t="shared" si="87"/>
        <v>1.7206133616716669E-4</v>
      </c>
      <c r="HJ89" s="86">
        <f t="shared" si="87"/>
        <v>1.428880900581247E-4</v>
      </c>
      <c r="HK89" s="86">
        <f t="shared" si="87"/>
        <v>1.8319177551764706E-4</v>
      </c>
      <c r="HL89" s="86">
        <f t="shared" si="87"/>
        <v>1.7743655970506604E-4</v>
      </c>
      <c r="HM89" s="86">
        <f t="shared" si="87"/>
        <v>2.0479496437345794E-4</v>
      </c>
      <c r="HN89" s="86">
        <f t="shared" si="87"/>
        <v>4.6813481493080677E-5</v>
      </c>
      <c r="HO89" s="86">
        <f t="shared" si="87"/>
        <v>6.707141545589585E-5</v>
      </c>
      <c r="HP89" s="86">
        <f t="shared" si="87"/>
        <v>4.4991873950630198E-5</v>
      </c>
      <c r="HQ89" s="86">
        <f t="shared" si="87"/>
        <v>1.4636285616767676E-5</v>
      </c>
      <c r="HS89" s="86">
        <f t="shared" si="84"/>
        <v>2.9448454133300333E-44</v>
      </c>
      <c r="HT89" s="86">
        <f t="shared" si="84"/>
        <v>1.5138854421486064E-42</v>
      </c>
      <c r="HU89" s="86">
        <f t="shared" si="84"/>
        <v>3.9928137440376457E-45</v>
      </c>
      <c r="HV89" s="86">
        <f t="shared" si="84"/>
        <v>5.138161400416071E-48</v>
      </c>
      <c r="HW89" s="86">
        <f t="shared" si="84"/>
        <v>2.1868242266217825E-51</v>
      </c>
      <c r="HX89" s="86">
        <f t="shared" si="84"/>
        <v>4.5814720643716273E-51</v>
      </c>
      <c r="HY89" s="86">
        <f t="shared" si="84"/>
        <v>1.1190998261404081E-50</v>
      </c>
      <c r="HZ89" s="86">
        <f t="shared" si="84"/>
        <v>3.8645062443325535E-53</v>
      </c>
      <c r="IA89" s="86">
        <f t="shared" si="84"/>
        <v>4.622551546550539E-52</v>
      </c>
      <c r="IB89" s="86">
        <f t="shared" si="84"/>
        <v>5.6854425735924378E-53</v>
      </c>
      <c r="IC89" s="86">
        <f t="shared" si="84"/>
        <v>6.7535280353191064E-54</v>
      </c>
      <c r="ID89" s="86">
        <f t="shared" si="84"/>
        <v>1.3682020044033661E-59</v>
      </c>
      <c r="IE89" s="86">
        <f t="shared" si="84"/>
        <v>2.6716722372469297E-57</v>
      </c>
      <c r="IF89" s="86">
        <f t="shared" si="84"/>
        <v>1.3674153525617322E-30</v>
      </c>
      <c r="IG89" s="86">
        <f t="shared" si="84"/>
        <v>7.6308481252671286E-21</v>
      </c>
      <c r="II89" s="86">
        <f t="shared" si="85"/>
        <v>5.0923959288340585E-143</v>
      </c>
      <c r="IJ89" s="86">
        <f t="shared" si="85"/>
        <v>6.5951869293873508E-149</v>
      </c>
      <c r="IK89" s="86">
        <f t="shared" si="85"/>
        <v>2.2994146678827905E-152</v>
      </c>
      <c r="IL89" s="86">
        <f t="shared" si="85"/>
        <v>2.6653425025736208E-162</v>
      </c>
      <c r="IM89" s="86">
        <f t="shared" si="85"/>
        <v>5.0854975053237417E-178</v>
      </c>
      <c r="IN89" s="86">
        <f t="shared" si="85"/>
        <v>1.6940106344598546E-176</v>
      </c>
      <c r="IO89" s="86">
        <f t="shared" si="85"/>
        <v>5.2860538880990781E-171</v>
      </c>
      <c r="IP89" s="86">
        <f t="shared" si="85"/>
        <v>1.8819910985195051E-179</v>
      </c>
      <c r="IQ89" s="86">
        <f t="shared" si="85"/>
        <v>5.5841340493129567E-177</v>
      </c>
      <c r="IR89" s="86">
        <f t="shared" si="85"/>
        <v>2.8567167192359604E-183</v>
      </c>
      <c r="IS89" s="86">
        <f t="shared" si="85"/>
        <v>7.5274166448595342E-183</v>
      </c>
      <c r="IT89" s="86">
        <f t="shared" si="85"/>
        <v>4.6324552860016586E-201</v>
      </c>
      <c r="IU89" s="86">
        <f t="shared" si="85"/>
        <v>7.6046902060366633E-196</v>
      </c>
      <c r="IV89" s="86">
        <f t="shared" si="85"/>
        <v>2.5133979827320771E-99</v>
      </c>
      <c r="IW89" s="86">
        <f t="shared" si="85"/>
        <v>2.404533031925374E-70</v>
      </c>
      <c r="IY89" s="86">
        <f t="shared" si="86"/>
        <v>0.46128743522717092</v>
      </c>
      <c r="IZ89" s="86">
        <f t="shared" si="86"/>
        <v>0.60972016787620187</v>
      </c>
      <c r="JA89" s="86">
        <f t="shared" si="86"/>
        <v>0.55948040097696383</v>
      </c>
      <c r="JB89" s="86">
        <f t="shared" si="86"/>
        <v>0.62404007583795751</v>
      </c>
      <c r="JC89" s="86">
        <f t="shared" si="86"/>
        <v>0.60124118113508018</v>
      </c>
      <c r="JD89" s="86">
        <f t="shared" si="86"/>
        <v>0.60494727480249222</v>
      </c>
      <c r="JE89" s="86">
        <f t="shared" si="86"/>
        <v>0.61695707474483885</v>
      </c>
      <c r="JF89" s="86">
        <f t="shared" si="86"/>
        <v>0.62131502094569013</v>
      </c>
      <c r="JG89" s="86">
        <f t="shared" si="86"/>
        <v>0.62865631261978949</v>
      </c>
      <c r="JH89" s="86">
        <f t="shared" si="86"/>
        <v>0.61842921016500141</v>
      </c>
      <c r="JI89" s="86">
        <f t="shared" si="86"/>
        <v>0.61017507080383016</v>
      </c>
      <c r="JJ89" s="86">
        <f t="shared" si="86"/>
        <v>0.65510879644337905</v>
      </c>
      <c r="JK89" s="86">
        <f t="shared" si="86"/>
        <v>0.64655500644641184</v>
      </c>
      <c r="JL89" s="86">
        <f t="shared" si="86"/>
        <v>0.61722628687507708</v>
      </c>
      <c r="JM89" s="86">
        <f t="shared" si="86"/>
        <v>0.63595075347605745</v>
      </c>
    </row>
    <row r="90" spans="2:273" x14ac:dyDescent="0.25">
      <c r="B90" s="2">
        <v>63</v>
      </c>
      <c r="C90" s="37">
        <v>194.61199999999999</v>
      </c>
      <c r="D90" s="37">
        <v>206.74600000000001</v>
      </c>
      <c r="E90" s="37">
        <v>176.77799999999999</v>
      </c>
      <c r="F90" s="37">
        <v>211.667</v>
      </c>
      <c r="G90" s="37">
        <v>197.721</v>
      </c>
      <c r="H90" s="37">
        <v>202.09800000000001</v>
      </c>
      <c r="I90" s="37">
        <v>216.95099999999999</v>
      </c>
      <c r="J90" s="37">
        <v>206.393</v>
      </c>
      <c r="K90" s="37">
        <v>205.30600000000001</v>
      </c>
      <c r="L90" s="37">
        <v>206.53200000000001</v>
      </c>
      <c r="M90" s="37">
        <v>195.32300000000001</v>
      </c>
      <c r="N90" s="37">
        <v>216.048</v>
      </c>
      <c r="O90" s="37">
        <v>206.95</v>
      </c>
      <c r="P90" s="37">
        <v>186.161</v>
      </c>
      <c r="Q90" s="37">
        <v>172.62899999999999</v>
      </c>
      <c r="S90" s="4">
        <f t="shared" si="88"/>
        <v>194.42129148148092</v>
      </c>
      <c r="T90" s="4">
        <f t="shared" si="88"/>
        <v>202.44068965173892</v>
      </c>
      <c r="U90" s="4">
        <f t="shared" si="88"/>
        <v>163.39305519661562</v>
      </c>
      <c r="V90" s="4">
        <f t="shared" si="88"/>
        <v>213.09187926670728</v>
      </c>
      <c r="W90" s="4">
        <f t="shared" si="88"/>
        <v>188.82818826017765</v>
      </c>
      <c r="X90" s="4">
        <f t="shared" si="88"/>
        <v>193.86768294988141</v>
      </c>
      <c r="Y90" s="4">
        <f t="shared" si="88"/>
        <v>214.5326935938873</v>
      </c>
      <c r="Z90" s="4">
        <f t="shared" si="88"/>
        <v>198.60176280358888</v>
      </c>
      <c r="AA90" s="4">
        <f t="shared" si="88"/>
        <v>198.37740477487878</v>
      </c>
      <c r="AB90" s="4">
        <f t="shared" si="88"/>
        <v>196.99914410629387</v>
      </c>
      <c r="AC90" s="4">
        <f t="shared" si="88"/>
        <v>185.45469155058768</v>
      </c>
      <c r="AD90" s="4">
        <f t="shared" si="88"/>
        <v>216.61068621737775</v>
      </c>
      <c r="AE90" s="4">
        <f t="shared" si="88"/>
        <v>202.0986056114366</v>
      </c>
      <c r="AF90" s="4">
        <f t="shared" si="88"/>
        <v>183.71306361110936</v>
      </c>
      <c r="AG90" s="4">
        <f t="shared" si="88"/>
        <v>171.85682558884412</v>
      </c>
      <c r="AI90" s="4">
        <f t="shared" si="89"/>
        <v>0.19070851851907378</v>
      </c>
      <c r="AJ90" s="4">
        <f t="shared" si="89"/>
        <v>4.3053103482610879</v>
      </c>
      <c r="AK90" s="4">
        <f t="shared" si="89"/>
        <v>13.384944803384371</v>
      </c>
      <c r="AL90" s="4">
        <f t="shared" si="89"/>
        <v>-1.4248792667072792</v>
      </c>
      <c r="AM90" s="4">
        <f t="shared" si="89"/>
        <v>8.8928117398223492</v>
      </c>
      <c r="AN90" s="4">
        <f t="shared" si="89"/>
        <v>8.2303170501186003</v>
      </c>
      <c r="AO90" s="4">
        <f t="shared" si="89"/>
        <v>2.4183064061126913</v>
      </c>
      <c r="AP90" s="4">
        <f t="shared" si="89"/>
        <v>7.7912371964111173</v>
      </c>
      <c r="AQ90" s="4">
        <f t="shared" si="89"/>
        <v>6.9285952251212279</v>
      </c>
      <c r="AR90" s="4">
        <f t="shared" si="89"/>
        <v>9.5328558937061416</v>
      </c>
      <c r="AS90" s="4">
        <f t="shared" si="89"/>
        <v>9.868308449412325</v>
      </c>
      <c r="AT90" s="4">
        <f t="shared" si="89"/>
        <v>-0.56268621737774538</v>
      </c>
      <c r="AU90" s="4">
        <f t="shared" si="89"/>
        <v>4.8513943885633921</v>
      </c>
      <c r="AV90" s="4">
        <f t="shared" si="89"/>
        <v>2.4479363888906391</v>
      </c>
      <c r="AW90" s="4">
        <f t="shared" si="89"/>
        <v>0.77217441115587349</v>
      </c>
      <c r="AY90" s="2">
        <f t="shared" si="80"/>
        <v>77.31947610117534</v>
      </c>
      <c r="AZ90" s="2">
        <f t="shared" si="80"/>
        <v>78.791883980225052</v>
      </c>
      <c r="BA90" s="2">
        <f t="shared" si="80"/>
        <v>76.007641714623148</v>
      </c>
      <c r="BB90" s="2">
        <f t="shared" si="80"/>
        <v>73.762599039234274</v>
      </c>
      <c r="BC90" s="2">
        <f t="shared" si="80"/>
        <v>79.035067004638393</v>
      </c>
      <c r="BD90" s="2">
        <f t="shared" si="80"/>
        <v>76.640885952939641</v>
      </c>
      <c r="BE90" s="2">
        <f t="shared" si="80"/>
        <v>74.699457630538461</v>
      </c>
      <c r="BF90" s="2">
        <f t="shared" si="80"/>
        <v>81.145805760190868</v>
      </c>
      <c r="BG90" s="2">
        <f t="shared" si="80"/>
        <v>81.292684040520115</v>
      </c>
      <c r="BH90" s="2">
        <f t="shared" si="80"/>
        <v>82.090010098639951</v>
      </c>
      <c r="BI90" s="2">
        <f t="shared" si="80"/>
        <v>81.505980883460495</v>
      </c>
      <c r="BJ90" s="2">
        <f t="shared" si="80"/>
        <v>80.85583283901444</v>
      </c>
      <c r="BK90" s="2">
        <f t="shared" si="80"/>
        <v>78.297925535604662</v>
      </c>
      <c r="BL90" s="2">
        <f t="shared" si="80"/>
        <v>77.973256413168897</v>
      </c>
      <c r="BM90" s="2">
        <f t="shared" si="80"/>
        <v>79.745684593848395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83.847414053579271</v>
      </c>
      <c r="DL90" s="2">
        <f t="shared" si="90"/>
        <v>91.077419963757166</v>
      </c>
      <c r="DM90" s="2">
        <f t="shared" si="90"/>
        <v>89.30242071881608</v>
      </c>
      <c r="DN90" s="2">
        <f t="shared" si="90"/>
        <v>84.17125007550591</v>
      </c>
      <c r="DO90" s="2">
        <f t="shared" si="90"/>
        <v>89.680493554006972</v>
      </c>
      <c r="DP90" s="2">
        <f t="shared" si="90"/>
        <v>87.910613962140275</v>
      </c>
      <c r="DQ90" s="2">
        <f t="shared" si="90"/>
        <v>84.742617463617478</v>
      </c>
      <c r="DR90" s="2">
        <f t="shared" si="90"/>
        <v>91.477655512655517</v>
      </c>
      <c r="DS90" s="2">
        <f t="shared" si="90"/>
        <v>91.484352767052783</v>
      </c>
      <c r="DT90" s="2">
        <f t="shared" si="90"/>
        <v>93.00268571428569</v>
      </c>
      <c r="DU90" s="2">
        <f t="shared" si="90"/>
        <v>92.147306177606197</v>
      </c>
      <c r="DV90" s="2">
        <f t="shared" si="90"/>
        <v>89.208160630265866</v>
      </c>
      <c r="DW90" s="2">
        <f t="shared" si="90"/>
        <v>86.40518255159472</v>
      </c>
      <c r="DX90" s="2">
        <f t="shared" si="90"/>
        <v>86.650720512820499</v>
      </c>
      <c r="DY90" s="2">
        <f t="shared" si="90"/>
        <v>85.426219327731076</v>
      </c>
      <c r="EA90" s="2">
        <f t="shared" si="94"/>
        <v>76.106114601981901</v>
      </c>
      <c r="EB90" s="2">
        <f t="shared" si="91"/>
        <v>76.615205240469322</v>
      </c>
      <c r="EC90" s="2">
        <f t="shared" si="91"/>
        <v>73.909929802169742</v>
      </c>
      <c r="ED90" s="2">
        <f t="shared" si="91"/>
        <v>71.779437589260226</v>
      </c>
      <c r="EE90" s="2">
        <f t="shared" si="91"/>
        <v>77.060617234504008</v>
      </c>
      <c r="EF90" s="2">
        <f t="shared" si="91"/>
        <v>74.323243428093932</v>
      </c>
      <c r="EG90" s="2">
        <f t="shared" si="91"/>
        <v>72.417740039076648</v>
      </c>
      <c r="EH90" s="2">
        <f t="shared" si="91"/>
        <v>78.765872686052262</v>
      </c>
      <c r="EI90" s="2">
        <f t="shared" si="91"/>
        <v>78.958503506042376</v>
      </c>
      <c r="EJ90" s="2">
        <f t="shared" si="91"/>
        <v>79.499710407239846</v>
      </c>
      <c r="EK90" s="2">
        <f t="shared" si="91"/>
        <v>79.199048710601716</v>
      </c>
      <c r="EL90" s="2">
        <f t="shared" si="91"/>
        <v>79.02213064174974</v>
      </c>
      <c r="EM90" s="2">
        <f t="shared" si="91"/>
        <v>76.635934961261952</v>
      </c>
      <c r="EN90" s="2">
        <f t="shared" si="91"/>
        <v>76.161367726097268</v>
      </c>
      <c r="EO90" s="2">
        <f t="shared" si="91"/>
        <v>78.315731812711959</v>
      </c>
      <c r="EQ90" s="2">
        <f t="shared" si="92"/>
        <v>75.155010283596056</v>
      </c>
      <c r="ER90" s="2">
        <f t="shared" si="92"/>
        <v>75.702009854494634</v>
      </c>
      <c r="ES90" s="2">
        <f t="shared" si="92"/>
        <v>73.499464426380868</v>
      </c>
      <c r="ET90" s="2">
        <f t="shared" si="92"/>
        <v>71.341780591787256</v>
      </c>
      <c r="EU90" s="2">
        <f t="shared" si="92"/>
        <v>75.079219330092343</v>
      </c>
      <c r="EV90" s="2">
        <f t="shared" si="92"/>
        <v>73.17745487285471</v>
      </c>
      <c r="EW90" s="2">
        <f t="shared" si="92"/>
        <v>72.941684418020699</v>
      </c>
      <c r="EX90" s="2">
        <f t="shared" si="92"/>
        <v>77.777929946080462</v>
      </c>
      <c r="EY90" s="2">
        <f t="shared" si="92"/>
        <v>78.624485770302002</v>
      </c>
      <c r="EZ90" s="2">
        <f t="shared" si="92"/>
        <v>79.652739594009574</v>
      </c>
      <c r="FA90" s="2">
        <f t="shared" si="92"/>
        <v>79.298494690144466</v>
      </c>
      <c r="FB90" s="2">
        <f t="shared" si="92"/>
        <v>78.582250102476124</v>
      </c>
      <c r="FC90" s="2">
        <f t="shared" si="92"/>
        <v>76.246909995146453</v>
      </c>
      <c r="FD90" s="2">
        <f t="shared" si="92"/>
        <v>76.313810922453129</v>
      </c>
      <c r="FE90" s="2">
        <f t="shared" si="92"/>
        <v>80.220944390233839</v>
      </c>
      <c r="FG90" s="2">
        <f t="shared" si="93"/>
        <v>0.84324190778052077</v>
      </c>
      <c r="FH90" s="2">
        <f t="shared" si="93"/>
        <v>0.84947436419622868</v>
      </c>
      <c r="FI90" s="2">
        <f t="shared" si="93"/>
        <v>0.86370813999286045</v>
      </c>
      <c r="FJ90" s="2">
        <f t="shared" si="93"/>
        <v>0.83995111355964092</v>
      </c>
      <c r="FK90" s="2">
        <f t="shared" si="93"/>
        <v>0.84349097166394738</v>
      </c>
      <c r="FL90" s="2">
        <f t="shared" si="93"/>
        <v>0.82939774658438103</v>
      </c>
      <c r="FM90" s="2">
        <f t="shared" si="93"/>
        <v>0.81488505273101397</v>
      </c>
      <c r="FN90" s="2">
        <f t="shared" si="93"/>
        <v>0.81273966079304438</v>
      </c>
      <c r="FO90" s="2">
        <f t="shared" si="93"/>
        <v>0.81363781063251428</v>
      </c>
      <c r="FP90" s="2">
        <f t="shared" si="93"/>
        <v>0.80817301393815899</v>
      </c>
      <c r="FQ90" s="2">
        <f t="shared" si="93"/>
        <v>0.82183736083229886</v>
      </c>
      <c r="FR90" s="2">
        <f t="shared" si="93"/>
        <v>0.81996592701734439</v>
      </c>
      <c r="FS90" s="2">
        <f t="shared" si="93"/>
        <v>0.82986503151193913</v>
      </c>
      <c r="FT90" s="2">
        <f t="shared" si="93"/>
        <v>0.82726708533332594</v>
      </c>
      <c r="FU90" s="2">
        <f t="shared" si="93"/>
        <v>0.79894442768332086</v>
      </c>
      <c r="FW90" s="2">
        <f t="shared" si="82"/>
        <v>1.575370185759572E-4</v>
      </c>
      <c r="FX90" s="2">
        <f t="shared" si="82"/>
        <v>2.795968987049321E-4</v>
      </c>
      <c r="FY90" s="2">
        <f t="shared" si="82"/>
        <v>3.8810756941889366E-4</v>
      </c>
      <c r="FZ90" s="2">
        <f t="shared" si="82"/>
        <v>3.0695139820010686E-4</v>
      </c>
      <c r="GA90" s="2">
        <f t="shared" si="82"/>
        <v>3.405728605508338E-4</v>
      </c>
      <c r="GB90" s="2">
        <f t="shared" si="82"/>
        <v>3.4343706242955814E-4</v>
      </c>
      <c r="GC90" s="2">
        <f t="shared" si="82"/>
        <v>3.7896564825095925E-4</v>
      </c>
      <c r="GD90" s="2">
        <f t="shared" si="82"/>
        <v>4.8554422929416349E-4</v>
      </c>
      <c r="GE90" s="2">
        <f t="shared" si="82"/>
        <v>4.9146339763855591E-4</v>
      </c>
      <c r="GF90" s="2">
        <f t="shared" si="82"/>
        <v>4.2237290423906065E-4</v>
      </c>
      <c r="GG90" s="2">
        <f t="shared" si="82"/>
        <v>3.665297937393043E-4</v>
      </c>
      <c r="GH90" s="2">
        <f t="shared" si="82"/>
        <v>2.9614652091736909E-4</v>
      </c>
      <c r="GI90" s="2">
        <f t="shared" si="82"/>
        <v>2.5719837886396861E-4</v>
      </c>
      <c r="GJ90" s="2">
        <f t="shared" si="82"/>
        <v>2.112738036300599E-4</v>
      </c>
      <c r="GK90" s="2">
        <f t="shared" si="82"/>
        <v>1.8351986428994323E-4</v>
      </c>
      <c r="GM90" s="86">
        <f t="shared" si="83"/>
        <v>0.51176159880033956</v>
      </c>
      <c r="GN90" s="86">
        <f t="shared" si="83"/>
        <v>0.57387578630540259</v>
      </c>
      <c r="GO90" s="86">
        <f t="shared" si="83"/>
        <v>0.45906037764599528</v>
      </c>
      <c r="GP90" s="86">
        <f t="shared" si="83"/>
        <v>0.6150807695669992</v>
      </c>
      <c r="GQ90" s="86">
        <f t="shared" si="83"/>
        <v>0.53542556085608284</v>
      </c>
      <c r="GR90" s="86">
        <f t="shared" si="83"/>
        <v>0.5457070768683363</v>
      </c>
      <c r="GS90" s="86">
        <f t="shared" si="83"/>
        <v>0.59425102761664617</v>
      </c>
      <c r="GT90" s="86">
        <f t="shared" si="83"/>
        <v>0.56087830736301414</v>
      </c>
      <c r="GU90" s="86">
        <f t="shared" si="83"/>
        <v>0.56714454387028557</v>
      </c>
      <c r="GV90" s="86">
        <f t="shared" si="83"/>
        <v>0.55294069656371791</v>
      </c>
      <c r="GW90" s="86">
        <f t="shared" si="83"/>
        <v>0.52602440541504336</v>
      </c>
      <c r="GX90" s="86">
        <f t="shared" si="83"/>
        <v>0.63943916549654289</v>
      </c>
      <c r="GY90" s="86">
        <f t="shared" si="83"/>
        <v>0.59766815826695341</v>
      </c>
      <c r="GZ90" s="86">
        <f t="shared" si="83"/>
        <v>0.57729457392698247</v>
      </c>
      <c r="HA90" s="86">
        <f t="shared" si="83"/>
        <v>0.60442045055730631</v>
      </c>
      <c r="HC90" s="86">
        <f t="shared" si="73"/>
        <v>1.6187538664916314E-4</v>
      </c>
      <c r="HD90" s="86">
        <f t="shared" si="73"/>
        <v>5.1434706932539033E-4</v>
      </c>
      <c r="HE90" s="86">
        <f t="shared" si="73"/>
        <v>7.6986863667431228E-4</v>
      </c>
      <c r="HF90" s="86">
        <f t="shared" si="73"/>
        <v>2.7521346463390433E-4</v>
      </c>
      <c r="HG90" s="86">
        <f t="shared" si="87"/>
        <v>3.1692127706937391E-4</v>
      </c>
      <c r="HH90" s="86">
        <f t="shared" si="87"/>
        <v>3.4599671251559335E-4</v>
      </c>
      <c r="HI90" s="86">
        <f t="shared" si="87"/>
        <v>3.1909902039907397E-4</v>
      </c>
      <c r="HJ90" s="86">
        <f t="shared" si="87"/>
        <v>2.7640761588375957E-4</v>
      </c>
      <c r="HK90" s="86">
        <f t="shared" si="87"/>
        <v>3.4970998129411581E-4</v>
      </c>
      <c r="HL90" s="86">
        <f t="shared" si="87"/>
        <v>3.3876234430416324E-4</v>
      </c>
      <c r="HM90" s="86">
        <f t="shared" si="87"/>
        <v>3.8420808181954911E-4</v>
      </c>
      <c r="HN90" s="86">
        <f t="shared" si="87"/>
        <v>9.4184409101718096E-5</v>
      </c>
      <c r="HO90" s="86">
        <f t="shared" si="87"/>
        <v>1.3050310035463814E-4</v>
      </c>
      <c r="HP90" s="86">
        <f t="shared" si="87"/>
        <v>9.0475410663883775E-5</v>
      </c>
      <c r="HQ90" s="86">
        <f t="shared" si="87"/>
        <v>3.2044525644865857E-5</v>
      </c>
      <c r="HS90" s="86">
        <f t="shared" si="84"/>
        <v>5.2541373400075801E-43</v>
      </c>
      <c r="HT90" s="86">
        <f t="shared" si="84"/>
        <v>3.2912224945294304E-41</v>
      </c>
      <c r="HU90" s="86">
        <f t="shared" si="84"/>
        <v>1.1302527012511016E-43</v>
      </c>
      <c r="HV90" s="86">
        <f t="shared" si="84"/>
        <v>1.6389421251325217E-46</v>
      </c>
      <c r="HW90" s="86">
        <f t="shared" si="84"/>
        <v>9.8217024426761891E-50</v>
      </c>
      <c r="HX90" s="86">
        <f t="shared" si="84"/>
        <v>2.007372493104834E-49</v>
      </c>
      <c r="HY90" s="86">
        <f t="shared" si="84"/>
        <v>4.764302938021463E-49</v>
      </c>
      <c r="HZ90" s="86">
        <f t="shared" si="84"/>
        <v>2.2493745198367732E-51</v>
      </c>
      <c r="IA90" s="86">
        <f t="shared" si="84"/>
        <v>2.5224401170276215E-50</v>
      </c>
      <c r="IB90" s="86">
        <f t="shared" si="84"/>
        <v>3.193244634825208E-51</v>
      </c>
      <c r="IC90" s="86">
        <f t="shared" si="84"/>
        <v>3.645192022422371E-52</v>
      </c>
      <c r="ID90" s="86">
        <f t="shared" si="84"/>
        <v>1.00058830805415E-57</v>
      </c>
      <c r="IE90" s="86">
        <f t="shared" si="84"/>
        <v>1.5829120741177561E-55</v>
      </c>
      <c r="IF90" s="86">
        <f t="shared" si="84"/>
        <v>1.0736679344179707E-29</v>
      </c>
      <c r="IG90" s="86">
        <f t="shared" si="84"/>
        <v>2.9195021773747126E-20</v>
      </c>
      <c r="II90" s="86">
        <f t="shared" si="85"/>
        <v>4.2397803600915993E-140</v>
      </c>
      <c r="IJ90" s="86">
        <f t="shared" si="85"/>
        <v>1.1781705154236786E-145</v>
      </c>
      <c r="IK90" s="86">
        <f t="shared" si="85"/>
        <v>6.7088714360474324E-149</v>
      </c>
      <c r="IL90" s="86">
        <f t="shared" si="85"/>
        <v>1.0330180974766867E-158</v>
      </c>
      <c r="IM90" s="86">
        <f t="shared" si="85"/>
        <v>4.9731763777131071E-174</v>
      </c>
      <c r="IN90" s="86">
        <f t="shared" si="85"/>
        <v>1.5445965160077859E-172</v>
      </c>
      <c r="IO90" s="86">
        <f t="shared" si="85"/>
        <v>4.0325591688638841E-167</v>
      </c>
      <c r="IP90" s="86">
        <f t="shared" si="85"/>
        <v>3.0273805284737564E-175</v>
      </c>
      <c r="IQ90" s="86">
        <f t="shared" si="85"/>
        <v>7.9677164574011877E-173</v>
      </c>
      <c r="IR90" s="86">
        <f t="shared" si="85"/>
        <v>4.7532486481437156E-179</v>
      </c>
      <c r="IS90" s="86">
        <f t="shared" si="85"/>
        <v>1.0321902031635825E-178</v>
      </c>
      <c r="IT90" s="86">
        <f t="shared" si="85"/>
        <v>1.2637274173833734E-196</v>
      </c>
      <c r="IU90" s="86">
        <f t="shared" si="85"/>
        <v>1.3436501497029406E-191</v>
      </c>
      <c r="IV90" s="86">
        <f t="shared" si="85"/>
        <v>3.0636940432319774E-97</v>
      </c>
      <c r="IW90" s="86">
        <f t="shared" si="85"/>
        <v>6.6725299470622357E-69</v>
      </c>
      <c r="IY90" s="86">
        <f t="shared" si="86"/>
        <v>0.51192347418698869</v>
      </c>
      <c r="IZ90" s="86">
        <f t="shared" si="86"/>
        <v>0.574390133374728</v>
      </c>
      <c r="JA90" s="86">
        <f t="shared" si="86"/>
        <v>0.45983024628266961</v>
      </c>
      <c r="JB90" s="86">
        <f t="shared" si="86"/>
        <v>0.61535598303163308</v>
      </c>
      <c r="JC90" s="86">
        <f t="shared" si="86"/>
        <v>0.53574248213315223</v>
      </c>
      <c r="JD90" s="86">
        <f t="shared" si="86"/>
        <v>0.54605307358085187</v>
      </c>
      <c r="JE90" s="86">
        <f t="shared" si="86"/>
        <v>0.59457012663704523</v>
      </c>
      <c r="JF90" s="86">
        <f t="shared" si="86"/>
        <v>0.56115471497889791</v>
      </c>
      <c r="JG90" s="86">
        <f t="shared" si="86"/>
        <v>0.5674942538515797</v>
      </c>
      <c r="JH90" s="86">
        <f t="shared" si="86"/>
        <v>0.5532794589080221</v>
      </c>
      <c r="JI90" s="86">
        <f t="shared" si="86"/>
        <v>0.52640861349686296</v>
      </c>
      <c r="JJ90" s="86">
        <f t="shared" si="86"/>
        <v>0.63953334990564459</v>
      </c>
      <c r="JK90" s="86">
        <f t="shared" si="86"/>
        <v>0.59779866136730808</v>
      </c>
      <c r="JL90" s="86">
        <f t="shared" si="86"/>
        <v>0.57738504933764634</v>
      </c>
      <c r="JM90" s="86">
        <f t="shared" si="86"/>
        <v>0.60445249508295118</v>
      </c>
    </row>
    <row r="91" spans="2:273" x14ac:dyDescent="0.25">
      <c r="B91" s="2">
        <v>64</v>
      </c>
      <c r="C91" s="37">
        <v>195.50700000000001</v>
      </c>
      <c r="D91" s="37">
        <v>188.667</v>
      </c>
      <c r="E91" s="37">
        <v>141.31700000000001</v>
      </c>
      <c r="F91" s="37">
        <v>195.143</v>
      </c>
      <c r="G91" s="37">
        <v>168.393</v>
      </c>
      <c r="H91" s="37">
        <v>172.41</v>
      </c>
      <c r="I91" s="37">
        <v>193.541</v>
      </c>
      <c r="J91" s="37">
        <v>171.148</v>
      </c>
      <c r="K91" s="37">
        <v>171.09700000000001</v>
      </c>
      <c r="L91" s="37">
        <v>170.71</v>
      </c>
      <c r="M91" s="37">
        <v>157.565</v>
      </c>
      <c r="N91" s="37">
        <v>193.98400000000001</v>
      </c>
      <c r="O91" s="37">
        <v>178.71700000000001</v>
      </c>
      <c r="P91" s="37">
        <v>161.065</v>
      </c>
      <c r="Q91" s="37">
        <v>151.24199999999999</v>
      </c>
      <c r="S91" s="4">
        <f t="shared" si="88"/>
        <v>196.18288120933224</v>
      </c>
      <c r="T91" s="4">
        <f t="shared" si="88"/>
        <v>176.20117971593021</v>
      </c>
      <c r="U91" s="4">
        <f t="shared" si="88"/>
        <v>133.94398207149476</v>
      </c>
      <c r="V91" s="4">
        <f t="shared" si="88"/>
        <v>188.70640843603769</v>
      </c>
      <c r="W91" s="4">
        <f t="shared" si="88"/>
        <v>158.18405353197707</v>
      </c>
      <c r="X91" s="4">
        <f t="shared" si="88"/>
        <v>161.23255442702873</v>
      </c>
      <c r="Y91" s="4">
        <f t="shared" si="88"/>
        <v>183.12826723262341</v>
      </c>
      <c r="Z91" s="4">
        <f t="shared" si="88"/>
        <v>162.97939014197115</v>
      </c>
      <c r="AA91" s="4">
        <f t="shared" si="88"/>
        <v>162.41709415812198</v>
      </c>
      <c r="AB91" s="4">
        <f t="shared" si="88"/>
        <v>160.57371950787982</v>
      </c>
      <c r="AC91" s="4">
        <f t="shared" si="88"/>
        <v>150.26541202560603</v>
      </c>
      <c r="AD91" s="4">
        <f t="shared" si="88"/>
        <v>185.06975995137165</v>
      </c>
      <c r="AE91" s="4">
        <f t="shared" si="88"/>
        <v>168.21953763434141</v>
      </c>
      <c r="AF91" s="4">
        <f t="shared" si="88"/>
        <v>157.71526892621341</v>
      </c>
      <c r="AG91" s="4">
        <f t="shared" si="88"/>
        <v>146.57974809192064</v>
      </c>
      <c r="AI91" s="4">
        <f t="shared" si="89"/>
        <v>-0.67588120933223195</v>
      </c>
      <c r="AJ91" s="4">
        <f t="shared" si="89"/>
        <v>12.465820284069792</v>
      </c>
      <c r="AK91" s="4">
        <f t="shared" si="89"/>
        <v>7.3730179285052486</v>
      </c>
      <c r="AL91" s="4">
        <f t="shared" si="89"/>
        <v>6.4365915639623097</v>
      </c>
      <c r="AM91" s="4">
        <f t="shared" si="89"/>
        <v>10.20894646802293</v>
      </c>
      <c r="AN91" s="4">
        <f t="shared" si="89"/>
        <v>11.177445572971266</v>
      </c>
      <c r="AO91" s="4">
        <f t="shared" si="89"/>
        <v>10.412732767376582</v>
      </c>
      <c r="AP91" s="4">
        <f t="shared" si="89"/>
        <v>8.1686098580288444</v>
      </c>
      <c r="AQ91" s="4">
        <f t="shared" si="89"/>
        <v>8.6799058418780248</v>
      </c>
      <c r="AR91" s="4">
        <f t="shared" si="89"/>
        <v>10.136280492120193</v>
      </c>
      <c r="AS91" s="4">
        <f t="shared" si="89"/>
        <v>7.2995879743939724</v>
      </c>
      <c r="AT91" s="4">
        <f t="shared" si="89"/>
        <v>8.9142400486283577</v>
      </c>
      <c r="AU91" s="4">
        <f t="shared" si="89"/>
        <v>10.497462365658606</v>
      </c>
      <c r="AV91" s="4">
        <f t="shared" si="89"/>
        <v>3.349731073786586</v>
      </c>
      <c r="AW91" s="4">
        <f t="shared" si="89"/>
        <v>4.6622519080793552</v>
      </c>
      <c r="AY91" s="2">
        <f t="shared" si="80"/>
        <v>77.132575303538317</v>
      </c>
      <c r="AZ91" s="2">
        <f t="shared" si="80"/>
        <v>78.543573648969186</v>
      </c>
      <c r="BA91" s="2">
        <f t="shared" si="80"/>
        <v>75.778138360878458</v>
      </c>
      <c r="BB91" s="2">
        <f t="shared" si="80"/>
        <v>73.543653333648493</v>
      </c>
      <c r="BC91" s="2">
        <f t="shared" si="80"/>
        <v>78.770658219408801</v>
      </c>
      <c r="BD91" s="2">
        <f t="shared" si="80"/>
        <v>76.337138861241641</v>
      </c>
      <c r="BE91" s="2">
        <f t="shared" si="80"/>
        <v>74.421296228201285</v>
      </c>
      <c r="BF91" s="2">
        <f t="shared" si="80"/>
        <v>80.824986334864107</v>
      </c>
      <c r="BG91" s="2">
        <f t="shared" si="80"/>
        <v>80.967259635866128</v>
      </c>
      <c r="BH91" s="2">
        <f t="shared" si="80"/>
        <v>81.755981020014502</v>
      </c>
      <c r="BI91" s="2">
        <f t="shared" si="80"/>
        <v>81.193549988619026</v>
      </c>
      <c r="BJ91" s="2">
        <f t="shared" si="80"/>
        <v>80.60210052274833</v>
      </c>
      <c r="BK91" s="2">
        <f t="shared" si="80"/>
        <v>78.079332802025263</v>
      </c>
      <c r="BL91" s="2">
        <f t="shared" si="80"/>
        <v>77.774651338382483</v>
      </c>
      <c r="BM91" s="2">
        <f t="shared" si="80"/>
        <v>79.603054850239502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83.764316293368466</v>
      </c>
      <c r="DL91" s="2">
        <f t="shared" si="90"/>
        <v>91.143539112050732</v>
      </c>
      <c r="DM91" s="2">
        <f t="shared" si="90"/>
        <v>89.394205376019343</v>
      </c>
      <c r="DN91" s="2">
        <f t="shared" si="90"/>
        <v>84.212056327393555</v>
      </c>
      <c r="DO91" s="2">
        <f t="shared" si="90"/>
        <v>89.789411149825796</v>
      </c>
      <c r="DP91" s="2">
        <f t="shared" si="90"/>
        <v>87.973244337454858</v>
      </c>
      <c r="DQ91" s="2">
        <f t="shared" si="90"/>
        <v>84.746545902177502</v>
      </c>
      <c r="DR91" s="2">
        <f t="shared" si="90"/>
        <v>91.564823466323475</v>
      </c>
      <c r="DS91" s="2">
        <f t="shared" si="90"/>
        <v>91.578336422136445</v>
      </c>
      <c r="DT91" s="2">
        <f t="shared" si="90"/>
        <v>93.118921008403333</v>
      </c>
      <c r="DU91" s="2">
        <f t="shared" si="90"/>
        <v>92.282040154440168</v>
      </c>
      <c r="DV91" s="2">
        <f t="shared" si="90"/>
        <v>89.299811029653114</v>
      </c>
      <c r="DW91" s="2">
        <f t="shared" si="90"/>
        <v>86.496488086303913</v>
      </c>
      <c r="DX91" s="2">
        <f t="shared" si="90"/>
        <v>86.77403589743588</v>
      </c>
      <c r="DY91" s="2">
        <f t="shared" si="90"/>
        <v>85.49939047619047</v>
      </c>
      <c r="EA91" s="2">
        <f t="shared" si="94"/>
        <v>76.008403994049274</v>
      </c>
      <c r="EB91" s="2">
        <f t="shared" si="91"/>
        <v>76.507649282153167</v>
      </c>
      <c r="EC91" s="2">
        <f t="shared" si="91"/>
        <v>73.818791472938869</v>
      </c>
      <c r="ED91" s="2">
        <f t="shared" si="91"/>
        <v>71.689872346676466</v>
      </c>
      <c r="EE91" s="2">
        <f t="shared" si="91"/>
        <v>76.906879704771256</v>
      </c>
      <c r="EF91" s="2">
        <f t="shared" si="91"/>
        <v>74.154761360824097</v>
      </c>
      <c r="EG91" s="2">
        <f t="shared" si="91"/>
        <v>72.281867457847895</v>
      </c>
      <c r="EH91" s="2">
        <f t="shared" si="91"/>
        <v>78.568813326761969</v>
      </c>
      <c r="EI91" s="2">
        <f t="shared" si="91"/>
        <v>78.750878174976464</v>
      </c>
      <c r="EJ91" s="2">
        <f t="shared" si="91"/>
        <v>79.296117955573862</v>
      </c>
      <c r="EK91" s="2">
        <f t="shared" si="91"/>
        <v>79.001187158114092</v>
      </c>
      <c r="EL91" s="2">
        <f t="shared" si="91"/>
        <v>78.860606308342426</v>
      </c>
      <c r="EM91" s="2">
        <f t="shared" si="91"/>
        <v>76.505653283544774</v>
      </c>
      <c r="EN91" s="2">
        <f t="shared" si="91"/>
        <v>76.060881202356413</v>
      </c>
      <c r="EO91" s="2">
        <f t="shared" si="91"/>
        <v>78.24933344273056</v>
      </c>
      <c r="EQ91" s="2">
        <f t="shared" si="92"/>
        <v>75.074938504361214</v>
      </c>
      <c r="ER91" s="2">
        <f t="shared" si="92"/>
        <v>75.61362269664923</v>
      </c>
      <c r="ES91" s="2">
        <f t="shared" si="92"/>
        <v>73.417876238292351</v>
      </c>
      <c r="ET91" s="2">
        <f t="shared" si="92"/>
        <v>71.261583509517109</v>
      </c>
      <c r="EU91" s="2">
        <f t="shared" si="92"/>
        <v>74.969101061504858</v>
      </c>
      <c r="EV91" s="2">
        <f t="shared" si="92"/>
        <v>73.034477714317617</v>
      </c>
      <c r="EW91" s="2">
        <f t="shared" si="92"/>
        <v>72.793844596011837</v>
      </c>
      <c r="EX91" s="2">
        <f t="shared" si="92"/>
        <v>77.60384333471589</v>
      </c>
      <c r="EY91" s="2">
        <f t="shared" si="92"/>
        <v>78.424721264412511</v>
      </c>
      <c r="EZ91" s="2">
        <f t="shared" si="92"/>
        <v>79.445517829006747</v>
      </c>
      <c r="FA91" s="2">
        <f t="shared" si="92"/>
        <v>79.098279848514764</v>
      </c>
      <c r="FB91" s="2">
        <f t="shared" si="92"/>
        <v>78.430366689945203</v>
      </c>
      <c r="FC91" s="2">
        <f t="shared" si="92"/>
        <v>76.12495120035662</v>
      </c>
      <c r="FD91" s="2">
        <f t="shared" si="92"/>
        <v>76.20976022047644</v>
      </c>
      <c r="FE91" s="2">
        <f t="shared" si="92"/>
        <v>80.108116369907989</v>
      </c>
      <c r="FG91" s="2">
        <f t="shared" si="93"/>
        <v>0.85503542244229591</v>
      </c>
      <c r="FH91" s="2">
        <f t="shared" si="93"/>
        <v>0.86087634803760749</v>
      </c>
      <c r="FI91" s="2">
        <f t="shared" si="93"/>
        <v>0.87419162637864223</v>
      </c>
      <c r="FJ91" s="2">
        <f t="shared" si="93"/>
        <v>0.85194873890916767</v>
      </c>
      <c r="FK91" s="2">
        <f t="shared" si="93"/>
        <v>0.85526896442056854</v>
      </c>
      <c r="FL91" s="2">
        <f t="shared" si="93"/>
        <v>0.84203770003225553</v>
      </c>
      <c r="FM91" s="2">
        <f t="shared" si="93"/>
        <v>0.82837775983798667</v>
      </c>
      <c r="FN91" s="2">
        <f t="shared" si="93"/>
        <v>0.82635541994158146</v>
      </c>
      <c r="FO91" s="2">
        <f t="shared" si="93"/>
        <v>0.82720214956659865</v>
      </c>
      <c r="FP91" s="2">
        <f t="shared" si="93"/>
        <v>0.82204811372996389</v>
      </c>
      <c r="FQ91" s="2">
        <f t="shared" si="93"/>
        <v>0.83492597864589302</v>
      </c>
      <c r="FR91" s="2">
        <f t="shared" si="93"/>
        <v>0.83316411895872222</v>
      </c>
      <c r="FS91" s="2">
        <f t="shared" si="93"/>
        <v>0.84247693915472388</v>
      </c>
      <c r="FT91" s="2">
        <f t="shared" si="93"/>
        <v>0.84003445328463833</v>
      </c>
      <c r="FU91" s="2">
        <f t="shared" si="93"/>
        <v>0.81333286437523433</v>
      </c>
      <c r="FW91" s="2">
        <f t="shared" si="82"/>
        <v>1.7273328060026297E-4</v>
      </c>
      <c r="FX91" s="2">
        <f t="shared" si="82"/>
        <v>3.0656363358383729E-4</v>
      </c>
      <c r="FY91" s="2">
        <f t="shared" si="82"/>
        <v>4.2553555390747002E-4</v>
      </c>
      <c r="FZ91" s="2">
        <f t="shared" si="82"/>
        <v>3.3655554860662052E-4</v>
      </c>
      <c r="GA91" s="2">
        <f t="shared" si="82"/>
        <v>3.7341844606285748E-4</v>
      </c>
      <c r="GB91" s="2">
        <f t="shared" si="82"/>
        <v>3.7655877373217228E-4</v>
      </c>
      <c r="GC91" s="2">
        <f t="shared" si="82"/>
        <v>4.1551237846321372E-4</v>
      </c>
      <c r="GD91" s="2">
        <f t="shared" si="82"/>
        <v>5.3236372240832836E-4</v>
      </c>
      <c r="GE91" s="2">
        <f t="shared" si="82"/>
        <v>5.3885334971100381E-4</v>
      </c>
      <c r="GF91" s="2">
        <f t="shared" si="82"/>
        <v>4.6310380876337731E-4</v>
      </c>
      <c r="GG91" s="2">
        <f t="shared" si="82"/>
        <v>4.0187771581863557E-4</v>
      </c>
      <c r="GH91" s="2">
        <f t="shared" si="82"/>
        <v>3.2470892556934989E-4</v>
      </c>
      <c r="GI91" s="2">
        <f t="shared" si="82"/>
        <v>2.8200541681525115E-4</v>
      </c>
      <c r="GJ91" s="2">
        <f t="shared" si="82"/>
        <v>2.3165239725270572E-4</v>
      </c>
      <c r="GK91" s="2">
        <f t="shared" si="82"/>
        <v>2.0122196698424768E-4</v>
      </c>
      <c r="GM91" s="86">
        <f t="shared" si="83"/>
        <v>0.55491737327712054</v>
      </c>
      <c r="GN91" s="86">
        <f t="shared" si="83"/>
        <v>0.49858887333908197</v>
      </c>
      <c r="GO91" s="86">
        <f t="shared" si="83"/>
        <v>0.33714090080051129</v>
      </c>
      <c r="GP91" s="86">
        <f t="shared" si="83"/>
        <v>0.55839868212187316</v>
      </c>
      <c r="GQ91" s="86">
        <f t="shared" si="83"/>
        <v>0.43013707691168845</v>
      </c>
      <c r="GR91" s="86">
        <f t="shared" si="83"/>
        <v>0.44132864825563412</v>
      </c>
      <c r="GS91" s="86">
        <f t="shared" si="83"/>
        <v>0.51521928970232256</v>
      </c>
      <c r="GT91" s="86">
        <f t="shared" si="83"/>
        <v>0.44144810689370029</v>
      </c>
      <c r="GU91" s="86">
        <f t="shared" si="83"/>
        <v>0.4432888742001696</v>
      </c>
      <c r="GV91" s="86">
        <f t="shared" si="83"/>
        <v>0.42815523742724904</v>
      </c>
      <c r="GW91" s="86">
        <f t="shared" si="83"/>
        <v>0.39293000160563002</v>
      </c>
      <c r="GX91" s="86">
        <f t="shared" si="83"/>
        <v>0.54686028931734476</v>
      </c>
      <c r="GY91" s="86">
        <f t="shared" si="83"/>
        <v>0.48411009115622827</v>
      </c>
      <c r="GZ91" s="86">
        <f t="shared" si="83"/>
        <v>0.48630676996561606</v>
      </c>
      <c r="HA91" s="86">
        <f t="shared" si="83"/>
        <v>0.49586553489700208</v>
      </c>
      <c r="HC91" s="86">
        <f t="shared" si="73"/>
        <v>2.700528475999213E-4</v>
      </c>
      <c r="HD91" s="86">
        <f t="shared" si="73"/>
        <v>8.6329375593954024E-4</v>
      </c>
      <c r="HE91" s="86">
        <f t="shared" si="73"/>
        <v>1.3074934547694294E-3</v>
      </c>
      <c r="HF91" s="86">
        <f t="shared" si="73"/>
        <v>4.8652161232461659E-4</v>
      </c>
      <c r="HG91" s="86">
        <f t="shared" si="87"/>
        <v>5.7663297195281943E-4</v>
      </c>
      <c r="HH91" s="86">
        <f t="shared" si="87"/>
        <v>6.2617540234234886E-4</v>
      </c>
      <c r="HI91" s="86">
        <f t="shared" si="87"/>
        <v>5.7806119230615976E-4</v>
      </c>
      <c r="HJ91" s="86">
        <f t="shared" si="87"/>
        <v>5.2082541083482681E-4</v>
      </c>
      <c r="HK91" s="86">
        <f t="shared" si="87"/>
        <v>6.5048614368730059E-4</v>
      </c>
      <c r="HL91" s="86">
        <f t="shared" si="87"/>
        <v>6.3025082626633861E-4</v>
      </c>
      <c r="HM91" s="86">
        <f t="shared" si="87"/>
        <v>7.0308596759806937E-4</v>
      </c>
      <c r="HN91" s="86">
        <f t="shared" si="87"/>
        <v>1.8459286796087464E-4</v>
      </c>
      <c r="HO91" s="86">
        <f t="shared" si="87"/>
        <v>2.4775241695668289E-4</v>
      </c>
      <c r="HP91" s="86">
        <f t="shared" si="87"/>
        <v>1.7726256968395146E-4</v>
      </c>
      <c r="HQ91" s="86">
        <f t="shared" si="87"/>
        <v>6.8118458153398467E-5</v>
      </c>
      <c r="HS91" s="86">
        <f t="shared" si="84"/>
        <v>8.983230590401173E-42</v>
      </c>
      <c r="HT91" s="86">
        <f t="shared" si="84"/>
        <v>6.801095589752013E-40</v>
      </c>
      <c r="HU91" s="86">
        <f t="shared" si="84"/>
        <v>3.0241389488958257E-42</v>
      </c>
      <c r="HV91" s="86">
        <f t="shared" si="84"/>
        <v>4.9396866462649777E-45</v>
      </c>
      <c r="HW91" s="86">
        <f t="shared" si="84"/>
        <v>4.1382364494144719E-48</v>
      </c>
      <c r="HX91" s="86">
        <f t="shared" si="84"/>
        <v>8.2544897433756642E-48</v>
      </c>
      <c r="HY91" s="86">
        <f t="shared" si="84"/>
        <v>1.9044717287350519E-47</v>
      </c>
      <c r="HZ91" s="86">
        <f t="shared" si="84"/>
        <v>1.2201852344184017E-49</v>
      </c>
      <c r="IA91" s="86">
        <f t="shared" si="84"/>
        <v>1.2837797114527387E-48</v>
      </c>
      <c r="IB91" s="86">
        <f t="shared" si="84"/>
        <v>1.6731587074900006E-49</v>
      </c>
      <c r="IC91" s="86">
        <f t="shared" si="84"/>
        <v>1.8402308405289504E-50</v>
      </c>
      <c r="ID91" s="86">
        <f t="shared" si="84"/>
        <v>6.8237485070470866E-56</v>
      </c>
      <c r="IE91" s="86">
        <f t="shared" si="84"/>
        <v>8.7817499075151857E-54</v>
      </c>
      <c r="IF91" s="86">
        <f t="shared" si="84"/>
        <v>8.1654975767997449E-29</v>
      </c>
      <c r="IG91" s="86">
        <f t="shared" si="84"/>
        <v>1.0946875753964515E-19</v>
      </c>
      <c r="II91" s="86">
        <f t="shared" si="85"/>
        <v>3.2907859907598364E-137</v>
      </c>
      <c r="IJ91" s="86">
        <f t="shared" si="85"/>
        <v>1.9359554117561552E-142</v>
      </c>
      <c r="IK91" s="86">
        <f t="shared" si="85"/>
        <v>1.7840274331760907E-145</v>
      </c>
      <c r="IL91" s="86">
        <f t="shared" si="85"/>
        <v>3.647078903656902E-155</v>
      </c>
      <c r="IM91" s="86">
        <f t="shared" si="85"/>
        <v>4.3780790531877819E-170</v>
      </c>
      <c r="IN91" s="86">
        <f t="shared" si="85"/>
        <v>1.2687170400666406E-168</v>
      </c>
      <c r="IO91" s="86">
        <f t="shared" si="85"/>
        <v>2.7734401254307696E-163</v>
      </c>
      <c r="IP91" s="86">
        <f t="shared" si="85"/>
        <v>4.336783090810792E-171</v>
      </c>
      <c r="IQ91" s="86">
        <f t="shared" si="85"/>
        <v>1.0137001098871657E-168</v>
      </c>
      <c r="IR91" s="86">
        <f t="shared" si="85"/>
        <v>7.0548593284441634E-175</v>
      </c>
      <c r="IS91" s="86">
        <f t="shared" si="85"/>
        <v>1.2679525903930635E-174</v>
      </c>
      <c r="IT91" s="86">
        <f t="shared" si="85"/>
        <v>3.0732772547114301E-192</v>
      </c>
      <c r="IU91" s="86">
        <f t="shared" si="85"/>
        <v>2.1307488560528478E-187</v>
      </c>
      <c r="IV91" s="86">
        <f t="shared" si="85"/>
        <v>3.5460890325521164E-95</v>
      </c>
      <c r="IW91" s="86">
        <f t="shared" si="85"/>
        <v>1.7876351312615173E-67</v>
      </c>
      <c r="IY91" s="86">
        <f t="shared" si="86"/>
        <v>0.5551874261247205</v>
      </c>
      <c r="IZ91" s="86">
        <f t="shared" si="86"/>
        <v>0.49945216709502149</v>
      </c>
      <c r="JA91" s="86">
        <f t="shared" si="86"/>
        <v>0.33844839425528073</v>
      </c>
      <c r="JB91" s="86">
        <f t="shared" si="86"/>
        <v>0.55888520373419781</v>
      </c>
      <c r="JC91" s="86">
        <f t="shared" si="86"/>
        <v>0.43071370988364127</v>
      </c>
      <c r="JD91" s="86">
        <f t="shared" si="86"/>
        <v>0.44195482365797645</v>
      </c>
      <c r="JE91" s="86">
        <f t="shared" si="86"/>
        <v>0.51579735089462875</v>
      </c>
      <c r="JF91" s="86">
        <f t="shared" si="86"/>
        <v>0.4419689323045351</v>
      </c>
      <c r="JG91" s="86">
        <f t="shared" si="86"/>
        <v>0.44393936034385689</v>
      </c>
      <c r="JH91" s="86">
        <f t="shared" si="86"/>
        <v>0.42878548825351537</v>
      </c>
      <c r="JI91" s="86">
        <f t="shared" si="86"/>
        <v>0.39363308757322807</v>
      </c>
      <c r="JJ91" s="86">
        <f t="shared" si="86"/>
        <v>0.54704488218530567</v>
      </c>
      <c r="JK91" s="86">
        <f t="shared" si="86"/>
        <v>0.48435784357318495</v>
      </c>
      <c r="JL91" s="86">
        <f t="shared" si="86"/>
        <v>0.48648403253530004</v>
      </c>
      <c r="JM91" s="86">
        <f t="shared" si="86"/>
        <v>0.49593365335515549</v>
      </c>
    </row>
    <row r="92" spans="2:273" x14ac:dyDescent="0.25">
      <c r="B92" s="2">
        <v>65</v>
      </c>
      <c r="C92" s="37">
        <v>191.89599999999999</v>
      </c>
      <c r="D92" s="37">
        <v>160.92099999999999</v>
      </c>
      <c r="E92" s="37">
        <v>98.238</v>
      </c>
      <c r="F92" s="37">
        <v>170.81</v>
      </c>
      <c r="G92" s="37">
        <v>130.607</v>
      </c>
      <c r="H92" s="37">
        <v>133.90199999999999</v>
      </c>
      <c r="I92" s="37">
        <v>158.18</v>
      </c>
      <c r="J92" s="37">
        <v>129.04900000000001</v>
      </c>
      <c r="K92" s="37">
        <v>127.468</v>
      </c>
      <c r="L92" s="37">
        <v>125.855</v>
      </c>
      <c r="M92" s="37">
        <v>114.09699999999999</v>
      </c>
      <c r="N92" s="37">
        <v>156.435</v>
      </c>
      <c r="O92" s="37">
        <v>137.483</v>
      </c>
      <c r="P92" s="37">
        <v>132.90299999999999</v>
      </c>
      <c r="Q92" s="37">
        <v>123.032</v>
      </c>
      <c r="S92" s="4">
        <f t="shared" si="88"/>
        <v>194.32626571984852</v>
      </c>
      <c r="T92" s="4">
        <f t="shared" si="88"/>
        <v>148.59534183617359</v>
      </c>
      <c r="U92" s="4">
        <f t="shared" si="88"/>
        <v>110.14673340999455</v>
      </c>
      <c r="V92" s="4">
        <f t="shared" si="88"/>
        <v>159.37553300267632</v>
      </c>
      <c r="W92" s="4">
        <f t="shared" si="88"/>
        <v>129.60103876938587</v>
      </c>
      <c r="X92" s="4">
        <f t="shared" si="88"/>
        <v>130.2563204287415</v>
      </c>
      <c r="Y92" s="4">
        <f t="shared" si="88"/>
        <v>148.54251498736213</v>
      </c>
      <c r="Z92" s="4">
        <f t="shared" si="88"/>
        <v>129.401207582929</v>
      </c>
      <c r="AA92" s="4">
        <f t="shared" si="88"/>
        <v>128.50442123723974</v>
      </c>
      <c r="AB92" s="4">
        <f t="shared" si="88"/>
        <v>127.13308083048419</v>
      </c>
      <c r="AC92" s="4">
        <f t="shared" si="88"/>
        <v>119.90012585254058</v>
      </c>
      <c r="AD92" s="4">
        <f t="shared" si="88"/>
        <v>148.08621426279461</v>
      </c>
      <c r="AE92" s="4">
        <f t="shared" si="88"/>
        <v>133.70775599609206</v>
      </c>
      <c r="AF92" s="4">
        <f t="shared" si="88"/>
        <v>130.87043412512838</v>
      </c>
      <c r="AG92" s="4">
        <f t="shared" si="88"/>
        <v>119.9128552191377</v>
      </c>
      <c r="AI92" s="4">
        <f t="shared" si="89"/>
        <v>-2.4302657198485349</v>
      </c>
      <c r="AJ92" s="4">
        <f t="shared" si="89"/>
        <v>12.325658163826404</v>
      </c>
      <c r="AK92" s="4">
        <f t="shared" si="89"/>
        <v>-11.908733409994554</v>
      </c>
      <c r="AL92" s="4">
        <f t="shared" si="89"/>
        <v>11.434466997323682</v>
      </c>
      <c r="AM92" s="4">
        <f t="shared" si="89"/>
        <v>1.0059612306141332</v>
      </c>
      <c r="AN92" s="4">
        <f t="shared" si="89"/>
        <v>3.6456795712584835</v>
      </c>
      <c r="AO92" s="4">
        <f t="shared" si="89"/>
        <v>9.6374850126378817</v>
      </c>
      <c r="AP92" s="4">
        <f t="shared" si="89"/>
        <v>-0.35220758292899745</v>
      </c>
      <c r="AQ92" s="4">
        <f t="shared" si="89"/>
        <v>-1.0364212372397361</v>
      </c>
      <c r="AR92" s="4">
        <f t="shared" si="89"/>
        <v>-1.2780808304841855</v>
      </c>
      <c r="AS92" s="4">
        <f t="shared" si="89"/>
        <v>-5.8031258525405889</v>
      </c>
      <c r="AT92" s="4">
        <f t="shared" si="89"/>
        <v>8.3487857372053895</v>
      </c>
      <c r="AU92" s="4">
        <f t="shared" si="89"/>
        <v>3.7752440039079431</v>
      </c>
      <c r="AV92" s="4">
        <f t="shared" si="89"/>
        <v>2.032565874871608</v>
      </c>
      <c r="AW92" s="4">
        <f t="shared" si="89"/>
        <v>3.1191447808622996</v>
      </c>
      <c r="AY92" s="2">
        <f t="shared" si="80"/>
        <v>76.95112864788122</v>
      </c>
      <c r="AZ92" s="2">
        <f t="shared" si="80"/>
        <v>78.30215808646021</v>
      </c>
      <c r="BA92" s="2">
        <f t="shared" si="80"/>
        <v>75.555799247786865</v>
      </c>
      <c r="BB92" s="2">
        <f t="shared" si="80"/>
        <v>73.331104607901054</v>
      </c>
      <c r="BC92" s="2">
        <f t="shared" si="80"/>
        <v>78.509863592799064</v>
      </c>
      <c r="BD92" s="2">
        <f t="shared" si="80"/>
        <v>76.038387256400355</v>
      </c>
      <c r="BE92" s="2">
        <f t="shared" si="80"/>
        <v>74.149341622140099</v>
      </c>
      <c r="BF92" s="2">
        <f t="shared" si="80"/>
        <v>80.506970788093582</v>
      </c>
      <c r="BG92" s="2">
        <f t="shared" si="80"/>
        <v>80.644064929817958</v>
      </c>
      <c r="BH92" s="2">
        <f t="shared" si="80"/>
        <v>81.424374897585665</v>
      </c>
      <c r="BI92" s="2">
        <f t="shared" si="80"/>
        <v>80.883069554830584</v>
      </c>
      <c r="BJ92" s="2">
        <f t="shared" si="80"/>
        <v>80.350081791146437</v>
      </c>
      <c r="BK92" s="2">
        <f t="shared" si="80"/>
        <v>77.863021890174863</v>
      </c>
      <c r="BL92" s="2">
        <f t="shared" si="80"/>
        <v>77.578806612473585</v>
      </c>
      <c r="BM92" s="2">
        <f t="shared" si="80"/>
        <v>79.462370832122289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83.681218533157661</v>
      </c>
      <c r="DL92" s="2">
        <f t="shared" si="90"/>
        <v>91.209658260344298</v>
      </c>
      <c r="DM92" s="2">
        <f t="shared" si="90"/>
        <v>89.485990033222606</v>
      </c>
      <c r="DN92" s="2">
        <f t="shared" si="90"/>
        <v>84.252862579281199</v>
      </c>
      <c r="DO92" s="2">
        <f t="shared" si="90"/>
        <v>89.898328745644605</v>
      </c>
      <c r="DP92" s="2">
        <f t="shared" si="90"/>
        <v>88.035874712769441</v>
      </c>
      <c r="DQ92" s="2">
        <f t="shared" si="90"/>
        <v>84.750474340737512</v>
      </c>
      <c r="DR92" s="2">
        <f t="shared" si="90"/>
        <v>91.651991419991433</v>
      </c>
      <c r="DS92" s="2">
        <f t="shared" si="90"/>
        <v>91.672320077220093</v>
      </c>
      <c r="DT92" s="2">
        <f t="shared" si="90"/>
        <v>93.235156302520977</v>
      </c>
      <c r="DU92" s="2">
        <f t="shared" si="90"/>
        <v>92.416774131274153</v>
      </c>
      <c r="DV92" s="2">
        <f t="shared" si="90"/>
        <v>89.391461429040348</v>
      </c>
      <c r="DW92" s="2">
        <f t="shared" si="90"/>
        <v>86.587793621013105</v>
      </c>
      <c r="DX92" s="2">
        <f t="shared" si="90"/>
        <v>86.897351282051261</v>
      </c>
      <c r="DY92" s="2">
        <f t="shared" si="90"/>
        <v>85.57256162464985</v>
      </c>
      <c r="EA92" s="2">
        <f t="shared" si="94"/>
        <v>75.910693386116648</v>
      </c>
      <c r="EB92" s="2">
        <f t="shared" si="91"/>
        <v>76.400093323837012</v>
      </c>
      <c r="EC92" s="2">
        <f t="shared" si="91"/>
        <v>73.727653143708011</v>
      </c>
      <c r="ED92" s="2">
        <f t="shared" si="91"/>
        <v>71.600307104092721</v>
      </c>
      <c r="EE92" s="2">
        <f t="shared" si="91"/>
        <v>76.753142175038505</v>
      </c>
      <c r="EF92" s="2">
        <f t="shared" si="91"/>
        <v>73.986279293554261</v>
      </c>
      <c r="EG92" s="2">
        <f t="shared" si="91"/>
        <v>72.145994876619156</v>
      </c>
      <c r="EH92" s="2">
        <f t="shared" si="91"/>
        <v>78.371753967471676</v>
      </c>
      <c r="EI92" s="2">
        <f t="shared" si="91"/>
        <v>78.543252843910537</v>
      </c>
      <c r="EJ92" s="2">
        <f t="shared" si="91"/>
        <v>79.092525503907879</v>
      </c>
      <c r="EK92" s="2">
        <f t="shared" si="91"/>
        <v>78.803325605626469</v>
      </c>
      <c r="EL92" s="2">
        <f t="shared" si="91"/>
        <v>78.699081974935112</v>
      </c>
      <c r="EM92" s="2">
        <f t="shared" si="91"/>
        <v>76.375371605827596</v>
      </c>
      <c r="EN92" s="2">
        <f t="shared" si="91"/>
        <v>75.960394678615557</v>
      </c>
      <c r="EO92" s="2">
        <f t="shared" si="91"/>
        <v>78.182935072749146</v>
      </c>
      <c r="EQ92" s="2">
        <f t="shared" si="92"/>
        <v>74.994866725126371</v>
      </c>
      <c r="ER92" s="2">
        <f t="shared" si="92"/>
        <v>75.525235538803827</v>
      </c>
      <c r="ES92" s="2">
        <f t="shared" si="92"/>
        <v>73.336288050203834</v>
      </c>
      <c r="ET92" s="2">
        <f t="shared" si="92"/>
        <v>71.181386427246949</v>
      </c>
      <c r="EU92" s="2">
        <f t="shared" si="92"/>
        <v>74.858982792917374</v>
      </c>
      <c r="EV92" s="2">
        <f t="shared" si="92"/>
        <v>72.891500555780524</v>
      </c>
      <c r="EW92" s="2">
        <f t="shared" si="92"/>
        <v>72.646004774002975</v>
      </c>
      <c r="EX92" s="2">
        <f t="shared" si="92"/>
        <v>77.429756723351304</v>
      </c>
      <c r="EY92" s="2">
        <f t="shared" si="92"/>
        <v>78.224956758523007</v>
      </c>
      <c r="EZ92" s="2">
        <f t="shared" si="92"/>
        <v>79.238296064003919</v>
      </c>
      <c r="FA92" s="2">
        <f t="shared" si="92"/>
        <v>78.898065006885048</v>
      </c>
      <c r="FB92" s="2">
        <f t="shared" si="92"/>
        <v>78.278483277414267</v>
      </c>
      <c r="FC92" s="2">
        <f t="shared" si="92"/>
        <v>76.002992405566786</v>
      </c>
      <c r="FD92" s="2">
        <f t="shared" si="92"/>
        <v>76.105709518499751</v>
      </c>
      <c r="FE92" s="2">
        <f t="shared" si="92"/>
        <v>79.99528834958214</v>
      </c>
      <c r="FG92" s="2">
        <f t="shared" si="93"/>
        <v>0.86608257547935985</v>
      </c>
      <c r="FH92" s="2">
        <f t="shared" si="93"/>
        <v>0.87154525895427049</v>
      </c>
      <c r="FI92" s="2">
        <f t="shared" si="93"/>
        <v>0.88397705185396647</v>
      </c>
      <c r="FJ92" s="2">
        <f t="shared" si="93"/>
        <v>0.86319347939395652</v>
      </c>
      <c r="FK92" s="2">
        <f t="shared" si="93"/>
        <v>0.86630110308302377</v>
      </c>
      <c r="FL92" s="2">
        <f t="shared" si="93"/>
        <v>0.85390611567703589</v>
      </c>
      <c r="FM92" s="2">
        <f t="shared" si="93"/>
        <v>0.84107880410973956</v>
      </c>
      <c r="FN92" s="2">
        <f t="shared" si="93"/>
        <v>0.83917707288290644</v>
      </c>
      <c r="FO92" s="2">
        <f t="shared" si="93"/>
        <v>0.83997338872926863</v>
      </c>
      <c r="FP92" s="2">
        <f t="shared" si="93"/>
        <v>0.83512435484296277</v>
      </c>
      <c r="FQ92" s="2">
        <f t="shared" si="93"/>
        <v>0.84723178701025836</v>
      </c>
      <c r="FR92" s="2">
        <f t="shared" si="93"/>
        <v>0.8455769768559539</v>
      </c>
      <c r="FS92" s="2">
        <f t="shared" si="93"/>
        <v>0.85431806251112186</v>
      </c>
      <c r="FT92" s="2">
        <f t="shared" si="93"/>
        <v>0.85202693188493983</v>
      </c>
      <c r="FU92" s="2">
        <f t="shared" si="93"/>
        <v>0.82691467712443656</v>
      </c>
      <c r="FW92" s="2">
        <f t="shared" si="82"/>
        <v>1.8939511965768697E-4</v>
      </c>
      <c r="FX92" s="2">
        <f t="shared" si="82"/>
        <v>3.3613039832501275E-4</v>
      </c>
      <c r="FY92" s="2">
        <f t="shared" si="82"/>
        <v>4.6657130150389763E-4</v>
      </c>
      <c r="FZ92" s="2">
        <f t="shared" si="82"/>
        <v>3.690138388583618E-4</v>
      </c>
      <c r="GA92" s="2">
        <f t="shared" si="82"/>
        <v>4.0943043370259528E-4</v>
      </c>
      <c r="GB92" s="2">
        <f t="shared" si="82"/>
        <v>4.1287348538924249E-4</v>
      </c>
      <c r="GC92" s="2">
        <f t="shared" si="82"/>
        <v>4.5558199989380327E-4</v>
      </c>
      <c r="GD92" s="2">
        <f t="shared" si="82"/>
        <v>5.8369523458045008E-4</v>
      </c>
      <c r="GE92" s="2">
        <f t="shared" si="82"/>
        <v>5.9081023407120154E-4</v>
      </c>
      <c r="GF92" s="2">
        <f t="shared" si="82"/>
        <v>5.0776054241332335E-4</v>
      </c>
      <c r="GG92" s="2">
        <f t="shared" si="82"/>
        <v>4.4063306849303205E-4</v>
      </c>
      <c r="GH92" s="2">
        <f t="shared" si="82"/>
        <v>3.5602510366345975E-4</v>
      </c>
      <c r="GI92" s="2">
        <f t="shared" si="82"/>
        <v>3.0920437809306195E-4</v>
      </c>
      <c r="GJ92" s="2">
        <f t="shared" si="82"/>
        <v>2.5399612600949655E-4</v>
      </c>
      <c r="GK92" s="2">
        <f t="shared" si="82"/>
        <v>2.2063121615200878E-4</v>
      </c>
      <c r="GM92" s="86">
        <f t="shared" si="83"/>
        <v>0.5850476644800201</v>
      </c>
      <c r="GN92" s="86">
        <f t="shared" si="83"/>
        <v>0.39558138876300775</v>
      </c>
      <c r="GO92" s="86">
        <f t="shared" si="83"/>
        <v>0.21918306694656284</v>
      </c>
      <c r="GP92" s="86">
        <f t="shared" si="83"/>
        <v>0.45991492693464969</v>
      </c>
      <c r="GQ92" s="86">
        <f t="shared" si="83"/>
        <v>0.30789752952081806</v>
      </c>
      <c r="GR92" s="86">
        <f t="shared" si="83"/>
        <v>0.31552798168773505</v>
      </c>
      <c r="GS92" s="86">
        <f t="shared" si="83"/>
        <v>0.39493663889919478</v>
      </c>
      <c r="GT92" s="86">
        <f t="shared" si="83"/>
        <v>0.29659958681934179</v>
      </c>
      <c r="GU92" s="86">
        <f t="shared" si="83"/>
        <v>0.29321313513023045</v>
      </c>
      <c r="GV92" s="86">
        <f t="shared" si="83"/>
        <v>0.28093822988729905</v>
      </c>
      <c r="GW92" s="86">
        <f t="shared" si="83"/>
        <v>0.24943870683341335</v>
      </c>
      <c r="GX92" s="86">
        <f t="shared" si="83"/>
        <v>0.39624782169259565</v>
      </c>
      <c r="GY92" s="86">
        <f t="shared" si="83"/>
        <v>0.33522003454873672</v>
      </c>
      <c r="GZ92" s="86">
        <f t="shared" si="83"/>
        <v>0.3632947389493752</v>
      </c>
      <c r="HA92" s="86">
        <f t="shared" si="83"/>
        <v>0.34067264701761618</v>
      </c>
      <c r="HC92" s="86">
        <f t="shared" si="73"/>
        <v>4.4341304307373575E-4</v>
      </c>
      <c r="HD92" s="86">
        <f t="shared" si="73"/>
        <v>1.4219868249636619E-3</v>
      </c>
      <c r="HE92" s="86">
        <f t="shared" si="73"/>
        <v>2.1748580135321194E-3</v>
      </c>
      <c r="HF92" s="86">
        <f t="shared" si="73"/>
        <v>8.4213655352831211E-4</v>
      </c>
      <c r="HG92" s="86">
        <f t="shared" si="87"/>
        <v>1.0245881099413782E-3</v>
      </c>
      <c r="HH92" s="86">
        <f t="shared" si="87"/>
        <v>1.1068675066090797E-3</v>
      </c>
      <c r="HI92" s="86">
        <f t="shared" si="87"/>
        <v>1.0229816463125916E-3</v>
      </c>
      <c r="HJ92" s="86">
        <f t="shared" si="87"/>
        <v>9.5602316459947659E-4</v>
      </c>
      <c r="HK92" s="86">
        <f t="shared" si="87"/>
        <v>1.1790786387517835E-3</v>
      </c>
      <c r="HL92" s="86">
        <f t="shared" si="87"/>
        <v>1.1427316335567248E-3</v>
      </c>
      <c r="HM92" s="86">
        <f t="shared" si="87"/>
        <v>1.2551324302548883E-3</v>
      </c>
      <c r="HN92" s="86">
        <f t="shared" si="87"/>
        <v>3.5246633801768449E-4</v>
      </c>
      <c r="HO92" s="86">
        <f t="shared" si="87"/>
        <v>4.5895048481978633E-4</v>
      </c>
      <c r="HP92" s="86">
        <f t="shared" si="87"/>
        <v>3.38401268254034E-4</v>
      </c>
      <c r="HQ92" s="86">
        <f t="shared" si="87"/>
        <v>1.4060614739343702E-4</v>
      </c>
      <c r="HS92" s="86">
        <f t="shared" si="84"/>
        <v>1.4718336639815457E-40</v>
      </c>
      <c r="HT92" s="86">
        <f t="shared" si="84"/>
        <v>1.3358628782452334E-38</v>
      </c>
      <c r="HU92" s="86">
        <f t="shared" si="84"/>
        <v>7.6482462334948602E-41</v>
      </c>
      <c r="HV92" s="86">
        <f t="shared" si="84"/>
        <v>1.4067566664241812E-43</v>
      </c>
      <c r="HW92" s="86">
        <f t="shared" si="84"/>
        <v>1.6357000853855365E-46</v>
      </c>
      <c r="HX92" s="86">
        <f t="shared" si="84"/>
        <v>3.1856352176032126E-46</v>
      </c>
      <c r="HY92" s="86">
        <f t="shared" si="84"/>
        <v>7.1482301265013242E-46</v>
      </c>
      <c r="HZ92" s="86">
        <f t="shared" si="84"/>
        <v>6.1686573435473421E-48</v>
      </c>
      <c r="IA92" s="86">
        <f t="shared" si="84"/>
        <v>6.0939012565069682E-47</v>
      </c>
      <c r="IB92" s="86">
        <f t="shared" si="84"/>
        <v>8.1786888951261019E-48</v>
      </c>
      <c r="IC92" s="86">
        <f t="shared" si="84"/>
        <v>8.6894159238797748E-49</v>
      </c>
      <c r="ID92" s="86">
        <f t="shared" si="84"/>
        <v>4.3396712627037593E-54</v>
      </c>
      <c r="IE92" s="86">
        <f t="shared" si="84"/>
        <v>4.5620465967181356E-52</v>
      </c>
      <c r="IF92" s="86">
        <f t="shared" si="84"/>
        <v>6.0150840063267323E-28</v>
      </c>
      <c r="IG92" s="86">
        <f t="shared" si="84"/>
        <v>4.022720456116426E-19</v>
      </c>
      <c r="II92" s="86">
        <f t="shared" si="85"/>
        <v>2.3811788340628095E-134</v>
      </c>
      <c r="IJ92" s="86">
        <f t="shared" si="85"/>
        <v>2.9261052867925027E-139</v>
      </c>
      <c r="IK92" s="86">
        <f t="shared" si="85"/>
        <v>4.3238923680793692E-142</v>
      </c>
      <c r="IL92" s="86">
        <f t="shared" si="85"/>
        <v>1.1729135293135006E-151</v>
      </c>
      <c r="IM92" s="86">
        <f t="shared" si="85"/>
        <v>3.4696366218030567E-166</v>
      </c>
      <c r="IN92" s="86">
        <f t="shared" si="85"/>
        <v>9.3878607408918266E-165</v>
      </c>
      <c r="IO92" s="86">
        <f t="shared" si="85"/>
        <v>1.7196779210072532E-159</v>
      </c>
      <c r="IP92" s="86">
        <f t="shared" si="85"/>
        <v>5.5324966655752676E-167</v>
      </c>
      <c r="IQ92" s="86">
        <f t="shared" si="85"/>
        <v>1.1499639971238515E-164</v>
      </c>
      <c r="IR92" s="86">
        <f t="shared" si="85"/>
        <v>9.3403274921096448E-171</v>
      </c>
      <c r="IS92" s="86">
        <f t="shared" si="85"/>
        <v>1.3953307889504725E-170</v>
      </c>
      <c r="IT92" s="86">
        <f t="shared" si="85"/>
        <v>6.6628112135122448E-188</v>
      </c>
      <c r="IU92" s="86">
        <f t="shared" si="85"/>
        <v>3.0326403544583931E-183</v>
      </c>
      <c r="IV92" s="86">
        <f t="shared" si="85"/>
        <v>3.8974010665560909E-93</v>
      </c>
      <c r="IW92" s="86">
        <f t="shared" si="85"/>
        <v>4.6237765480173009E-66</v>
      </c>
      <c r="IY92" s="86">
        <f t="shared" si="86"/>
        <v>0.58549107752309382</v>
      </c>
      <c r="IZ92" s="86">
        <f t="shared" si="86"/>
        <v>0.39700337558797139</v>
      </c>
      <c r="JA92" s="86">
        <f t="shared" si="86"/>
        <v>0.22135792496009496</v>
      </c>
      <c r="JB92" s="86">
        <f t="shared" si="86"/>
        <v>0.46075706348817802</v>
      </c>
      <c r="JC92" s="86">
        <f t="shared" si="86"/>
        <v>0.30892211763075944</v>
      </c>
      <c r="JD92" s="86">
        <f t="shared" si="86"/>
        <v>0.31663484919434415</v>
      </c>
      <c r="JE92" s="86">
        <f t="shared" si="86"/>
        <v>0.39595962054550737</v>
      </c>
      <c r="JF92" s="86">
        <f t="shared" si="86"/>
        <v>0.29755560998394126</v>
      </c>
      <c r="JG92" s="86">
        <f t="shared" si="86"/>
        <v>0.29439221376898222</v>
      </c>
      <c r="JH92" s="86">
        <f t="shared" si="86"/>
        <v>0.28208096152085577</v>
      </c>
      <c r="JI92" s="86">
        <f t="shared" si="86"/>
        <v>0.25069383926366823</v>
      </c>
      <c r="JJ92" s="86">
        <f t="shared" si="86"/>
        <v>0.39660028803061331</v>
      </c>
      <c r="JK92" s="86">
        <f t="shared" si="86"/>
        <v>0.33567898503355653</v>
      </c>
      <c r="JL92" s="86">
        <f t="shared" si="86"/>
        <v>0.36363314021762921</v>
      </c>
      <c r="JM92" s="86">
        <f t="shared" si="86"/>
        <v>0.3408132531650096</v>
      </c>
    </row>
    <row r="93" spans="2:273" x14ac:dyDescent="0.25">
      <c r="B93" s="2">
        <v>66</v>
      </c>
      <c r="C93" s="37">
        <v>186.09</v>
      </c>
      <c r="D93" s="37">
        <v>123.81</v>
      </c>
      <c r="E93" s="37">
        <v>81.238</v>
      </c>
      <c r="F93" s="37">
        <v>135.88900000000001</v>
      </c>
      <c r="G93" s="37">
        <v>98.343999999999994</v>
      </c>
      <c r="H93" s="37">
        <v>96.507999999999996</v>
      </c>
      <c r="I93" s="37">
        <v>114.246</v>
      </c>
      <c r="J93" s="37">
        <v>95.525000000000006</v>
      </c>
      <c r="K93" s="37">
        <v>94.694000000000003</v>
      </c>
      <c r="L93" s="37">
        <v>91.113</v>
      </c>
      <c r="M93" s="37">
        <v>88.613</v>
      </c>
      <c r="N93" s="37">
        <v>111.806</v>
      </c>
      <c r="O93" s="37">
        <v>98.516999999999996</v>
      </c>
      <c r="P93" s="37">
        <v>107.565</v>
      </c>
      <c r="Q93" s="37">
        <v>95.564999999999998</v>
      </c>
      <c r="S93" s="4">
        <f t="shared" si="88"/>
        <v>188.40672565814444</v>
      </c>
      <c r="T93" s="4">
        <f t="shared" si="88"/>
        <v>124.06458479390966</v>
      </c>
      <c r="U93" s="4">
        <f t="shared" si="88"/>
        <v>94.218703886431882</v>
      </c>
      <c r="V93" s="4">
        <f t="shared" si="88"/>
        <v>130.69065732924773</v>
      </c>
      <c r="W93" s="4">
        <f t="shared" si="88"/>
        <v>107.53268697365895</v>
      </c>
      <c r="X93" s="4">
        <f t="shared" si="88"/>
        <v>106.29739553769691</v>
      </c>
      <c r="Y93" s="4">
        <f t="shared" si="88"/>
        <v>118.34864040809612</v>
      </c>
      <c r="Z93" s="4">
        <f t="shared" si="88"/>
        <v>104.92672626346524</v>
      </c>
      <c r="AA93" s="4">
        <f t="shared" si="88"/>
        <v>104.10882980468095</v>
      </c>
      <c r="AB93" s="4">
        <f t="shared" si="88"/>
        <v>103.58716224280192</v>
      </c>
      <c r="AC93" s="4">
        <f t="shared" si="88"/>
        <v>99.521213451520367</v>
      </c>
      <c r="AD93" s="4">
        <f t="shared" si="88"/>
        <v>116.26232727391113</v>
      </c>
      <c r="AE93" s="4">
        <f t="shared" si="88"/>
        <v>106.70586053489717</v>
      </c>
      <c r="AF93" s="4">
        <f t="shared" si="88"/>
        <v>108.422801069537</v>
      </c>
      <c r="AG93" s="4">
        <f t="shared" si="88"/>
        <v>99.184372788265051</v>
      </c>
      <c r="AI93" s="4">
        <f t="shared" si="89"/>
        <v>-2.3167256581444349</v>
      </c>
      <c r="AJ93" s="4">
        <f t="shared" si="89"/>
        <v>-0.25458479390965749</v>
      </c>
      <c r="AK93" s="4">
        <f t="shared" si="89"/>
        <v>-12.980703886431883</v>
      </c>
      <c r="AL93" s="4">
        <f t="shared" si="89"/>
        <v>5.1983426707522824</v>
      </c>
      <c r="AM93" s="4">
        <f t="shared" si="89"/>
        <v>-9.1886869736589603</v>
      </c>
      <c r="AN93" s="4">
        <f t="shared" si="89"/>
        <v>-9.7893955376969188</v>
      </c>
      <c r="AO93" s="4">
        <f t="shared" si="89"/>
        <v>-4.1026404080961214</v>
      </c>
      <c r="AP93" s="4">
        <f t="shared" si="89"/>
        <v>-9.4017262634652354</v>
      </c>
      <c r="AQ93" s="4">
        <f t="shared" si="89"/>
        <v>-9.4148298046809487</v>
      </c>
      <c r="AR93" s="4">
        <f t="shared" si="89"/>
        <v>-12.474162242801924</v>
      </c>
      <c r="AS93" s="4">
        <f t="shared" si="89"/>
        <v>-10.908213451520368</v>
      </c>
      <c r="AT93" s="4">
        <f t="shared" si="89"/>
        <v>-4.4563272739111284</v>
      </c>
      <c r="AU93" s="4">
        <f t="shared" si="89"/>
        <v>-8.1888605348971737</v>
      </c>
      <c r="AV93" s="4">
        <f t="shared" si="89"/>
        <v>-0.85780106953700397</v>
      </c>
      <c r="AW93" s="4">
        <f t="shared" si="89"/>
        <v>-3.6193727882650535</v>
      </c>
      <c r="AY93" s="2">
        <f t="shared" ref="AY93:BM109" si="125">IF(OR($B93 &lt; C$230, $B93 &gt; C$233), #N/A, ((1-FG93)*DK93) + (FG93 - FW93)*EA93 + (FW93*EQ93))</f>
        <v>76.774964916612362</v>
      </c>
      <c r="AZ93" s="2">
        <f t="shared" si="125"/>
        <v>78.067606790103184</v>
      </c>
      <c r="BA93" s="2">
        <f t="shared" si="125"/>
        <v>75.340528802047174</v>
      </c>
      <c r="BB93" s="2">
        <f t="shared" si="125"/>
        <v>73.124922226793558</v>
      </c>
      <c r="BC93" s="2">
        <f t="shared" si="125"/>
        <v>78.252918789136004</v>
      </c>
      <c r="BD93" s="2">
        <f t="shared" si="125"/>
        <v>75.744841106985646</v>
      </c>
      <c r="BE93" s="2">
        <f t="shared" si="125"/>
        <v>73.88369006520027</v>
      </c>
      <c r="BF93" s="2">
        <f t="shared" si="125"/>
        <v>80.192194366587174</v>
      </c>
      <c r="BG93" s="2">
        <f t="shared" si="125"/>
        <v>80.323574276201299</v>
      </c>
      <c r="BH93" s="2">
        <f t="shared" si="125"/>
        <v>81.095721915800112</v>
      </c>
      <c r="BI93" s="2">
        <f t="shared" si="125"/>
        <v>80.575033176383073</v>
      </c>
      <c r="BJ93" s="2">
        <f t="shared" si="125"/>
        <v>80.100153531609465</v>
      </c>
      <c r="BK93" s="2">
        <f t="shared" si="125"/>
        <v>77.649266475032761</v>
      </c>
      <c r="BL93" s="2">
        <f t="shared" si="125"/>
        <v>77.385995122533927</v>
      </c>
      <c r="BM93" s="2">
        <f t="shared" si="125"/>
        <v>79.323871099320911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83.598120772946857</v>
      </c>
      <c r="DL93" s="2">
        <f t="shared" si="90"/>
        <v>91.275777408637865</v>
      </c>
      <c r="DM93" s="2">
        <f t="shared" si="90"/>
        <v>89.577774690425869</v>
      </c>
      <c r="DN93" s="2">
        <f t="shared" si="90"/>
        <v>84.293668831168844</v>
      </c>
      <c r="DO93" s="2">
        <f t="shared" si="90"/>
        <v>90.007246341463429</v>
      </c>
      <c r="DP93" s="2">
        <f t="shared" si="90"/>
        <v>88.098505088084025</v>
      </c>
      <c r="DQ93" s="2">
        <f t="shared" si="90"/>
        <v>84.754402779297536</v>
      </c>
      <c r="DR93" s="2">
        <f t="shared" si="90"/>
        <v>91.73915937365939</v>
      </c>
      <c r="DS93" s="2">
        <f t="shared" si="90"/>
        <v>91.766303732303754</v>
      </c>
      <c r="DT93" s="2">
        <f t="shared" si="90"/>
        <v>93.351391596638635</v>
      </c>
      <c r="DU93" s="2">
        <f t="shared" si="90"/>
        <v>92.551508108108123</v>
      </c>
      <c r="DV93" s="2">
        <f t="shared" si="90"/>
        <v>89.483111828427596</v>
      </c>
      <c r="DW93" s="2">
        <f t="shared" si="90"/>
        <v>86.679099155722298</v>
      </c>
      <c r="DX93" s="2">
        <f t="shared" si="90"/>
        <v>87.020666666666642</v>
      </c>
      <c r="DY93" s="2">
        <f t="shared" si="90"/>
        <v>85.645732773109231</v>
      </c>
      <c r="EA93" s="2">
        <f t="shared" si="94"/>
        <v>75.812982778184022</v>
      </c>
      <c r="EB93" s="2">
        <f t="shared" si="91"/>
        <v>76.292537365520857</v>
      </c>
      <c r="EC93" s="2">
        <f t="shared" si="91"/>
        <v>73.636514814477152</v>
      </c>
      <c r="ED93" s="2">
        <f t="shared" si="91"/>
        <v>71.510741861508961</v>
      </c>
      <c r="EE93" s="2">
        <f t="shared" si="91"/>
        <v>76.599404645305739</v>
      </c>
      <c r="EF93" s="2">
        <f t="shared" si="91"/>
        <v>73.817797226284426</v>
      </c>
      <c r="EG93" s="2">
        <f t="shared" si="91"/>
        <v>72.010122295390417</v>
      </c>
      <c r="EH93" s="2">
        <f t="shared" si="91"/>
        <v>78.174694608181383</v>
      </c>
      <c r="EI93" s="2">
        <f t="shared" si="91"/>
        <v>78.33562751284461</v>
      </c>
      <c r="EJ93" s="2">
        <f t="shared" si="91"/>
        <v>78.888933052241896</v>
      </c>
      <c r="EK93" s="2">
        <f t="shared" si="91"/>
        <v>78.605464053138846</v>
      </c>
      <c r="EL93" s="2">
        <f t="shared" si="91"/>
        <v>78.537557641527798</v>
      </c>
      <c r="EM93" s="2">
        <f t="shared" si="91"/>
        <v>76.245089928110417</v>
      </c>
      <c r="EN93" s="2">
        <f t="shared" si="91"/>
        <v>75.859908154874702</v>
      </c>
      <c r="EO93" s="2">
        <f t="shared" si="91"/>
        <v>78.116536702767746</v>
      </c>
      <c r="EQ93" s="2">
        <f t="shared" si="92"/>
        <v>74.914794945891529</v>
      </c>
      <c r="ER93" s="2">
        <f t="shared" si="92"/>
        <v>75.436848380958423</v>
      </c>
      <c r="ES93" s="2">
        <f t="shared" si="92"/>
        <v>73.254699862115302</v>
      </c>
      <c r="ET93" s="2">
        <f t="shared" si="92"/>
        <v>71.101189344976788</v>
      </c>
      <c r="EU93" s="2">
        <f t="shared" si="92"/>
        <v>74.748864524329875</v>
      </c>
      <c r="EV93" s="2">
        <f t="shared" si="92"/>
        <v>72.748523397243417</v>
      </c>
      <c r="EW93" s="2">
        <f t="shared" si="92"/>
        <v>72.498164951994113</v>
      </c>
      <c r="EX93" s="2">
        <f t="shared" si="92"/>
        <v>77.255670111986731</v>
      </c>
      <c r="EY93" s="2">
        <f t="shared" si="92"/>
        <v>78.025192252633516</v>
      </c>
      <c r="EZ93" s="2">
        <f t="shared" si="92"/>
        <v>79.031074299001091</v>
      </c>
      <c r="FA93" s="2">
        <f t="shared" si="92"/>
        <v>78.697850165255346</v>
      </c>
      <c r="FB93" s="2">
        <f t="shared" si="92"/>
        <v>78.126599864883332</v>
      </c>
      <c r="FC93" s="2">
        <f t="shared" si="92"/>
        <v>75.881033610776939</v>
      </c>
      <c r="FD93" s="2">
        <f t="shared" si="92"/>
        <v>76.001658816523076</v>
      </c>
      <c r="FE93" s="2">
        <f t="shared" si="92"/>
        <v>79.88246032925629</v>
      </c>
      <c r="FG93" s="2">
        <f t="shared" si="93"/>
        <v>0.87640955623444472</v>
      </c>
      <c r="FH93" s="2">
        <f t="shared" si="93"/>
        <v>0.8815086201861928</v>
      </c>
      <c r="FI93" s="2">
        <f t="shared" si="93"/>
        <v>0.89309444028007257</v>
      </c>
      <c r="FJ93" s="2">
        <f t="shared" si="93"/>
        <v>0.87371076479075171</v>
      </c>
      <c r="FK93" s="2">
        <f t="shared" si="93"/>
        <v>0.8766136329516695</v>
      </c>
      <c r="FL93" s="2">
        <f t="shared" si="93"/>
        <v>0.86502574329090043</v>
      </c>
      <c r="FM93" s="2">
        <f t="shared" si="93"/>
        <v>0.85300668891067233</v>
      </c>
      <c r="FN93" s="2">
        <f t="shared" si="93"/>
        <v>0.85122244451107221</v>
      </c>
      <c r="FO93" s="2">
        <f t="shared" si="93"/>
        <v>0.8519696385616593</v>
      </c>
      <c r="FP93" s="2">
        <f t="shared" si="93"/>
        <v>0.84741807737916108</v>
      </c>
      <c r="FQ93" s="2">
        <f t="shared" si="93"/>
        <v>0.85877540028326893</v>
      </c>
      <c r="FR93" s="2">
        <f t="shared" si="93"/>
        <v>0.85722456030817762</v>
      </c>
      <c r="FS93" s="2">
        <f t="shared" si="93"/>
        <v>0.8654112776064703</v>
      </c>
      <c r="FT93" s="2">
        <f t="shared" si="93"/>
        <v>0.86326668664294781</v>
      </c>
      <c r="FU93" s="2">
        <f t="shared" si="93"/>
        <v>0.83970304573506882</v>
      </c>
      <c r="FW93" s="2">
        <f t="shared" ref="FW93:GK109" si="127">POWER(10,($B93-C$232)/C$229)/(1+POWER(10,($B93-C$232)/C$229))</f>
        <v>2.0766382462345098E-4</v>
      </c>
      <c r="FX93" s="2">
        <f t="shared" si="127"/>
        <v>3.6854770109710609E-4</v>
      </c>
      <c r="FY93" s="2">
        <f t="shared" si="127"/>
        <v>5.1156223160459891E-4</v>
      </c>
      <c r="FZ93" s="2">
        <f t="shared" si="127"/>
        <v>4.0460122385567546E-4</v>
      </c>
      <c r="GA93" s="2">
        <f t="shared" si="127"/>
        <v>4.4891381079866215E-4</v>
      </c>
      <c r="GB93" s="2">
        <f t="shared" si="127"/>
        <v>4.5268874241339506E-4</v>
      </c>
      <c r="GC93" s="2">
        <f t="shared" si="127"/>
        <v>4.9951377394553834E-4</v>
      </c>
      <c r="GD93" s="2">
        <f t="shared" si="127"/>
        <v>6.3997305855479063E-4</v>
      </c>
      <c r="GE93" s="2">
        <f t="shared" si="127"/>
        <v>6.4777361642319876E-4</v>
      </c>
      <c r="GF93" s="2">
        <f t="shared" si="127"/>
        <v>5.5672109106477588E-4</v>
      </c>
      <c r="GG93" s="2">
        <f t="shared" si="127"/>
        <v>4.8312401378368272E-4</v>
      </c>
      <c r="GH93" s="2">
        <f t="shared" si="127"/>
        <v>3.9036035509157081E-4</v>
      </c>
      <c r="GI93" s="2">
        <f t="shared" si="127"/>
        <v>3.3902574509110531E-4</v>
      </c>
      <c r="GJ93" s="2">
        <f t="shared" si="127"/>
        <v>2.784943895447084E-4</v>
      </c>
      <c r="GK93" s="2">
        <f t="shared" si="127"/>
        <v>2.4191216853219837E-4</v>
      </c>
      <c r="GM93" s="86">
        <f t="shared" ref="GM93:HA109" si="128" xml:space="preserve"> _xlfn.NORM.DIST($B93, C$7, ABS(C$11), TRUE) * _xlfn.NORM.DIST(($B93 - C$7)*C$15, 0, ABS(C$11), TRUE) * 2</f>
        <v>0.59652506391448534</v>
      </c>
      <c r="GN93" s="86">
        <f t="shared" si="128"/>
        <v>0.28420600970339782</v>
      </c>
      <c r="GO93" s="86">
        <f t="shared" si="128"/>
        <v>0.12514876729630398</v>
      </c>
      <c r="GP93" s="86">
        <f t="shared" si="128"/>
        <v>0.33938013596771055</v>
      </c>
      <c r="GQ93" s="86">
        <f t="shared" si="128"/>
        <v>0.19452318375404748</v>
      </c>
      <c r="GR93" s="86">
        <f t="shared" si="128"/>
        <v>0.19730027334666142</v>
      </c>
      <c r="GS93" s="86">
        <f t="shared" si="128"/>
        <v>0.26387718145918193</v>
      </c>
      <c r="GT93" s="86">
        <f t="shared" si="128"/>
        <v>0.16743157979122869</v>
      </c>
      <c r="GU93" s="86">
        <f t="shared" si="128"/>
        <v>0.1612695458764766</v>
      </c>
      <c r="GV93" s="86">
        <f t="shared" si="128"/>
        <v>0.15370471003248942</v>
      </c>
      <c r="GW93" s="86">
        <f t="shared" si="128"/>
        <v>0.13266596069410427</v>
      </c>
      <c r="GX93" s="86">
        <f t="shared" si="128"/>
        <v>0.23686828418282044</v>
      </c>
      <c r="GY93" s="86">
        <f t="shared" si="128"/>
        <v>0.19468769278841816</v>
      </c>
      <c r="GZ93" s="86">
        <f t="shared" si="128"/>
        <v>0.23774443140992974</v>
      </c>
      <c r="HA93" s="86">
        <f t="shared" si="128"/>
        <v>0.19150244924859336</v>
      </c>
      <c r="HC93" s="86">
        <f t="shared" si="73"/>
        <v>7.1660731310213804E-4</v>
      </c>
      <c r="HD93" s="86">
        <f t="shared" si="73"/>
        <v>2.2987958594631991E-3</v>
      </c>
      <c r="HE93" s="86">
        <f t="shared" si="73"/>
        <v>3.5435004389135919E-3</v>
      </c>
      <c r="HF93" s="86">
        <f t="shared" si="73"/>
        <v>1.42740330087411E-3</v>
      </c>
      <c r="HG93" s="86">
        <f t="shared" si="87"/>
        <v>1.7780545344524615E-3</v>
      </c>
      <c r="HH93" s="86">
        <f t="shared" si="87"/>
        <v>1.9112397172182482E-3</v>
      </c>
      <c r="HI93" s="86">
        <f t="shared" si="87"/>
        <v>1.7686862291818131E-3</v>
      </c>
      <c r="HJ93" s="86">
        <f t="shared" si="87"/>
        <v>1.7097366662170755E-3</v>
      </c>
      <c r="HK93" s="86">
        <f t="shared" si="87"/>
        <v>2.0829247641347159E-3</v>
      </c>
      <c r="HL93" s="86">
        <f t="shared" si="87"/>
        <v>2.0194749173110421E-3</v>
      </c>
      <c r="HM93" s="86">
        <f t="shared" si="87"/>
        <v>2.1860429035791625E-3</v>
      </c>
      <c r="HN93" s="86">
        <f t="shared" si="87"/>
        <v>6.5573737688818417E-4</v>
      </c>
      <c r="HO93" s="86">
        <f t="shared" si="87"/>
        <v>8.2966974136994829E-4</v>
      </c>
      <c r="HP93" s="86">
        <f t="shared" si="87"/>
        <v>6.2953157042227356E-4</v>
      </c>
      <c r="HQ93" s="86">
        <f t="shared" si="87"/>
        <v>2.8184924677282676E-4</v>
      </c>
      <c r="HS93" s="86">
        <f t="shared" ref="HS93:IG109" si="129" xml:space="preserve"> _xlfn.NORM.DIST($B93, C$9, ABS(C$13), TRUE) * _xlfn.NORM.DIST(($B93 - C$9)*C$17, 0, ABS(C$13), TRUE) * 2</f>
        <v>2.3109095690314584E-39</v>
      </c>
      <c r="HT93" s="86">
        <f t="shared" si="129"/>
        <v>2.4940801728528414E-37</v>
      </c>
      <c r="HU93" s="86">
        <f t="shared" si="129"/>
        <v>1.8283543866076496E-39</v>
      </c>
      <c r="HV93" s="86">
        <f t="shared" si="129"/>
        <v>3.7855279114468603E-42</v>
      </c>
      <c r="HW93" s="86">
        <f t="shared" si="129"/>
        <v>6.0653564268281271E-45</v>
      </c>
      <c r="HX93" s="86">
        <f t="shared" si="129"/>
        <v>1.1538512676756611E-44</v>
      </c>
      <c r="HY93" s="86">
        <f t="shared" si="129"/>
        <v>2.5192761990202002E-44</v>
      </c>
      <c r="HZ93" s="86">
        <f t="shared" si="129"/>
        <v>2.9064396908870552E-46</v>
      </c>
      <c r="IA93" s="86">
        <f t="shared" si="129"/>
        <v>2.6979913543005305E-45</v>
      </c>
      <c r="IB93" s="86">
        <f t="shared" si="129"/>
        <v>3.7297236719832579E-46</v>
      </c>
      <c r="IC93" s="86">
        <f t="shared" si="129"/>
        <v>3.8377763934159323E-47</v>
      </c>
      <c r="ID93" s="86">
        <f t="shared" si="129"/>
        <v>2.573717768026662E-52</v>
      </c>
      <c r="IE93" s="86">
        <f t="shared" si="129"/>
        <v>2.2192010666763178E-50</v>
      </c>
      <c r="IF93" s="86">
        <f t="shared" si="129"/>
        <v>4.2919088793407165E-27</v>
      </c>
      <c r="IG93" s="86">
        <f t="shared" si="129"/>
        <v>1.4487745683593791E-18</v>
      </c>
      <c r="II93" s="86">
        <f t="shared" ref="II93:IW109" si="130" xml:space="preserve"> _xlfn.NORM.DIST($B93, C$10, ABS(C$14), TRUE) * _xlfn.NORM.DIST(($B93 - C$10)*C$18, 0, ABS(C$14), TRUE) * 2</f>
        <v>1.6062809924075126E-131</v>
      </c>
      <c r="IJ93" s="86">
        <f t="shared" si="130"/>
        <v>4.0681150333027913E-136</v>
      </c>
      <c r="IK93" s="86">
        <f t="shared" si="130"/>
        <v>9.5514863654784084E-139</v>
      </c>
      <c r="IL93" s="86">
        <f t="shared" si="130"/>
        <v>3.4361472578794213E-148</v>
      </c>
      <c r="IM93" s="86">
        <f t="shared" si="130"/>
        <v>2.4753489343208998E-162</v>
      </c>
      <c r="IN93" s="86">
        <f t="shared" si="130"/>
        <v>6.2578051438961077E-161</v>
      </c>
      <c r="IO93" s="86">
        <f t="shared" si="130"/>
        <v>9.6131817114330336E-156</v>
      </c>
      <c r="IP93" s="86">
        <f t="shared" si="130"/>
        <v>6.2853429978321932E-163</v>
      </c>
      <c r="IQ93" s="86">
        <f t="shared" si="130"/>
        <v>1.1632142615726335E-160</v>
      </c>
      <c r="IR93" s="86">
        <f t="shared" si="130"/>
        <v>1.1030959086945108E-166</v>
      </c>
      <c r="IS93" s="86">
        <f t="shared" si="130"/>
        <v>1.3755729990773853E-166</v>
      </c>
      <c r="IT93" s="86">
        <f t="shared" si="130"/>
        <v>1.2877217198743173E-183</v>
      </c>
      <c r="IU93" s="86">
        <f t="shared" si="130"/>
        <v>3.8739444489968047E-179</v>
      </c>
      <c r="IV93" s="86">
        <f t="shared" si="130"/>
        <v>4.067456618161915E-91</v>
      </c>
      <c r="IW93" s="86">
        <f t="shared" si="130"/>
        <v>1.154637021049404E-64</v>
      </c>
      <c r="IY93" s="86">
        <f t="shared" ref="IY93:JM109" si="131">GM93+HC93+HS93+II93</f>
        <v>0.59724167122758753</v>
      </c>
      <c r="IZ93" s="86">
        <f t="shared" si="131"/>
        <v>0.28650480556286101</v>
      </c>
      <c r="JA93" s="86">
        <f t="shared" si="131"/>
        <v>0.12869226773521758</v>
      </c>
      <c r="JB93" s="86">
        <f t="shared" si="131"/>
        <v>0.34080753926858465</v>
      </c>
      <c r="JC93" s="86">
        <f t="shared" si="131"/>
        <v>0.19630123828849994</v>
      </c>
      <c r="JD93" s="86">
        <f t="shared" si="131"/>
        <v>0.19921151306387966</v>
      </c>
      <c r="JE93" s="86">
        <f t="shared" si="131"/>
        <v>0.26564586768836373</v>
      </c>
      <c r="JF93" s="86">
        <f t="shared" si="131"/>
        <v>0.16914131645744576</v>
      </c>
      <c r="JG93" s="86">
        <f t="shared" si="131"/>
        <v>0.16335247064061131</v>
      </c>
      <c r="JH93" s="86">
        <f t="shared" si="131"/>
        <v>0.15572418494980048</v>
      </c>
      <c r="JI93" s="86">
        <f t="shared" si="131"/>
        <v>0.13485200359768343</v>
      </c>
      <c r="JJ93" s="86">
        <f t="shared" si="131"/>
        <v>0.23752402155970861</v>
      </c>
      <c r="JK93" s="86">
        <f t="shared" si="131"/>
        <v>0.1955173625297881</v>
      </c>
      <c r="JL93" s="86">
        <f t="shared" si="131"/>
        <v>0.23837396298035202</v>
      </c>
      <c r="JM93" s="86">
        <f t="shared" si="131"/>
        <v>0.19178429849536618</v>
      </c>
    </row>
    <row r="94" spans="2:273" x14ac:dyDescent="0.25">
      <c r="B94" s="2">
        <v>67</v>
      </c>
      <c r="C94" s="37">
        <v>176.77600000000001</v>
      </c>
      <c r="D94" s="37">
        <v>91.111000000000004</v>
      </c>
      <c r="E94" s="37">
        <v>78.697999999999993</v>
      </c>
      <c r="F94" s="37">
        <v>99.429000000000002</v>
      </c>
      <c r="G94" s="37">
        <v>83.033000000000001</v>
      </c>
      <c r="H94" s="37">
        <v>79.180000000000007</v>
      </c>
      <c r="I94" s="37">
        <v>84.77</v>
      </c>
      <c r="J94" s="37">
        <v>84.41</v>
      </c>
      <c r="K94" s="37">
        <v>84.838999999999999</v>
      </c>
      <c r="L94" s="37">
        <v>83.661000000000001</v>
      </c>
      <c r="M94" s="37">
        <v>84.935000000000002</v>
      </c>
      <c r="N94" s="37">
        <v>84.435000000000002</v>
      </c>
      <c r="O94" s="37">
        <v>79.900000000000006</v>
      </c>
      <c r="P94" s="37">
        <v>89.274000000000001</v>
      </c>
      <c r="Q94" s="37">
        <v>81.516000000000005</v>
      </c>
      <c r="S94" s="4">
        <f t="shared" si="88"/>
        <v>178.49136086648397</v>
      </c>
      <c r="T94" s="4">
        <f t="shared" si="88"/>
        <v>105.52297229505112</v>
      </c>
      <c r="U94" s="4">
        <f t="shared" si="88"/>
        <v>85.61237704479511</v>
      </c>
      <c r="V94" s="4">
        <f t="shared" si="88"/>
        <v>107.43032792396784</v>
      </c>
      <c r="W94" s="4">
        <f t="shared" si="88"/>
        <v>93.447045030797071</v>
      </c>
      <c r="X94" s="4">
        <f t="shared" si="88"/>
        <v>91.184485058444324</v>
      </c>
      <c r="Y94" s="4">
        <f t="shared" si="88"/>
        <v>97.159685440465225</v>
      </c>
      <c r="Z94" s="4">
        <f t="shared" si="88"/>
        <v>91.122833874039316</v>
      </c>
      <c r="AA94" s="4">
        <f t="shared" si="88"/>
        <v>90.747167191999296</v>
      </c>
      <c r="AB94" s="4">
        <f t="shared" si="88"/>
        <v>90.909484557823006</v>
      </c>
      <c r="AC94" s="4">
        <f t="shared" si="88"/>
        <v>88.993481702064301</v>
      </c>
      <c r="AD94" s="4">
        <f t="shared" si="88"/>
        <v>95.743216266029535</v>
      </c>
      <c r="AE94" s="4">
        <f t="shared" si="88"/>
        <v>90.331017946589441</v>
      </c>
      <c r="AF94" s="4">
        <f t="shared" si="88"/>
        <v>93.053506267783533</v>
      </c>
      <c r="AG94" s="4">
        <f t="shared" si="88"/>
        <v>87.090022953771594</v>
      </c>
      <c r="AI94" s="4">
        <f t="shared" si="89"/>
        <v>-1.7153608664839624</v>
      </c>
      <c r="AJ94" s="4">
        <f t="shared" si="89"/>
        <v>-14.411972295051115</v>
      </c>
      <c r="AK94" s="4">
        <f t="shared" si="89"/>
        <v>-6.9143770447951169</v>
      </c>
      <c r="AL94" s="4">
        <f t="shared" si="89"/>
        <v>-8.0013279239678354</v>
      </c>
      <c r="AM94" s="4">
        <f t="shared" si="89"/>
        <v>-10.41404503079707</v>
      </c>
      <c r="AN94" s="4">
        <f t="shared" si="89"/>
        <v>-12.004485058444317</v>
      </c>
      <c r="AO94" s="4">
        <f t="shared" si="89"/>
        <v>-12.389685440465229</v>
      </c>
      <c r="AP94" s="4">
        <f t="shared" si="89"/>
        <v>-6.712833874039319</v>
      </c>
      <c r="AQ94" s="4">
        <f t="shared" si="89"/>
        <v>-5.9081671919992971</v>
      </c>
      <c r="AR94" s="4">
        <f t="shared" si="89"/>
        <v>-7.248484557823005</v>
      </c>
      <c r="AS94" s="4">
        <f t="shared" si="89"/>
        <v>-4.0584817020642987</v>
      </c>
      <c r="AT94" s="4">
        <f t="shared" si="89"/>
        <v>-11.308216266029532</v>
      </c>
      <c r="AU94" s="4">
        <f t="shared" si="89"/>
        <v>-10.431017946589435</v>
      </c>
      <c r="AV94" s="4">
        <f t="shared" si="89"/>
        <v>-3.7795062677835318</v>
      </c>
      <c r="AW94" s="4">
        <f t="shared" si="89"/>
        <v>-5.5740229537715891</v>
      </c>
      <c r="AY94" s="2">
        <f t="shared" si="125"/>
        <v>76.603892609638223</v>
      </c>
      <c r="AZ94" s="2">
        <f t="shared" si="125"/>
        <v>77.839838817609035</v>
      </c>
      <c r="BA94" s="2">
        <f t="shared" si="125"/>
        <v>75.132188219518639</v>
      </c>
      <c r="BB94" s="2">
        <f t="shared" si="125"/>
        <v>72.925028927442199</v>
      </c>
      <c r="BC94" s="2">
        <f t="shared" si="125"/>
        <v>77.999999222488057</v>
      </c>
      <c r="BD94" s="2">
        <f t="shared" si="125"/>
        <v>75.456643407144526</v>
      </c>
      <c r="BE94" s="2">
        <f t="shared" si="125"/>
        <v>73.62437633237974</v>
      </c>
      <c r="BF94" s="2">
        <f t="shared" si="125"/>
        <v>79.881015463578279</v>
      </c>
      <c r="BG94" s="2">
        <f t="shared" si="125"/>
        <v>80.006184743002706</v>
      </c>
      <c r="BH94" s="2">
        <f t="shared" si="125"/>
        <v>80.770467257189594</v>
      </c>
      <c r="BI94" s="2">
        <f t="shared" si="125"/>
        <v>80.269855838300529</v>
      </c>
      <c r="BJ94" s="2">
        <f t="shared" si="125"/>
        <v>79.852631014380265</v>
      </c>
      <c r="BK94" s="2">
        <f t="shared" si="125"/>
        <v>77.438286495635253</v>
      </c>
      <c r="BL94" s="2">
        <f t="shared" si="125"/>
        <v>77.196432526257809</v>
      </c>
      <c r="BM94" s="2">
        <f t="shared" si="125"/>
        <v>79.187749780084047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83.515023012736052</v>
      </c>
      <c r="DL94" s="2">
        <f t="shared" si="90"/>
        <v>91.341896556931431</v>
      </c>
      <c r="DM94" s="2">
        <f t="shared" si="90"/>
        <v>89.669559347629132</v>
      </c>
      <c r="DN94" s="2">
        <f t="shared" si="90"/>
        <v>84.334475083056489</v>
      </c>
      <c r="DO94" s="2">
        <f t="shared" si="90"/>
        <v>90.116163937282238</v>
      </c>
      <c r="DP94" s="2">
        <f t="shared" si="90"/>
        <v>88.161135463398608</v>
      </c>
      <c r="DQ94" s="2">
        <f t="shared" si="90"/>
        <v>84.758331217857545</v>
      </c>
      <c r="DR94" s="2">
        <f t="shared" si="90"/>
        <v>91.826327327327334</v>
      </c>
      <c r="DS94" s="2">
        <f t="shared" si="90"/>
        <v>91.860287387387402</v>
      </c>
      <c r="DT94" s="2">
        <f t="shared" si="90"/>
        <v>93.467626890756279</v>
      </c>
      <c r="DU94" s="2">
        <f t="shared" si="90"/>
        <v>92.686242084942108</v>
      </c>
      <c r="DV94" s="2">
        <f t="shared" si="90"/>
        <v>89.57476222781483</v>
      </c>
      <c r="DW94" s="2">
        <f t="shared" si="90"/>
        <v>86.770404690431491</v>
      </c>
      <c r="DX94" s="2">
        <f t="shared" si="90"/>
        <v>87.143982051282023</v>
      </c>
      <c r="DY94" s="2">
        <f t="shared" si="90"/>
        <v>85.718903921568611</v>
      </c>
      <c r="EA94" s="2">
        <f t="shared" si="94"/>
        <v>75.715272170251396</v>
      </c>
      <c r="EB94" s="2">
        <f t="shared" si="91"/>
        <v>76.184981407204702</v>
      </c>
      <c r="EC94" s="2">
        <f t="shared" si="91"/>
        <v>73.545376485246294</v>
      </c>
      <c r="ED94" s="2">
        <f t="shared" si="91"/>
        <v>71.421176618925216</v>
      </c>
      <c r="EE94" s="2">
        <f t="shared" si="91"/>
        <v>76.445667115572988</v>
      </c>
      <c r="EF94" s="2">
        <f t="shared" si="91"/>
        <v>73.649315159014591</v>
      </c>
      <c r="EG94" s="2">
        <f t="shared" si="91"/>
        <v>71.874249714161664</v>
      </c>
      <c r="EH94" s="2">
        <f t="shared" si="91"/>
        <v>77.97763524889109</v>
      </c>
      <c r="EI94" s="2">
        <f t="shared" si="91"/>
        <v>78.128002181778697</v>
      </c>
      <c r="EJ94" s="2">
        <f t="shared" si="91"/>
        <v>78.685340600575913</v>
      </c>
      <c r="EK94" s="2">
        <f t="shared" si="91"/>
        <v>78.407602500651208</v>
      </c>
      <c r="EL94" s="2">
        <f t="shared" si="91"/>
        <v>78.376033308120498</v>
      </c>
      <c r="EM94" s="2">
        <f t="shared" si="91"/>
        <v>76.114808250393253</v>
      </c>
      <c r="EN94" s="2">
        <f t="shared" si="91"/>
        <v>75.759421631133833</v>
      </c>
      <c r="EO94" s="2">
        <f t="shared" si="91"/>
        <v>78.050138332786346</v>
      </c>
      <c r="EQ94" s="2">
        <f t="shared" si="92"/>
        <v>74.834723166656687</v>
      </c>
      <c r="ER94" s="2">
        <f t="shared" si="92"/>
        <v>75.348461223113006</v>
      </c>
      <c r="ES94" s="2">
        <f t="shared" si="92"/>
        <v>73.173111674026785</v>
      </c>
      <c r="ET94" s="2">
        <f t="shared" si="92"/>
        <v>71.020992262706642</v>
      </c>
      <c r="EU94" s="2">
        <f t="shared" si="92"/>
        <v>74.63874625574239</v>
      </c>
      <c r="EV94" s="2">
        <f t="shared" si="92"/>
        <v>72.605546238706324</v>
      </c>
      <c r="EW94" s="2">
        <f t="shared" si="92"/>
        <v>72.350325129985251</v>
      </c>
      <c r="EX94" s="2">
        <f t="shared" si="92"/>
        <v>77.081583500622145</v>
      </c>
      <c r="EY94" s="2">
        <f t="shared" si="92"/>
        <v>77.825427746744026</v>
      </c>
      <c r="EZ94" s="2">
        <f t="shared" si="92"/>
        <v>78.823852533998263</v>
      </c>
      <c r="FA94" s="2">
        <f t="shared" si="92"/>
        <v>78.49763532362563</v>
      </c>
      <c r="FB94" s="2">
        <f t="shared" si="92"/>
        <v>77.974716452352396</v>
      </c>
      <c r="FC94" s="2">
        <f t="shared" si="92"/>
        <v>75.759074815987105</v>
      </c>
      <c r="FD94" s="2">
        <f t="shared" si="92"/>
        <v>75.897608114546387</v>
      </c>
      <c r="FE94" s="2">
        <f t="shared" si="92"/>
        <v>79.76963230893044</v>
      </c>
      <c r="FG94" s="2">
        <f t="shared" si="93"/>
        <v>0.88604495793260907</v>
      </c>
      <c r="FH94" s="2">
        <f t="shared" si="93"/>
        <v>0.8907960212470335</v>
      </c>
      <c r="FI94" s="2">
        <f t="shared" si="93"/>
        <v>0.90157513424953062</v>
      </c>
      <c r="FJ94" s="2">
        <f t="shared" si="93"/>
        <v>0.88352860873463646</v>
      </c>
      <c r="FK94" s="2">
        <f t="shared" si="93"/>
        <v>0.88623518963035153</v>
      </c>
      <c r="FL94" s="2">
        <f t="shared" si="93"/>
        <v>0.87542249861098109</v>
      </c>
      <c r="FM94" s="2">
        <f t="shared" si="93"/>
        <v>0.86418388606606655</v>
      </c>
      <c r="FN94" s="2">
        <f t="shared" si="93"/>
        <v>0.86251344607968117</v>
      </c>
      <c r="FO94" s="2">
        <f t="shared" si="93"/>
        <v>0.86321304654642161</v>
      </c>
      <c r="FP94" s="2">
        <f t="shared" si="93"/>
        <v>0.8589499575347227</v>
      </c>
      <c r="FQ94" s="2">
        <f t="shared" si="93"/>
        <v>0.86958101748094319</v>
      </c>
      <c r="FR94" s="2">
        <f t="shared" si="93"/>
        <v>0.86813061708425587</v>
      </c>
      <c r="FS94" s="2">
        <f t="shared" si="93"/>
        <v>0.87578260056134405</v>
      </c>
      <c r="FT94" s="2">
        <f t="shared" si="93"/>
        <v>0.87377916703117586</v>
      </c>
      <c r="FU94" s="2">
        <f t="shared" si="93"/>
        <v>0.85171598394008519</v>
      </c>
      <c r="FW94" s="2">
        <f t="shared" si="127"/>
        <v>2.2769429396503164E-4</v>
      </c>
      <c r="FX94" s="2">
        <f t="shared" si="127"/>
        <v>4.0409015033198651E-4</v>
      </c>
      <c r="FY94" s="2">
        <f t="shared" si="127"/>
        <v>5.6088915046438657E-4</v>
      </c>
      <c r="FZ94" s="2">
        <f t="shared" si="127"/>
        <v>4.4361910333184376E-4</v>
      </c>
      <c r="GA94" s="2">
        <f t="shared" si="127"/>
        <v>4.9220288798693384E-4</v>
      </c>
      <c r="GB94" s="2">
        <f t="shared" si="127"/>
        <v>4.9634165817571626E-4</v>
      </c>
      <c r="GC94" s="2">
        <f t="shared" si="127"/>
        <v>5.4767956792785429E-4</v>
      </c>
      <c r="GD94" s="2">
        <f t="shared" si="127"/>
        <v>7.016731811040379E-4</v>
      </c>
      <c r="GE94" s="2">
        <f t="shared" si="127"/>
        <v>7.1022526018567355E-4</v>
      </c>
      <c r="GF94" s="2">
        <f t="shared" si="127"/>
        <v>6.1039975223186216E-4</v>
      </c>
      <c r="GG94" s="2">
        <f t="shared" si="127"/>
        <v>5.2971025685750377E-4</v>
      </c>
      <c r="GH94" s="2">
        <f t="shared" si="127"/>
        <v>4.2800549876900458E-4</v>
      </c>
      <c r="GI94" s="2">
        <f t="shared" si="127"/>
        <v>3.717221789143832E-4</v>
      </c>
      <c r="GJ94" s="2">
        <f t="shared" si="127"/>
        <v>3.0535482141632822E-4</v>
      </c>
      <c r="GK94" s="2">
        <f t="shared" si="127"/>
        <v>2.652452275526879E-4</v>
      </c>
      <c r="GM94" s="86">
        <f t="shared" si="128"/>
        <v>0.58505795058769094</v>
      </c>
      <c r="GN94" s="86">
        <f t="shared" si="128"/>
        <v>0.18366548176504041</v>
      </c>
      <c r="GO94" s="86">
        <f t="shared" si="128"/>
        <v>6.2386373770661363E-2</v>
      </c>
      <c r="GP94" s="86">
        <f t="shared" si="128"/>
        <v>0.22213823048248832</v>
      </c>
      <c r="GQ94" s="86">
        <f t="shared" si="128"/>
        <v>0.10768627931502163</v>
      </c>
      <c r="GR94" s="86">
        <f t="shared" si="128"/>
        <v>0.10703290097374726</v>
      </c>
      <c r="GS94" s="86">
        <f t="shared" si="128"/>
        <v>0.15201971946504023</v>
      </c>
      <c r="GT94" s="86">
        <f t="shared" si="128"/>
        <v>7.8498544992598007E-2</v>
      </c>
      <c r="GU94" s="86">
        <f t="shared" si="128"/>
        <v>7.2826099783422138E-2</v>
      </c>
      <c r="GV94" s="86">
        <f t="shared" si="128"/>
        <v>6.9306918361514577E-2</v>
      </c>
      <c r="GW94" s="86">
        <f t="shared" si="128"/>
        <v>5.8510988373731858E-2</v>
      </c>
      <c r="GX94" s="86">
        <f t="shared" si="128"/>
        <v>0.11455011656092827</v>
      </c>
      <c r="GY94" s="86">
        <f t="shared" si="128"/>
        <v>9.3516732749076376E-2</v>
      </c>
      <c r="GZ94" s="86">
        <f t="shared" si="128"/>
        <v>0.13501931483969154</v>
      </c>
      <c r="HA94" s="86">
        <f t="shared" si="128"/>
        <v>8.6621627168113238E-2</v>
      </c>
      <c r="HC94" s="86">
        <f t="shared" si="73"/>
        <v>1.1399610388546629E-3</v>
      </c>
      <c r="HD94" s="86">
        <f t="shared" si="73"/>
        <v>3.6476167663697968E-3</v>
      </c>
      <c r="HE94" s="86">
        <f t="shared" si="73"/>
        <v>5.655745500430678E-3</v>
      </c>
      <c r="HF94" s="86">
        <f t="shared" si="73"/>
        <v>2.3693749100625254E-3</v>
      </c>
      <c r="HG94" s="86">
        <f t="shared" si="87"/>
        <v>3.0139441469940824E-3</v>
      </c>
      <c r="HH94" s="86">
        <f t="shared" si="87"/>
        <v>3.2240601805502869E-3</v>
      </c>
      <c r="HI94" s="86">
        <f t="shared" si="87"/>
        <v>2.9879275650385086E-3</v>
      </c>
      <c r="HJ94" s="86">
        <f t="shared" si="87"/>
        <v>2.9794094581247661E-3</v>
      </c>
      <c r="HK94" s="86">
        <f t="shared" si="87"/>
        <v>3.5866343796229741E-3</v>
      </c>
      <c r="HL94" s="86">
        <f t="shared" si="87"/>
        <v>3.4789811841705359E-3</v>
      </c>
      <c r="HM94" s="86">
        <f t="shared" si="87"/>
        <v>3.7150915083327086E-3</v>
      </c>
      <c r="HN94" s="86">
        <f t="shared" si="87"/>
        <v>1.1887723730502309E-3</v>
      </c>
      <c r="HO94" s="86">
        <f t="shared" si="87"/>
        <v>1.4637963379856385E-3</v>
      </c>
      <c r="HP94" s="86">
        <f t="shared" si="87"/>
        <v>1.1413526785267244E-3</v>
      </c>
      <c r="HQ94" s="86">
        <f t="shared" si="87"/>
        <v>5.487209375527552E-4</v>
      </c>
      <c r="HS94" s="86">
        <f t="shared" si="129"/>
        <v>3.4770290402265607E-38</v>
      </c>
      <c r="HT94" s="86">
        <f t="shared" si="129"/>
        <v>4.4261775976118392E-36</v>
      </c>
      <c r="HU94" s="86">
        <f t="shared" si="129"/>
        <v>4.1314451413528758E-38</v>
      </c>
      <c r="HV94" s="86">
        <f t="shared" si="129"/>
        <v>9.6255623052107229E-41</v>
      </c>
      <c r="HW94" s="86">
        <f t="shared" si="129"/>
        <v>2.1099779470592489E-43</v>
      </c>
      <c r="HX94" s="86">
        <f t="shared" si="129"/>
        <v>3.9224395134036127E-43</v>
      </c>
      <c r="HY94" s="86">
        <f t="shared" si="129"/>
        <v>8.337022353082473E-43</v>
      </c>
      <c r="HZ94" s="86">
        <f t="shared" si="129"/>
        <v>1.2762711096701783E-44</v>
      </c>
      <c r="IA94" s="86">
        <f t="shared" si="129"/>
        <v>1.1141179627678349E-43</v>
      </c>
      <c r="IB94" s="86">
        <f t="shared" si="129"/>
        <v>1.5867960721725312E-44</v>
      </c>
      <c r="IC94" s="86">
        <f t="shared" si="129"/>
        <v>1.5854194987777685E-45</v>
      </c>
      <c r="ID94" s="86">
        <f t="shared" si="129"/>
        <v>1.4234411635101783E-50</v>
      </c>
      <c r="IE94" s="86">
        <f t="shared" si="129"/>
        <v>1.0108715474399511E-48</v>
      </c>
      <c r="IF94" s="86">
        <f t="shared" si="129"/>
        <v>2.9662830041778191E-26</v>
      </c>
      <c r="IG94" s="86">
        <f t="shared" si="129"/>
        <v>5.1137114509864832E-18</v>
      </c>
      <c r="II94" s="86">
        <f t="shared" si="130"/>
        <v>1.0101578287928239E-128</v>
      </c>
      <c r="IJ94" s="86">
        <f t="shared" si="130"/>
        <v>5.2024330911175579E-133</v>
      </c>
      <c r="IK94" s="86">
        <f t="shared" si="130"/>
        <v>1.9230531508516098E-135</v>
      </c>
      <c r="IL94" s="86">
        <f t="shared" si="130"/>
        <v>9.1698841472424355E-145</v>
      </c>
      <c r="IM94" s="86">
        <f t="shared" si="130"/>
        <v>1.5897994215416348E-158</v>
      </c>
      <c r="IN94" s="86">
        <f t="shared" si="130"/>
        <v>3.7577890958857755E-157</v>
      </c>
      <c r="IO94" s="86">
        <f t="shared" si="130"/>
        <v>4.8448506719063981E-152</v>
      </c>
      <c r="IP94" s="86">
        <f t="shared" si="130"/>
        <v>6.3590584255741003E-159</v>
      </c>
      <c r="IQ94" s="86">
        <f t="shared" si="130"/>
        <v>1.0491499729645809E-156</v>
      </c>
      <c r="IR94" s="86">
        <f t="shared" si="130"/>
        <v>1.1620998050559152E-162</v>
      </c>
      <c r="IS94" s="86">
        <f t="shared" si="130"/>
        <v>1.2148534342892741E-162</v>
      </c>
      <c r="IT94" s="86">
        <f t="shared" si="130"/>
        <v>2.2186900778344132E-179</v>
      </c>
      <c r="IU94" s="86">
        <f t="shared" si="130"/>
        <v>4.4415135447677836E-175</v>
      </c>
      <c r="IV94" s="86">
        <f t="shared" si="130"/>
        <v>4.0308283815246096E-89</v>
      </c>
      <c r="IW94" s="86">
        <f t="shared" si="130"/>
        <v>2.7837223254561764E-63</v>
      </c>
      <c r="IY94" s="86">
        <f t="shared" si="131"/>
        <v>0.58619791162654555</v>
      </c>
      <c r="IZ94" s="86">
        <f t="shared" si="131"/>
        <v>0.1873130985314102</v>
      </c>
      <c r="JA94" s="86">
        <f t="shared" si="131"/>
        <v>6.8042119271092036E-2</v>
      </c>
      <c r="JB94" s="86">
        <f t="shared" si="131"/>
        <v>0.22450760539255085</v>
      </c>
      <c r="JC94" s="86">
        <f t="shared" si="131"/>
        <v>0.11070022346201572</v>
      </c>
      <c r="JD94" s="86">
        <f t="shared" si="131"/>
        <v>0.11025696115429755</v>
      </c>
      <c r="JE94" s="86">
        <f t="shared" si="131"/>
        <v>0.15500764703007874</v>
      </c>
      <c r="JF94" s="86">
        <f t="shared" si="131"/>
        <v>8.147795445072277E-2</v>
      </c>
      <c r="JG94" s="86">
        <f t="shared" si="131"/>
        <v>7.6412734163045115E-2</v>
      </c>
      <c r="JH94" s="86">
        <f t="shared" si="131"/>
        <v>7.2785899545685109E-2</v>
      </c>
      <c r="JI94" s="86">
        <f t="shared" si="131"/>
        <v>6.2226079882064564E-2</v>
      </c>
      <c r="JJ94" s="86">
        <f t="shared" si="131"/>
        <v>0.1157388889339785</v>
      </c>
      <c r="JK94" s="86">
        <f t="shared" si="131"/>
        <v>9.4980529087062018E-2</v>
      </c>
      <c r="JL94" s="86">
        <f t="shared" si="131"/>
        <v>0.13616066751821826</v>
      </c>
      <c r="JM94" s="86">
        <f t="shared" si="131"/>
        <v>8.7170348105665998E-2</v>
      </c>
    </row>
    <row r="95" spans="2:273" x14ac:dyDescent="0.25">
      <c r="B95" s="2">
        <v>68</v>
      </c>
      <c r="C95" s="37">
        <v>165.80600000000001</v>
      </c>
      <c r="D95" s="37">
        <v>81</v>
      </c>
      <c r="E95" s="37">
        <v>79.316999999999993</v>
      </c>
      <c r="F95" s="37">
        <v>80.254000000000005</v>
      </c>
      <c r="G95" s="37">
        <v>80.59</v>
      </c>
      <c r="H95" s="37">
        <v>77.164000000000001</v>
      </c>
      <c r="I95" s="37">
        <v>77.704999999999998</v>
      </c>
      <c r="J95" s="37">
        <v>83.114999999999995</v>
      </c>
      <c r="K95" s="37">
        <v>83.725999999999999</v>
      </c>
      <c r="L95" s="37">
        <v>81.516000000000005</v>
      </c>
      <c r="M95" s="37">
        <v>84.403000000000006</v>
      </c>
      <c r="N95" s="37">
        <v>81.064999999999998</v>
      </c>
      <c r="O95" s="37">
        <v>77.3</v>
      </c>
      <c r="P95" s="37">
        <v>79.887</v>
      </c>
      <c r="Q95" s="37">
        <v>78.516000000000005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165.27829516881229</v>
      </c>
      <c r="T95" s="4">
        <f t="shared" si="132"/>
        <v>93.713928702055455</v>
      </c>
      <c r="U95" s="4">
        <f t="shared" si="132"/>
        <v>82.335136044683196</v>
      </c>
      <c r="V95" s="4">
        <f t="shared" si="132"/>
        <v>91.788108533344797</v>
      </c>
      <c r="W95" s="4">
        <f t="shared" si="132"/>
        <v>86.253641910521623</v>
      </c>
      <c r="X95" s="4">
        <f t="shared" si="132"/>
        <v>83.657289951874958</v>
      </c>
      <c r="Y95" s="4">
        <f t="shared" si="132"/>
        <v>85.354517351774007</v>
      </c>
      <c r="Z95" s="4">
        <f t="shared" si="132"/>
        <v>85.402150058136371</v>
      </c>
      <c r="AA95" s="4">
        <f t="shared" si="132"/>
        <v>85.543611478506591</v>
      </c>
      <c r="AB95" s="4">
        <f t="shared" si="132"/>
        <v>86.0546190987843</v>
      </c>
      <c r="AC95" s="4">
        <f t="shared" si="132"/>
        <v>85.198475384876375</v>
      </c>
      <c r="AD95" s="4">
        <f t="shared" si="132"/>
        <v>85.880021092139785</v>
      </c>
      <c r="AE95" s="4">
        <f t="shared" si="132"/>
        <v>82.76069172785769</v>
      </c>
      <c r="AF95" s="4">
        <f t="shared" si="132"/>
        <v>84.485452695561833</v>
      </c>
      <c r="AG95" s="4">
        <f t="shared" si="132"/>
        <v>81.802159536469219</v>
      </c>
      <c r="AI95" s="4">
        <f t="shared" ref="AI95:AW111" si="133">IF(OR($B95 &lt; C$230, $B95 &gt; C$233), 0, C95-S95)</f>
        <v>0.52770483118771949</v>
      </c>
      <c r="AJ95" s="4">
        <f t="shared" si="133"/>
        <v>-12.713928702055455</v>
      </c>
      <c r="AK95" s="4">
        <f t="shared" si="133"/>
        <v>-3.0181360446832031</v>
      </c>
      <c r="AL95" s="4">
        <f t="shared" si="133"/>
        <v>-11.534108533344792</v>
      </c>
      <c r="AM95" s="4">
        <f t="shared" si="133"/>
        <v>-5.6636419105216191</v>
      </c>
      <c r="AN95" s="4">
        <f t="shared" si="133"/>
        <v>-6.4932899518749565</v>
      </c>
      <c r="AO95" s="4">
        <f t="shared" si="133"/>
        <v>-7.6495173517740085</v>
      </c>
      <c r="AP95" s="4">
        <f t="shared" si="133"/>
        <v>-2.2871500581363762</v>
      </c>
      <c r="AQ95" s="4">
        <f t="shared" si="133"/>
        <v>-1.817611478506592</v>
      </c>
      <c r="AR95" s="4">
        <f t="shared" si="133"/>
        <v>-4.5386190987842951</v>
      </c>
      <c r="AS95" s="4">
        <f t="shared" si="133"/>
        <v>-0.79547538487636871</v>
      </c>
      <c r="AT95" s="4">
        <f t="shared" si="133"/>
        <v>-4.8150210921397871</v>
      </c>
      <c r="AU95" s="4">
        <f t="shared" si="133"/>
        <v>-5.460691727857693</v>
      </c>
      <c r="AV95" s="4">
        <f t="shared" si="133"/>
        <v>-4.5984526955618321</v>
      </c>
      <c r="AW95" s="4">
        <f t="shared" si="133"/>
        <v>-3.2861595364692135</v>
      </c>
      <c r="AY95" s="2">
        <f t="shared" si="125"/>
        <v>76.437704724592692</v>
      </c>
      <c r="AZ95" s="2">
        <f t="shared" si="125"/>
        <v>77.618730223056787</v>
      </c>
      <c r="BA95" s="2">
        <f t="shared" si="125"/>
        <v>74.930602748531015</v>
      </c>
      <c r="BB95" s="2">
        <f t="shared" si="125"/>
        <v>72.73130761573033</v>
      </c>
      <c r="BC95" s="2">
        <f t="shared" si="125"/>
        <v>77.751225738011414</v>
      </c>
      <c r="BD95" s="2">
        <f t="shared" si="125"/>
        <v>75.173876785131583</v>
      </c>
      <c r="BE95" s="2">
        <f t="shared" si="125"/>
        <v>73.371380662358177</v>
      </c>
      <c r="BF95" s="2">
        <f t="shared" si="125"/>
        <v>79.573720439337578</v>
      </c>
      <c r="BG95" s="2">
        <f t="shared" si="125"/>
        <v>79.692220542934834</v>
      </c>
      <c r="BH95" s="2">
        <f t="shared" si="125"/>
        <v>80.448975692576823</v>
      </c>
      <c r="BI95" s="2">
        <f t="shared" si="125"/>
        <v>79.967878538286641</v>
      </c>
      <c r="BJ95" s="2">
        <f t="shared" si="125"/>
        <v>79.607771590268683</v>
      </c>
      <c r="BK95" s="2">
        <f t="shared" si="125"/>
        <v>77.230252230086307</v>
      </c>
      <c r="BL95" s="2">
        <f t="shared" si="125"/>
        <v>77.010281757192786</v>
      </c>
      <c r="BM95" s="2">
        <f t="shared" si="125"/>
        <v>79.054159288170752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83.431925252525247</v>
      </c>
      <c r="DL95" s="2">
        <f t="shared" si="134"/>
        <v>91.408015705224997</v>
      </c>
      <c r="DM95" s="2">
        <f t="shared" si="134"/>
        <v>89.761344004832381</v>
      </c>
      <c r="DN95" s="2">
        <f t="shared" si="134"/>
        <v>84.375281334944148</v>
      </c>
      <c r="DO95" s="2">
        <f t="shared" si="134"/>
        <v>90.225081533101061</v>
      </c>
      <c r="DP95" s="2">
        <f t="shared" si="134"/>
        <v>88.223765838713206</v>
      </c>
      <c r="DQ95" s="2">
        <f t="shared" si="134"/>
        <v>84.762259656417569</v>
      </c>
      <c r="DR95" s="2">
        <f t="shared" si="134"/>
        <v>91.913495280995292</v>
      </c>
      <c r="DS95" s="2">
        <f t="shared" si="134"/>
        <v>91.954271042471063</v>
      </c>
      <c r="DT95" s="2">
        <f t="shared" si="134"/>
        <v>93.583862184873922</v>
      </c>
      <c r="DU95" s="2">
        <f t="shared" si="134"/>
        <v>92.820976061776079</v>
      </c>
      <c r="DV95" s="2">
        <f t="shared" si="134"/>
        <v>89.666412627202078</v>
      </c>
      <c r="DW95" s="2">
        <f t="shared" si="134"/>
        <v>86.861710225140683</v>
      </c>
      <c r="DX95" s="2">
        <f t="shared" si="134"/>
        <v>87.267297435897419</v>
      </c>
      <c r="DY95" s="2">
        <f t="shared" si="134"/>
        <v>85.792075070028005</v>
      </c>
      <c r="EA95" s="2">
        <f t="shared" si="94"/>
        <v>75.61756156231877</v>
      </c>
      <c r="EB95" s="2">
        <f t="shared" si="91"/>
        <v>76.077425448888562</v>
      </c>
      <c r="EC95" s="2">
        <f t="shared" si="91"/>
        <v>73.454238156015421</v>
      </c>
      <c r="ED95" s="2">
        <f t="shared" si="91"/>
        <v>71.331611376341456</v>
      </c>
      <c r="EE95" s="2">
        <f t="shared" si="91"/>
        <v>76.291929585840236</v>
      </c>
      <c r="EF95" s="2">
        <f t="shared" si="91"/>
        <v>73.480833091744756</v>
      </c>
      <c r="EG95" s="2">
        <f t="shared" si="91"/>
        <v>71.738377132932925</v>
      </c>
      <c r="EH95" s="2">
        <f t="shared" si="91"/>
        <v>77.780575889600797</v>
      </c>
      <c r="EI95" s="2">
        <f t="shared" si="91"/>
        <v>77.920376850712771</v>
      </c>
      <c r="EJ95" s="2">
        <f t="shared" si="91"/>
        <v>78.481748148909929</v>
      </c>
      <c r="EK95" s="2">
        <f t="shared" si="91"/>
        <v>78.209740948163585</v>
      </c>
      <c r="EL95" s="2">
        <f t="shared" si="91"/>
        <v>78.214508974713183</v>
      </c>
      <c r="EM95" s="2">
        <f t="shared" ref="EM95:EO158" si="135">CQ$228*$B95+CQ$229</f>
        <v>75.984526572676074</v>
      </c>
      <c r="EN95" s="2">
        <f t="shared" si="135"/>
        <v>75.658935107392978</v>
      </c>
      <c r="EO95" s="2">
        <f t="shared" si="135"/>
        <v>77.983739962804947</v>
      </c>
      <c r="EQ95" s="2">
        <f t="shared" ref="EQ95:FE111" si="136">CU$228*$B95+CU$229</f>
        <v>74.754651387421845</v>
      </c>
      <c r="ER95" s="2">
        <f t="shared" si="136"/>
        <v>75.260074065267602</v>
      </c>
      <c r="ES95" s="2">
        <f t="shared" si="136"/>
        <v>73.091523485938254</v>
      </c>
      <c r="ET95" s="2">
        <f t="shared" si="136"/>
        <v>70.940795180436481</v>
      </c>
      <c r="EU95" s="2">
        <f t="shared" si="136"/>
        <v>74.528627987154906</v>
      </c>
      <c r="EV95" s="2">
        <f t="shared" si="136"/>
        <v>72.462569080169231</v>
      </c>
      <c r="EW95" s="2">
        <f t="shared" si="136"/>
        <v>72.202485307976389</v>
      </c>
      <c r="EX95" s="2">
        <f t="shared" si="136"/>
        <v>76.907496889257573</v>
      </c>
      <c r="EY95" s="2">
        <f t="shared" si="136"/>
        <v>77.625663240854536</v>
      </c>
      <c r="EZ95" s="2">
        <f t="shared" si="136"/>
        <v>78.616630768995435</v>
      </c>
      <c r="FA95" s="2">
        <f t="shared" si="136"/>
        <v>78.297420481995928</v>
      </c>
      <c r="FB95" s="2">
        <f t="shared" si="136"/>
        <v>77.822833039821461</v>
      </c>
      <c r="FC95" s="2">
        <f t="shared" si="136"/>
        <v>75.637116021197272</v>
      </c>
      <c r="FD95" s="2">
        <f t="shared" si="136"/>
        <v>75.793557412569697</v>
      </c>
      <c r="FE95" s="2">
        <f t="shared" si="136"/>
        <v>79.65680428860459</v>
      </c>
      <c r="FG95" s="2">
        <f t="shared" ref="FG95:FU111" si="137">POWER(10,($B95-C$231)/C$229)/(1+POWER(10,($B95-C$231)/C$229))</f>
        <v>0.89501914349061484</v>
      </c>
      <c r="FH95" s="2">
        <f t="shared" si="137"/>
        <v>0.89943851586363499</v>
      </c>
      <c r="FI95" s="2">
        <f t="shared" si="137"/>
        <v>0.90945127451525498</v>
      </c>
      <c r="FJ95" s="2">
        <f t="shared" si="137"/>
        <v>0.89267695855600782</v>
      </c>
      <c r="FK95" s="2">
        <f t="shared" si="137"/>
        <v>0.89519616607336916</v>
      </c>
      <c r="FL95" s="2">
        <f t="shared" si="137"/>
        <v>0.88512476699804654</v>
      </c>
      <c r="FM95" s="2">
        <f t="shared" si="137"/>
        <v>0.87463608984749497</v>
      </c>
      <c r="FN95" s="2">
        <f t="shared" si="137"/>
        <v>0.87307532330674087</v>
      </c>
      <c r="FO95" s="2">
        <f t="shared" si="137"/>
        <v>0.87372904772693383</v>
      </c>
      <c r="FP95" s="2">
        <f t="shared" si="137"/>
        <v>0.86974424450066923</v>
      </c>
      <c r="FQ95" s="2">
        <f t="shared" si="137"/>
        <v>0.87967569795426492</v>
      </c>
      <c r="FR95" s="2">
        <f t="shared" si="137"/>
        <v>0.87832185257088524</v>
      </c>
      <c r="FS95" s="2">
        <f t="shared" si="137"/>
        <v>0.88546049312393993</v>
      </c>
      <c r="FT95" s="2">
        <f t="shared" si="137"/>
        <v>0.8835924018106025</v>
      </c>
      <c r="FU95" s="2">
        <f t="shared" si="137"/>
        <v>0.86297555926535374</v>
      </c>
      <c r="FW95" s="2">
        <f t="shared" si="127"/>
        <v>2.4965634438445255E-4</v>
      </c>
      <c r="FX95" s="2">
        <f t="shared" si="127"/>
        <v>4.4305876607546622E-4</v>
      </c>
      <c r="FY95" s="2">
        <f t="shared" si="127"/>
        <v>6.1496944574318849E-4</v>
      </c>
      <c r="FZ95" s="2">
        <f t="shared" si="127"/>
        <v>4.8639785657642672E-4</v>
      </c>
      <c r="GA95" s="2">
        <f t="shared" si="127"/>
        <v>5.3966410780958518E-4</v>
      </c>
      <c r="GB95" s="2">
        <f t="shared" si="127"/>
        <v>5.4420174630194257E-4</v>
      </c>
      <c r="GC95" s="2">
        <f t="shared" si="127"/>
        <v>6.0048697549258136E-4</v>
      </c>
      <c r="GD95" s="2">
        <f t="shared" si="127"/>
        <v>7.6931726407225641E-4</v>
      </c>
      <c r="GE95" s="2">
        <f t="shared" si="127"/>
        <v>7.7869315511383227E-4</v>
      </c>
      <c r="GF95" s="2">
        <f t="shared" si="127"/>
        <v>6.6925060690649395E-4</v>
      </c>
      <c r="GG95" s="2">
        <f t="shared" si="127"/>
        <v>5.8078606556115798E-4</v>
      </c>
      <c r="GH95" s="2">
        <f t="shared" si="127"/>
        <v>4.6927931918554168E-4</v>
      </c>
      <c r="GI95" s="2">
        <f t="shared" si="127"/>
        <v>4.0757064746156657E-4</v>
      </c>
      <c r="GJ95" s="2">
        <f t="shared" si="127"/>
        <v>3.3480504038613755E-4</v>
      </c>
      <c r="GK95" s="2">
        <f t="shared" si="127"/>
        <v>2.9082816623895411E-4</v>
      </c>
      <c r="GM95" s="86">
        <f t="shared" si="128"/>
        <v>0.54912151966750078</v>
      </c>
      <c r="GN95" s="86">
        <f t="shared" si="128"/>
        <v>0.10621093146171454</v>
      </c>
      <c r="GO95" s="86">
        <f t="shared" si="128"/>
        <v>2.7032280261540875E-2</v>
      </c>
      <c r="GP95" s="86">
        <f t="shared" si="128"/>
        <v>0.12797833834067143</v>
      </c>
      <c r="GQ95" s="86">
        <f t="shared" si="128"/>
        <v>5.1955477582357537E-2</v>
      </c>
      <c r="GR95" s="86">
        <f t="shared" si="128"/>
        <v>5.0074869351300226E-2</v>
      </c>
      <c r="GS95" s="86">
        <f t="shared" si="128"/>
        <v>7.4909816997615328E-2</v>
      </c>
      <c r="GT95" s="86">
        <f t="shared" si="128"/>
        <v>3.0317401451669869E-2</v>
      </c>
      <c r="GU95" s="86">
        <f t="shared" si="128"/>
        <v>2.6762032269428863E-2</v>
      </c>
      <c r="GV95" s="86">
        <f t="shared" si="128"/>
        <v>2.5546802422104123E-2</v>
      </c>
      <c r="GW95" s="86">
        <f t="shared" si="128"/>
        <v>2.1244573495195849E-2</v>
      </c>
      <c r="GX95" s="86">
        <f t="shared" si="128"/>
        <v>4.4201889900442166E-2</v>
      </c>
      <c r="GY95" s="86">
        <f t="shared" si="128"/>
        <v>3.6782853851215311E-2</v>
      </c>
      <c r="GZ95" s="86">
        <f t="shared" si="128"/>
        <v>6.6084417064975989E-2</v>
      </c>
      <c r="HA95" s="86">
        <f t="shared" si="128"/>
        <v>3.1164809699266369E-2</v>
      </c>
      <c r="HC95" s="86">
        <f t="shared" si="73"/>
        <v>1.7850874100828298E-3</v>
      </c>
      <c r="HD95" s="86">
        <f t="shared" si="73"/>
        <v>5.6814770452981167E-3</v>
      </c>
      <c r="HE95" s="86">
        <f t="shared" si="73"/>
        <v>8.8440853343891828E-3</v>
      </c>
      <c r="HF95" s="86">
        <f t="shared" si="73"/>
        <v>3.8520019257361478E-3</v>
      </c>
      <c r="HG95" s="86">
        <f t="shared" si="87"/>
        <v>4.9908313201326732E-3</v>
      </c>
      <c r="HH95" s="86">
        <f t="shared" si="87"/>
        <v>5.3138944854146447E-3</v>
      </c>
      <c r="HI95" s="86">
        <f t="shared" si="87"/>
        <v>4.9326203204356775E-3</v>
      </c>
      <c r="HJ95" s="86">
        <f t="shared" si="87"/>
        <v>5.059792182916429E-3</v>
      </c>
      <c r="HK95" s="86">
        <f t="shared" si="87"/>
        <v>6.020684175419855E-3</v>
      </c>
      <c r="HL95" s="86">
        <f t="shared" si="87"/>
        <v>5.8431484063552613E-3</v>
      </c>
      <c r="HM95" s="86">
        <f t="shared" si="87"/>
        <v>6.1614257079471652E-3</v>
      </c>
      <c r="HN95" s="86">
        <f t="shared" si="87"/>
        <v>2.1002719309131212E-3</v>
      </c>
      <c r="HO95" s="86">
        <f t="shared" si="87"/>
        <v>2.5208144855909829E-3</v>
      </c>
      <c r="HP95" s="86">
        <f t="shared" si="87"/>
        <v>2.0169254296158361E-3</v>
      </c>
      <c r="HQ95" s="86">
        <f t="shared" si="87"/>
        <v>1.0376773268624797E-3</v>
      </c>
      <c r="HS95" s="86">
        <f t="shared" si="129"/>
        <v>5.0134661901322502E-37</v>
      </c>
      <c r="HT95" s="86">
        <f t="shared" si="129"/>
        <v>7.4665806139543468E-35</v>
      </c>
      <c r="HU95" s="86">
        <f t="shared" si="129"/>
        <v>8.8245313117778026E-37</v>
      </c>
      <c r="HV95" s="86">
        <f t="shared" si="129"/>
        <v>2.3127168909382328E-39</v>
      </c>
      <c r="HW95" s="86">
        <f t="shared" si="129"/>
        <v>6.8861004777910125E-42</v>
      </c>
      <c r="HX95" s="86">
        <f t="shared" si="129"/>
        <v>1.2514693669316531E-41</v>
      </c>
      <c r="HY95" s="86">
        <f t="shared" si="129"/>
        <v>2.5906514261114303E-41</v>
      </c>
      <c r="HZ95" s="86">
        <f t="shared" si="129"/>
        <v>5.2232518528884802E-43</v>
      </c>
      <c r="IA95" s="86">
        <f t="shared" si="129"/>
        <v>4.2911413300602027E-42</v>
      </c>
      <c r="IB95" s="86">
        <f t="shared" si="129"/>
        <v>6.2982866246428438E-43</v>
      </c>
      <c r="IC95" s="86">
        <f t="shared" si="129"/>
        <v>6.1261702634218263E-44</v>
      </c>
      <c r="ID95" s="86">
        <f t="shared" si="129"/>
        <v>7.3417077851205924E-49</v>
      </c>
      <c r="IE95" s="86">
        <f t="shared" si="129"/>
        <v>4.311833563805406E-47</v>
      </c>
      <c r="IF95" s="86">
        <f t="shared" si="129"/>
        <v>1.9857825016053803E-25</v>
      </c>
      <c r="IG95" s="86">
        <f t="shared" si="129"/>
        <v>1.7690062266823208E-17</v>
      </c>
      <c r="II95" s="86">
        <f t="shared" si="130"/>
        <v>5.9223799193423966E-126</v>
      </c>
      <c r="IJ95" s="86">
        <f t="shared" si="130"/>
        <v>6.1197144135207832E-130</v>
      </c>
      <c r="IK95" s="86">
        <f t="shared" si="130"/>
        <v>3.5288842766956965E-132</v>
      </c>
      <c r="IL95" s="86">
        <f t="shared" si="130"/>
        <v>2.2291724306079E-141</v>
      </c>
      <c r="IM95" s="86">
        <f t="shared" si="130"/>
        <v>9.1918557341780695E-155</v>
      </c>
      <c r="IN95" s="86">
        <f t="shared" si="130"/>
        <v>2.0328214081378191E-153</v>
      </c>
      <c r="IO95" s="86">
        <f t="shared" si="130"/>
        <v>2.2013464382600292E-148</v>
      </c>
      <c r="IP95" s="86">
        <f t="shared" si="130"/>
        <v>5.7294689509509122E-155</v>
      </c>
      <c r="IQ95" s="86">
        <f t="shared" si="130"/>
        <v>8.4376116011881578E-153</v>
      </c>
      <c r="IR95" s="86">
        <f t="shared" si="130"/>
        <v>1.092079324682684E-158</v>
      </c>
      <c r="IS95" s="86">
        <f t="shared" si="130"/>
        <v>9.6116829255208672E-159</v>
      </c>
      <c r="IT95" s="86">
        <f t="shared" si="130"/>
        <v>3.407868101415949E-175</v>
      </c>
      <c r="IU95" s="86">
        <f t="shared" si="130"/>
        <v>4.5704088339905456E-171</v>
      </c>
      <c r="IV95" s="86">
        <f t="shared" si="130"/>
        <v>3.7930664987088595E-87</v>
      </c>
      <c r="IW95" s="86">
        <f t="shared" si="130"/>
        <v>6.4794670872902692E-62</v>
      </c>
      <c r="IY95" s="86">
        <f t="shared" si="131"/>
        <v>0.55090660707758365</v>
      </c>
      <c r="IZ95" s="86">
        <f t="shared" si="131"/>
        <v>0.11189240850701265</v>
      </c>
      <c r="JA95" s="86">
        <f t="shared" si="131"/>
        <v>3.5876365595930056E-2</v>
      </c>
      <c r="JB95" s="86">
        <f t="shared" si="131"/>
        <v>0.13183034026640758</v>
      </c>
      <c r="JC95" s="86">
        <f t="shared" si="131"/>
        <v>5.6946308902490209E-2</v>
      </c>
      <c r="JD95" s="86">
        <f t="shared" si="131"/>
        <v>5.5388763836714872E-2</v>
      </c>
      <c r="JE95" s="86">
        <f t="shared" si="131"/>
        <v>7.9842437318051004E-2</v>
      </c>
      <c r="JF95" s="86">
        <f t="shared" si="131"/>
        <v>3.5377193634586301E-2</v>
      </c>
      <c r="JG95" s="86">
        <f t="shared" si="131"/>
        <v>3.2782716444848717E-2</v>
      </c>
      <c r="JH95" s="86">
        <f t="shared" si="131"/>
        <v>3.1389950828459384E-2</v>
      </c>
      <c r="JI95" s="86">
        <f t="shared" si="131"/>
        <v>2.7405999203143013E-2</v>
      </c>
      <c r="JJ95" s="86">
        <f t="shared" si="131"/>
        <v>4.6302161831355285E-2</v>
      </c>
      <c r="JK95" s="86">
        <f t="shared" si="131"/>
        <v>3.9303668336806291E-2</v>
      </c>
      <c r="JL95" s="86">
        <f t="shared" si="131"/>
        <v>6.8101342494591821E-2</v>
      </c>
      <c r="JM95" s="86">
        <f t="shared" si="131"/>
        <v>3.2202487026128872E-2</v>
      </c>
    </row>
    <row r="96" spans="2:273" x14ac:dyDescent="0.25">
      <c r="B96" s="2">
        <v>69</v>
      </c>
      <c r="C96" s="37">
        <v>152.01499999999999</v>
      </c>
      <c r="D96" s="37">
        <v>81.619</v>
      </c>
      <c r="E96" s="37">
        <v>79.745999999999995</v>
      </c>
      <c r="F96" s="37">
        <v>76.429000000000002</v>
      </c>
      <c r="G96" s="37">
        <v>81.459000000000003</v>
      </c>
      <c r="H96" s="37">
        <v>77.933999999999997</v>
      </c>
      <c r="I96" s="37">
        <v>77.474999999999994</v>
      </c>
      <c r="J96" s="37">
        <v>82.902000000000001</v>
      </c>
      <c r="K96" s="37">
        <v>84.064999999999998</v>
      </c>
      <c r="L96" s="37">
        <v>81.548000000000002</v>
      </c>
      <c r="M96" s="37">
        <v>84.081000000000003</v>
      </c>
      <c r="N96" s="37">
        <v>80.403000000000006</v>
      </c>
      <c r="O96" s="37">
        <v>77.099999999999994</v>
      </c>
      <c r="P96" s="37">
        <v>78.774000000000001</v>
      </c>
      <c r="Q96" s="37">
        <v>78.968000000000004</v>
      </c>
      <c r="S96" s="4">
        <f t="shared" si="132"/>
        <v>150.042790280481</v>
      </c>
      <c r="T96" s="4">
        <f t="shared" si="132"/>
        <v>87.684921841634008</v>
      </c>
      <c r="U96" s="4">
        <f t="shared" si="132"/>
        <v>82.375258018774204</v>
      </c>
      <c r="V96" s="4">
        <f t="shared" si="132"/>
        <v>83.300357532394855</v>
      </c>
      <c r="W96" s="4">
        <f t="shared" si="132"/>
        <v>83.817283787932993</v>
      </c>
      <c r="X96" s="4">
        <f t="shared" si="132"/>
        <v>81.22997191453419</v>
      </c>
      <c r="Y96" s="4">
        <f t="shared" si="132"/>
        <v>80.582684445248702</v>
      </c>
      <c r="Z96" s="4">
        <f t="shared" si="132"/>
        <v>84.317326949216636</v>
      </c>
      <c r="AA96" s="4">
        <f t="shared" si="132"/>
        <v>84.878901800060902</v>
      </c>
      <c r="AB96" s="4">
        <f t="shared" si="132"/>
        <v>85.497704485251177</v>
      </c>
      <c r="AC96" s="4">
        <f t="shared" si="132"/>
        <v>85.037527663591149</v>
      </c>
      <c r="AD96" s="4">
        <f t="shared" si="132"/>
        <v>82.619427929133252</v>
      </c>
      <c r="AE96" s="4">
        <f t="shared" si="132"/>
        <v>80.427906568540692</v>
      </c>
      <c r="AF96" s="4">
        <f t="shared" si="132"/>
        <v>80.790084957149276</v>
      </c>
      <c r="AG96" s="4">
        <f t="shared" si="132"/>
        <v>80.18106904834255</v>
      </c>
      <c r="AI96" s="4">
        <f t="shared" si="133"/>
        <v>1.972209719518986</v>
      </c>
      <c r="AJ96" s="4">
        <f t="shared" si="133"/>
        <v>-6.0659218416340082</v>
      </c>
      <c r="AK96" s="4">
        <f t="shared" si="133"/>
        <v>-2.6292580187742089</v>
      </c>
      <c r="AL96" s="4">
        <f t="shared" si="133"/>
        <v>-6.8713575323948533</v>
      </c>
      <c r="AM96" s="4">
        <f t="shared" si="133"/>
        <v>-2.3582837879329901</v>
      </c>
      <c r="AN96" s="4">
        <f t="shared" si="133"/>
        <v>-3.2959719145341921</v>
      </c>
      <c r="AO96" s="4">
        <f t="shared" si="133"/>
        <v>-3.107684445248708</v>
      </c>
      <c r="AP96" s="4">
        <f t="shared" si="133"/>
        <v>-1.4153269492166345</v>
      </c>
      <c r="AQ96" s="4">
        <f t="shared" si="133"/>
        <v>-0.81390180006090418</v>
      </c>
      <c r="AR96" s="4">
        <f t="shared" si="133"/>
        <v>-3.9497044852511749</v>
      </c>
      <c r="AS96" s="4">
        <f t="shared" si="133"/>
        <v>-0.95652766359114594</v>
      </c>
      <c r="AT96" s="4">
        <f t="shared" si="133"/>
        <v>-2.2164279291332463</v>
      </c>
      <c r="AU96" s="4">
        <f t="shared" si="133"/>
        <v>-3.3279065685406977</v>
      </c>
      <c r="AV96" s="4">
        <f t="shared" si="133"/>
        <v>-2.0160849571492747</v>
      </c>
      <c r="AW96" s="4">
        <f t="shared" si="133"/>
        <v>-1.2130690483425468</v>
      </c>
      <c r="AY96" s="2">
        <f t="shared" si="125"/>
        <v>76.276183101657594</v>
      </c>
      <c r="AZ96" s="2">
        <f t="shared" si="125"/>
        <v>77.404121120754255</v>
      </c>
      <c r="BA96" s="2">
        <f t="shared" si="125"/>
        <v>74.735568459878536</v>
      </c>
      <c r="BB96" s="2">
        <f t="shared" si="125"/>
        <v>72.543607861170855</v>
      </c>
      <c r="BC96" s="2">
        <f t="shared" si="125"/>
        <v>77.506670399486254</v>
      </c>
      <c r="BD96" s="2">
        <f t="shared" si="125"/>
        <v>74.896570235711863</v>
      </c>
      <c r="BE96" s="2">
        <f t="shared" si="125"/>
        <v>73.124635723899374</v>
      </c>
      <c r="BF96" s="2">
        <f t="shared" si="125"/>
        <v>79.270529093275968</v>
      </c>
      <c r="BG96" s="2">
        <f t="shared" si="125"/>
        <v>79.381938181638063</v>
      </c>
      <c r="BH96" s="2">
        <f t="shared" si="125"/>
        <v>80.131537026517478</v>
      </c>
      <c r="BI96" s="2">
        <f t="shared" si="125"/>
        <v>79.669373589240095</v>
      </c>
      <c r="BJ96" s="2">
        <f t="shared" si="125"/>
        <v>79.365778915561123</v>
      </c>
      <c r="BK96" s="2">
        <f t="shared" si="125"/>
        <v>77.025288666826341</v>
      </c>
      <c r="BL96" s="2">
        <f t="shared" si="125"/>
        <v>76.827657826540545</v>
      </c>
      <c r="BM96" s="2">
        <f t="shared" si="125"/>
        <v>78.923213455981241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83.348827492314442</v>
      </c>
      <c r="DL96" s="2">
        <f t="shared" si="134"/>
        <v>91.474134853518564</v>
      </c>
      <c r="DM96" s="2">
        <f t="shared" si="134"/>
        <v>89.853128662035644</v>
      </c>
      <c r="DN96" s="2">
        <f t="shared" si="134"/>
        <v>84.416087586831793</v>
      </c>
      <c r="DO96" s="2">
        <f t="shared" si="134"/>
        <v>90.333999128919871</v>
      </c>
      <c r="DP96" s="2">
        <f t="shared" si="134"/>
        <v>88.286396214027789</v>
      </c>
      <c r="DQ96" s="2">
        <f t="shared" si="134"/>
        <v>84.766188094977579</v>
      </c>
      <c r="DR96" s="2">
        <f t="shared" si="134"/>
        <v>92.00066323466325</v>
      </c>
      <c r="DS96" s="2">
        <f t="shared" si="134"/>
        <v>92.048254697554711</v>
      </c>
      <c r="DT96" s="2">
        <f t="shared" si="134"/>
        <v>93.700097478991566</v>
      </c>
      <c r="DU96" s="2">
        <f t="shared" si="134"/>
        <v>92.95571003861005</v>
      </c>
      <c r="DV96" s="2">
        <f t="shared" si="134"/>
        <v>89.758063026589326</v>
      </c>
      <c r="DW96" s="2">
        <f t="shared" si="134"/>
        <v>86.953015759849876</v>
      </c>
      <c r="DX96" s="2">
        <f t="shared" si="134"/>
        <v>87.3906128205128</v>
      </c>
      <c r="DY96" s="2">
        <f t="shared" si="134"/>
        <v>85.865246218487385</v>
      </c>
      <c r="EA96" s="2">
        <f t="shared" si="94"/>
        <v>75.519850954386143</v>
      </c>
      <c r="EB96" s="2">
        <f t="shared" si="94"/>
        <v>75.969869490572407</v>
      </c>
      <c r="EC96" s="2">
        <f t="shared" si="94"/>
        <v>73.363099826784563</v>
      </c>
      <c r="ED96" s="2">
        <f t="shared" si="94"/>
        <v>71.242046133757711</v>
      </c>
      <c r="EE96" s="2">
        <f t="shared" si="94"/>
        <v>76.138192056107485</v>
      </c>
      <c r="EF96" s="2">
        <f t="shared" si="94"/>
        <v>73.312351024474921</v>
      </c>
      <c r="EG96" s="2">
        <f t="shared" si="94"/>
        <v>71.602504551704186</v>
      </c>
      <c r="EH96" s="2">
        <f t="shared" si="94"/>
        <v>77.583516530310504</v>
      </c>
      <c r="EI96" s="2">
        <f t="shared" si="94"/>
        <v>77.712751519646844</v>
      </c>
      <c r="EJ96" s="2">
        <f t="shared" si="94"/>
        <v>78.27815569724396</v>
      </c>
      <c r="EK96" s="2">
        <f t="shared" si="94"/>
        <v>78.011879395675962</v>
      </c>
      <c r="EL96" s="2">
        <f t="shared" si="94"/>
        <v>78.052984641305869</v>
      </c>
      <c r="EM96" s="2">
        <f t="shared" si="135"/>
        <v>75.854244894958896</v>
      </c>
      <c r="EN96" s="2">
        <f t="shared" si="135"/>
        <v>75.558448583652122</v>
      </c>
      <c r="EO96" s="2">
        <f t="shared" si="135"/>
        <v>77.917341592823547</v>
      </c>
      <c r="EQ96" s="2">
        <f t="shared" si="136"/>
        <v>74.674579608187003</v>
      </c>
      <c r="ER96" s="2">
        <f t="shared" si="136"/>
        <v>75.171686907422199</v>
      </c>
      <c r="ES96" s="2">
        <f t="shared" si="136"/>
        <v>73.009935297849736</v>
      </c>
      <c r="ET96" s="2">
        <f t="shared" si="136"/>
        <v>70.860598098166321</v>
      </c>
      <c r="EU96" s="2">
        <f t="shared" si="136"/>
        <v>74.418509718567421</v>
      </c>
      <c r="EV96" s="2">
        <f t="shared" si="136"/>
        <v>72.319591921632139</v>
      </c>
      <c r="EW96" s="2">
        <f t="shared" si="136"/>
        <v>72.054645485967526</v>
      </c>
      <c r="EX96" s="2">
        <f t="shared" si="136"/>
        <v>76.733410277892986</v>
      </c>
      <c r="EY96" s="2">
        <f t="shared" si="136"/>
        <v>77.425898734965045</v>
      </c>
      <c r="EZ96" s="2">
        <f t="shared" si="136"/>
        <v>78.409409003992593</v>
      </c>
      <c r="FA96" s="2">
        <f t="shared" si="136"/>
        <v>78.097205640366212</v>
      </c>
      <c r="FB96" s="2">
        <f t="shared" si="136"/>
        <v>77.670949627290526</v>
      </c>
      <c r="FC96" s="2">
        <f t="shared" si="136"/>
        <v>75.515157226407425</v>
      </c>
      <c r="FD96" s="2">
        <f t="shared" si="136"/>
        <v>75.689506710593008</v>
      </c>
      <c r="FE96" s="2">
        <f t="shared" si="136"/>
        <v>79.54397626827874</v>
      </c>
      <c r="FG96" s="2">
        <f t="shared" si="137"/>
        <v>0.90336367404783435</v>
      </c>
      <c r="FH96" s="2">
        <f t="shared" si="137"/>
        <v>0.90746808439253013</v>
      </c>
      <c r="FI96" s="2">
        <f t="shared" si="137"/>
        <v>0.91675534520103386</v>
      </c>
      <c r="FJ96" s="2">
        <f t="shared" si="137"/>
        <v>0.90118710661858525</v>
      </c>
      <c r="FK96" s="2">
        <f t="shared" si="137"/>
        <v>0.90352814243808144</v>
      </c>
      <c r="FL96" s="2">
        <f t="shared" si="137"/>
        <v>0.89416276331869282</v>
      </c>
      <c r="FM96" s="2">
        <f t="shared" si="137"/>
        <v>0.88439151659880011</v>
      </c>
      <c r="FN96" s="2">
        <f t="shared" si="137"/>
        <v>0.88293594823944277</v>
      </c>
      <c r="FO96" s="2">
        <f t="shared" si="137"/>
        <v>0.88354565978341415</v>
      </c>
      <c r="FP96" s="2">
        <f t="shared" si="137"/>
        <v>0.87982803685883559</v>
      </c>
      <c r="FQ96" s="2">
        <f t="shared" si="137"/>
        <v>0.88908868824764442</v>
      </c>
      <c r="FR96" s="2">
        <f t="shared" si="137"/>
        <v>0.88782724899495169</v>
      </c>
      <c r="FS96" s="2">
        <f t="shared" si="137"/>
        <v>0.89447522470333929</v>
      </c>
      <c r="FT96" s="2">
        <f t="shared" si="137"/>
        <v>0.89273634926330969</v>
      </c>
      <c r="FU96" s="2">
        <f t="shared" si="137"/>
        <v>0.87350714272143659</v>
      </c>
      <c r="FW96" s="2">
        <f t="shared" si="127"/>
        <v>2.7373614482979498E-4</v>
      </c>
      <c r="FX96" s="2">
        <f t="shared" si="127"/>
        <v>4.8578351154764153E-4</v>
      </c>
      <c r="FY96" s="2">
        <f t="shared" si="127"/>
        <v>6.7426058390067248E-4</v>
      </c>
      <c r="FZ96" s="2">
        <f t="shared" si="127"/>
        <v>5.3329961834880217E-4</v>
      </c>
      <c r="GA96" s="2">
        <f t="shared" si="127"/>
        <v>5.9169912015460111E-4</v>
      </c>
      <c r="GB96" s="2">
        <f t="shared" si="127"/>
        <v>5.9667402158728182E-4</v>
      </c>
      <c r="GC96" s="2">
        <f t="shared" si="127"/>
        <v>6.5838273301603231E-4</v>
      </c>
      <c r="GD96" s="2">
        <f t="shared" si="127"/>
        <v>8.4347700113339549E-4</v>
      </c>
      <c r="GE96" s="2">
        <f t="shared" si="127"/>
        <v>8.5375592602282872E-4</v>
      </c>
      <c r="GF96" s="2">
        <f t="shared" si="127"/>
        <v>7.3377132001496432E-4</v>
      </c>
      <c r="GG96" s="2">
        <f t="shared" si="127"/>
        <v>6.3678357649522399E-4</v>
      </c>
      <c r="GH96" s="2">
        <f t="shared" si="127"/>
        <v>5.1453124587137809E-4</v>
      </c>
      <c r="GI96" s="2">
        <f t="shared" si="127"/>
        <v>4.4687475646300665E-4</v>
      </c>
      <c r="GJ96" s="2">
        <f t="shared" si="127"/>
        <v>3.6709456907873308E-4</v>
      </c>
      <c r="GK96" s="2">
        <f t="shared" si="127"/>
        <v>3.1887779584817335E-4</v>
      </c>
      <c r="GM96" s="86">
        <f t="shared" si="128"/>
        <v>0.49090670794619112</v>
      </c>
      <c r="GN96" s="86">
        <f t="shared" si="128"/>
        <v>5.4745481148783123E-2</v>
      </c>
      <c r="GO96" s="86">
        <f t="shared" si="128"/>
        <v>1.0148463919873389E-2</v>
      </c>
      <c r="GP96" s="86">
        <f t="shared" si="128"/>
        <v>6.4520761813678829E-2</v>
      </c>
      <c r="GQ96" s="86">
        <f t="shared" si="128"/>
        <v>2.1760307501994373E-2</v>
      </c>
      <c r="GR96" s="86">
        <f t="shared" si="128"/>
        <v>2.0117033478036304E-2</v>
      </c>
      <c r="GS96" s="86">
        <f t="shared" si="128"/>
        <v>3.1390713046771088E-2</v>
      </c>
      <c r="GT96" s="86">
        <f t="shared" si="128"/>
        <v>9.5908660021306272E-3</v>
      </c>
      <c r="GU96" s="86">
        <f t="shared" si="128"/>
        <v>7.9537677240220771E-3</v>
      </c>
      <c r="GV96" s="86">
        <f t="shared" si="128"/>
        <v>7.6546719258597483E-3</v>
      </c>
      <c r="GW96" s="86">
        <f t="shared" si="128"/>
        <v>6.318304661823284E-3</v>
      </c>
      <c r="GX96" s="86">
        <f t="shared" si="128"/>
        <v>1.3480327899367713E-2</v>
      </c>
      <c r="GY96" s="86">
        <f t="shared" si="128"/>
        <v>1.1764074523778582E-2</v>
      </c>
      <c r="GZ96" s="86">
        <f t="shared" si="128"/>
        <v>2.7734752130287147E-2</v>
      </c>
      <c r="HA96" s="86">
        <f t="shared" si="128"/>
        <v>8.8484114729223372E-3</v>
      </c>
      <c r="HC96" s="86">
        <f t="shared" si="73"/>
        <v>2.751796539668627E-3</v>
      </c>
      <c r="HD96" s="86">
        <f t="shared" si="73"/>
        <v>8.6875914523640053E-3</v>
      </c>
      <c r="HE96" s="86">
        <f t="shared" si="73"/>
        <v>1.3551158180993336E-2</v>
      </c>
      <c r="HF96" s="86">
        <f t="shared" si="73"/>
        <v>6.1341097268598809E-3</v>
      </c>
      <c r="HG96" s="86">
        <f t="shared" si="87"/>
        <v>8.0745200630336095E-3</v>
      </c>
      <c r="HH96" s="86">
        <f t="shared" si="87"/>
        <v>8.5586100572882448E-3</v>
      </c>
      <c r="HI96" s="86">
        <f t="shared" si="87"/>
        <v>7.9584939897026138E-3</v>
      </c>
      <c r="HJ96" s="86">
        <f t="shared" si="87"/>
        <v>8.3753805688269248E-3</v>
      </c>
      <c r="HK96" s="86">
        <f t="shared" si="87"/>
        <v>9.8541445808714052E-3</v>
      </c>
      <c r="HL96" s="86">
        <f t="shared" si="87"/>
        <v>9.5695457865701515E-3</v>
      </c>
      <c r="HM96" s="86">
        <f t="shared" si="87"/>
        <v>9.9737640316606407E-3</v>
      </c>
      <c r="HN96" s="86">
        <f t="shared" si="87"/>
        <v>3.6167397388360196E-3</v>
      </c>
      <c r="HO96" s="86">
        <f t="shared" si="87"/>
        <v>4.2377919754640787E-3</v>
      </c>
      <c r="HP96" s="86">
        <f t="shared" si="87"/>
        <v>3.4744288539766228E-3</v>
      </c>
      <c r="HQ96" s="86">
        <f t="shared" si="87"/>
        <v>1.9063779972926759E-3</v>
      </c>
      <c r="HS96" s="86">
        <f t="shared" si="129"/>
        <v>6.9274863568788438E-36</v>
      </c>
      <c r="HT96" s="86">
        <f t="shared" si="129"/>
        <v>1.1972752919920976E-33</v>
      </c>
      <c r="HU96" s="86">
        <f t="shared" si="129"/>
        <v>1.7816999616242167E-35</v>
      </c>
      <c r="HV96" s="86">
        <f t="shared" si="129"/>
        <v>5.250737402024716E-38</v>
      </c>
      <c r="HW96" s="86">
        <f t="shared" si="129"/>
        <v>2.1083748286496827E-40</v>
      </c>
      <c r="HX96" s="86">
        <f t="shared" si="129"/>
        <v>3.7475454757445841E-40</v>
      </c>
      <c r="HY96" s="86">
        <f t="shared" si="129"/>
        <v>7.5591856112925525E-40</v>
      </c>
      <c r="HZ96" s="86">
        <f t="shared" si="129"/>
        <v>1.9923294770389884E-41</v>
      </c>
      <c r="IA96" s="86">
        <f t="shared" si="129"/>
        <v>1.5415986829969545E-40</v>
      </c>
      <c r="IB96" s="86">
        <f t="shared" si="129"/>
        <v>2.3323097142933284E-41</v>
      </c>
      <c r="IC96" s="86">
        <f t="shared" si="129"/>
        <v>2.2142131671763594E-42</v>
      </c>
      <c r="ID96" s="86">
        <f t="shared" si="129"/>
        <v>3.5313302961267855E-47</v>
      </c>
      <c r="IE96" s="86">
        <f t="shared" si="129"/>
        <v>1.7222620640280073E-45</v>
      </c>
      <c r="IF96" s="86">
        <f t="shared" si="129"/>
        <v>1.2876910368578594E-24</v>
      </c>
      <c r="IG96" s="86">
        <f t="shared" si="129"/>
        <v>5.9976854759549824E-17</v>
      </c>
      <c r="II96" s="86">
        <f t="shared" si="130"/>
        <v>3.2370078717166813E-123</v>
      </c>
      <c r="IJ96" s="86">
        <f t="shared" si="130"/>
        <v>6.621686281062267E-127</v>
      </c>
      <c r="IK96" s="86">
        <f t="shared" si="130"/>
        <v>5.9021597964413986E-129</v>
      </c>
      <c r="IL96" s="86">
        <f t="shared" si="130"/>
        <v>4.9364266191075019E-138</v>
      </c>
      <c r="IM96" s="86">
        <f t="shared" si="130"/>
        <v>4.7843237555126738E-151</v>
      </c>
      <c r="IN96" s="86">
        <f t="shared" si="130"/>
        <v>9.9065868458133109E-150</v>
      </c>
      <c r="IO96" s="86">
        <f t="shared" si="130"/>
        <v>9.0176371202813678E-145</v>
      </c>
      <c r="IP96" s="86">
        <f t="shared" si="130"/>
        <v>4.5972214554363395E-151</v>
      </c>
      <c r="IQ96" s="86">
        <f t="shared" si="130"/>
        <v>6.0507244140146624E-149</v>
      </c>
      <c r="IR96" s="86">
        <f t="shared" si="130"/>
        <v>9.1547654673076825E-155</v>
      </c>
      <c r="IS96" s="86">
        <f t="shared" si="130"/>
        <v>6.8125841133711255E-155</v>
      </c>
      <c r="IT96" s="86">
        <f t="shared" si="130"/>
        <v>4.6663992015378147E-171</v>
      </c>
      <c r="IU96" s="86">
        <f t="shared" si="130"/>
        <v>4.2211127165683038E-167</v>
      </c>
      <c r="IV96" s="86">
        <f t="shared" si="130"/>
        <v>3.3893205141153975E-85</v>
      </c>
      <c r="IW96" s="86">
        <f t="shared" si="130"/>
        <v>1.4560852097151117E-60</v>
      </c>
      <c r="IY96" s="86">
        <f t="shared" si="131"/>
        <v>0.49365850448585974</v>
      </c>
      <c r="IZ96" s="86">
        <f t="shared" si="131"/>
        <v>6.3433072601147125E-2</v>
      </c>
      <c r="JA96" s="86">
        <f t="shared" si="131"/>
        <v>2.3699622100866725E-2</v>
      </c>
      <c r="JB96" s="86">
        <f t="shared" si="131"/>
        <v>7.0654871540538705E-2</v>
      </c>
      <c r="JC96" s="86">
        <f t="shared" si="131"/>
        <v>2.9834827565027984E-2</v>
      </c>
      <c r="JD96" s="86">
        <f t="shared" si="131"/>
        <v>2.8675643535324549E-2</v>
      </c>
      <c r="JE96" s="86">
        <f t="shared" si="131"/>
        <v>3.9349207036473703E-2</v>
      </c>
      <c r="JF96" s="86">
        <f t="shared" si="131"/>
        <v>1.796624657095755E-2</v>
      </c>
      <c r="JG96" s="86">
        <f t="shared" si="131"/>
        <v>1.7807912304893481E-2</v>
      </c>
      <c r="JH96" s="86">
        <f t="shared" si="131"/>
        <v>1.72242177124299E-2</v>
      </c>
      <c r="JI96" s="86">
        <f t="shared" si="131"/>
        <v>1.6292068693483923E-2</v>
      </c>
      <c r="JJ96" s="86">
        <f t="shared" si="131"/>
        <v>1.7097067638203733E-2</v>
      </c>
      <c r="JK96" s="86">
        <f t="shared" si="131"/>
        <v>1.6001866499242661E-2</v>
      </c>
      <c r="JL96" s="86">
        <f t="shared" si="131"/>
        <v>3.1209180984263771E-2</v>
      </c>
      <c r="JM96" s="86">
        <f t="shared" si="131"/>
        <v>1.0754789470215074E-2</v>
      </c>
    </row>
    <row r="97" spans="2:273" x14ac:dyDescent="0.25">
      <c r="B97" s="2">
        <v>70</v>
      </c>
      <c r="C97" s="37">
        <v>135.71600000000001</v>
      </c>
      <c r="D97" s="37">
        <v>81.221999999999994</v>
      </c>
      <c r="E97" s="37">
        <v>81.016000000000005</v>
      </c>
      <c r="F97" s="37">
        <v>78.094999999999999</v>
      </c>
      <c r="G97" s="37">
        <v>81.540999999999997</v>
      </c>
      <c r="H97" s="37">
        <v>78.606999999999999</v>
      </c>
      <c r="I97" s="37">
        <v>77.393000000000001</v>
      </c>
      <c r="J97" s="37">
        <v>84.688999999999993</v>
      </c>
      <c r="K97" s="37">
        <v>85.113</v>
      </c>
      <c r="L97" s="37">
        <v>83.177000000000007</v>
      </c>
      <c r="M97" s="37">
        <v>85.370999999999995</v>
      </c>
      <c r="N97" s="37">
        <v>80.194000000000003</v>
      </c>
      <c r="O97" s="37">
        <v>77.933000000000007</v>
      </c>
      <c r="P97" s="37">
        <v>79.5</v>
      </c>
      <c r="Q97" s="37">
        <v>78.031999999999996</v>
      </c>
      <c r="S97" s="4">
        <f t="shared" si="132"/>
        <v>134.39757667452062</v>
      </c>
      <c r="T97" s="4">
        <f t="shared" si="132"/>
        <v>85.804135175038382</v>
      </c>
      <c r="U97" s="4">
        <f t="shared" si="132"/>
        <v>84.41762848513909</v>
      </c>
      <c r="V97" s="4">
        <f t="shared" si="132"/>
        <v>80.081460269670458</v>
      </c>
      <c r="W97" s="4">
        <f t="shared" si="132"/>
        <v>84.270933060120441</v>
      </c>
      <c r="X97" s="4">
        <f t="shared" si="132"/>
        <v>81.783499833463694</v>
      </c>
      <c r="Y97" s="4">
        <f t="shared" si="132"/>
        <v>80.071665512842102</v>
      </c>
      <c r="Z97" s="4">
        <f t="shared" si="132"/>
        <v>85.589913430555754</v>
      </c>
      <c r="AA97" s="4">
        <f t="shared" si="132"/>
        <v>86.483182456029709</v>
      </c>
      <c r="AB97" s="4">
        <f t="shared" si="132"/>
        <v>87.098664793390654</v>
      </c>
      <c r="AC97" s="4">
        <f t="shared" si="132"/>
        <v>86.74741141208743</v>
      </c>
      <c r="AD97" s="4">
        <f t="shared" si="132"/>
        <v>82.452976516914191</v>
      </c>
      <c r="AE97" s="4">
        <f t="shared" si="132"/>
        <v>80.621513784590931</v>
      </c>
      <c r="AF97" s="4">
        <f t="shared" si="132"/>
        <v>79.956846236626873</v>
      </c>
      <c r="AG97" s="4">
        <f t="shared" si="132"/>
        <v>80.083922224556318</v>
      </c>
      <c r="AI97" s="4">
        <f t="shared" si="133"/>
        <v>1.3184233254793867</v>
      </c>
      <c r="AJ97" s="4">
        <f t="shared" si="133"/>
        <v>-4.5821351750383883</v>
      </c>
      <c r="AK97" s="4">
        <f t="shared" si="133"/>
        <v>-3.401628485139085</v>
      </c>
      <c r="AL97" s="4">
        <f t="shared" si="133"/>
        <v>-1.9864602696704594</v>
      </c>
      <c r="AM97" s="4">
        <f t="shared" si="133"/>
        <v>-2.7299330601204446</v>
      </c>
      <c r="AN97" s="4">
        <f t="shared" si="133"/>
        <v>-3.1764998334636942</v>
      </c>
      <c r="AO97" s="4">
        <f t="shared" si="133"/>
        <v>-2.6786655128421017</v>
      </c>
      <c r="AP97" s="4">
        <f t="shared" si="133"/>
        <v>-0.9009134305557609</v>
      </c>
      <c r="AQ97" s="4">
        <f t="shared" si="133"/>
        <v>-1.3701824560297098</v>
      </c>
      <c r="AR97" s="4">
        <f t="shared" si="133"/>
        <v>-3.9216647933906472</v>
      </c>
      <c r="AS97" s="4">
        <f t="shared" si="133"/>
        <v>-1.3764114120874353</v>
      </c>
      <c r="AT97" s="4">
        <f t="shared" si="133"/>
        <v>-2.2589765169141884</v>
      </c>
      <c r="AU97" s="4">
        <f t="shared" si="133"/>
        <v>-2.6885137845909242</v>
      </c>
      <c r="AV97" s="4">
        <f t="shared" si="133"/>
        <v>-0.45684623662687329</v>
      </c>
      <c r="AW97" s="4">
        <f t="shared" si="133"/>
        <v>-2.0519222245563213</v>
      </c>
      <c r="AY97" s="2">
        <f t="shared" si="125"/>
        <v>76.119102305311699</v>
      </c>
      <c r="AZ97" s="2">
        <f t="shared" si="125"/>
        <v>77.195822277504178</v>
      </c>
      <c r="BA97" s="2">
        <f t="shared" si="125"/>
        <v>74.546858442139211</v>
      </c>
      <c r="BB97" s="2">
        <f t="shared" si="125"/>
        <v>72.361751987873134</v>
      </c>
      <c r="BC97" s="2">
        <f t="shared" si="125"/>
        <v>77.266362229250802</v>
      </c>
      <c r="BD97" s="2">
        <f t="shared" si="125"/>
        <v>74.624705793130715</v>
      </c>
      <c r="BE97" s="2">
        <f t="shared" si="125"/>
        <v>72.884033429900484</v>
      </c>
      <c r="BF97" s="2">
        <f t="shared" si="125"/>
        <v>78.971600545362463</v>
      </c>
      <c r="BG97" s="2">
        <f t="shared" si="125"/>
        <v>79.07553207855436</v>
      </c>
      <c r="BH97" s="2">
        <f t="shared" si="125"/>
        <v>79.818372123154106</v>
      </c>
      <c r="BI97" s="2">
        <f t="shared" si="125"/>
        <v>79.374550359979409</v>
      </c>
      <c r="BJ97" s="2">
        <f t="shared" si="125"/>
        <v>79.126807513426542</v>
      </c>
      <c r="BK97" s="2">
        <f t="shared" si="125"/>
        <v>76.823480017112033</v>
      </c>
      <c r="BL97" s="2">
        <f t="shared" si="125"/>
        <v>76.648632755598229</v>
      </c>
      <c r="BM97" s="2">
        <f t="shared" si="125"/>
        <v>78.794990937618351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>
        <f t="shared" si="126"/>
        <v>80.194000000000003</v>
      </c>
      <c r="CQ97" s="2" t="str">
        <f t="shared" si="126"/>
        <v/>
      </c>
      <c r="CR97" s="2" t="str">
        <f t="shared" si="126"/>
        <v/>
      </c>
      <c r="CS97" s="2">
        <f t="shared" si="126"/>
        <v>78.031999999999996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>
        <f t="shared" si="121"/>
        <v>80.194000000000003</v>
      </c>
      <c r="DG97" s="2" t="str">
        <f t="shared" si="122"/>
        <v/>
      </c>
      <c r="DH97" s="2" t="str">
        <f t="shared" si="123"/>
        <v/>
      </c>
      <c r="DI97" s="2">
        <f t="shared" si="124"/>
        <v>78.031999999999996</v>
      </c>
      <c r="DK97" s="2">
        <f t="shared" si="134"/>
        <v>83.265729732103637</v>
      </c>
      <c r="DL97" s="2">
        <f t="shared" si="134"/>
        <v>91.54025400181213</v>
      </c>
      <c r="DM97" s="2">
        <f t="shared" si="134"/>
        <v>89.944913319238907</v>
      </c>
      <c r="DN97" s="2">
        <f t="shared" si="134"/>
        <v>84.456893838719438</v>
      </c>
      <c r="DO97" s="2">
        <f t="shared" si="134"/>
        <v>90.44291672473868</v>
      </c>
      <c r="DP97" s="2">
        <f t="shared" si="134"/>
        <v>88.349026589342373</v>
      </c>
      <c r="DQ97" s="2">
        <f t="shared" si="134"/>
        <v>84.770116533537603</v>
      </c>
      <c r="DR97" s="2">
        <f t="shared" si="134"/>
        <v>92.087831188331194</v>
      </c>
      <c r="DS97" s="2">
        <f t="shared" si="134"/>
        <v>92.142238352638373</v>
      </c>
      <c r="DT97" s="2">
        <f t="shared" si="134"/>
        <v>93.816332773109224</v>
      </c>
      <c r="DU97" s="2">
        <f t="shared" si="134"/>
        <v>93.090444015444035</v>
      </c>
      <c r="DV97" s="2">
        <f t="shared" si="134"/>
        <v>89.84971342597656</v>
      </c>
      <c r="DW97" s="2">
        <f t="shared" si="134"/>
        <v>87.044321294559069</v>
      </c>
      <c r="DX97" s="2">
        <f t="shared" si="134"/>
        <v>87.513928205128181</v>
      </c>
      <c r="DY97" s="2">
        <f t="shared" si="134"/>
        <v>85.938417366946766</v>
      </c>
      <c r="EA97" s="2">
        <f t="shared" si="94"/>
        <v>75.422140346453517</v>
      </c>
      <c r="EB97" s="2">
        <f t="shared" si="94"/>
        <v>75.862313532256252</v>
      </c>
      <c r="EC97" s="2">
        <f t="shared" si="94"/>
        <v>73.271961497553704</v>
      </c>
      <c r="ED97" s="2">
        <f t="shared" si="94"/>
        <v>71.152480891173951</v>
      </c>
      <c r="EE97" s="2">
        <f t="shared" si="94"/>
        <v>75.984454526374719</v>
      </c>
      <c r="EF97" s="2">
        <f t="shared" si="94"/>
        <v>73.143868957205086</v>
      </c>
      <c r="EG97" s="2">
        <f t="shared" si="94"/>
        <v>71.466631970475447</v>
      </c>
      <c r="EH97" s="2">
        <f t="shared" si="94"/>
        <v>77.386457171020226</v>
      </c>
      <c r="EI97" s="2">
        <f t="shared" si="94"/>
        <v>77.505126188580917</v>
      </c>
      <c r="EJ97" s="2">
        <f t="shared" si="94"/>
        <v>78.074563245577977</v>
      </c>
      <c r="EK97" s="2">
        <f t="shared" si="94"/>
        <v>77.814017843188338</v>
      </c>
      <c r="EL97" s="2">
        <f t="shared" si="94"/>
        <v>77.891460307898555</v>
      </c>
      <c r="EM97" s="2">
        <f t="shared" si="135"/>
        <v>75.723963217241717</v>
      </c>
      <c r="EN97" s="2">
        <f t="shared" si="135"/>
        <v>75.457962059911267</v>
      </c>
      <c r="EO97" s="2">
        <f t="shared" si="135"/>
        <v>77.850943222842133</v>
      </c>
      <c r="EQ97" s="2">
        <f t="shared" si="136"/>
        <v>74.59450782895216</v>
      </c>
      <c r="ER97" s="2">
        <f t="shared" si="136"/>
        <v>75.083299749576796</v>
      </c>
      <c r="ES97" s="2">
        <f t="shared" si="136"/>
        <v>72.928347109761219</v>
      </c>
      <c r="ET97" s="2">
        <f t="shared" si="136"/>
        <v>70.780401015896174</v>
      </c>
      <c r="EU97" s="2">
        <f t="shared" si="136"/>
        <v>74.308391449979936</v>
      </c>
      <c r="EV97" s="2">
        <f t="shared" si="136"/>
        <v>72.176614763095046</v>
      </c>
      <c r="EW97" s="2">
        <f t="shared" si="136"/>
        <v>71.906805663958664</v>
      </c>
      <c r="EX97" s="2">
        <f t="shared" si="136"/>
        <v>76.559323666528414</v>
      </c>
      <c r="EY97" s="2">
        <f t="shared" si="136"/>
        <v>77.226134229075555</v>
      </c>
      <c r="EZ97" s="2">
        <f t="shared" si="136"/>
        <v>78.202187238989765</v>
      </c>
      <c r="FA97" s="2">
        <f t="shared" si="136"/>
        <v>77.89699079873651</v>
      </c>
      <c r="FB97" s="2">
        <f t="shared" si="136"/>
        <v>77.519066214759604</v>
      </c>
      <c r="FC97" s="2">
        <f t="shared" si="136"/>
        <v>75.393198431617591</v>
      </c>
      <c r="FD97" s="2">
        <f t="shared" si="136"/>
        <v>75.585456008616333</v>
      </c>
      <c r="FE97" s="2">
        <f t="shared" si="136"/>
        <v>79.431148247952891</v>
      </c>
      <c r="FG97" s="2">
        <f t="shared" si="137"/>
        <v>0.91111080292822988</v>
      </c>
      <c r="FH97" s="2">
        <f t="shared" si="137"/>
        <v>0.9149171620542691</v>
      </c>
      <c r="FI97" s="2">
        <f t="shared" si="137"/>
        <v>0.92351978342235153</v>
      </c>
      <c r="FJ97" s="2">
        <f t="shared" si="137"/>
        <v>0.90909116662997169</v>
      </c>
      <c r="FK97" s="2">
        <f t="shared" si="137"/>
        <v>0.91126338139609142</v>
      </c>
      <c r="FL97" s="2">
        <f t="shared" si="137"/>
        <v>0.90256795412598534</v>
      </c>
      <c r="FM97" s="2">
        <f t="shared" si="137"/>
        <v>0.8934802599661954</v>
      </c>
      <c r="FN97" s="2">
        <f t="shared" si="137"/>
        <v>0.89212516543863751</v>
      </c>
      <c r="FO97" s="2">
        <f t="shared" si="137"/>
        <v>0.89269283297560342</v>
      </c>
      <c r="FP97" s="2">
        <f t="shared" si="137"/>
        <v>0.88923061031403372</v>
      </c>
      <c r="FQ97" s="2">
        <f t="shared" si="137"/>
        <v>0.89785080820378393</v>
      </c>
      <c r="FR97" s="2">
        <f t="shared" si="137"/>
        <v>0.89667744299035645</v>
      </c>
      <c r="FS97" s="2">
        <f t="shared" si="137"/>
        <v>0.90285829685868846</v>
      </c>
      <c r="FT97" s="2">
        <f t="shared" si="137"/>
        <v>0.90124230895956614</v>
      </c>
      <c r="FU97" s="2">
        <f t="shared" si="137"/>
        <v>0.88333870278323101</v>
      </c>
      <c r="FW97" s="2">
        <f t="shared" si="127"/>
        <v>3.0013778779240511E-4</v>
      </c>
      <c r="FX97" s="2">
        <f t="shared" si="127"/>
        <v>5.3262606559672371E-4</v>
      </c>
      <c r="FY97" s="2">
        <f t="shared" si="127"/>
        <v>7.3926393857851839E-4</v>
      </c>
      <c r="FZ97" s="2">
        <f t="shared" si="127"/>
        <v>5.8472131857526921E-4</v>
      </c>
      <c r="GA97" s="2">
        <f t="shared" si="127"/>
        <v>6.487481494483956E-4</v>
      </c>
      <c r="GB97" s="2">
        <f t="shared" si="127"/>
        <v>6.5420239503867288E-4</v>
      </c>
      <c r="GC97" s="2">
        <f t="shared" si="127"/>
        <v>7.2185645945123172E-4</v>
      </c>
      <c r="GD97" s="2">
        <f t="shared" si="127"/>
        <v>9.2477888483063814E-4</v>
      </c>
      <c r="GE97" s="2">
        <f t="shared" si="127"/>
        <v>9.3604765656018986E-4</v>
      </c>
      <c r="GF97" s="2">
        <f t="shared" si="127"/>
        <v>8.0450729991995962E-4</v>
      </c>
      <c r="GG97" s="2">
        <f t="shared" si="127"/>
        <v>6.9817641431085245E-4</v>
      </c>
      <c r="GH97" s="2">
        <f t="shared" si="127"/>
        <v>5.6414428761956156E-4</v>
      </c>
      <c r="GI97" s="2">
        <f t="shared" si="127"/>
        <v>4.8996730257969004E-4</v>
      </c>
      <c r="GJ97" s="2">
        <f t="shared" si="127"/>
        <v>4.0249693583564158E-4</v>
      </c>
      <c r="GK97" s="2">
        <f t="shared" si="127"/>
        <v>3.4963179404539886E-4</v>
      </c>
      <c r="GM97" s="86">
        <f t="shared" si="128"/>
        <v>0.41628826074849601</v>
      </c>
      <c r="GN97" s="86">
        <f t="shared" si="128"/>
        <v>2.5077398595943691E-2</v>
      </c>
      <c r="GO97" s="86">
        <f t="shared" si="128"/>
        <v>3.2932176242157878E-3</v>
      </c>
      <c r="GP97" s="86">
        <f t="shared" si="128"/>
        <v>2.8342330589833778E-2</v>
      </c>
      <c r="GQ97" s="86">
        <f t="shared" si="128"/>
        <v>7.8888770075233247E-3</v>
      </c>
      <c r="GR97" s="86">
        <f t="shared" si="128"/>
        <v>6.9185684837563578E-3</v>
      </c>
      <c r="GS97" s="86">
        <f t="shared" si="128"/>
        <v>1.1140313856129297E-2</v>
      </c>
      <c r="GT97" s="86">
        <f t="shared" si="128"/>
        <v>2.4755057934745675E-3</v>
      </c>
      <c r="GU97" s="86">
        <f t="shared" si="128"/>
        <v>1.9037914855023377E-3</v>
      </c>
      <c r="GV97" s="86">
        <f t="shared" si="128"/>
        <v>1.8573371799040434E-3</v>
      </c>
      <c r="GW97" s="86">
        <f t="shared" si="128"/>
        <v>1.533875788776939E-3</v>
      </c>
      <c r="GX97" s="86">
        <f t="shared" si="128"/>
        <v>3.227987513551103E-3</v>
      </c>
      <c r="GY97" s="86">
        <f t="shared" si="128"/>
        <v>3.0443771950822798E-3</v>
      </c>
      <c r="GZ97" s="86">
        <f t="shared" si="128"/>
        <v>9.944805194052617E-3</v>
      </c>
      <c r="HA97" s="86">
        <f t="shared" si="128"/>
        <v>1.9720879903224941E-3</v>
      </c>
      <c r="HC97" s="86">
        <f t="shared" si="73"/>
        <v>4.1762769007557725E-3</v>
      </c>
      <c r="HD97" s="86">
        <f t="shared" si="73"/>
        <v>1.3042785110618658E-2</v>
      </c>
      <c r="HE97" s="86">
        <f t="shared" si="73"/>
        <v>2.0347938947647262E-2</v>
      </c>
      <c r="HF97" s="86">
        <f t="shared" si="73"/>
        <v>9.5692981956768206E-3</v>
      </c>
      <c r="HG97" s="86">
        <f t="shared" si="87"/>
        <v>1.2765306522974884E-2</v>
      </c>
      <c r="HH97" s="86">
        <f t="shared" si="87"/>
        <v>1.3472208930981918E-2</v>
      </c>
      <c r="HI97" s="86">
        <f t="shared" si="87"/>
        <v>1.2551416199587958E-2</v>
      </c>
      <c r="HJ97" s="86">
        <f t="shared" si="87"/>
        <v>1.3515153836709141E-2</v>
      </c>
      <c r="HK97" s="86">
        <f t="shared" si="87"/>
        <v>1.5728342563522964E-2</v>
      </c>
      <c r="HL97" s="86">
        <f t="shared" si="87"/>
        <v>1.5284844309918992E-2</v>
      </c>
      <c r="HM97" s="86">
        <f t="shared" si="87"/>
        <v>1.5760694497796494E-2</v>
      </c>
      <c r="HN97" s="86">
        <f t="shared" si="87"/>
        <v>6.0713693001767481E-3</v>
      </c>
      <c r="HO97" s="86">
        <f t="shared" si="87"/>
        <v>6.9556231271503443E-3</v>
      </c>
      <c r="HP97" s="86">
        <f t="shared" si="87"/>
        <v>5.8352890450564417E-3</v>
      </c>
      <c r="HQ97" s="86">
        <f t="shared" si="87"/>
        <v>3.4029673808082853E-3</v>
      </c>
      <c r="HS97" s="86">
        <f t="shared" si="129"/>
        <v>9.1732801554400434E-35</v>
      </c>
      <c r="HT97" s="86">
        <f t="shared" si="129"/>
        <v>1.8249489639854565E-32</v>
      </c>
      <c r="HU97" s="86">
        <f t="shared" si="129"/>
        <v>3.400448985872558E-34</v>
      </c>
      <c r="HV97" s="86">
        <f t="shared" si="129"/>
        <v>1.126482898272494E-36</v>
      </c>
      <c r="HW97" s="86">
        <f t="shared" si="129"/>
        <v>6.0562916648414484E-39</v>
      </c>
      <c r="HX97" s="86">
        <f t="shared" si="129"/>
        <v>1.0532750102416344E-38</v>
      </c>
      <c r="HY97" s="86">
        <f t="shared" si="129"/>
        <v>2.0711640980861196E-38</v>
      </c>
      <c r="HZ97" s="86">
        <f t="shared" si="129"/>
        <v>7.0828755060936544E-40</v>
      </c>
      <c r="IA97" s="86">
        <f t="shared" si="129"/>
        <v>5.1657442528402096E-39</v>
      </c>
      <c r="IB97" s="86">
        <f t="shared" si="129"/>
        <v>8.0578372659842315E-40</v>
      </c>
      <c r="IC97" s="86">
        <f t="shared" si="129"/>
        <v>7.4858433952130964E-41</v>
      </c>
      <c r="ID97" s="86">
        <f t="shared" si="129"/>
        <v>1.5840475242253721E-45</v>
      </c>
      <c r="IE97" s="86">
        <f t="shared" si="129"/>
        <v>6.4418778897159663E-44</v>
      </c>
      <c r="IF97" s="86">
        <f t="shared" si="129"/>
        <v>8.0882887525965973E-24</v>
      </c>
      <c r="IG97" s="86">
        <f t="shared" si="129"/>
        <v>1.9929793598065575E-16</v>
      </c>
      <c r="II97" s="86">
        <f t="shared" si="130"/>
        <v>1.6494262162609274E-120</v>
      </c>
      <c r="IJ97" s="86">
        <f t="shared" si="130"/>
        <v>6.5905295403274625E-124</v>
      </c>
      <c r="IK97" s="86">
        <f t="shared" si="130"/>
        <v>8.9973290884502301E-126</v>
      </c>
      <c r="IL97" s="86">
        <f t="shared" si="130"/>
        <v>9.9580073855426337E-135</v>
      </c>
      <c r="IM97" s="86">
        <f t="shared" si="130"/>
        <v>2.2417956077672562E-147</v>
      </c>
      <c r="IN97" s="86">
        <f t="shared" si="130"/>
        <v>4.3491909820541734E-146</v>
      </c>
      <c r="IO97" s="86">
        <f t="shared" si="130"/>
        <v>3.3303903479196767E-141</v>
      </c>
      <c r="IP97" s="86">
        <f t="shared" si="130"/>
        <v>3.285018543357034E-147</v>
      </c>
      <c r="IQ97" s="86">
        <f t="shared" si="130"/>
        <v>3.8690376661091277E-145</v>
      </c>
      <c r="IR97" s="86">
        <f t="shared" si="130"/>
        <v>6.8458012110580411E-151</v>
      </c>
      <c r="IS97" s="86">
        <f t="shared" si="130"/>
        <v>4.3257643329433387E-151</v>
      </c>
      <c r="IT97" s="86">
        <f t="shared" si="130"/>
        <v>5.6963345610186427E-167</v>
      </c>
      <c r="IU97" s="86">
        <f t="shared" si="130"/>
        <v>3.4990336428782628E-163</v>
      </c>
      <c r="IV97" s="86">
        <f t="shared" si="130"/>
        <v>2.8758230881208859E-83</v>
      </c>
      <c r="IW97" s="86">
        <f t="shared" si="130"/>
        <v>3.1591456162544278E-59</v>
      </c>
      <c r="IY97" s="86">
        <f t="shared" si="131"/>
        <v>0.42046453764925179</v>
      </c>
      <c r="IZ97" s="86">
        <f t="shared" si="131"/>
        <v>3.8120183706562352E-2</v>
      </c>
      <c r="JA97" s="86">
        <f t="shared" si="131"/>
        <v>2.364115657186305E-2</v>
      </c>
      <c r="JB97" s="86">
        <f t="shared" si="131"/>
        <v>3.7911628785510597E-2</v>
      </c>
      <c r="JC97" s="86">
        <f t="shared" si="131"/>
        <v>2.0654183530498207E-2</v>
      </c>
      <c r="JD97" s="86">
        <f t="shared" si="131"/>
        <v>2.0390777414738277E-2</v>
      </c>
      <c r="JE97" s="86">
        <f t="shared" si="131"/>
        <v>2.3691730055717255E-2</v>
      </c>
      <c r="JF97" s="86">
        <f t="shared" si="131"/>
        <v>1.5990659630183708E-2</v>
      </c>
      <c r="JG97" s="86">
        <f t="shared" si="131"/>
        <v>1.7632134049025302E-2</v>
      </c>
      <c r="JH97" s="86">
        <f t="shared" si="131"/>
        <v>1.7142181489823036E-2</v>
      </c>
      <c r="JI97" s="86">
        <f t="shared" si="131"/>
        <v>1.7294570286573434E-2</v>
      </c>
      <c r="JJ97" s="86">
        <f t="shared" si="131"/>
        <v>9.2993568137278507E-3</v>
      </c>
      <c r="JK97" s="86">
        <f t="shared" si="131"/>
        <v>1.0000000322232624E-2</v>
      </c>
      <c r="JL97" s="86">
        <f t="shared" si="131"/>
        <v>1.578009423910906E-2</v>
      </c>
      <c r="JM97" s="86">
        <f t="shared" si="131"/>
        <v>5.3750553711309785E-3</v>
      </c>
    </row>
    <row r="98" spans="2:273" x14ac:dyDescent="0.25">
      <c r="B98" s="2">
        <v>71</v>
      </c>
      <c r="C98" s="37">
        <v>120.46299999999999</v>
      </c>
      <c r="D98" s="37">
        <v>83.206000000000003</v>
      </c>
      <c r="E98" s="37">
        <v>83.524000000000001</v>
      </c>
      <c r="F98" s="37">
        <v>78.936999999999998</v>
      </c>
      <c r="G98" s="37">
        <v>84.41</v>
      </c>
      <c r="H98" s="37">
        <v>80.852000000000004</v>
      </c>
      <c r="I98" s="37">
        <v>80.474999999999994</v>
      </c>
      <c r="J98" s="37">
        <v>85.278999999999996</v>
      </c>
      <c r="K98" s="37">
        <v>87.096999999999994</v>
      </c>
      <c r="L98" s="37">
        <v>85.613</v>
      </c>
      <c r="M98" s="37">
        <v>86.596999999999994</v>
      </c>
      <c r="N98" s="37">
        <v>80.903000000000006</v>
      </c>
      <c r="O98" s="37">
        <v>78.382999999999996</v>
      </c>
      <c r="P98" s="37">
        <v>80.387</v>
      </c>
      <c r="Q98" s="37">
        <v>78.983999999999995</v>
      </c>
      <c r="S98" s="4">
        <f t="shared" si="132"/>
        <v>119.94070507251189</v>
      </c>
      <c r="T98" s="4">
        <f t="shared" si="132"/>
        <v>86.61008924751863</v>
      </c>
      <c r="U98" s="4">
        <f t="shared" si="132"/>
        <v>87.865826414640736</v>
      </c>
      <c r="V98" s="4">
        <f t="shared" si="132"/>
        <v>80.18925548272118</v>
      </c>
      <c r="W98" s="4">
        <f t="shared" si="132"/>
        <v>86.525948701667645</v>
      </c>
      <c r="X98" s="4">
        <f t="shared" si="132"/>
        <v>84.1305339844792</v>
      </c>
      <c r="Y98" s="4">
        <f t="shared" si="132"/>
        <v>81.955170516838876</v>
      </c>
      <c r="Z98" s="4">
        <f t="shared" si="132"/>
        <v>88.291069300999013</v>
      </c>
      <c r="AA98" s="4">
        <f t="shared" si="132"/>
        <v>89.495585550352899</v>
      </c>
      <c r="AB98" s="4">
        <f t="shared" si="132"/>
        <v>90.067865368888505</v>
      </c>
      <c r="AC98" s="4">
        <f t="shared" si="132"/>
        <v>89.714796810661952</v>
      </c>
      <c r="AD98" s="4">
        <f t="shared" si="132"/>
        <v>83.678862995313921</v>
      </c>
      <c r="AE98" s="4">
        <f t="shared" si="132"/>
        <v>82.07607492481489</v>
      </c>
      <c r="AF98" s="4">
        <f t="shared" si="132"/>
        <v>80.694817392745961</v>
      </c>
      <c r="AG98" s="4">
        <f t="shared" si="132"/>
        <v>80.637163138332824</v>
      </c>
      <c r="AI98" s="4">
        <f t="shared" si="133"/>
        <v>0.52229492748810458</v>
      </c>
      <c r="AJ98" s="4">
        <f t="shared" si="133"/>
        <v>-3.4040892475186268</v>
      </c>
      <c r="AK98" s="4">
        <f t="shared" si="133"/>
        <v>-4.3418264146407353</v>
      </c>
      <c r="AL98" s="4">
        <f t="shared" si="133"/>
        <v>-1.252255482721182</v>
      </c>
      <c r="AM98" s="4">
        <f t="shared" si="133"/>
        <v>-2.1159487016676479</v>
      </c>
      <c r="AN98" s="4">
        <f t="shared" si="133"/>
        <v>-3.2785339844791963</v>
      </c>
      <c r="AO98" s="4">
        <f t="shared" si="133"/>
        <v>-1.4801705168388821</v>
      </c>
      <c r="AP98" s="4">
        <f t="shared" si="133"/>
        <v>-3.0120693009990163</v>
      </c>
      <c r="AQ98" s="4">
        <f t="shared" si="133"/>
        <v>-2.3985855503529052</v>
      </c>
      <c r="AR98" s="4">
        <f t="shared" si="133"/>
        <v>-4.4548653688885054</v>
      </c>
      <c r="AS98" s="4">
        <f t="shared" si="133"/>
        <v>-3.1177968106619574</v>
      </c>
      <c r="AT98" s="4">
        <f t="shared" si="133"/>
        <v>-2.7758629953139149</v>
      </c>
      <c r="AU98" s="4">
        <f t="shared" si="133"/>
        <v>-3.6930749248148942</v>
      </c>
      <c r="AV98" s="4">
        <f t="shared" si="133"/>
        <v>-0.30781739274596021</v>
      </c>
      <c r="AW98" s="4">
        <f t="shared" si="133"/>
        <v>-1.6531631383328289</v>
      </c>
      <c r="AY98" s="2">
        <f t="shared" si="125"/>
        <v>75.966233034679504</v>
      </c>
      <c r="AZ98" s="2">
        <f t="shared" si="125"/>
        <v>76.99362116724177</v>
      </c>
      <c r="BA98" s="2">
        <f t="shared" si="125"/>
        <v>74.364228389627783</v>
      </c>
      <c r="BB98" s="2">
        <f t="shared" si="125"/>
        <v>72.185540691227558</v>
      </c>
      <c r="BC98" s="2">
        <f t="shared" si="125"/>
        <v>77.030292777822538</v>
      </c>
      <c r="BD98" s="2">
        <f t="shared" si="125"/>
        <v>74.358224997809472</v>
      </c>
      <c r="BE98" s="2">
        <f t="shared" si="125"/>
        <v>72.649431459455045</v>
      </c>
      <c r="BF98" s="2">
        <f t="shared" si="125"/>
        <v>78.677039315946132</v>
      </c>
      <c r="BG98" s="2">
        <f t="shared" si="125"/>
        <v>78.773140445404195</v>
      </c>
      <c r="BH98" s="2">
        <f t="shared" si="125"/>
        <v>79.509639268922939</v>
      </c>
      <c r="BI98" s="2">
        <f t="shared" si="125"/>
        <v>79.083561243145638</v>
      </c>
      <c r="BJ98" s="2">
        <f t="shared" si="125"/>
        <v>78.890967505905408</v>
      </c>
      <c r="BK98" s="2">
        <f t="shared" si="125"/>
        <v>76.624874238546653</v>
      </c>
      <c r="BL98" s="2">
        <f t="shared" si="125"/>
        <v>76.473240500048064</v>
      </c>
      <c r="BM98" s="2">
        <f t="shared" si="125"/>
        <v>78.6695387530674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78.983999999999995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78.983999999999995</v>
      </c>
      <c r="DK98" s="2">
        <f t="shared" si="134"/>
        <v>83.182631971892832</v>
      </c>
      <c r="DL98" s="2">
        <f t="shared" si="134"/>
        <v>91.606373150105696</v>
      </c>
      <c r="DM98" s="2">
        <f t="shared" si="134"/>
        <v>90.03669797644217</v>
      </c>
      <c r="DN98" s="2">
        <f t="shared" si="134"/>
        <v>84.497700090607083</v>
      </c>
      <c r="DO98" s="2">
        <f t="shared" si="134"/>
        <v>90.551834320557504</v>
      </c>
      <c r="DP98" s="2">
        <f t="shared" si="134"/>
        <v>88.411656964656956</v>
      </c>
      <c r="DQ98" s="2">
        <f t="shared" si="134"/>
        <v>84.774044972097627</v>
      </c>
      <c r="DR98" s="2">
        <f t="shared" si="134"/>
        <v>92.174999141999152</v>
      </c>
      <c r="DS98" s="2">
        <f t="shared" si="134"/>
        <v>92.23622200772202</v>
      </c>
      <c r="DT98" s="2">
        <f t="shared" si="134"/>
        <v>93.932568067226867</v>
      </c>
      <c r="DU98" s="2">
        <f t="shared" si="134"/>
        <v>93.225177992278006</v>
      </c>
      <c r="DV98" s="2">
        <f t="shared" si="134"/>
        <v>89.941363825363808</v>
      </c>
      <c r="DW98" s="2">
        <f t="shared" si="134"/>
        <v>87.135626829268261</v>
      </c>
      <c r="DX98" s="2">
        <f t="shared" si="134"/>
        <v>87.637243589743576</v>
      </c>
      <c r="DY98" s="2">
        <f t="shared" si="134"/>
        <v>86.011588515406146</v>
      </c>
      <c r="EA98" s="2">
        <f t="shared" si="94"/>
        <v>75.324429738520891</v>
      </c>
      <c r="EB98" s="2">
        <f t="shared" si="94"/>
        <v>75.754757573940097</v>
      </c>
      <c r="EC98" s="2">
        <f t="shared" si="94"/>
        <v>73.180823168322831</v>
      </c>
      <c r="ED98" s="2">
        <f t="shared" si="94"/>
        <v>71.062915648590206</v>
      </c>
      <c r="EE98" s="2">
        <f t="shared" si="94"/>
        <v>75.830716996641968</v>
      </c>
      <c r="EF98" s="2">
        <f t="shared" si="94"/>
        <v>72.975386889935251</v>
      </c>
      <c r="EG98" s="2">
        <f t="shared" si="94"/>
        <v>71.330759389246694</v>
      </c>
      <c r="EH98" s="2">
        <f t="shared" si="94"/>
        <v>77.189397811729933</v>
      </c>
      <c r="EI98" s="2">
        <f t="shared" si="94"/>
        <v>77.29750085751499</v>
      </c>
      <c r="EJ98" s="2">
        <f t="shared" si="94"/>
        <v>77.870970793911994</v>
      </c>
      <c r="EK98" s="2">
        <f t="shared" si="94"/>
        <v>77.616156290700701</v>
      </c>
      <c r="EL98" s="2">
        <f t="shared" si="94"/>
        <v>77.729935974491241</v>
      </c>
      <c r="EM98" s="2">
        <f t="shared" si="135"/>
        <v>75.593681539524539</v>
      </c>
      <c r="EN98" s="2">
        <f t="shared" si="135"/>
        <v>75.357475536170398</v>
      </c>
      <c r="EO98" s="2">
        <f t="shared" si="135"/>
        <v>77.784544852860733</v>
      </c>
      <c r="EQ98" s="2">
        <f t="shared" si="136"/>
        <v>74.514436049717318</v>
      </c>
      <c r="ER98" s="2">
        <f t="shared" si="136"/>
        <v>74.994912591731378</v>
      </c>
      <c r="ES98" s="2">
        <f t="shared" si="136"/>
        <v>72.846758921672688</v>
      </c>
      <c r="ET98" s="2">
        <f t="shared" si="136"/>
        <v>70.700203933626014</v>
      </c>
      <c r="EU98" s="2">
        <f t="shared" si="136"/>
        <v>74.198273181392452</v>
      </c>
      <c r="EV98" s="2">
        <f t="shared" si="136"/>
        <v>72.033637604557939</v>
      </c>
      <c r="EW98" s="2">
        <f t="shared" si="136"/>
        <v>71.758965841949802</v>
      </c>
      <c r="EX98" s="2">
        <f t="shared" si="136"/>
        <v>76.385237055163827</v>
      </c>
      <c r="EY98" s="2">
        <f t="shared" si="136"/>
        <v>77.026369723186065</v>
      </c>
      <c r="EZ98" s="2">
        <f t="shared" si="136"/>
        <v>77.994965473986937</v>
      </c>
      <c r="FA98" s="2">
        <f t="shared" si="136"/>
        <v>77.696775957106794</v>
      </c>
      <c r="FB98" s="2">
        <f t="shared" si="136"/>
        <v>77.367182802228669</v>
      </c>
      <c r="FC98" s="2">
        <f t="shared" si="136"/>
        <v>75.271239636827758</v>
      </c>
      <c r="FD98" s="2">
        <f t="shared" si="136"/>
        <v>75.481405306639644</v>
      </c>
      <c r="FE98" s="2">
        <f t="shared" si="136"/>
        <v>79.318320227627041</v>
      </c>
      <c r="FG98" s="2">
        <f t="shared" si="137"/>
        <v>0.91829303524235883</v>
      </c>
      <c r="FH98" s="2">
        <f t="shared" si="137"/>
        <v>0.92181823210437264</v>
      </c>
      <c r="FI98" s="2">
        <f t="shared" si="137"/>
        <v>0.92977665036476909</v>
      </c>
      <c r="FJ98" s="2">
        <f t="shared" si="137"/>
        <v>0.91642161575108771</v>
      </c>
      <c r="FK98" s="2">
        <f t="shared" si="137"/>
        <v>0.91843438906638908</v>
      </c>
      <c r="FL98" s="2">
        <f t="shared" si="137"/>
        <v>0.91037254512392229</v>
      </c>
      <c r="FM98" s="2">
        <f t="shared" si="137"/>
        <v>0.901933708070492</v>
      </c>
      <c r="FN98" s="2">
        <f t="shared" si="137"/>
        <v>0.90067419934780069</v>
      </c>
      <c r="FO98" s="2">
        <f t="shared" si="137"/>
        <v>0.90120186159542459</v>
      </c>
      <c r="FP98" s="2">
        <f t="shared" si="137"/>
        <v>0.89798280477055992</v>
      </c>
      <c r="FQ98" s="2">
        <f t="shared" si="137"/>
        <v>0.90599390099765764</v>
      </c>
      <c r="FR98" s="2">
        <f t="shared" si="137"/>
        <v>0.90490416662930739</v>
      </c>
      <c r="FS98" s="2">
        <f t="shared" si="137"/>
        <v>0.91064193312865227</v>
      </c>
      <c r="FT98" s="2">
        <f t="shared" si="137"/>
        <v>0.90914239851126544</v>
      </c>
      <c r="FU98" s="2">
        <f t="shared" si="137"/>
        <v>0.89250015405197947</v>
      </c>
      <c r="FW98" s="2">
        <f t="shared" si="127"/>
        <v>3.2908501091985547E-4</v>
      </c>
      <c r="FX98" s="2">
        <f t="shared" si="127"/>
        <v>5.839828586127945E-4</v>
      </c>
      <c r="FY98" s="2">
        <f t="shared" si="127"/>
        <v>8.1052898060834846E-4</v>
      </c>
      <c r="FZ98" s="2">
        <f t="shared" si="127"/>
        <v>6.4109801046680689E-4</v>
      </c>
      <c r="GA98" s="2">
        <f t="shared" si="127"/>
        <v>7.112936807505024E-4</v>
      </c>
      <c r="GB98" s="2">
        <f t="shared" si="127"/>
        <v>7.1727339040574423E-4</v>
      </c>
      <c r="GC98" s="2">
        <f t="shared" si="127"/>
        <v>7.9144474962292838E-4</v>
      </c>
      <c r="GD98" s="2">
        <f t="shared" si="127"/>
        <v>1.0139094214592914E-3</v>
      </c>
      <c r="GE98" s="2">
        <f t="shared" si="127"/>
        <v>1.0262631660007935E-3</v>
      </c>
      <c r="GF98" s="2">
        <f t="shared" si="127"/>
        <v>8.8205625007593987E-4</v>
      </c>
      <c r="GG98" s="2">
        <f t="shared" si="127"/>
        <v>7.6548365329217759E-4</v>
      </c>
      <c r="GH98" s="2">
        <f t="shared" si="127"/>
        <v>6.1853824528700899E-4</v>
      </c>
      <c r="GI98" s="2">
        <f t="shared" si="127"/>
        <v>5.3721306941594427E-4</v>
      </c>
      <c r="GJ98" s="2">
        <f t="shared" si="127"/>
        <v>4.4131197705283458E-4</v>
      </c>
      <c r="GK98" s="2">
        <f t="shared" si="127"/>
        <v>3.8335070772262602E-4</v>
      </c>
      <c r="GM98" s="86">
        <f t="shared" si="128"/>
        <v>0.33366793236850217</v>
      </c>
      <c r="GN98" s="86">
        <f t="shared" si="128"/>
        <v>1.0186435594678588E-2</v>
      </c>
      <c r="GO98" s="86">
        <f t="shared" si="128"/>
        <v>9.2216188141285341E-4</v>
      </c>
      <c r="GP98" s="86">
        <f t="shared" si="128"/>
        <v>1.0813470414292599E-2</v>
      </c>
      <c r="GQ98" s="86">
        <f t="shared" si="128"/>
        <v>2.4705316796347918E-3</v>
      </c>
      <c r="GR98" s="86">
        <f t="shared" si="128"/>
        <v>2.0325547616039212E-3</v>
      </c>
      <c r="GS98" s="86">
        <f t="shared" si="128"/>
        <v>3.3386749310424396E-3</v>
      </c>
      <c r="GT98" s="86">
        <f t="shared" si="128"/>
        <v>5.1995468189556095E-4</v>
      </c>
      <c r="GU98" s="86">
        <f t="shared" si="128"/>
        <v>3.6595216598929182E-4</v>
      </c>
      <c r="GV98" s="86">
        <f t="shared" si="128"/>
        <v>3.6402052325701834E-4</v>
      </c>
      <c r="GW98" s="86">
        <f t="shared" si="128"/>
        <v>3.0324857246431103E-4</v>
      </c>
      <c r="GX98" s="86">
        <f t="shared" si="128"/>
        <v>6.0421331968767839E-4</v>
      </c>
      <c r="GY98" s="86">
        <f t="shared" si="128"/>
        <v>6.3531719476440365E-4</v>
      </c>
      <c r="GZ98" s="86">
        <f t="shared" si="128"/>
        <v>3.0387877098590195E-3</v>
      </c>
      <c r="HA98" s="86">
        <f t="shared" si="128"/>
        <v>3.4380937226366454E-4</v>
      </c>
      <c r="HC98" s="86">
        <f t="shared" si="73"/>
        <v>6.2403578838145929E-3</v>
      </c>
      <c r="HD98" s="86">
        <f t="shared" si="73"/>
        <v>1.9227604527277075E-2</v>
      </c>
      <c r="HE98" s="86">
        <f t="shared" si="73"/>
        <v>2.9946842894109652E-2</v>
      </c>
      <c r="HF98" s="86">
        <f t="shared" si="73"/>
        <v>1.4626091086365497E-2</v>
      </c>
      <c r="HG98" s="86">
        <f t="shared" si="87"/>
        <v>1.9723672869951157E-2</v>
      </c>
      <c r="HH98" s="86">
        <f t="shared" si="87"/>
        <v>2.0729609202113433E-2</v>
      </c>
      <c r="HI98" s="86">
        <f t="shared" si="87"/>
        <v>1.9352308730346934E-2</v>
      </c>
      <c r="HJ98" s="86">
        <f t="shared" si="87"/>
        <v>2.1265004377299005E-2</v>
      </c>
      <c r="HK98" s="86">
        <f t="shared" si="87"/>
        <v>2.4486288984120638E-2</v>
      </c>
      <c r="HL98" s="86">
        <f t="shared" si="87"/>
        <v>2.3814421113012893E-2</v>
      </c>
      <c r="HM98" s="86">
        <f t="shared" si="87"/>
        <v>2.4317000372373457E-2</v>
      </c>
      <c r="HN98" s="86">
        <f t="shared" si="87"/>
        <v>9.9369504273863936E-3</v>
      </c>
      <c r="HO98" s="86">
        <f t="shared" si="87"/>
        <v>1.1147959144633811E-2</v>
      </c>
      <c r="HP98" s="86">
        <f t="shared" si="87"/>
        <v>9.5564146391055437E-3</v>
      </c>
      <c r="HQ98" s="86">
        <f t="shared" si="87"/>
        <v>5.9031267454930751E-3</v>
      </c>
      <c r="HS98" s="86">
        <f t="shared" si="129"/>
        <v>1.1640959309139419E-33</v>
      </c>
      <c r="HT98" s="86">
        <f t="shared" si="129"/>
        <v>2.6442179590168537E-31</v>
      </c>
      <c r="HU98" s="86">
        <f t="shared" si="129"/>
        <v>6.1348301684287418E-33</v>
      </c>
      <c r="HV98" s="86">
        <f t="shared" si="129"/>
        <v>2.2837085088516852E-35</v>
      </c>
      <c r="HW98" s="86">
        <f t="shared" si="129"/>
        <v>1.6321347274261808E-37</v>
      </c>
      <c r="HX98" s="86">
        <f t="shared" si="129"/>
        <v>2.7785012570446859E-37</v>
      </c>
      <c r="HY98" s="86">
        <f t="shared" si="129"/>
        <v>5.3288470101891882E-37</v>
      </c>
      <c r="HZ98" s="86">
        <f t="shared" si="129"/>
        <v>2.3468901154055704E-38</v>
      </c>
      <c r="IA98" s="86">
        <f t="shared" si="129"/>
        <v>1.6145967784612717E-37</v>
      </c>
      <c r="IB98" s="86">
        <f t="shared" si="129"/>
        <v>2.5973205701619993E-38</v>
      </c>
      <c r="IC98" s="86">
        <f t="shared" si="129"/>
        <v>2.3673296512634008E-39</v>
      </c>
      <c r="ID98" s="86">
        <f t="shared" si="129"/>
        <v>6.6266176673716285E-44</v>
      </c>
      <c r="IE98" s="86">
        <f t="shared" si="129"/>
        <v>2.2563516181505005E-42</v>
      </c>
      <c r="IF98" s="86">
        <f t="shared" si="129"/>
        <v>4.9211985986816646E-23</v>
      </c>
      <c r="IG98" s="86">
        <f t="shared" si="129"/>
        <v>6.490684192590337E-16</v>
      </c>
      <c r="II98" s="86">
        <f t="shared" si="130"/>
        <v>7.8354672618743471E-118</v>
      </c>
      <c r="IJ98" s="86">
        <f t="shared" si="130"/>
        <v>6.0337569147502115E-121</v>
      </c>
      <c r="IK98" s="86">
        <f t="shared" si="130"/>
        <v>1.2501067042717529E-122</v>
      </c>
      <c r="IL98" s="86">
        <f t="shared" si="130"/>
        <v>1.8298880608297539E-131</v>
      </c>
      <c r="IM98" s="86">
        <f t="shared" si="130"/>
        <v>9.4565171518168761E-144</v>
      </c>
      <c r="IN98" s="86">
        <f t="shared" si="130"/>
        <v>1.7201018769935679E-142</v>
      </c>
      <c r="IO98" s="86">
        <f t="shared" si="130"/>
        <v>1.108912493694903E-137</v>
      </c>
      <c r="IP98" s="86">
        <f t="shared" si="130"/>
        <v>2.0904678399166159E-143</v>
      </c>
      <c r="IQ98" s="86">
        <f t="shared" si="130"/>
        <v>2.2060137373508479E-141</v>
      </c>
      <c r="IR98" s="86">
        <f t="shared" si="130"/>
        <v>4.5665390778332282E-147</v>
      </c>
      <c r="IS98" s="86">
        <f t="shared" si="130"/>
        <v>2.4606739761562826E-147</v>
      </c>
      <c r="IT98" s="86">
        <f t="shared" si="130"/>
        <v>6.1990500695632119E-163</v>
      </c>
      <c r="IU98" s="86">
        <f t="shared" si="130"/>
        <v>2.6032749522705665E-159</v>
      </c>
      <c r="IV98" s="86">
        <f t="shared" si="130"/>
        <v>2.3170765784138052E-81</v>
      </c>
      <c r="IW98" s="86">
        <f t="shared" si="130"/>
        <v>6.6174263569252514E-58</v>
      </c>
      <c r="IY98" s="86">
        <f t="shared" si="131"/>
        <v>0.33990829025231678</v>
      </c>
      <c r="IZ98" s="86">
        <f t="shared" si="131"/>
        <v>2.9414040121955663E-2</v>
      </c>
      <c r="JA98" s="86">
        <f t="shared" si="131"/>
        <v>3.0869004775522506E-2</v>
      </c>
      <c r="JB98" s="86">
        <f t="shared" si="131"/>
        <v>2.5439561500658098E-2</v>
      </c>
      <c r="JC98" s="86">
        <f t="shared" si="131"/>
        <v>2.2194204549585948E-2</v>
      </c>
      <c r="JD98" s="86">
        <f t="shared" si="131"/>
        <v>2.2762163963717354E-2</v>
      </c>
      <c r="JE98" s="86">
        <f t="shared" si="131"/>
        <v>2.2690983661389375E-2</v>
      </c>
      <c r="JF98" s="86">
        <f t="shared" si="131"/>
        <v>2.1784959059194565E-2</v>
      </c>
      <c r="JG98" s="86">
        <f t="shared" si="131"/>
        <v>2.4852241150109929E-2</v>
      </c>
      <c r="JH98" s="86">
        <f t="shared" si="131"/>
        <v>2.417844163626991E-2</v>
      </c>
      <c r="JI98" s="86">
        <f t="shared" si="131"/>
        <v>2.4620248944837768E-2</v>
      </c>
      <c r="JJ98" s="86">
        <f t="shared" si="131"/>
        <v>1.0541163747074072E-2</v>
      </c>
      <c r="JK98" s="86">
        <f t="shared" si="131"/>
        <v>1.1783276339398215E-2</v>
      </c>
      <c r="JL98" s="86">
        <f t="shared" si="131"/>
        <v>1.2595202348964564E-2</v>
      </c>
      <c r="JM98" s="86">
        <f t="shared" si="131"/>
        <v>6.2469361177573887E-3</v>
      </c>
    </row>
    <row r="99" spans="2:273" x14ac:dyDescent="0.25">
      <c r="B99" s="2">
        <v>72</v>
      </c>
      <c r="C99" s="37">
        <v>107.627</v>
      </c>
      <c r="D99" s="37">
        <v>85.381</v>
      </c>
      <c r="E99" s="37">
        <v>87.745999999999995</v>
      </c>
      <c r="F99" s="37">
        <v>80.745999999999995</v>
      </c>
      <c r="G99" s="37">
        <v>86.852000000000004</v>
      </c>
      <c r="H99" s="37">
        <v>84.966999999999999</v>
      </c>
      <c r="I99" s="37">
        <v>83.311000000000007</v>
      </c>
      <c r="J99" s="37">
        <v>89.23</v>
      </c>
      <c r="K99" s="37">
        <v>90.918999999999997</v>
      </c>
      <c r="L99" s="37">
        <v>89.468000000000004</v>
      </c>
      <c r="M99" s="37">
        <v>90.548000000000002</v>
      </c>
      <c r="N99" s="37">
        <v>82.387</v>
      </c>
      <c r="O99" s="37">
        <v>79.433000000000007</v>
      </c>
      <c r="P99" s="37">
        <v>81.581000000000003</v>
      </c>
      <c r="Q99" s="37">
        <v>80.581000000000003</v>
      </c>
      <c r="S99" s="4">
        <f t="shared" si="132"/>
        <v>107.92023418001779</v>
      </c>
      <c r="T99" s="4">
        <f t="shared" si="132"/>
        <v>89.172458968432011</v>
      </c>
      <c r="U99" s="4">
        <f t="shared" si="132"/>
        <v>92.571961033421431</v>
      </c>
      <c r="V99" s="4">
        <f t="shared" si="132"/>
        <v>82.332596076862373</v>
      </c>
      <c r="W99" s="4">
        <f t="shared" si="132"/>
        <v>90.168434008709085</v>
      </c>
      <c r="X99" s="4">
        <f t="shared" si="132"/>
        <v>87.843996108823092</v>
      </c>
      <c r="Y99" s="4">
        <f t="shared" si="132"/>
        <v>85.401362609245723</v>
      </c>
      <c r="Z99" s="4">
        <f t="shared" si="132"/>
        <v>92.264295565208784</v>
      </c>
      <c r="AA99" s="4">
        <f t="shared" si="132"/>
        <v>93.801374074902981</v>
      </c>
      <c r="AB99" s="4">
        <f t="shared" si="132"/>
        <v>94.31584263209426</v>
      </c>
      <c r="AC99" s="4">
        <f t="shared" si="132"/>
        <v>93.897172934314156</v>
      </c>
      <c r="AD99" s="4">
        <f t="shared" si="132"/>
        <v>85.840566417905677</v>
      </c>
      <c r="AE99" s="4">
        <f t="shared" si="132"/>
        <v>84.466036839476786</v>
      </c>
      <c r="AF99" s="4">
        <f t="shared" si="132"/>
        <v>82.456485765183757</v>
      </c>
      <c r="AG99" s="4">
        <f t="shared" si="132"/>
        <v>81.667539753072234</v>
      </c>
      <c r="AI99" s="4">
        <f t="shared" si="133"/>
        <v>-0.29323418001779089</v>
      </c>
      <c r="AJ99" s="4">
        <f t="shared" si="133"/>
        <v>-3.7914589684320106</v>
      </c>
      <c r="AK99" s="4">
        <f t="shared" si="133"/>
        <v>-4.8259610334214358</v>
      </c>
      <c r="AL99" s="4">
        <f t="shared" si="133"/>
        <v>-1.5865960768623779</v>
      </c>
      <c r="AM99" s="4">
        <f t="shared" si="133"/>
        <v>-3.3164340087090807</v>
      </c>
      <c r="AN99" s="4">
        <f t="shared" si="133"/>
        <v>-2.8769961088230929</v>
      </c>
      <c r="AO99" s="4">
        <f t="shared" si="133"/>
        <v>-2.0903626092457159</v>
      </c>
      <c r="AP99" s="4">
        <f t="shared" si="133"/>
        <v>-3.0342955652087795</v>
      </c>
      <c r="AQ99" s="4">
        <f t="shared" si="133"/>
        <v>-2.8823740749029838</v>
      </c>
      <c r="AR99" s="4">
        <f t="shared" si="133"/>
        <v>-4.847842632094256</v>
      </c>
      <c r="AS99" s="4">
        <f t="shared" si="133"/>
        <v>-3.3491729343141543</v>
      </c>
      <c r="AT99" s="4">
        <f t="shared" si="133"/>
        <v>-3.4535664179056766</v>
      </c>
      <c r="AU99" s="4">
        <f t="shared" si="133"/>
        <v>-5.0330368394767788</v>
      </c>
      <c r="AV99" s="4">
        <f t="shared" si="133"/>
        <v>-0.87548576518375398</v>
      </c>
      <c r="AW99" s="4">
        <f t="shared" si="133"/>
        <v>-1.0865397530722305</v>
      </c>
      <c r="AY99" s="2">
        <f t="shared" si="125"/>
        <v>75.817345069644631</v>
      </c>
      <c r="AZ99" s="2">
        <f t="shared" si="125"/>
        <v>76.797287450607342</v>
      </c>
      <c r="BA99" s="2">
        <f t="shared" si="125"/>
        <v>74.1874215738206</v>
      </c>
      <c r="BB99" s="2">
        <f t="shared" si="125"/>
        <v>72.014758137688062</v>
      </c>
      <c r="BC99" s="2">
        <f t="shared" si="125"/>
        <v>76.79842142953062</v>
      </c>
      <c r="BD99" s="2">
        <f t="shared" si="125"/>
        <v>74.09703504441913</v>
      </c>
      <c r="BE99" s="2">
        <f t="shared" si="125"/>
        <v>72.420659383729387</v>
      </c>
      <c r="BF99" s="2">
        <f t="shared" si="125"/>
        <v>78.386901426487327</v>
      </c>
      <c r="BG99" s="2">
        <f t="shared" si="125"/>
        <v>78.474851239589583</v>
      </c>
      <c r="BH99" s="2">
        <f t="shared" si="125"/>
        <v>79.205440663338223</v>
      </c>
      <c r="BI99" s="2">
        <f t="shared" si="125"/>
        <v>78.796507672403393</v>
      </c>
      <c r="BJ99" s="2">
        <f t="shared" si="125"/>
        <v>78.658329376783925</v>
      </c>
      <c r="BK99" s="2">
        <f t="shared" si="125"/>
        <v>76.429487464200918</v>
      </c>
      <c r="BL99" s="2">
        <f t="shared" si="125"/>
        <v>76.301481754152164</v>
      </c>
      <c r="BM99" s="2">
        <f t="shared" si="125"/>
        <v>78.546875863826841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83.099534211682041</v>
      </c>
      <c r="DL99" s="2">
        <f t="shared" si="134"/>
        <v>91.672492298399263</v>
      </c>
      <c r="DM99" s="2">
        <f t="shared" si="134"/>
        <v>90.128482633645433</v>
      </c>
      <c r="DN99" s="2">
        <f t="shared" si="134"/>
        <v>84.538506342494728</v>
      </c>
      <c r="DO99" s="2">
        <f t="shared" si="134"/>
        <v>90.660751916376313</v>
      </c>
      <c r="DP99" s="2">
        <f t="shared" si="134"/>
        <v>88.474287339971539</v>
      </c>
      <c r="DQ99" s="2">
        <f t="shared" si="134"/>
        <v>84.777973410657637</v>
      </c>
      <c r="DR99" s="2">
        <f t="shared" si="134"/>
        <v>92.26216709566711</v>
      </c>
      <c r="DS99" s="2">
        <f t="shared" si="134"/>
        <v>92.330205662805682</v>
      </c>
      <c r="DT99" s="2">
        <f t="shared" si="134"/>
        <v>94.048803361344511</v>
      </c>
      <c r="DU99" s="2">
        <f t="shared" si="134"/>
        <v>93.359911969111991</v>
      </c>
      <c r="DV99" s="2">
        <f t="shared" si="134"/>
        <v>90.033014224751042</v>
      </c>
      <c r="DW99" s="2">
        <f t="shared" si="134"/>
        <v>87.226932363977454</v>
      </c>
      <c r="DX99" s="2">
        <f t="shared" si="134"/>
        <v>87.760558974358958</v>
      </c>
      <c r="DY99" s="2">
        <f t="shared" si="134"/>
        <v>86.08475966386554</v>
      </c>
      <c r="EA99" s="2">
        <f t="shared" si="94"/>
        <v>75.226719130588265</v>
      </c>
      <c r="EB99" s="2">
        <f t="shared" si="94"/>
        <v>75.647201615623942</v>
      </c>
      <c r="EC99" s="2">
        <f t="shared" si="94"/>
        <v>73.089684839091973</v>
      </c>
      <c r="ED99" s="2">
        <f t="shared" si="94"/>
        <v>70.97335040600646</v>
      </c>
      <c r="EE99" s="2">
        <f t="shared" si="94"/>
        <v>75.676979466909216</v>
      </c>
      <c r="EF99" s="2">
        <f t="shared" si="94"/>
        <v>72.806904822665416</v>
      </c>
      <c r="EG99" s="2">
        <f t="shared" si="94"/>
        <v>71.194886808017955</v>
      </c>
      <c r="EH99" s="2">
        <f t="shared" si="94"/>
        <v>76.99233845243964</v>
      </c>
      <c r="EI99" s="2">
        <f t="shared" si="94"/>
        <v>77.089875526449077</v>
      </c>
      <c r="EJ99" s="2">
        <f t="shared" si="94"/>
        <v>77.66737834224601</v>
      </c>
      <c r="EK99" s="2">
        <f t="shared" si="94"/>
        <v>77.418294738213078</v>
      </c>
      <c r="EL99" s="2">
        <f t="shared" si="94"/>
        <v>77.568411641083941</v>
      </c>
      <c r="EM99" s="2">
        <f t="shared" si="135"/>
        <v>75.463399861807375</v>
      </c>
      <c r="EN99" s="2">
        <f t="shared" si="135"/>
        <v>75.256989012429543</v>
      </c>
      <c r="EO99" s="2">
        <f t="shared" si="135"/>
        <v>77.718146482879334</v>
      </c>
      <c r="EQ99" s="2">
        <f t="shared" si="136"/>
        <v>74.434364270482476</v>
      </c>
      <c r="ER99" s="2">
        <f t="shared" si="136"/>
        <v>74.906525433885975</v>
      </c>
      <c r="ES99" s="2">
        <f t="shared" si="136"/>
        <v>72.765170733584171</v>
      </c>
      <c r="ET99" s="2">
        <f t="shared" si="136"/>
        <v>70.620006851355853</v>
      </c>
      <c r="EU99" s="2">
        <f t="shared" si="136"/>
        <v>74.088154912804967</v>
      </c>
      <c r="EV99" s="2">
        <f t="shared" si="136"/>
        <v>71.890660446020846</v>
      </c>
      <c r="EW99" s="2">
        <f t="shared" si="136"/>
        <v>71.61112601994094</v>
      </c>
      <c r="EX99" s="2">
        <f t="shared" si="136"/>
        <v>76.211150443799255</v>
      </c>
      <c r="EY99" s="2">
        <f t="shared" si="136"/>
        <v>76.82660521729656</v>
      </c>
      <c r="EZ99" s="2">
        <f t="shared" si="136"/>
        <v>77.78774370898411</v>
      </c>
      <c r="FA99" s="2">
        <f t="shared" si="136"/>
        <v>77.496561115477093</v>
      </c>
      <c r="FB99" s="2">
        <f t="shared" si="136"/>
        <v>77.215299389697734</v>
      </c>
      <c r="FC99" s="2">
        <f t="shared" si="136"/>
        <v>75.149280842037911</v>
      </c>
      <c r="FD99" s="2">
        <f t="shared" si="136"/>
        <v>75.377354604662955</v>
      </c>
      <c r="FE99" s="2">
        <f t="shared" si="136"/>
        <v>79.205492207301191</v>
      </c>
      <c r="FG99" s="2">
        <f t="shared" si="137"/>
        <v>0.92494275136742077</v>
      </c>
      <c r="FH99" s="2">
        <f t="shared" si="137"/>
        <v>0.92820348135183584</v>
      </c>
      <c r="FI99" s="2">
        <f t="shared" si="137"/>
        <v>0.93555735973983312</v>
      </c>
      <c r="FJ99" s="2">
        <f t="shared" si="137"/>
        <v>0.92321090122039062</v>
      </c>
      <c r="FK99" s="2">
        <f t="shared" si="137"/>
        <v>0.92507353977343798</v>
      </c>
      <c r="FL99" s="2">
        <f t="shared" si="137"/>
        <v>0.9176090343473291</v>
      </c>
      <c r="FM99" s="2">
        <f t="shared" si="137"/>
        <v>0.90978402582895357</v>
      </c>
      <c r="FN99" s="2">
        <f t="shared" si="137"/>
        <v>0.90861512650093057</v>
      </c>
      <c r="FO99" s="2">
        <f t="shared" si="137"/>
        <v>0.90910486039589489</v>
      </c>
      <c r="FP99" s="2">
        <f t="shared" si="137"/>
        <v>0.90611647538691198</v>
      </c>
      <c r="FQ99" s="2">
        <f t="shared" si="137"/>
        <v>0.91355034892120979</v>
      </c>
      <c r="FR99" s="2">
        <f t="shared" si="137"/>
        <v>0.91253975410301236</v>
      </c>
      <c r="FS99" s="2">
        <f t="shared" si="137"/>
        <v>0.91785863455109551</v>
      </c>
      <c r="FT99" s="2">
        <f t="shared" si="137"/>
        <v>0.91646909612205751</v>
      </c>
      <c r="FU99" s="2">
        <f t="shared" si="137"/>
        <v>0.90102276731808695</v>
      </c>
      <c r="FW99" s="2">
        <f t="shared" si="127"/>
        <v>3.6082308318849719E-4</v>
      </c>
      <c r="FX99" s="2">
        <f t="shared" si="127"/>
        <v>6.4028839650939588E-4</v>
      </c>
      <c r="FY99" s="2">
        <f t="shared" si="127"/>
        <v>8.8865786297931491E-4</v>
      </c>
      <c r="FZ99" s="2">
        <f t="shared" si="127"/>
        <v>7.029065139082701E-4</v>
      </c>
      <c r="GA99" s="2">
        <f t="shared" si="127"/>
        <v>7.7986449431797209E-4</v>
      </c>
      <c r="GB99" s="2">
        <f t="shared" si="127"/>
        <v>7.8642021199752654E-4</v>
      </c>
      <c r="GC99" s="2">
        <f t="shared" si="127"/>
        <v>8.6773565358185152E-4</v>
      </c>
      <c r="GD99" s="2">
        <f t="shared" si="127"/>
        <v>1.111620834575221E-3</v>
      </c>
      <c r="GE99" s="2">
        <f t="shared" si="127"/>
        <v>1.1251637802871257E-3</v>
      </c>
      <c r="GF99" s="2">
        <f t="shared" si="127"/>
        <v>9.6707314883274283E-4</v>
      </c>
      <c r="GG99" s="2">
        <f t="shared" si="127"/>
        <v>8.3927415285959552E-4</v>
      </c>
      <c r="GH99" s="2">
        <f t="shared" si="127"/>
        <v>6.7817322914242824E-4</v>
      </c>
      <c r="GI99" s="2">
        <f t="shared" si="127"/>
        <v>5.8901188919562703E-4</v>
      </c>
      <c r="GJ99" s="2">
        <f t="shared" si="127"/>
        <v>4.8386835888015127E-4</v>
      </c>
      <c r="GK99" s="2">
        <f t="shared" si="127"/>
        <v>4.2032014695968424E-4</v>
      </c>
      <c r="GM99" s="86">
        <f t="shared" si="128"/>
        <v>0.25203936278405437</v>
      </c>
      <c r="GN99" s="86">
        <f t="shared" si="128"/>
        <v>3.6633107754451403E-3</v>
      </c>
      <c r="GO99" s="86">
        <f t="shared" si="128"/>
        <v>2.2255538030296218E-4</v>
      </c>
      <c r="GP99" s="86">
        <f t="shared" si="128"/>
        <v>3.57506310815173E-3</v>
      </c>
      <c r="GQ99" s="86">
        <f t="shared" si="128"/>
        <v>6.673654778762446E-4</v>
      </c>
      <c r="GR99" s="86">
        <f t="shared" si="128"/>
        <v>5.0933185126608423E-4</v>
      </c>
      <c r="GS99" s="86">
        <f t="shared" si="128"/>
        <v>8.4327575187348079E-4</v>
      </c>
      <c r="GT99" s="86">
        <f t="shared" si="128"/>
        <v>8.8716841694707634E-5</v>
      </c>
      <c r="GU99" s="86">
        <f t="shared" si="128"/>
        <v>5.6385866209539795E-5</v>
      </c>
      <c r="GV99" s="86">
        <f t="shared" si="128"/>
        <v>5.7532837817919876E-5</v>
      </c>
      <c r="GW99" s="86">
        <f t="shared" si="128"/>
        <v>4.8747485377825829E-5</v>
      </c>
      <c r="GX99" s="86">
        <f t="shared" si="128"/>
        <v>8.8135346174647889E-5</v>
      </c>
      <c r="GY99" s="86">
        <f t="shared" si="128"/>
        <v>1.066637250320617E-4</v>
      </c>
      <c r="GZ99" s="86">
        <f t="shared" si="128"/>
        <v>7.8987965002021848E-4</v>
      </c>
      <c r="HA99" s="86">
        <f t="shared" si="128"/>
        <v>4.6777928656335E-5</v>
      </c>
      <c r="HC99" s="86">
        <f t="shared" si="73"/>
        <v>9.1814362401073709E-3</v>
      </c>
      <c r="HD99" s="86">
        <f t="shared" si="73"/>
        <v>2.7836831788267843E-2</v>
      </c>
      <c r="HE99" s="86">
        <f t="shared" si="73"/>
        <v>4.3205699635923626E-2</v>
      </c>
      <c r="HF99" s="86">
        <f t="shared" si="73"/>
        <v>2.1905732103198461E-2</v>
      </c>
      <c r="HG99" s="86">
        <f t="shared" si="87"/>
        <v>2.9789638396734441E-2</v>
      </c>
      <c r="HH99" s="86">
        <f t="shared" si="87"/>
        <v>3.1184530936206226E-2</v>
      </c>
      <c r="HI99" s="86">
        <f t="shared" si="87"/>
        <v>2.9176148726149886E-2</v>
      </c>
      <c r="HJ99" s="86">
        <f t="shared" si="87"/>
        <v>3.2631032815303045E-2</v>
      </c>
      <c r="HK99" s="86">
        <f t="shared" si="87"/>
        <v>3.7190629448604622E-2</v>
      </c>
      <c r="HL99" s="86">
        <f t="shared" si="87"/>
        <v>3.6201100278809559E-2</v>
      </c>
      <c r="HM99" s="86">
        <f t="shared" si="87"/>
        <v>3.6639691783481879E-2</v>
      </c>
      <c r="HN99" s="86">
        <f t="shared" si="87"/>
        <v>1.5859650295526238E-2</v>
      </c>
      <c r="HO99" s="86">
        <f t="shared" si="87"/>
        <v>1.7449771458029849E-2</v>
      </c>
      <c r="HP99" s="86">
        <f t="shared" si="87"/>
        <v>1.5263597582236579E-2</v>
      </c>
      <c r="HQ99" s="86">
        <f t="shared" si="87"/>
        <v>9.9532226440169607E-3</v>
      </c>
      <c r="HS99" s="86">
        <f t="shared" si="129"/>
        <v>1.4157023459896829E-32</v>
      </c>
      <c r="HT99" s="86">
        <f t="shared" si="129"/>
        <v>3.6419944713829861E-30</v>
      </c>
      <c r="HU99" s="86">
        <f t="shared" si="129"/>
        <v>1.0462598561115457E-31</v>
      </c>
      <c r="HV99" s="86">
        <f t="shared" si="129"/>
        <v>4.3749599352003158E-34</v>
      </c>
      <c r="HW99" s="86">
        <f t="shared" si="129"/>
        <v>4.126687615995841E-36</v>
      </c>
      <c r="HX99" s="86">
        <f t="shared" si="129"/>
        <v>6.8795409737326891E-36</v>
      </c>
      <c r="HY99" s="86">
        <f t="shared" si="129"/>
        <v>1.2874706484879971E-35</v>
      </c>
      <c r="HZ99" s="86">
        <f t="shared" si="129"/>
        <v>7.2479874340593195E-37</v>
      </c>
      <c r="IA99" s="86">
        <f t="shared" si="129"/>
        <v>4.707299332175474E-36</v>
      </c>
      <c r="IB99" s="86">
        <f t="shared" si="129"/>
        <v>7.8111342914855896E-37</v>
      </c>
      <c r="IC99" s="86">
        <f t="shared" si="129"/>
        <v>7.0029255499119769E-38</v>
      </c>
      <c r="ID99" s="86">
        <f t="shared" si="129"/>
        <v>2.5853239547086498E-42</v>
      </c>
      <c r="IE99" s="86">
        <f t="shared" si="129"/>
        <v>7.4009490585405874E-41</v>
      </c>
      <c r="IF99" s="86">
        <f t="shared" si="129"/>
        <v>2.9004067924980763E-22</v>
      </c>
      <c r="IG99" s="86">
        <f t="shared" si="129"/>
        <v>2.0718135930463759E-15</v>
      </c>
      <c r="II99" s="86">
        <f t="shared" si="130"/>
        <v>3.4700924338097686E-115</v>
      </c>
      <c r="IJ99" s="86">
        <f t="shared" si="130"/>
        <v>5.0812747377302364E-118</v>
      </c>
      <c r="IK99" s="86">
        <f t="shared" si="130"/>
        <v>1.5831177119598189E-119</v>
      </c>
      <c r="IL99" s="86">
        <f t="shared" si="130"/>
        <v>3.0631662485265499E-128</v>
      </c>
      <c r="IM99" s="86">
        <f t="shared" si="130"/>
        <v>3.5911031581841704E-140</v>
      </c>
      <c r="IN99" s="86">
        <f t="shared" si="130"/>
        <v>6.1286221666115149E-139</v>
      </c>
      <c r="IO99" s="86">
        <f t="shared" si="130"/>
        <v>3.3289016262202624E-134</v>
      </c>
      <c r="IP99" s="86">
        <f t="shared" si="130"/>
        <v>1.1847164427977904E-139</v>
      </c>
      <c r="IQ99" s="86">
        <f t="shared" si="130"/>
        <v>1.1215667945794209E-137</v>
      </c>
      <c r="IR99" s="86">
        <f t="shared" si="130"/>
        <v>2.7173012400087301E-143</v>
      </c>
      <c r="IS99" s="86">
        <f t="shared" si="130"/>
        <v>1.2539704769953885E-143</v>
      </c>
      <c r="IT99" s="86">
        <f t="shared" si="130"/>
        <v>6.0141254383193091E-159</v>
      </c>
      <c r="IU99" s="86">
        <f t="shared" si="130"/>
        <v>1.7383781344491113E-155</v>
      </c>
      <c r="IV99" s="86">
        <f t="shared" si="130"/>
        <v>1.7727549415995821E-79</v>
      </c>
      <c r="IW99" s="86">
        <f t="shared" si="130"/>
        <v>1.3382785514605183E-56</v>
      </c>
      <c r="IY99" s="86">
        <f t="shared" si="131"/>
        <v>0.26122079902416173</v>
      </c>
      <c r="IZ99" s="86">
        <f t="shared" si="131"/>
        <v>3.1500142563712981E-2</v>
      </c>
      <c r="JA99" s="86">
        <f t="shared" si="131"/>
        <v>4.3428255016226588E-2</v>
      </c>
      <c r="JB99" s="86">
        <f t="shared" si="131"/>
        <v>2.5480795211350191E-2</v>
      </c>
      <c r="JC99" s="86">
        <f t="shared" si="131"/>
        <v>3.0457003874610686E-2</v>
      </c>
      <c r="JD99" s="86">
        <f t="shared" si="131"/>
        <v>3.1693862787472313E-2</v>
      </c>
      <c r="JE99" s="86">
        <f t="shared" si="131"/>
        <v>3.0019424478023367E-2</v>
      </c>
      <c r="JF99" s="86">
        <f t="shared" si="131"/>
        <v>3.2719749656997754E-2</v>
      </c>
      <c r="JG99" s="86">
        <f t="shared" si="131"/>
        <v>3.7247015314814162E-2</v>
      </c>
      <c r="JH99" s="86">
        <f t="shared" si="131"/>
        <v>3.6258633116627477E-2</v>
      </c>
      <c r="JI99" s="86">
        <f t="shared" si="131"/>
        <v>3.6688439268859702E-2</v>
      </c>
      <c r="JJ99" s="86">
        <f t="shared" si="131"/>
        <v>1.5947785641700886E-2</v>
      </c>
      <c r="JK99" s="86">
        <f t="shared" si="131"/>
        <v>1.7556435183061912E-2</v>
      </c>
      <c r="JL99" s="86">
        <f t="shared" si="131"/>
        <v>1.6053477232256797E-2</v>
      </c>
      <c r="JM99" s="86">
        <f t="shared" si="131"/>
        <v>1.0000000572675367E-2</v>
      </c>
    </row>
    <row r="100" spans="2:273" x14ac:dyDescent="0.25">
      <c r="B100" s="2">
        <v>73</v>
      </c>
      <c r="C100" s="37">
        <v>95.596999999999994</v>
      </c>
      <c r="D100" s="37">
        <v>89.570999999999998</v>
      </c>
      <c r="E100" s="37">
        <v>95.016000000000005</v>
      </c>
      <c r="F100" s="37">
        <v>83.856999999999999</v>
      </c>
      <c r="G100" s="37">
        <v>92.066000000000003</v>
      </c>
      <c r="H100" s="37">
        <v>90.097999999999999</v>
      </c>
      <c r="I100" s="37">
        <v>87.787000000000006</v>
      </c>
      <c r="J100" s="37">
        <v>94.704999999999998</v>
      </c>
      <c r="K100" s="37">
        <v>96.968000000000004</v>
      </c>
      <c r="L100" s="37">
        <v>96.742000000000004</v>
      </c>
      <c r="M100" s="37">
        <v>95.838999999999999</v>
      </c>
      <c r="N100" s="37">
        <v>85.242000000000004</v>
      </c>
      <c r="O100" s="37">
        <v>83.7</v>
      </c>
      <c r="P100" s="37">
        <v>84.677000000000007</v>
      </c>
      <c r="Q100" s="37">
        <v>81.629000000000005</v>
      </c>
      <c r="S100" s="4">
        <f t="shared" si="132"/>
        <v>99.035471625481208</v>
      </c>
      <c r="T100" s="4">
        <f t="shared" si="132"/>
        <v>93.057998951189276</v>
      </c>
      <c r="U100" s="4">
        <f t="shared" si="132"/>
        <v>98.578432099063349</v>
      </c>
      <c r="V100" s="4">
        <f t="shared" si="132"/>
        <v>85.912904737738501</v>
      </c>
      <c r="W100" s="4">
        <f t="shared" si="132"/>
        <v>95.163040802042303</v>
      </c>
      <c r="X100" s="4">
        <f t="shared" si="132"/>
        <v>92.895622827207902</v>
      </c>
      <c r="Y100" s="4">
        <f t="shared" si="132"/>
        <v>90.212612319430221</v>
      </c>
      <c r="Z100" s="4">
        <f t="shared" si="132"/>
        <v>97.635264585599998</v>
      </c>
      <c r="AA100" s="4">
        <f t="shared" si="132"/>
        <v>99.530581220603409</v>
      </c>
      <c r="AB100" s="4">
        <f t="shared" si="132"/>
        <v>99.981033746690102</v>
      </c>
      <c r="AC100" s="4">
        <f t="shared" si="132"/>
        <v>99.432332803796101</v>
      </c>
      <c r="AD100" s="4">
        <f t="shared" si="132"/>
        <v>88.991336919705986</v>
      </c>
      <c r="AE100" s="4">
        <f t="shared" si="132"/>
        <v>87.85930273061517</v>
      </c>
      <c r="AF100" s="4">
        <f t="shared" si="132"/>
        <v>85.151501501922112</v>
      </c>
      <c r="AG100" s="4">
        <f t="shared" si="132"/>
        <v>83.257239047503887</v>
      </c>
      <c r="AI100" s="4">
        <f t="shared" si="133"/>
        <v>-3.4384716254812133</v>
      </c>
      <c r="AJ100" s="4">
        <f t="shared" si="133"/>
        <v>-3.4869989511892783</v>
      </c>
      <c r="AK100" s="4">
        <f t="shared" si="133"/>
        <v>-3.5624320990633436</v>
      </c>
      <c r="AL100" s="4">
        <f t="shared" si="133"/>
        <v>-2.0559047377385014</v>
      </c>
      <c r="AM100" s="4">
        <f t="shared" si="133"/>
        <v>-3.0970408020423008</v>
      </c>
      <c r="AN100" s="4">
        <f t="shared" si="133"/>
        <v>-2.7976228272079027</v>
      </c>
      <c r="AO100" s="4">
        <f t="shared" si="133"/>
        <v>-2.4256123194302148</v>
      </c>
      <c r="AP100" s="4">
        <f t="shared" si="133"/>
        <v>-2.9302645855999998</v>
      </c>
      <c r="AQ100" s="4">
        <f t="shared" si="133"/>
        <v>-2.5625812206034055</v>
      </c>
      <c r="AR100" s="4">
        <f t="shared" si="133"/>
        <v>-3.2390337466900974</v>
      </c>
      <c r="AS100" s="4">
        <f t="shared" si="133"/>
        <v>-3.5933328037961019</v>
      </c>
      <c r="AT100" s="4">
        <f t="shared" si="133"/>
        <v>-3.749336919705982</v>
      </c>
      <c r="AU100" s="4">
        <f t="shared" si="133"/>
        <v>-4.1593027306151669</v>
      </c>
      <c r="AV100" s="4">
        <f t="shared" si="133"/>
        <v>-0.47450150192210572</v>
      </c>
      <c r="AW100" s="4">
        <f t="shared" si="133"/>
        <v>-1.6282390475038824</v>
      </c>
      <c r="AY100" s="2">
        <f t="shared" si="125"/>
        <v>75.672209771745472</v>
      </c>
      <c r="AZ100" s="2">
        <f t="shared" si="125"/>
        <v>76.606577865691818</v>
      </c>
      <c r="BA100" s="2">
        <f t="shared" si="125"/>
        <v>74.01617320770481</v>
      </c>
      <c r="BB100" s="2">
        <f t="shared" si="125"/>
        <v>71.849176528345822</v>
      </c>
      <c r="BC100" s="2">
        <f t="shared" si="125"/>
        <v>76.570680376631913</v>
      </c>
      <c r="BD100" s="2">
        <f t="shared" si="125"/>
        <v>73.84101453033648</v>
      </c>
      <c r="BE100" s="2">
        <f t="shared" si="125"/>
        <v>72.197524323485155</v>
      </c>
      <c r="BF100" s="2">
        <f t="shared" si="125"/>
        <v>78.101200377066263</v>
      </c>
      <c r="BG100" s="2">
        <f t="shared" si="125"/>
        <v>78.180708042581117</v>
      </c>
      <c r="BH100" s="2">
        <f t="shared" si="125"/>
        <v>78.905828864866649</v>
      </c>
      <c r="BI100" s="2">
        <f t="shared" si="125"/>
        <v>78.513446044013222</v>
      </c>
      <c r="BJ100" s="2">
        <f t="shared" si="125"/>
        <v>78.42892865171288</v>
      </c>
      <c r="BK100" s="2">
        <f t="shared" si="125"/>
        <v>76.237308255255911</v>
      </c>
      <c r="BL100" s="2">
        <f t="shared" si="125"/>
        <v>76.133328548272701</v>
      </c>
      <c r="BM100" s="2">
        <f t="shared" si="125"/>
        <v>78.426996689939372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83.016436451471236</v>
      </c>
      <c r="DL100" s="2">
        <f t="shared" si="134"/>
        <v>91.738611446692829</v>
      </c>
      <c r="DM100" s="2">
        <f t="shared" si="134"/>
        <v>90.220267290848696</v>
      </c>
      <c r="DN100" s="2">
        <f t="shared" si="134"/>
        <v>84.579312594382372</v>
      </c>
      <c r="DO100" s="2">
        <f t="shared" si="134"/>
        <v>90.769669512195136</v>
      </c>
      <c r="DP100" s="2">
        <f t="shared" si="134"/>
        <v>88.536917715286137</v>
      </c>
      <c r="DQ100" s="2">
        <f t="shared" si="134"/>
        <v>84.781901849217661</v>
      </c>
      <c r="DR100" s="2">
        <f t="shared" si="134"/>
        <v>92.349335049335053</v>
      </c>
      <c r="DS100" s="2">
        <f t="shared" si="134"/>
        <v>92.424189317889329</v>
      </c>
      <c r="DT100" s="2">
        <f t="shared" si="134"/>
        <v>94.165038655462155</v>
      </c>
      <c r="DU100" s="2">
        <f t="shared" si="134"/>
        <v>93.494645945945962</v>
      </c>
      <c r="DV100" s="2">
        <f t="shared" si="134"/>
        <v>90.12466462413829</v>
      </c>
      <c r="DW100" s="2">
        <f t="shared" si="134"/>
        <v>87.318237898686647</v>
      </c>
      <c r="DX100" s="2">
        <f t="shared" si="134"/>
        <v>87.883874358974339</v>
      </c>
      <c r="DY100" s="2">
        <f t="shared" si="134"/>
        <v>86.157930812324921</v>
      </c>
      <c r="EA100" s="2">
        <f t="shared" si="94"/>
        <v>75.129008522655639</v>
      </c>
      <c r="EB100" s="2">
        <f t="shared" si="94"/>
        <v>75.539645657307787</v>
      </c>
      <c r="EC100" s="2">
        <f t="shared" si="94"/>
        <v>72.998546509861114</v>
      </c>
      <c r="ED100" s="2">
        <f t="shared" si="94"/>
        <v>70.883785163422701</v>
      </c>
      <c r="EE100" s="2">
        <f t="shared" si="94"/>
        <v>75.523241937176465</v>
      </c>
      <c r="EF100" s="2">
        <f t="shared" si="94"/>
        <v>72.638422755395581</v>
      </c>
      <c r="EG100" s="2">
        <f t="shared" si="94"/>
        <v>71.059014226789216</v>
      </c>
      <c r="EH100" s="2">
        <f t="shared" si="94"/>
        <v>76.795279093149347</v>
      </c>
      <c r="EI100" s="2">
        <f t="shared" si="94"/>
        <v>76.882250195383151</v>
      </c>
      <c r="EJ100" s="2">
        <f t="shared" si="94"/>
        <v>77.463785890580027</v>
      </c>
      <c r="EK100" s="2">
        <f t="shared" si="94"/>
        <v>77.220433185725454</v>
      </c>
      <c r="EL100" s="2">
        <f t="shared" si="94"/>
        <v>77.406887307676627</v>
      </c>
      <c r="EM100" s="2">
        <f t="shared" si="135"/>
        <v>75.333118184090196</v>
      </c>
      <c r="EN100" s="2">
        <f t="shared" si="135"/>
        <v>75.156502488688687</v>
      </c>
      <c r="EO100" s="2">
        <f t="shared" si="135"/>
        <v>77.651748112897934</v>
      </c>
      <c r="EQ100" s="2">
        <f t="shared" si="136"/>
        <v>74.354292491247634</v>
      </c>
      <c r="ER100" s="2">
        <f t="shared" si="136"/>
        <v>74.818138276040571</v>
      </c>
      <c r="ES100" s="2">
        <f t="shared" si="136"/>
        <v>72.683582545495653</v>
      </c>
      <c r="ET100" s="2">
        <f t="shared" si="136"/>
        <v>70.539809769085707</v>
      </c>
      <c r="EU100" s="2">
        <f t="shared" si="136"/>
        <v>73.978036644217482</v>
      </c>
      <c r="EV100" s="2">
        <f t="shared" si="136"/>
        <v>71.747683287483753</v>
      </c>
      <c r="EW100" s="2">
        <f t="shared" si="136"/>
        <v>71.463286197932078</v>
      </c>
      <c r="EX100" s="2">
        <f t="shared" si="136"/>
        <v>76.037063832434683</v>
      </c>
      <c r="EY100" s="2">
        <f t="shared" si="136"/>
        <v>76.62684071140707</v>
      </c>
      <c r="EZ100" s="2">
        <f t="shared" si="136"/>
        <v>77.580521943981282</v>
      </c>
      <c r="FA100" s="2">
        <f t="shared" si="136"/>
        <v>77.296346273847377</v>
      </c>
      <c r="FB100" s="2">
        <f t="shared" si="136"/>
        <v>77.063415977166798</v>
      </c>
      <c r="FC100" s="2">
        <f t="shared" si="136"/>
        <v>75.027322047248077</v>
      </c>
      <c r="FD100" s="2">
        <f t="shared" si="136"/>
        <v>75.273303902686266</v>
      </c>
      <c r="FE100" s="2">
        <f t="shared" si="136"/>
        <v>79.092664186975341</v>
      </c>
      <c r="FG100" s="2">
        <f t="shared" si="137"/>
        <v>0.93109189106686052</v>
      </c>
      <c r="FH100" s="2">
        <f t="shared" si="137"/>
        <v>0.93410451419674212</v>
      </c>
      <c r="FI100" s="2">
        <f t="shared" si="137"/>
        <v>0.94089245880439365</v>
      </c>
      <c r="FJ100" s="2">
        <f t="shared" si="137"/>
        <v>0.92949110860439632</v>
      </c>
      <c r="FK100" s="2">
        <f t="shared" si="137"/>
        <v>0.93121276136631304</v>
      </c>
      <c r="FL100" s="2">
        <f t="shared" si="137"/>
        <v>0.92430982946682927</v>
      </c>
      <c r="FM100" s="2">
        <f t="shared" si="137"/>
        <v>0.91706370303839346</v>
      </c>
      <c r="FN100" s="2">
        <f t="shared" si="137"/>
        <v>0.91598041354493931</v>
      </c>
      <c r="FO100" s="2">
        <f t="shared" si="137"/>
        <v>0.91643430681833771</v>
      </c>
      <c r="FP100" s="2">
        <f t="shared" si="137"/>
        <v>0.91366400938986858</v>
      </c>
      <c r="FQ100" s="2">
        <f t="shared" si="137"/>
        <v>0.92055265441760381</v>
      </c>
      <c r="FR100" s="2">
        <f t="shared" si="137"/>
        <v>0.91961671383991883</v>
      </c>
      <c r="FS100" s="2">
        <f t="shared" si="137"/>
        <v>0.92454079921959487</v>
      </c>
      <c r="FT100" s="2">
        <f t="shared" si="137"/>
        <v>0.92325484763764065</v>
      </c>
      <c r="FU100" s="2">
        <f t="shared" si="137"/>
        <v>0.90893864455473983</v>
      </c>
      <c r="FW100" s="2">
        <f t="shared" si="127"/>
        <v>3.9562087120157454E-4</v>
      </c>
      <c r="FX100" s="2">
        <f t="shared" si="127"/>
        <v>7.0201889959213939E-4</v>
      </c>
      <c r="FY100" s="2">
        <f t="shared" si="127"/>
        <v>9.7431043700354602E-4</v>
      </c>
      <c r="FZ100" s="2">
        <f t="shared" si="127"/>
        <v>7.7066940336430309E-4</v>
      </c>
      <c r="GA100" s="2">
        <f t="shared" si="127"/>
        <v>8.5504008081891043E-4</v>
      </c>
      <c r="GB100" s="2">
        <f t="shared" si="127"/>
        <v>8.6222719621187999E-4</v>
      </c>
      <c r="GC100" s="2">
        <f t="shared" si="127"/>
        <v>9.5137357748392931E-4</v>
      </c>
      <c r="GD100" s="2">
        <f t="shared" si="127"/>
        <v>1.2187373013601217E-3</v>
      </c>
      <c r="GE100" s="2">
        <f t="shared" si="127"/>
        <v>1.2335836420175942E-3</v>
      </c>
      <c r="GF100" s="2">
        <f t="shared" si="127"/>
        <v>1.0602756964864328E-3</v>
      </c>
      <c r="GG100" s="2">
        <f t="shared" si="127"/>
        <v>9.2017130140270055E-4</v>
      </c>
      <c r="GH100" s="2">
        <f t="shared" si="127"/>
        <v>7.4355350905232751E-4</v>
      </c>
      <c r="GI100" s="2">
        <f t="shared" si="127"/>
        <v>6.4580199490835068E-4</v>
      </c>
      <c r="GJ100" s="2">
        <f t="shared" si="127"/>
        <v>5.3052633888911558E-4</v>
      </c>
      <c r="GK100" s="2">
        <f t="shared" si="127"/>
        <v>4.608531881471308E-4</v>
      </c>
      <c r="GM100" s="86">
        <f t="shared" si="128"/>
        <v>0.17897423747818988</v>
      </c>
      <c r="GN100" s="86">
        <f t="shared" si="128"/>
        <v>1.165033808528456E-3</v>
      </c>
      <c r="GO100" s="86">
        <f t="shared" si="128"/>
        <v>4.6254009689824004E-5</v>
      </c>
      <c r="GP100" s="86">
        <f t="shared" si="128"/>
        <v>1.0225116327120887E-3</v>
      </c>
      <c r="GQ100" s="86">
        <f t="shared" si="128"/>
        <v>1.5534736122479732E-4</v>
      </c>
      <c r="GR100" s="86">
        <f t="shared" si="128"/>
        <v>1.0875890255656382E-4</v>
      </c>
      <c r="GS100" s="86">
        <f t="shared" si="128"/>
        <v>1.7926931253924583E-4</v>
      </c>
      <c r="GT100" s="86">
        <f t="shared" si="128"/>
        <v>1.2282921126441858E-5</v>
      </c>
      <c r="GU100" s="86">
        <f t="shared" si="128"/>
        <v>6.9555333545767551E-6</v>
      </c>
      <c r="GV100" s="86">
        <f t="shared" si="128"/>
        <v>7.3250909310961168E-6</v>
      </c>
      <c r="GW100" s="86">
        <f t="shared" si="128"/>
        <v>6.3652897245787025E-6</v>
      </c>
      <c r="GX100" s="86">
        <f t="shared" si="128"/>
        <v>9.9980273309920294E-6</v>
      </c>
      <c r="GY100" s="86">
        <f t="shared" si="128"/>
        <v>1.438415205176152E-5</v>
      </c>
      <c r="GZ100" s="86">
        <f t="shared" si="128"/>
        <v>1.7444173207457116E-4</v>
      </c>
      <c r="HA100" s="86">
        <f t="shared" si="128"/>
        <v>4.9597696131035084E-6</v>
      </c>
      <c r="HC100" s="86">
        <f t="shared" si="73"/>
        <v>1.3302372906297195E-2</v>
      </c>
      <c r="HD100" s="86">
        <f t="shared" si="73"/>
        <v>3.9583614089636399E-2</v>
      </c>
      <c r="HE100" s="86">
        <f t="shared" si="73"/>
        <v>6.1118211780206884E-2</v>
      </c>
      <c r="HF100" s="86">
        <f t="shared" si="73"/>
        <v>3.2154106245846852E-2</v>
      </c>
      <c r="HG100" s="86">
        <f t="shared" si="87"/>
        <v>4.3989696631969825E-2</v>
      </c>
      <c r="HH100" s="86">
        <f t="shared" si="87"/>
        <v>4.587443122000795E-2</v>
      </c>
      <c r="HI100" s="86">
        <f t="shared" ref="HI100:HQ128" si="138" xml:space="preserve"> _xlfn.NORM.DIST($B100, I$8, ABS(I$12), TRUE) * _xlfn.NORM.DIST(($B100 - I$8)*I$16, 0, ABS(I$12), TRUE) * 2</f>
        <v>4.3019307970477892E-2</v>
      </c>
      <c r="HJ100" s="86">
        <f t="shared" si="138"/>
        <v>4.8845034899896583E-2</v>
      </c>
      <c r="HK100" s="86">
        <f t="shared" si="138"/>
        <v>5.5121365903467556E-2</v>
      </c>
      <c r="HL100" s="86">
        <f t="shared" si="138"/>
        <v>5.3704449636819154E-2</v>
      </c>
      <c r="HM100" s="86">
        <f t="shared" si="138"/>
        <v>5.392615323081168E-2</v>
      </c>
      <c r="HN100" s="86">
        <f t="shared" si="138"/>
        <v>2.4688432252443458E-2</v>
      </c>
      <c r="HO100" s="86">
        <f t="shared" si="138"/>
        <v>2.6680811568964874E-2</v>
      </c>
      <c r="HP100" s="86">
        <f t="shared" si="138"/>
        <v>2.378110829870023E-2</v>
      </c>
      <c r="HQ100" s="86">
        <f t="shared" si="138"/>
        <v>1.6315250311079218E-2</v>
      </c>
      <c r="HS100" s="86">
        <f t="shared" si="129"/>
        <v>1.6499786559161732E-31</v>
      </c>
      <c r="HT100" s="86">
        <f t="shared" si="129"/>
        <v>4.7685113604226588E-29</v>
      </c>
      <c r="HU100" s="86">
        <f t="shared" si="129"/>
        <v>1.6867620631869907E-30</v>
      </c>
      <c r="HV100" s="86">
        <f t="shared" si="129"/>
        <v>7.9201011510408643E-33</v>
      </c>
      <c r="HW100" s="86">
        <f t="shared" si="129"/>
        <v>9.7892632549724895E-35</v>
      </c>
      <c r="HX100" s="86">
        <f t="shared" si="129"/>
        <v>1.5988025274294253E-34</v>
      </c>
      <c r="HY100" s="86">
        <f t="shared" si="129"/>
        <v>2.9210111827682327E-34</v>
      </c>
      <c r="HZ100" s="86">
        <f t="shared" si="129"/>
        <v>2.0863678387530041E-35</v>
      </c>
      <c r="IA100" s="86">
        <f t="shared" si="129"/>
        <v>1.2801576920844365E-34</v>
      </c>
      <c r="IB100" s="86">
        <f t="shared" si="129"/>
        <v>2.191751127496139E-35</v>
      </c>
      <c r="IC100" s="86">
        <f t="shared" si="129"/>
        <v>1.9378023825732391E-36</v>
      </c>
      <c r="ID100" s="86">
        <f t="shared" si="129"/>
        <v>9.406827838723138E-41</v>
      </c>
      <c r="IE100" s="86">
        <f t="shared" si="129"/>
        <v>2.273317002435878E-39</v>
      </c>
      <c r="IF100" s="86">
        <f t="shared" si="129"/>
        <v>1.6558670096579629E-21</v>
      </c>
      <c r="IG100" s="86">
        <f t="shared" si="129"/>
        <v>6.481679444671382E-15</v>
      </c>
      <c r="II100" s="86">
        <f t="shared" si="130"/>
        <v>1.4327243152095977E-112</v>
      </c>
      <c r="IJ100" s="86">
        <f t="shared" si="130"/>
        <v>3.9361945309020694E-115</v>
      </c>
      <c r="IK100" s="86">
        <f t="shared" si="130"/>
        <v>1.8273168339739596E-116</v>
      </c>
      <c r="IL100" s="86">
        <f t="shared" si="130"/>
        <v>4.6710259890161445E-125</v>
      </c>
      <c r="IM100" s="86">
        <f t="shared" si="130"/>
        <v>1.2276873950979572E-136</v>
      </c>
      <c r="IN100" s="86">
        <f t="shared" si="130"/>
        <v>1.9671446797141452E-135</v>
      </c>
      <c r="IO100" s="86">
        <f t="shared" si="130"/>
        <v>9.0096528604218523E-131</v>
      </c>
      <c r="IP100" s="86">
        <f t="shared" si="130"/>
        <v>5.9793321326437388E-136</v>
      </c>
      <c r="IQ100" s="86">
        <f t="shared" si="130"/>
        <v>5.0845887881891944E-134</v>
      </c>
      <c r="IR100" s="86">
        <f t="shared" si="130"/>
        <v>1.4423745955317758E-139</v>
      </c>
      <c r="IS100" s="86">
        <f t="shared" si="130"/>
        <v>5.7248538329203358E-140</v>
      </c>
      <c r="IT100" s="86">
        <f t="shared" si="130"/>
        <v>5.2016268053638661E-155</v>
      </c>
      <c r="IU100" s="86">
        <f t="shared" si="130"/>
        <v>1.0418911393085506E-151</v>
      </c>
      <c r="IV100" s="86">
        <f t="shared" si="130"/>
        <v>1.287919055481136E-77</v>
      </c>
      <c r="IW100" s="86">
        <f t="shared" si="130"/>
        <v>2.6130228178446365E-55</v>
      </c>
      <c r="IY100" s="86">
        <f t="shared" si="131"/>
        <v>0.19227661038448707</v>
      </c>
      <c r="IZ100" s="86">
        <f t="shared" si="131"/>
        <v>4.0748647898164854E-2</v>
      </c>
      <c r="JA100" s="86">
        <f t="shared" si="131"/>
        <v>6.1164465789896705E-2</v>
      </c>
      <c r="JB100" s="86">
        <f t="shared" si="131"/>
        <v>3.3176617878558939E-2</v>
      </c>
      <c r="JC100" s="86">
        <f t="shared" si="131"/>
        <v>4.4145043993194626E-2</v>
      </c>
      <c r="JD100" s="86">
        <f t="shared" si="131"/>
        <v>4.5983190122564514E-2</v>
      </c>
      <c r="JE100" s="86">
        <f t="shared" si="131"/>
        <v>4.3198577283017139E-2</v>
      </c>
      <c r="JF100" s="86">
        <f t="shared" si="131"/>
        <v>4.8857317821023025E-2</v>
      </c>
      <c r="JG100" s="86">
        <f t="shared" si="131"/>
        <v>5.5128321436822135E-2</v>
      </c>
      <c r="JH100" s="86">
        <f t="shared" si="131"/>
        <v>5.3711774727750253E-2</v>
      </c>
      <c r="JI100" s="86">
        <f t="shared" si="131"/>
        <v>5.3932518520536259E-2</v>
      </c>
      <c r="JJ100" s="86">
        <f t="shared" si="131"/>
        <v>2.4698430279774451E-2</v>
      </c>
      <c r="JK100" s="86">
        <f t="shared" si="131"/>
        <v>2.6695195721016637E-2</v>
      </c>
      <c r="JL100" s="86">
        <f t="shared" si="131"/>
        <v>2.3955550030774802E-2</v>
      </c>
      <c r="JM100" s="86">
        <f t="shared" si="131"/>
        <v>1.6320210080698803E-2</v>
      </c>
    </row>
    <row r="101" spans="2:273" x14ac:dyDescent="0.25">
      <c r="B101" s="2">
        <v>74</v>
      </c>
      <c r="C101" s="37">
        <v>88.835999999999999</v>
      </c>
      <c r="D101" s="37">
        <v>94.873000000000005</v>
      </c>
      <c r="E101" s="37">
        <v>103.81</v>
      </c>
      <c r="F101" s="37">
        <v>88.983999999999995</v>
      </c>
      <c r="G101" s="37">
        <v>99.212999999999994</v>
      </c>
      <c r="H101" s="37">
        <v>97.738</v>
      </c>
      <c r="I101" s="37">
        <v>94.328000000000003</v>
      </c>
      <c r="J101" s="37">
        <v>101.557</v>
      </c>
      <c r="K101" s="37">
        <v>104.67700000000001</v>
      </c>
      <c r="L101" s="37">
        <v>104.98399999999999</v>
      </c>
      <c r="M101" s="37">
        <v>103.161</v>
      </c>
      <c r="N101" s="37">
        <v>89.322999999999993</v>
      </c>
      <c r="O101" s="37">
        <v>87.966999999999999</v>
      </c>
      <c r="P101" s="37">
        <v>88.29</v>
      </c>
      <c r="Q101" s="37">
        <v>85.564999999999998</v>
      </c>
      <c r="S101" s="4">
        <f t="shared" si="132"/>
        <v>93.42553985024152</v>
      </c>
      <c r="T101" s="4">
        <f t="shared" si="132"/>
        <v>98.141171861558661</v>
      </c>
      <c r="U101" s="4">
        <f t="shared" si="132"/>
        <v>105.96091746870857</v>
      </c>
      <c r="V101" s="4">
        <f t="shared" si="132"/>
        <v>90.771584853626251</v>
      </c>
      <c r="W101" s="4">
        <f t="shared" si="132"/>
        <v>101.61240048365812</v>
      </c>
      <c r="X101" s="4">
        <f t="shared" si="132"/>
        <v>99.389450311165049</v>
      </c>
      <c r="Y101" s="4">
        <f t="shared" si="132"/>
        <v>96.443868797237783</v>
      </c>
      <c r="Z101" s="4">
        <f t="shared" si="132"/>
        <v>104.57021852516233</v>
      </c>
      <c r="AA101" s="4">
        <f t="shared" si="132"/>
        <v>106.82962562690369</v>
      </c>
      <c r="AB101" s="4">
        <f t="shared" si="132"/>
        <v>107.21590418589794</v>
      </c>
      <c r="AC101" s="4">
        <f t="shared" si="132"/>
        <v>106.46314596734037</v>
      </c>
      <c r="AD101" s="4">
        <f t="shared" si="132"/>
        <v>93.32428482126447</v>
      </c>
      <c r="AE101" s="4">
        <f t="shared" si="132"/>
        <v>92.43633727568222</v>
      </c>
      <c r="AF101" s="4">
        <f t="shared" si="132"/>
        <v>88.889007835155297</v>
      </c>
      <c r="AG101" s="4">
        <f t="shared" si="132"/>
        <v>85.56239412994347</v>
      </c>
      <c r="AI101" s="4">
        <f t="shared" si="133"/>
        <v>-4.5895398502415219</v>
      </c>
      <c r="AJ101" s="4">
        <f t="shared" si="133"/>
        <v>-3.2681718615586561</v>
      </c>
      <c r="AK101" s="4">
        <f t="shared" si="133"/>
        <v>-2.1509174687085704</v>
      </c>
      <c r="AL101" s="4">
        <f t="shared" si="133"/>
        <v>-1.7875848536262566</v>
      </c>
      <c r="AM101" s="4">
        <f t="shared" si="133"/>
        <v>-2.3994004836581269</v>
      </c>
      <c r="AN101" s="4">
        <f t="shared" si="133"/>
        <v>-1.6514503111650498</v>
      </c>
      <c r="AO101" s="4">
        <f t="shared" si="133"/>
        <v>-2.1158687972377805</v>
      </c>
      <c r="AP101" s="4">
        <f t="shared" si="133"/>
        <v>-3.0132185251623298</v>
      </c>
      <c r="AQ101" s="4">
        <f t="shared" si="133"/>
        <v>-2.152625626903685</v>
      </c>
      <c r="AR101" s="4">
        <f t="shared" si="133"/>
        <v>-2.231904185897946</v>
      </c>
      <c r="AS101" s="4">
        <f t="shared" si="133"/>
        <v>-3.3021459673403655</v>
      </c>
      <c r="AT101" s="4">
        <f t="shared" si="133"/>
        <v>-4.0012848212644769</v>
      </c>
      <c r="AU101" s="4">
        <f t="shared" si="133"/>
        <v>-4.4693372756822214</v>
      </c>
      <c r="AV101" s="4">
        <f t="shared" si="133"/>
        <v>-0.59900783515529099</v>
      </c>
      <c r="AW101" s="4">
        <f t="shared" si="133"/>
        <v>2.6058700565272375E-3</v>
      </c>
      <c r="AY101" s="2">
        <f t="shared" si="125"/>
        <v>75.530602167429009</v>
      </c>
      <c r="AZ101" s="2">
        <f t="shared" si="125"/>
        <v>76.421240535100537</v>
      </c>
      <c r="BA101" s="2">
        <f t="shared" si="125"/>
        <v>73.850214226619713</v>
      </c>
      <c r="BB101" s="2">
        <f t="shared" si="125"/>
        <v>71.688560125867809</v>
      </c>
      <c r="BC101" s="2">
        <f t="shared" si="125"/>
        <v>76.346979217169675</v>
      </c>
      <c r="BD101" s="2">
        <f t="shared" si="125"/>
        <v>73.590018750999732</v>
      </c>
      <c r="BE101" s="2">
        <f t="shared" si="125"/>
        <v>71.979816093988376</v>
      </c>
      <c r="BF101" s="2">
        <f t="shared" si="125"/>
        <v>77.81991288826886</v>
      </c>
      <c r="BG101" s="2">
        <f t="shared" si="125"/>
        <v>77.89071574478622</v>
      </c>
      <c r="BH101" s="2">
        <f t="shared" si="125"/>
        <v>78.610813053739719</v>
      </c>
      <c r="BI101" s="2">
        <f t="shared" si="125"/>
        <v>78.234393429112401</v>
      </c>
      <c r="BJ101" s="2">
        <f t="shared" si="125"/>
        <v>78.202770406645058</v>
      </c>
      <c r="BK101" s="2">
        <f t="shared" si="125"/>
        <v>76.048301616415273</v>
      </c>
      <c r="BL101" s="2">
        <f t="shared" si="125"/>
        <v>75.968728576195659</v>
      </c>
      <c r="BM101" s="2">
        <f t="shared" si="125"/>
        <v>78.309874497390354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82.933338691260431</v>
      </c>
      <c r="DL101" s="2">
        <f t="shared" si="134"/>
        <v>91.804730594986395</v>
      </c>
      <c r="DM101" s="2">
        <f t="shared" si="134"/>
        <v>90.312051948051959</v>
      </c>
      <c r="DN101" s="2">
        <f t="shared" si="134"/>
        <v>84.620118846270032</v>
      </c>
      <c r="DO101" s="2">
        <f t="shared" si="134"/>
        <v>90.878587108013946</v>
      </c>
      <c r="DP101" s="2">
        <f t="shared" si="134"/>
        <v>88.59954809060072</v>
      </c>
      <c r="DQ101" s="2">
        <f t="shared" si="134"/>
        <v>84.785830287777671</v>
      </c>
      <c r="DR101" s="2">
        <f t="shared" si="134"/>
        <v>92.436503003003011</v>
      </c>
      <c r="DS101" s="2">
        <f t="shared" si="134"/>
        <v>92.518172972972991</v>
      </c>
      <c r="DT101" s="2">
        <f t="shared" si="134"/>
        <v>94.281273949579798</v>
      </c>
      <c r="DU101" s="2">
        <f t="shared" si="134"/>
        <v>93.629379922779947</v>
      </c>
      <c r="DV101" s="2">
        <f t="shared" si="134"/>
        <v>90.216315023525524</v>
      </c>
      <c r="DW101" s="2">
        <f t="shared" si="134"/>
        <v>87.409543433395839</v>
      </c>
      <c r="DX101" s="2">
        <f t="shared" si="134"/>
        <v>88.00718974358972</v>
      </c>
      <c r="DY101" s="2">
        <f t="shared" si="134"/>
        <v>86.231101960784301</v>
      </c>
      <c r="EA101" s="2">
        <f t="shared" si="94"/>
        <v>75.031297914723012</v>
      </c>
      <c r="EB101" s="2">
        <f t="shared" si="94"/>
        <v>75.432089698991632</v>
      </c>
      <c r="EC101" s="2">
        <f t="shared" si="94"/>
        <v>72.907408180630256</v>
      </c>
      <c r="ED101" s="2">
        <f t="shared" si="94"/>
        <v>70.794219920838955</v>
      </c>
      <c r="EE101" s="2">
        <f t="shared" si="94"/>
        <v>75.369504407443699</v>
      </c>
      <c r="EF101" s="2">
        <f t="shared" si="94"/>
        <v>72.469940688125746</v>
      </c>
      <c r="EG101" s="2">
        <f t="shared" si="94"/>
        <v>70.923141645560463</v>
      </c>
      <c r="EH101" s="2">
        <f t="shared" si="94"/>
        <v>76.598219733859054</v>
      </c>
      <c r="EI101" s="2">
        <f t="shared" si="94"/>
        <v>76.674624864317224</v>
      </c>
      <c r="EJ101" s="2">
        <f t="shared" si="94"/>
        <v>77.260193438914044</v>
      </c>
      <c r="EK101" s="2">
        <f t="shared" si="94"/>
        <v>77.022571633237817</v>
      </c>
      <c r="EL101" s="2">
        <f t="shared" si="94"/>
        <v>77.245362974269312</v>
      </c>
      <c r="EM101" s="2">
        <f t="shared" si="135"/>
        <v>75.202836506373018</v>
      </c>
      <c r="EN101" s="2">
        <f t="shared" si="135"/>
        <v>75.056015964947832</v>
      </c>
      <c r="EO101" s="2">
        <f t="shared" si="135"/>
        <v>77.585349742916534</v>
      </c>
      <c r="EQ101" s="2">
        <f t="shared" si="136"/>
        <v>74.274220712012792</v>
      </c>
      <c r="ER101" s="2">
        <f t="shared" si="136"/>
        <v>74.729751118195168</v>
      </c>
      <c r="ES101" s="2">
        <f t="shared" si="136"/>
        <v>72.601994357407122</v>
      </c>
      <c r="ET101" s="2">
        <f t="shared" si="136"/>
        <v>70.459612686815547</v>
      </c>
      <c r="EU101" s="2">
        <f t="shared" si="136"/>
        <v>73.867918375629998</v>
      </c>
      <c r="EV101" s="2">
        <f t="shared" si="136"/>
        <v>71.60470612894666</v>
      </c>
      <c r="EW101" s="2">
        <f t="shared" si="136"/>
        <v>71.315446375923216</v>
      </c>
      <c r="EX101" s="2">
        <f t="shared" si="136"/>
        <v>75.862977221070096</v>
      </c>
      <c r="EY101" s="2">
        <f t="shared" si="136"/>
        <v>76.427076205517579</v>
      </c>
      <c r="EZ101" s="2">
        <f t="shared" si="136"/>
        <v>77.373300178978454</v>
      </c>
      <c r="FA101" s="2">
        <f t="shared" si="136"/>
        <v>77.096131432217675</v>
      </c>
      <c r="FB101" s="2">
        <f t="shared" si="136"/>
        <v>76.911532564635877</v>
      </c>
      <c r="FC101" s="2">
        <f t="shared" si="136"/>
        <v>74.905363252458244</v>
      </c>
      <c r="FD101" s="2">
        <f t="shared" si="136"/>
        <v>75.169253200709591</v>
      </c>
      <c r="FE101" s="2">
        <f t="shared" si="136"/>
        <v>78.979836166649505</v>
      </c>
      <c r="FG101" s="2">
        <f t="shared" si="137"/>
        <v>0.9367716939759887</v>
      </c>
      <c r="FH101" s="2">
        <f t="shared" si="137"/>
        <v>0.93955212052883663</v>
      </c>
      <c r="FI101" s="2">
        <f t="shared" si="137"/>
        <v>0.94581145672310485</v>
      </c>
      <c r="FJ101" s="2">
        <f t="shared" si="137"/>
        <v>0.93529368763851717</v>
      </c>
      <c r="FK101" s="2">
        <f t="shared" si="137"/>
        <v>0.93688327680833894</v>
      </c>
      <c r="FL101" s="2">
        <f t="shared" si="137"/>
        <v>0.93050692610541297</v>
      </c>
      <c r="FM101" s="2">
        <f t="shared" si="137"/>
        <v>0.92380516676851099</v>
      </c>
      <c r="FN101" s="2">
        <f t="shared" si="137"/>
        <v>0.92280251990890272</v>
      </c>
      <c r="FO101" s="2">
        <f t="shared" si="137"/>
        <v>0.92322264773047935</v>
      </c>
      <c r="FP101" s="2">
        <f t="shared" si="137"/>
        <v>0.92065790811466452</v>
      </c>
      <c r="FQ101" s="2">
        <f t="shared" si="137"/>
        <v>0.9270330840616231</v>
      </c>
      <c r="FR101" s="2">
        <f t="shared" si="137"/>
        <v>0.92616736397753641</v>
      </c>
      <c r="FS101" s="2">
        <f t="shared" si="137"/>
        <v>0.93072040271729961</v>
      </c>
      <c r="FT101" s="2">
        <f t="shared" si="137"/>
        <v>0.92953173519854038</v>
      </c>
      <c r="FU101" s="2">
        <f t="shared" si="137"/>
        <v>0.91628025971631044</v>
      </c>
      <c r="FW101" s="2">
        <f t="shared" si="127"/>
        <v>4.3377310261809944E-4</v>
      </c>
      <c r="FX101" s="2">
        <f t="shared" si="127"/>
        <v>7.6969628552548699E-4</v>
      </c>
      <c r="FY101" s="2">
        <f t="shared" si="127"/>
        <v>1.0682097390397555E-3</v>
      </c>
      <c r="FZ101" s="2">
        <f t="shared" si="127"/>
        <v>8.4495937213362041E-4</v>
      </c>
      <c r="GA101" s="2">
        <f t="shared" si="127"/>
        <v>9.3745547219032375E-4</v>
      </c>
      <c r="GB101" s="2">
        <f t="shared" si="127"/>
        <v>9.453346820393905E-4</v>
      </c>
      <c r="GC101" s="2">
        <f t="shared" si="127"/>
        <v>1.0430646445250544E-3</v>
      </c>
      <c r="GD101" s="2">
        <f t="shared" si="127"/>
        <v>1.3361617697605366E-3</v>
      </c>
      <c r="GE101" s="2">
        <f t="shared" si="127"/>
        <v>1.3524366078027615E-3</v>
      </c>
      <c r="GF101" s="2">
        <f t="shared" si="127"/>
        <v>1.1624502720065681E-3</v>
      </c>
      <c r="GG101" s="2">
        <f t="shared" si="127"/>
        <v>1.0088582058372369E-3</v>
      </c>
      <c r="GH101" s="2">
        <f t="shared" si="127"/>
        <v>8.1523172830665622E-4</v>
      </c>
      <c r="GI101" s="2">
        <f t="shared" si="127"/>
        <v>7.0806368995995808E-4</v>
      </c>
      <c r="GJ101" s="2">
        <f t="shared" si="127"/>
        <v>5.8168079019161798E-4</v>
      </c>
      <c r="GK101" s="2">
        <f t="shared" si="127"/>
        <v>5.0529300594512642E-4</v>
      </c>
      <c r="GM101" s="86">
        <f t="shared" si="128"/>
        <v>0.11923777815968387</v>
      </c>
      <c r="GN101" s="86">
        <f t="shared" si="128"/>
        <v>3.2739054024859336E-4</v>
      </c>
      <c r="GO101" s="86">
        <f t="shared" si="128"/>
        <v>8.2735949892068922E-6</v>
      </c>
      <c r="GP101" s="86">
        <f t="shared" si="128"/>
        <v>2.5270021688303108E-4</v>
      </c>
      <c r="GQ101" s="86">
        <f t="shared" si="128"/>
        <v>3.1140342828580543E-5</v>
      </c>
      <c r="GR101" s="86">
        <f t="shared" si="128"/>
        <v>1.9777035074226286E-5</v>
      </c>
      <c r="GS101" s="86">
        <f t="shared" si="128"/>
        <v>3.2048593525986282E-5</v>
      </c>
      <c r="GT101" s="86">
        <f t="shared" si="128"/>
        <v>1.37897587031547E-6</v>
      </c>
      <c r="GU101" s="86">
        <f t="shared" si="128"/>
        <v>6.8640255294835751E-7</v>
      </c>
      <c r="GV101" s="86">
        <f t="shared" si="128"/>
        <v>7.5085002176750476E-7</v>
      </c>
      <c r="GW101" s="86">
        <f t="shared" si="128"/>
        <v>6.7473267324696147E-7</v>
      </c>
      <c r="GX101" s="86">
        <f t="shared" si="128"/>
        <v>8.8081398353201314E-7</v>
      </c>
      <c r="GY101" s="86">
        <f t="shared" si="128"/>
        <v>1.5564329729544424E-6</v>
      </c>
      <c r="GZ101" s="86">
        <f t="shared" si="128"/>
        <v>3.2705523648818357E-5</v>
      </c>
      <c r="HA101" s="86">
        <f t="shared" si="128"/>
        <v>4.0944152248673907E-7</v>
      </c>
      <c r="HC101" s="86">
        <f t="shared" si="73"/>
        <v>1.8980359172462016E-2</v>
      </c>
      <c r="HD101" s="86">
        <f t="shared" si="73"/>
        <v>5.5294158048598191E-2</v>
      </c>
      <c r="HE101" s="86">
        <f t="shared" si="73"/>
        <v>8.4786795484346339E-2</v>
      </c>
      <c r="HF101" s="86">
        <f t="shared" si="73"/>
        <v>4.6263559617822858E-2</v>
      </c>
      <c r="HG101" s="86">
        <f t="shared" si="73"/>
        <v>6.3524601733493474E-2</v>
      </c>
      <c r="HH101" s="86">
        <f t="shared" si="73"/>
        <v>6.6005891192271265E-2</v>
      </c>
      <c r="HI101" s="86">
        <f t="shared" si="138"/>
        <v>6.2048823600325605E-2</v>
      </c>
      <c r="HJ101" s="86">
        <f t="shared" si="138"/>
        <v>7.1342718914893313E-2</v>
      </c>
      <c r="HK101" s="86">
        <f t="shared" si="138"/>
        <v>7.9744329301543876E-2</v>
      </c>
      <c r="HL101" s="86">
        <f t="shared" si="138"/>
        <v>7.7771691691540232E-2</v>
      </c>
      <c r="HM101" s="86">
        <f t="shared" si="138"/>
        <v>7.7546589213017131E-2</v>
      </c>
      <c r="HN101" s="86">
        <f t="shared" si="138"/>
        <v>3.7492796483985874E-2</v>
      </c>
      <c r="HO101" s="86">
        <f t="shared" si="138"/>
        <v>3.9857662369384282E-2</v>
      </c>
      <c r="HP101" s="86">
        <f t="shared" si="138"/>
        <v>3.615046055806221E-2</v>
      </c>
      <c r="HQ101" s="86">
        <f t="shared" si="138"/>
        <v>2.6006024635619792E-2</v>
      </c>
      <c r="HS101" s="86">
        <f t="shared" si="129"/>
        <v>1.8429443930973435E-30</v>
      </c>
      <c r="HT101" s="86">
        <f t="shared" si="129"/>
        <v>5.9351844223328404E-28</v>
      </c>
      <c r="HU101" s="86">
        <f t="shared" si="129"/>
        <v>2.5707049086720361E-29</v>
      </c>
      <c r="HV101" s="86">
        <f t="shared" si="129"/>
        <v>1.3549299656122511E-31</v>
      </c>
      <c r="HW101" s="86">
        <f t="shared" si="129"/>
        <v>2.1787534448720817E-33</v>
      </c>
      <c r="HX101" s="86">
        <f t="shared" si="129"/>
        <v>3.4875747801014234E-33</v>
      </c>
      <c r="HY101" s="86">
        <f t="shared" si="129"/>
        <v>6.2234003400872131E-33</v>
      </c>
      <c r="HZ101" s="86">
        <f t="shared" si="129"/>
        <v>5.5978439903037667E-34</v>
      </c>
      <c r="IA101" s="86">
        <f t="shared" si="129"/>
        <v>3.247482885624593E-33</v>
      </c>
      <c r="IB101" s="86">
        <f t="shared" si="129"/>
        <v>5.7380521673379311E-34</v>
      </c>
      <c r="IC101" s="86">
        <f t="shared" si="129"/>
        <v>5.0159763782798337E-35</v>
      </c>
      <c r="ID101" s="86">
        <f t="shared" si="129"/>
        <v>3.1921459935876723E-39</v>
      </c>
      <c r="IE101" s="86">
        <f t="shared" si="129"/>
        <v>6.5392878643338999E-38</v>
      </c>
      <c r="IF101" s="86">
        <f t="shared" si="129"/>
        <v>9.1574699530144085E-21</v>
      </c>
      <c r="IG101" s="86">
        <f t="shared" si="129"/>
        <v>1.9874922622551964E-14</v>
      </c>
      <c r="II101" s="86">
        <f t="shared" si="130"/>
        <v>5.5148159126230395E-110</v>
      </c>
      <c r="IJ101" s="86">
        <f t="shared" si="130"/>
        <v>2.8047950980401425E-112</v>
      </c>
      <c r="IK101" s="86">
        <f t="shared" si="130"/>
        <v>1.9224319666477907E-113</v>
      </c>
      <c r="IL101" s="86">
        <f t="shared" si="130"/>
        <v>6.4886065650540775E-122</v>
      </c>
      <c r="IM101" s="86">
        <f t="shared" si="130"/>
        <v>3.7784424877849831E-133</v>
      </c>
      <c r="IN101" s="86">
        <f t="shared" si="130"/>
        <v>5.68822012340042E-132</v>
      </c>
      <c r="IO101" s="86">
        <f t="shared" si="130"/>
        <v>2.198469802792437E-127</v>
      </c>
      <c r="IP101" s="86">
        <f t="shared" si="130"/>
        <v>2.6875740348671329E-132</v>
      </c>
      <c r="IQ101" s="86">
        <f t="shared" si="130"/>
        <v>2.0554289173961778E-130</v>
      </c>
      <c r="IR101" s="86">
        <f t="shared" si="130"/>
        <v>6.8298323732541305E-136</v>
      </c>
      <c r="IS101" s="86">
        <f t="shared" si="130"/>
        <v>2.3414627996338613E-136</v>
      </c>
      <c r="IT101" s="86">
        <f t="shared" si="130"/>
        <v>4.0107631933513686E-151</v>
      </c>
      <c r="IU101" s="86">
        <f t="shared" si="130"/>
        <v>5.6047465023254115E-148</v>
      </c>
      <c r="IV101" s="86">
        <f t="shared" si="130"/>
        <v>8.8850828733358234E-76</v>
      </c>
      <c r="IW101" s="86">
        <f t="shared" si="130"/>
        <v>4.92584309090749E-54</v>
      </c>
      <c r="IY101" s="86">
        <f t="shared" si="131"/>
        <v>0.13821813733214589</v>
      </c>
      <c r="IZ101" s="86">
        <f t="shared" si="131"/>
        <v>5.5621548588846784E-2</v>
      </c>
      <c r="JA101" s="86">
        <f t="shared" si="131"/>
        <v>8.4795069079335553E-2</v>
      </c>
      <c r="JB101" s="86">
        <f t="shared" si="131"/>
        <v>4.6516259834705892E-2</v>
      </c>
      <c r="JC101" s="86">
        <f t="shared" si="131"/>
        <v>6.3555742076322058E-2</v>
      </c>
      <c r="JD101" s="86">
        <f t="shared" si="131"/>
        <v>6.6025668227345485E-2</v>
      </c>
      <c r="JE101" s="86">
        <f t="shared" si="131"/>
        <v>6.208087219385159E-2</v>
      </c>
      <c r="JF101" s="86">
        <f t="shared" si="131"/>
        <v>7.1344097890763625E-2</v>
      </c>
      <c r="JG101" s="86">
        <f t="shared" si="131"/>
        <v>7.9745015704096825E-2</v>
      </c>
      <c r="JH101" s="86">
        <f t="shared" si="131"/>
        <v>7.7772442541562001E-2</v>
      </c>
      <c r="JI101" s="86">
        <f t="shared" si="131"/>
        <v>7.7547263945690378E-2</v>
      </c>
      <c r="JJ101" s="86">
        <f t="shared" si="131"/>
        <v>3.7493677297969409E-2</v>
      </c>
      <c r="JK101" s="86">
        <f t="shared" si="131"/>
        <v>3.9859218802357238E-2</v>
      </c>
      <c r="JL101" s="86">
        <f t="shared" si="131"/>
        <v>3.618316608171103E-2</v>
      </c>
      <c r="JM101" s="86">
        <f t="shared" si="131"/>
        <v>2.6006434077162154E-2</v>
      </c>
    </row>
    <row r="102" spans="2:273" x14ac:dyDescent="0.25">
      <c r="B102" s="2">
        <v>75</v>
      </c>
      <c r="C102" s="37">
        <v>88.075000000000003</v>
      </c>
      <c r="D102" s="37">
        <v>102.143</v>
      </c>
      <c r="E102" s="37">
        <v>117.01600000000001</v>
      </c>
      <c r="F102" s="37">
        <v>94.286000000000001</v>
      </c>
      <c r="G102" s="37">
        <v>109.033</v>
      </c>
      <c r="H102" s="37">
        <v>107.246</v>
      </c>
      <c r="I102" s="37">
        <v>102.52500000000001</v>
      </c>
      <c r="J102" s="37">
        <v>112.164</v>
      </c>
      <c r="K102" s="37">
        <v>114.98399999999999</v>
      </c>
      <c r="L102" s="37">
        <v>116.98399999999999</v>
      </c>
      <c r="M102" s="37">
        <v>114.855</v>
      </c>
      <c r="N102" s="37">
        <v>95.161000000000001</v>
      </c>
      <c r="O102" s="37">
        <v>93.783000000000001</v>
      </c>
      <c r="P102" s="37">
        <v>92.468000000000004</v>
      </c>
      <c r="Q102" s="37">
        <v>88.016000000000005</v>
      </c>
      <c r="S102" s="4">
        <f t="shared" si="132"/>
        <v>90.811052018068693</v>
      </c>
      <c r="T102" s="4">
        <f t="shared" si="132"/>
        <v>104.42660899712797</v>
      </c>
      <c r="U102" s="4">
        <f t="shared" si="132"/>
        <v>114.74817590145931</v>
      </c>
      <c r="V102" s="4">
        <f t="shared" si="132"/>
        <v>96.938401771950211</v>
      </c>
      <c r="W102" s="4">
        <f t="shared" si="132"/>
        <v>109.61721286698881</v>
      </c>
      <c r="X102" s="4">
        <f t="shared" si="132"/>
        <v>107.4195729865715</v>
      </c>
      <c r="Y102" s="4">
        <f t="shared" si="132"/>
        <v>104.18712330137001</v>
      </c>
      <c r="Z102" s="4">
        <f t="shared" si="132"/>
        <v>113.17269970661312</v>
      </c>
      <c r="AA102" s="4">
        <f t="shared" si="132"/>
        <v>115.76787843585592</v>
      </c>
      <c r="AB102" s="4">
        <f t="shared" si="132"/>
        <v>116.09771669732379</v>
      </c>
      <c r="AC102" s="4">
        <f t="shared" si="132"/>
        <v>115.06201363158144</v>
      </c>
      <c r="AD102" s="4">
        <f t="shared" si="132"/>
        <v>99.041606293946103</v>
      </c>
      <c r="AE102" s="4">
        <f t="shared" si="132"/>
        <v>98.381318714245793</v>
      </c>
      <c r="AF102" s="4">
        <f t="shared" si="132"/>
        <v>93.830183510818628</v>
      </c>
      <c r="AG102" s="4">
        <f t="shared" si="132"/>
        <v>88.754360794377902</v>
      </c>
      <c r="AI102" s="4">
        <f t="shared" si="133"/>
        <v>-2.7360520180686905</v>
      </c>
      <c r="AJ102" s="4">
        <f t="shared" si="133"/>
        <v>-2.2836089971279705</v>
      </c>
      <c r="AK102" s="4">
        <f t="shared" si="133"/>
        <v>2.2678240985407001</v>
      </c>
      <c r="AL102" s="4">
        <f t="shared" si="133"/>
        <v>-2.6524017719502098</v>
      </c>
      <c r="AM102" s="4">
        <f t="shared" si="133"/>
        <v>-0.58421286698880692</v>
      </c>
      <c r="AN102" s="4">
        <f t="shared" si="133"/>
        <v>-0.17357298657150011</v>
      </c>
      <c r="AO102" s="4">
        <f t="shared" si="133"/>
        <v>-1.6621233013700021</v>
      </c>
      <c r="AP102" s="4">
        <f t="shared" si="133"/>
        <v>-1.0086997066131147</v>
      </c>
      <c r="AQ102" s="4">
        <f t="shared" si="133"/>
        <v>-0.7838784358559252</v>
      </c>
      <c r="AR102" s="4">
        <f t="shared" si="133"/>
        <v>0.8862833026762047</v>
      </c>
      <c r="AS102" s="4">
        <f t="shared" si="133"/>
        <v>-0.20701363158143238</v>
      </c>
      <c r="AT102" s="4">
        <f t="shared" si="133"/>
        <v>-3.8806062939461015</v>
      </c>
      <c r="AU102" s="4">
        <f t="shared" si="133"/>
        <v>-4.5983187142457922</v>
      </c>
      <c r="AV102" s="4">
        <f t="shared" si="133"/>
        <v>-1.3621835108186247</v>
      </c>
      <c r="AW102" s="4">
        <f t="shared" si="133"/>
        <v>-0.73836079437789692</v>
      </c>
      <c r="AY102" s="2">
        <f t="shared" si="125"/>
        <v>75.392302646934127</v>
      </c>
      <c r="AZ102" s="2">
        <f t="shared" si="125"/>
        <v>76.241018708975218</v>
      </c>
      <c r="BA102" s="2">
        <f t="shared" si="125"/>
        <v>73.689274519304092</v>
      </c>
      <c r="BB102" s="2">
        <f t="shared" si="125"/>
        <v>71.532668759067874</v>
      </c>
      <c r="BC102" s="2">
        <f t="shared" si="125"/>
        <v>76.127209151093751</v>
      </c>
      <c r="BD102" s="2">
        <f t="shared" si="125"/>
        <v>73.343884512042848</v>
      </c>
      <c r="BE102" s="2">
        <f t="shared" si="125"/>
        <v>71.767311816514905</v>
      </c>
      <c r="BF102" s="2">
        <f t="shared" si="125"/>
        <v>77.542984324066168</v>
      </c>
      <c r="BG102" s="2">
        <f t="shared" si="125"/>
        <v>77.604845947393429</v>
      </c>
      <c r="BH102" s="2">
        <f t="shared" si="125"/>
        <v>78.320365006031992</v>
      </c>
      <c r="BI102" s="2">
        <f t="shared" si="125"/>
        <v>77.959332991592447</v>
      </c>
      <c r="BJ102" s="2">
        <f t="shared" si="125"/>
        <v>77.979833538224938</v>
      </c>
      <c r="BK102" s="2">
        <f t="shared" si="125"/>
        <v>75.862412732122522</v>
      </c>
      <c r="BL102" s="2">
        <f t="shared" si="125"/>
        <v>75.807609209004141</v>
      </c>
      <c r="BM102" s="2">
        <f t="shared" si="125"/>
        <v>78.195464602491995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82.850240931049626</v>
      </c>
      <c r="DL102" s="2">
        <f t="shared" si="134"/>
        <v>91.870849743279962</v>
      </c>
      <c r="DM102" s="2">
        <f t="shared" si="134"/>
        <v>90.403836605255222</v>
      </c>
      <c r="DN102" s="2">
        <f t="shared" si="134"/>
        <v>84.660925098157676</v>
      </c>
      <c r="DO102" s="2">
        <f t="shared" si="134"/>
        <v>90.987504703832769</v>
      </c>
      <c r="DP102" s="2">
        <f t="shared" si="134"/>
        <v>88.662178465915304</v>
      </c>
      <c r="DQ102" s="2">
        <f t="shared" si="134"/>
        <v>84.789758726337695</v>
      </c>
      <c r="DR102" s="2">
        <f t="shared" si="134"/>
        <v>92.523670956670969</v>
      </c>
      <c r="DS102" s="2">
        <f t="shared" si="134"/>
        <v>92.612156628056653</v>
      </c>
      <c r="DT102" s="2">
        <f t="shared" si="134"/>
        <v>94.397509243697456</v>
      </c>
      <c r="DU102" s="2">
        <f t="shared" si="134"/>
        <v>93.764113899613918</v>
      </c>
      <c r="DV102" s="2">
        <f t="shared" si="134"/>
        <v>90.307965422912773</v>
      </c>
      <c r="DW102" s="2">
        <f t="shared" si="134"/>
        <v>87.500848968105032</v>
      </c>
      <c r="DX102" s="2">
        <f t="shared" si="134"/>
        <v>88.130505128205101</v>
      </c>
      <c r="DY102" s="2">
        <f t="shared" si="134"/>
        <v>86.304273109243681</v>
      </c>
      <c r="EA102" s="2">
        <f t="shared" si="94"/>
        <v>74.933587306790386</v>
      </c>
      <c r="EB102" s="2">
        <f t="shared" si="94"/>
        <v>75.324533740675491</v>
      </c>
      <c r="EC102" s="2">
        <f t="shared" si="94"/>
        <v>72.816269851399383</v>
      </c>
      <c r="ED102" s="2">
        <f t="shared" si="94"/>
        <v>70.704654678255196</v>
      </c>
      <c r="EE102" s="2">
        <f t="shared" si="94"/>
        <v>75.215766877710948</v>
      </c>
      <c r="EF102" s="2">
        <f t="shared" si="94"/>
        <v>72.301458620855911</v>
      </c>
      <c r="EG102" s="2">
        <f t="shared" si="94"/>
        <v>70.787269064331724</v>
      </c>
      <c r="EH102" s="2">
        <f t="shared" si="94"/>
        <v>76.401160374568761</v>
      </c>
      <c r="EI102" s="2">
        <f t="shared" si="94"/>
        <v>76.466999533251297</v>
      </c>
      <c r="EJ102" s="2">
        <f t="shared" si="94"/>
        <v>77.056600987248075</v>
      </c>
      <c r="EK102" s="2">
        <f t="shared" si="94"/>
        <v>76.824710080750194</v>
      </c>
      <c r="EL102" s="2">
        <f t="shared" si="94"/>
        <v>77.083838640861998</v>
      </c>
      <c r="EM102" s="2">
        <f t="shared" si="135"/>
        <v>75.072554828655839</v>
      </c>
      <c r="EN102" s="2">
        <f t="shared" si="135"/>
        <v>74.955529441206977</v>
      </c>
      <c r="EO102" s="2">
        <f t="shared" si="135"/>
        <v>77.518951372935121</v>
      </c>
      <c r="EQ102" s="2">
        <f t="shared" si="136"/>
        <v>74.194148932777949</v>
      </c>
      <c r="ER102" s="2">
        <f t="shared" si="136"/>
        <v>74.641363960349764</v>
      </c>
      <c r="ES102" s="2">
        <f t="shared" si="136"/>
        <v>72.520406169318605</v>
      </c>
      <c r="ET102" s="2">
        <f t="shared" si="136"/>
        <v>70.379415604545386</v>
      </c>
      <c r="EU102" s="2">
        <f t="shared" si="136"/>
        <v>73.757800107042513</v>
      </c>
      <c r="EV102" s="2">
        <f t="shared" si="136"/>
        <v>71.461728970409553</v>
      </c>
      <c r="EW102" s="2">
        <f t="shared" si="136"/>
        <v>71.167606553914339</v>
      </c>
      <c r="EX102" s="2">
        <f t="shared" si="136"/>
        <v>75.68889060970551</v>
      </c>
      <c r="EY102" s="2">
        <f t="shared" si="136"/>
        <v>76.227311699628089</v>
      </c>
      <c r="EZ102" s="2">
        <f t="shared" si="136"/>
        <v>77.166078413975612</v>
      </c>
      <c r="FA102" s="2">
        <f t="shared" si="136"/>
        <v>76.895916590587959</v>
      </c>
      <c r="FB102" s="2">
        <f t="shared" si="136"/>
        <v>76.759649152104942</v>
      </c>
      <c r="FC102" s="2">
        <f t="shared" si="136"/>
        <v>74.783404457668411</v>
      </c>
      <c r="FD102" s="2">
        <f t="shared" si="136"/>
        <v>75.065202498732901</v>
      </c>
      <c r="FE102" s="2">
        <f t="shared" si="136"/>
        <v>78.867008146323656</v>
      </c>
      <c r="FG102" s="2">
        <f t="shared" si="137"/>
        <v>0.94201249152399535</v>
      </c>
      <c r="FH102" s="2">
        <f t="shared" si="137"/>
        <v>0.94457609234415241</v>
      </c>
      <c r="FI102" s="2">
        <f t="shared" si="137"/>
        <v>0.95034269491145107</v>
      </c>
      <c r="FJ102" s="2">
        <f t="shared" si="137"/>
        <v>0.9406492308709673</v>
      </c>
      <c r="FK102" s="2">
        <f t="shared" si="137"/>
        <v>0.94211539709767544</v>
      </c>
      <c r="FL102" s="2">
        <f t="shared" si="137"/>
        <v>0.93623164297722694</v>
      </c>
      <c r="FM102" s="2">
        <f t="shared" si="137"/>
        <v>0.93004045505406896</v>
      </c>
      <c r="FN102" s="2">
        <f t="shared" si="137"/>
        <v>0.92911356231784048</v>
      </c>
      <c r="FO102" s="2">
        <f t="shared" si="137"/>
        <v>0.92950196778448702</v>
      </c>
      <c r="FP102" s="2">
        <f t="shared" si="137"/>
        <v>0.92713043194361644</v>
      </c>
      <c r="FQ102" s="2">
        <f t="shared" si="137"/>
        <v>0.93302337185901141</v>
      </c>
      <c r="FR102" s="2">
        <f t="shared" si="137"/>
        <v>0.93222352771709605</v>
      </c>
      <c r="FS102" s="2">
        <f t="shared" si="137"/>
        <v>0.93642873520769199</v>
      </c>
      <c r="FT102" s="2">
        <f t="shared" si="137"/>
        <v>0.93533120345307963</v>
      </c>
      <c r="FU102" s="2">
        <f t="shared" si="137"/>
        <v>0.92308006409461463</v>
      </c>
      <c r="FW102" s="2">
        <f t="shared" si="127"/>
        <v>4.7560284528318849E-4</v>
      </c>
      <c r="FX102" s="2">
        <f t="shared" si="127"/>
        <v>8.4389252819246584E-4</v>
      </c>
      <c r="FY102" s="2">
        <f t="shared" si="127"/>
        <v>1.1711479904841931E-3</v>
      </c>
      <c r="FZ102" s="2">
        <f t="shared" si="127"/>
        <v>9.2640400757209955E-4</v>
      </c>
      <c r="GA102" s="2">
        <f t="shared" si="127"/>
        <v>1.0278065261650701E-3</v>
      </c>
      <c r="GB102" s="2">
        <f t="shared" si="127"/>
        <v>1.0364443388530488E-3</v>
      </c>
      <c r="GC102" s="2">
        <f t="shared" si="127"/>
        <v>1.1435825577513297E-3</v>
      </c>
      <c r="GD102" s="2">
        <f t="shared" si="127"/>
        <v>1.4648834082431697E-3</v>
      </c>
      <c r="GE102" s="2">
        <f t="shared" si="127"/>
        <v>1.4827237853667177E-3</v>
      </c>
      <c r="GF102" s="2">
        <f t="shared" si="127"/>
        <v>1.2744584454325385E-3</v>
      </c>
      <c r="GG102" s="2">
        <f t="shared" si="127"/>
        <v>1.1060833674875026E-3</v>
      </c>
      <c r="GH102" s="2">
        <f t="shared" si="127"/>
        <v>8.9381351459443231E-4</v>
      </c>
      <c r="GI102" s="2">
        <f t="shared" si="127"/>
        <v>7.7632336477079082E-4</v>
      </c>
      <c r="GJ102" s="2">
        <f t="shared" si="127"/>
        <v>6.3776451252636063E-4</v>
      </c>
      <c r="GK102" s="2">
        <f t="shared" si="127"/>
        <v>5.5401575554861406E-4</v>
      </c>
      <c r="GM102" s="86">
        <f t="shared" si="128"/>
        <v>7.4411624453603359E-2</v>
      </c>
      <c r="GN102" s="86">
        <f t="shared" si="128"/>
        <v>8.1248898961624222E-5</v>
      </c>
      <c r="GO102" s="86">
        <f t="shared" si="128"/>
        <v>1.2732430636634644E-6</v>
      </c>
      <c r="GP102" s="86">
        <f t="shared" si="128"/>
        <v>5.3918637763281267E-5</v>
      </c>
      <c r="GQ102" s="86">
        <f t="shared" si="128"/>
        <v>5.373272621696242E-6</v>
      </c>
      <c r="GR102" s="86">
        <f t="shared" si="128"/>
        <v>3.0614397936577303E-6</v>
      </c>
      <c r="GS102" s="86">
        <f t="shared" si="128"/>
        <v>4.8155778588231382E-6</v>
      </c>
      <c r="GT102" s="86">
        <f t="shared" si="128"/>
        <v>1.2548810423014539E-7</v>
      </c>
      <c r="GU102" s="86">
        <f t="shared" si="128"/>
        <v>5.4165823837601252E-8</v>
      </c>
      <c r="GV102" s="86">
        <f t="shared" si="128"/>
        <v>6.1943089718718063E-8</v>
      </c>
      <c r="GW102" s="86">
        <f t="shared" si="128"/>
        <v>5.8041829908172175E-8</v>
      </c>
      <c r="GX102" s="86">
        <f t="shared" si="128"/>
        <v>6.0210005811387286E-8</v>
      </c>
      <c r="GY102" s="86">
        <f t="shared" si="128"/>
        <v>1.3503750078906186E-7</v>
      </c>
      <c r="GZ102" s="86">
        <f t="shared" si="128"/>
        <v>5.2030035835328303E-6</v>
      </c>
      <c r="HA102" s="86">
        <f t="shared" si="128"/>
        <v>2.6303237835625293E-8</v>
      </c>
      <c r="HC102" s="86">
        <f t="shared" si="73"/>
        <v>2.6673440556293261E-2</v>
      </c>
      <c r="HD102" s="86">
        <f t="shared" si="73"/>
        <v>7.5890052794892318E-2</v>
      </c>
      <c r="HE102" s="86">
        <f t="shared" si="73"/>
        <v>0.11537462799257817</v>
      </c>
      <c r="HF102" s="86">
        <f t="shared" si="73"/>
        <v>6.5260141177448508E-2</v>
      </c>
      <c r="HG102" s="86">
        <f t="shared" si="73"/>
        <v>8.9731662778293475E-2</v>
      </c>
      <c r="HH102" s="86">
        <f t="shared" si="73"/>
        <v>9.2914419082725616E-2</v>
      </c>
      <c r="HI102" s="86">
        <f t="shared" si="138"/>
        <v>8.756754140792139E-2</v>
      </c>
      <c r="HJ102" s="86">
        <f t="shared" si="138"/>
        <v>0.10170619733815865</v>
      </c>
      <c r="HK102" s="86">
        <f t="shared" si="138"/>
        <v>0.11264302740010933</v>
      </c>
      <c r="HL102" s="86">
        <f t="shared" si="138"/>
        <v>0.10997276789745004</v>
      </c>
      <c r="HM102" s="86">
        <f t="shared" si="138"/>
        <v>0.10898430469136254</v>
      </c>
      <c r="HN102" s="86">
        <f t="shared" si="138"/>
        <v>5.5560020855905196E-2</v>
      </c>
      <c r="HO102" s="86">
        <f t="shared" si="138"/>
        <v>5.81870709225061E-2</v>
      </c>
      <c r="HP102" s="86">
        <f t="shared" si="138"/>
        <v>5.3629756694667408E-2</v>
      </c>
      <c r="HQ102" s="86">
        <f t="shared" si="138"/>
        <v>4.0319797794117922E-2</v>
      </c>
      <c r="HS102" s="86">
        <f t="shared" si="129"/>
        <v>1.9727780555054996E-29</v>
      </c>
      <c r="HT102" s="86">
        <f t="shared" si="129"/>
        <v>7.0226365793757208E-27</v>
      </c>
      <c r="HU102" s="86">
        <f t="shared" si="129"/>
        <v>3.7037535460107947E-28</v>
      </c>
      <c r="HV102" s="86">
        <f t="shared" si="129"/>
        <v>2.1904787165517521E-30</v>
      </c>
      <c r="HW102" s="86">
        <f t="shared" si="129"/>
        <v>4.5497034276296646E-32</v>
      </c>
      <c r="HX102" s="86">
        <f t="shared" si="129"/>
        <v>7.1408978397165759E-32</v>
      </c>
      <c r="HY102" s="86">
        <f t="shared" si="129"/>
        <v>1.2451685673243838E-31</v>
      </c>
      <c r="HZ102" s="86">
        <f t="shared" si="129"/>
        <v>1.3999590826478872E-32</v>
      </c>
      <c r="IA102" s="86">
        <f t="shared" si="129"/>
        <v>7.684760561736852E-32</v>
      </c>
      <c r="IB102" s="86">
        <f t="shared" si="129"/>
        <v>1.4016573933745123E-32</v>
      </c>
      <c r="IC102" s="86">
        <f t="shared" si="129"/>
        <v>1.2145760954224988E-33</v>
      </c>
      <c r="ID102" s="86">
        <f t="shared" si="129"/>
        <v>1.0102762323583253E-37</v>
      </c>
      <c r="IE102" s="86">
        <f t="shared" si="129"/>
        <v>1.7615908491214026E-36</v>
      </c>
      <c r="IF102" s="86">
        <f t="shared" si="129"/>
        <v>4.9058505847798206E-20</v>
      </c>
      <c r="IG102" s="86">
        <f t="shared" si="129"/>
        <v>5.973225970804644E-14</v>
      </c>
      <c r="II102" s="86">
        <f t="shared" si="130"/>
        <v>1.9790082841542489E-107</v>
      </c>
      <c r="IJ102" s="86">
        <f t="shared" si="130"/>
        <v>1.8384346717604213E-109</v>
      </c>
      <c r="IK102" s="86">
        <f t="shared" si="130"/>
        <v>1.8434298349806236E-110</v>
      </c>
      <c r="IL102" s="86">
        <f t="shared" si="130"/>
        <v>8.2108833454908073E-119</v>
      </c>
      <c r="IM102" s="86">
        <f t="shared" si="130"/>
        <v>1.0468991933341042E-129</v>
      </c>
      <c r="IN102" s="86">
        <f t="shared" si="130"/>
        <v>1.4817845292163695E-128</v>
      </c>
      <c r="IO102" s="86">
        <f t="shared" si="130"/>
        <v>4.8366016182523608E-124</v>
      </c>
      <c r="IP102" s="86">
        <f t="shared" si="130"/>
        <v>1.0758208169282515E-128</v>
      </c>
      <c r="IQ102" s="86">
        <f t="shared" si="130"/>
        <v>7.4091312065723139E-127</v>
      </c>
      <c r="IR102" s="86">
        <f t="shared" si="130"/>
        <v>2.8849337460337885E-132</v>
      </c>
      <c r="IS102" s="86">
        <f t="shared" si="130"/>
        <v>8.5794190235479013E-133</v>
      </c>
      <c r="IT102" s="86">
        <f t="shared" si="130"/>
        <v>2.7570065241477116E-147</v>
      </c>
      <c r="IU102" s="86">
        <f t="shared" si="130"/>
        <v>2.7061187885739656E-144</v>
      </c>
      <c r="IV102" s="86">
        <f t="shared" si="130"/>
        <v>5.8206167486964567E-74</v>
      </c>
      <c r="IW102" s="86">
        <f t="shared" si="130"/>
        <v>8.9652021105479783E-53</v>
      </c>
      <c r="IY102" s="86">
        <f t="shared" si="131"/>
        <v>0.10108506500989661</v>
      </c>
      <c r="IZ102" s="86">
        <f t="shared" si="131"/>
        <v>7.5971301693853938E-2</v>
      </c>
      <c r="JA102" s="86">
        <f t="shared" si="131"/>
        <v>0.11537590123564183</v>
      </c>
      <c r="JB102" s="86">
        <f t="shared" si="131"/>
        <v>6.5314059815211795E-2</v>
      </c>
      <c r="JC102" s="86">
        <f t="shared" si="131"/>
        <v>8.9737036050915167E-2</v>
      </c>
      <c r="JD102" s="86">
        <f t="shared" si="131"/>
        <v>9.2917480522519275E-2</v>
      </c>
      <c r="JE102" s="86">
        <f t="shared" si="131"/>
        <v>8.7572356985780211E-2</v>
      </c>
      <c r="JF102" s="86">
        <f t="shared" si="131"/>
        <v>0.10170632282626288</v>
      </c>
      <c r="JG102" s="86">
        <f t="shared" si="131"/>
        <v>0.11264308156593317</v>
      </c>
      <c r="JH102" s="86">
        <f t="shared" si="131"/>
        <v>0.10997282984053976</v>
      </c>
      <c r="JI102" s="86">
        <f t="shared" si="131"/>
        <v>0.10898436273319245</v>
      </c>
      <c r="JJ102" s="86">
        <f t="shared" si="131"/>
        <v>5.556008106591101E-2</v>
      </c>
      <c r="JK102" s="86">
        <f t="shared" si="131"/>
        <v>5.8187205960006892E-2</v>
      </c>
      <c r="JL102" s="86">
        <f t="shared" si="131"/>
        <v>5.3634959698250939E-2</v>
      </c>
      <c r="JM102" s="86">
        <f t="shared" si="131"/>
        <v>4.031982409741549E-2</v>
      </c>
    </row>
    <row r="103" spans="2:273" x14ac:dyDescent="0.25">
      <c r="B103" s="2">
        <v>76</v>
      </c>
      <c r="C103" s="37">
        <v>89.328000000000003</v>
      </c>
      <c r="D103" s="37">
        <v>112.492</v>
      </c>
      <c r="E103" s="37">
        <v>130.19</v>
      </c>
      <c r="F103" s="37">
        <v>103.127</v>
      </c>
      <c r="G103" s="37">
        <v>120.836</v>
      </c>
      <c r="H103" s="37">
        <v>118.852</v>
      </c>
      <c r="I103" s="37">
        <v>113.934</v>
      </c>
      <c r="J103" s="37">
        <v>125.492</v>
      </c>
      <c r="K103" s="37">
        <v>128.048</v>
      </c>
      <c r="L103" s="37">
        <v>129.40299999999999</v>
      </c>
      <c r="M103" s="37">
        <v>128.452</v>
      </c>
      <c r="N103" s="37">
        <v>104.40300000000001</v>
      </c>
      <c r="O103" s="37">
        <v>104.267</v>
      </c>
      <c r="P103" s="37">
        <v>99.113</v>
      </c>
      <c r="Q103" s="37">
        <v>92.629000000000005</v>
      </c>
      <c r="S103" s="4">
        <f t="shared" si="132"/>
        <v>90.701528452335836</v>
      </c>
      <c r="T103" s="4">
        <f t="shared" si="132"/>
        <v>111.93501388079297</v>
      </c>
      <c r="U103" s="4">
        <f t="shared" si="132"/>
        <v>124.87913097939884</v>
      </c>
      <c r="V103" s="4">
        <f t="shared" si="132"/>
        <v>104.47450039086004</v>
      </c>
      <c r="W103" s="4">
        <f t="shared" si="132"/>
        <v>119.20071207373749</v>
      </c>
      <c r="X103" s="4">
        <f t="shared" si="132"/>
        <v>116.99837245768262</v>
      </c>
      <c r="Y103" s="4">
        <f t="shared" si="132"/>
        <v>113.47076983910171</v>
      </c>
      <c r="Z103" s="4">
        <f t="shared" si="132"/>
        <v>123.42704771200967</v>
      </c>
      <c r="AA103" s="4">
        <f t="shared" si="132"/>
        <v>126.28658363247068</v>
      </c>
      <c r="AB103" s="4">
        <f t="shared" si="132"/>
        <v>126.57800204968592</v>
      </c>
      <c r="AC103" s="4">
        <f t="shared" si="132"/>
        <v>125.18621127547708</v>
      </c>
      <c r="AD103" s="4">
        <f t="shared" si="132"/>
        <v>106.29945107837294</v>
      </c>
      <c r="AE103" s="4">
        <f t="shared" si="132"/>
        <v>105.83189500200358</v>
      </c>
      <c r="AF103" s="4">
        <f t="shared" si="132"/>
        <v>100.11270422056052</v>
      </c>
      <c r="AG103" s="4">
        <f t="shared" si="132"/>
        <v>92.989229195566551</v>
      </c>
      <c r="AI103" s="4">
        <f t="shared" si="133"/>
        <v>-1.3735284523358331</v>
      </c>
      <c r="AJ103" s="4">
        <f t="shared" si="133"/>
        <v>0.55698611920703911</v>
      </c>
      <c r="AK103" s="4">
        <f t="shared" si="133"/>
        <v>5.3108690206011602</v>
      </c>
      <c r="AL103" s="4">
        <f t="shared" si="133"/>
        <v>-1.3475003908600485</v>
      </c>
      <c r="AM103" s="4">
        <f t="shared" si="133"/>
        <v>1.6352879262625066</v>
      </c>
      <c r="AN103" s="4">
        <f t="shared" si="133"/>
        <v>1.8536275423173834</v>
      </c>
      <c r="AO103" s="4">
        <f t="shared" si="133"/>
        <v>0.46323016089829139</v>
      </c>
      <c r="AP103" s="4">
        <f t="shared" si="133"/>
        <v>2.0649522879903373</v>
      </c>
      <c r="AQ103" s="4">
        <f t="shared" si="133"/>
        <v>1.7614163675293213</v>
      </c>
      <c r="AR103" s="4">
        <f t="shared" si="133"/>
        <v>2.8249979503140707</v>
      </c>
      <c r="AS103" s="4">
        <f t="shared" si="133"/>
        <v>3.2657887245229205</v>
      </c>
      <c r="AT103" s="4">
        <f t="shared" si="133"/>
        <v>-1.8964510783729338</v>
      </c>
      <c r="AU103" s="4">
        <f t="shared" si="133"/>
        <v>-1.5648950020035812</v>
      </c>
      <c r="AV103" s="4">
        <f t="shared" si="133"/>
        <v>-0.99970422056051689</v>
      </c>
      <c r="AW103" s="4">
        <f t="shared" si="133"/>
        <v>-0.36022919556654642</v>
      </c>
      <c r="AY103" s="2">
        <f t="shared" si="125"/>
        <v>75.257098315369689</v>
      </c>
      <c r="AZ103" s="2">
        <f t="shared" si="125"/>
        <v>76.065653974186532</v>
      </c>
      <c r="BA103" s="2">
        <f t="shared" si="125"/>
        <v>73.533085649622549</v>
      </c>
      <c r="BB103" s="2">
        <f t="shared" si="125"/>
        <v>71.381260830293229</v>
      </c>
      <c r="BC103" s="2">
        <f t="shared" si="125"/>
        <v>75.911246764948785</v>
      </c>
      <c r="BD103" s="2">
        <f t="shared" si="125"/>
        <v>73.10243444729791</v>
      </c>
      <c r="BE103" s="2">
        <f t="shared" si="125"/>
        <v>71.559779994706673</v>
      </c>
      <c r="BF103" s="2">
        <f t="shared" si="125"/>
        <v>77.270333737948562</v>
      </c>
      <c r="BG103" s="2">
        <f t="shared" si="125"/>
        <v>77.323042017526163</v>
      </c>
      <c r="BH103" s="2">
        <f t="shared" si="125"/>
        <v>78.034424702542111</v>
      </c>
      <c r="BI103" s="2">
        <f t="shared" si="125"/>
        <v>77.688219051699335</v>
      </c>
      <c r="BJ103" s="2">
        <f t="shared" si="125"/>
        <v>77.760074749693544</v>
      </c>
      <c r="BK103" s="2">
        <f t="shared" si="125"/>
        <v>75.679570397677182</v>
      </c>
      <c r="BL103" s="2">
        <f t="shared" si="125"/>
        <v>75.649881169517315</v>
      </c>
      <c r="BM103" s="2">
        <f t="shared" si="125"/>
        <v>78.083707355665013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82.767143170838821</v>
      </c>
      <c r="DL103" s="2">
        <f t="shared" si="134"/>
        <v>91.936968891573542</v>
      </c>
      <c r="DM103" s="2">
        <f t="shared" si="134"/>
        <v>90.495621262458485</v>
      </c>
      <c r="DN103" s="2">
        <f t="shared" si="134"/>
        <v>84.701731350045321</v>
      </c>
      <c r="DO103" s="2">
        <f t="shared" si="134"/>
        <v>91.096422299651579</v>
      </c>
      <c r="DP103" s="2">
        <f t="shared" si="134"/>
        <v>88.724808841229887</v>
      </c>
      <c r="DQ103" s="2">
        <f t="shared" si="134"/>
        <v>84.793687164897705</v>
      </c>
      <c r="DR103" s="2">
        <f t="shared" si="134"/>
        <v>92.610838910338913</v>
      </c>
      <c r="DS103" s="2">
        <f t="shared" si="134"/>
        <v>92.7061402831403</v>
      </c>
      <c r="DT103" s="2">
        <f t="shared" si="134"/>
        <v>94.5137445378151</v>
      </c>
      <c r="DU103" s="2">
        <f t="shared" si="134"/>
        <v>93.898847876447888</v>
      </c>
      <c r="DV103" s="2">
        <f t="shared" si="134"/>
        <v>90.399615822300007</v>
      </c>
      <c r="DW103" s="2">
        <f t="shared" si="134"/>
        <v>87.592154502814225</v>
      </c>
      <c r="DX103" s="2">
        <f t="shared" si="134"/>
        <v>88.253820512820496</v>
      </c>
      <c r="DY103" s="2">
        <f t="shared" si="134"/>
        <v>86.377444257703075</v>
      </c>
      <c r="EA103" s="2">
        <f t="shared" si="94"/>
        <v>74.83587669885776</v>
      </c>
      <c r="EB103" s="2">
        <f t="shared" si="94"/>
        <v>75.216977782359336</v>
      </c>
      <c r="EC103" s="2">
        <f t="shared" si="94"/>
        <v>72.725131522168525</v>
      </c>
      <c r="ED103" s="2">
        <f t="shared" si="94"/>
        <v>70.61508943567145</v>
      </c>
      <c r="EE103" s="2">
        <f t="shared" si="94"/>
        <v>75.062029347978196</v>
      </c>
      <c r="EF103" s="2">
        <f t="shared" si="94"/>
        <v>72.132976553586076</v>
      </c>
      <c r="EG103" s="2">
        <f t="shared" si="94"/>
        <v>70.651396483102985</v>
      </c>
      <c r="EH103" s="2">
        <f t="shared" si="94"/>
        <v>76.204101015278482</v>
      </c>
      <c r="EI103" s="2">
        <f t="shared" si="94"/>
        <v>76.25937420218537</v>
      </c>
      <c r="EJ103" s="2">
        <f t="shared" si="94"/>
        <v>76.853008535582092</v>
      </c>
      <c r="EK103" s="2">
        <f t="shared" si="94"/>
        <v>76.62684852826257</v>
      </c>
      <c r="EL103" s="2">
        <f t="shared" si="94"/>
        <v>76.922314307454698</v>
      </c>
      <c r="EM103" s="2">
        <f t="shared" si="135"/>
        <v>74.942273150938675</v>
      </c>
      <c r="EN103" s="2">
        <f t="shared" si="135"/>
        <v>74.855042917466108</v>
      </c>
      <c r="EO103" s="2">
        <f t="shared" si="135"/>
        <v>77.452553002953721</v>
      </c>
      <c r="EQ103" s="2">
        <f t="shared" si="136"/>
        <v>74.114077153543107</v>
      </c>
      <c r="ER103" s="2">
        <f t="shared" si="136"/>
        <v>74.552976802504347</v>
      </c>
      <c r="ES103" s="2">
        <f t="shared" si="136"/>
        <v>72.438817981230073</v>
      </c>
      <c r="ET103" s="2">
        <f t="shared" si="136"/>
        <v>70.29921852227524</v>
      </c>
      <c r="EU103" s="2">
        <f t="shared" si="136"/>
        <v>73.647681838455028</v>
      </c>
      <c r="EV103" s="2">
        <f t="shared" si="136"/>
        <v>71.31875181187246</v>
      </c>
      <c r="EW103" s="2">
        <f t="shared" si="136"/>
        <v>71.019766731905491</v>
      </c>
      <c r="EX103" s="2">
        <f t="shared" si="136"/>
        <v>75.514803998340938</v>
      </c>
      <c r="EY103" s="2">
        <f t="shared" si="136"/>
        <v>76.027547193738599</v>
      </c>
      <c r="EZ103" s="2">
        <f t="shared" si="136"/>
        <v>76.958856648972784</v>
      </c>
      <c r="FA103" s="2">
        <f t="shared" si="136"/>
        <v>76.695701748958243</v>
      </c>
      <c r="FB103" s="2">
        <f t="shared" si="136"/>
        <v>76.607765739574006</v>
      </c>
      <c r="FC103" s="2">
        <f t="shared" si="136"/>
        <v>74.661445662878563</v>
      </c>
      <c r="FD103" s="2">
        <f t="shared" si="136"/>
        <v>74.961151796756212</v>
      </c>
      <c r="FE103" s="2">
        <f t="shared" si="136"/>
        <v>78.754180125997806</v>
      </c>
      <c r="FG103" s="2">
        <f t="shared" si="137"/>
        <v>0.94684354502021917</v>
      </c>
      <c r="FH103" s="2">
        <f t="shared" si="137"/>
        <v>0.94920508373205392</v>
      </c>
      <c r="FI103" s="2">
        <f t="shared" si="137"/>
        <v>0.95451325405800269</v>
      </c>
      <c r="FJ103" s="2">
        <f t="shared" si="137"/>
        <v>0.94558729990230961</v>
      </c>
      <c r="FK103" s="2">
        <f t="shared" si="137"/>
        <v>0.94693836024251798</v>
      </c>
      <c r="FL103" s="2">
        <f t="shared" si="137"/>
        <v>0.94151440896865446</v>
      </c>
      <c r="FM103" s="2">
        <f t="shared" si="137"/>
        <v>0.93580094776583544</v>
      </c>
      <c r="FN103" s="2">
        <f t="shared" si="137"/>
        <v>0.93494503717438471</v>
      </c>
      <c r="FO103" s="2">
        <f t="shared" si="137"/>
        <v>0.93530371535727796</v>
      </c>
      <c r="FP103" s="2">
        <f t="shared" si="137"/>
        <v>0.93311330449879526</v>
      </c>
      <c r="FQ103" s="2">
        <f t="shared" si="137"/>
        <v>0.93855447733516872</v>
      </c>
      <c r="FR103" s="2">
        <f t="shared" si="137"/>
        <v>0.93781628413340912</v>
      </c>
      <c r="FS103" s="2">
        <f t="shared" si="137"/>
        <v>0.94169619028387175</v>
      </c>
      <c r="FT103" s="2">
        <f t="shared" si="137"/>
        <v>0.94068383853942905</v>
      </c>
      <c r="FU103" s="2">
        <f t="shared" si="137"/>
        <v>0.9293701533719928</v>
      </c>
      <c r="FW103" s="2">
        <f t="shared" si="127"/>
        <v>5.2146422233200027E-4</v>
      </c>
      <c r="FX103" s="2">
        <f t="shared" si="127"/>
        <v>9.2523442702809391E-4</v>
      </c>
      <c r="FY103" s="2">
        <f t="shared" si="127"/>
        <v>1.2839931573207083E-3</v>
      </c>
      <c r="FZ103" s="2">
        <f t="shared" si="127"/>
        <v>1.0156910149067258E-3</v>
      </c>
      <c r="GA103" s="2">
        <f t="shared" si="127"/>
        <v>1.1268557057455995E-3</v>
      </c>
      <c r="GB103" s="2">
        <f t="shared" si="127"/>
        <v>1.1363249930686349E-3</v>
      </c>
      <c r="GC103" s="2">
        <f t="shared" si="127"/>
        <v>1.2537750100862811E-3</v>
      </c>
      <c r="GD103" s="2">
        <f t="shared" si="127"/>
        <v>1.6059857441754056E-3</v>
      </c>
      <c r="GE103" s="2">
        <f t="shared" si="127"/>
        <v>1.6255417669686397E-3</v>
      </c>
      <c r="GF103" s="2">
        <f t="shared" si="127"/>
        <v>1.3972440957336601E-3</v>
      </c>
      <c r="GG103" s="2">
        <f t="shared" si="127"/>
        <v>1.2126668883322375E-3</v>
      </c>
      <c r="GH103" s="2">
        <f t="shared" si="127"/>
        <v>9.7996252455727763E-4</v>
      </c>
      <c r="GI103" s="2">
        <f t="shared" si="127"/>
        <v>8.5115789236736247E-4</v>
      </c>
      <c r="GJ103" s="2">
        <f t="shared" si="127"/>
        <v>6.9925185703374249E-4</v>
      </c>
      <c r="GK103" s="2">
        <f t="shared" si="127"/>
        <v>6.074337286783362E-4</v>
      </c>
      <c r="GM103" s="86">
        <f t="shared" si="128"/>
        <v>4.3442592680122551E-2</v>
      </c>
      <c r="GN103" s="86">
        <f t="shared" si="128"/>
        <v>1.7800660037465735E-5</v>
      </c>
      <c r="GO103" s="86">
        <f t="shared" si="128"/>
        <v>1.6853892193250199E-7</v>
      </c>
      <c r="GP103" s="86">
        <f t="shared" si="128"/>
        <v>9.927198205883882E-6</v>
      </c>
      <c r="GQ103" s="86">
        <f t="shared" si="128"/>
        <v>7.9788545733896648E-7</v>
      </c>
      <c r="GR103" s="86">
        <f t="shared" si="128"/>
        <v>4.033373642832983E-7</v>
      </c>
      <c r="GS103" s="86">
        <f t="shared" si="128"/>
        <v>6.0798505528560346E-7</v>
      </c>
      <c r="GT103" s="86">
        <f t="shared" si="128"/>
        <v>9.2544958311053797E-9</v>
      </c>
      <c r="GU103" s="86">
        <f t="shared" si="128"/>
        <v>3.417179591077758E-9</v>
      </c>
      <c r="GV103" s="86">
        <f t="shared" si="128"/>
        <v>4.1121021982426914E-9</v>
      </c>
      <c r="GW103" s="86">
        <f t="shared" si="128"/>
        <v>4.0510482469987065E-9</v>
      </c>
      <c r="GX103" s="86">
        <f t="shared" si="128"/>
        <v>3.1916855105498826E-9</v>
      </c>
      <c r="GY103" s="86">
        <f t="shared" si="128"/>
        <v>9.3900504813290459E-9</v>
      </c>
      <c r="GZ103" s="86">
        <f t="shared" si="128"/>
        <v>7.0213457647779771E-7</v>
      </c>
      <c r="HA103" s="86">
        <f t="shared" si="128"/>
        <v>1.3146062531201417E-9</v>
      </c>
      <c r="HC103" s="86">
        <f t="shared" si="73"/>
        <v>3.6923097390395052E-2</v>
      </c>
      <c r="HD103" s="86">
        <f t="shared" si="73"/>
        <v>0.10235581798094598</v>
      </c>
      <c r="HE103" s="86">
        <f t="shared" si="73"/>
        <v>0.15403422370130795</v>
      </c>
      <c r="HF103" s="86">
        <f t="shared" si="73"/>
        <v>9.0272199975187539E-2</v>
      </c>
      <c r="HG103" s="86">
        <f t="shared" si="73"/>
        <v>0.12401675945982936</v>
      </c>
      <c r="HH103" s="86">
        <f t="shared" si="73"/>
        <v>0.12799455241367161</v>
      </c>
      <c r="HI103" s="86">
        <f t="shared" si="138"/>
        <v>0.12095077901090603</v>
      </c>
      <c r="HJ103" s="86">
        <f t="shared" si="138"/>
        <v>0.14156564018428508</v>
      </c>
      <c r="HK103" s="86">
        <f t="shared" si="138"/>
        <v>0.15541044351572367</v>
      </c>
      <c r="HL103" s="86">
        <f t="shared" si="138"/>
        <v>0.15189582203813984</v>
      </c>
      <c r="HM103" s="86">
        <f t="shared" si="138"/>
        <v>0.14974059357964675</v>
      </c>
      <c r="HN103" s="86">
        <f t="shared" si="138"/>
        <v>8.0362841416236758E-2</v>
      </c>
      <c r="HO103" s="86">
        <f t="shared" si="138"/>
        <v>8.303333113555815E-2</v>
      </c>
      <c r="HP103" s="86">
        <f t="shared" si="138"/>
        <v>7.7664468798605307E-2</v>
      </c>
      <c r="HQ103" s="86">
        <f t="shared" si="138"/>
        <v>6.0821151740012437E-2</v>
      </c>
      <c r="HS103" s="86">
        <f t="shared" si="129"/>
        <v>2.0238630280128176E-28</v>
      </c>
      <c r="HT103" s="86">
        <f t="shared" si="129"/>
        <v>7.8992866644571464E-26</v>
      </c>
      <c r="HU103" s="86">
        <f t="shared" si="129"/>
        <v>5.0446512572719379E-27</v>
      </c>
      <c r="HV103" s="86">
        <f t="shared" si="129"/>
        <v>3.3466037325283567E-29</v>
      </c>
      <c r="HW103" s="86">
        <f t="shared" si="129"/>
        <v>8.9142070337883773E-31</v>
      </c>
      <c r="HX103" s="86">
        <f t="shared" si="129"/>
        <v>1.3724306222648033E-30</v>
      </c>
      <c r="HY103" s="86">
        <f t="shared" si="129"/>
        <v>2.3396028926542522E-30</v>
      </c>
      <c r="HZ103" s="86">
        <f t="shared" si="129"/>
        <v>3.2634971581918321E-31</v>
      </c>
      <c r="IA103" s="86">
        <f t="shared" si="129"/>
        <v>1.696378423466004E-30</v>
      </c>
      <c r="IB103" s="86">
        <f t="shared" si="129"/>
        <v>3.1947133527694925E-31</v>
      </c>
      <c r="IC103" s="86">
        <f t="shared" si="129"/>
        <v>2.7512173469652371E-32</v>
      </c>
      <c r="ID103" s="86">
        <f t="shared" si="129"/>
        <v>2.9821004732033461E-36</v>
      </c>
      <c r="IE103" s="86">
        <f t="shared" si="129"/>
        <v>4.4441673277756781E-35</v>
      </c>
      <c r="IF103" s="86">
        <f t="shared" si="129"/>
        <v>2.5459357574705315E-19</v>
      </c>
      <c r="IG103" s="86">
        <f t="shared" si="129"/>
        <v>1.7595550146845932E-13</v>
      </c>
      <c r="II103" s="86">
        <f t="shared" si="130"/>
        <v>6.6208517145670041E-105</v>
      </c>
      <c r="IJ103" s="86">
        <f t="shared" si="130"/>
        <v>1.1084588490968995E-106</v>
      </c>
      <c r="IK103" s="86">
        <f t="shared" si="130"/>
        <v>1.6111755655327704E-107</v>
      </c>
      <c r="IL103" s="86">
        <f t="shared" si="130"/>
        <v>9.4651939418341326E-116</v>
      </c>
      <c r="IM103" s="86">
        <f t="shared" si="130"/>
        <v>2.6113551890349276E-126</v>
      </c>
      <c r="IN103" s="86">
        <f t="shared" si="130"/>
        <v>3.4774772551736019E-125</v>
      </c>
      <c r="IO103" s="86">
        <f t="shared" si="130"/>
        <v>9.5933345857203915E-121</v>
      </c>
      <c r="IP103" s="86">
        <f t="shared" si="130"/>
        <v>3.8352488106647436E-125</v>
      </c>
      <c r="IQ103" s="86">
        <f t="shared" si="130"/>
        <v>2.3815113936724863E-123</v>
      </c>
      <c r="IR103" s="86">
        <f t="shared" si="130"/>
        <v>1.0870703866144689E-128</v>
      </c>
      <c r="IS103" s="86">
        <f t="shared" si="130"/>
        <v>2.8162961668464256E-129</v>
      </c>
      <c r="IT103" s="86">
        <f t="shared" si="130"/>
        <v>1.689559149683225E-143</v>
      </c>
      <c r="IU103" s="86">
        <f t="shared" si="130"/>
        <v>1.1727265898037832E-140</v>
      </c>
      <c r="IV103" s="86">
        <f t="shared" si="130"/>
        <v>3.6208684719512245E-72</v>
      </c>
      <c r="IW103" s="86">
        <f t="shared" si="130"/>
        <v>1.5753724286131613E-51</v>
      </c>
      <c r="IY103" s="86">
        <f t="shared" si="131"/>
        <v>8.0365690070517609E-2</v>
      </c>
      <c r="IZ103" s="86">
        <f t="shared" si="131"/>
        <v>0.10237361864098345</v>
      </c>
      <c r="JA103" s="86">
        <f t="shared" si="131"/>
        <v>0.15403439224022988</v>
      </c>
      <c r="JB103" s="86">
        <f t="shared" si="131"/>
        <v>9.0282127173393428E-2</v>
      </c>
      <c r="JC103" s="86">
        <f t="shared" si="131"/>
        <v>0.1240175573452867</v>
      </c>
      <c r="JD103" s="86">
        <f t="shared" si="131"/>
        <v>0.12799495575103589</v>
      </c>
      <c r="JE103" s="86">
        <f t="shared" si="131"/>
        <v>0.12095138699596132</v>
      </c>
      <c r="JF103" s="86">
        <f t="shared" si="131"/>
        <v>0.14156564943878092</v>
      </c>
      <c r="JG103" s="86">
        <f t="shared" si="131"/>
        <v>0.15541044693290326</v>
      </c>
      <c r="JH103" s="86">
        <f t="shared" si="131"/>
        <v>0.15189582615024202</v>
      </c>
      <c r="JI103" s="86">
        <f t="shared" si="131"/>
        <v>0.149740597630695</v>
      </c>
      <c r="JJ103" s="86">
        <f t="shared" si="131"/>
        <v>8.0362844607922271E-2</v>
      </c>
      <c r="JK103" s="86">
        <f t="shared" si="131"/>
        <v>8.3033340525608637E-2</v>
      </c>
      <c r="JL103" s="86">
        <f t="shared" si="131"/>
        <v>7.7665170933181787E-2</v>
      </c>
      <c r="JM103" s="86">
        <f t="shared" si="131"/>
        <v>6.0821153054794644E-2</v>
      </c>
    </row>
    <row r="104" spans="2:273" x14ac:dyDescent="0.25">
      <c r="B104" s="2">
        <v>77</v>
      </c>
      <c r="C104" s="37">
        <v>93.626999999999995</v>
      </c>
      <c r="D104" s="37">
        <v>124.73</v>
      </c>
      <c r="E104" s="37">
        <v>143.46</v>
      </c>
      <c r="F104" s="37">
        <v>113.794</v>
      </c>
      <c r="G104" s="37">
        <v>134.36099999999999</v>
      </c>
      <c r="H104" s="37">
        <v>131.869</v>
      </c>
      <c r="I104" s="37">
        <v>126.639</v>
      </c>
      <c r="J104" s="37">
        <v>139.393</v>
      </c>
      <c r="K104" s="37">
        <v>142.5</v>
      </c>
      <c r="L104" s="37">
        <v>144.12899999999999</v>
      </c>
      <c r="M104" s="37">
        <v>142.14500000000001</v>
      </c>
      <c r="N104" s="37">
        <v>116.371</v>
      </c>
      <c r="O104" s="37">
        <v>115.43300000000001</v>
      </c>
      <c r="P104" s="37">
        <v>107.258</v>
      </c>
      <c r="Q104" s="37">
        <v>97.822999999999993</v>
      </c>
      <c r="S104" s="4">
        <f t="shared" si="132"/>
        <v>92.580318014851713</v>
      </c>
      <c r="T104" s="4">
        <f t="shared" si="132"/>
        <v>120.64098580100128</v>
      </c>
      <c r="U104" s="4">
        <f t="shared" si="132"/>
        <v>136.17381152195927</v>
      </c>
      <c r="V104" s="4">
        <f t="shared" si="132"/>
        <v>113.39093668582794</v>
      </c>
      <c r="W104" s="4">
        <f t="shared" si="132"/>
        <v>130.26235449384274</v>
      </c>
      <c r="X104" s="4">
        <f t="shared" si="132"/>
        <v>128.01428792801462</v>
      </c>
      <c r="Y104" s="4">
        <f t="shared" si="132"/>
        <v>124.20917179705366</v>
      </c>
      <c r="Z104" s="4">
        <f t="shared" si="132"/>
        <v>135.15791466009972</v>
      </c>
      <c r="AA104" s="4">
        <f t="shared" si="132"/>
        <v>138.16337377986034</v>
      </c>
      <c r="AB104" s="4">
        <f t="shared" si="132"/>
        <v>138.44636425306641</v>
      </c>
      <c r="AC104" s="4">
        <f t="shared" si="132"/>
        <v>136.64511822445857</v>
      </c>
      <c r="AD104" s="4">
        <f t="shared" si="132"/>
        <v>115.16553339507612</v>
      </c>
      <c r="AE104" s="4">
        <f t="shared" si="132"/>
        <v>114.84071978838901</v>
      </c>
      <c r="AF104" s="4">
        <f t="shared" si="132"/>
        <v>107.80306515027294</v>
      </c>
      <c r="AG104" s="4">
        <f t="shared" si="132"/>
        <v>98.376610140782361</v>
      </c>
      <c r="AI104" s="4">
        <f t="shared" si="133"/>
        <v>1.0466819851482825</v>
      </c>
      <c r="AJ104" s="4">
        <f t="shared" si="133"/>
        <v>4.0890141989987256</v>
      </c>
      <c r="AK104" s="4">
        <f t="shared" si="133"/>
        <v>7.2861884780407422</v>
      </c>
      <c r="AL104" s="4">
        <f t="shared" si="133"/>
        <v>0.40306331417205854</v>
      </c>
      <c r="AM104" s="4">
        <f t="shared" si="133"/>
        <v>4.0986455061572542</v>
      </c>
      <c r="AN104" s="4">
        <f t="shared" si="133"/>
        <v>3.8547120719853751</v>
      </c>
      <c r="AO104" s="4">
        <f t="shared" si="133"/>
        <v>2.4298282029463394</v>
      </c>
      <c r="AP104" s="4">
        <f t="shared" si="133"/>
        <v>4.2350853399002801</v>
      </c>
      <c r="AQ104" s="4">
        <f t="shared" si="133"/>
        <v>4.3366262201396637</v>
      </c>
      <c r="AR104" s="4">
        <f t="shared" si="133"/>
        <v>5.6826357469335846</v>
      </c>
      <c r="AS104" s="4">
        <f t="shared" si="133"/>
        <v>5.4998817755414393</v>
      </c>
      <c r="AT104" s="4">
        <f t="shared" si="133"/>
        <v>1.2054666049238705</v>
      </c>
      <c r="AU104" s="4">
        <f t="shared" si="133"/>
        <v>0.59228021161099775</v>
      </c>
      <c r="AV104" s="4">
        <f t="shared" si="133"/>
        <v>-0.54506515027294711</v>
      </c>
      <c r="AW104" s="4">
        <f t="shared" si="133"/>
        <v>-0.55361014078236792</v>
      </c>
      <c r="AY104" s="2">
        <f t="shared" si="125"/>
        <v>75.12478403390557</v>
      </c>
      <c r="AZ104" s="2">
        <f t="shared" si="125"/>
        <v>75.894888967106468</v>
      </c>
      <c r="BA104" s="2">
        <f t="shared" si="125"/>
        <v>73.381383113402165</v>
      </c>
      <c r="BB104" s="2">
        <f t="shared" si="125"/>
        <v>71.234095858423771</v>
      </c>
      <c r="BC104" s="2">
        <f t="shared" si="125"/>
        <v>75.698957407968209</v>
      </c>
      <c r="BD104" s="2">
        <f t="shared" si="125"/>
        <v>72.865480847015277</v>
      </c>
      <c r="BE104" s="2">
        <f t="shared" si="125"/>
        <v>71.356984068897191</v>
      </c>
      <c r="BF104" s="2">
        <f t="shared" si="125"/>
        <v>77.001858506546554</v>
      </c>
      <c r="BG104" s="2">
        <f t="shared" si="125"/>
        <v>77.045223755354584</v>
      </c>
      <c r="BH104" s="2">
        <f t="shared" si="125"/>
        <v>77.752905521453727</v>
      </c>
      <c r="BI104" s="2">
        <f t="shared" si="125"/>
        <v>77.42098175712762</v>
      </c>
      <c r="BJ104" s="2">
        <f t="shared" si="125"/>
        <v>77.543432222947544</v>
      </c>
      <c r="BK104" s="2">
        <f t="shared" si="125"/>
        <v>75.499690132665663</v>
      </c>
      <c r="BL104" s="2">
        <f t="shared" si="125"/>
        <v>75.495441855585284</v>
      </c>
      <c r="BM104" s="2">
        <f t="shared" si="125"/>
        <v>77.974530880696562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82.684045410628016</v>
      </c>
      <c r="DL104" s="2">
        <f t="shared" si="134"/>
        <v>92.003088039867109</v>
      </c>
      <c r="DM104" s="2">
        <f t="shared" si="134"/>
        <v>90.587405919661748</v>
      </c>
      <c r="DN104" s="2">
        <f t="shared" si="134"/>
        <v>84.742537601932966</v>
      </c>
      <c r="DO104" s="2">
        <f t="shared" si="134"/>
        <v>91.205339895470388</v>
      </c>
      <c r="DP104" s="2">
        <f t="shared" si="134"/>
        <v>88.78743921654447</v>
      </c>
      <c r="DQ104" s="2">
        <f t="shared" si="134"/>
        <v>84.797615603457729</v>
      </c>
      <c r="DR104" s="2">
        <f t="shared" si="134"/>
        <v>92.698006864006871</v>
      </c>
      <c r="DS104" s="2">
        <f t="shared" si="134"/>
        <v>92.800123938223962</v>
      </c>
      <c r="DT104" s="2">
        <f t="shared" si="134"/>
        <v>94.629979831932744</v>
      </c>
      <c r="DU104" s="2">
        <f t="shared" si="134"/>
        <v>94.033581853281873</v>
      </c>
      <c r="DV104" s="2">
        <f t="shared" si="134"/>
        <v>90.491266221687255</v>
      </c>
      <c r="DW104" s="2">
        <f t="shared" si="134"/>
        <v>87.683460037523432</v>
      </c>
      <c r="DX104" s="2">
        <f t="shared" si="134"/>
        <v>88.377135897435878</v>
      </c>
      <c r="DY104" s="2">
        <f t="shared" si="134"/>
        <v>86.450615406162456</v>
      </c>
      <c r="EA104" s="2">
        <f t="shared" si="94"/>
        <v>74.738166090925134</v>
      </c>
      <c r="EB104" s="2">
        <f t="shared" si="94"/>
        <v>75.109421824043181</v>
      </c>
      <c r="EC104" s="2">
        <f t="shared" si="94"/>
        <v>72.633993192937666</v>
      </c>
      <c r="ED104" s="2">
        <f t="shared" si="94"/>
        <v>70.525524193087691</v>
      </c>
      <c r="EE104" s="2">
        <f t="shared" si="94"/>
        <v>74.908291818245445</v>
      </c>
      <c r="EF104" s="2">
        <f t="shared" si="94"/>
        <v>71.964494486316241</v>
      </c>
      <c r="EG104" s="2">
        <f t="shared" si="94"/>
        <v>70.515523901874246</v>
      </c>
      <c r="EH104" s="2">
        <f t="shared" si="94"/>
        <v>76.007041655988189</v>
      </c>
      <c r="EI104" s="2">
        <f t="shared" si="94"/>
        <v>76.051748871119457</v>
      </c>
      <c r="EJ104" s="2">
        <f t="shared" si="94"/>
        <v>76.649416083916108</v>
      </c>
      <c r="EK104" s="2">
        <f t="shared" si="94"/>
        <v>76.428986975774947</v>
      </c>
      <c r="EL104" s="2">
        <f t="shared" si="94"/>
        <v>76.760789974047384</v>
      </c>
      <c r="EM104" s="2">
        <f t="shared" si="135"/>
        <v>74.811991473221497</v>
      </c>
      <c r="EN104" s="2">
        <f t="shared" si="135"/>
        <v>74.754556393725252</v>
      </c>
      <c r="EO104" s="2">
        <f t="shared" si="135"/>
        <v>77.386154632972321</v>
      </c>
      <c r="EQ104" s="2">
        <f t="shared" si="136"/>
        <v>74.034005374308265</v>
      </c>
      <c r="ER104" s="2">
        <f t="shared" si="136"/>
        <v>74.464589644658943</v>
      </c>
      <c r="ES104" s="2">
        <f t="shared" si="136"/>
        <v>72.357229793141556</v>
      </c>
      <c r="ET104" s="2">
        <f t="shared" si="136"/>
        <v>70.219021440005079</v>
      </c>
      <c r="EU104" s="2">
        <f t="shared" si="136"/>
        <v>73.537563569867544</v>
      </c>
      <c r="EV104" s="2">
        <f t="shared" si="136"/>
        <v>71.175774653335367</v>
      </c>
      <c r="EW104" s="2">
        <f t="shared" si="136"/>
        <v>70.871926909896615</v>
      </c>
      <c r="EX104" s="2">
        <f t="shared" si="136"/>
        <v>75.340717386976365</v>
      </c>
      <c r="EY104" s="2">
        <f t="shared" si="136"/>
        <v>75.827782687849108</v>
      </c>
      <c r="EZ104" s="2">
        <f t="shared" si="136"/>
        <v>76.751634883969956</v>
      </c>
      <c r="FA104" s="2">
        <f t="shared" si="136"/>
        <v>76.495486907328541</v>
      </c>
      <c r="FB104" s="2">
        <f t="shared" si="136"/>
        <v>76.455882327043071</v>
      </c>
      <c r="FC104" s="2">
        <f t="shared" si="136"/>
        <v>74.53948686808873</v>
      </c>
      <c r="FD104" s="2">
        <f t="shared" si="136"/>
        <v>74.857101094779537</v>
      </c>
      <c r="FE104" s="2">
        <f t="shared" si="136"/>
        <v>78.641352105671956</v>
      </c>
      <c r="FG104" s="2">
        <f t="shared" si="137"/>
        <v>0.9512929245400108</v>
      </c>
      <c r="FH104" s="2">
        <f t="shared" si="137"/>
        <v>0.95346650889905793</v>
      </c>
      <c r="FI104" s="2">
        <f t="shared" si="137"/>
        <v>0.95834889273640611</v>
      </c>
      <c r="FJ104" s="2">
        <f t="shared" si="137"/>
        <v>0.95013629385968768</v>
      </c>
      <c r="FK104" s="2">
        <f t="shared" si="137"/>
        <v>0.95138021092654879</v>
      </c>
      <c r="FL104" s="2">
        <f t="shared" si="137"/>
        <v>0.94638459691120691</v>
      </c>
      <c r="FM104" s="2">
        <f t="shared" si="137"/>
        <v>0.94111714982191352</v>
      </c>
      <c r="FN104" s="2">
        <f t="shared" si="137"/>
        <v>0.94032759605759464</v>
      </c>
      <c r="FO104" s="2">
        <f t="shared" si="137"/>
        <v>0.94065848128481333</v>
      </c>
      <c r="FP104" s="2">
        <f t="shared" si="137"/>
        <v>0.93863747154806421</v>
      </c>
      <c r="FQ104" s="2">
        <f t="shared" si="137"/>
        <v>0.94365639333861939</v>
      </c>
      <c r="FR104" s="2">
        <f t="shared" si="137"/>
        <v>0.94297576942180761</v>
      </c>
      <c r="FS104" s="2">
        <f t="shared" si="137"/>
        <v>0.94655210031771619</v>
      </c>
      <c r="FT104" s="2">
        <f t="shared" si="137"/>
        <v>0.94561919462745636</v>
      </c>
      <c r="FU104" s="2">
        <f t="shared" si="137"/>
        <v>0.93518199235410371</v>
      </c>
      <c r="FW104" s="2">
        <f t="shared" si="127"/>
        <v>5.7174538538689982E-4</v>
      </c>
      <c r="FX104" s="2">
        <f t="shared" si="127"/>
        <v>1.0144088244058392E-3</v>
      </c>
      <c r="FY104" s="2">
        <f t="shared" si="127"/>
        <v>1.4076961193432329E-3</v>
      </c>
      <c r="FZ104" s="2">
        <f t="shared" si="127"/>
        <v>1.1135739304860154E-3</v>
      </c>
      <c r="GA104" s="2">
        <f t="shared" si="127"/>
        <v>1.2354383983860624E-3</v>
      </c>
      <c r="GB104" s="2">
        <f t="shared" si="127"/>
        <v>1.2458189987659726E-3</v>
      </c>
      <c r="GC104" s="2">
        <f t="shared" si="127"/>
        <v>1.3745706906758077E-3</v>
      </c>
      <c r="GD104" s="2">
        <f t="shared" si="127"/>
        <v>1.7606555512428711E-3</v>
      </c>
      <c r="GE104" s="2">
        <f t="shared" si="127"/>
        <v>1.7820916201531469E-3</v>
      </c>
      <c r="GF104" s="2">
        <f t="shared" si="127"/>
        <v>1.5318411879704191E-3</v>
      </c>
      <c r="GG104" s="2">
        <f t="shared" si="127"/>
        <v>1.3295072553247151E-3</v>
      </c>
      <c r="GH104" s="2">
        <f t="shared" si="127"/>
        <v>1.0744059614849609E-3</v>
      </c>
      <c r="GI104" s="2">
        <f t="shared" si="127"/>
        <v>9.3319943781837412E-4</v>
      </c>
      <c r="GJ104" s="2">
        <f t="shared" si="127"/>
        <v>7.6666269382382227E-4</v>
      </c>
      <c r="GK104" s="2">
        <f t="shared" si="127"/>
        <v>6.6599880883001935E-4</v>
      </c>
      <c r="GM104" s="86">
        <f t="shared" si="128"/>
        <v>2.3702875263320669E-2</v>
      </c>
      <c r="GN104" s="86">
        <f t="shared" si="128"/>
        <v>3.4421156910213282E-6</v>
      </c>
      <c r="GO104" s="86">
        <f t="shared" si="128"/>
        <v>1.9186811310074771E-8</v>
      </c>
      <c r="GP104" s="86">
        <f t="shared" si="128"/>
        <v>1.5765643109247656E-6</v>
      </c>
      <c r="GQ104" s="86">
        <f t="shared" si="128"/>
        <v>1.0194566035552142E-7</v>
      </c>
      <c r="GR104" s="86">
        <f t="shared" si="128"/>
        <v>4.522174730857462E-8</v>
      </c>
      <c r="GS104" s="86">
        <f t="shared" si="128"/>
        <v>6.4487580122407524E-8</v>
      </c>
      <c r="GT104" s="86">
        <f t="shared" si="128"/>
        <v>5.53056669523478E-10</v>
      </c>
      <c r="GU104" s="86">
        <f t="shared" si="128"/>
        <v>1.7232879640350159E-10</v>
      </c>
      <c r="GV104" s="86">
        <f t="shared" si="128"/>
        <v>2.1965474815305603E-10</v>
      </c>
      <c r="GW104" s="86">
        <f t="shared" si="128"/>
        <v>2.2939052281078036E-10</v>
      </c>
      <c r="GX104" s="86">
        <f t="shared" si="128"/>
        <v>1.3115598643076815E-10</v>
      </c>
      <c r="GY104" s="86">
        <f t="shared" si="128"/>
        <v>5.2318960845970207E-10</v>
      </c>
      <c r="GZ104" s="86">
        <f t="shared" si="128"/>
        <v>8.0362058651552686E-8</v>
      </c>
      <c r="HA104" s="86">
        <f t="shared" si="128"/>
        <v>5.1108850362709904E-11</v>
      </c>
      <c r="HC104" s="86">
        <f t="shared" si="73"/>
        <v>5.0350995788487597E-2</v>
      </c>
      <c r="HD104" s="86">
        <f t="shared" si="73"/>
        <v>0.13568977559149867</v>
      </c>
      <c r="HE104" s="86">
        <f t="shared" si="73"/>
        <v>0.20180422625065952</v>
      </c>
      <c r="HF104" s="86">
        <f t="shared" si="73"/>
        <v>0.12247719264887351</v>
      </c>
      <c r="HG104" s="86">
        <f t="shared" si="73"/>
        <v>0.16775208557940335</v>
      </c>
      <c r="HH104" s="86">
        <f t="shared" si="73"/>
        <v>0.17259857144715859</v>
      </c>
      <c r="HI104" s="86">
        <f t="shared" si="138"/>
        <v>0.16355324122252571</v>
      </c>
      <c r="HJ104" s="86">
        <f t="shared" si="138"/>
        <v>0.19246049820218106</v>
      </c>
      <c r="HK104" s="86">
        <f t="shared" si="138"/>
        <v>0.20950299469784267</v>
      </c>
      <c r="HL104" s="86">
        <f t="shared" si="138"/>
        <v>0.20500462678588546</v>
      </c>
      <c r="HM104" s="86">
        <f t="shared" si="138"/>
        <v>0.20120526270804168</v>
      </c>
      <c r="HN104" s="86">
        <f t="shared" si="138"/>
        <v>0.11349020804676969</v>
      </c>
      <c r="HO104" s="86">
        <f t="shared" si="138"/>
        <v>0.11585405721192378</v>
      </c>
      <c r="HP104" s="86">
        <f t="shared" si="138"/>
        <v>0.10982066374823682</v>
      </c>
      <c r="HQ104" s="86">
        <f t="shared" si="138"/>
        <v>8.9294838989158798E-2</v>
      </c>
      <c r="HS104" s="86">
        <f t="shared" si="129"/>
        <v>1.9898757203011127E-27</v>
      </c>
      <c r="HT104" s="86">
        <f t="shared" si="129"/>
        <v>8.4470452063361823E-25</v>
      </c>
      <c r="HU104" s="86">
        <f t="shared" si="129"/>
        <v>6.4957257787161621E-26</v>
      </c>
      <c r="HV104" s="86">
        <f t="shared" si="129"/>
        <v>4.8319232324598084E-28</v>
      </c>
      <c r="HW104" s="86">
        <f t="shared" si="129"/>
        <v>1.6387592717856195E-29</v>
      </c>
      <c r="HX104" s="86">
        <f t="shared" si="129"/>
        <v>2.4759647166332414E-29</v>
      </c>
      <c r="HY104" s="86">
        <f t="shared" si="129"/>
        <v>4.1283634769623258E-29</v>
      </c>
      <c r="HZ104" s="86">
        <f t="shared" si="129"/>
        <v>7.0914289497139223E-30</v>
      </c>
      <c r="IA104" s="86">
        <f t="shared" si="129"/>
        <v>3.4932809595018414E-29</v>
      </c>
      <c r="IB104" s="86">
        <f t="shared" si="129"/>
        <v>6.7942831414177117E-30</v>
      </c>
      <c r="IC104" s="86">
        <f t="shared" si="129"/>
        <v>5.8299409633046725E-31</v>
      </c>
      <c r="ID104" s="86">
        <f t="shared" si="129"/>
        <v>8.2098737466300671E-35</v>
      </c>
      <c r="IE104" s="86">
        <f t="shared" si="129"/>
        <v>1.0500102924950867E-33</v>
      </c>
      <c r="IF104" s="86">
        <f t="shared" si="129"/>
        <v>1.2799138056839037E-18</v>
      </c>
      <c r="IG104" s="86">
        <f t="shared" si="129"/>
        <v>5.0803334484777441E-13</v>
      </c>
      <c r="II104" s="86">
        <f t="shared" si="130"/>
        <v>2.0650533361634412E-102</v>
      </c>
      <c r="IJ104" s="86">
        <f t="shared" si="130"/>
        <v>6.1477636786681439E-104</v>
      </c>
      <c r="IK104" s="86">
        <f t="shared" si="130"/>
        <v>1.2835179445774599E-104</v>
      </c>
      <c r="IL104" s="86">
        <f t="shared" si="130"/>
        <v>9.9396784495383015E-113</v>
      </c>
      <c r="IM104" s="86">
        <f t="shared" si="130"/>
        <v>5.864056512745589E-123</v>
      </c>
      <c r="IN104" s="86">
        <f t="shared" si="130"/>
        <v>7.3521813690115381E-122</v>
      </c>
      <c r="IO104" s="86">
        <f t="shared" si="130"/>
        <v>1.715578173112016E-117</v>
      </c>
      <c r="IP104" s="86">
        <f t="shared" si="130"/>
        <v>1.217653393285279E-121</v>
      </c>
      <c r="IQ104" s="86">
        <f t="shared" si="130"/>
        <v>6.8259178096672374E-120</v>
      </c>
      <c r="IR104" s="86">
        <f t="shared" si="130"/>
        <v>3.6540779202326435E-125</v>
      </c>
      <c r="IS104" s="86">
        <f t="shared" si="130"/>
        <v>8.2822960453277104E-126</v>
      </c>
      <c r="IT104" s="86">
        <f t="shared" si="130"/>
        <v>9.2307248853284938E-140</v>
      </c>
      <c r="IU104" s="86">
        <f t="shared" si="130"/>
        <v>4.5614988792371571E-137</v>
      </c>
      <c r="IV104" s="86">
        <f t="shared" si="130"/>
        <v>2.1389192681746001E-70</v>
      </c>
      <c r="IW104" s="86">
        <f t="shared" si="130"/>
        <v>2.6727085332707167E-50</v>
      </c>
      <c r="IY104" s="86">
        <f t="shared" si="131"/>
        <v>7.4053871051808273E-2</v>
      </c>
      <c r="IZ104" s="86">
        <f t="shared" si="131"/>
        <v>0.1356932177071897</v>
      </c>
      <c r="JA104" s="86">
        <f t="shared" si="131"/>
        <v>0.20180424543747083</v>
      </c>
      <c r="JB104" s="86">
        <f t="shared" si="131"/>
        <v>0.12247876921318443</v>
      </c>
      <c r="JC104" s="86">
        <f t="shared" si="131"/>
        <v>0.16775218752506371</v>
      </c>
      <c r="JD104" s="86">
        <f t="shared" si="131"/>
        <v>0.17259861666890591</v>
      </c>
      <c r="JE104" s="86">
        <f t="shared" si="131"/>
        <v>0.16355330571010582</v>
      </c>
      <c r="JF104" s="86">
        <f t="shared" si="131"/>
        <v>0.19246049875523771</v>
      </c>
      <c r="JG104" s="86">
        <f t="shared" si="131"/>
        <v>0.20950299487017146</v>
      </c>
      <c r="JH104" s="86">
        <f t="shared" si="131"/>
        <v>0.2050046270055402</v>
      </c>
      <c r="JI104" s="86">
        <f t="shared" si="131"/>
        <v>0.20120526293743221</v>
      </c>
      <c r="JJ104" s="86">
        <f t="shared" si="131"/>
        <v>0.11349020817792568</v>
      </c>
      <c r="JK104" s="86">
        <f t="shared" si="131"/>
        <v>0.11585405773511338</v>
      </c>
      <c r="JL104" s="86">
        <f t="shared" si="131"/>
        <v>0.10982074411029547</v>
      </c>
      <c r="JM104" s="86">
        <f t="shared" si="131"/>
        <v>8.9294839040775689E-2</v>
      </c>
    </row>
    <row r="105" spans="2:273" x14ac:dyDescent="0.25">
      <c r="B105" s="2">
        <v>78</v>
      </c>
      <c r="C105" s="37">
        <v>97.97</v>
      </c>
      <c r="D105" s="37">
        <v>136.429</v>
      </c>
      <c r="E105" s="37">
        <v>155.44399999999999</v>
      </c>
      <c r="F105" s="37">
        <v>126.968</v>
      </c>
      <c r="G105" s="37">
        <v>148.11500000000001</v>
      </c>
      <c r="H105" s="37">
        <v>146.01599999999999</v>
      </c>
      <c r="I105" s="37">
        <v>141.09800000000001</v>
      </c>
      <c r="J105" s="37">
        <v>152.83600000000001</v>
      </c>
      <c r="K105" s="37">
        <v>155.87100000000001</v>
      </c>
      <c r="L105" s="37">
        <v>157.67699999999999</v>
      </c>
      <c r="M105" s="37">
        <v>154.613</v>
      </c>
      <c r="N105" s="37">
        <v>130.548</v>
      </c>
      <c r="O105" s="37">
        <v>129.85</v>
      </c>
      <c r="P105" s="37">
        <v>117.98399999999999</v>
      </c>
      <c r="Q105" s="37">
        <v>104.629</v>
      </c>
      <c r="S105" s="4">
        <f t="shared" si="132"/>
        <v>96.016203196067195</v>
      </c>
      <c r="T105" s="4">
        <f t="shared" si="132"/>
        <v>130.43887657696902</v>
      </c>
      <c r="U105" s="4">
        <f t="shared" si="132"/>
        <v>148.30176011199023</v>
      </c>
      <c r="V105" s="4">
        <f t="shared" si="132"/>
        <v>123.60505049150215</v>
      </c>
      <c r="W105" s="4">
        <f t="shared" si="132"/>
        <v>142.54194784187573</v>
      </c>
      <c r="X105" s="4">
        <f t="shared" si="132"/>
        <v>140.20221991060151</v>
      </c>
      <c r="Y105" s="4">
        <f t="shared" si="132"/>
        <v>136.17293912485459</v>
      </c>
      <c r="Z105" s="4">
        <f t="shared" si="132"/>
        <v>148.00331570302103</v>
      </c>
      <c r="AA105" s="4">
        <f t="shared" si="132"/>
        <v>150.99047221078041</v>
      </c>
      <c r="AB105" s="4">
        <f t="shared" si="132"/>
        <v>151.30687031468526</v>
      </c>
      <c r="AC105" s="4">
        <f t="shared" si="132"/>
        <v>149.0776933972711</v>
      </c>
      <c r="AD105" s="4">
        <f t="shared" si="132"/>
        <v>125.57906176224276</v>
      </c>
      <c r="AE105" s="4">
        <f t="shared" si="132"/>
        <v>125.33980355947185</v>
      </c>
      <c r="AF105" s="4">
        <f t="shared" si="132"/>
        <v>116.85569144649725</v>
      </c>
      <c r="AG105" s="4">
        <f t="shared" si="132"/>
        <v>104.94481748893153</v>
      </c>
      <c r="AI105" s="4">
        <f t="shared" si="133"/>
        <v>1.9537968039328035</v>
      </c>
      <c r="AJ105" s="4">
        <f t="shared" si="133"/>
        <v>5.9901234230309797</v>
      </c>
      <c r="AK105" s="4">
        <f t="shared" si="133"/>
        <v>7.1422398880097546</v>
      </c>
      <c r="AL105" s="4">
        <f t="shared" si="133"/>
        <v>3.3629495084978487</v>
      </c>
      <c r="AM105" s="4">
        <f t="shared" si="133"/>
        <v>5.573052158124284</v>
      </c>
      <c r="AN105" s="4">
        <f t="shared" si="133"/>
        <v>5.8137800893984775</v>
      </c>
      <c r="AO105" s="4">
        <f t="shared" si="133"/>
        <v>4.9250608751454195</v>
      </c>
      <c r="AP105" s="4">
        <f t="shared" si="133"/>
        <v>4.8326842969789823</v>
      </c>
      <c r="AQ105" s="4">
        <f t="shared" si="133"/>
        <v>4.8805277892195988</v>
      </c>
      <c r="AR105" s="4">
        <f t="shared" si="133"/>
        <v>6.3701296853147369</v>
      </c>
      <c r="AS105" s="4">
        <f t="shared" si="133"/>
        <v>5.5353066027288946</v>
      </c>
      <c r="AT105" s="4">
        <f t="shared" si="133"/>
        <v>4.9689382377572429</v>
      </c>
      <c r="AU105" s="4">
        <f t="shared" si="133"/>
        <v>4.5101964405281478</v>
      </c>
      <c r="AV105" s="4">
        <f t="shared" si="133"/>
        <v>1.1283085535027482</v>
      </c>
      <c r="AW105" s="4">
        <f t="shared" si="133"/>
        <v>-0.31581748893152906</v>
      </c>
      <c r="AY105" s="2">
        <f t="shared" si="125"/>
        <v>74.995163188836955</v>
      </c>
      <c r="AZ105" s="2">
        <f t="shared" si="125"/>
        <v>75.728469631753001</v>
      </c>
      <c r="BA105" s="2">
        <f t="shared" si="125"/>
        <v>73.233908176521282</v>
      </c>
      <c r="BB105" s="2">
        <f t="shared" si="125"/>
        <v>71.090936595115934</v>
      </c>
      <c r="BC105" s="2">
        <f t="shared" si="125"/>
        <v>75.490198172001314</v>
      </c>
      <c r="BD105" s="2">
        <f t="shared" si="125"/>
        <v>72.632829012318822</v>
      </c>
      <c r="BE105" s="2">
        <f t="shared" si="125"/>
        <v>71.158685472602869</v>
      </c>
      <c r="BF105" s="2">
        <f t="shared" si="125"/>
        <v>76.737438533230915</v>
      </c>
      <c r="BG105" s="2">
        <f t="shared" si="125"/>
        <v>76.771291650526663</v>
      </c>
      <c r="BH105" s="2">
        <f t="shared" si="125"/>
        <v>77.475698985250332</v>
      </c>
      <c r="BI105" s="2">
        <f t="shared" si="125"/>
        <v>77.157531341418121</v>
      </c>
      <c r="BJ105" s="2">
        <f t="shared" si="125"/>
        <v>77.329828961605216</v>
      </c>
      <c r="BK105" s="2">
        <f t="shared" si="125"/>
        <v>75.322676974839993</v>
      </c>
      <c r="BL105" s="2">
        <f t="shared" si="125"/>
        <v>75.344178311960206</v>
      </c>
      <c r="BM105" s="2">
        <f t="shared" si="125"/>
        <v>77.867853557014172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82.600947650417211</v>
      </c>
      <c r="DL105" s="2">
        <f t="shared" si="134"/>
        <v>92.069207188160675</v>
      </c>
      <c r="DM105" s="2">
        <f t="shared" si="134"/>
        <v>90.679190576865011</v>
      </c>
      <c r="DN105" s="2">
        <f t="shared" si="134"/>
        <v>84.783343853820611</v>
      </c>
      <c r="DO105" s="2">
        <f t="shared" si="134"/>
        <v>91.314257491289212</v>
      </c>
      <c r="DP105" s="2">
        <f t="shared" si="134"/>
        <v>88.850069591859054</v>
      </c>
      <c r="DQ105" s="2">
        <f t="shared" si="134"/>
        <v>84.801544042017738</v>
      </c>
      <c r="DR105" s="2">
        <f t="shared" si="134"/>
        <v>92.785174817674829</v>
      </c>
      <c r="DS105" s="2">
        <f t="shared" si="134"/>
        <v>92.894107593307609</v>
      </c>
      <c r="DT105" s="2">
        <f t="shared" si="134"/>
        <v>94.746215126050402</v>
      </c>
      <c r="DU105" s="2">
        <f t="shared" si="134"/>
        <v>94.168315830115844</v>
      </c>
      <c r="DV105" s="2">
        <f t="shared" si="134"/>
        <v>90.582916621074489</v>
      </c>
      <c r="DW105" s="2">
        <f t="shared" si="134"/>
        <v>87.774765572232624</v>
      </c>
      <c r="DX105" s="2">
        <f t="shared" si="134"/>
        <v>88.500451282051259</v>
      </c>
      <c r="DY105" s="2">
        <f t="shared" si="134"/>
        <v>86.523786554621836</v>
      </c>
      <c r="EA105" s="2">
        <f t="shared" si="94"/>
        <v>74.640455482992508</v>
      </c>
      <c r="EB105" s="2">
        <f t="shared" si="94"/>
        <v>75.001865865727027</v>
      </c>
      <c r="EC105" s="2">
        <f t="shared" si="94"/>
        <v>72.542854863706793</v>
      </c>
      <c r="ED105" s="2">
        <f t="shared" si="94"/>
        <v>70.435958950503945</v>
      </c>
      <c r="EE105" s="2">
        <f t="shared" si="94"/>
        <v>74.754554288512679</v>
      </c>
      <c r="EF105" s="2">
        <f t="shared" si="94"/>
        <v>71.796012419046406</v>
      </c>
      <c r="EG105" s="2">
        <f t="shared" si="94"/>
        <v>70.379651320645493</v>
      </c>
      <c r="EH105" s="2">
        <f t="shared" si="94"/>
        <v>75.809982296697896</v>
      </c>
      <c r="EI105" s="2">
        <f t="shared" si="94"/>
        <v>75.844123540053531</v>
      </c>
      <c r="EJ105" s="2">
        <f t="shared" si="94"/>
        <v>76.445823632250125</v>
      </c>
      <c r="EK105" s="2">
        <f t="shared" si="94"/>
        <v>76.23112542328731</v>
      </c>
      <c r="EL105" s="2">
        <f t="shared" si="94"/>
        <v>76.59926564064007</v>
      </c>
      <c r="EM105" s="2">
        <f t="shared" si="135"/>
        <v>74.681709795504318</v>
      </c>
      <c r="EN105" s="2">
        <f t="shared" si="135"/>
        <v>74.654069869984397</v>
      </c>
      <c r="EO105" s="2">
        <f t="shared" si="135"/>
        <v>77.319756262990921</v>
      </c>
      <c r="EQ105" s="2">
        <f t="shared" si="136"/>
        <v>73.953933595073423</v>
      </c>
      <c r="ER105" s="2">
        <f t="shared" si="136"/>
        <v>74.37620248681354</v>
      </c>
      <c r="ES105" s="2">
        <f t="shared" si="136"/>
        <v>72.275641605053039</v>
      </c>
      <c r="ET105" s="2">
        <f t="shared" si="136"/>
        <v>70.138824357734933</v>
      </c>
      <c r="EU105" s="2">
        <f t="shared" si="136"/>
        <v>73.427445301280059</v>
      </c>
      <c r="EV105" s="2">
        <f t="shared" si="136"/>
        <v>71.032797494798274</v>
      </c>
      <c r="EW105" s="2">
        <f t="shared" si="136"/>
        <v>70.724087087887753</v>
      </c>
      <c r="EX105" s="2">
        <f t="shared" si="136"/>
        <v>75.166630775611779</v>
      </c>
      <c r="EY105" s="2">
        <f t="shared" si="136"/>
        <v>75.628018181959618</v>
      </c>
      <c r="EZ105" s="2">
        <f t="shared" si="136"/>
        <v>76.544413118967128</v>
      </c>
      <c r="FA105" s="2">
        <f t="shared" si="136"/>
        <v>76.295272065698839</v>
      </c>
      <c r="FB105" s="2">
        <f t="shared" si="136"/>
        <v>76.303998914512135</v>
      </c>
      <c r="FC105" s="2">
        <f t="shared" si="136"/>
        <v>74.417528073298882</v>
      </c>
      <c r="FD105" s="2">
        <f t="shared" si="136"/>
        <v>74.753050392802848</v>
      </c>
      <c r="FE105" s="2">
        <f t="shared" si="136"/>
        <v>78.528524085346106</v>
      </c>
      <c r="FG105" s="2">
        <f t="shared" si="137"/>
        <v>0.95538742334441051</v>
      </c>
      <c r="FH105" s="2">
        <f t="shared" si="137"/>
        <v>0.95738647307334701</v>
      </c>
      <c r="FI105" s="2">
        <f t="shared" si="137"/>
        <v>0.96187401283408491</v>
      </c>
      <c r="FJ105" s="2">
        <f t="shared" si="137"/>
        <v>0.95432335479775021</v>
      </c>
      <c r="FK105" s="2">
        <f t="shared" si="137"/>
        <v>0.95546771560250476</v>
      </c>
      <c r="FL105" s="2">
        <f t="shared" si="137"/>
        <v>0.95087039868127843</v>
      </c>
      <c r="FM105" s="2">
        <f t="shared" si="137"/>
        <v>0.94601852150789201</v>
      </c>
      <c r="FN105" s="2">
        <f t="shared" si="137"/>
        <v>0.94529086914925742</v>
      </c>
      <c r="FO105" s="2">
        <f t="shared" si="137"/>
        <v>0.94559582518245588</v>
      </c>
      <c r="FP105" s="2">
        <f t="shared" si="137"/>
        <v>0.94373290954386102</v>
      </c>
      <c r="FQ105" s="2">
        <f t="shared" si="137"/>
        <v>0.94835799823178701</v>
      </c>
      <c r="FR105" s="2">
        <f t="shared" si="137"/>
        <v>0.94773102327460534</v>
      </c>
      <c r="FS105" s="2">
        <f t="shared" si="137"/>
        <v>0.95102461294385365</v>
      </c>
      <c r="FT105" s="2">
        <f t="shared" si="137"/>
        <v>0.95016566265914837</v>
      </c>
      <c r="FU105" s="2">
        <f t="shared" si="137"/>
        <v>0.94054619260675554</v>
      </c>
      <c r="FW105" s="2">
        <f t="shared" si="127"/>
        <v>6.2687176997143577E-4</v>
      </c>
      <c r="FX105" s="2">
        <f t="shared" si="127"/>
        <v>1.1121683118769554E-3</v>
      </c>
      <c r="FY105" s="2">
        <f t="shared" si="127"/>
        <v>1.5432985032262066E-3</v>
      </c>
      <c r="FZ105" s="2">
        <f t="shared" si="127"/>
        <v>1.2208783687663199E-3</v>
      </c>
      <c r="GA105" s="2">
        <f t="shared" si="127"/>
        <v>1.3544698233653441E-3</v>
      </c>
      <c r="GB105" s="2">
        <f t="shared" si="127"/>
        <v>1.3658492011039611E-3</v>
      </c>
      <c r="GC105" s="2">
        <f t="shared" si="127"/>
        <v>1.5069869406516142E-3</v>
      </c>
      <c r="GD105" s="2">
        <f t="shared" si="127"/>
        <v>1.9301925509464144E-3</v>
      </c>
      <c r="GE105" s="2">
        <f t="shared" si="127"/>
        <v>1.9536887014974442E-3</v>
      </c>
      <c r="GF105" s="2">
        <f t="shared" si="127"/>
        <v>1.6793822678765054E-3</v>
      </c>
      <c r="GG105" s="2">
        <f t="shared" si="127"/>
        <v>1.457588754410323E-3</v>
      </c>
      <c r="GH105" s="2">
        <f t="shared" si="127"/>
        <v>1.1779406090803557E-3</v>
      </c>
      <c r="GI105" s="2">
        <f t="shared" si="127"/>
        <v>1.0231407193849137E-3</v>
      </c>
      <c r="GJ105" s="2">
        <f t="shared" si="127"/>
        <v>8.405667540172094E-4</v>
      </c>
      <c r="GK105" s="2">
        <f t="shared" si="127"/>
        <v>7.3020625360124738E-4</v>
      </c>
      <c r="GM105" s="86">
        <f t="shared" si="128"/>
        <v>1.207690903868653E-2</v>
      </c>
      <c r="GN105" s="86">
        <f t="shared" si="128"/>
        <v>5.8739627087261154E-7</v>
      </c>
      <c r="GO105" s="86">
        <f t="shared" si="128"/>
        <v>1.8784027948024715E-9</v>
      </c>
      <c r="GP105" s="86">
        <f t="shared" si="128"/>
        <v>2.159219303979125E-7</v>
      </c>
      <c r="GQ105" s="86">
        <f t="shared" si="128"/>
        <v>1.1207168974107989E-8</v>
      </c>
      <c r="GR105" s="86">
        <f t="shared" si="128"/>
        <v>4.3146790544123736E-9</v>
      </c>
      <c r="GS105" s="86">
        <f t="shared" si="128"/>
        <v>5.7460723881121032E-9</v>
      </c>
      <c r="GT105" s="86">
        <f t="shared" si="128"/>
        <v>2.6781861795797127E-11</v>
      </c>
      <c r="GU105" s="86">
        <f t="shared" si="128"/>
        <v>6.9466583611963711E-12</v>
      </c>
      <c r="GV105" s="86">
        <f t="shared" si="128"/>
        <v>9.4409684449168235E-12</v>
      </c>
      <c r="GW105" s="86">
        <f t="shared" si="128"/>
        <v>1.0537862794211366E-11</v>
      </c>
      <c r="GX105" s="86">
        <f t="shared" si="128"/>
        <v>4.1772080264657675E-12</v>
      </c>
      <c r="GY105" s="86">
        <f t="shared" si="128"/>
        <v>2.3354230749243388E-11</v>
      </c>
      <c r="GZ105" s="86">
        <f t="shared" si="128"/>
        <v>7.8003735387150093E-9</v>
      </c>
      <c r="HA105" s="86">
        <f t="shared" si="128"/>
        <v>1.5455670662791032E-12</v>
      </c>
      <c r="HC105" s="86">
        <f t="shared" si="73"/>
        <v>6.7647600222568119E-2</v>
      </c>
      <c r="HD105" s="86">
        <f t="shared" si="73"/>
        <v>0.17683439692590497</v>
      </c>
      <c r="HE105" s="86">
        <f t="shared" si="73"/>
        <v>0.25943477452320429</v>
      </c>
      <c r="HF105" s="86">
        <f t="shared" si="73"/>
        <v>0.16302311727987018</v>
      </c>
      <c r="HG105" s="86">
        <f t="shared" si="73"/>
        <v>0.22212426624791831</v>
      </c>
      <c r="HH105" s="86">
        <f t="shared" si="73"/>
        <v>0.22789766520458832</v>
      </c>
      <c r="HI105" s="86">
        <f t="shared" si="138"/>
        <v>0.21658750581894098</v>
      </c>
      <c r="HJ105" s="86">
        <f t="shared" si="138"/>
        <v>0.2556634603700495</v>
      </c>
      <c r="HK105" s="86">
        <f t="shared" si="138"/>
        <v>0.27605750929666423</v>
      </c>
      <c r="HL105" s="86">
        <f t="shared" si="138"/>
        <v>0.2704568895205553</v>
      </c>
      <c r="HM105" s="86">
        <f t="shared" si="138"/>
        <v>0.26448956519179695</v>
      </c>
      <c r="HN105" s="86">
        <f t="shared" si="138"/>
        <v>0.15653774913626184</v>
      </c>
      <c r="HO105" s="86">
        <f t="shared" si="138"/>
        <v>0.15810131595627794</v>
      </c>
      <c r="HP105" s="86">
        <f t="shared" si="138"/>
        <v>0.15166822909437933</v>
      </c>
      <c r="HQ105" s="86">
        <f t="shared" si="138"/>
        <v>0.12764231478470228</v>
      </c>
      <c r="HS105" s="86">
        <f t="shared" si="129"/>
        <v>1.8750725127421178E-26</v>
      </c>
      <c r="HT105" s="86">
        <f t="shared" si="129"/>
        <v>8.5873478429290061E-24</v>
      </c>
      <c r="HU105" s="86">
        <f t="shared" si="129"/>
        <v>7.9075230132882829E-25</v>
      </c>
      <c r="HV105" s="86">
        <f t="shared" si="129"/>
        <v>6.5931676636909633E-27</v>
      </c>
      <c r="HW105" s="86">
        <f t="shared" si="129"/>
        <v>2.8267613262390199E-28</v>
      </c>
      <c r="HX105" s="86">
        <f t="shared" si="129"/>
        <v>4.1929886360430467E-28</v>
      </c>
      <c r="HY105" s="86">
        <f t="shared" si="129"/>
        <v>6.8413875588316159E-28</v>
      </c>
      <c r="HZ105" s="86">
        <f t="shared" si="129"/>
        <v>1.4364046191688345E-28</v>
      </c>
      <c r="IA105" s="86">
        <f t="shared" si="129"/>
        <v>6.7107762082883634E-28</v>
      </c>
      <c r="IB105" s="86">
        <f t="shared" si="129"/>
        <v>1.348300778324845E-28</v>
      </c>
      <c r="IC105" s="86">
        <f t="shared" si="129"/>
        <v>1.1557161444003798E-29</v>
      </c>
      <c r="ID105" s="86">
        <f t="shared" si="129"/>
        <v>2.1080967420241878E-33</v>
      </c>
      <c r="IE105" s="86">
        <f t="shared" si="129"/>
        <v>2.3233892094927821E-32</v>
      </c>
      <c r="IF105" s="86">
        <f t="shared" si="129"/>
        <v>6.2333332279495413E-18</v>
      </c>
      <c r="IG105" s="86">
        <f t="shared" si="129"/>
        <v>1.4377466675074749E-12</v>
      </c>
      <c r="II105" s="86">
        <f t="shared" si="130"/>
        <v>6.0048395687690586E-100</v>
      </c>
      <c r="IJ105" s="86">
        <f t="shared" si="130"/>
        <v>3.1364831155780871E-101</v>
      </c>
      <c r="IK105" s="86">
        <f t="shared" si="130"/>
        <v>9.3197902512447548E-102</v>
      </c>
      <c r="IL105" s="86">
        <f t="shared" si="130"/>
        <v>9.5086837745657193E-110</v>
      </c>
      <c r="IM105" s="86">
        <f t="shared" si="130"/>
        <v>1.1855056660733063E-119</v>
      </c>
      <c r="IN105" s="86">
        <f t="shared" si="130"/>
        <v>1.4003705706021992E-118</v>
      </c>
      <c r="IO105" s="86">
        <f t="shared" si="130"/>
        <v>2.7660839249580469E-114</v>
      </c>
      <c r="IP105" s="86">
        <f t="shared" si="130"/>
        <v>3.442967421376941E-118</v>
      </c>
      <c r="IQ105" s="86">
        <f t="shared" si="130"/>
        <v>1.7445966091945132E-116</v>
      </c>
      <c r="IR105" s="86">
        <f t="shared" si="130"/>
        <v>1.0957176402904196E-121</v>
      </c>
      <c r="IS105" s="86">
        <f t="shared" si="130"/>
        <v>2.1821138248039464E-122</v>
      </c>
      <c r="IT105" s="86">
        <f t="shared" si="130"/>
        <v>4.4960078362365774E-136</v>
      </c>
      <c r="IU105" s="86">
        <f t="shared" si="130"/>
        <v>1.5925063810890305E-133</v>
      </c>
      <c r="IV105" s="86">
        <f t="shared" si="130"/>
        <v>1.199818831442197E-68</v>
      </c>
      <c r="IW105" s="86">
        <f t="shared" si="130"/>
        <v>4.3779095152401416E-49</v>
      </c>
      <c r="IY105" s="86">
        <f t="shared" si="131"/>
        <v>7.9724509261254656E-2</v>
      </c>
      <c r="IZ105" s="86">
        <f t="shared" si="131"/>
        <v>0.17683498432217584</v>
      </c>
      <c r="JA105" s="86">
        <f t="shared" si="131"/>
        <v>0.25943477640160711</v>
      </c>
      <c r="JB105" s="86">
        <f t="shared" si="131"/>
        <v>0.16302333320180057</v>
      </c>
      <c r="JC105" s="86">
        <f t="shared" si="131"/>
        <v>0.22212427745508728</v>
      </c>
      <c r="JD105" s="86">
        <f t="shared" si="131"/>
        <v>0.22789766951926738</v>
      </c>
      <c r="JE105" s="86">
        <f t="shared" si="131"/>
        <v>0.21658751156501338</v>
      </c>
      <c r="JF105" s="86">
        <f t="shared" si="131"/>
        <v>0.25566346039683135</v>
      </c>
      <c r="JG105" s="86">
        <f t="shared" si="131"/>
        <v>0.27605750930361089</v>
      </c>
      <c r="JH105" s="86">
        <f t="shared" si="131"/>
        <v>0.27045688952999625</v>
      </c>
      <c r="JI105" s="86">
        <f t="shared" si="131"/>
        <v>0.2644895652023348</v>
      </c>
      <c r="JJ105" s="86">
        <f t="shared" si="131"/>
        <v>0.15653774914043905</v>
      </c>
      <c r="JK105" s="86">
        <f t="shared" si="131"/>
        <v>0.15810131597963217</v>
      </c>
      <c r="JL105" s="86">
        <f t="shared" si="131"/>
        <v>0.15166823689475287</v>
      </c>
      <c r="JM105" s="86">
        <f t="shared" si="131"/>
        <v>0.12764231478768559</v>
      </c>
    </row>
    <row r="106" spans="2:273" x14ac:dyDescent="0.25">
      <c r="B106" s="2">
        <v>79</v>
      </c>
      <c r="C106" s="37">
        <v>101.358</v>
      </c>
      <c r="D106" s="37">
        <v>148.88900000000001</v>
      </c>
      <c r="E106" s="37">
        <v>164.81</v>
      </c>
      <c r="F106" s="37">
        <v>139.714</v>
      </c>
      <c r="G106" s="37">
        <v>160.59</v>
      </c>
      <c r="H106" s="37">
        <v>158.11500000000001</v>
      </c>
      <c r="I106" s="37">
        <v>154.262</v>
      </c>
      <c r="J106" s="37">
        <v>165.95099999999999</v>
      </c>
      <c r="K106" s="37">
        <v>168.161</v>
      </c>
      <c r="L106" s="37">
        <v>168.17699999999999</v>
      </c>
      <c r="M106" s="37">
        <v>165.613</v>
      </c>
      <c r="N106" s="37">
        <v>143.435</v>
      </c>
      <c r="O106" s="37">
        <v>143.31700000000001</v>
      </c>
      <c r="P106" s="37">
        <v>129.62899999999999</v>
      </c>
      <c r="Q106" s="37">
        <v>113.952</v>
      </c>
      <c r="S106" s="4">
        <f t="shared" si="132"/>
        <v>100.69592541124739</v>
      </c>
      <c r="T106" s="4">
        <f t="shared" si="132"/>
        <v>141.11800659892049</v>
      </c>
      <c r="U106" s="4">
        <f t="shared" si="132"/>
        <v>160.7183247808187</v>
      </c>
      <c r="V106" s="4">
        <f t="shared" si="132"/>
        <v>134.91004945395423</v>
      </c>
      <c r="W106" s="4">
        <f t="shared" si="132"/>
        <v>155.57236707183915</v>
      </c>
      <c r="X106" s="4">
        <f t="shared" si="132"/>
        <v>153.11081471556864</v>
      </c>
      <c r="Y106" s="4">
        <f t="shared" si="132"/>
        <v>148.96935016908924</v>
      </c>
      <c r="Z106" s="4">
        <f t="shared" si="132"/>
        <v>161.39393280474974</v>
      </c>
      <c r="AA106" s="4">
        <f t="shared" si="132"/>
        <v>164.15075125103073</v>
      </c>
      <c r="AB106" s="4">
        <f t="shared" si="132"/>
        <v>164.55045829316873</v>
      </c>
      <c r="AC106" s="4">
        <f t="shared" si="132"/>
        <v>161.92432279544192</v>
      </c>
      <c r="AD106" s="4">
        <f t="shared" si="132"/>
        <v>137.31742685138022</v>
      </c>
      <c r="AE106" s="4">
        <f t="shared" si="132"/>
        <v>137.10918427746907</v>
      </c>
      <c r="AF106" s="4">
        <f t="shared" si="132"/>
        <v>127.06874353631808</v>
      </c>
      <c r="AG106" s="4">
        <f t="shared" si="132"/>
        <v>112.60696218473925</v>
      </c>
      <c r="AI106" s="4">
        <f t="shared" si="133"/>
        <v>0.66207458875261693</v>
      </c>
      <c r="AJ106" s="4">
        <f t="shared" si="133"/>
        <v>7.7709934010795223</v>
      </c>
      <c r="AK106" s="4">
        <f t="shared" si="133"/>
        <v>4.0916752191812975</v>
      </c>
      <c r="AL106" s="4">
        <f t="shared" si="133"/>
        <v>4.803950546045769</v>
      </c>
      <c r="AM106" s="4">
        <f t="shared" si="133"/>
        <v>5.0176329281608503</v>
      </c>
      <c r="AN106" s="4">
        <f t="shared" si="133"/>
        <v>5.0041852844313723</v>
      </c>
      <c r="AO106" s="4">
        <f t="shared" si="133"/>
        <v>5.2926498309107615</v>
      </c>
      <c r="AP106" s="4">
        <f t="shared" si="133"/>
        <v>4.5570671952502551</v>
      </c>
      <c r="AQ106" s="4">
        <f t="shared" si="133"/>
        <v>4.0102487489692749</v>
      </c>
      <c r="AR106" s="4">
        <f t="shared" si="133"/>
        <v>3.6265417068312615</v>
      </c>
      <c r="AS106" s="4">
        <f t="shared" si="133"/>
        <v>3.6886772045580756</v>
      </c>
      <c r="AT106" s="4">
        <f t="shared" si="133"/>
        <v>6.1175731486197833</v>
      </c>
      <c r="AU106" s="4">
        <f t="shared" si="133"/>
        <v>6.2078157225309383</v>
      </c>
      <c r="AV106" s="4">
        <f t="shared" si="133"/>
        <v>2.5602564636819096</v>
      </c>
      <c r="AW106" s="4">
        <f t="shared" si="133"/>
        <v>1.3450378152607527</v>
      </c>
      <c r="AY106" s="2">
        <f t="shared" si="125"/>
        <v>74.868048224996969</v>
      </c>
      <c r="AZ106" s="2">
        <f t="shared" si="125"/>
        <v>75.566147067211119</v>
      </c>
      <c r="BA106" s="2">
        <f t="shared" si="125"/>
        <v>73.090409340360608</v>
      </c>
      <c r="BB106" s="2">
        <f t="shared" si="125"/>
        <v>70.951550754481218</v>
      </c>
      <c r="BC106" s="2">
        <f t="shared" si="125"/>
        <v>75.284820494716442</v>
      </c>
      <c r="BD106" s="2">
        <f t="shared" si="125"/>
        <v>72.404280160413535</v>
      </c>
      <c r="BE106" s="2">
        <f t="shared" si="125"/>
        <v>70.964646223150467</v>
      </c>
      <c r="BF106" s="2">
        <f t="shared" si="125"/>
        <v>76.476940018899398</v>
      </c>
      <c r="BG106" s="2">
        <f t="shared" si="125"/>
        <v>76.501130720504136</v>
      </c>
      <c r="BH106" s="2">
        <f t="shared" si="125"/>
        <v>77.202679049989172</v>
      </c>
      <c r="BI106" s="2">
        <f t="shared" si="125"/>
        <v>76.897761964061473</v>
      </c>
      <c r="BJ106" s="2">
        <f t="shared" si="125"/>
        <v>77.11917580141305</v>
      </c>
      <c r="BK106" s="2">
        <f t="shared" si="125"/>
        <v>75.148427960910752</v>
      </c>
      <c r="BL106" s="2">
        <f t="shared" si="125"/>
        <v>75.195969859300149</v>
      </c>
      <c r="BM106" s="2">
        <f t="shared" si="125"/>
        <v>77.763586241821869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82.517849890206406</v>
      </c>
      <c r="DL106" s="2">
        <f t="shared" si="134"/>
        <v>92.135326336454241</v>
      </c>
      <c r="DM106" s="2">
        <f t="shared" si="134"/>
        <v>90.77097523406826</v>
      </c>
      <c r="DN106" s="2">
        <f t="shared" si="134"/>
        <v>84.824150105708256</v>
      </c>
      <c r="DO106" s="2">
        <f t="shared" si="134"/>
        <v>91.423175087108021</v>
      </c>
      <c r="DP106" s="2">
        <f t="shared" si="134"/>
        <v>88.912699967173651</v>
      </c>
      <c r="DQ106" s="2">
        <f t="shared" si="134"/>
        <v>84.805472480577762</v>
      </c>
      <c r="DR106" s="2">
        <f t="shared" si="134"/>
        <v>92.872342771342787</v>
      </c>
      <c r="DS106" s="2">
        <f t="shared" si="134"/>
        <v>92.988091248391271</v>
      </c>
      <c r="DT106" s="2">
        <f t="shared" si="134"/>
        <v>94.862450420168045</v>
      </c>
      <c r="DU106" s="2">
        <f t="shared" si="134"/>
        <v>94.303049806949829</v>
      </c>
      <c r="DV106" s="2">
        <f t="shared" si="134"/>
        <v>90.674567020461737</v>
      </c>
      <c r="DW106" s="2">
        <f t="shared" si="134"/>
        <v>87.866071106941817</v>
      </c>
      <c r="DX106" s="2">
        <f t="shared" si="134"/>
        <v>88.623766666666654</v>
      </c>
      <c r="DY106" s="2">
        <f t="shared" si="134"/>
        <v>86.596957703081216</v>
      </c>
      <c r="EA106" s="2">
        <f t="shared" si="94"/>
        <v>74.542744875059881</v>
      </c>
      <c r="EB106" s="2">
        <f t="shared" si="94"/>
        <v>74.894309907410872</v>
      </c>
      <c r="EC106" s="2">
        <f t="shared" si="94"/>
        <v>72.451716534475935</v>
      </c>
      <c r="ED106" s="2">
        <f t="shared" si="94"/>
        <v>70.3463937079202</v>
      </c>
      <c r="EE106" s="2">
        <f t="shared" si="94"/>
        <v>74.600816758779928</v>
      </c>
      <c r="EF106" s="2">
        <f t="shared" si="94"/>
        <v>71.627530351776571</v>
      </c>
      <c r="EG106" s="2">
        <f t="shared" si="94"/>
        <v>70.243778739416754</v>
      </c>
      <c r="EH106" s="2">
        <f t="shared" si="94"/>
        <v>75.612922937407603</v>
      </c>
      <c r="EI106" s="2">
        <f t="shared" si="94"/>
        <v>75.636498208987604</v>
      </c>
      <c r="EJ106" s="2">
        <f t="shared" si="94"/>
        <v>76.242231180584142</v>
      </c>
      <c r="EK106" s="2">
        <f t="shared" si="94"/>
        <v>76.033263870799686</v>
      </c>
      <c r="EL106" s="2">
        <f t="shared" si="94"/>
        <v>76.437741307232756</v>
      </c>
      <c r="EM106" s="2">
        <f t="shared" si="135"/>
        <v>74.55142811778714</v>
      </c>
      <c r="EN106" s="2">
        <f t="shared" si="135"/>
        <v>74.553583346243542</v>
      </c>
      <c r="EO106" s="2">
        <f t="shared" si="135"/>
        <v>77.253357893009522</v>
      </c>
      <c r="EQ106" s="2">
        <f t="shared" si="136"/>
        <v>73.87386181583858</v>
      </c>
      <c r="ER106" s="2">
        <f t="shared" si="136"/>
        <v>74.287815328968136</v>
      </c>
      <c r="ES106" s="2">
        <f t="shared" si="136"/>
        <v>72.194053416964508</v>
      </c>
      <c r="ET106" s="2">
        <f t="shared" si="136"/>
        <v>70.058627275464772</v>
      </c>
      <c r="EU106" s="2">
        <f t="shared" si="136"/>
        <v>73.317327032692575</v>
      </c>
      <c r="EV106" s="2">
        <f t="shared" si="136"/>
        <v>70.889820336261181</v>
      </c>
      <c r="EW106" s="2">
        <f t="shared" si="136"/>
        <v>70.576247265878891</v>
      </c>
      <c r="EX106" s="2">
        <f t="shared" si="136"/>
        <v>74.992544164247207</v>
      </c>
      <c r="EY106" s="2">
        <f t="shared" si="136"/>
        <v>75.428253676070113</v>
      </c>
      <c r="EZ106" s="2">
        <f t="shared" si="136"/>
        <v>76.3371913539643</v>
      </c>
      <c r="FA106" s="2">
        <f t="shared" si="136"/>
        <v>76.095057224069123</v>
      </c>
      <c r="FB106" s="2">
        <f t="shared" si="136"/>
        <v>76.1521155019812</v>
      </c>
      <c r="FC106" s="2">
        <f t="shared" si="136"/>
        <v>74.295569278509049</v>
      </c>
      <c r="FD106" s="2">
        <f t="shared" si="136"/>
        <v>74.648999690826159</v>
      </c>
      <c r="FE106" s="2">
        <f t="shared" si="136"/>
        <v>78.415696065020256</v>
      </c>
      <c r="FG106" s="2">
        <f t="shared" si="137"/>
        <v>0.95915250280641851</v>
      </c>
      <c r="FH106" s="2">
        <f t="shared" si="137"/>
        <v>0.96098973142721344</v>
      </c>
      <c r="FI106" s="2">
        <f t="shared" si="137"/>
        <v>0.96511164740782274</v>
      </c>
      <c r="FJ106" s="2">
        <f t="shared" si="137"/>
        <v>0.95817430492404188</v>
      </c>
      <c r="FK106" s="2">
        <f t="shared" si="137"/>
        <v>0.95922630799265785</v>
      </c>
      <c r="FL106" s="2">
        <f t="shared" si="137"/>
        <v>0.95499873634424237</v>
      </c>
      <c r="FM106" s="2">
        <f t="shared" si="137"/>
        <v>0.95053335054199217</v>
      </c>
      <c r="FN106" s="2">
        <f t="shared" si="137"/>
        <v>0.9498633312296636</v>
      </c>
      <c r="FO106" s="2">
        <f t="shared" si="137"/>
        <v>0.95014414399036373</v>
      </c>
      <c r="FP106" s="2">
        <f t="shared" si="137"/>
        <v>0.94842847846529266</v>
      </c>
      <c r="FQ106" s="2">
        <f t="shared" si="137"/>
        <v>0.95268694711866375</v>
      </c>
      <c r="FR106" s="2">
        <f t="shared" si="137"/>
        <v>0.95210987502830335</v>
      </c>
      <c r="FS106" s="2">
        <f t="shared" si="137"/>
        <v>0.95514060340186491</v>
      </c>
      <c r="FT106" s="2">
        <f t="shared" si="137"/>
        <v>0.95435037598054606</v>
      </c>
      <c r="FU106" s="2">
        <f t="shared" si="137"/>
        <v>0.94549233779493658</v>
      </c>
      <c r="FW106" s="2">
        <f t="shared" si="127"/>
        <v>6.873096594359737E-4</v>
      </c>
      <c r="FX106" s="2">
        <f t="shared" si="127"/>
        <v>1.2193374695130754E-3</v>
      </c>
      <c r="FY106" s="2">
        <f t="shared" si="127"/>
        <v>1.691941237919862E-3</v>
      </c>
      <c r="FZ106" s="2">
        <f t="shared" si="127"/>
        <v>1.3385088510235402E-3</v>
      </c>
      <c r="GA106" s="2">
        <f t="shared" si="127"/>
        <v>1.4849525797948776E-3</v>
      </c>
      <c r="GB106" s="2">
        <f t="shared" si="127"/>
        <v>1.4974265453455223E-3</v>
      </c>
      <c r="GC106" s="2">
        <f t="shared" si="127"/>
        <v>1.6521381156537158E-3</v>
      </c>
      <c r="GD106" s="2">
        <f t="shared" si="127"/>
        <v>2.1160199980621375E-3</v>
      </c>
      <c r="GE106" s="2">
        <f t="shared" si="127"/>
        <v>2.1417733638906472E-3</v>
      </c>
      <c r="GF106" s="2">
        <f t="shared" si="127"/>
        <v>1.8411077364962512E-3</v>
      </c>
      <c r="GG106" s="2">
        <f t="shared" si="127"/>
        <v>1.5979895700182229E-3</v>
      </c>
      <c r="GH106" s="2">
        <f t="shared" si="127"/>
        <v>1.291439427818802E-3</v>
      </c>
      <c r="GI106" s="2">
        <f t="shared" si="127"/>
        <v>1.1217407624962749E-3</v>
      </c>
      <c r="GJ106" s="2">
        <f t="shared" si="127"/>
        <v>9.2158838071578961E-4</v>
      </c>
      <c r="GK106" s="2">
        <f t="shared" si="127"/>
        <v>8.0059883438816839E-4</v>
      </c>
      <c r="GM106" s="86">
        <f t="shared" si="128"/>
        <v>5.7427270544378566E-3</v>
      </c>
      <c r="GN106" s="86">
        <f t="shared" si="128"/>
        <v>8.8455956470661858E-8</v>
      </c>
      <c r="GO106" s="86">
        <f t="shared" si="128"/>
        <v>1.5814095687628631E-10</v>
      </c>
      <c r="GP106" s="86">
        <f t="shared" si="128"/>
        <v>2.5499181440648102E-8</v>
      </c>
      <c r="GQ106" s="86">
        <f t="shared" si="128"/>
        <v>1.0600176458312793E-9</v>
      </c>
      <c r="GR106" s="86">
        <f t="shared" si="128"/>
        <v>3.5032551308078412E-10</v>
      </c>
      <c r="GS106" s="86">
        <f t="shared" si="128"/>
        <v>4.3010250290482925E-10</v>
      </c>
      <c r="GT106" s="86">
        <f t="shared" si="128"/>
        <v>1.0509032621591331E-12</v>
      </c>
      <c r="GU106" s="86">
        <f t="shared" si="128"/>
        <v>2.2382788124674669E-13</v>
      </c>
      <c r="GV106" s="86">
        <f t="shared" si="128"/>
        <v>3.2650462669178723E-13</v>
      </c>
      <c r="GW106" s="86">
        <f t="shared" si="128"/>
        <v>3.9272983829359527E-13</v>
      </c>
      <c r="GX106" s="86">
        <f t="shared" si="128"/>
        <v>1.0310190904089458E-13</v>
      </c>
      <c r="GY106" s="86">
        <f t="shared" si="128"/>
        <v>8.3513141291352922E-13</v>
      </c>
      <c r="GZ106" s="86">
        <f t="shared" si="128"/>
        <v>6.4210180980090516E-10</v>
      </c>
      <c r="HA106" s="86">
        <f t="shared" si="128"/>
        <v>3.635470687182669E-14</v>
      </c>
      <c r="HC106" s="86">
        <f t="shared" si="73"/>
        <v>8.9549379900757731E-2</v>
      </c>
      <c r="HD106" s="86">
        <f t="shared" si="73"/>
        <v>0.22656939858133307</v>
      </c>
      <c r="HE106" s="86">
        <f t="shared" si="73"/>
        <v>0.32700413592657579</v>
      </c>
      <c r="HF106" s="86">
        <f t="shared" si="73"/>
        <v>0.21291084202400642</v>
      </c>
      <c r="HG106" s="86">
        <f t="shared" si="73"/>
        <v>0.28785265736504456</v>
      </c>
      <c r="HH106" s="86">
        <f t="shared" si="73"/>
        <v>0.29465108947061447</v>
      </c>
      <c r="HI106" s="86">
        <f t="shared" si="138"/>
        <v>0.2809623852741952</v>
      </c>
      <c r="HJ106" s="86">
        <f t="shared" si="138"/>
        <v>0.33192607505159727</v>
      </c>
      <c r="HK106" s="86">
        <f t="shared" si="138"/>
        <v>0.35559329446275317</v>
      </c>
      <c r="HL106" s="86">
        <f t="shared" si="138"/>
        <v>0.34880171795030246</v>
      </c>
      <c r="HM106" s="86">
        <f t="shared" si="138"/>
        <v>0.34014260326568124</v>
      </c>
      <c r="HN106" s="86">
        <f t="shared" si="138"/>
        <v>0.2109598525774849</v>
      </c>
      <c r="HO106" s="86">
        <f t="shared" si="138"/>
        <v>0.21108317991491427</v>
      </c>
      <c r="HP106" s="86">
        <f t="shared" si="138"/>
        <v>0.20457774756982555</v>
      </c>
      <c r="HQ106" s="86">
        <f t="shared" si="138"/>
        <v>0.17772062304243455</v>
      </c>
      <c r="HS106" s="86">
        <f t="shared" si="129"/>
        <v>1.6934137621053244E-25</v>
      </c>
      <c r="HT106" s="86">
        <f t="shared" si="129"/>
        <v>8.2996374698914966E-23</v>
      </c>
      <c r="HU106" s="86">
        <f t="shared" si="129"/>
        <v>9.1007849196680519E-24</v>
      </c>
      <c r="HV106" s="86">
        <f t="shared" si="129"/>
        <v>8.5022711270781412E-26</v>
      </c>
      <c r="HW106" s="86">
        <f t="shared" si="129"/>
        <v>4.5752406502039676E-27</v>
      </c>
      <c r="HX106" s="86">
        <f t="shared" si="129"/>
        <v>6.66557135744081E-27</v>
      </c>
      <c r="HY106" s="86">
        <f t="shared" si="129"/>
        <v>1.06475633204975E-26</v>
      </c>
      <c r="HZ106" s="86">
        <f t="shared" si="129"/>
        <v>2.7122075986363013E-27</v>
      </c>
      <c r="IA106" s="86">
        <f t="shared" si="129"/>
        <v>1.2026831865017072E-26</v>
      </c>
      <c r="IB106" s="86">
        <f t="shared" si="129"/>
        <v>2.4967304999051607E-27</v>
      </c>
      <c r="IC106" s="86">
        <f t="shared" si="129"/>
        <v>2.1433605040927101E-28</v>
      </c>
      <c r="ID106" s="86">
        <f t="shared" si="129"/>
        <v>5.0488529393625687E-32</v>
      </c>
      <c r="IE106" s="86">
        <f t="shared" si="129"/>
        <v>4.8148588922759379E-31</v>
      </c>
      <c r="IF106" s="86">
        <f t="shared" si="129"/>
        <v>2.9408497467540807E-17</v>
      </c>
      <c r="IG106" s="86">
        <f t="shared" si="129"/>
        <v>3.9882181810591637E-12</v>
      </c>
      <c r="II106" s="86">
        <f t="shared" si="130"/>
        <v>1.6278931189331886E-97</v>
      </c>
      <c r="IJ106" s="86">
        <f t="shared" si="130"/>
        <v>1.4719701540262951E-98</v>
      </c>
      <c r="IK106" s="86">
        <f t="shared" si="130"/>
        <v>6.1681913360625384E-99</v>
      </c>
      <c r="IL106" s="86">
        <f t="shared" si="130"/>
        <v>8.2865905084117257E-107</v>
      </c>
      <c r="IM106" s="86">
        <f t="shared" si="130"/>
        <v>2.1576682364091791E-116</v>
      </c>
      <c r="IN106" s="86">
        <f t="shared" si="130"/>
        <v>2.4029617402258821E-115</v>
      </c>
      <c r="IO106" s="86">
        <f t="shared" si="130"/>
        <v>4.0210223168835668E-111</v>
      </c>
      <c r="IP106" s="86">
        <f t="shared" si="130"/>
        <v>8.6700958170168857E-115</v>
      </c>
      <c r="IQ106" s="86">
        <f t="shared" si="130"/>
        <v>3.9760995539736634E-113</v>
      </c>
      <c r="IR106" s="86">
        <f t="shared" si="130"/>
        <v>2.9310465036225924E-118</v>
      </c>
      <c r="IS106" s="86">
        <f t="shared" si="130"/>
        <v>5.1506330952594383E-119</v>
      </c>
      <c r="IT106" s="86">
        <f t="shared" si="130"/>
        <v>1.9523122788772602E-132</v>
      </c>
      <c r="IU106" s="86">
        <f t="shared" si="130"/>
        <v>4.9902189256143034E-130</v>
      </c>
      <c r="IV106" s="86">
        <f t="shared" si="130"/>
        <v>6.3911409971226056E-67</v>
      </c>
      <c r="IW106" s="86">
        <f t="shared" si="130"/>
        <v>6.9235759386009744E-48</v>
      </c>
      <c r="IY106" s="86">
        <f t="shared" si="131"/>
        <v>9.5292106955195591E-2</v>
      </c>
      <c r="IZ106" s="86">
        <f t="shared" si="131"/>
        <v>0.22656948703728955</v>
      </c>
      <c r="JA106" s="86">
        <f t="shared" si="131"/>
        <v>0.32700413608471673</v>
      </c>
      <c r="JB106" s="86">
        <f t="shared" si="131"/>
        <v>0.21291086752318786</v>
      </c>
      <c r="JC106" s="86">
        <f t="shared" si="131"/>
        <v>0.28785265842506219</v>
      </c>
      <c r="JD106" s="86">
        <f t="shared" si="131"/>
        <v>0.29465108982093996</v>
      </c>
      <c r="JE106" s="86">
        <f t="shared" si="131"/>
        <v>0.28096238570429771</v>
      </c>
      <c r="JF106" s="86">
        <f t="shared" si="131"/>
        <v>0.33192607505264815</v>
      </c>
      <c r="JG106" s="86">
        <f t="shared" si="131"/>
        <v>0.35559329446297699</v>
      </c>
      <c r="JH106" s="86">
        <f t="shared" si="131"/>
        <v>0.34880171795062898</v>
      </c>
      <c r="JI106" s="86">
        <f t="shared" si="131"/>
        <v>0.34014260326607398</v>
      </c>
      <c r="JJ106" s="86">
        <f t="shared" si="131"/>
        <v>0.21095985257758801</v>
      </c>
      <c r="JK106" s="86">
        <f t="shared" si="131"/>
        <v>0.2110831799157494</v>
      </c>
      <c r="JL106" s="86">
        <f t="shared" si="131"/>
        <v>0.2045777482119274</v>
      </c>
      <c r="JM106" s="86">
        <f t="shared" si="131"/>
        <v>0.17772062304645914</v>
      </c>
    </row>
    <row r="107" spans="2:273" x14ac:dyDescent="0.25">
      <c r="B107" s="2">
        <v>80</v>
      </c>
      <c r="C107" s="37">
        <v>107.55200000000001</v>
      </c>
      <c r="D107" s="37">
        <v>159.17500000000001</v>
      </c>
      <c r="E107" s="37">
        <v>173.17500000000001</v>
      </c>
      <c r="F107" s="37">
        <v>152.36500000000001</v>
      </c>
      <c r="G107" s="37">
        <v>170.869</v>
      </c>
      <c r="H107" s="37">
        <v>167.328</v>
      </c>
      <c r="I107" s="37">
        <v>165.23</v>
      </c>
      <c r="J107" s="37">
        <v>175.55699999999999</v>
      </c>
      <c r="K107" s="37">
        <v>176.5</v>
      </c>
      <c r="L107" s="37">
        <v>177.452</v>
      </c>
      <c r="M107" s="37">
        <v>174.726</v>
      </c>
      <c r="N107" s="37">
        <v>155.90299999999999</v>
      </c>
      <c r="O107" s="37">
        <v>155.78299999999999</v>
      </c>
      <c r="P107" s="37">
        <v>140.58099999999999</v>
      </c>
      <c r="Q107" s="37">
        <v>122.452</v>
      </c>
      <c r="S107" s="4">
        <f t="shared" si="132"/>
        <v>106.40062831459437</v>
      </c>
      <c r="T107" s="4">
        <f t="shared" si="132"/>
        <v>152.32827809154188</v>
      </c>
      <c r="U107" s="4">
        <f t="shared" si="132"/>
        <v>172.51925769328099</v>
      </c>
      <c r="V107" s="4">
        <f t="shared" si="132"/>
        <v>146.93732750144443</v>
      </c>
      <c r="W107" s="4">
        <f t="shared" si="132"/>
        <v>168.56632768761165</v>
      </c>
      <c r="X107" s="4">
        <f t="shared" si="132"/>
        <v>166.01337284003938</v>
      </c>
      <c r="Y107" s="4">
        <f t="shared" si="132"/>
        <v>162.00466521855918</v>
      </c>
      <c r="Z107" s="4">
        <f t="shared" si="132"/>
        <v>174.46112956023353</v>
      </c>
      <c r="AA107" s="4">
        <f t="shared" si="132"/>
        <v>176.6791485426738</v>
      </c>
      <c r="AB107" s="4">
        <f t="shared" si="132"/>
        <v>177.21520782359545</v>
      </c>
      <c r="AC107" s="4">
        <f t="shared" si="132"/>
        <v>174.30148909807383</v>
      </c>
      <c r="AD107" s="4">
        <f t="shared" si="132"/>
        <v>149.97389858704338</v>
      </c>
      <c r="AE107" s="4">
        <f t="shared" si="132"/>
        <v>149.74408961125698</v>
      </c>
      <c r="AF107" s="4">
        <f t="shared" si="132"/>
        <v>138.01829956559308</v>
      </c>
      <c r="AG107" s="4">
        <f t="shared" si="132"/>
        <v>121.1328115520334</v>
      </c>
      <c r="AI107" s="4">
        <f t="shared" si="133"/>
        <v>1.1513716854056355</v>
      </c>
      <c r="AJ107" s="4">
        <f t="shared" si="133"/>
        <v>6.8467219084581359</v>
      </c>
      <c r="AK107" s="4">
        <f t="shared" si="133"/>
        <v>0.65574230671902001</v>
      </c>
      <c r="AL107" s="4">
        <f t="shared" si="133"/>
        <v>5.4276724985555802</v>
      </c>
      <c r="AM107" s="4">
        <f t="shared" si="133"/>
        <v>2.3026723123883528</v>
      </c>
      <c r="AN107" s="4">
        <f t="shared" si="133"/>
        <v>1.3146271599606223</v>
      </c>
      <c r="AO107" s="4">
        <f t="shared" si="133"/>
        <v>3.2253347814408073</v>
      </c>
      <c r="AP107" s="4">
        <f t="shared" si="133"/>
        <v>1.0958704397664576</v>
      </c>
      <c r="AQ107" s="4">
        <f t="shared" si="133"/>
        <v>-0.17914854267380065</v>
      </c>
      <c r="AR107" s="4">
        <f t="shared" si="133"/>
        <v>0.23679217640454908</v>
      </c>
      <c r="AS107" s="4">
        <f t="shared" si="133"/>
        <v>0.42451090192616903</v>
      </c>
      <c r="AT107" s="4">
        <f t="shared" si="133"/>
        <v>5.9291014129566122</v>
      </c>
      <c r="AU107" s="4">
        <f t="shared" si="133"/>
        <v>6.0389103887430053</v>
      </c>
      <c r="AV107" s="4">
        <f t="shared" si="133"/>
        <v>2.5627004344069064</v>
      </c>
      <c r="AW107" s="4">
        <f t="shared" si="133"/>
        <v>1.3191884479665958</v>
      </c>
      <c r="AY107" s="2">
        <f t="shared" si="125"/>
        <v>74.743260977912541</v>
      </c>
      <c r="AZ107" s="2">
        <f t="shared" si="125"/>
        <v>75.407679008566873</v>
      </c>
      <c r="BA107" s="2">
        <f t="shared" si="125"/>
        <v>72.95064347939315</v>
      </c>
      <c r="BB107" s="2">
        <f t="shared" si="125"/>
        <v>70.815712397150691</v>
      </c>
      <c r="BC107" s="2">
        <f t="shared" si="125"/>
        <v>75.08267241035125</v>
      </c>
      <c r="BD107" s="2">
        <f t="shared" si="125"/>
        <v>72.17963391086505</v>
      </c>
      <c r="BE107" s="2">
        <f t="shared" si="125"/>
        <v>70.774631083389977</v>
      </c>
      <c r="BF107" s="2">
        <f t="shared" si="125"/>
        <v>76.220218808618839</v>
      </c>
      <c r="BG107" s="2">
        <f t="shared" si="125"/>
        <v>76.234613935388651</v>
      </c>
      <c r="BH107" s="2">
        <f t="shared" si="125"/>
        <v>76.933705939050583</v>
      </c>
      <c r="BI107" s="2">
        <f t="shared" si="125"/>
        <v>76.641555138146515</v>
      </c>
      <c r="BJ107" s="2">
        <f t="shared" si="125"/>
        <v>76.911374093305071</v>
      </c>
      <c r="BK107" s="2">
        <f t="shared" si="125"/>
        <v>74.97683430694822</v>
      </c>
      <c r="BL107" s="2">
        <f t="shared" si="125"/>
        <v>75.050690395409589</v>
      </c>
      <c r="BM107" s="2">
        <f t="shared" si="125"/>
        <v>77.661634236245362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82.434752129995601</v>
      </c>
      <c r="DL107" s="2">
        <f t="shared" si="134"/>
        <v>92.201445484747808</v>
      </c>
      <c r="DM107" s="2">
        <f t="shared" si="134"/>
        <v>90.862759891271523</v>
      </c>
      <c r="DN107" s="2">
        <f t="shared" si="134"/>
        <v>84.864956357595915</v>
      </c>
      <c r="DO107" s="2">
        <f t="shared" si="134"/>
        <v>91.532092682926844</v>
      </c>
      <c r="DP107" s="2">
        <f t="shared" si="134"/>
        <v>88.975330342488235</v>
      </c>
      <c r="DQ107" s="2">
        <f t="shared" si="134"/>
        <v>84.809400919137772</v>
      </c>
      <c r="DR107" s="2">
        <f t="shared" si="134"/>
        <v>92.95951072501073</v>
      </c>
      <c r="DS107" s="2">
        <f t="shared" si="134"/>
        <v>93.082074903474918</v>
      </c>
      <c r="DT107" s="2">
        <f t="shared" si="134"/>
        <v>94.978685714285689</v>
      </c>
      <c r="DU107" s="2">
        <f t="shared" si="134"/>
        <v>94.4377837837838</v>
      </c>
      <c r="DV107" s="2">
        <f t="shared" si="134"/>
        <v>90.766217419848971</v>
      </c>
      <c r="DW107" s="2">
        <f t="shared" si="134"/>
        <v>87.95737664165101</v>
      </c>
      <c r="DX107" s="2">
        <f t="shared" si="134"/>
        <v>88.747082051282035</v>
      </c>
      <c r="DY107" s="2">
        <f t="shared" si="134"/>
        <v>86.670128851540596</v>
      </c>
      <c r="EA107" s="2">
        <f t="shared" si="94"/>
        <v>74.445034267127255</v>
      </c>
      <c r="EB107" s="2">
        <f t="shared" si="94"/>
        <v>74.786753949094731</v>
      </c>
      <c r="EC107" s="2">
        <f t="shared" si="94"/>
        <v>72.360578205245076</v>
      </c>
      <c r="ED107" s="2">
        <f t="shared" si="94"/>
        <v>70.25682846533644</v>
      </c>
      <c r="EE107" s="2">
        <f t="shared" si="94"/>
        <v>74.447079229047176</v>
      </c>
      <c r="EF107" s="2">
        <f t="shared" si="94"/>
        <v>71.459048284506736</v>
      </c>
      <c r="EG107" s="2">
        <f t="shared" si="94"/>
        <v>70.107906158188015</v>
      </c>
      <c r="EH107" s="2">
        <f t="shared" si="94"/>
        <v>75.41586357811731</v>
      </c>
      <c r="EI107" s="2">
        <f t="shared" si="94"/>
        <v>75.428872877921691</v>
      </c>
      <c r="EJ107" s="2">
        <f t="shared" si="94"/>
        <v>76.038638728918158</v>
      </c>
      <c r="EK107" s="2">
        <f t="shared" si="94"/>
        <v>75.835402318312063</v>
      </c>
      <c r="EL107" s="2">
        <f t="shared" si="94"/>
        <v>76.276216973825456</v>
      </c>
      <c r="EM107" s="2">
        <f t="shared" si="135"/>
        <v>74.421146440069961</v>
      </c>
      <c r="EN107" s="2">
        <f t="shared" si="135"/>
        <v>74.453096822502673</v>
      </c>
      <c r="EO107" s="2">
        <f t="shared" si="135"/>
        <v>77.186959523028108</v>
      </c>
      <c r="EQ107" s="2">
        <f t="shared" si="136"/>
        <v>73.793790036603738</v>
      </c>
      <c r="ER107" s="2">
        <f t="shared" si="136"/>
        <v>74.199428171122719</v>
      </c>
      <c r="ES107" s="2">
        <f t="shared" si="136"/>
        <v>72.11246522887599</v>
      </c>
      <c r="ET107" s="2">
        <f t="shared" si="136"/>
        <v>69.978430193194612</v>
      </c>
      <c r="EU107" s="2">
        <f t="shared" si="136"/>
        <v>73.20720876410509</v>
      </c>
      <c r="EV107" s="2">
        <f t="shared" si="136"/>
        <v>70.746843177724074</v>
      </c>
      <c r="EW107" s="2">
        <f t="shared" si="136"/>
        <v>70.428407443870029</v>
      </c>
      <c r="EX107" s="2">
        <f t="shared" si="136"/>
        <v>74.81845755288262</v>
      </c>
      <c r="EY107" s="2">
        <f t="shared" si="136"/>
        <v>75.228489170180623</v>
      </c>
      <c r="EZ107" s="2">
        <f t="shared" si="136"/>
        <v>76.129969588961472</v>
      </c>
      <c r="FA107" s="2">
        <f t="shared" si="136"/>
        <v>75.894842382439407</v>
      </c>
      <c r="FB107" s="2">
        <f t="shared" si="136"/>
        <v>76.000232089450279</v>
      </c>
      <c r="FC107" s="2">
        <f t="shared" si="136"/>
        <v>74.173610483719216</v>
      </c>
      <c r="FD107" s="2">
        <f t="shared" si="136"/>
        <v>74.54494898884947</v>
      </c>
      <c r="FE107" s="2">
        <f t="shared" si="136"/>
        <v>78.302868044694407</v>
      </c>
      <c r="FG107" s="2">
        <f t="shared" si="137"/>
        <v>0.96261226315081905</v>
      </c>
      <c r="FH107" s="2">
        <f t="shared" si="137"/>
        <v>0.9642996715238058</v>
      </c>
      <c r="FI107" s="2">
        <f t="shared" si="137"/>
        <v>0.96808346699583836</v>
      </c>
      <c r="FJ107" s="2">
        <f t="shared" si="137"/>
        <v>0.96171361085906248</v>
      </c>
      <c r="FK107" s="2">
        <f t="shared" si="137"/>
        <v>0.96268006031074316</v>
      </c>
      <c r="FL107" s="2">
        <f t="shared" si="137"/>
        <v>0.95879520428723919</v>
      </c>
      <c r="FM107" s="2">
        <f t="shared" si="137"/>
        <v>0.95468866059042345</v>
      </c>
      <c r="FN107" s="2">
        <f t="shared" si="137"/>
        <v>0.95407220492657219</v>
      </c>
      <c r="FO107" s="2">
        <f t="shared" si="137"/>
        <v>0.95433057743617133</v>
      </c>
      <c r="FP107" s="2">
        <f t="shared" si="137"/>
        <v>0.95275181361427774</v>
      </c>
      <c r="FQ107" s="2">
        <f t="shared" si="137"/>
        <v>0.95666959690945097</v>
      </c>
      <c r="FR107" s="2">
        <f t="shared" si="137"/>
        <v>0.95613886435239037</v>
      </c>
      <c r="FS107" s="2">
        <f t="shared" si="137"/>
        <v>0.95892561769130003</v>
      </c>
      <c r="FT107" s="2">
        <f t="shared" si="137"/>
        <v>0.9581991477647569</v>
      </c>
      <c r="FU107" s="2">
        <f t="shared" si="137"/>
        <v>0.9500488513639449</v>
      </c>
      <c r="FW107" s="2">
        <f t="shared" si="127"/>
        <v>7.5357008603922301E-4</v>
      </c>
      <c r="FX107" s="2">
        <f t="shared" si="127"/>
        <v>1.3368196862893484E-3</v>
      </c>
      <c r="FY107" s="2">
        <f t="shared" si="127"/>
        <v>1.8548738953807495E-3</v>
      </c>
      <c r="FZ107" s="2">
        <f t="shared" si="127"/>
        <v>1.4674562677101126E-3</v>
      </c>
      <c r="GA107" s="2">
        <f t="shared" si="127"/>
        <v>1.6279848919068204E-3</v>
      </c>
      <c r="GB107" s="2">
        <f t="shared" si="127"/>
        <v>1.6416583885320267E-3</v>
      </c>
      <c r="GC107" s="2">
        <f t="shared" si="127"/>
        <v>1.8112447169269805E-3</v>
      </c>
      <c r="GD107" s="2">
        <f t="shared" si="127"/>
        <v>2.3196962249752828E-3</v>
      </c>
      <c r="GE107" s="2">
        <f t="shared" si="127"/>
        <v>2.3479226329297669E-3</v>
      </c>
      <c r="GF107" s="2">
        <f t="shared" si="127"/>
        <v>2.0183759722477383E-3</v>
      </c>
      <c r="GG107" s="2">
        <f t="shared" si="127"/>
        <v>1.751890630194021E-3</v>
      </c>
      <c r="GH107" s="2">
        <f t="shared" si="127"/>
        <v>1.4158587642633808E-3</v>
      </c>
      <c r="GI107" s="2">
        <f t="shared" si="127"/>
        <v>1.2298311911351609E-3</v>
      </c>
      <c r="GJ107" s="2">
        <f t="shared" si="127"/>
        <v>1.0104117263494618E-3</v>
      </c>
      <c r="GK107" s="2">
        <f t="shared" si="127"/>
        <v>8.7777136641306087E-4</v>
      </c>
      <c r="GM107" s="86">
        <f t="shared" si="128"/>
        <v>2.5473604066681356E-3</v>
      </c>
      <c r="GN107" s="86">
        <f t="shared" si="128"/>
        <v>1.1754504176461961E-8</v>
      </c>
      <c r="GO107" s="86">
        <f t="shared" si="128"/>
        <v>1.1448924788086599E-11</v>
      </c>
      <c r="GP107" s="86">
        <f t="shared" si="128"/>
        <v>2.5964004390910569E-9</v>
      </c>
      <c r="GQ107" s="86">
        <f t="shared" si="128"/>
        <v>8.62620737755995E-11</v>
      </c>
      <c r="GR107" s="86">
        <f t="shared" si="128"/>
        <v>2.4205865951394248E-11</v>
      </c>
      <c r="GS107" s="86">
        <f t="shared" si="128"/>
        <v>2.7044593855662896E-11</v>
      </c>
      <c r="GT107" s="86">
        <f t="shared" si="128"/>
        <v>3.3414178016438535E-14</v>
      </c>
      <c r="GU107" s="86">
        <f t="shared" si="128"/>
        <v>5.7645488811626386E-15</v>
      </c>
      <c r="GV107" s="86">
        <f t="shared" si="128"/>
        <v>9.085553738381328E-15</v>
      </c>
      <c r="GW107" s="86">
        <f t="shared" si="128"/>
        <v>1.18739051027095E-14</v>
      </c>
      <c r="GX107" s="86">
        <f t="shared" si="128"/>
        <v>1.9719885954048996E-15</v>
      </c>
      <c r="GY107" s="86">
        <f t="shared" si="128"/>
        <v>2.3922697613711826E-14</v>
      </c>
      <c r="GZ107" s="86">
        <f t="shared" si="128"/>
        <v>4.4824590183843037E-11</v>
      </c>
      <c r="HA107" s="86">
        <f t="shared" si="128"/>
        <v>6.6512587574008403E-16</v>
      </c>
      <c r="HC107" s="86">
        <f t="shared" si="73"/>
        <v>0.11679907066435055</v>
      </c>
      <c r="HD107" s="86">
        <f t="shared" si="73"/>
        <v>0.28530713232914073</v>
      </c>
      <c r="HE107" s="86">
        <f t="shared" si="73"/>
        <v>0.40301171403568148</v>
      </c>
      <c r="HF107" s="86">
        <f t="shared" si="73"/>
        <v>0.27277919684353663</v>
      </c>
      <c r="HG107" s="86">
        <f t="shared" si="73"/>
        <v>0.36449813554793981</v>
      </c>
      <c r="HH107" s="86">
        <f t="shared" si="73"/>
        <v>0.37262599919421091</v>
      </c>
      <c r="HI107" s="86">
        <f t="shared" si="138"/>
        <v>0.35696084926520538</v>
      </c>
      <c r="HJ107" s="86">
        <f t="shared" si="138"/>
        <v>0.42077049209343936</v>
      </c>
      <c r="HK107" s="86">
        <f t="shared" si="138"/>
        <v>0.44703060863346789</v>
      </c>
      <c r="HL107" s="86">
        <f t="shared" si="138"/>
        <v>0.43901090791844943</v>
      </c>
      <c r="HM107" s="86">
        <f t="shared" si="138"/>
        <v>0.42728248869538304</v>
      </c>
      <c r="HN107" s="86">
        <f t="shared" si="138"/>
        <v>0.27787966408152437</v>
      </c>
      <c r="HO107" s="86">
        <f t="shared" si="138"/>
        <v>0.27574437789390205</v>
      </c>
      <c r="HP107" s="86">
        <f t="shared" si="138"/>
        <v>0.2693122721176478</v>
      </c>
      <c r="HQ107" s="86">
        <f t="shared" si="138"/>
        <v>0.24111650056301739</v>
      </c>
      <c r="HS107" s="86">
        <f t="shared" si="129"/>
        <v>1.4657737712705644E-24</v>
      </c>
      <c r="HT107" s="86">
        <f t="shared" si="129"/>
        <v>7.6263039843294729E-22</v>
      </c>
      <c r="HU107" s="86">
        <f t="shared" si="129"/>
        <v>9.9026817863455959E-23</v>
      </c>
      <c r="HV107" s="86">
        <f t="shared" si="129"/>
        <v>1.0362187171389281E-24</v>
      </c>
      <c r="HW107" s="86">
        <f t="shared" si="129"/>
        <v>6.9486346258687886E-26</v>
      </c>
      <c r="HX107" s="86">
        <f t="shared" si="129"/>
        <v>9.9470761798017208E-26</v>
      </c>
      <c r="HY107" s="86">
        <f t="shared" si="129"/>
        <v>1.5563452535301165E-25</v>
      </c>
      <c r="HZ107" s="86">
        <f t="shared" si="129"/>
        <v>4.7740117318280045E-26</v>
      </c>
      <c r="IA107" s="86">
        <f t="shared" si="129"/>
        <v>2.0108538579630255E-25</v>
      </c>
      <c r="IB107" s="86">
        <f t="shared" si="129"/>
        <v>4.3142900875785425E-26</v>
      </c>
      <c r="IC107" s="86">
        <f t="shared" si="129"/>
        <v>3.7188285870206773E-27</v>
      </c>
      <c r="ID107" s="86">
        <f t="shared" si="129"/>
        <v>1.1278512846635236E-30</v>
      </c>
      <c r="IE107" s="86">
        <f t="shared" si="129"/>
        <v>9.3451607065789667E-30</v>
      </c>
      <c r="IF107" s="86">
        <f t="shared" si="129"/>
        <v>1.3441418777393026E-16</v>
      </c>
      <c r="IG107" s="86">
        <f t="shared" si="129"/>
        <v>1.0843955941479733E-11</v>
      </c>
      <c r="II107" s="86">
        <f t="shared" si="130"/>
        <v>4.1143988358582708E-95</v>
      </c>
      <c r="IJ107" s="86">
        <f t="shared" si="130"/>
        <v>6.3545889244474314E-96</v>
      </c>
      <c r="IK107" s="86">
        <f t="shared" si="130"/>
        <v>3.7209988230701657E-96</v>
      </c>
      <c r="IL107" s="86">
        <f t="shared" si="130"/>
        <v>6.5787138733586025E-104</v>
      </c>
      <c r="IM107" s="86">
        <f t="shared" si="130"/>
        <v>3.5354410877282472E-113</v>
      </c>
      <c r="IN107" s="86">
        <f t="shared" si="130"/>
        <v>3.7147553593416859E-112</v>
      </c>
      <c r="IO107" s="86">
        <f t="shared" si="130"/>
        <v>5.2701912517152341E-108</v>
      </c>
      <c r="IP107" s="86">
        <f t="shared" si="130"/>
        <v>1.9444618057022381E-111</v>
      </c>
      <c r="IQ107" s="86">
        <f t="shared" si="130"/>
        <v>8.0807287605814312E-110</v>
      </c>
      <c r="IR107" s="86">
        <f t="shared" si="130"/>
        <v>6.9944339691126813E-115</v>
      </c>
      <c r="IS107" s="86">
        <f t="shared" si="130"/>
        <v>1.0891879479703957E-115</v>
      </c>
      <c r="IT107" s="86">
        <f t="shared" si="130"/>
        <v>7.5579619757516456E-129</v>
      </c>
      <c r="IU107" s="86">
        <f t="shared" si="130"/>
        <v>1.4035403648894874E-126</v>
      </c>
      <c r="IV107" s="86">
        <f t="shared" si="130"/>
        <v>3.2328417255801352E-65</v>
      </c>
      <c r="IW107" s="86">
        <f t="shared" si="130"/>
        <v>1.0571688959878488E-46</v>
      </c>
      <c r="IY107" s="86">
        <f t="shared" si="131"/>
        <v>0.11934643107101869</v>
      </c>
      <c r="IZ107" s="86">
        <f t="shared" si="131"/>
        <v>0.28530714408364494</v>
      </c>
      <c r="JA107" s="86">
        <f t="shared" si="131"/>
        <v>0.40301171404713038</v>
      </c>
      <c r="JB107" s="86">
        <f t="shared" si="131"/>
        <v>0.27277919943993706</v>
      </c>
      <c r="JC107" s="86">
        <f t="shared" si="131"/>
        <v>0.36449813563420186</v>
      </c>
      <c r="JD107" s="86">
        <f t="shared" si="131"/>
        <v>0.37262599921841677</v>
      </c>
      <c r="JE107" s="86">
        <f t="shared" si="131"/>
        <v>0.35696084929224997</v>
      </c>
      <c r="JF107" s="86">
        <f t="shared" si="131"/>
        <v>0.42077049209347278</v>
      </c>
      <c r="JG107" s="86">
        <f t="shared" si="131"/>
        <v>0.44703060863347366</v>
      </c>
      <c r="JH107" s="86">
        <f t="shared" si="131"/>
        <v>0.43901090791845854</v>
      </c>
      <c r="JI107" s="86">
        <f t="shared" si="131"/>
        <v>0.42728248869539492</v>
      </c>
      <c r="JJ107" s="86">
        <f t="shared" si="131"/>
        <v>0.27787966408152637</v>
      </c>
      <c r="JK107" s="86">
        <f t="shared" si="131"/>
        <v>0.27574437789392597</v>
      </c>
      <c r="JL107" s="86">
        <f t="shared" si="131"/>
        <v>0.2693122721624725</v>
      </c>
      <c r="JM107" s="86">
        <f t="shared" si="131"/>
        <v>0.24111650057386202</v>
      </c>
    </row>
    <row r="108" spans="2:273" x14ac:dyDescent="0.25">
      <c r="B108" s="2">
        <v>81</v>
      </c>
      <c r="C108" s="37">
        <v>112.955</v>
      </c>
      <c r="D108" s="37">
        <v>166.429</v>
      </c>
      <c r="E108" s="37">
        <v>178.286</v>
      </c>
      <c r="F108" s="37">
        <v>162.50800000000001</v>
      </c>
      <c r="G108" s="37">
        <v>178.52500000000001</v>
      </c>
      <c r="H108" s="37">
        <v>176.607</v>
      </c>
      <c r="I108" s="37">
        <v>174.44300000000001</v>
      </c>
      <c r="J108" s="37">
        <v>182.04900000000001</v>
      </c>
      <c r="K108" s="37">
        <v>183.5</v>
      </c>
      <c r="L108" s="37">
        <v>183.452</v>
      </c>
      <c r="M108" s="37">
        <v>180.96799999999999</v>
      </c>
      <c r="N108" s="37">
        <v>166.452</v>
      </c>
      <c r="O108" s="37">
        <v>165.96700000000001</v>
      </c>
      <c r="P108" s="37">
        <v>149.96799999999999</v>
      </c>
      <c r="Q108" s="37">
        <v>131.46799999999999</v>
      </c>
      <c r="S108" s="4">
        <f t="shared" si="132"/>
        <v>112.95549637060469</v>
      </c>
      <c r="T108" s="4">
        <f t="shared" si="132"/>
        <v>163.50700738046149</v>
      </c>
      <c r="U108" s="4">
        <f t="shared" si="132"/>
        <v>182.19995468412782</v>
      </c>
      <c r="V108" s="4">
        <f t="shared" si="132"/>
        <v>159.07661396610015</v>
      </c>
      <c r="W108" s="4">
        <f t="shared" si="132"/>
        <v>180.15858754364018</v>
      </c>
      <c r="X108" s="4">
        <f t="shared" si="132"/>
        <v>177.64730476311018</v>
      </c>
      <c r="Y108" s="4">
        <f t="shared" si="132"/>
        <v>174.31998571976641</v>
      </c>
      <c r="Z108" s="4">
        <f t="shared" si="132"/>
        <v>185.60627582016099</v>
      </c>
      <c r="AA108" s="4">
        <f t="shared" si="132"/>
        <v>186.69792743056908</v>
      </c>
      <c r="AB108" s="4">
        <f t="shared" si="132"/>
        <v>187.45446688300308</v>
      </c>
      <c r="AC108" s="4">
        <f t="shared" si="132"/>
        <v>184.5585182942969</v>
      </c>
      <c r="AD108" s="4">
        <f t="shared" si="132"/>
        <v>162.9259011812444</v>
      </c>
      <c r="AE108" s="4">
        <f t="shared" si="132"/>
        <v>162.5794665307611</v>
      </c>
      <c r="AF108" s="4">
        <f t="shared" si="132"/>
        <v>148.93609356001332</v>
      </c>
      <c r="AG108" s="4">
        <f t="shared" si="132"/>
        <v>130.11665040564486</v>
      </c>
      <c r="AI108" s="4">
        <f t="shared" si="133"/>
        <v>-4.9637060469365224E-4</v>
      </c>
      <c r="AJ108" s="4">
        <f t="shared" si="133"/>
        <v>2.9219926195385142</v>
      </c>
      <c r="AK108" s="4">
        <f t="shared" si="133"/>
        <v>-3.9139546841278161</v>
      </c>
      <c r="AL108" s="4">
        <f t="shared" si="133"/>
        <v>3.4313860338998552</v>
      </c>
      <c r="AM108" s="4">
        <f t="shared" si="133"/>
        <v>-1.633587543640175</v>
      </c>
      <c r="AN108" s="4">
        <f t="shared" si="133"/>
        <v>-1.0403047631101856</v>
      </c>
      <c r="AO108" s="4">
        <f t="shared" si="133"/>
        <v>0.12301428023360472</v>
      </c>
      <c r="AP108" s="4">
        <f t="shared" si="133"/>
        <v>-3.5572758201609815</v>
      </c>
      <c r="AQ108" s="4">
        <f t="shared" si="133"/>
        <v>-3.1979274305690808</v>
      </c>
      <c r="AR108" s="4">
        <f t="shared" si="133"/>
        <v>-4.0024668830030805</v>
      </c>
      <c r="AS108" s="4">
        <f t="shared" si="133"/>
        <v>-3.5905182942969134</v>
      </c>
      <c r="AT108" s="4">
        <f t="shared" si="133"/>
        <v>3.5260988187555995</v>
      </c>
      <c r="AU108" s="4">
        <f t="shared" si="133"/>
        <v>3.3875334692389174</v>
      </c>
      <c r="AV108" s="4">
        <f t="shared" si="133"/>
        <v>1.0319064399866704</v>
      </c>
      <c r="AW108" s="4">
        <f t="shared" si="133"/>
        <v>1.3513495943551277</v>
      </c>
      <c r="AY108" s="2">
        <f t="shared" si="125"/>
        <v>74.620632836499595</v>
      </c>
      <c r="AZ108" s="2">
        <f t="shared" si="125"/>
        <v>75.25283098458226</v>
      </c>
      <c r="BA108" s="2">
        <f t="shared" si="125"/>
        <v>72.814376693430745</v>
      </c>
      <c r="BB108" s="2">
        <f t="shared" si="125"/>
        <v>70.683203009061998</v>
      </c>
      <c r="BC108" s="2">
        <f t="shared" si="125"/>
        <v>74.883600475298167</v>
      </c>
      <c r="BD108" s="2">
        <f t="shared" si="125"/>
        <v>71.958690386830753</v>
      </c>
      <c r="BE108" s="2">
        <f t="shared" si="125"/>
        <v>70.588409334135946</v>
      </c>
      <c r="BF108" s="2">
        <f t="shared" si="125"/>
        <v>75.967123331366594</v>
      </c>
      <c r="BG108" s="2">
        <f t="shared" si="125"/>
        <v>75.971605242933819</v>
      </c>
      <c r="BH108" s="2">
        <f t="shared" si="125"/>
        <v>76.668629534219804</v>
      </c>
      <c r="BI108" s="2">
        <f t="shared" si="125"/>
        <v>76.388782760025478</v>
      </c>
      <c r="BJ108" s="2">
        <f t="shared" si="125"/>
        <v>76.706318071184199</v>
      </c>
      <c r="BK108" s="2">
        <f t="shared" si="125"/>
        <v>74.807783305500223</v>
      </c>
      <c r="BL108" s="2">
        <f t="shared" si="125"/>
        <v>74.90821038840771</v>
      </c>
      <c r="BM108" s="2">
        <f t="shared" si="125"/>
        <v>77.561899005133824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82.351654369784796</v>
      </c>
      <c r="DL108" s="2">
        <f t="shared" si="134"/>
        <v>92.267564633041374</v>
      </c>
      <c r="DM108" s="2">
        <f t="shared" si="134"/>
        <v>90.954544548474786</v>
      </c>
      <c r="DN108" s="2">
        <f t="shared" si="134"/>
        <v>84.90576260948356</v>
      </c>
      <c r="DO108" s="2">
        <f t="shared" si="134"/>
        <v>91.641010278745654</v>
      </c>
      <c r="DP108" s="2">
        <f t="shared" si="134"/>
        <v>89.037960717802818</v>
      </c>
      <c r="DQ108" s="2">
        <f t="shared" si="134"/>
        <v>84.813329357697796</v>
      </c>
      <c r="DR108" s="2">
        <f t="shared" si="134"/>
        <v>93.046678678678688</v>
      </c>
      <c r="DS108" s="2">
        <f t="shared" si="134"/>
        <v>93.17605855855858</v>
      </c>
      <c r="DT108" s="2">
        <f t="shared" si="134"/>
        <v>95.094921008403333</v>
      </c>
      <c r="DU108" s="2">
        <f t="shared" si="134"/>
        <v>94.572517760617785</v>
      </c>
      <c r="DV108" s="2">
        <f t="shared" si="134"/>
        <v>90.857867819236219</v>
      </c>
      <c r="DW108" s="2">
        <f t="shared" si="134"/>
        <v>88.048682176360202</v>
      </c>
      <c r="DX108" s="2">
        <f t="shared" si="134"/>
        <v>88.870397435897416</v>
      </c>
      <c r="DY108" s="2">
        <f t="shared" si="134"/>
        <v>86.743299999999991</v>
      </c>
      <c r="EA108" s="2">
        <f t="shared" si="94"/>
        <v>74.347323659194629</v>
      </c>
      <c r="EB108" s="2">
        <f t="shared" si="94"/>
        <v>74.679197990778576</v>
      </c>
      <c r="EC108" s="2">
        <f t="shared" si="94"/>
        <v>72.269439876014218</v>
      </c>
      <c r="ED108" s="2">
        <f t="shared" si="94"/>
        <v>70.167263222752695</v>
      </c>
      <c r="EE108" s="2">
        <f t="shared" si="94"/>
        <v>74.293341699314425</v>
      </c>
      <c r="EF108" s="2">
        <f t="shared" si="94"/>
        <v>71.290566217236901</v>
      </c>
      <c r="EG108" s="2">
        <f t="shared" si="94"/>
        <v>69.972033576959262</v>
      </c>
      <c r="EH108" s="2">
        <f t="shared" si="94"/>
        <v>75.218804218827017</v>
      </c>
      <c r="EI108" s="2">
        <f t="shared" si="94"/>
        <v>75.221247546855764</v>
      </c>
      <c r="EJ108" s="2">
        <f t="shared" si="94"/>
        <v>75.835046277252189</v>
      </c>
      <c r="EK108" s="2">
        <f t="shared" si="94"/>
        <v>75.63754076582444</v>
      </c>
      <c r="EL108" s="2">
        <f t="shared" si="94"/>
        <v>76.114692640418141</v>
      </c>
      <c r="EM108" s="2">
        <f t="shared" si="135"/>
        <v>74.290864762352797</v>
      </c>
      <c r="EN108" s="2">
        <f t="shared" si="135"/>
        <v>74.352610298761817</v>
      </c>
      <c r="EO108" s="2">
        <f t="shared" si="135"/>
        <v>77.120561153046708</v>
      </c>
      <c r="EQ108" s="2">
        <f t="shared" si="136"/>
        <v>73.713718257368896</v>
      </c>
      <c r="ER108" s="2">
        <f t="shared" si="136"/>
        <v>74.111041013277315</v>
      </c>
      <c r="ES108" s="2">
        <f t="shared" si="136"/>
        <v>72.030877040787473</v>
      </c>
      <c r="ET108" s="2">
        <f t="shared" si="136"/>
        <v>69.898233110924465</v>
      </c>
      <c r="EU108" s="2">
        <f t="shared" si="136"/>
        <v>73.097090495517605</v>
      </c>
      <c r="EV108" s="2">
        <f t="shared" si="136"/>
        <v>70.603866019186981</v>
      </c>
      <c r="EW108" s="2">
        <f t="shared" si="136"/>
        <v>70.280567621861167</v>
      </c>
      <c r="EX108" s="2">
        <f t="shared" si="136"/>
        <v>74.644370941518048</v>
      </c>
      <c r="EY108" s="2">
        <f t="shared" si="136"/>
        <v>75.028724664291133</v>
      </c>
      <c r="EZ108" s="2">
        <f t="shared" si="136"/>
        <v>75.922747823958645</v>
      </c>
      <c r="FA108" s="2">
        <f t="shared" si="136"/>
        <v>75.694627540809705</v>
      </c>
      <c r="FB108" s="2">
        <f t="shared" si="136"/>
        <v>75.848348676919343</v>
      </c>
      <c r="FC108" s="2">
        <f t="shared" si="136"/>
        <v>74.051651688929383</v>
      </c>
      <c r="FD108" s="2">
        <f t="shared" si="136"/>
        <v>74.440898286872795</v>
      </c>
      <c r="FE108" s="2">
        <f t="shared" si="136"/>
        <v>78.190040024368557</v>
      </c>
      <c r="FG108" s="2">
        <f t="shared" si="137"/>
        <v>0.96578943570808085</v>
      </c>
      <c r="FH108" s="2">
        <f t="shared" si="137"/>
        <v>0.96733831520712898</v>
      </c>
      <c r="FI108" s="2">
        <f t="shared" si="137"/>
        <v>0.97080980084802182</v>
      </c>
      <c r="FJ108" s="2">
        <f t="shared" si="137"/>
        <v>0.96496437052197437</v>
      </c>
      <c r="FK108" s="2">
        <f t="shared" si="137"/>
        <v>0.96585167591431698</v>
      </c>
      <c r="FL108" s="2">
        <f t="shared" si="137"/>
        <v>0.96228403761149761</v>
      </c>
      <c r="FM108" s="2">
        <f t="shared" si="137"/>
        <v>0.95851015115546578</v>
      </c>
      <c r="FN108" s="2">
        <f t="shared" si="137"/>
        <v>0.95794339609873935</v>
      </c>
      <c r="FO108" s="2">
        <f t="shared" si="137"/>
        <v>0.95818094531321485</v>
      </c>
      <c r="FP108" s="2">
        <f t="shared" si="137"/>
        <v>0.95672925116927965</v>
      </c>
      <c r="FQ108" s="2">
        <f t="shared" si="137"/>
        <v>0.9603309602969734</v>
      </c>
      <c r="FR108" s="2">
        <f t="shared" si="137"/>
        <v>0.95984319151078923</v>
      </c>
      <c r="FS108" s="2">
        <f t="shared" si="137"/>
        <v>0.96240384182343608</v>
      </c>
      <c r="FT108" s="2">
        <f t="shared" si="137"/>
        <v>0.96173643543862342</v>
      </c>
      <c r="FU108" s="2">
        <f t="shared" si="137"/>
        <v>0.95424290125190092</v>
      </c>
      <c r="FW108" s="2">
        <f t="shared" si="127"/>
        <v>8.2621310036849695E-4</v>
      </c>
      <c r="FX108" s="2">
        <f t="shared" si="127"/>
        <v>1.4656046133723303E-3</v>
      </c>
      <c r="FY108" s="2">
        <f t="shared" si="127"/>
        <v>2.0334648844005459E-3</v>
      </c>
      <c r="FZ108" s="2">
        <f t="shared" si="127"/>
        <v>1.6088060305479057E-3</v>
      </c>
      <c r="GA108" s="2">
        <f t="shared" si="127"/>
        <v>1.784769612705529E-3</v>
      </c>
      <c r="GB108" s="2">
        <f t="shared" si="127"/>
        <v>1.7997575753051591E-3</v>
      </c>
      <c r="GC108" s="2">
        <f t="shared" si="127"/>
        <v>1.9856433575042823E-3</v>
      </c>
      <c r="GD108" s="2">
        <f t="shared" si="127"/>
        <v>2.5429272249750299E-3</v>
      </c>
      <c r="GE108" s="2">
        <f t="shared" si="127"/>
        <v>2.5738629332094595E-3</v>
      </c>
      <c r="GF108" s="2">
        <f t="shared" si="127"/>
        <v>2.2126743727170924E-3</v>
      </c>
      <c r="GG108" s="2">
        <f t="shared" si="127"/>
        <v>1.9205852621588639E-3</v>
      </c>
      <c r="GH108" s="2">
        <f t="shared" si="127"/>
        <v>1.5522462277751086E-3</v>
      </c>
      <c r="GI108" s="2">
        <f t="shared" si="127"/>
        <v>1.3483231049251948E-3</v>
      </c>
      <c r="GJ108" s="2">
        <f t="shared" si="127"/>
        <v>1.1077864370558738E-3</v>
      </c>
      <c r="GK108" s="2">
        <f t="shared" si="127"/>
        <v>9.6237566491951692E-4</v>
      </c>
      <c r="GM108" s="86">
        <f t="shared" si="128"/>
        <v>1.0537225111285386E-3</v>
      </c>
      <c r="GN108" s="86">
        <f t="shared" si="128"/>
        <v>1.3783616461385374E-9</v>
      </c>
      <c r="GO108" s="86">
        <f t="shared" si="128"/>
        <v>7.1276690343283178E-13</v>
      </c>
      <c r="GP108" s="86">
        <f t="shared" si="128"/>
        <v>2.2794016525376009E-10</v>
      </c>
      <c r="GQ108" s="86">
        <f t="shared" si="128"/>
        <v>6.0397314278295758E-12</v>
      </c>
      <c r="GR108" s="86">
        <f t="shared" si="128"/>
        <v>1.423297499742272E-12</v>
      </c>
      <c r="GS108" s="86">
        <f t="shared" si="128"/>
        <v>1.4285564156149991E-12</v>
      </c>
      <c r="GT108" s="86">
        <f t="shared" si="128"/>
        <v>8.6086094047685397E-16</v>
      </c>
      <c r="GU108" s="86">
        <f t="shared" si="128"/>
        <v>1.1866329110374567E-16</v>
      </c>
      <c r="GV108" s="86">
        <f t="shared" si="128"/>
        <v>2.0341618979195241E-16</v>
      </c>
      <c r="GW108" s="86">
        <f t="shared" si="128"/>
        <v>2.912320550481875E-16</v>
      </c>
      <c r="GX108" s="86">
        <f t="shared" si="128"/>
        <v>2.9226939609101375E-17</v>
      </c>
      <c r="GY108" s="86">
        <f t="shared" si="128"/>
        <v>5.4893490252781576E-16</v>
      </c>
      <c r="GZ108" s="86">
        <f t="shared" si="128"/>
        <v>2.6537109746877185E-12</v>
      </c>
      <c r="HA108" s="86">
        <f t="shared" si="128"/>
        <v>9.4645398254975041E-18</v>
      </c>
      <c r="HC108" s="86">
        <f t="shared" si="73"/>
        <v>0.1500788858806669</v>
      </c>
      <c r="HD108" s="86">
        <f t="shared" si="73"/>
        <v>0.35263424969916879</v>
      </c>
      <c r="HE108" s="86">
        <f t="shared" si="73"/>
        <v>0.48257779908761811</v>
      </c>
      <c r="HF108" s="86">
        <f t="shared" si="73"/>
        <v>0.34241721522619462</v>
      </c>
      <c r="HG108" s="86">
        <f t="shared" si="73"/>
        <v>0.44877574753200866</v>
      </c>
      <c r="HH108" s="86">
        <f t="shared" si="73"/>
        <v>0.45895270381634862</v>
      </c>
      <c r="HI108" s="86">
        <f t="shared" si="138"/>
        <v>0.4432011979013315</v>
      </c>
      <c r="HJ108" s="86">
        <f t="shared" si="138"/>
        <v>0.51775600110810838</v>
      </c>
      <c r="HK108" s="86">
        <f t="shared" si="138"/>
        <v>0.54401933071824393</v>
      </c>
      <c r="HL108" s="86">
        <f t="shared" si="138"/>
        <v>0.53503212029462066</v>
      </c>
      <c r="HM108" s="86">
        <f t="shared" si="138"/>
        <v>0.52068784888694875</v>
      </c>
      <c r="HN108" s="86">
        <f t="shared" si="138"/>
        <v>0.3577504274463118</v>
      </c>
      <c r="HO108" s="86">
        <f t="shared" si="138"/>
        <v>0.3521558737869605</v>
      </c>
      <c r="HP108" s="86">
        <f t="shared" si="138"/>
        <v>0.3451313156023631</v>
      </c>
      <c r="HQ108" s="86">
        <f t="shared" si="138"/>
        <v>0.31875830284027751</v>
      </c>
      <c r="HS108" s="86">
        <f t="shared" si="129"/>
        <v>1.2160065980284083E-23</v>
      </c>
      <c r="HT108" s="86">
        <f t="shared" si="129"/>
        <v>6.6624461879111267E-21</v>
      </c>
      <c r="HU108" s="86">
        <f t="shared" si="129"/>
        <v>1.0187627269768319E-21</v>
      </c>
      <c r="HV108" s="86">
        <f t="shared" si="129"/>
        <v>1.1935842294946159E-23</v>
      </c>
      <c r="HW108" s="86">
        <f t="shared" si="129"/>
        <v>9.9027617751496676E-25</v>
      </c>
      <c r="HX108" s="86">
        <f t="shared" si="129"/>
        <v>1.3935047414577711E-24</v>
      </c>
      <c r="HY108" s="86">
        <f t="shared" si="129"/>
        <v>2.1365935715221673E-24</v>
      </c>
      <c r="HZ108" s="86">
        <f t="shared" si="129"/>
        <v>7.8337658290072398E-25</v>
      </c>
      <c r="IA108" s="86">
        <f t="shared" si="129"/>
        <v>3.1366996655756094E-24</v>
      </c>
      <c r="IB108" s="86">
        <f t="shared" si="129"/>
        <v>6.9568342908013432E-25</v>
      </c>
      <c r="IC108" s="86">
        <f t="shared" si="129"/>
        <v>6.0366297549594385E-26</v>
      </c>
      <c r="ID108" s="86">
        <f t="shared" si="129"/>
        <v>2.350050958882196E-29</v>
      </c>
      <c r="IE108" s="86">
        <f t="shared" si="129"/>
        <v>1.6987934469851598E-28</v>
      </c>
      <c r="IF108" s="86">
        <f t="shared" si="129"/>
        <v>5.9517474619538578E-16</v>
      </c>
      <c r="IG108" s="86">
        <f t="shared" si="129"/>
        <v>2.8901149016955399E-11</v>
      </c>
      <c r="II108" s="86">
        <f t="shared" si="130"/>
        <v>9.6949295006110532E-93</v>
      </c>
      <c r="IJ108" s="86">
        <f t="shared" si="130"/>
        <v>2.5235421335490617E-93</v>
      </c>
      <c r="IK108" s="86">
        <f t="shared" si="130"/>
        <v>2.0460386137770592E-93</v>
      </c>
      <c r="IL108" s="86">
        <f t="shared" si="130"/>
        <v>4.7579305705923362E-101</v>
      </c>
      <c r="IM108" s="86">
        <f t="shared" si="130"/>
        <v>5.2153432795642745E-110</v>
      </c>
      <c r="IN108" s="86">
        <f t="shared" si="130"/>
        <v>5.1736318990787266E-109</v>
      </c>
      <c r="IO108" s="86">
        <f t="shared" si="130"/>
        <v>6.2278423212873603E-105</v>
      </c>
      <c r="IP108" s="86">
        <f t="shared" si="130"/>
        <v>3.8838493928597434E-108</v>
      </c>
      <c r="IQ108" s="86">
        <f t="shared" si="130"/>
        <v>1.4644609213272631E-106</v>
      </c>
      <c r="IR108" s="86">
        <f t="shared" si="130"/>
        <v>1.488987218527409E-111</v>
      </c>
      <c r="IS108" s="86">
        <f t="shared" si="130"/>
        <v>2.0635100230183337E-112</v>
      </c>
      <c r="IT108" s="86">
        <f t="shared" si="130"/>
        <v>2.60852870148676E-125</v>
      </c>
      <c r="IU108" s="86">
        <f t="shared" si="130"/>
        <v>3.5432294140908672E-123</v>
      </c>
      <c r="IV108" s="86">
        <f t="shared" si="130"/>
        <v>1.5528723445395182E-63</v>
      </c>
      <c r="IW108" s="86">
        <f t="shared" si="130"/>
        <v>1.5585126730405235E-45</v>
      </c>
      <c r="IY108" s="86">
        <f t="shared" si="131"/>
        <v>0.15113260839179543</v>
      </c>
      <c r="IZ108" s="86">
        <f t="shared" si="131"/>
        <v>0.35263425107753044</v>
      </c>
      <c r="JA108" s="86">
        <f t="shared" si="131"/>
        <v>0.48257779908833087</v>
      </c>
      <c r="JB108" s="86">
        <f t="shared" si="131"/>
        <v>0.34241721545413478</v>
      </c>
      <c r="JC108" s="86">
        <f t="shared" si="131"/>
        <v>0.44877574753804839</v>
      </c>
      <c r="JD108" s="86">
        <f t="shared" si="131"/>
        <v>0.45895270381777192</v>
      </c>
      <c r="JE108" s="86">
        <f t="shared" si="131"/>
        <v>0.44320119790276008</v>
      </c>
      <c r="JF108" s="86">
        <f t="shared" si="131"/>
        <v>0.51775600110810927</v>
      </c>
      <c r="JG108" s="86">
        <f t="shared" si="131"/>
        <v>0.54401933071824404</v>
      </c>
      <c r="JH108" s="86">
        <f t="shared" si="131"/>
        <v>0.53503212029462088</v>
      </c>
      <c r="JI108" s="86">
        <f t="shared" si="131"/>
        <v>0.52068784888694908</v>
      </c>
      <c r="JJ108" s="86">
        <f t="shared" si="131"/>
        <v>0.35775042744631186</v>
      </c>
      <c r="JK108" s="86">
        <f t="shared" si="131"/>
        <v>0.35215587378696106</v>
      </c>
      <c r="JL108" s="86">
        <f t="shared" si="131"/>
        <v>0.34513131560501742</v>
      </c>
      <c r="JM108" s="86">
        <f t="shared" si="131"/>
        <v>0.31875830286917867</v>
      </c>
    </row>
    <row r="109" spans="2:273" x14ac:dyDescent="0.25">
      <c r="B109" s="2">
        <v>82</v>
      </c>
      <c r="C109" s="37">
        <v>120.866</v>
      </c>
      <c r="D109" s="37">
        <v>172.30199999999999</v>
      </c>
      <c r="E109" s="37">
        <v>180.27</v>
      </c>
      <c r="F109" s="37">
        <v>170.27</v>
      </c>
      <c r="G109" s="37">
        <v>182.52500000000001</v>
      </c>
      <c r="H109" s="37">
        <v>180.738</v>
      </c>
      <c r="I109" s="37">
        <v>180.59</v>
      </c>
      <c r="J109" s="37">
        <v>186.672</v>
      </c>
      <c r="K109" s="37">
        <v>184.87100000000001</v>
      </c>
      <c r="L109" s="37">
        <v>185.387</v>
      </c>
      <c r="M109" s="37">
        <v>183.19399999999999</v>
      </c>
      <c r="N109" s="37">
        <v>174.53200000000001</v>
      </c>
      <c r="O109" s="37">
        <v>173.417</v>
      </c>
      <c r="P109" s="37">
        <v>158.12899999999999</v>
      </c>
      <c r="Q109" s="37">
        <v>140.19399999999999</v>
      </c>
      <c r="S109" s="4">
        <f t="shared" si="132"/>
        <v>120.17337626902884</v>
      </c>
      <c r="T109" s="4">
        <f t="shared" si="132"/>
        <v>173.73830700566145</v>
      </c>
      <c r="U109" s="4">
        <f t="shared" si="132"/>
        <v>187.4918275242814</v>
      </c>
      <c r="V109" s="4">
        <f t="shared" si="132"/>
        <v>170.3091140467485</v>
      </c>
      <c r="W109" s="4">
        <f t="shared" si="132"/>
        <v>188.05806298171177</v>
      </c>
      <c r="X109" s="4">
        <f t="shared" si="132"/>
        <v>185.74680717073943</v>
      </c>
      <c r="Y109" s="4">
        <f t="shared" si="132"/>
        <v>184.10881699560719</v>
      </c>
      <c r="Z109" s="4">
        <f t="shared" si="132"/>
        <v>191.50847432612437</v>
      </c>
      <c r="AA109" s="4">
        <f t="shared" si="132"/>
        <v>190.37809574547353</v>
      </c>
      <c r="AB109" s="4">
        <f t="shared" si="132"/>
        <v>191.59538488942982</v>
      </c>
      <c r="AC109" s="4">
        <f t="shared" si="132"/>
        <v>189.50195315281599</v>
      </c>
      <c r="AD109" s="4">
        <f t="shared" si="132"/>
        <v>175.17079115792166</v>
      </c>
      <c r="AE109" s="4">
        <f t="shared" si="132"/>
        <v>174.46834233494513</v>
      </c>
      <c r="AF109" s="4">
        <f t="shared" si="132"/>
        <v>158.51834911756586</v>
      </c>
      <c r="AG109" s="4">
        <f t="shared" si="132"/>
        <v>138.87130535697398</v>
      </c>
      <c r="AI109" s="4">
        <f t="shared" si="133"/>
        <v>0.69262373097116381</v>
      </c>
      <c r="AJ109" s="4">
        <f t="shared" si="133"/>
        <v>-1.4363070056614617</v>
      </c>
      <c r="AK109" s="4">
        <f t="shared" si="133"/>
        <v>-7.2218275242813945</v>
      </c>
      <c r="AL109" s="4">
        <f t="shared" si="133"/>
        <v>-3.9114046748494502E-2</v>
      </c>
      <c r="AM109" s="4">
        <f t="shared" si="133"/>
        <v>-5.5330629817117654</v>
      </c>
      <c r="AN109" s="4">
        <f t="shared" si="133"/>
        <v>-5.0088071707394306</v>
      </c>
      <c r="AO109" s="4">
        <f t="shared" si="133"/>
        <v>-3.5188169956071818</v>
      </c>
      <c r="AP109" s="4">
        <f t="shared" si="133"/>
        <v>-4.8364743261243746</v>
      </c>
      <c r="AQ109" s="4">
        <f t="shared" si="133"/>
        <v>-5.5070957454735208</v>
      </c>
      <c r="AR109" s="4">
        <f t="shared" si="133"/>
        <v>-6.2083848894298228</v>
      </c>
      <c r="AS109" s="4">
        <f t="shared" si="133"/>
        <v>-6.3079531528159976</v>
      </c>
      <c r="AT109" s="4">
        <f t="shared" si="133"/>
        <v>-0.63879115792164498</v>
      </c>
      <c r="AU109" s="4">
        <f t="shared" si="133"/>
        <v>-1.051342334945133</v>
      </c>
      <c r="AV109" s="4">
        <f t="shared" si="133"/>
        <v>-0.38934911756587098</v>
      </c>
      <c r="AW109" s="4">
        <f t="shared" si="133"/>
        <v>1.3226946430260114</v>
      </c>
      <c r="AY109" s="2">
        <f t="shared" si="125"/>
        <v>74.500004765198014</v>
      </c>
      <c r="AZ109" s="2">
        <f t="shared" si="125"/>
        <v>75.101377193365352</v>
      </c>
      <c r="BA109" s="2">
        <f t="shared" si="125"/>
        <v>72.681384914169968</v>
      </c>
      <c r="BB109" s="2">
        <f t="shared" si="125"/>
        <v>70.553812313687601</v>
      </c>
      <c r="BC109" s="2">
        <f t="shared" si="125"/>
        <v>74.687451397370836</v>
      </c>
      <c r="BD109" s="2">
        <f t="shared" si="125"/>
        <v>71.741251966881066</v>
      </c>
      <c r="BE109" s="2">
        <f t="shared" si="125"/>
        <v>70.405756197856206</v>
      </c>
      <c r="BF109" s="2">
        <f t="shared" si="125"/>
        <v>75.717497156205383</v>
      </c>
      <c r="BG109" s="2">
        <f t="shared" si="125"/>
        <v>75.711962214048057</v>
      </c>
      <c r="BH109" s="2">
        <f t="shared" si="125"/>
        <v>76.407292344843981</v>
      </c>
      <c r="BI109" s="2">
        <f t="shared" si="125"/>
        <v>76.139309761683322</v>
      </c>
      <c r="BJ109" s="2">
        <f t="shared" si="125"/>
        <v>76.503896921340385</v>
      </c>
      <c r="BK109" s="2">
        <f t="shared" si="125"/>
        <v>74.641159959434788</v>
      </c>
      <c r="BL109" s="2">
        <f t="shared" si="125"/>
        <v>74.768398584467207</v>
      </c>
      <c r="BM109" s="2">
        <f t="shared" si="125"/>
        <v>77.464279664101724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82.268556609573992</v>
      </c>
      <c r="DL109" s="2">
        <f t="shared" si="134"/>
        <v>92.33368378133494</v>
      </c>
      <c r="DM109" s="2">
        <f t="shared" si="134"/>
        <v>91.046329205678049</v>
      </c>
      <c r="DN109" s="2">
        <f t="shared" si="134"/>
        <v>84.946568861371205</v>
      </c>
      <c r="DO109" s="2">
        <f t="shared" si="134"/>
        <v>91.749927874564463</v>
      </c>
      <c r="DP109" s="2">
        <f t="shared" si="134"/>
        <v>89.100591093117401</v>
      </c>
      <c r="DQ109" s="2">
        <f t="shared" si="134"/>
        <v>84.81725779625782</v>
      </c>
      <c r="DR109" s="2">
        <f t="shared" si="134"/>
        <v>93.133846632346646</v>
      </c>
      <c r="DS109" s="2">
        <f t="shared" si="134"/>
        <v>93.270042213642228</v>
      </c>
      <c r="DT109" s="2">
        <f t="shared" si="134"/>
        <v>95.211156302520976</v>
      </c>
      <c r="DU109" s="2">
        <f t="shared" si="134"/>
        <v>94.707251737451756</v>
      </c>
      <c r="DV109" s="2">
        <f t="shared" si="134"/>
        <v>90.949518218623453</v>
      </c>
      <c r="DW109" s="2">
        <f t="shared" si="134"/>
        <v>88.139987711069395</v>
      </c>
      <c r="DX109" s="2">
        <f t="shared" si="134"/>
        <v>88.993712820512798</v>
      </c>
      <c r="DY109" s="2">
        <f t="shared" si="134"/>
        <v>86.816471148459371</v>
      </c>
      <c r="EA109" s="2">
        <f t="shared" si="94"/>
        <v>74.249613051262003</v>
      </c>
      <c r="EB109" s="2">
        <f t="shared" si="94"/>
        <v>74.571642032462421</v>
      </c>
      <c r="EC109" s="2">
        <f t="shared" si="94"/>
        <v>72.178301546783345</v>
      </c>
      <c r="ED109" s="2">
        <f t="shared" si="94"/>
        <v>70.077697980168935</v>
      </c>
      <c r="EE109" s="2">
        <f t="shared" si="94"/>
        <v>74.139604169581659</v>
      </c>
      <c r="EF109" s="2">
        <f t="shared" si="94"/>
        <v>71.122084149967066</v>
      </c>
      <c r="EG109" s="2">
        <f t="shared" si="94"/>
        <v>69.836160995730523</v>
      </c>
      <c r="EH109" s="2">
        <f t="shared" si="94"/>
        <v>75.021744859536739</v>
      </c>
      <c r="EI109" s="2">
        <f t="shared" si="94"/>
        <v>75.013622215789837</v>
      </c>
      <c r="EJ109" s="2">
        <f t="shared" si="94"/>
        <v>75.631453825586206</v>
      </c>
      <c r="EK109" s="2">
        <f t="shared" si="94"/>
        <v>75.439679213336802</v>
      </c>
      <c r="EL109" s="2">
        <f t="shared" si="94"/>
        <v>75.953168307010827</v>
      </c>
      <c r="EM109" s="2">
        <f t="shared" si="135"/>
        <v>74.160583084635618</v>
      </c>
      <c r="EN109" s="2">
        <f t="shared" si="135"/>
        <v>74.252123775020962</v>
      </c>
      <c r="EO109" s="2">
        <f t="shared" si="135"/>
        <v>77.054162783065308</v>
      </c>
      <c r="EQ109" s="2">
        <f t="shared" si="136"/>
        <v>73.633646478134054</v>
      </c>
      <c r="ER109" s="2">
        <f t="shared" si="136"/>
        <v>74.022653855431912</v>
      </c>
      <c r="ES109" s="2">
        <f t="shared" si="136"/>
        <v>71.949288852698942</v>
      </c>
      <c r="ET109" s="2">
        <f t="shared" si="136"/>
        <v>69.818036028654305</v>
      </c>
      <c r="EU109" s="2">
        <f t="shared" si="136"/>
        <v>72.986972226930121</v>
      </c>
      <c r="EV109" s="2">
        <f t="shared" si="136"/>
        <v>70.460888860649888</v>
      </c>
      <c r="EW109" s="2">
        <f t="shared" si="136"/>
        <v>70.132727799852304</v>
      </c>
      <c r="EX109" s="2">
        <f t="shared" si="136"/>
        <v>74.470284330153461</v>
      </c>
      <c r="EY109" s="2">
        <f t="shared" si="136"/>
        <v>74.828960158401642</v>
      </c>
      <c r="EZ109" s="2">
        <f t="shared" si="136"/>
        <v>75.715526058955803</v>
      </c>
      <c r="FA109" s="2">
        <f t="shared" si="136"/>
        <v>75.494412699180003</v>
      </c>
      <c r="FB109" s="2">
        <f t="shared" si="136"/>
        <v>75.696465264388408</v>
      </c>
      <c r="FC109" s="2">
        <f t="shared" si="136"/>
        <v>73.929692894139535</v>
      </c>
      <c r="FD109" s="2">
        <f t="shared" si="136"/>
        <v>74.336847584896105</v>
      </c>
      <c r="FE109" s="2">
        <f t="shared" si="136"/>
        <v>78.077212004042707</v>
      </c>
      <c r="FG109" s="2">
        <f t="shared" si="137"/>
        <v>0.96870539280688828</v>
      </c>
      <c r="FH109" s="2">
        <f t="shared" si="137"/>
        <v>0.97012633628496481</v>
      </c>
      <c r="FI109" s="2">
        <f t="shared" si="137"/>
        <v>0.97330966996300694</v>
      </c>
      <c r="FJ109" s="2">
        <f t="shared" si="137"/>
        <v>0.9679483186512412</v>
      </c>
      <c r="FK109" s="2">
        <f t="shared" si="137"/>
        <v>0.96876249952093074</v>
      </c>
      <c r="FL109" s="2">
        <f t="shared" si="137"/>
        <v>0.96548810244413219</v>
      </c>
      <c r="FM109" s="2">
        <f t="shared" si="137"/>
        <v>0.96202216407894281</v>
      </c>
      <c r="FN109" s="2">
        <f t="shared" si="137"/>
        <v>0.96150145654236685</v>
      </c>
      <c r="FO109" s="2">
        <f t="shared" si="137"/>
        <v>0.96171971178513516</v>
      </c>
      <c r="FP109" s="2">
        <f t="shared" si="137"/>
        <v>0.96038578257647655</v>
      </c>
      <c r="FQ109" s="2">
        <f t="shared" si="137"/>
        <v>0.96369468407715575</v>
      </c>
      <c r="FR109" s="2">
        <f t="shared" si="137"/>
        <v>0.96324669257522832</v>
      </c>
      <c r="FS109" s="2">
        <f t="shared" si="137"/>
        <v>0.96559809284445197</v>
      </c>
      <c r="FT109" s="2">
        <f t="shared" si="137"/>
        <v>0.96498532770674694</v>
      </c>
      <c r="FU109" s="2">
        <f t="shared" si="137"/>
        <v>0.9581003365261046</v>
      </c>
      <c r="FW109" s="2">
        <f t="shared" si="127"/>
        <v>9.0585244302001831E-4</v>
      </c>
      <c r="FX109" s="2">
        <f t="shared" si="127"/>
        <v>1.6067763063444605E-3</v>
      </c>
      <c r="FY109" s="2">
        <f t="shared" si="127"/>
        <v>2.229212570246498E-3</v>
      </c>
      <c r="FZ109" s="2">
        <f t="shared" si="127"/>
        <v>1.7637469748552142E-3</v>
      </c>
      <c r="GA109" s="2">
        <f t="shared" si="127"/>
        <v>1.9566240517282108E-3</v>
      </c>
      <c r="GB109" s="2">
        <f t="shared" si="127"/>
        <v>1.9730523440568666E-3</v>
      </c>
      <c r="GC109" s="2">
        <f t="shared" si="127"/>
        <v>2.1767976348904968E-3</v>
      </c>
      <c r="GD109" s="2">
        <f t="shared" si="127"/>
        <v>2.7875803598732094E-3</v>
      </c>
      <c r="GE109" s="2">
        <f t="shared" si="127"/>
        <v>2.8214839505670362E-3</v>
      </c>
      <c r="GF109" s="2">
        <f t="shared" si="127"/>
        <v>2.4256313935945295E-3</v>
      </c>
      <c r="GG109" s="2">
        <f t="shared" si="127"/>
        <v>2.1054897279107624E-3</v>
      </c>
      <c r="GH109" s="2">
        <f t="shared" si="127"/>
        <v>1.7017492933731396E-3</v>
      </c>
      <c r="GI109" s="2">
        <f t="shared" si="127"/>
        <v>1.4782145941630448E-3</v>
      </c>
      <c r="GJ109" s="2">
        <f t="shared" si="127"/>
        <v>1.2145338681906427E-3</v>
      </c>
      <c r="GK109" s="2">
        <f t="shared" si="127"/>
        <v>1.0551259664643693E-3</v>
      </c>
      <c r="GM109" s="86">
        <f t="shared" si="128"/>
        <v>4.0636913189297252E-4</v>
      </c>
      <c r="GN109" s="86">
        <f t="shared" si="128"/>
        <v>1.4262877011979848E-10</v>
      </c>
      <c r="GO109" s="86">
        <f t="shared" si="128"/>
        <v>3.8158344572304444E-14</v>
      </c>
      <c r="GP109" s="86">
        <f t="shared" si="128"/>
        <v>1.7253205326283161E-11</v>
      </c>
      <c r="GQ109" s="86">
        <f t="shared" si="128"/>
        <v>3.6383529485771374E-13</v>
      </c>
      <c r="GR109" s="86">
        <f t="shared" si="128"/>
        <v>7.121821543468553E-14</v>
      </c>
      <c r="GS109" s="86">
        <f t="shared" si="128"/>
        <v>6.3389539660611644E-14</v>
      </c>
      <c r="GT109" s="86">
        <f t="shared" si="128"/>
        <v>1.7970000371545458E-17</v>
      </c>
      <c r="GU109" s="86">
        <f t="shared" si="128"/>
        <v>1.9522968859969662E-18</v>
      </c>
      <c r="GV109" s="86">
        <f t="shared" si="128"/>
        <v>3.6640694055401488E-18</v>
      </c>
      <c r="GW109" s="86">
        <f t="shared" si="128"/>
        <v>5.7944174734098682E-18</v>
      </c>
      <c r="GX109" s="86">
        <f t="shared" si="128"/>
        <v>3.3565216936831738E-19</v>
      </c>
      <c r="GY109" s="86">
        <f t="shared" si="128"/>
        <v>1.0089645084970615E-17</v>
      </c>
      <c r="GZ109" s="86">
        <f t="shared" si="128"/>
        <v>1.3323328813108628E-13</v>
      </c>
      <c r="HA109" s="86">
        <f t="shared" si="128"/>
        <v>1.0474171270199508E-19</v>
      </c>
      <c r="HC109" s="86">
        <f t="shared" si="73"/>
        <v>0.18989946375984032</v>
      </c>
      <c r="HD109" s="86">
        <f t="shared" si="73"/>
        <v>0.42634181058772763</v>
      </c>
      <c r="HE109" s="86">
        <f t="shared" si="73"/>
        <v>0.55504332459521522</v>
      </c>
      <c r="HF109" s="86">
        <f t="shared" si="73"/>
        <v>0.4196626672538798</v>
      </c>
      <c r="HG109" s="86">
        <f t="shared" si="73"/>
        <v>0.53147753052114344</v>
      </c>
      <c r="HH109" s="86">
        <f t="shared" si="73"/>
        <v>0.54454110309320425</v>
      </c>
      <c r="HI109" s="86">
        <f t="shared" si="138"/>
        <v>0.53350984203783625</v>
      </c>
      <c r="HJ109" s="86">
        <f t="shared" si="138"/>
        <v>0.60705077093123161</v>
      </c>
      <c r="HK109" s="86">
        <f t="shared" si="138"/>
        <v>0.62630202746023989</v>
      </c>
      <c r="HL109" s="86">
        <f t="shared" si="138"/>
        <v>0.61793281095637764</v>
      </c>
      <c r="HM109" s="86">
        <f t="shared" si="138"/>
        <v>0.60430947826971337</v>
      </c>
      <c r="HN109" s="86">
        <f t="shared" si="138"/>
        <v>0.44921647175826479</v>
      </c>
      <c r="HO109" s="86">
        <f t="shared" si="138"/>
        <v>0.43807878978071013</v>
      </c>
      <c r="HP109" s="86">
        <f t="shared" si="138"/>
        <v>0.42803654536081859</v>
      </c>
      <c r="HQ109" s="86">
        <f t="shared" si="138"/>
        <v>0.40979629990826372</v>
      </c>
      <c r="HS109" s="86">
        <f t="shared" si="129"/>
        <v>9.6688914986381466E-23</v>
      </c>
      <c r="HT109" s="86">
        <f t="shared" si="129"/>
        <v>5.5338613323165722E-20</v>
      </c>
      <c r="HU109" s="86">
        <f t="shared" si="129"/>
        <v>9.9094814653195961E-21</v>
      </c>
      <c r="HV109" s="86">
        <f t="shared" si="129"/>
        <v>1.2994213878657632E-22</v>
      </c>
      <c r="HW109" s="86">
        <f t="shared" si="129"/>
        <v>1.3243288427223271E-23</v>
      </c>
      <c r="HX109" s="86">
        <f t="shared" si="129"/>
        <v>1.8326845609471861E-23</v>
      </c>
      <c r="HY109" s="86">
        <f t="shared" si="129"/>
        <v>2.7549230204731738E-23</v>
      </c>
      <c r="HZ109" s="86">
        <f t="shared" si="129"/>
        <v>1.1983874700835261E-23</v>
      </c>
      <c r="IA109" s="86">
        <f t="shared" si="129"/>
        <v>4.5650108437923366E-23</v>
      </c>
      <c r="IB109" s="86">
        <f t="shared" si="129"/>
        <v>1.0468665386172226E-23</v>
      </c>
      <c r="IC109" s="86">
        <f t="shared" si="129"/>
        <v>9.1679375848064329E-25</v>
      </c>
      <c r="ID109" s="86">
        <f t="shared" si="129"/>
        <v>4.567505374306754E-28</v>
      </c>
      <c r="IE109" s="86">
        <f t="shared" si="129"/>
        <v>2.8923746436243214E-27</v>
      </c>
      <c r="IF109" s="86">
        <f t="shared" si="129"/>
        <v>2.5531642326900404E-15</v>
      </c>
      <c r="IG109" s="86">
        <f t="shared" si="129"/>
        <v>7.5503587198817572E-11</v>
      </c>
      <c r="II109" s="86">
        <f t="shared" si="130"/>
        <v>2.1298180269359525E-90</v>
      </c>
      <c r="IJ109" s="86">
        <f t="shared" si="130"/>
        <v>9.2187200873757222E-91</v>
      </c>
      <c r="IK109" s="86">
        <f t="shared" si="130"/>
        <v>1.0254711128449163E-90</v>
      </c>
      <c r="IL109" s="86">
        <f t="shared" si="130"/>
        <v>3.1347984284890126E-98</v>
      </c>
      <c r="IM109" s="86">
        <f t="shared" si="130"/>
        <v>6.9263608558090698E-107</v>
      </c>
      <c r="IN109" s="86">
        <f t="shared" si="130"/>
        <v>6.4915043264051604E-106</v>
      </c>
      <c r="IO109" s="86">
        <f t="shared" si="130"/>
        <v>6.6354880862555733E-102</v>
      </c>
      <c r="IP109" s="86">
        <f t="shared" si="130"/>
        <v>6.9090101301935442E-105</v>
      </c>
      <c r="IQ109" s="86">
        <f t="shared" si="130"/>
        <v>2.3666938474696414E-103</v>
      </c>
      <c r="IR109" s="86">
        <f t="shared" si="130"/>
        <v>2.8277482086463966E-108</v>
      </c>
      <c r="IS109" s="86">
        <f t="shared" si="130"/>
        <v>3.5024708928987742E-109</v>
      </c>
      <c r="IT109" s="86">
        <f t="shared" si="130"/>
        <v>8.0264673615229603E-122</v>
      </c>
      <c r="IU109" s="86">
        <f t="shared" si="130"/>
        <v>8.0286948511696888E-120</v>
      </c>
      <c r="IV109" s="86">
        <f t="shared" si="130"/>
        <v>7.0832792558830363E-62</v>
      </c>
      <c r="IW109" s="86">
        <f t="shared" si="130"/>
        <v>2.2183507748764713E-44</v>
      </c>
      <c r="IY109" s="86">
        <f t="shared" si="131"/>
        <v>0.19030583289173331</v>
      </c>
      <c r="IZ109" s="86">
        <f t="shared" si="131"/>
        <v>0.42634181073035643</v>
      </c>
      <c r="JA109" s="86">
        <f t="shared" si="131"/>
        <v>0.55504332459525341</v>
      </c>
      <c r="JB109" s="86">
        <f t="shared" si="131"/>
        <v>0.41966266727113299</v>
      </c>
      <c r="JC109" s="86">
        <f t="shared" si="131"/>
        <v>0.53147753052150726</v>
      </c>
      <c r="JD109" s="86">
        <f t="shared" si="131"/>
        <v>0.54454110309327541</v>
      </c>
      <c r="JE109" s="86">
        <f t="shared" si="131"/>
        <v>0.53350984203789964</v>
      </c>
      <c r="JF109" s="86">
        <f t="shared" si="131"/>
        <v>0.60705077093123161</v>
      </c>
      <c r="JG109" s="86">
        <f t="shared" si="131"/>
        <v>0.62630202746023989</v>
      </c>
      <c r="JH109" s="86">
        <f t="shared" si="131"/>
        <v>0.61793281095637764</v>
      </c>
      <c r="JI109" s="86">
        <f t="shared" si="131"/>
        <v>0.60430947826971337</v>
      </c>
      <c r="JJ109" s="86">
        <f t="shared" si="131"/>
        <v>0.44921647175826479</v>
      </c>
      <c r="JK109" s="86">
        <f t="shared" si="131"/>
        <v>0.43807878978071013</v>
      </c>
      <c r="JL109" s="86">
        <f t="shared" si="131"/>
        <v>0.42803654536095437</v>
      </c>
      <c r="JM109" s="86">
        <f t="shared" si="131"/>
        <v>0.40979629998376732</v>
      </c>
    </row>
    <row r="110" spans="2:273" x14ac:dyDescent="0.25">
      <c r="B110" s="2">
        <v>83</v>
      </c>
      <c r="C110" s="37">
        <v>129.06</v>
      </c>
      <c r="D110" s="37">
        <v>177.15899999999999</v>
      </c>
      <c r="E110" s="37">
        <v>178.84100000000001</v>
      </c>
      <c r="F110" s="37">
        <v>175.36500000000001</v>
      </c>
      <c r="G110" s="37">
        <v>183.50800000000001</v>
      </c>
      <c r="H110" s="37">
        <v>181.131</v>
      </c>
      <c r="I110" s="37">
        <v>182.393</v>
      </c>
      <c r="J110" s="37">
        <v>183.41</v>
      </c>
      <c r="K110" s="37">
        <v>180.113</v>
      </c>
      <c r="L110" s="37">
        <v>181.14500000000001</v>
      </c>
      <c r="M110" s="37">
        <v>181.09700000000001</v>
      </c>
      <c r="N110" s="37">
        <v>179.79</v>
      </c>
      <c r="O110" s="37">
        <v>178.75</v>
      </c>
      <c r="P110" s="37">
        <v>162.17699999999999</v>
      </c>
      <c r="Q110" s="37">
        <v>146.29</v>
      </c>
      <c r="S110" s="4">
        <f t="shared" si="132"/>
        <v>127.80161490587022</v>
      </c>
      <c r="T110" s="4">
        <f t="shared" si="132"/>
        <v>181.57818800548165</v>
      </c>
      <c r="U110" s="4">
        <f t="shared" si="132"/>
        <v>185.7194467045677</v>
      </c>
      <c r="V110" s="4">
        <f t="shared" si="132"/>
        <v>178.97643926811179</v>
      </c>
      <c r="W110" s="4">
        <f t="shared" si="132"/>
        <v>189.08482065702097</v>
      </c>
      <c r="X110" s="4">
        <f t="shared" si="132"/>
        <v>186.85352619030007</v>
      </c>
      <c r="Y110" s="4">
        <f t="shared" si="132"/>
        <v>188.05397176343558</v>
      </c>
      <c r="Z110" s="4">
        <f t="shared" si="132"/>
        <v>186.79826930461667</v>
      </c>
      <c r="AA110" s="4">
        <f t="shared" si="132"/>
        <v>182.23439827240537</v>
      </c>
      <c r="AB110" s="4">
        <f t="shared" si="132"/>
        <v>184.40266712907112</v>
      </c>
      <c r="AC110" s="4">
        <f t="shared" si="132"/>
        <v>184.49093974157392</v>
      </c>
      <c r="AD110" s="4">
        <f t="shared" si="132"/>
        <v>184.74602508656449</v>
      </c>
      <c r="AE110" s="4">
        <f t="shared" si="132"/>
        <v>183.34964276885097</v>
      </c>
      <c r="AF110" s="4">
        <f t="shared" si="132"/>
        <v>164.79145990942845</v>
      </c>
      <c r="AG110" s="4">
        <f t="shared" si="132"/>
        <v>146.08987600720215</v>
      </c>
      <c r="AI110" s="4">
        <f t="shared" si="133"/>
        <v>1.2583850941297783</v>
      </c>
      <c r="AJ110" s="4">
        <f t="shared" si="133"/>
        <v>-4.4191880054816579</v>
      </c>
      <c r="AK110" s="4">
        <f t="shared" si="133"/>
        <v>-6.8784467045676934</v>
      </c>
      <c r="AL110" s="4">
        <f t="shared" si="133"/>
        <v>-3.6114392681117806</v>
      </c>
      <c r="AM110" s="4">
        <f t="shared" si="133"/>
        <v>-5.57682065702096</v>
      </c>
      <c r="AN110" s="4">
        <f t="shared" si="133"/>
        <v>-5.7225261903000728</v>
      </c>
      <c r="AO110" s="4">
        <f t="shared" si="133"/>
        <v>-5.6609717634355832</v>
      </c>
      <c r="AP110" s="4">
        <f t="shared" si="133"/>
        <v>-3.3882693046166708</v>
      </c>
      <c r="AQ110" s="4">
        <f t="shared" si="133"/>
        <v>-2.1213982724053722</v>
      </c>
      <c r="AR110" s="4">
        <f t="shared" si="133"/>
        <v>-3.257667129071109</v>
      </c>
      <c r="AS110" s="4">
        <f t="shared" si="133"/>
        <v>-3.3939397415739165</v>
      </c>
      <c r="AT110" s="4">
        <f t="shared" si="133"/>
        <v>-4.9560250865644946</v>
      </c>
      <c r="AU110" s="4">
        <f t="shared" si="133"/>
        <v>-4.5996427688509698</v>
      </c>
      <c r="AV110" s="4">
        <f t="shared" si="133"/>
        <v>-2.6144599094284615</v>
      </c>
      <c r="AW110" s="4">
        <f t="shared" si="133"/>
        <v>0.20012399279784177</v>
      </c>
      <c r="AY110" s="2">
        <f t="shared" ref="AY110:BM126" si="139">IF(OR($B110 &lt; C$230, $B110 &gt; C$233), #N/A, ((1-FG110)*DK110) + (FG110 - FW110)*EA110 + (FW110*EQ110))</f>
        <v>74.381227211431167</v>
      </c>
      <c r="AZ110" s="2">
        <f t="shared" si="139"/>
        <v>74.953101134660059</v>
      </c>
      <c r="BA110" s="2">
        <f t="shared" si="139"/>
        <v>72.551454302439481</v>
      </c>
      <c r="BB110" s="2">
        <f t="shared" si="139"/>
        <v>70.427338854110843</v>
      </c>
      <c r="BC110" s="2">
        <f t="shared" si="139"/>
        <v>74.494073398015502</v>
      </c>
      <c r="BD110" s="2">
        <f t="shared" si="139"/>
        <v>71.52712472339671</v>
      </c>
      <c r="BE110" s="2">
        <f t="shared" si="139"/>
        <v>70.226453953616314</v>
      </c>
      <c r="BF110" s="2">
        <f t="shared" si="139"/>
        <v>75.471181192235335</v>
      </c>
      <c r="BG110" s="2">
        <f t="shared" si="139"/>
        <v>75.455538333582879</v>
      </c>
      <c r="BH110" s="2">
        <f t="shared" si="139"/>
        <v>76.149532081258698</v>
      </c>
      <c r="BI110" s="2">
        <f t="shared" si="139"/>
        <v>75.892996410683921</v>
      </c>
      <c r="BJ110" s="2">
        <f t="shared" si="139"/>
        <v>76.303996573659916</v>
      </c>
      <c r="BK110" s="2">
        <f t="shared" si="139"/>
        <v>74.476848374182296</v>
      </c>
      <c r="BL110" s="2">
        <f t="shared" si="139"/>
        <v>74.631123454392849</v>
      </c>
      <c r="BM110" s="2">
        <f t="shared" si="139"/>
        <v>77.368674250009519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82.185458849363201</v>
      </c>
      <c r="DL110" s="2">
        <f t="shared" si="134"/>
        <v>92.399802929628507</v>
      </c>
      <c r="DM110" s="2">
        <f t="shared" si="134"/>
        <v>91.138113862881312</v>
      </c>
      <c r="DN110" s="2">
        <f t="shared" si="134"/>
        <v>84.98737511325885</v>
      </c>
      <c r="DO110" s="2">
        <f t="shared" si="134"/>
        <v>91.858845470383287</v>
      </c>
      <c r="DP110" s="2">
        <f t="shared" si="134"/>
        <v>89.163221468431985</v>
      </c>
      <c r="DQ110" s="2">
        <f t="shared" si="134"/>
        <v>84.82118623481783</v>
      </c>
      <c r="DR110" s="2">
        <f t="shared" si="134"/>
        <v>93.22101458601459</v>
      </c>
      <c r="DS110" s="2">
        <f t="shared" si="134"/>
        <v>93.364025868725889</v>
      </c>
      <c r="DT110" s="2">
        <f t="shared" si="134"/>
        <v>95.327391596638634</v>
      </c>
      <c r="DU110" s="2">
        <f t="shared" si="134"/>
        <v>94.841985714285727</v>
      </c>
      <c r="DV110" s="2">
        <f t="shared" si="134"/>
        <v>91.041168618010701</v>
      </c>
      <c r="DW110" s="2">
        <f t="shared" si="134"/>
        <v>88.231293245778588</v>
      </c>
      <c r="DX110" s="2">
        <f t="shared" si="134"/>
        <v>89.117028205128179</v>
      </c>
      <c r="DY110" s="2">
        <f t="shared" si="134"/>
        <v>86.889642296918751</v>
      </c>
      <c r="EA110" s="2">
        <f t="shared" si="94"/>
        <v>74.151902443329391</v>
      </c>
      <c r="EB110" s="2">
        <f t="shared" si="94"/>
        <v>74.464086074146266</v>
      </c>
      <c r="EC110" s="2">
        <f t="shared" si="94"/>
        <v>72.087163217552487</v>
      </c>
      <c r="ED110" s="2">
        <f t="shared" si="94"/>
        <v>69.98813273758519</v>
      </c>
      <c r="EE110" s="2">
        <f t="shared" si="94"/>
        <v>73.985866639848908</v>
      </c>
      <c r="EF110" s="2">
        <f t="shared" si="94"/>
        <v>70.95360208269723</v>
      </c>
      <c r="EG110" s="2">
        <f t="shared" si="94"/>
        <v>69.700288414501784</v>
      </c>
      <c r="EH110" s="2">
        <f t="shared" si="94"/>
        <v>74.824685500246446</v>
      </c>
      <c r="EI110" s="2">
        <f t="shared" si="94"/>
        <v>74.805996884723911</v>
      </c>
      <c r="EJ110" s="2">
        <f t="shared" si="94"/>
        <v>75.427861373920223</v>
      </c>
      <c r="EK110" s="2">
        <f t="shared" si="94"/>
        <v>75.241817660849179</v>
      </c>
      <c r="EL110" s="2">
        <f t="shared" si="94"/>
        <v>75.791643973603513</v>
      </c>
      <c r="EM110" s="2">
        <f t="shared" si="135"/>
        <v>74.03030140691844</v>
      </c>
      <c r="EN110" s="2">
        <f t="shared" si="135"/>
        <v>74.151637251280107</v>
      </c>
      <c r="EO110" s="2">
        <f t="shared" si="135"/>
        <v>76.987764413083909</v>
      </c>
      <c r="EQ110" s="2">
        <f t="shared" si="136"/>
        <v>73.553574698899212</v>
      </c>
      <c r="ER110" s="2">
        <f t="shared" si="136"/>
        <v>73.934266697586509</v>
      </c>
      <c r="ES110" s="2">
        <f t="shared" si="136"/>
        <v>71.867700664610425</v>
      </c>
      <c r="ET110" s="2">
        <f t="shared" si="136"/>
        <v>69.737838946384144</v>
      </c>
      <c r="EU110" s="2">
        <f t="shared" si="136"/>
        <v>72.876853958342636</v>
      </c>
      <c r="EV110" s="2">
        <f t="shared" si="136"/>
        <v>70.317911702112781</v>
      </c>
      <c r="EW110" s="2">
        <f t="shared" si="136"/>
        <v>69.984887977843442</v>
      </c>
      <c r="EX110" s="2">
        <f t="shared" si="136"/>
        <v>74.296197718788889</v>
      </c>
      <c r="EY110" s="2">
        <f t="shared" si="136"/>
        <v>74.629195652512152</v>
      </c>
      <c r="EZ110" s="2">
        <f t="shared" si="136"/>
        <v>75.508304293952975</v>
      </c>
      <c r="FA110" s="2">
        <f t="shared" si="136"/>
        <v>75.294197857550287</v>
      </c>
      <c r="FB110" s="2">
        <f t="shared" si="136"/>
        <v>75.544581851857473</v>
      </c>
      <c r="FC110" s="2">
        <f t="shared" si="136"/>
        <v>73.807734099349702</v>
      </c>
      <c r="FD110" s="2">
        <f t="shared" si="136"/>
        <v>74.232796882919416</v>
      </c>
      <c r="FE110" s="2">
        <f t="shared" si="136"/>
        <v>77.964383983716857</v>
      </c>
      <c r="FG110" s="2">
        <f t="shared" si="137"/>
        <v>0.97138017186212866</v>
      </c>
      <c r="FH110" s="2">
        <f t="shared" si="137"/>
        <v>0.97268309078408854</v>
      </c>
      <c r="FI110" s="2">
        <f t="shared" si="137"/>
        <v>0.97560082923009983</v>
      </c>
      <c r="FJ110" s="2">
        <f t="shared" si="137"/>
        <v>0.97068584740138819</v>
      </c>
      <c r="FK110" s="2">
        <f t="shared" si="137"/>
        <v>0.97143254155375713</v>
      </c>
      <c r="FL110" s="2">
        <f t="shared" si="137"/>
        <v>0.96842890425148265</v>
      </c>
      <c r="FM110" s="2">
        <f t="shared" si="137"/>
        <v>0.96524767228912312</v>
      </c>
      <c r="FN110" s="2">
        <f t="shared" si="137"/>
        <v>0.96476956958630644</v>
      </c>
      <c r="FO110" s="2">
        <f t="shared" si="137"/>
        <v>0.96496997230856707</v>
      </c>
      <c r="FP110" s="2">
        <f t="shared" si="137"/>
        <v>0.96374503321671789</v>
      </c>
      <c r="FQ110" s="2">
        <f t="shared" si="137"/>
        <v>0.9667830476523579</v>
      </c>
      <c r="FR110" s="2">
        <f t="shared" si="137"/>
        <v>0.96637183537128957</v>
      </c>
      <c r="FS110" s="2">
        <f t="shared" si="137"/>
        <v>0.96852982772754681</v>
      </c>
      <c r="FT110" s="2">
        <f t="shared" si="137"/>
        <v>0.967967550185036</v>
      </c>
      <c r="FU110" s="2">
        <f t="shared" si="137"/>
        <v>0.96164565114640355</v>
      </c>
      <c r="FW110" s="2">
        <f t="shared" ref="FW110:GK126" si="141">POWER(10,($B110-C$232)/C$229)/(1+POWER(10,($B110-C$232)/C$229))</f>
        <v>9.9316065540939807E-4</v>
      </c>
      <c r="FX110" s="2">
        <f t="shared" si="141"/>
        <v>1.7615221168011729E-3</v>
      </c>
      <c r="FY110" s="2">
        <f t="shared" si="141"/>
        <v>2.4437573979439499E-3</v>
      </c>
      <c r="FZ110" s="2">
        <f t="shared" si="141"/>
        <v>1.9335810772406333E-3</v>
      </c>
      <c r="GA110" s="2">
        <f t="shared" si="141"/>
        <v>2.1449906975312158E-3</v>
      </c>
      <c r="GB110" s="2">
        <f t="shared" si="141"/>
        <v>2.1629971344763656E-3</v>
      </c>
      <c r="GC110" s="2">
        <f t="shared" si="141"/>
        <v>2.3863099867391709E-3</v>
      </c>
      <c r="GD110" s="2">
        <f t="shared" si="141"/>
        <v>3.0556992826183383E-3</v>
      </c>
      <c r="GE110" s="2">
        <f t="shared" si="141"/>
        <v>3.0928537216509469E-3</v>
      </c>
      <c r="GF110" s="2">
        <f t="shared" si="141"/>
        <v>2.6590296673945466E-3</v>
      </c>
      <c r="GG110" s="2">
        <f t="shared" si="141"/>
        <v>2.3081547145018615E-3</v>
      </c>
      <c r="GH110" s="2">
        <f t="shared" si="141"/>
        <v>1.8656246940479491E-3</v>
      </c>
      <c r="GI110" s="2">
        <f t="shared" si="141"/>
        <v>1.6205989492273534E-3</v>
      </c>
      <c r="GJ110" s="2">
        <f t="shared" si="141"/>
        <v>1.3315538787422399E-3</v>
      </c>
      <c r="GK110" s="2">
        <f t="shared" si="141"/>
        <v>1.1568048575535438E-3</v>
      </c>
      <c r="GM110" s="86">
        <f t="shared" ref="GM110:HA126" si="142" xml:space="preserve"> _xlfn.NORM.DIST($B110, C$7, ABS(C$11), TRUE) * _xlfn.NORM.DIST(($B110 - C$7)*C$15, 0, ABS(C$11), TRUE) * 2</f>
        <v>1.4608347746379225E-4</v>
      </c>
      <c r="GN110" s="86">
        <f t="shared" si="142"/>
        <v>1.3023829160303603E-11</v>
      </c>
      <c r="GO110" s="86">
        <f t="shared" si="142"/>
        <v>1.7566449431059694E-15</v>
      </c>
      <c r="GP110" s="86">
        <f t="shared" si="142"/>
        <v>1.1259443506722184E-12</v>
      </c>
      <c r="GQ110" s="86">
        <f t="shared" si="142"/>
        <v>1.8857094355260247E-14</v>
      </c>
      <c r="GR110" s="86">
        <f t="shared" si="142"/>
        <v>3.0324456007596772E-15</v>
      </c>
      <c r="GS110" s="86">
        <f t="shared" si="142"/>
        <v>2.3628035315170633E-15</v>
      </c>
      <c r="GT110" s="86">
        <f t="shared" si="142"/>
        <v>3.0391022687642119E-19</v>
      </c>
      <c r="GU110" s="86">
        <f t="shared" si="142"/>
        <v>2.5669850932325871E-20</v>
      </c>
      <c r="GV110" s="86">
        <f t="shared" si="142"/>
        <v>5.3094335649728753E-20</v>
      </c>
      <c r="GW110" s="86">
        <f t="shared" si="142"/>
        <v>9.3513848955274349E-20</v>
      </c>
      <c r="GX110" s="86">
        <f t="shared" si="142"/>
        <v>2.986797252733486E-21</v>
      </c>
      <c r="GY110" s="86">
        <f t="shared" si="142"/>
        <v>1.4854579537201174E-19</v>
      </c>
      <c r="GZ110" s="86">
        <f t="shared" si="142"/>
        <v>5.6726252747199127E-15</v>
      </c>
      <c r="HA110" s="86">
        <f t="shared" si="142"/>
        <v>9.0141854632942976E-22</v>
      </c>
      <c r="HC110" s="86">
        <f t="shared" si="73"/>
        <v>0.23642039829785666</v>
      </c>
      <c r="HD110" s="86">
        <f t="shared" si="73"/>
        <v>0.50081304278130534</v>
      </c>
      <c r="HE110" s="86">
        <f t="shared" si="73"/>
        <v>0.60304863486026916</v>
      </c>
      <c r="HF110" s="86">
        <f t="shared" si="73"/>
        <v>0.49842599402902987</v>
      </c>
      <c r="HG110" s="86">
        <f t="shared" si="73"/>
        <v>0.59457114340726713</v>
      </c>
      <c r="HH110" s="86">
        <f t="shared" si="73"/>
        <v>0.60980537396642598</v>
      </c>
      <c r="HI110" s="86">
        <f t="shared" si="138"/>
        <v>0.61096464507275317</v>
      </c>
      <c r="HJ110" s="86">
        <f t="shared" si="138"/>
        <v>0.65289364705708131</v>
      </c>
      <c r="HK110" s="86">
        <f t="shared" si="138"/>
        <v>0.65338897477742208</v>
      </c>
      <c r="HL110" s="86">
        <f t="shared" si="138"/>
        <v>0.65001687390528007</v>
      </c>
      <c r="HM110" s="86">
        <f t="shared" si="138"/>
        <v>0.6457536465082504</v>
      </c>
      <c r="HN110" s="86">
        <f t="shared" si="138"/>
        <v>0.54519116190577088</v>
      </c>
      <c r="HO110" s="86">
        <f t="shared" si="138"/>
        <v>0.52567588153983291</v>
      </c>
      <c r="HP110" s="86">
        <f t="shared" si="138"/>
        <v>0.50831164637061588</v>
      </c>
      <c r="HQ110" s="86">
        <f t="shared" si="138"/>
        <v>0.50805514874765456</v>
      </c>
      <c r="HS110" s="86">
        <f t="shared" ref="HS110:IG126" si="143" xml:space="preserve"> _xlfn.NORM.DIST($B110, C$9, ABS(C$13), TRUE) * _xlfn.NORM.DIST(($B110 - C$9)*C$17, 0, ABS(C$13), TRUE) * 2</f>
        <v>7.3687912224111608E-22</v>
      </c>
      <c r="HT110" s="86">
        <f t="shared" si="143"/>
        <v>4.3702757637710727E-19</v>
      </c>
      <c r="HU110" s="86">
        <f t="shared" si="143"/>
        <v>9.1137831830707409E-20</v>
      </c>
      <c r="HV110" s="86">
        <f t="shared" si="143"/>
        <v>1.3370667483271341E-21</v>
      </c>
      <c r="HW110" s="86">
        <f t="shared" si="143"/>
        <v>1.6619966087984021E-22</v>
      </c>
      <c r="HX110" s="86">
        <f t="shared" si="143"/>
        <v>2.2627958991084882E-22</v>
      </c>
      <c r="HY110" s="86">
        <f t="shared" si="143"/>
        <v>3.3364200871708363E-22</v>
      </c>
      <c r="HZ110" s="86">
        <f t="shared" si="143"/>
        <v>1.7091394683612728E-22</v>
      </c>
      <c r="IA110" s="86">
        <f t="shared" si="143"/>
        <v>6.1987115418710922E-22</v>
      </c>
      <c r="IB110" s="86">
        <f t="shared" si="143"/>
        <v>1.4701510995810204E-22</v>
      </c>
      <c r="IC110" s="86">
        <f t="shared" si="143"/>
        <v>1.3027154921045086E-23</v>
      </c>
      <c r="ID110" s="86">
        <f t="shared" si="143"/>
        <v>8.2807164466223633E-27</v>
      </c>
      <c r="IE110" s="86">
        <f t="shared" si="143"/>
        <v>4.6125267868580477E-26</v>
      </c>
      <c r="IF110" s="86">
        <f t="shared" si="143"/>
        <v>1.0610995349273577E-14</v>
      </c>
      <c r="IG110" s="86">
        <f t="shared" si="143"/>
        <v>1.9335354081826584E-10</v>
      </c>
      <c r="II110" s="86">
        <f t="shared" ref="II110:IW126" si="144" xml:space="preserve"> _xlfn.NORM.DIST($B110, C$10, ABS(C$14), TRUE) * _xlfn.NORM.DIST(($B110 - C$10)*C$18, 0, ABS(C$14), TRUE) * 2</f>
        <v>4.3621620916249724E-88</v>
      </c>
      <c r="IJ110" s="86">
        <f t="shared" si="144"/>
        <v>3.0979192495830176E-88</v>
      </c>
      <c r="IK110" s="86">
        <f t="shared" si="144"/>
        <v>4.684801402217309E-88</v>
      </c>
      <c r="IL110" s="86">
        <f t="shared" si="144"/>
        <v>1.881560116324771E-95</v>
      </c>
      <c r="IM110" s="86">
        <f t="shared" si="144"/>
        <v>8.2815746954772218E-104</v>
      </c>
      <c r="IN110" s="86">
        <f t="shared" si="144"/>
        <v>7.3380789205849443E-103</v>
      </c>
      <c r="IO110" s="86">
        <f t="shared" si="144"/>
        <v>6.3743364747886792E-99</v>
      </c>
      <c r="IP110" s="86">
        <f t="shared" si="144"/>
        <v>1.0946189101921212E-101</v>
      </c>
      <c r="IQ110" s="86">
        <f t="shared" si="144"/>
        <v>3.4107242946722052E-100</v>
      </c>
      <c r="IR110" s="86">
        <f t="shared" si="144"/>
        <v>4.7907647320242148E-105</v>
      </c>
      <c r="IS110" s="86">
        <f t="shared" si="144"/>
        <v>5.3261017085177479E-106</v>
      </c>
      <c r="IT110" s="86">
        <f t="shared" si="144"/>
        <v>2.2018802042929179E-118</v>
      </c>
      <c r="IU110" s="86">
        <f t="shared" si="144"/>
        <v>1.6329177006004292E-116</v>
      </c>
      <c r="IV110" s="86">
        <f t="shared" si="144"/>
        <v>3.0681908959565004E-60</v>
      </c>
      <c r="IW110" s="86">
        <f t="shared" si="144"/>
        <v>3.0486387880349609E-43</v>
      </c>
      <c r="IY110" s="86">
        <f t="shared" ref="IY110:JM126" si="145">GM110+HC110+HS110+II110</f>
        <v>0.23656648177532044</v>
      </c>
      <c r="IZ110" s="86">
        <f t="shared" si="145"/>
        <v>0.50081304279432914</v>
      </c>
      <c r="JA110" s="86">
        <f t="shared" si="145"/>
        <v>0.60304863486027094</v>
      </c>
      <c r="JB110" s="86">
        <f t="shared" si="145"/>
        <v>0.49842599403015581</v>
      </c>
      <c r="JC110" s="86">
        <f t="shared" si="145"/>
        <v>0.59457114340728601</v>
      </c>
      <c r="JD110" s="86">
        <f t="shared" si="145"/>
        <v>0.60980537396642898</v>
      </c>
      <c r="JE110" s="86">
        <f t="shared" si="145"/>
        <v>0.6109646450727555</v>
      </c>
      <c r="JF110" s="86">
        <f t="shared" si="145"/>
        <v>0.65289364705708131</v>
      </c>
      <c r="JG110" s="86">
        <f t="shared" si="145"/>
        <v>0.65338897477742208</v>
      </c>
      <c r="JH110" s="86">
        <f t="shared" si="145"/>
        <v>0.65001687390528007</v>
      </c>
      <c r="JI110" s="86">
        <f t="shared" si="145"/>
        <v>0.6457536465082504</v>
      </c>
      <c r="JJ110" s="86">
        <f t="shared" si="145"/>
        <v>0.54519116190577088</v>
      </c>
      <c r="JK110" s="86">
        <f t="shared" si="145"/>
        <v>0.52567588153983291</v>
      </c>
      <c r="JL110" s="86">
        <f t="shared" si="145"/>
        <v>0.5083116463706322</v>
      </c>
      <c r="JM110" s="86">
        <f t="shared" si="145"/>
        <v>0.50805514894100812</v>
      </c>
    </row>
    <row r="111" spans="2:273" x14ac:dyDescent="0.25">
      <c r="B111" s="2">
        <v>84</v>
      </c>
      <c r="C111" s="37">
        <v>136.28399999999999</v>
      </c>
      <c r="D111" s="37">
        <v>177.69800000000001</v>
      </c>
      <c r="E111" s="37">
        <v>172.30199999999999</v>
      </c>
      <c r="F111" s="37">
        <v>177.143</v>
      </c>
      <c r="G111" s="37">
        <v>178.36099999999999</v>
      </c>
      <c r="H111" s="37">
        <v>175.70500000000001</v>
      </c>
      <c r="I111" s="37">
        <v>178.279</v>
      </c>
      <c r="J111" s="37">
        <v>169.59</v>
      </c>
      <c r="K111" s="37">
        <v>163.37100000000001</v>
      </c>
      <c r="L111" s="37">
        <v>166.82300000000001</v>
      </c>
      <c r="M111" s="37">
        <v>169.53200000000001</v>
      </c>
      <c r="N111" s="37">
        <v>181.08099999999999</v>
      </c>
      <c r="O111" s="37">
        <v>180.21700000000001</v>
      </c>
      <c r="P111" s="37">
        <v>162.46799999999999</v>
      </c>
      <c r="Q111" s="37">
        <v>147.339</v>
      </c>
      <c r="S111" s="4">
        <f t="shared" si="132"/>
        <v>135.47529920307846</v>
      </c>
      <c r="T111" s="4">
        <f t="shared" si="132"/>
        <v>185.03178042569465</v>
      </c>
      <c r="U111" s="4">
        <f t="shared" si="132"/>
        <v>175.04157076533582</v>
      </c>
      <c r="V111" s="4">
        <f t="shared" si="132"/>
        <v>182.72066414561812</v>
      </c>
      <c r="W111" s="4">
        <f t="shared" si="132"/>
        <v>180.36436105973107</v>
      </c>
      <c r="X111" s="4">
        <f t="shared" si="132"/>
        <v>177.52769327467263</v>
      </c>
      <c r="Y111" s="4">
        <f t="shared" si="132"/>
        <v>181.75073305055037</v>
      </c>
      <c r="Z111" s="4">
        <f t="shared" si="132"/>
        <v>167.49437780750094</v>
      </c>
      <c r="AA111" s="4">
        <f t="shared" si="132"/>
        <v>159.66256372485384</v>
      </c>
      <c r="AB111" s="4">
        <f t="shared" si="132"/>
        <v>163.12985964355607</v>
      </c>
      <c r="AC111" s="4">
        <f t="shared" si="132"/>
        <v>166.48562990281519</v>
      </c>
      <c r="AD111" s="4">
        <f t="shared" si="132"/>
        <v>187.82756325255033</v>
      </c>
      <c r="AE111" s="4">
        <f t="shared" si="132"/>
        <v>185.97437616207804</v>
      </c>
      <c r="AF111" s="4">
        <f t="shared" si="132"/>
        <v>165.3801746307775</v>
      </c>
      <c r="AG111" s="4">
        <f t="shared" si="132"/>
        <v>149.3297700125658</v>
      </c>
      <c r="AI111" s="4">
        <f t="shared" si="133"/>
        <v>0.80870079692152785</v>
      </c>
      <c r="AJ111" s="4">
        <f t="shared" si="133"/>
        <v>-7.3337804256946413</v>
      </c>
      <c r="AK111" s="4">
        <f t="shared" si="133"/>
        <v>-2.7395707653358272</v>
      </c>
      <c r="AL111" s="4">
        <f t="shared" si="133"/>
        <v>-5.5776641456181153</v>
      </c>
      <c r="AM111" s="4">
        <f t="shared" si="133"/>
        <v>-2.0033610597310769</v>
      </c>
      <c r="AN111" s="4">
        <f t="shared" si="133"/>
        <v>-1.8226932746726163</v>
      </c>
      <c r="AO111" s="4">
        <f t="shared" si="133"/>
        <v>-3.4717330505503696</v>
      </c>
      <c r="AP111" s="4">
        <f t="shared" si="133"/>
        <v>2.0956221924990643</v>
      </c>
      <c r="AQ111" s="4">
        <f t="shared" si="133"/>
        <v>3.7084362751461697</v>
      </c>
      <c r="AR111" s="4">
        <f t="shared" si="133"/>
        <v>3.6931403564439336</v>
      </c>
      <c r="AS111" s="4">
        <f t="shared" si="133"/>
        <v>3.0463700971848198</v>
      </c>
      <c r="AT111" s="4">
        <f t="shared" si="133"/>
        <v>-6.7465632525503452</v>
      </c>
      <c r="AU111" s="4">
        <f t="shared" si="133"/>
        <v>-5.7573761620780317</v>
      </c>
      <c r="AV111" s="4">
        <f t="shared" si="133"/>
        <v>-2.912174630777514</v>
      </c>
      <c r="AW111" s="4">
        <f t="shared" si="133"/>
        <v>-1.9907700125658039</v>
      </c>
      <c r="AY111" s="2">
        <f t="shared" si="139"/>
        <v>74.26415992126698</v>
      </c>
      <c r="AZ111" s="2">
        <f t="shared" si="139"/>
        <v>74.80779603434901</v>
      </c>
      <c r="BA111" s="2">
        <f t="shared" si="139"/>
        <v>72.424381469138737</v>
      </c>
      <c r="BB111" s="2">
        <f t="shared" si="139"/>
        <v>70.303590378601868</v>
      </c>
      <c r="BC111" s="2">
        <f t="shared" si="139"/>
        <v>74.303317336280401</v>
      </c>
      <c r="BD111" s="2">
        <f t="shared" si="139"/>
        <v>71.316119582812036</v>
      </c>
      <c r="BE111" s="2">
        <f t="shared" si="139"/>
        <v>70.050292781754706</v>
      </c>
      <c r="BF111" s="2">
        <f t="shared" si="139"/>
        <v>75.228015561978907</v>
      </c>
      <c r="BG111" s="2">
        <f t="shared" si="139"/>
        <v>75.202184963955176</v>
      </c>
      <c r="BH111" s="2">
        <f t="shared" si="139"/>
        <v>75.89518386211877</v>
      </c>
      <c r="BI111" s="2">
        <f t="shared" si="139"/>
        <v>75.649700285087064</v>
      </c>
      <c r="BJ111" s="2">
        <f t="shared" si="139"/>
        <v>76.106501236707686</v>
      </c>
      <c r="BK111" s="2">
        <f t="shared" si="139"/>
        <v>74.314732930735687</v>
      </c>
      <c r="BL111" s="2">
        <f t="shared" si="139"/>
        <v>74.496254403886525</v>
      </c>
      <c r="BM111" s="2">
        <f t="shared" si="139"/>
        <v>77.274980792611828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82.102361089152396</v>
      </c>
      <c r="DL111" s="2">
        <f t="shared" si="134"/>
        <v>92.465922077922073</v>
      </c>
      <c r="DM111" s="2">
        <f t="shared" si="134"/>
        <v>91.229898520084575</v>
      </c>
      <c r="DN111" s="2">
        <f t="shared" si="134"/>
        <v>85.028181365146494</v>
      </c>
      <c r="DO111" s="2">
        <f t="shared" si="134"/>
        <v>91.967763066202096</v>
      </c>
      <c r="DP111" s="2">
        <f t="shared" si="134"/>
        <v>89.225851843746568</v>
      </c>
      <c r="DQ111" s="2">
        <f t="shared" si="134"/>
        <v>84.825114673377854</v>
      </c>
      <c r="DR111" s="2">
        <f t="shared" si="134"/>
        <v>93.308182539682548</v>
      </c>
      <c r="DS111" s="2">
        <f t="shared" si="134"/>
        <v>93.458009523809537</v>
      </c>
      <c r="DT111" s="2">
        <f t="shared" si="134"/>
        <v>95.443626890756278</v>
      </c>
      <c r="DU111" s="2">
        <f t="shared" si="134"/>
        <v>94.976719691119712</v>
      </c>
      <c r="DV111" s="2">
        <f t="shared" si="134"/>
        <v>91.132819017397935</v>
      </c>
      <c r="DW111" s="2">
        <f t="shared" si="134"/>
        <v>88.32259878048778</v>
      </c>
      <c r="DX111" s="2">
        <f t="shared" si="134"/>
        <v>89.240343589743574</v>
      </c>
      <c r="DY111" s="2">
        <f t="shared" si="134"/>
        <v>86.962813445378146</v>
      </c>
      <c r="EA111" s="2">
        <f t="shared" si="94"/>
        <v>74.05419183539675</v>
      </c>
      <c r="EB111" s="2">
        <f t="shared" si="94"/>
        <v>74.356530115830111</v>
      </c>
      <c r="EC111" s="2">
        <f t="shared" si="94"/>
        <v>71.996024888321628</v>
      </c>
      <c r="ED111" s="2">
        <f t="shared" si="94"/>
        <v>69.89856749500143</v>
      </c>
      <c r="EE111" s="2">
        <f t="shared" si="94"/>
        <v>73.832129110116156</v>
      </c>
      <c r="EF111" s="2">
        <f t="shared" si="94"/>
        <v>70.785120015427395</v>
      </c>
      <c r="EG111" s="2">
        <f t="shared" si="94"/>
        <v>69.564415833273046</v>
      </c>
      <c r="EH111" s="2">
        <f t="shared" si="94"/>
        <v>74.627626140956153</v>
      </c>
      <c r="EI111" s="2">
        <f t="shared" si="94"/>
        <v>74.598371553657984</v>
      </c>
      <c r="EJ111" s="2">
        <f t="shared" si="94"/>
        <v>75.22426892225424</v>
      </c>
      <c r="EK111" s="2">
        <f t="shared" si="94"/>
        <v>75.043956108361556</v>
      </c>
      <c r="EL111" s="2">
        <f t="shared" si="94"/>
        <v>75.630119640196199</v>
      </c>
      <c r="EM111" s="2">
        <f t="shared" si="135"/>
        <v>73.900019729201261</v>
      </c>
      <c r="EN111" s="2">
        <f t="shared" si="135"/>
        <v>74.051150727539238</v>
      </c>
      <c r="EO111" s="2">
        <f t="shared" si="135"/>
        <v>76.921366043102509</v>
      </c>
      <c r="EQ111" s="2">
        <f t="shared" si="136"/>
        <v>73.473502919664369</v>
      </c>
      <c r="ER111" s="2">
        <f t="shared" si="136"/>
        <v>73.845879539741105</v>
      </c>
      <c r="ES111" s="2">
        <f t="shared" si="136"/>
        <v>71.786112476521893</v>
      </c>
      <c r="ET111" s="2">
        <f t="shared" si="136"/>
        <v>69.657641864113998</v>
      </c>
      <c r="EU111" s="2">
        <f t="shared" si="136"/>
        <v>72.766735689755151</v>
      </c>
      <c r="EV111" s="2">
        <f t="shared" si="136"/>
        <v>70.174934543575688</v>
      </c>
      <c r="EW111" s="2">
        <f t="shared" si="136"/>
        <v>69.83704815583458</v>
      </c>
      <c r="EX111" s="2">
        <f t="shared" si="136"/>
        <v>74.122111107424303</v>
      </c>
      <c r="EY111" s="2">
        <f t="shared" si="136"/>
        <v>74.429431146622662</v>
      </c>
      <c r="EZ111" s="2">
        <f t="shared" si="136"/>
        <v>75.301082528950147</v>
      </c>
      <c r="FA111" s="2">
        <f t="shared" si="136"/>
        <v>75.093983015920571</v>
      </c>
      <c r="FB111" s="2">
        <f t="shared" si="136"/>
        <v>75.392698439326537</v>
      </c>
      <c r="FC111" s="2">
        <f t="shared" si="136"/>
        <v>73.685775304559854</v>
      </c>
      <c r="FD111" s="2">
        <f t="shared" si="136"/>
        <v>74.128746180942727</v>
      </c>
      <c r="FE111" s="2">
        <f t="shared" si="136"/>
        <v>77.851555963391007</v>
      </c>
      <c r="FG111" s="2">
        <f t="shared" si="137"/>
        <v>0.97383251063919885</v>
      </c>
      <c r="FH111" s="2">
        <f t="shared" si="137"/>
        <v>0.97502665697203739</v>
      </c>
      <c r="FI111" s="2">
        <f t="shared" si="137"/>
        <v>0.97769981635729053</v>
      </c>
      <c r="FJ111" s="2">
        <f t="shared" si="137"/>
        <v>0.97319603888463679</v>
      </c>
      <c r="FK111" s="2">
        <f t="shared" si="137"/>
        <v>0.97388051360603711</v>
      </c>
      <c r="FL111" s="2">
        <f t="shared" si="137"/>
        <v>0.97112661066833406</v>
      </c>
      <c r="FM111" s="2">
        <f t="shared" si="137"/>
        <v>0.9682082868395292</v>
      </c>
      <c r="FN111" s="2">
        <f t="shared" si="137"/>
        <v>0.9677695545585957</v>
      </c>
      <c r="FO111" s="2">
        <f t="shared" si="137"/>
        <v>0.96795345918396758</v>
      </c>
      <c r="FP111" s="2">
        <f t="shared" si="137"/>
        <v>0.96682926119365453</v>
      </c>
      <c r="FQ111" s="2">
        <f t="shared" si="137"/>
        <v>0.96961697798528934</v>
      </c>
      <c r="FR111" s="2">
        <f t="shared" si="137"/>
        <v>0.96923973236504735</v>
      </c>
      <c r="FS111" s="2">
        <f t="shared" si="137"/>
        <v>0.97121916666381447</v>
      </c>
      <c r="FT111" s="2">
        <f t="shared" si="137"/>
        <v>0.9707034860878796</v>
      </c>
      <c r="FU111" s="2">
        <f t="shared" si="137"/>
        <v>0.96490197043846271</v>
      </c>
      <c r="FW111" s="2">
        <f t="shared" si="141"/>
        <v>1.0888746697510852E-3</v>
      </c>
      <c r="FX111" s="2">
        <f t="shared" si="141"/>
        <v>1.9311423983883603E-3</v>
      </c>
      <c r="FY111" s="2">
        <f t="shared" si="141"/>
        <v>2.6788951022711999E-3</v>
      </c>
      <c r="FZ111" s="2">
        <f t="shared" si="141"/>
        <v>2.1197340586417549E-3</v>
      </c>
      <c r="GA111" s="2">
        <f t="shared" si="141"/>
        <v>2.3514489105702667E-3</v>
      </c>
      <c r="GB111" s="2">
        <f t="shared" si="141"/>
        <v>2.3711843726297414E-3</v>
      </c>
      <c r="GC111" s="2">
        <f t="shared" si="141"/>
        <v>2.6159346112266659E-3</v>
      </c>
      <c r="GD111" s="2">
        <f t="shared" si="141"/>
        <v>3.3495201708306399E-3</v>
      </c>
      <c r="GE111" s="2">
        <f t="shared" si="141"/>
        <v>3.3902350474203568E-3</v>
      </c>
      <c r="GF111" s="2">
        <f t="shared" si="141"/>
        <v>2.9148202899039141E-3</v>
      </c>
      <c r="GG111" s="2">
        <f t="shared" si="141"/>
        <v>2.5302778587946721E-3</v>
      </c>
      <c r="GH111" s="2">
        <f t="shared" si="141"/>
        <v>2.0452486705960756E-3</v>
      </c>
      <c r="GI111" s="2">
        <f t="shared" si="141"/>
        <v>1.7766736252225776E-3</v>
      </c>
      <c r="GJ111" s="2">
        <f t="shared" si="141"/>
        <v>1.4598322563423144E-3</v>
      </c>
      <c r="GK111" s="2">
        <f t="shared" si="141"/>
        <v>1.2682697564199679E-3</v>
      </c>
      <c r="GM111" s="86">
        <f t="shared" si="142"/>
        <v>4.8946297671950228E-5</v>
      </c>
      <c r="GN111" s="86">
        <f t="shared" si="142"/>
        <v>1.0494380948869815E-12</v>
      </c>
      <c r="GO111" s="86">
        <f t="shared" si="142"/>
        <v>6.9537599058948492E-17</v>
      </c>
      <c r="GP111" s="86">
        <f t="shared" si="142"/>
        <v>6.3351859938722732E-14</v>
      </c>
      <c r="GQ111" s="86">
        <f t="shared" si="142"/>
        <v>8.4084224404925297E-16</v>
      </c>
      <c r="GR111" s="86">
        <f t="shared" si="142"/>
        <v>1.0987017636442662E-16</v>
      </c>
      <c r="GS111" s="86">
        <f t="shared" si="142"/>
        <v>7.3978473741420176E-17</v>
      </c>
      <c r="GT111" s="86">
        <f t="shared" si="142"/>
        <v>4.1637633537057328E-21</v>
      </c>
      <c r="GU111" s="86">
        <f t="shared" si="142"/>
        <v>2.6971850422586522E-22</v>
      </c>
      <c r="GV111" s="86">
        <f t="shared" si="142"/>
        <v>6.1886185894114698E-22</v>
      </c>
      <c r="GW111" s="86">
        <f t="shared" si="142"/>
        <v>1.224054916813793E-21</v>
      </c>
      <c r="GX111" s="86">
        <f t="shared" si="142"/>
        <v>2.0592544082310631E-23</v>
      </c>
      <c r="GY111" s="86">
        <f t="shared" si="142"/>
        <v>1.7516762319766117E-21</v>
      </c>
      <c r="GZ111" s="86">
        <f t="shared" si="142"/>
        <v>2.0480976119094312E-16</v>
      </c>
      <c r="HA111" s="86">
        <f t="shared" si="142"/>
        <v>6.0321753591803114E-24</v>
      </c>
      <c r="HC111" s="86">
        <f t="shared" si="73"/>
        <v>0.28917985684226943</v>
      </c>
      <c r="HD111" s="86">
        <f t="shared" si="73"/>
        <v>0.56537072778995223</v>
      </c>
      <c r="HE111" s="86">
        <f t="shared" si="73"/>
        <v>0.6066214049114933</v>
      </c>
      <c r="HF111" s="86">
        <f t="shared" si="73"/>
        <v>0.56650386919809947</v>
      </c>
      <c r="HG111" s="86">
        <f t="shared" si="73"/>
        <v>0.6134100429040128</v>
      </c>
      <c r="HH111" s="86">
        <f t="shared" si="73"/>
        <v>0.62613189153502347</v>
      </c>
      <c r="HI111" s="86">
        <f t="shared" si="138"/>
        <v>0.64448668963797617</v>
      </c>
      <c r="HJ111" s="86">
        <f t="shared" si="138"/>
        <v>0.61041870604862447</v>
      </c>
      <c r="HK111" s="86">
        <f t="shared" si="138"/>
        <v>0.58396222981311918</v>
      </c>
      <c r="HL111" s="86">
        <f t="shared" si="138"/>
        <v>0.59127011400892149</v>
      </c>
      <c r="HM111" s="86">
        <f t="shared" si="138"/>
        <v>0.6073255193947068</v>
      </c>
      <c r="HN111" s="86">
        <f t="shared" si="138"/>
        <v>0.62459622576438367</v>
      </c>
      <c r="HO111" s="86">
        <f t="shared" si="138"/>
        <v>0.59706783383626771</v>
      </c>
      <c r="HP111" s="86">
        <f t="shared" si="138"/>
        <v>0.56913335018365407</v>
      </c>
      <c r="HQ111" s="86">
        <f t="shared" si="138"/>
        <v>0.59463764949275932</v>
      </c>
      <c r="HS111" s="86">
        <f t="shared" si="143"/>
        <v>5.3827237554257761E-21</v>
      </c>
      <c r="HT111" s="86">
        <f t="shared" si="143"/>
        <v>3.2816121777588047E-18</v>
      </c>
      <c r="HU111" s="86">
        <f t="shared" si="143"/>
        <v>7.9255506930618847E-19</v>
      </c>
      <c r="HV111" s="86">
        <f t="shared" si="143"/>
        <v>1.3003908488146178E-20</v>
      </c>
      <c r="HW111" s="86">
        <f t="shared" si="143"/>
        <v>1.957366920963936E-21</v>
      </c>
      <c r="HX111" s="86">
        <f t="shared" si="143"/>
        <v>2.6229768012153689E-21</v>
      </c>
      <c r="HY111" s="86">
        <f t="shared" si="143"/>
        <v>3.7953227215232425E-21</v>
      </c>
      <c r="HZ111" s="86">
        <f t="shared" si="143"/>
        <v>2.2726177294704647E-21</v>
      </c>
      <c r="IA111" s="86">
        <f t="shared" si="143"/>
        <v>7.8535709806514461E-21</v>
      </c>
      <c r="IB111" s="86">
        <f t="shared" si="143"/>
        <v>1.9268074323365656E-21</v>
      </c>
      <c r="IC111" s="86">
        <f t="shared" si="143"/>
        <v>1.7319737581036949E-22</v>
      </c>
      <c r="ID111" s="86">
        <f t="shared" si="143"/>
        <v>1.4004102670246683E-25</v>
      </c>
      <c r="IE111" s="86">
        <f t="shared" si="143"/>
        <v>6.8897675989793913E-25</v>
      </c>
      <c r="IF111" s="86">
        <f t="shared" si="143"/>
        <v>4.272532472738283E-14</v>
      </c>
      <c r="IG111" s="86">
        <f t="shared" si="143"/>
        <v>4.8537354242864116E-10</v>
      </c>
      <c r="II111" s="86">
        <f t="shared" si="144"/>
        <v>8.3296070230823762E-86</v>
      </c>
      <c r="IJ111" s="86">
        <f t="shared" si="144"/>
        <v>9.5766030414793721E-86</v>
      </c>
      <c r="IK111" s="86">
        <f t="shared" si="144"/>
        <v>1.9508328192064286E-85</v>
      </c>
      <c r="IL111" s="86">
        <f t="shared" si="144"/>
        <v>1.0288360824525325E-92</v>
      </c>
      <c r="IM111" s="86">
        <f t="shared" si="144"/>
        <v>8.9147490235330571E-101</v>
      </c>
      <c r="IN111" s="86">
        <f t="shared" si="144"/>
        <v>7.473248306139573E-100</v>
      </c>
      <c r="IO111" s="86">
        <f t="shared" si="144"/>
        <v>5.5211161070326336E-96</v>
      </c>
      <c r="IP111" s="86">
        <f t="shared" si="144"/>
        <v>1.5445681157708325E-98</v>
      </c>
      <c r="IQ111" s="86">
        <f t="shared" si="144"/>
        <v>4.3832348376532028E-97</v>
      </c>
      <c r="IR111" s="86">
        <f t="shared" si="144"/>
        <v>7.2407974894528444E-102</v>
      </c>
      <c r="IS111" s="86">
        <f t="shared" si="144"/>
        <v>7.2562835039430986E-103</v>
      </c>
      <c r="IT111" s="86">
        <f t="shared" si="144"/>
        <v>5.385251237952481E-115</v>
      </c>
      <c r="IU111" s="86">
        <f t="shared" si="144"/>
        <v>2.9809847844205177E-113</v>
      </c>
      <c r="IV111" s="86">
        <f t="shared" si="144"/>
        <v>1.2620657735568385E-58</v>
      </c>
      <c r="IW111" s="86">
        <f t="shared" si="144"/>
        <v>4.0451964547888036E-42</v>
      </c>
      <c r="IY111" s="86">
        <f t="shared" si="145"/>
        <v>0.28922880313994137</v>
      </c>
      <c r="IZ111" s="86">
        <f t="shared" si="145"/>
        <v>0.56537072779100161</v>
      </c>
      <c r="JA111" s="86">
        <f t="shared" si="145"/>
        <v>0.60662140491149341</v>
      </c>
      <c r="JB111" s="86">
        <f t="shared" si="145"/>
        <v>0.56650386919816287</v>
      </c>
      <c r="JC111" s="86">
        <f t="shared" si="145"/>
        <v>0.61341004290401369</v>
      </c>
      <c r="JD111" s="86">
        <f t="shared" si="145"/>
        <v>0.62613189153502358</v>
      </c>
      <c r="JE111" s="86">
        <f t="shared" si="145"/>
        <v>0.64448668963797628</v>
      </c>
      <c r="JF111" s="86">
        <f t="shared" si="145"/>
        <v>0.61041870604862447</v>
      </c>
      <c r="JG111" s="86">
        <f t="shared" si="145"/>
        <v>0.58396222981311918</v>
      </c>
      <c r="JH111" s="86">
        <f t="shared" si="145"/>
        <v>0.59127011400892149</v>
      </c>
      <c r="JI111" s="86">
        <f t="shared" si="145"/>
        <v>0.6073255193947068</v>
      </c>
      <c r="JJ111" s="86">
        <f t="shared" si="145"/>
        <v>0.62459622576438367</v>
      </c>
      <c r="JK111" s="86">
        <f t="shared" si="145"/>
        <v>0.59706783383626771</v>
      </c>
      <c r="JL111" s="86">
        <f t="shared" si="145"/>
        <v>0.56913335018369704</v>
      </c>
      <c r="JM111" s="86">
        <f t="shared" si="145"/>
        <v>0.59463764997813284</v>
      </c>
    </row>
    <row r="112" spans="2:273" x14ac:dyDescent="0.25">
      <c r="B112" s="2">
        <v>85</v>
      </c>
      <c r="C112" s="37">
        <v>142.73099999999999</v>
      </c>
      <c r="D112" s="37">
        <v>176</v>
      </c>
      <c r="E112" s="37">
        <v>161.79400000000001</v>
      </c>
      <c r="F112" s="37">
        <v>173.96799999999999</v>
      </c>
      <c r="G112" s="37">
        <v>165.70500000000001</v>
      </c>
      <c r="H112" s="37">
        <v>161.066</v>
      </c>
      <c r="I112" s="37">
        <v>164.91800000000001</v>
      </c>
      <c r="J112" s="37">
        <v>141.869</v>
      </c>
      <c r="K112" s="37">
        <v>132.53200000000001</v>
      </c>
      <c r="L112" s="37">
        <v>138.46799999999999</v>
      </c>
      <c r="M112" s="37">
        <v>144.565</v>
      </c>
      <c r="N112" s="37">
        <v>176.065</v>
      </c>
      <c r="O112" s="37">
        <v>175.78299999999999</v>
      </c>
      <c r="P112" s="37">
        <v>158.839</v>
      </c>
      <c r="Q112" s="37">
        <v>143.40299999999999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142.6827621018121</v>
      </c>
      <c r="T112" s="4">
        <f t="shared" si="146"/>
        <v>181.99482348410487</v>
      </c>
      <c r="U112" s="4">
        <f t="shared" si="146"/>
        <v>156.09941961933626</v>
      </c>
      <c r="V112" s="4">
        <f t="shared" si="146"/>
        <v>179.03846072703379</v>
      </c>
      <c r="W112" s="4">
        <f t="shared" si="146"/>
        <v>161.62178138941792</v>
      </c>
      <c r="X112" s="4">
        <f t="shared" si="146"/>
        <v>157.24624369750154</v>
      </c>
      <c r="Y112" s="4">
        <f t="shared" si="146"/>
        <v>162.79984345675092</v>
      </c>
      <c r="Z112" s="4">
        <f t="shared" si="146"/>
        <v>137.25075412040877</v>
      </c>
      <c r="AA112" s="4">
        <f t="shared" si="146"/>
        <v>128.60623001168545</v>
      </c>
      <c r="AB112" s="4">
        <f t="shared" si="146"/>
        <v>132.84390341389633</v>
      </c>
      <c r="AC112" s="4">
        <f t="shared" si="146"/>
        <v>138.70634398436863</v>
      </c>
      <c r="AD112" s="4">
        <f t="shared" si="146"/>
        <v>179.32133226966079</v>
      </c>
      <c r="AE112" s="4">
        <f t="shared" si="146"/>
        <v>178.8284970541788</v>
      </c>
      <c r="AF112" s="4">
        <f t="shared" si="146"/>
        <v>158.49643626206824</v>
      </c>
      <c r="AG112" s="4">
        <f t="shared" si="146"/>
        <v>145.32580928445836</v>
      </c>
      <c r="AI112" s="4">
        <f t="shared" ref="AI112:AW128" si="147">IF(OR($B112 &lt; C$230, $B112 &gt; C$233), 0, C112-S112)</f>
        <v>4.823789818789237E-2</v>
      </c>
      <c r="AJ112" s="4">
        <f t="shared" si="147"/>
        <v>-5.9948234841048702</v>
      </c>
      <c r="AK112" s="4">
        <f t="shared" si="147"/>
        <v>5.6945803806637514</v>
      </c>
      <c r="AL112" s="4">
        <f t="shared" si="147"/>
        <v>-5.0704607270338045</v>
      </c>
      <c r="AM112" s="4">
        <f t="shared" si="147"/>
        <v>4.0832186105820938</v>
      </c>
      <c r="AN112" s="4">
        <f t="shared" si="147"/>
        <v>3.8197563024984618</v>
      </c>
      <c r="AO112" s="4">
        <f t="shared" si="147"/>
        <v>2.1181565432490856</v>
      </c>
      <c r="AP112" s="4">
        <f t="shared" si="147"/>
        <v>4.6182458795912282</v>
      </c>
      <c r="AQ112" s="4">
        <f t="shared" si="147"/>
        <v>3.9257699883145563</v>
      </c>
      <c r="AR112" s="4">
        <f t="shared" si="147"/>
        <v>5.6240965861036614</v>
      </c>
      <c r="AS112" s="4">
        <f t="shared" si="147"/>
        <v>5.8586560156313681</v>
      </c>
      <c r="AT112" s="4">
        <f t="shared" si="147"/>
        <v>-3.2563322696607884</v>
      </c>
      <c r="AU112" s="4">
        <f t="shared" si="147"/>
        <v>-3.04549705417881</v>
      </c>
      <c r="AV112" s="4">
        <f t="shared" si="147"/>
        <v>0.34256373793175499</v>
      </c>
      <c r="AW112" s="4">
        <f t="shared" si="147"/>
        <v>-1.9228092844583671</v>
      </c>
      <c r="AY112" s="2">
        <f t="shared" si="139"/>
        <v>74.148671683256509</v>
      </c>
      <c r="AZ112" s="2">
        <f t="shared" si="139"/>
        <v>74.665265093527125</v>
      </c>
      <c r="BA112" s="2">
        <f t="shared" si="139"/>
        <v>72.299973549423967</v>
      </c>
      <c r="BB112" s="2">
        <f t="shared" si="139"/>
        <v>70.182384060353911</v>
      </c>
      <c r="BC112" s="2">
        <f t="shared" si="139"/>
        <v>74.115037622278365</v>
      </c>
      <c r="BD112" s="2">
        <f t="shared" si="139"/>
        <v>71.108053241487767</v>
      </c>
      <c r="BE112" s="2">
        <f t="shared" si="139"/>
        <v>69.87707137452162</v>
      </c>
      <c r="BF112" s="2">
        <f t="shared" si="139"/>
        <v>74.987841178817831</v>
      </c>
      <c r="BG112" s="2">
        <f t="shared" si="139"/>
        <v>74.951753010506607</v>
      </c>
      <c r="BH112" s="2">
        <f t="shared" si="139"/>
        <v>75.644082087082197</v>
      </c>
      <c r="BI112" s="2">
        <f t="shared" si="139"/>
        <v>75.409277951922832</v>
      </c>
      <c r="BJ112" s="2">
        <f t="shared" si="139"/>
        <v>75.911294699645367</v>
      </c>
      <c r="BK112" s="2">
        <f t="shared" si="139"/>
        <v>74.154699261701296</v>
      </c>
      <c r="BL112" s="2">
        <f t="shared" si="139"/>
        <v>74.363662772121785</v>
      </c>
      <c r="BM112" s="2">
        <f t="shared" si="139"/>
        <v>77.183098205767479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82.019263328941591</v>
      </c>
      <c r="DL112" s="2">
        <f t="shared" si="148"/>
        <v>92.53204122621564</v>
      </c>
      <c r="DM112" s="2">
        <f t="shared" si="148"/>
        <v>91.321683177287838</v>
      </c>
      <c r="DN112" s="2">
        <f t="shared" si="148"/>
        <v>85.068987617034139</v>
      </c>
      <c r="DO112" s="2">
        <f t="shared" si="148"/>
        <v>92.076680662020919</v>
      </c>
      <c r="DP112" s="2">
        <f t="shared" si="148"/>
        <v>89.288482219061166</v>
      </c>
      <c r="DQ112" s="2">
        <f t="shared" si="148"/>
        <v>84.829043111937864</v>
      </c>
      <c r="DR112" s="2">
        <f t="shared" si="148"/>
        <v>93.395350493350506</v>
      </c>
      <c r="DS112" s="2">
        <f t="shared" si="148"/>
        <v>93.551993178893198</v>
      </c>
      <c r="DT112" s="2">
        <f t="shared" si="148"/>
        <v>95.559862184873921</v>
      </c>
      <c r="DU112" s="2">
        <f t="shared" si="148"/>
        <v>95.111453667953683</v>
      </c>
      <c r="DV112" s="2">
        <f t="shared" si="148"/>
        <v>91.224469416785183</v>
      </c>
      <c r="DW112" s="2">
        <f t="shared" si="148"/>
        <v>88.413904315196973</v>
      </c>
      <c r="DX112" s="2">
        <f t="shared" si="148"/>
        <v>89.363658974358955</v>
      </c>
      <c r="DY112" s="2">
        <f t="shared" si="148"/>
        <v>87.035984593837526</v>
      </c>
      <c r="EA112" s="2">
        <f t="shared" si="94"/>
        <v>73.956481227464138</v>
      </c>
      <c r="EB112" s="2">
        <f t="shared" si="94"/>
        <v>74.248974157513956</v>
      </c>
      <c r="EC112" s="2">
        <f t="shared" si="94"/>
        <v>71.904886559090755</v>
      </c>
      <c r="ED112" s="2">
        <f t="shared" si="94"/>
        <v>69.809002252417685</v>
      </c>
      <c r="EE112" s="2">
        <f t="shared" si="94"/>
        <v>73.678391580383405</v>
      </c>
      <c r="EF112" s="2">
        <f t="shared" si="94"/>
        <v>70.616637948157575</v>
      </c>
      <c r="EG112" s="2">
        <f t="shared" si="94"/>
        <v>69.428543252044292</v>
      </c>
      <c r="EH112" s="2">
        <f t="shared" si="94"/>
        <v>74.43056678166586</v>
      </c>
      <c r="EI112" s="2">
        <f t="shared" si="94"/>
        <v>74.390746222592071</v>
      </c>
      <c r="EJ112" s="2">
        <f t="shared" si="94"/>
        <v>75.020676470588256</v>
      </c>
      <c r="EK112" s="2">
        <f t="shared" si="94"/>
        <v>74.846094555873918</v>
      </c>
      <c r="EL112" s="2">
        <f t="shared" si="94"/>
        <v>75.468595306788899</v>
      </c>
      <c r="EM112" s="2">
        <f t="shared" si="135"/>
        <v>73.769738051484083</v>
      </c>
      <c r="EN112" s="2">
        <f t="shared" si="135"/>
        <v>73.950664203798382</v>
      </c>
      <c r="EO112" s="2">
        <f t="shared" si="135"/>
        <v>76.854967673121109</v>
      </c>
      <c r="EQ112" s="2">
        <f t="shared" ref="EQ112:FE128" si="149">CU$228*$B112+CU$229</f>
        <v>73.393431140429527</v>
      </c>
      <c r="ER112" s="2">
        <f t="shared" si="149"/>
        <v>73.757492381895688</v>
      </c>
      <c r="ES112" s="2">
        <f t="shared" si="149"/>
        <v>71.704524288433376</v>
      </c>
      <c r="ET112" s="2">
        <f t="shared" si="149"/>
        <v>69.577444781843838</v>
      </c>
      <c r="EU112" s="2">
        <f t="shared" si="149"/>
        <v>72.656617421167667</v>
      </c>
      <c r="EV112" s="2">
        <f t="shared" si="149"/>
        <v>70.031957385038595</v>
      </c>
      <c r="EW112" s="2">
        <f t="shared" si="149"/>
        <v>69.689208333825718</v>
      </c>
      <c r="EX112" s="2">
        <f t="shared" si="149"/>
        <v>73.94802449605973</v>
      </c>
      <c r="EY112" s="2">
        <f t="shared" si="149"/>
        <v>74.229666640733171</v>
      </c>
      <c r="EZ112" s="2">
        <f t="shared" si="149"/>
        <v>75.093860763947319</v>
      </c>
      <c r="FA112" s="2">
        <f t="shared" si="149"/>
        <v>74.893768174290869</v>
      </c>
      <c r="FB112" s="2">
        <f t="shared" si="149"/>
        <v>75.240815026795616</v>
      </c>
      <c r="FC112" s="2">
        <f t="shared" si="149"/>
        <v>73.563816509770021</v>
      </c>
      <c r="FD112" s="2">
        <f t="shared" si="149"/>
        <v>74.024695478966052</v>
      </c>
      <c r="FE112" s="2">
        <f t="shared" si="149"/>
        <v>77.738727943065157</v>
      </c>
      <c r="FG112" s="2">
        <f t="shared" ref="FG112:FU128" si="150">POWER(10,($B112-C$231)/C$229)/(1+POWER(10,($B112-C$231)/C$229))</f>
        <v>0.97607989107966819</v>
      </c>
      <c r="FH112" s="2">
        <f t="shared" si="150"/>
        <v>0.97717388273028105</v>
      </c>
      <c r="FI112" s="2">
        <f t="shared" si="150"/>
        <v>0.97962200561848878</v>
      </c>
      <c r="FJ112" s="2">
        <f t="shared" si="150"/>
        <v>0.97549670693657087</v>
      </c>
      <c r="FK112" s="2">
        <f t="shared" si="150"/>
        <v>0.97612387241738885</v>
      </c>
      <c r="FL112" s="2">
        <f t="shared" si="150"/>
        <v>0.97360008578279722</v>
      </c>
      <c r="FM112" s="2">
        <f t="shared" si="150"/>
        <v>0.97092427872030396</v>
      </c>
      <c r="FN112" s="2">
        <f t="shared" si="150"/>
        <v>0.97052188653853133</v>
      </c>
      <c r="FO112" s="2">
        <f t="shared" si="150"/>
        <v>0.97069056217655192</v>
      </c>
      <c r="FP112" s="2">
        <f t="shared" si="150"/>
        <v>0.96965937251753409</v>
      </c>
      <c r="FQ112" s="2">
        <f t="shared" si="150"/>
        <v>0.97221607770233143</v>
      </c>
      <c r="FR112" s="2">
        <f t="shared" si="150"/>
        <v>0.97187016713001562</v>
      </c>
      <c r="FS112" s="2">
        <f t="shared" si="150"/>
        <v>0.97368492770663106</v>
      </c>
      <c r="FT112" s="2">
        <f t="shared" si="150"/>
        <v>0.97321220884052984</v>
      </c>
      <c r="FU112" s="2">
        <f t="shared" si="150"/>
        <v>0.96789105627764727</v>
      </c>
      <c r="FW112" s="2">
        <f t="shared" si="141"/>
        <v>1.1938019216425635E-3</v>
      </c>
      <c r="FX112" s="2">
        <f t="shared" si="141"/>
        <v>2.1170610971902913E-3</v>
      </c>
      <c r="FY112" s="2">
        <f t="shared" si="141"/>
        <v>2.9365910928407834E-3</v>
      </c>
      <c r="FZ112" s="2">
        <f t="shared" si="141"/>
        <v>2.323766947716984E-3</v>
      </c>
      <c r="GA112" s="2">
        <f t="shared" si="141"/>
        <v>2.577727667337422E-3</v>
      </c>
      <c r="GB112" s="2">
        <f t="shared" si="141"/>
        <v>2.5993573149129044E-3</v>
      </c>
      <c r="GC112" s="2">
        <f t="shared" si="141"/>
        <v>2.8675915391225362E-3</v>
      </c>
      <c r="GD112" s="2">
        <f t="shared" si="141"/>
        <v>3.6714893722715274E-3</v>
      </c>
      <c r="GE112" s="2">
        <f t="shared" si="141"/>
        <v>3.7161033322394496E-3</v>
      </c>
      <c r="GF112" s="2">
        <f t="shared" si="141"/>
        <v>3.1951383675954664E-3</v>
      </c>
      <c r="GG112" s="2">
        <f t="shared" si="141"/>
        <v>2.7737173917723678E-3</v>
      </c>
      <c r="GH112" s="2">
        <f t="shared" si="141"/>
        <v>2.2421281520070475E-3</v>
      </c>
      <c r="GI112" s="2">
        <f t="shared" si="141"/>
        <v>1.947750027367966E-3</v>
      </c>
      <c r="GJ112" s="2">
        <f t="shared" si="141"/>
        <v>1.6004488287195092E-3</v>
      </c>
      <c r="GK112" s="2">
        <f t="shared" si="141"/>
        <v>1.390459997530984E-3</v>
      </c>
      <c r="GM112" s="86">
        <f t="shared" si="142"/>
        <v>1.5284398048166959E-5</v>
      </c>
      <c r="GN112" s="86">
        <f t="shared" si="142"/>
        <v>7.4620074140016652E-14</v>
      </c>
      <c r="GO112" s="86">
        <f t="shared" si="142"/>
        <v>2.366904153835806E-18</v>
      </c>
      <c r="GP112" s="86">
        <f t="shared" si="142"/>
        <v>3.0731985213346179E-15</v>
      </c>
      <c r="GQ112" s="86">
        <f t="shared" si="142"/>
        <v>3.2255590606445706E-17</v>
      </c>
      <c r="GR112" s="86">
        <f t="shared" si="142"/>
        <v>3.3870612136343477E-18</v>
      </c>
      <c r="GS112" s="86">
        <f t="shared" si="142"/>
        <v>1.9454548157464126E-18</v>
      </c>
      <c r="GT112" s="86">
        <f t="shared" si="142"/>
        <v>4.6208920780053744E-23</v>
      </c>
      <c r="GU112" s="86">
        <f t="shared" si="142"/>
        <v>2.2644576506885765E-24</v>
      </c>
      <c r="GV112" s="86">
        <f t="shared" si="142"/>
        <v>5.801630007531424E-24</v>
      </c>
      <c r="GW112" s="86">
        <f t="shared" si="142"/>
        <v>1.2993992829234046E-23</v>
      </c>
      <c r="GX112" s="86">
        <f t="shared" si="142"/>
        <v>1.0999534688138148E-25</v>
      </c>
      <c r="GY112" s="86">
        <f t="shared" si="142"/>
        <v>1.6543606174654933E-23</v>
      </c>
      <c r="GZ112" s="86">
        <f t="shared" si="142"/>
        <v>6.2703011999808709E-18</v>
      </c>
      <c r="HA112" s="86">
        <f t="shared" si="142"/>
        <v>3.1384155238793734E-26</v>
      </c>
      <c r="HC112" s="86">
        <f t="shared" si="73"/>
        <v>0.34673547208991512</v>
      </c>
      <c r="HD112" s="86">
        <f t="shared" si="73"/>
        <v>0.60443819576484459</v>
      </c>
      <c r="HE112" s="86">
        <f t="shared" si="73"/>
        <v>0.5534227231616019</v>
      </c>
      <c r="HF112" s="86">
        <f t="shared" si="73"/>
        <v>0.60566288830508319</v>
      </c>
      <c r="HG112" s="86">
        <f t="shared" si="73"/>
        <v>0.56853658800815965</v>
      </c>
      <c r="HH112" s="86">
        <f t="shared" si="73"/>
        <v>0.57056401022769221</v>
      </c>
      <c r="HI112" s="86">
        <f t="shared" si="138"/>
        <v>0.60112057609182157</v>
      </c>
      <c r="HJ112" s="86">
        <f t="shared" si="138"/>
        <v>0.46902516841276598</v>
      </c>
      <c r="HK112" s="86">
        <f t="shared" si="138"/>
        <v>0.42313730702521329</v>
      </c>
      <c r="HL112" s="86">
        <f t="shared" si="138"/>
        <v>0.4417250058000704</v>
      </c>
      <c r="HM112" s="86">
        <f t="shared" si="138"/>
        <v>0.48005021763330058</v>
      </c>
      <c r="HN112" s="86">
        <f t="shared" si="138"/>
        <v>0.64790008229188711</v>
      </c>
      <c r="HO112" s="86">
        <f t="shared" si="138"/>
        <v>0.62433457662844705</v>
      </c>
      <c r="HP112" s="86">
        <f t="shared" si="138"/>
        <v>0.58967670016714746</v>
      </c>
      <c r="HQ112" s="86">
        <f t="shared" si="138"/>
        <v>0.63306333279892835</v>
      </c>
      <c r="HS112" s="86">
        <f t="shared" si="143"/>
        <v>3.7687916725437643E-20</v>
      </c>
      <c r="HT112" s="86">
        <f t="shared" si="143"/>
        <v>2.3430210650818424E-17</v>
      </c>
      <c r="HU112" s="86">
        <f t="shared" si="143"/>
        <v>6.5171435457957153E-18</v>
      </c>
      <c r="HV112" s="86">
        <f t="shared" si="143"/>
        <v>1.1954320375257986E-19</v>
      </c>
      <c r="HW112" s="86">
        <f t="shared" si="143"/>
        <v>2.1633967449616831E-20</v>
      </c>
      <c r="HX112" s="86">
        <f t="shared" si="143"/>
        <v>2.8546239624100884E-20</v>
      </c>
      <c r="HY112" s="86">
        <f t="shared" si="143"/>
        <v>4.0553412571126944E-20</v>
      </c>
      <c r="HZ112" s="86">
        <f t="shared" si="143"/>
        <v>2.8174757170789598E-20</v>
      </c>
      <c r="IA112" s="86">
        <f t="shared" si="143"/>
        <v>9.2844390148268212E-20</v>
      </c>
      <c r="IB112" s="86">
        <f t="shared" si="143"/>
        <v>2.3568729626536295E-20</v>
      </c>
      <c r="IC112" s="86">
        <f t="shared" si="143"/>
        <v>2.1545708796458335E-21</v>
      </c>
      <c r="ID112" s="86">
        <f t="shared" si="143"/>
        <v>2.2092938167885167E-24</v>
      </c>
      <c r="IE112" s="86">
        <f t="shared" si="143"/>
        <v>9.6396943000336572E-24</v>
      </c>
      <c r="IF112" s="86">
        <f t="shared" si="143"/>
        <v>1.6667705352348342E-13</v>
      </c>
      <c r="IG112" s="86">
        <f t="shared" si="143"/>
        <v>1.1943930990532891E-9</v>
      </c>
      <c r="II112" s="86">
        <f t="shared" si="144"/>
        <v>1.4829027545916254E-83</v>
      </c>
      <c r="IJ112" s="86">
        <f t="shared" si="144"/>
        <v>2.7233123052893887E-83</v>
      </c>
      <c r="IK112" s="86">
        <f t="shared" si="144"/>
        <v>7.4047966671667137E-83</v>
      </c>
      <c r="IL112" s="86">
        <f t="shared" si="144"/>
        <v>5.1250328672910321E-90</v>
      </c>
      <c r="IM112" s="86">
        <f t="shared" si="144"/>
        <v>8.6396595125037279E-98</v>
      </c>
      <c r="IN112" s="86">
        <f t="shared" si="144"/>
        <v>6.8569247716519668E-97</v>
      </c>
      <c r="IO112" s="86">
        <f t="shared" si="144"/>
        <v>4.3117307883193056E-93</v>
      </c>
      <c r="IP112" s="86">
        <f t="shared" si="144"/>
        <v>1.9411168530999988E-95</v>
      </c>
      <c r="IQ112" s="86">
        <f t="shared" si="144"/>
        <v>5.0233098799391807E-94</v>
      </c>
      <c r="IR112" s="86">
        <f t="shared" si="144"/>
        <v>9.7631207896938141E-99</v>
      </c>
      <c r="IS112" s="86">
        <f t="shared" si="144"/>
        <v>8.8571076887799283E-100</v>
      </c>
      <c r="IT112" s="86">
        <f t="shared" si="144"/>
        <v>1.1742593516148398E-111</v>
      </c>
      <c r="IU112" s="86">
        <f t="shared" si="144"/>
        <v>4.8846550293032817E-110</v>
      </c>
      <c r="IV112" s="86">
        <f t="shared" si="144"/>
        <v>4.9298702161513625E-57</v>
      </c>
      <c r="IW112" s="86">
        <f t="shared" si="144"/>
        <v>5.1824278952715916E-41</v>
      </c>
      <c r="IY112" s="86">
        <f t="shared" si="145"/>
        <v>0.34675075648796327</v>
      </c>
      <c r="IZ112" s="86">
        <f t="shared" si="145"/>
        <v>0.60443819576491919</v>
      </c>
      <c r="JA112" s="86">
        <f t="shared" si="145"/>
        <v>0.5534227231616019</v>
      </c>
      <c r="JB112" s="86">
        <f t="shared" si="145"/>
        <v>0.6056628883050863</v>
      </c>
      <c r="JC112" s="86">
        <f t="shared" si="145"/>
        <v>0.56853658800815965</v>
      </c>
      <c r="JD112" s="86">
        <f t="shared" si="145"/>
        <v>0.57056401022769221</v>
      </c>
      <c r="JE112" s="86">
        <f t="shared" si="145"/>
        <v>0.60112057609182157</v>
      </c>
      <c r="JF112" s="86">
        <f t="shared" si="145"/>
        <v>0.46902516841276598</v>
      </c>
      <c r="JG112" s="86">
        <f t="shared" si="145"/>
        <v>0.42313730702521329</v>
      </c>
      <c r="JH112" s="86">
        <f t="shared" si="145"/>
        <v>0.4417250058000704</v>
      </c>
      <c r="JI112" s="86">
        <f t="shared" si="145"/>
        <v>0.48005021763330058</v>
      </c>
      <c r="JJ112" s="86">
        <f t="shared" si="145"/>
        <v>0.64790008229188711</v>
      </c>
      <c r="JK112" s="86">
        <f t="shared" si="145"/>
        <v>0.62433457662844705</v>
      </c>
      <c r="JL112" s="86">
        <f t="shared" si="145"/>
        <v>0.58967670016731411</v>
      </c>
      <c r="JM112" s="86">
        <f t="shared" si="145"/>
        <v>0.63306333399332149</v>
      </c>
    </row>
    <row r="113" spans="2:273" x14ac:dyDescent="0.25">
      <c r="B113" s="2">
        <v>86</v>
      </c>
      <c r="C113" s="37">
        <v>149.209</v>
      </c>
      <c r="D113" s="37">
        <v>169.68299999999999</v>
      </c>
      <c r="E113" s="37">
        <v>143.30199999999999</v>
      </c>
      <c r="F113" s="37">
        <v>166.54</v>
      </c>
      <c r="G113" s="37">
        <v>142.90199999999999</v>
      </c>
      <c r="H113" s="37">
        <v>136.541</v>
      </c>
      <c r="I113" s="37">
        <v>141.01599999999999</v>
      </c>
      <c r="J113" s="37">
        <v>107.852</v>
      </c>
      <c r="K113" s="37">
        <v>98.983999999999995</v>
      </c>
      <c r="L113" s="37">
        <v>103.419</v>
      </c>
      <c r="M113" s="37">
        <v>110.032</v>
      </c>
      <c r="N113" s="37">
        <v>162.30600000000001</v>
      </c>
      <c r="O113" s="37">
        <v>163.833</v>
      </c>
      <c r="P113" s="37">
        <v>145.726</v>
      </c>
      <c r="Q113" s="37">
        <v>133.03200000000001</v>
      </c>
      <c r="S113" s="4">
        <f t="shared" si="146"/>
        <v>148.75847436602527</v>
      </c>
      <c r="T113" s="4">
        <f t="shared" si="146"/>
        <v>171.28093366351979</v>
      </c>
      <c r="U113" s="4">
        <f t="shared" si="146"/>
        <v>132.62391320152858</v>
      </c>
      <c r="V113" s="4">
        <f t="shared" si="146"/>
        <v>166.63726724557699</v>
      </c>
      <c r="W113" s="4">
        <f t="shared" si="146"/>
        <v>136.68884851803944</v>
      </c>
      <c r="X113" s="4">
        <f t="shared" si="146"/>
        <v>130.52642081669731</v>
      </c>
      <c r="Y113" s="4">
        <f t="shared" si="146"/>
        <v>134.77261751598121</v>
      </c>
      <c r="Z113" s="4">
        <f t="shared" si="146"/>
        <v>107.35830976455745</v>
      </c>
      <c r="AA113" s="4">
        <f t="shared" si="146"/>
        <v>100.86786481656384</v>
      </c>
      <c r="AB113" s="4">
        <f t="shared" si="146"/>
        <v>104.63072602062098</v>
      </c>
      <c r="AC113" s="4">
        <f t="shared" si="146"/>
        <v>110.48225269197005</v>
      </c>
      <c r="AD113" s="4">
        <f t="shared" si="146"/>
        <v>157.24624600731443</v>
      </c>
      <c r="AE113" s="4">
        <f t="shared" si="146"/>
        <v>160.78699378550854</v>
      </c>
      <c r="AF113" s="4">
        <f t="shared" si="146"/>
        <v>144.33192333418435</v>
      </c>
      <c r="AG113" s="4">
        <f t="shared" si="146"/>
        <v>132.48683818596498</v>
      </c>
      <c r="AI113" s="4">
        <f t="shared" si="147"/>
        <v>0.45052563397473477</v>
      </c>
      <c r="AJ113" s="4">
        <f t="shared" si="147"/>
        <v>-1.5979336635197967</v>
      </c>
      <c r="AK113" s="4">
        <f t="shared" si="147"/>
        <v>10.678086798471412</v>
      </c>
      <c r="AL113" s="4">
        <f t="shared" si="147"/>
        <v>-9.7267245577000949E-2</v>
      </c>
      <c r="AM113" s="4">
        <f t="shared" si="147"/>
        <v>6.2131514819605513</v>
      </c>
      <c r="AN113" s="4">
        <f t="shared" si="147"/>
        <v>6.0145791833026863</v>
      </c>
      <c r="AO113" s="4">
        <f t="shared" si="147"/>
        <v>6.243382484018781</v>
      </c>
      <c r="AP113" s="4">
        <f t="shared" si="147"/>
        <v>0.49369023544255697</v>
      </c>
      <c r="AQ113" s="4">
        <f t="shared" si="147"/>
        <v>-1.8838648165638432</v>
      </c>
      <c r="AR113" s="4">
        <f t="shared" si="147"/>
        <v>-1.2117260206209863</v>
      </c>
      <c r="AS113" s="4">
        <f t="shared" si="147"/>
        <v>-0.45025269197005002</v>
      </c>
      <c r="AT113" s="4">
        <f t="shared" si="147"/>
        <v>5.0597539926855859</v>
      </c>
      <c r="AU113" s="4">
        <f t="shared" si="147"/>
        <v>3.0460062144914559</v>
      </c>
      <c r="AV113" s="4">
        <f t="shared" si="147"/>
        <v>1.3940766658156463</v>
      </c>
      <c r="AW113" s="4">
        <f t="shared" si="147"/>
        <v>0.54516181403502628</v>
      </c>
      <c r="AY113" s="2">
        <f t="shared" si="139"/>
        <v>74.034640017691927</v>
      </c>
      <c r="AZ113" s="2">
        <f t="shared" si="139"/>
        <v>74.525321591216795</v>
      </c>
      <c r="BA113" s="2">
        <f t="shared" si="139"/>
        <v>72.178048156348595</v>
      </c>
      <c r="BB113" s="2">
        <f t="shared" si="139"/>
        <v>70.063546578962374</v>
      </c>
      <c r="BC113" s="2">
        <f t="shared" si="139"/>
        <v>73.929092946360143</v>
      </c>
      <c r="BD113" s="2">
        <f t="shared" si="139"/>
        <v>70.902748868983295</v>
      </c>
      <c r="BE113" s="2">
        <f t="shared" si="139"/>
        <v>69.706597346215645</v>
      </c>
      <c r="BF113" s="2">
        <f t="shared" si="139"/>
        <v>74.750501059028252</v>
      </c>
      <c r="BG113" s="2">
        <f t="shared" si="139"/>
        <v>74.704094317773766</v>
      </c>
      <c r="BH113" s="2">
        <f t="shared" si="139"/>
        <v>75.396062006835564</v>
      </c>
      <c r="BI113" s="2">
        <f t="shared" si="139"/>
        <v>75.171586377971394</v>
      </c>
      <c r="BJ113" s="2">
        <f t="shared" si="139"/>
        <v>75.718261424019403</v>
      </c>
      <c r="BK113" s="2">
        <f t="shared" si="139"/>
        <v>73.996635052062004</v>
      </c>
      <c r="BL113" s="2">
        <f t="shared" si="139"/>
        <v>74.233222642437056</v>
      </c>
      <c r="BM113" s="2">
        <f t="shared" si="139"/>
        <v>77.092927016597969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81.936165568730786</v>
      </c>
      <c r="DL113" s="2">
        <f t="shared" si="148"/>
        <v>92.598160374509206</v>
      </c>
      <c r="DM113" s="2">
        <f t="shared" si="148"/>
        <v>91.413467834491101</v>
      </c>
      <c r="DN113" s="2">
        <f t="shared" si="148"/>
        <v>85.109793868921798</v>
      </c>
      <c r="DO113" s="2">
        <f t="shared" si="148"/>
        <v>92.185598257839729</v>
      </c>
      <c r="DP113" s="2">
        <f t="shared" si="148"/>
        <v>89.351112594375749</v>
      </c>
      <c r="DQ113" s="2">
        <f t="shared" si="148"/>
        <v>84.832971550497888</v>
      </c>
      <c r="DR113" s="2">
        <f t="shared" si="148"/>
        <v>93.482518447018464</v>
      </c>
      <c r="DS113" s="2">
        <f t="shared" si="148"/>
        <v>93.645976833976846</v>
      </c>
      <c r="DT113" s="2">
        <f t="shared" si="148"/>
        <v>95.676097478991565</v>
      </c>
      <c r="DU113" s="2">
        <f t="shared" si="148"/>
        <v>95.246187644787668</v>
      </c>
      <c r="DV113" s="2">
        <f t="shared" si="148"/>
        <v>91.316119816172431</v>
      </c>
      <c r="DW113" s="2">
        <f t="shared" si="148"/>
        <v>88.505209849906166</v>
      </c>
      <c r="DX113" s="2">
        <f t="shared" si="148"/>
        <v>89.486974358974336</v>
      </c>
      <c r="DY113" s="2">
        <f t="shared" si="148"/>
        <v>87.109155742296906</v>
      </c>
      <c r="EA113" s="2">
        <f t="shared" si="94"/>
        <v>73.858770619531512</v>
      </c>
      <c r="EB113" s="2">
        <f t="shared" si="94"/>
        <v>74.141418199197801</v>
      </c>
      <c r="EC113" s="2">
        <f t="shared" si="94"/>
        <v>71.813748229859897</v>
      </c>
      <c r="ED113" s="2">
        <f t="shared" si="94"/>
        <v>69.719437009833939</v>
      </c>
      <c r="EE113" s="2">
        <f t="shared" si="94"/>
        <v>73.524654050650639</v>
      </c>
      <c r="EF113" s="2">
        <f t="shared" si="94"/>
        <v>70.448155880887725</v>
      </c>
      <c r="EG113" s="2">
        <f t="shared" si="94"/>
        <v>69.292670670815554</v>
      </c>
      <c r="EH113" s="2">
        <f t="shared" si="94"/>
        <v>74.233507422375567</v>
      </c>
      <c r="EI113" s="2">
        <f t="shared" si="94"/>
        <v>74.183120891526144</v>
      </c>
      <c r="EJ113" s="2">
        <f t="shared" si="94"/>
        <v>74.817084018922273</v>
      </c>
      <c r="EK113" s="2">
        <f t="shared" si="94"/>
        <v>74.648233003386295</v>
      </c>
      <c r="EL113" s="2">
        <f t="shared" si="94"/>
        <v>75.307070973381585</v>
      </c>
      <c r="EM113" s="2">
        <f t="shared" si="135"/>
        <v>73.639456373766919</v>
      </c>
      <c r="EN113" s="2">
        <f t="shared" si="135"/>
        <v>73.850177680057527</v>
      </c>
      <c r="EO113" s="2">
        <f t="shared" si="135"/>
        <v>76.788569303139695</v>
      </c>
      <c r="EQ113" s="2">
        <f t="shared" si="149"/>
        <v>73.313359361194685</v>
      </c>
      <c r="ER113" s="2">
        <f t="shared" si="149"/>
        <v>73.669105224050284</v>
      </c>
      <c r="ES113" s="2">
        <f t="shared" si="149"/>
        <v>71.622936100344859</v>
      </c>
      <c r="ET113" s="2">
        <f t="shared" si="149"/>
        <v>69.497247699573677</v>
      </c>
      <c r="EU113" s="2">
        <f t="shared" si="149"/>
        <v>72.546499152580182</v>
      </c>
      <c r="EV113" s="2">
        <f t="shared" si="149"/>
        <v>69.888980226501502</v>
      </c>
      <c r="EW113" s="2">
        <f t="shared" si="149"/>
        <v>69.541368511816856</v>
      </c>
      <c r="EX113" s="2">
        <f t="shared" si="149"/>
        <v>73.773937884695144</v>
      </c>
      <c r="EY113" s="2">
        <f t="shared" si="149"/>
        <v>74.029902134843667</v>
      </c>
      <c r="EZ113" s="2">
        <f t="shared" si="149"/>
        <v>74.886638998944491</v>
      </c>
      <c r="FA113" s="2">
        <f t="shared" si="149"/>
        <v>74.693553332661153</v>
      </c>
      <c r="FB113" s="2">
        <f t="shared" si="149"/>
        <v>75.088931614264681</v>
      </c>
      <c r="FC113" s="2">
        <f t="shared" si="149"/>
        <v>73.441857714980188</v>
      </c>
      <c r="FD113" s="2">
        <f t="shared" si="149"/>
        <v>73.920644776989363</v>
      </c>
      <c r="FE113" s="2">
        <f t="shared" si="149"/>
        <v>77.625899922739308</v>
      </c>
      <c r="FG113" s="2">
        <f t="shared" si="150"/>
        <v>0.97813858944998611</v>
      </c>
      <c r="FH113" s="2">
        <f t="shared" si="150"/>
        <v>0.97914043822399865</v>
      </c>
      <c r="FI113" s="2">
        <f t="shared" si="150"/>
        <v>0.98138166477112609</v>
      </c>
      <c r="FJ113" s="2">
        <f t="shared" si="150"/>
        <v>0.97760444576957639</v>
      </c>
      <c r="FK113" s="2">
        <f t="shared" si="150"/>
        <v>0.97817887013105687</v>
      </c>
      <c r="FL113" s="2">
        <f t="shared" si="150"/>
        <v>0.97586693322315843</v>
      </c>
      <c r="FM113" s="2">
        <f t="shared" si="150"/>
        <v>0.97341461234924509</v>
      </c>
      <c r="FN113" s="2">
        <f t="shared" si="150"/>
        <v>0.97304572823675239</v>
      </c>
      <c r="FO113" s="2">
        <f t="shared" si="150"/>
        <v>0.97320036107684771</v>
      </c>
      <c r="FP113" s="2">
        <f t="shared" si="150"/>
        <v>0.97225494939016233</v>
      </c>
      <c r="FQ113" s="2">
        <f t="shared" si="150"/>
        <v>0.97459866346363466</v>
      </c>
      <c r="FR113" s="2">
        <f t="shared" si="150"/>
        <v>0.97428163145509372</v>
      </c>
      <c r="FS113" s="2">
        <f t="shared" si="150"/>
        <v>0.97594467012999564</v>
      </c>
      <c r="FT113" s="2">
        <f t="shared" si="150"/>
        <v>0.97551152389853502</v>
      </c>
      <c r="FU113" s="2">
        <f t="shared" si="150"/>
        <v>0.97063332741604669</v>
      </c>
      <c r="FW113" s="2">
        <f t="shared" si="141"/>
        <v>1.3088270323211653E-3</v>
      </c>
      <c r="FX113" s="2">
        <f t="shared" si="141"/>
        <v>2.3208373014061007E-3</v>
      </c>
      <c r="FY113" s="2">
        <f t="shared" si="141"/>
        <v>3.2189961079310422E-3</v>
      </c>
      <c r="FZ113" s="2">
        <f t="shared" si="141"/>
        <v>2.5473886847774563E-3</v>
      </c>
      <c r="GA113" s="2">
        <f t="shared" si="141"/>
        <v>2.8257194419029916E-3</v>
      </c>
      <c r="GB113" s="2">
        <f t="shared" si="141"/>
        <v>2.849424037509026E-3</v>
      </c>
      <c r="GC113" s="2">
        <f t="shared" si="141"/>
        <v>3.1433819498569238E-3</v>
      </c>
      <c r="GD113" s="2">
        <f t="shared" si="141"/>
        <v>4.0242825680409759E-3</v>
      </c>
      <c r="GE113" s="2">
        <f t="shared" si="141"/>
        <v>4.0731659549571534E-3</v>
      </c>
      <c r="GF113" s="2">
        <f t="shared" si="141"/>
        <v>3.5023199244348345E-3</v>
      </c>
      <c r="GG113" s="2">
        <f t="shared" si="141"/>
        <v>3.0405069927868992E-3</v>
      </c>
      <c r="GH113" s="2">
        <f t="shared" si="141"/>
        <v>2.457912944559141E-3</v>
      </c>
      <c r="GI113" s="2">
        <f t="shared" si="141"/>
        <v>2.1352641875027677E-3</v>
      </c>
      <c r="GJ113" s="2">
        <f t="shared" si="141"/>
        <v>1.7545863218391242E-3</v>
      </c>
      <c r="GK113" s="2">
        <f t="shared" si="141"/>
        <v>1.5244045724427191E-3</v>
      </c>
      <c r="GM113" s="86">
        <f t="shared" si="142"/>
        <v>4.4480719661395207E-6</v>
      </c>
      <c r="GN113" s="86">
        <f t="shared" si="142"/>
        <v>4.6819216378788286E-15</v>
      </c>
      <c r="GO113" s="86">
        <f t="shared" si="142"/>
        <v>6.9270230135910269E-20</v>
      </c>
      <c r="GP113" s="86">
        <f t="shared" si="142"/>
        <v>1.2852851593592628E-16</v>
      </c>
      <c r="GQ113" s="86">
        <f t="shared" si="142"/>
        <v>1.0644414845001744E-18</v>
      </c>
      <c r="GR113" s="86">
        <f t="shared" si="142"/>
        <v>8.8836005472529285E-20</v>
      </c>
      <c r="GS113" s="86">
        <f t="shared" si="142"/>
        <v>4.2967417706384326E-20</v>
      </c>
      <c r="GT113" s="86">
        <f t="shared" si="142"/>
        <v>4.153524377198841E-25</v>
      </c>
      <c r="GU113" s="86">
        <f t="shared" si="142"/>
        <v>1.5189249805441559E-26</v>
      </c>
      <c r="GV113" s="86">
        <f t="shared" si="142"/>
        <v>4.3738557060120955E-26</v>
      </c>
      <c r="GW113" s="86">
        <f t="shared" si="142"/>
        <v>1.1185508929933883E-25</v>
      </c>
      <c r="GX113" s="86">
        <f t="shared" si="142"/>
        <v>4.5516154553614333E-28</v>
      </c>
      <c r="GY113" s="86">
        <f t="shared" si="142"/>
        <v>1.2512908858290722E-25</v>
      </c>
      <c r="GZ113" s="86">
        <f t="shared" si="142"/>
        <v>1.6276743428838971E-19</v>
      </c>
      <c r="HA113" s="86">
        <f t="shared" si="142"/>
        <v>1.2693496722094035E-28</v>
      </c>
      <c r="HC113" s="86">
        <f t="shared" si="73"/>
        <v>0.40627947377240042</v>
      </c>
      <c r="HD113" s="86">
        <f t="shared" si="73"/>
        <v>0.60176589998166097</v>
      </c>
      <c r="HE113" s="86">
        <f t="shared" si="73"/>
        <v>0.44940476115996558</v>
      </c>
      <c r="HF113" s="86">
        <f t="shared" si="73"/>
        <v>0.59717867233855659</v>
      </c>
      <c r="HG113" s="86">
        <f t="shared" si="73"/>
        <v>0.46200017650782704</v>
      </c>
      <c r="HH113" s="86">
        <f t="shared" si="73"/>
        <v>0.44757410468461162</v>
      </c>
      <c r="HI113" s="86">
        <f t="shared" si="138"/>
        <v>0.47587648822708528</v>
      </c>
      <c r="HJ113" s="86">
        <f t="shared" si="138"/>
        <v>0.28257644265857407</v>
      </c>
      <c r="HK113" s="86">
        <f t="shared" si="138"/>
        <v>0.23781876966619198</v>
      </c>
      <c r="HL113" s="86">
        <f t="shared" si="138"/>
        <v>0.25988826178879781</v>
      </c>
      <c r="HM113" s="86">
        <f t="shared" si="138"/>
        <v>0.30673330136259436</v>
      </c>
      <c r="HN113" s="86">
        <f t="shared" si="138"/>
        <v>0.57737447313737644</v>
      </c>
      <c r="HO113" s="86">
        <f t="shared" si="138"/>
        <v>0.58203135110938187</v>
      </c>
      <c r="HP113" s="86">
        <f t="shared" si="138"/>
        <v>0.55454803526487528</v>
      </c>
      <c r="HQ113" s="86">
        <f t="shared" si="138"/>
        <v>0.58480250250248955</v>
      </c>
      <c r="HS113" s="86">
        <f t="shared" si="143"/>
        <v>2.5293259039856156E-19</v>
      </c>
      <c r="HT113" s="86">
        <f t="shared" si="143"/>
        <v>1.5907036244811085E-16</v>
      </c>
      <c r="HU113" s="86">
        <f t="shared" si="143"/>
        <v>5.0675421991768772E-17</v>
      </c>
      <c r="HV113" s="86">
        <f t="shared" si="143"/>
        <v>1.0387699787949638E-18</v>
      </c>
      <c r="HW113" s="86">
        <f t="shared" si="143"/>
        <v>2.2440730367803814E-19</v>
      </c>
      <c r="HX113" s="86">
        <f t="shared" si="143"/>
        <v>2.9169152559327692E-19</v>
      </c>
      <c r="HY113" s="86">
        <f t="shared" si="143"/>
        <v>4.0703510981732761E-19</v>
      </c>
      <c r="HZ113" s="86">
        <f t="shared" si="143"/>
        <v>3.2568401950001997E-19</v>
      </c>
      <c r="IA113" s="86">
        <f t="shared" si="143"/>
        <v>1.024200244326793E-18</v>
      </c>
      <c r="IB113" s="86">
        <f t="shared" si="143"/>
        <v>2.6907457305267806E-19</v>
      </c>
      <c r="IC113" s="86">
        <f t="shared" si="143"/>
        <v>2.5079740002561476E-20</v>
      </c>
      <c r="ID113" s="86">
        <f t="shared" si="143"/>
        <v>3.251439547524822E-23</v>
      </c>
      <c r="IE113" s="86">
        <f t="shared" si="143"/>
        <v>1.2633611415705143E-22</v>
      </c>
      <c r="IF113" s="86">
        <f t="shared" si="143"/>
        <v>6.2999539677818403E-13</v>
      </c>
      <c r="IG113" s="86">
        <f t="shared" si="143"/>
        <v>2.8812035667550291E-9</v>
      </c>
      <c r="II113" s="86">
        <f t="shared" si="144"/>
        <v>2.4613217698166398E-81</v>
      </c>
      <c r="IJ113" s="86">
        <f t="shared" si="144"/>
        <v>7.1241120208320054E-81</v>
      </c>
      <c r="IK113" s="86">
        <f t="shared" si="144"/>
        <v>2.5619679063876364E-80</v>
      </c>
      <c r="IL113" s="86">
        <f t="shared" si="144"/>
        <v>2.3258001624729408E-87</v>
      </c>
      <c r="IM113" s="86">
        <f t="shared" si="144"/>
        <v>7.5383881707927306E-95</v>
      </c>
      <c r="IN113" s="86">
        <f t="shared" si="144"/>
        <v>5.6682025598669841E-94</v>
      </c>
      <c r="IO113" s="86">
        <f t="shared" si="144"/>
        <v>3.0360748444725949E-90</v>
      </c>
      <c r="IP113" s="86">
        <f t="shared" si="144"/>
        <v>2.1727034556709742E-92</v>
      </c>
      <c r="IQ113" s="86">
        <f t="shared" si="144"/>
        <v>5.1337651035924815E-91</v>
      </c>
      <c r="IR113" s="86">
        <f t="shared" si="144"/>
        <v>1.1743972785937704E-95</v>
      </c>
      <c r="IS113" s="86">
        <f t="shared" si="144"/>
        <v>9.686026987036935E-97</v>
      </c>
      <c r="IT113" s="86">
        <f t="shared" si="144"/>
        <v>2.2828150219158541E-108</v>
      </c>
      <c r="IU113" s="86">
        <f t="shared" si="144"/>
        <v>7.1843814506641033E-107</v>
      </c>
      <c r="IV113" s="86">
        <f t="shared" si="144"/>
        <v>1.8287117264329938E-55</v>
      </c>
      <c r="IW113" s="86">
        <f t="shared" si="144"/>
        <v>6.4104588241122769E-40</v>
      </c>
      <c r="IY113" s="86">
        <f t="shared" si="145"/>
        <v>0.40628392184436657</v>
      </c>
      <c r="IZ113" s="86">
        <f t="shared" si="145"/>
        <v>0.60176589998166574</v>
      </c>
      <c r="JA113" s="86">
        <f t="shared" si="145"/>
        <v>0.44940476115996564</v>
      </c>
      <c r="JB113" s="86">
        <f t="shared" si="145"/>
        <v>0.5971786723385567</v>
      </c>
      <c r="JC113" s="86">
        <f t="shared" si="145"/>
        <v>0.46200017650782704</v>
      </c>
      <c r="JD113" s="86">
        <f t="shared" si="145"/>
        <v>0.44757410468461162</v>
      </c>
      <c r="JE113" s="86">
        <f t="shared" si="145"/>
        <v>0.47587648822708528</v>
      </c>
      <c r="JF113" s="86">
        <f t="shared" si="145"/>
        <v>0.28257644265857407</v>
      </c>
      <c r="JG113" s="86">
        <f t="shared" si="145"/>
        <v>0.23781876966619198</v>
      </c>
      <c r="JH113" s="86">
        <f t="shared" si="145"/>
        <v>0.25988826178879781</v>
      </c>
      <c r="JI113" s="86">
        <f t="shared" si="145"/>
        <v>0.30673330136259436</v>
      </c>
      <c r="JJ113" s="86">
        <f t="shared" si="145"/>
        <v>0.57737447313737644</v>
      </c>
      <c r="JK113" s="86">
        <f t="shared" si="145"/>
        <v>0.58203135110938187</v>
      </c>
      <c r="JL113" s="86">
        <f t="shared" si="145"/>
        <v>0.55454803526550522</v>
      </c>
      <c r="JM113" s="86">
        <f t="shared" si="145"/>
        <v>0.58480250538369316</v>
      </c>
    </row>
    <row r="114" spans="2:273" x14ac:dyDescent="0.25">
      <c r="B114" s="2">
        <v>87</v>
      </c>
      <c r="C114" s="37">
        <v>152.50700000000001</v>
      </c>
      <c r="D114" s="37">
        <v>158.87299999999999</v>
      </c>
      <c r="E114" s="37">
        <v>113.381</v>
      </c>
      <c r="F114" s="37">
        <v>152.39699999999999</v>
      </c>
      <c r="G114" s="37">
        <v>112.88500000000001</v>
      </c>
      <c r="H114" s="37">
        <v>105.68899999999999</v>
      </c>
      <c r="I114" s="37">
        <v>108.164</v>
      </c>
      <c r="J114" s="37">
        <v>82.147999999999996</v>
      </c>
      <c r="K114" s="37">
        <v>78.887</v>
      </c>
      <c r="L114" s="37">
        <v>79.903000000000006</v>
      </c>
      <c r="M114" s="37">
        <v>85.031999999999996</v>
      </c>
      <c r="N114" s="37">
        <v>133.21</v>
      </c>
      <c r="O114" s="37">
        <v>141.69999999999999</v>
      </c>
      <c r="P114" s="37">
        <v>127.79</v>
      </c>
      <c r="Q114" s="37">
        <v>116.855</v>
      </c>
      <c r="S114" s="4">
        <f t="shared" si="146"/>
        <v>152.92679810552841</v>
      </c>
      <c r="T114" s="4">
        <f t="shared" si="146"/>
        <v>153.74855346954834</v>
      </c>
      <c r="U114" s="4">
        <f t="shared" si="146"/>
        <v>109.95072038959376</v>
      </c>
      <c r="V114" s="4">
        <f t="shared" si="146"/>
        <v>146.87325724376467</v>
      </c>
      <c r="W114" s="4">
        <f t="shared" si="146"/>
        <v>112.05563220666416</v>
      </c>
      <c r="X114" s="4">
        <f t="shared" si="146"/>
        <v>105.02486589281244</v>
      </c>
      <c r="Y114" s="4">
        <f t="shared" si="146"/>
        <v>106.56198652882057</v>
      </c>
      <c r="Z114" s="4">
        <f t="shared" si="146"/>
        <v>87.309473795583813</v>
      </c>
      <c r="AA114" s="4">
        <f t="shared" si="146"/>
        <v>83.939253156022104</v>
      </c>
      <c r="AB114" s="4">
        <f t="shared" si="146"/>
        <v>86.438005898354916</v>
      </c>
      <c r="AC114" s="4">
        <f t="shared" si="146"/>
        <v>90.240720595927158</v>
      </c>
      <c r="AD114" s="4">
        <f t="shared" si="146"/>
        <v>127.52103187888508</v>
      </c>
      <c r="AE114" s="4">
        <f t="shared" si="146"/>
        <v>135.51226054688465</v>
      </c>
      <c r="AF114" s="4">
        <f t="shared" si="146"/>
        <v>125.70796855073171</v>
      </c>
      <c r="AG114" s="4">
        <f t="shared" si="146"/>
        <v>113.9214772764734</v>
      </c>
      <c r="AI114" s="4">
        <f t="shared" si="147"/>
        <v>-0.41979810552840036</v>
      </c>
      <c r="AJ114" s="4">
        <f t="shared" si="147"/>
        <v>5.1244465304516496</v>
      </c>
      <c r="AK114" s="4">
        <f t="shared" si="147"/>
        <v>3.4302796104062452</v>
      </c>
      <c r="AL114" s="4">
        <f t="shared" si="147"/>
        <v>5.5237427562353218</v>
      </c>
      <c r="AM114" s="4">
        <f t="shared" si="147"/>
        <v>0.82936779333584809</v>
      </c>
      <c r="AN114" s="4">
        <f t="shared" si="147"/>
        <v>0.66413410718755017</v>
      </c>
      <c r="AO114" s="4">
        <f t="shared" si="147"/>
        <v>1.6020134711794327</v>
      </c>
      <c r="AP114" s="4">
        <f t="shared" si="147"/>
        <v>-5.1614737955838166</v>
      </c>
      <c r="AQ114" s="4">
        <f t="shared" si="147"/>
        <v>-5.052253156022104</v>
      </c>
      <c r="AR114" s="4">
        <f t="shared" si="147"/>
        <v>-6.5350058983549104</v>
      </c>
      <c r="AS114" s="4">
        <f t="shared" si="147"/>
        <v>-5.2087205959271614</v>
      </c>
      <c r="AT114" s="4">
        <f t="shared" si="147"/>
        <v>5.6889681211149252</v>
      </c>
      <c r="AU114" s="4">
        <f t="shared" si="147"/>
        <v>6.1877394531153413</v>
      </c>
      <c r="AV114" s="4">
        <f t="shared" si="147"/>
        <v>2.0820314492682996</v>
      </c>
      <c r="AW114" s="4">
        <f t="shared" si="147"/>
        <v>2.9335227235266075</v>
      </c>
      <c r="AY114" s="2">
        <f t="shared" si="139"/>
        <v>73.921950826005869</v>
      </c>
      <c r="AZ114" s="2">
        <f t="shared" si="139"/>
        <v>74.387788866568883</v>
      </c>
      <c r="BA114" s="2">
        <f t="shared" si="139"/>
        <v>72.058433236977436</v>
      </c>
      <c r="BB114" s="2">
        <f t="shared" si="139"/>
        <v>69.946914088185892</v>
      </c>
      <c r="BC114" s="2">
        <f t="shared" si="139"/>
        <v>73.745346848422017</v>
      </c>
      <c r="BD114" s="2">
        <f t="shared" si="139"/>
        <v>70.700036628157108</v>
      </c>
      <c r="BE114" s="2">
        <f t="shared" si="139"/>
        <v>69.538687473401353</v>
      </c>
      <c r="BF114" s="2">
        <f t="shared" si="139"/>
        <v>74.515841398113693</v>
      </c>
      <c r="BG114" s="2">
        <f t="shared" si="139"/>
        <v>74.459062825291866</v>
      </c>
      <c r="BH114" s="2">
        <f t="shared" si="139"/>
        <v>75.150961022017739</v>
      </c>
      <c r="BI114" s="2">
        <f t="shared" si="139"/>
        <v>74.936484100981716</v>
      </c>
      <c r="BJ114" s="2">
        <f t="shared" si="139"/>
        <v>75.527287447916791</v>
      </c>
      <c r="BK114" s="2">
        <f t="shared" si="139"/>
        <v>73.840430685287245</v>
      </c>
      <c r="BL114" s="2">
        <f t="shared" si="139"/>
        <v>74.104811487723211</v>
      </c>
      <c r="BM114" s="2">
        <f t="shared" si="139"/>
        <v>77.004369950474356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81.853067808519981</v>
      </c>
      <c r="DL114" s="2">
        <f t="shared" si="148"/>
        <v>92.664279522802772</v>
      </c>
      <c r="DM114" s="2">
        <f t="shared" si="148"/>
        <v>91.505252491694364</v>
      </c>
      <c r="DN114" s="2">
        <f t="shared" si="148"/>
        <v>85.150600120809443</v>
      </c>
      <c r="DO114" s="2">
        <f t="shared" si="148"/>
        <v>92.294515853658552</v>
      </c>
      <c r="DP114" s="2">
        <f t="shared" si="148"/>
        <v>89.413742969690333</v>
      </c>
      <c r="DQ114" s="2">
        <f t="shared" si="148"/>
        <v>84.836899989057898</v>
      </c>
      <c r="DR114" s="2">
        <f t="shared" si="148"/>
        <v>93.569686400686408</v>
      </c>
      <c r="DS114" s="2">
        <f t="shared" si="148"/>
        <v>93.739960489060508</v>
      </c>
      <c r="DT114" s="2">
        <f t="shared" si="148"/>
        <v>95.792332773109223</v>
      </c>
      <c r="DU114" s="2">
        <f t="shared" si="148"/>
        <v>95.380921621621638</v>
      </c>
      <c r="DV114" s="2">
        <f t="shared" si="148"/>
        <v>91.407770215559665</v>
      </c>
      <c r="DW114" s="2">
        <f t="shared" si="148"/>
        <v>88.596515384615358</v>
      </c>
      <c r="DX114" s="2">
        <f t="shared" si="148"/>
        <v>89.610289743589718</v>
      </c>
      <c r="DY114" s="2">
        <f t="shared" si="148"/>
        <v>87.182326890756286</v>
      </c>
      <c r="EA114" s="2">
        <f t="shared" si="94"/>
        <v>73.761060011598886</v>
      </c>
      <c r="EB114" s="2">
        <f t="shared" si="94"/>
        <v>74.03386224088166</v>
      </c>
      <c r="EC114" s="2">
        <f t="shared" si="94"/>
        <v>71.722609900629038</v>
      </c>
      <c r="ED114" s="2">
        <f t="shared" si="94"/>
        <v>69.629871767250179</v>
      </c>
      <c r="EE114" s="2">
        <f t="shared" si="94"/>
        <v>73.370916520917888</v>
      </c>
      <c r="EF114" s="2">
        <f t="shared" si="94"/>
        <v>70.279673813617904</v>
      </c>
      <c r="EG114" s="2">
        <f t="shared" si="94"/>
        <v>69.156798089586815</v>
      </c>
      <c r="EH114" s="2">
        <f t="shared" si="94"/>
        <v>74.036448063085274</v>
      </c>
      <c r="EI114" s="2">
        <f t="shared" si="94"/>
        <v>73.975495560460217</v>
      </c>
      <c r="EJ114" s="2">
        <f t="shared" si="94"/>
        <v>74.61349156725629</v>
      </c>
      <c r="EK114" s="2">
        <f t="shared" si="94"/>
        <v>74.450371450898672</v>
      </c>
      <c r="EL114" s="2">
        <f t="shared" si="94"/>
        <v>75.14554663997427</v>
      </c>
      <c r="EM114" s="2">
        <f t="shared" si="135"/>
        <v>73.50917469604974</v>
      </c>
      <c r="EN114" s="2">
        <f t="shared" si="135"/>
        <v>73.749691156316672</v>
      </c>
      <c r="EO114" s="2">
        <f t="shared" si="135"/>
        <v>76.722170933158296</v>
      </c>
      <c r="EQ114" s="2">
        <f t="shared" si="149"/>
        <v>73.233287581959843</v>
      </c>
      <c r="ER114" s="2">
        <f t="shared" si="149"/>
        <v>73.580718066204881</v>
      </c>
      <c r="ES114" s="2">
        <f t="shared" si="149"/>
        <v>71.541347912256327</v>
      </c>
      <c r="ET114" s="2">
        <f t="shared" si="149"/>
        <v>69.417050617303531</v>
      </c>
      <c r="EU114" s="2">
        <f t="shared" si="149"/>
        <v>72.436380883992697</v>
      </c>
      <c r="EV114" s="2">
        <f t="shared" si="149"/>
        <v>69.746003067964409</v>
      </c>
      <c r="EW114" s="2">
        <f t="shared" si="149"/>
        <v>69.393528689807994</v>
      </c>
      <c r="EX114" s="2">
        <f t="shared" si="149"/>
        <v>73.599851273330572</v>
      </c>
      <c r="EY114" s="2">
        <f t="shared" si="149"/>
        <v>73.830137628954191</v>
      </c>
      <c r="EZ114" s="2">
        <f t="shared" si="149"/>
        <v>74.679417233941649</v>
      </c>
      <c r="FA114" s="2">
        <f t="shared" si="149"/>
        <v>74.493338491031452</v>
      </c>
      <c r="FB114" s="2">
        <f t="shared" si="149"/>
        <v>74.937048201733745</v>
      </c>
      <c r="FC114" s="2">
        <f t="shared" si="149"/>
        <v>73.319898920190354</v>
      </c>
      <c r="FD114" s="2">
        <f t="shared" si="149"/>
        <v>73.816594075012674</v>
      </c>
      <c r="FE114" s="2">
        <f t="shared" si="149"/>
        <v>77.513071902413458</v>
      </c>
      <c r="FG114" s="2">
        <f t="shared" si="150"/>
        <v>0.98002373091949935</v>
      </c>
      <c r="FH114" s="2">
        <f t="shared" si="150"/>
        <v>0.98094087214058334</v>
      </c>
      <c r="FI114" s="2">
        <f t="shared" si="150"/>
        <v>0.98299201377866441</v>
      </c>
      <c r="FJ114" s="2">
        <f t="shared" si="150"/>
        <v>0.97953468353127138</v>
      </c>
      <c r="FK114" s="2">
        <f t="shared" si="150"/>
        <v>0.98006060894506397</v>
      </c>
      <c r="FL114" s="2">
        <f t="shared" si="150"/>
        <v>0.97794354577261977</v>
      </c>
      <c r="FM114" s="2">
        <f t="shared" si="150"/>
        <v>0.97569698805796146</v>
      </c>
      <c r="FN114" s="2">
        <f t="shared" si="150"/>
        <v>0.97535897125756543</v>
      </c>
      <c r="FO114" s="2">
        <f t="shared" si="150"/>
        <v>0.97550066748073894</v>
      </c>
      <c r="FP114" s="2">
        <f t="shared" si="150"/>
        <v>0.9746342887147792</v>
      </c>
      <c r="FQ114" s="2">
        <f t="shared" si="150"/>
        <v>0.97678181211309034</v>
      </c>
      <c r="FR114" s="2">
        <f t="shared" si="150"/>
        <v>0.97649137055355306</v>
      </c>
      <c r="FS114" s="2">
        <f t="shared" si="150"/>
        <v>0.97801474423979995</v>
      </c>
      <c r="FT114" s="2">
        <f t="shared" si="150"/>
        <v>0.97761801744045262</v>
      </c>
      <c r="FU114" s="2">
        <f t="shared" si="150"/>
        <v>0.97314789181296935</v>
      </c>
      <c r="FW114" s="2">
        <f t="shared" si="141"/>
        <v>1.4349191115329114E-3</v>
      </c>
      <c r="FX114" s="2">
        <f t="shared" si="141"/>
        <v>2.5441778304299365E-3</v>
      </c>
      <c r="FY114" s="2">
        <f t="shared" si="141"/>
        <v>3.528463235907402E-3</v>
      </c>
      <c r="FZ114" s="2">
        <f t="shared" si="141"/>
        <v>2.7924698517232892E-3</v>
      </c>
      <c r="GA114" s="2">
        <f t="shared" si="141"/>
        <v>3.0974953163170316E-3</v>
      </c>
      <c r="GB114" s="2">
        <f t="shared" si="141"/>
        <v>3.1234726632859691E-3</v>
      </c>
      <c r="GC114" s="2">
        <f t="shared" si="141"/>
        <v>3.4456048291019912E-3</v>
      </c>
      <c r="GD114" s="2">
        <f t="shared" si="141"/>
        <v>4.4108255635902649E-3</v>
      </c>
      <c r="GE114" s="2">
        <f t="shared" si="141"/>
        <v>4.4643832825777214E-3</v>
      </c>
      <c r="GF114" s="2">
        <f t="shared" si="141"/>
        <v>3.8389202714651008E-3</v>
      </c>
      <c r="GG114" s="2">
        <f t="shared" si="141"/>
        <v>3.3328719493885485E-3</v>
      </c>
      <c r="GH114" s="2">
        <f t="shared" si="141"/>
        <v>2.6944090130265751E-3</v>
      </c>
      <c r="GI114" s="2">
        <f t="shared" si="141"/>
        <v>2.3407884071224246E-3</v>
      </c>
      <c r="GJ114" s="2">
        <f t="shared" si="141"/>
        <v>1.9235400295931032E-3</v>
      </c>
      <c r="GK114" s="2">
        <f t="shared" si="141"/>
        <v>1.6712305848884958E-3</v>
      </c>
      <c r="GM114" s="86">
        <f t="shared" si="142"/>
        <v>1.2063826837239808E-6</v>
      </c>
      <c r="GN114" s="86">
        <f t="shared" si="142"/>
        <v>2.5920665790429628E-16</v>
      </c>
      <c r="GO114" s="86">
        <f t="shared" si="142"/>
        <v>1.7429851331120086E-21</v>
      </c>
      <c r="GP114" s="86">
        <f t="shared" si="142"/>
        <v>4.6341490503885256E-18</v>
      </c>
      <c r="GQ114" s="86">
        <f t="shared" si="142"/>
        <v>3.0215954790528023E-20</v>
      </c>
      <c r="GR114" s="86">
        <f t="shared" si="142"/>
        <v>1.9821685807215405E-21</v>
      </c>
      <c r="GS114" s="86">
        <f t="shared" si="142"/>
        <v>7.9692950908532043E-22</v>
      </c>
      <c r="GT114" s="86">
        <f t="shared" si="142"/>
        <v>3.0234971136609728E-27</v>
      </c>
      <c r="GU114" s="86">
        <f t="shared" si="142"/>
        <v>8.1391338556308829E-29</v>
      </c>
      <c r="GV114" s="86">
        <f t="shared" si="142"/>
        <v>2.6514534678278112E-28</v>
      </c>
      <c r="GW114" s="86">
        <f t="shared" si="142"/>
        <v>7.8071688489750519E-28</v>
      </c>
      <c r="GX114" s="86">
        <f t="shared" si="142"/>
        <v>1.4589709198252036E-30</v>
      </c>
      <c r="GY114" s="86">
        <f t="shared" si="142"/>
        <v>7.5788481703374049E-28</v>
      </c>
      <c r="GZ114" s="86">
        <f t="shared" si="142"/>
        <v>3.5822332466476808E-21</v>
      </c>
      <c r="HA114" s="86">
        <f t="shared" si="142"/>
        <v>3.9905343184825284E-31</v>
      </c>
      <c r="HC114" s="86">
        <f t="shared" si="73"/>
        <v>0.46338222826719117</v>
      </c>
      <c r="HD114" s="86">
        <f t="shared" si="73"/>
        <v>0.54858963408194983</v>
      </c>
      <c r="HE114" s="86">
        <f t="shared" si="73"/>
        <v>0.31983522423861732</v>
      </c>
      <c r="HF114" s="86">
        <f t="shared" si="73"/>
        <v>0.53249826181145843</v>
      </c>
      <c r="HG114" s="86">
        <f t="shared" si="73"/>
        <v>0.32256306116965616</v>
      </c>
      <c r="HH114" s="86">
        <f t="shared" si="73"/>
        <v>0.29477179899347594</v>
      </c>
      <c r="HI114" s="86">
        <f t="shared" si="138"/>
        <v>0.30895544715798867</v>
      </c>
      <c r="HJ114" s="86">
        <f t="shared" si="138"/>
        <v>0.12899866801150858</v>
      </c>
      <c r="HK114" s="86">
        <f t="shared" si="138"/>
        <v>0.10046751763009414</v>
      </c>
      <c r="HL114" s="86">
        <f t="shared" si="138"/>
        <v>0.11682357707758299</v>
      </c>
      <c r="HM114" s="86">
        <f t="shared" si="138"/>
        <v>0.15390677645027048</v>
      </c>
      <c r="HN114" s="86">
        <f t="shared" si="138"/>
        <v>0.42017010780145181</v>
      </c>
      <c r="HO114" s="86">
        <f t="shared" si="138"/>
        <v>0.46908682275949315</v>
      </c>
      <c r="HP114" s="86">
        <f t="shared" si="138"/>
        <v>0.46508239624175829</v>
      </c>
      <c r="HQ114" s="86">
        <f t="shared" si="138"/>
        <v>0.44754173499570205</v>
      </c>
      <c r="HS114" s="86">
        <f t="shared" si="143"/>
        <v>1.6271179376203569E-18</v>
      </c>
      <c r="HT114" s="86">
        <f t="shared" si="143"/>
        <v>1.026930665714918E-15</v>
      </c>
      <c r="HU114" s="86">
        <f t="shared" si="143"/>
        <v>3.7261991233732943E-16</v>
      </c>
      <c r="HV114" s="86">
        <f t="shared" si="143"/>
        <v>8.5324105730953011E-18</v>
      </c>
      <c r="HW114" s="86">
        <f t="shared" si="143"/>
        <v>2.1846956571889319E-18</v>
      </c>
      <c r="HX114" s="86">
        <f t="shared" si="143"/>
        <v>2.7985650109473452E-18</v>
      </c>
      <c r="HY114" s="86">
        <f t="shared" si="143"/>
        <v>3.8377647199225652E-18</v>
      </c>
      <c r="HZ114" s="86">
        <f t="shared" si="143"/>
        <v>3.5103807091368387E-18</v>
      </c>
      <c r="IA114" s="86">
        <f t="shared" si="143"/>
        <v>1.0543243943740592E-17</v>
      </c>
      <c r="IB114" s="86">
        <f t="shared" si="143"/>
        <v>2.867254699571441E-18</v>
      </c>
      <c r="IC114" s="86">
        <f t="shared" si="143"/>
        <v>2.7317706545297537E-19</v>
      </c>
      <c r="ID114" s="86">
        <f t="shared" si="143"/>
        <v>4.4641224429992384E-22</v>
      </c>
      <c r="IE114" s="86">
        <f t="shared" si="143"/>
        <v>1.5509964650753131E-21</v>
      </c>
      <c r="IF114" s="86">
        <f t="shared" si="143"/>
        <v>2.3071755504569067E-12</v>
      </c>
      <c r="IG114" s="86">
        <f t="shared" si="143"/>
        <v>6.8134148342658446E-9</v>
      </c>
      <c r="II114" s="86">
        <f t="shared" si="144"/>
        <v>3.8088500757371945E-79</v>
      </c>
      <c r="IJ114" s="86">
        <f t="shared" si="144"/>
        <v>1.7144082303524037E-78</v>
      </c>
      <c r="IK114" s="86">
        <f t="shared" si="144"/>
        <v>8.0798834746600542E-78</v>
      </c>
      <c r="IL114" s="86">
        <f t="shared" si="144"/>
        <v>9.6156011008245423E-85</v>
      </c>
      <c r="IM114" s="86">
        <f t="shared" si="144"/>
        <v>5.9218571310969311E-92</v>
      </c>
      <c r="IN114" s="86">
        <f t="shared" si="144"/>
        <v>4.2214393409161741E-91</v>
      </c>
      <c r="IO114" s="86">
        <f t="shared" si="144"/>
        <v>1.9275815537210025E-87</v>
      </c>
      <c r="IP114" s="86">
        <f t="shared" si="144"/>
        <v>2.1659939363011659E-89</v>
      </c>
      <c r="IQ114" s="86">
        <f t="shared" si="144"/>
        <v>4.6788236889731319E-88</v>
      </c>
      <c r="IR114" s="86">
        <f t="shared" si="144"/>
        <v>1.260285955588616E-92</v>
      </c>
      <c r="IS114" s="86">
        <f t="shared" si="144"/>
        <v>9.4902753257203416E-94</v>
      </c>
      <c r="IT114" s="86">
        <f t="shared" si="144"/>
        <v>3.9566628219057366E-105</v>
      </c>
      <c r="IU114" s="86">
        <f t="shared" si="144"/>
        <v>9.484818052317756E-104</v>
      </c>
      <c r="IV114" s="86">
        <f t="shared" si="144"/>
        <v>6.4418967944918209E-54</v>
      </c>
      <c r="IW114" s="86">
        <f t="shared" si="144"/>
        <v>7.6561324993907181E-39</v>
      </c>
      <c r="IY114" s="86">
        <f t="shared" si="145"/>
        <v>0.46338343464987491</v>
      </c>
      <c r="IZ114" s="86">
        <f t="shared" si="145"/>
        <v>0.54858963408195105</v>
      </c>
      <c r="JA114" s="86">
        <f t="shared" si="145"/>
        <v>0.31983522423861771</v>
      </c>
      <c r="JB114" s="86">
        <f t="shared" si="145"/>
        <v>0.53249826181145843</v>
      </c>
      <c r="JC114" s="86">
        <f t="shared" si="145"/>
        <v>0.32256306116965616</v>
      </c>
      <c r="JD114" s="86">
        <f t="shared" si="145"/>
        <v>0.29477179899347594</v>
      </c>
      <c r="JE114" s="86">
        <f t="shared" si="145"/>
        <v>0.30895544715798867</v>
      </c>
      <c r="JF114" s="86">
        <f t="shared" si="145"/>
        <v>0.12899866801150858</v>
      </c>
      <c r="JG114" s="86">
        <f t="shared" si="145"/>
        <v>0.10046751763009415</v>
      </c>
      <c r="JH114" s="86">
        <f t="shared" si="145"/>
        <v>0.11682357707758299</v>
      </c>
      <c r="JI114" s="86">
        <f t="shared" si="145"/>
        <v>0.15390677645027048</v>
      </c>
      <c r="JJ114" s="86">
        <f t="shared" si="145"/>
        <v>0.42017010780145181</v>
      </c>
      <c r="JK114" s="86">
        <f t="shared" si="145"/>
        <v>0.46908682275949315</v>
      </c>
      <c r="JL114" s="86">
        <f t="shared" si="145"/>
        <v>0.46508239624406544</v>
      </c>
      <c r="JM114" s="86">
        <f t="shared" si="145"/>
        <v>0.44754174180911688</v>
      </c>
    </row>
    <row r="115" spans="2:273" x14ac:dyDescent="0.25">
      <c r="B115" s="2">
        <v>88</v>
      </c>
      <c r="C115" s="37">
        <v>153.04499999999999</v>
      </c>
      <c r="D115" s="37">
        <v>142.41300000000001</v>
      </c>
      <c r="E115" s="37">
        <v>83.048000000000002</v>
      </c>
      <c r="F115" s="37">
        <v>130.77799999999999</v>
      </c>
      <c r="G115" s="37">
        <v>88.638999999999996</v>
      </c>
      <c r="H115" s="37">
        <v>80.525000000000006</v>
      </c>
      <c r="I115" s="37">
        <v>79.393000000000001</v>
      </c>
      <c r="J115" s="37">
        <v>73.688999999999993</v>
      </c>
      <c r="K115" s="37">
        <v>74.355000000000004</v>
      </c>
      <c r="L115" s="37">
        <v>74.757999999999996</v>
      </c>
      <c r="M115" s="37">
        <v>76.694000000000003</v>
      </c>
      <c r="N115" s="37">
        <v>99.355000000000004</v>
      </c>
      <c r="O115" s="37">
        <v>111.367</v>
      </c>
      <c r="P115" s="37">
        <v>107.645</v>
      </c>
      <c r="Q115" s="37">
        <v>97.096999999999994</v>
      </c>
      <c r="S115" s="4">
        <f t="shared" si="146"/>
        <v>154.41641375016027</v>
      </c>
      <c r="T115" s="4">
        <f t="shared" si="146"/>
        <v>132.55285349901126</v>
      </c>
      <c r="U115" s="4">
        <f t="shared" si="146"/>
        <v>92.321718939886907</v>
      </c>
      <c r="V115" s="4">
        <f t="shared" si="146"/>
        <v>123.86782557173532</v>
      </c>
      <c r="W115" s="4">
        <f t="shared" si="146"/>
        <v>93.142576075565685</v>
      </c>
      <c r="X115" s="4">
        <f t="shared" si="146"/>
        <v>86.613145146739043</v>
      </c>
      <c r="Y115" s="4">
        <f t="shared" si="146"/>
        <v>86.042024945898689</v>
      </c>
      <c r="Z115" s="4">
        <f t="shared" si="146"/>
        <v>77.954047263684515</v>
      </c>
      <c r="AA115" s="4">
        <f t="shared" si="146"/>
        <v>76.713077137616253</v>
      </c>
      <c r="AB115" s="4">
        <f t="shared" si="146"/>
        <v>78.130030782707806</v>
      </c>
      <c r="AC115" s="4">
        <f t="shared" si="146"/>
        <v>79.749326689789697</v>
      </c>
      <c r="AD115" s="4">
        <f t="shared" si="146"/>
        <v>101.06829710900354</v>
      </c>
      <c r="AE115" s="4">
        <f t="shared" si="146"/>
        <v>110.25942198205513</v>
      </c>
      <c r="AF115" s="4">
        <f t="shared" si="146"/>
        <v>107.02041299151297</v>
      </c>
      <c r="AG115" s="4">
        <f t="shared" si="146"/>
        <v>96.317004718302215</v>
      </c>
      <c r="AI115" s="4">
        <f t="shared" si="147"/>
        <v>-1.3714137501602863</v>
      </c>
      <c r="AJ115" s="4">
        <f t="shared" si="147"/>
        <v>9.8601465009887477</v>
      </c>
      <c r="AK115" s="4">
        <f t="shared" si="147"/>
        <v>-9.2737189398869049</v>
      </c>
      <c r="AL115" s="4">
        <f t="shared" si="147"/>
        <v>6.9101744282646678</v>
      </c>
      <c r="AM115" s="4">
        <f t="shared" si="147"/>
        <v>-4.5035760755656895</v>
      </c>
      <c r="AN115" s="4">
        <f t="shared" si="147"/>
        <v>-6.0881451467390377</v>
      </c>
      <c r="AO115" s="4">
        <f t="shared" si="147"/>
        <v>-6.6490249458986881</v>
      </c>
      <c r="AP115" s="4">
        <f t="shared" si="147"/>
        <v>-4.2650472636845222</v>
      </c>
      <c r="AQ115" s="4">
        <f t="shared" si="147"/>
        <v>-2.3580771376162488</v>
      </c>
      <c r="AR115" s="4">
        <f t="shared" si="147"/>
        <v>-3.3720307827078102</v>
      </c>
      <c r="AS115" s="4">
        <f t="shared" si="147"/>
        <v>-3.0553266897896947</v>
      </c>
      <c r="AT115" s="4">
        <f t="shared" si="147"/>
        <v>-1.713297109003534</v>
      </c>
      <c r="AU115" s="4">
        <f t="shared" si="147"/>
        <v>1.1075780179448742</v>
      </c>
      <c r="AV115" s="4">
        <f t="shared" si="147"/>
        <v>0.6245870084870262</v>
      </c>
      <c r="AW115" s="4">
        <f t="shared" si="147"/>
        <v>0.77999528169777932</v>
      </c>
      <c r="AY115" s="2">
        <f t="shared" si="139"/>
        <v>73.810498012742244</v>
      </c>
      <c r="AZ115" s="2">
        <f t="shared" si="139"/>
        <v>74.25250020330769</v>
      </c>
      <c r="BA115" s="2">
        <f t="shared" si="139"/>
        <v>71.940966851018842</v>
      </c>
      <c r="BB115" s="2">
        <f t="shared" si="139"/>
        <v>69.832332091598104</v>
      </c>
      <c r="BC115" s="2">
        <f t="shared" si="139"/>
        <v>73.563668149821822</v>
      </c>
      <c r="BD115" s="2">
        <f t="shared" si="139"/>
        <v>70.499754039007044</v>
      </c>
      <c r="BE115" s="2">
        <f t="shared" si="139"/>
        <v>69.373167792742976</v>
      </c>
      <c r="BF115" s="2">
        <f t="shared" si="139"/>
        <v>74.283712439741109</v>
      </c>
      <c r="BG115" s="2">
        <f t="shared" si="139"/>
        <v>74.216515510407419</v>
      </c>
      <c r="BH115" s="2">
        <f t="shared" si="139"/>
        <v>74.908619741457173</v>
      </c>
      <c r="BI115" s="2">
        <f t="shared" si="139"/>
        <v>74.703832188287265</v>
      </c>
      <c r="BJ115" s="2">
        <f t="shared" si="139"/>
        <v>75.338261124013201</v>
      </c>
      <c r="BK115" s="2">
        <f t="shared" si="139"/>
        <v>73.685979754128894</v>
      </c>
      <c r="BL115" s="2">
        <f t="shared" si="139"/>
        <v>73.9783106715782</v>
      </c>
      <c r="BM115" s="2">
        <f t="shared" si="139"/>
        <v>76.917332388843889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81.769970048309176</v>
      </c>
      <c r="DL115" s="2">
        <f t="shared" si="148"/>
        <v>92.730398671096339</v>
      </c>
      <c r="DM115" s="2">
        <f t="shared" si="148"/>
        <v>91.597037148897627</v>
      </c>
      <c r="DN115" s="2">
        <f t="shared" si="148"/>
        <v>85.191406372697088</v>
      </c>
      <c r="DO115" s="2">
        <f t="shared" si="148"/>
        <v>92.403433449477362</v>
      </c>
      <c r="DP115" s="2">
        <f t="shared" si="148"/>
        <v>89.476373345004916</v>
      </c>
      <c r="DQ115" s="2">
        <f t="shared" si="148"/>
        <v>84.840828427617922</v>
      </c>
      <c r="DR115" s="2">
        <f t="shared" si="148"/>
        <v>93.656854354354365</v>
      </c>
      <c r="DS115" s="2">
        <f t="shared" si="148"/>
        <v>93.833944144144169</v>
      </c>
      <c r="DT115" s="2">
        <f t="shared" si="148"/>
        <v>95.908568067226867</v>
      </c>
      <c r="DU115" s="2">
        <f t="shared" si="148"/>
        <v>95.515655598455623</v>
      </c>
      <c r="DV115" s="2">
        <f t="shared" si="148"/>
        <v>91.499420614946914</v>
      </c>
      <c r="DW115" s="2">
        <f t="shared" si="148"/>
        <v>88.687820919324551</v>
      </c>
      <c r="DX115" s="2">
        <f t="shared" si="148"/>
        <v>89.733605128205113</v>
      </c>
      <c r="DY115" s="2">
        <f t="shared" si="148"/>
        <v>87.255498039215666</v>
      </c>
      <c r="EA115" s="2">
        <f t="shared" si="94"/>
        <v>73.66334940366626</v>
      </c>
      <c r="EB115" s="2">
        <f t="shared" si="94"/>
        <v>73.926306282565506</v>
      </c>
      <c r="EC115" s="2">
        <f t="shared" si="94"/>
        <v>71.63147157139818</v>
      </c>
      <c r="ED115" s="2">
        <f t="shared" si="94"/>
        <v>69.540306524666434</v>
      </c>
      <c r="EE115" s="2">
        <f t="shared" si="94"/>
        <v>73.217178991185136</v>
      </c>
      <c r="EF115" s="2">
        <f t="shared" si="94"/>
        <v>70.111191746348069</v>
      </c>
      <c r="EG115" s="2">
        <f t="shared" si="94"/>
        <v>69.020925508358062</v>
      </c>
      <c r="EH115" s="2">
        <f t="shared" si="94"/>
        <v>73.839388703794981</v>
      </c>
      <c r="EI115" s="2">
        <f t="shared" si="94"/>
        <v>73.767870229394291</v>
      </c>
      <c r="EJ115" s="2">
        <f t="shared" si="94"/>
        <v>74.409899115590321</v>
      </c>
      <c r="EK115" s="2">
        <f t="shared" si="94"/>
        <v>74.252509898411049</v>
      </c>
      <c r="EL115" s="2">
        <f t="shared" si="94"/>
        <v>74.984022306566956</v>
      </c>
      <c r="EM115" s="2">
        <f t="shared" si="135"/>
        <v>73.378893018332562</v>
      </c>
      <c r="EN115" s="2">
        <f t="shared" si="135"/>
        <v>73.649204632575817</v>
      </c>
      <c r="EO115" s="2">
        <f t="shared" si="135"/>
        <v>76.655772563176896</v>
      </c>
      <c r="EQ115" s="2">
        <f t="shared" si="149"/>
        <v>73.153215802725001</v>
      </c>
      <c r="ER115" s="2">
        <f t="shared" si="149"/>
        <v>73.492330908359477</v>
      </c>
      <c r="ES115" s="2">
        <f t="shared" si="149"/>
        <v>71.45975972416781</v>
      </c>
      <c r="ET115" s="2">
        <f t="shared" si="149"/>
        <v>69.33685353503337</v>
      </c>
      <c r="EU115" s="2">
        <f t="shared" si="149"/>
        <v>72.326262615405213</v>
      </c>
      <c r="EV115" s="2">
        <f t="shared" si="149"/>
        <v>69.603025909427302</v>
      </c>
      <c r="EW115" s="2">
        <f t="shared" si="149"/>
        <v>69.245688867799132</v>
      </c>
      <c r="EX115" s="2">
        <f t="shared" si="149"/>
        <v>73.425764661965985</v>
      </c>
      <c r="EY115" s="2">
        <f t="shared" si="149"/>
        <v>73.630373123064686</v>
      </c>
      <c r="EZ115" s="2">
        <f t="shared" si="149"/>
        <v>74.472195468938821</v>
      </c>
      <c r="FA115" s="2">
        <f t="shared" si="149"/>
        <v>74.293123649401736</v>
      </c>
      <c r="FB115" s="2">
        <f t="shared" si="149"/>
        <v>74.78516478920281</v>
      </c>
      <c r="FC115" s="2">
        <f t="shared" si="149"/>
        <v>73.197940125400507</v>
      </c>
      <c r="FD115" s="2">
        <f t="shared" si="149"/>
        <v>73.712543373035999</v>
      </c>
      <c r="FE115" s="2">
        <f t="shared" si="149"/>
        <v>77.400243882087608</v>
      </c>
      <c r="FG115" s="2">
        <f t="shared" si="150"/>
        <v>0.98174934698441796</v>
      </c>
      <c r="FH115" s="2">
        <f t="shared" si="150"/>
        <v>0.9825886700613371</v>
      </c>
      <c r="FI115" s="2">
        <f t="shared" si="150"/>
        <v>0.9844652842220305</v>
      </c>
      <c r="FJ115" s="2">
        <f t="shared" si="150"/>
        <v>0.98130173910477758</v>
      </c>
      <c r="FK115" s="2">
        <f t="shared" si="150"/>
        <v>0.98178309857989599</v>
      </c>
      <c r="FL115" s="2">
        <f t="shared" si="150"/>
        <v>0.97984515958572072</v>
      </c>
      <c r="FM115" s="2">
        <f t="shared" si="150"/>
        <v>0.97778789127053178</v>
      </c>
      <c r="FN115" s="2">
        <f t="shared" si="150"/>
        <v>0.97747828438412887</v>
      </c>
      <c r="FO115" s="2">
        <f t="shared" si="150"/>
        <v>0.97760807345341105</v>
      </c>
      <c r="FP115" s="2">
        <f t="shared" si="150"/>
        <v>0.97681444834992182</v>
      </c>
      <c r="FQ115" s="2">
        <f t="shared" si="150"/>
        <v>0.97878141248768558</v>
      </c>
      <c r="FR115" s="2">
        <f t="shared" si="150"/>
        <v>0.97851543420384302</v>
      </c>
      <c r="FS115" s="2">
        <f t="shared" si="150"/>
        <v>0.97991034572367997</v>
      </c>
      <c r="FT115" s="2">
        <f t="shared" si="150"/>
        <v>0.97954710995332539</v>
      </c>
      <c r="FU115" s="2">
        <f t="shared" si="150"/>
        <v>0.97545258824007586</v>
      </c>
      <c r="FW115" s="2">
        <f t="shared" si="141"/>
        <v>1.5731397360651662E-3</v>
      </c>
      <c r="FX115" s="2">
        <f t="shared" si="141"/>
        <v>2.788950948726185E-3</v>
      </c>
      <c r="FY115" s="2">
        <f t="shared" si="141"/>
        <v>3.8675664080053429E-3</v>
      </c>
      <c r="FZ115" s="2">
        <f t="shared" si="141"/>
        <v>3.0610576187566334E-3</v>
      </c>
      <c r="GA115" s="2">
        <f t="shared" si="141"/>
        <v>3.3953214165623855E-3</v>
      </c>
      <c r="GB115" s="2">
        <f t="shared" si="141"/>
        <v>3.423787923294759E-3</v>
      </c>
      <c r="GC115" s="2">
        <f t="shared" si="141"/>
        <v>3.7767750703939442E-3</v>
      </c>
      <c r="GD115" s="2">
        <f t="shared" si="141"/>
        <v>4.8343168212255042E-3</v>
      </c>
      <c r="GE115" s="2">
        <f t="shared" si="141"/>
        <v>4.8929914406034229E-3</v>
      </c>
      <c r="GF115" s="2">
        <f t="shared" si="141"/>
        <v>4.2077339471230024E-3</v>
      </c>
      <c r="GG115" s="2">
        <f t="shared" si="141"/>
        <v>3.6532467234807174E-3</v>
      </c>
      <c r="GH115" s="2">
        <f t="shared" si="141"/>
        <v>2.953592942705995E-3</v>
      </c>
      <c r="GI115" s="2">
        <f t="shared" si="141"/>
        <v>2.5660439475490549E-3</v>
      </c>
      <c r="GJ115" s="2">
        <f t="shared" si="141"/>
        <v>2.1087283647386315E-3</v>
      </c>
      <c r="GK115" s="2">
        <f t="shared" si="141"/>
        <v>1.8321724824913494E-3</v>
      </c>
      <c r="GM115" s="86">
        <f t="shared" si="142"/>
        <v>3.0492232966049092E-7</v>
      </c>
      <c r="GN115" s="86">
        <f t="shared" si="142"/>
        <v>1.2661973057497442E-17</v>
      </c>
      <c r="GO115" s="86">
        <f t="shared" si="142"/>
        <v>3.7704682319514088E-23</v>
      </c>
      <c r="GP115" s="86">
        <f t="shared" si="142"/>
        <v>1.4403953960050023E-19</v>
      </c>
      <c r="GQ115" s="86">
        <f t="shared" si="142"/>
        <v>7.3776342990127008E-22</v>
      </c>
      <c r="GR115" s="86">
        <f t="shared" si="142"/>
        <v>3.7621725889805514E-23</v>
      </c>
      <c r="GS115" s="86">
        <f t="shared" si="142"/>
        <v>1.2411409712066815E-23</v>
      </c>
      <c r="GT115" s="86">
        <f t="shared" si="142"/>
        <v>1.782195090056727E-29</v>
      </c>
      <c r="GU115" s="86">
        <f t="shared" si="142"/>
        <v>3.4837025818651487E-31</v>
      </c>
      <c r="GV115" s="86">
        <f t="shared" si="142"/>
        <v>1.2922812445925385E-30</v>
      </c>
      <c r="GW115" s="86">
        <f t="shared" si="142"/>
        <v>4.4178360448696392E-30</v>
      </c>
      <c r="GX115" s="86">
        <f t="shared" si="142"/>
        <v>3.6222448961313436E-33</v>
      </c>
      <c r="GY115" s="86">
        <f t="shared" si="142"/>
        <v>3.6755944094125954E-30</v>
      </c>
      <c r="GZ115" s="86">
        <f t="shared" si="142"/>
        <v>6.6836019718665747E-23</v>
      </c>
      <c r="HA115" s="86">
        <f t="shared" si="142"/>
        <v>9.7500184474067205E-34</v>
      </c>
      <c r="HC115" s="86">
        <f t="shared" si="73"/>
        <v>0.5120970181824428</v>
      </c>
      <c r="HD115" s="86">
        <f t="shared" si="73"/>
        <v>0.45104752760793293</v>
      </c>
      <c r="HE115" s="86">
        <f t="shared" si="73"/>
        <v>0.1970996043099166</v>
      </c>
      <c r="HF115" s="86">
        <f t="shared" si="73"/>
        <v>0.42203315109143652</v>
      </c>
      <c r="HG115" s="86">
        <f t="shared" si="73"/>
        <v>0.19051271089399505</v>
      </c>
      <c r="HH115" s="86">
        <f t="shared" si="73"/>
        <v>0.15995253499934292</v>
      </c>
      <c r="HI115" s="86">
        <f t="shared" si="138"/>
        <v>0.1603164010203903</v>
      </c>
      <c r="HJ115" s="86">
        <f t="shared" si="138"/>
        <v>4.3601781900547615E-2</v>
      </c>
      <c r="HK115" s="86">
        <f t="shared" si="138"/>
        <v>3.1239710651792357E-2</v>
      </c>
      <c r="HL115" s="86">
        <f t="shared" si="138"/>
        <v>3.9308240715638716E-2</v>
      </c>
      <c r="HM115" s="86">
        <f t="shared" si="138"/>
        <v>5.9434646332065397E-2</v>
      </c>
      <c r="HN115" s="86">
        <f t="shared" si="138"/>
        <v>0.2397650799067001</v>
      </c>
      <c r="HO115" s="86">
        <f t="shared" si="138"/>
        <v>0.3185703646348384</v>
      </c>
      <c r="HP115" s="86">
        <f t="shared" si="138"/>
        <v>0.34277729405930496</v>
      </c>
      <c r="HQ115" s="86">
        <f t="shared" si="138"/>
        <v>0.27321409380948974</v>
      </c>
      <c r="HS115" s="86">
        <f t="shared" si="143"/>
        <v>1.0033544913080206E-17</v>
      </c>
      <c r="HT115" s="86">
        <f t="shared" si="143"/>
        <v>6.30445442867107E-15</v>
      </c>
      <c r="HU115" s="86">
        <f t="shared" si="143"/>
        <v>2.5910810677588419E-15</v>
      </c>
      <c r="HV115" s="86">
        <f t="shared" si="143"/>
        <v>6.6251757236476302E-17</v>
      </c>
      <c r="HW115" s="86">
        <f t="shared" si="143"/>
        <v>1.9962531052085537E-17</v>
      </c>
      <c r="HX115" s="86">
        <f t="shared" si="143"/>
        <v>2.5211646596286232E-17</v>
      </c>
      <c r="HY115" s="86">
        <f t="shared" si="143"/>
        <v>3.3992598846682052E-17</v>
      </c>
      <c r="HZ115" s="86">
        <f t="shared" si="143"/>
        <v>3.5282076073651333E-17</v>
      </c>
      <c r="IA115" s="86">
        <f t="shared" si="143"/>
        <v>1.0128495297203871E-16</v>
      </c>
      <c r="IB115" s="86">
        <f t="shared" si="143"/>
        <v>2.8519182589106891E-17</v>
      </c>
      <c r="IC115" s="86">
        <f t="shared" si="143"/>
        <v>2.7844658740825759E-18</v>
      </c>
      <c r="ID115" s="86">
        <f t="shared" si="143"/>
        <v>5.7180770963688667E-21</v>
      </c>
      <c r="IE115" s="86">
        <f t="shared" si="143"/>
        <v>1.7837239219503104E-20</v>
      </c>
      <c r="IF115" s="86">
        <f t="shared" si="143"/>
        <v>8.186851405534531E-12</v>
      </c>
      <c r="IG115" s="86">
        <f t="shared" si="143"/>
        <v>1.5795349806115097E-8</v>
      </c>
      <c r="II115" s="86">
        <f t="shared" si="144"/>
        <v>5.495300197122604E-77</v>
      </c>
      <c r="IJ115" s="86">
        <f t="shared" si="144"/>
        <v>3.7953424896476623E-76</v>
      </c>
      <c r="IK115" s="86">
        <f t="shared" si="144"/>
        <v>2.3227953118420812E-75</v>
      </c>
      <c r="IL115" s="86">
        <f t="shared" si="144"/>
        <v>3.6216956208967387E-82</v>
      </c>
      <c r="IM115" s="86">
        <f t="shared" si="144"/>
        <v>4.188304631896521E-89</v>
      </c>
      <c r="IN115" s="86">
        <f t="shared" si="144"/>
        <v>2.8325547971852064E-88</v>
      </c>
      <c r="IO115" s="86">
        <f t="shared" si="144"/>
        <v>1.1034585795667467E-84</v>
      </c>
      <c r="IP115" s="86">
        <f t="shared" si="144"/>
        <v>1.9232071490201714E-86</v>
      </c>
      <c r="IQ115" s="86">
        <f t="shared" si="144"/>
        <v>3.8027352899444036E-85</v>
      </c>
      <c r="IR115" s="86">
        <f t="shared" si="144"/>
        <v>1.2065757527466899E-89</v>
      </c>
      <c r="IS115" s="86">
        <f t="shared" si="144"/>
        <v>8.3309555472229382E-91</v>
      </c>
      <c r="IT115" s="86">
        <f t="shared" si="144"/>
        <v>6.1142348746895422E-102</v>
      </c>
      <c r="IU115" s="86">
        <f t="shared" si="144"/>
        <v>1.1239724793733441E-100</v>
      </c>
      <c r="IV115" s="86">
        <f t="shared" si="144"/>
        <v>2.154981841125297E-52</v>
      </c>
      <c r="IW115" s="86">
        <f t="shared" si="144"/>
        <v>8.828697245327614E-38</v>
      </c>
      <c r="IY115" s="86">
        <f t="shared" si="145"/>
        <v>0.51209732310477241</v>
      </c>
      <c r="IZ115" s="86">
        <f t="shared" si="145"/>
        <v>0.45104752760793926</v>
      </c>
      <c r="JA115" s="86">
        <f t="shared" si="145"/>
        <v>0.19709960430991919</v>
      </c>
      <c r="JB115" s="86">
        <f t="shared" si="145"/>
        <v>0.42203315109143658</v>
      </c>
      <c r="JC115" s="86">
        <f t="shared" si="145"/>
        <v>0.19051271089399507</v>
      </c>
      <c r="JD115" s="86">
        <f t="shared" si="145"/>
        <v>0.15995253499934295</v>
      </c>
      <c r="JE115" s="86">
        <f t="shared" si="145"/>
        <v>0.16031640102039033</v>
      </c>
      <c r="JF115" s="86">
        <f t="shared" si="145"/>
        <v>4.360178190054765E-2</v>
      </c>
      <c r="JG115" s="86">
        <f t="shared" si="145"/>
        <v>3.1239710651792457E-2</v>
      </c>
      <c r="JH115" s="86">
        <f t="shared" si="145"/>
        <v>3.9308240715638744E-2</v>
      </c>
      <c r="JI115" s="86">
        <f t="shared" si="145"/>
        <v>5.9434646332065397E-2</v>
      </c>
      <c r="JJ115" s="86">
        <f t="shared" si="145"/>
        <v>0.2397650799067001</v>
      </c>
      <c r="JK115" s="86">
        <f t="shared" si="145"/>
        <v>0.3185703646348384</v>
      </c>
      <c r="JL115" s="86">
        <f t="shared" si="145"/>
        <v>0.3427772940674918</v>
      </c>
      <c r="JM115" s="86">
        <f t="shared" si="145"/>
        <v>0.27321410960483955</v>
      </c>
    </row>
    <row r="116" spans="2:273" x14ac:dyDescent="0.25">
      <c r="B116" s="2">
        <v>89</v>
      </c>
      <c r="C116" s="37">
        <v>150.52199999999999</v>
      </c>
      <c r="D116" s="37">
        <v>117.095</v>
      </c>
      <c r="E116" s="37">
        <v>71.332999999999998</v>
      </c>
      <c r="F116" s="37">
        <v>103.048</v>
      </c>
      <c r="G116" s="37">
        <v>76.016000000000005</v>
      </c>
      <c r="H116" s="37">
        <v>70.869</v>
      </c>
      <c r="I116" s="37">
        <v>70.902000000000001</v>
      </c>
      <c r="J116" s="37">
        <v>73.376999999999995</v>
      </c>
      <c r="K116" s="37">
        <v>74.209999999999994</v>
      </c>
      <c r="L116" s="37">
        <v>73.418999999999997</v>
      </c>
      <c r="M116" s="37">
        <v>75.418999999999997</v>
      </c>
      <c r="N116" s="37">
        <v>78.725999999999999</v>
      </c>
      <c r="O116" s="37">
        <v>85.85</v>
      </c>
      <c r="P116" s="37">
        <v>91.225999999999999</v>
      </c>
      <c r="Q116" s="37">
        <v>82.048000000000002</v>
      </c>
      <c r="S116" s="4">
        <f t="shared" si="146"/>
        <v>152.64111135559466</v>
      </c>
      <c r="T116" s="4">
        <f t="shared" si="146"/>
        <v>111.97323882268851</v>
      </c>
      <c r="U116" s="4">
        <f t="shared" si="146"/>
        <v>81.138840064363876</v>
      </c>
      <c r="V116" s="4">
        <f t="shared" si="146"/>
        <v>102.69685972836238</v>
      </c>
      <c r="W116" s="4">
        <f t="shared" si="146"/>
        <v>81.658177410099611</v>
      </c>
      <c r="X116" s="4">
        <f t="shared" si="146"/>
        <v>76.38136419288729</v>
      </c>
      <c r="Y116" s="4">
        <f t="shared" si="146"/>
        <v>75.035713651226104</v>
      </c>
      <c r="Z116" s="4">
        <f t="shared" si="146"/>
        <v>74.811441722146029</v>
      </c>
      <c r="AA116" s="4">
        <f t="shared" si="146"/>
        <v>74.447097057723923</v>
      </c>
      <c r="AB116" s="4">
        <f t="shared" si="146"/>
        <v>75.338651504038694</v>
      </c>
      <c r="AC116" s="4">
        <f t="shared" si="146"/>
        <v>75.720400387041892</v>
      </c>
      <c r="AD116" s="4">
        <f t="shared" si="146"/>
        <v>84.738906116081083</v>
      </c>
      <c r="AE116" s="4">
        <f t="shared" si="146"/>
        <v>91.26794119009098</v>
      </c>
      <c r="AF116" s="4">
        <f t="shared" si="146"/>
        <v>92.027958337012194</v>
      </c>
      <c r="AG116" s="4">
        <f t="shared" si="146"/>
        <v>84.642130214616373</v>
      </c>
      <c r="AI116" s="4">
        <f t="shared" si="147"/>
        <v>-2.1191113555946686</v>
      </c>
      <c r="AJ116" s="4">
        <f t="shared" si="147"/>
        <v>5.1217611773114839</v>
      </c>
      <c r="AK116" s="4">
        <f t="shared" si="147"/>
        <v>-9.8058400643638777</v>
      </c>
      <c r="AL116" s="4">
        <f t="shared" si="147"/>
        <v>0.35114027163761818</v>
      </c>
      <c r="AM116" s="4">
        <f t="shared" si="147"/>
        <v>-5.642177410099606</v>
      </c>
      <c r="AN116" s="4">
        <f t="shared" si="147"/>
        <v>-5.51236419288729</v>
      </c>
      <c r="AO116" s="4">
        <f t="shared" si="147"/>
        <v>-4.1337136512261026</v>
      </c>
      <c r="AP116" s="4">
        <f t="shared" si="147"/>
        <v>-1.4344417221460333</v>
      </c>
      <c r="AQ116" s="4">
        <f t="shared" si="147"/>
        <v>-0.23709705772392908</v>
      </c>
      <c r="AR116" s="4">
        <f t="shared" si="147"/>
        <v>-1.919651504038697</v>
      </c>
      <c r="AS116" s="4">
        <f t="shared" si="147"/>
        <v>-0.30140038704189465</v>
      </c>
      <c r="AT116" s="4">
        <f t="shared" si="147"/>
        <v>-6.0129061160810835</v>
      </c>
      <c r="AU116" s="4">
        <f t="shared" si="147"/>
        <v>-5.4179411900909855</v>
      </c>
      <c r="AV116" s="4">
        <f t="shared" si="147"/>
        <v>-0.80195833701219499</v>
      </c>
      <c r="AW116" s="4">
        <f t="shared" si="147"/>
        <v>-2.5941302146163707</v>
      </c>
      <c r="AY116" s="2">
        <f t="shared" si="139"/>
        <v>73.700183090481261</v>
      </c>
      <c r="AZ116" s="2">
        <f t="shared" si="139"/>
        <v>74.119298636283844</v>
      </c>
      <c r="BA116" s="2">
        <f t="shared" si="139"/>
        <v>71.825496889282221</v>
      </c>
      <c r="BB116" s="2">
        <f t="shared" si="139"/>
        <v>69.719655244981496</v>
      </c>
      <c r="BC116" s="2">
        <f t="shared" si="139"/>
        <v>73.383931268371143</v>
      </c>
      <c r="BD116" s="2">
        <f t="shared" si="139"/>
        <v>70.301746210592825</v>
      </c>
      <c r="BE116" s="2">
        <f t="shared" si="139"/>
        <v>69.209873580962679</v>
      </c>
      <c r="BF116" s="2">
        <f t="shared" si="139"/>
        <v>74.053969163822643</v>
      </c>
      <c r="BG116" s="2">
        <f t="shared" si="139"/>
        <v>73.976313144020665</v>
      </c>
      <c r="BH116" s="2">
        <f t="shared" si="139"/>
        <v>74.668882828498326</v>
      </c>
      <c r="BI116" s="2">
        <f t="shared" si="139"/>
        <v>74.473495008217796</v>
      </c>
      <c r="BJ116" s="2">
        <f t="shared" si="139"/>
        <v>75.151073711768703</v>
      </c>
      <c r="BK116" s="2">
        <f t="shared" si="139"/>
        <v>73.53317945398625</v>
      </c>
      <c r="BL116" s="2">
        <f t="shared" si="139"/>
        <v>73.853605824635537</v>
      </c>
      <c r="BM116" s="2">
        <f t="shared" si="139"/>
        <v>76.831722715799401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>
        <f t="shared" si="140"/>
        <v>74.209999999999994</v>
      </c>
      <c r="CN116" s="2">
        <f t="shared" si="140"/>
        <v>73.418999999999997</v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>
        <f t="shared" si="118"/>
        <v>74.209999999999994</v>
      </c>
      <c r="DD116" s="2">
        <f t="shared" si="119"/>
        <v>73.418999999999997</v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81.686872288098371</v>
      </c>
      <c r="DL116" s="2">
        <f t="shared" si="148"/>
        <v>92.796517819389905</v>
      </c>
      <c r="DM116" s="2">
        <f t="shared" si="148"/>
        <v>91.68882180610089</v>
      </c>
      <c r="DN116" s="2">
        <f t="shared" si="148"/>
        <v>85.232212624584733</v>
      </c>
      <c r="DO116" s="2">
        <f t="shared" si="148"/>
        <v>92.512351045296185</v>
      </c>
      <c r="DP116" s="2">
        <f t="shared" si="148"/>
        <v>89.539003720319499</v>
      </c>
      <c r="DQ116" s="2">
        <f t="shared" si="148"/>
        <v>84.844756866177931</v>
      </c>
      <c r="DR116" s="2">
        <f t="shared" si="148"/>
        <v>93.744022308022323</v>
      </c>
      <c r="DS116" s="2">
        <f t="shared" si="148"/>
        <v>93.927927799227817</v>
      </c>
      <c r="DT116" s="2">
        <f t="shared" si="148"/>
        <v>96.02480336134451</v>
      </c>
      <c r="DU116" s="2">
        <f t="shared" si="148"/>
        <v>95.650389575289594</v>
      </c>
      <c r="DV116" s="2">
        <f t="shared" si="148"/>
        <v>91.591071014334148</v>
      </c>
      <c r="DW116" s="2">
        <f t="shared" si="148"/>
        <v>88.779126454033744</v>
      </c>
      <c r="DX116" s="2">
        <f t="shared" si="148"/>
        <v>89.856920512820494</v>
      </c>
      <c r="DY116" s="2">
        <f t="shared" si="148"/>
        <v>87.328669187675061</v>
      </c>
      <c r="EA116" s="2">
        <f t="shared" si="94"/>
        <v>73.565638795733634</v>
      </c>
      <c r="EB116" s="2">
        <f t="shared" si="94"/>
        <v>73.818750324249351</v>
      </c>
      <c r="EC116" s="2">
        <f t="shared" si="94"/>
        <v>71.540333242167307</v>
      </c>
      <c r="ED116" s="2">
        <f t="shared" si="94"/>
        <v>69.450741282082674</v>
      </c>
      <c r="EE116" s="2">
        <f t="shared" ref="EE116:EL147" si="151">CI$228*$B116+CI$229</f>
        <v>73.063441461452385</v>
      </c>
      <c r="EF116" s="2">
        <f t="shared" si="151"/>
        <v>69.942709679078234</v>
      </c>
      <c r="EG116" s="2">
        <f t="shared" si="151"/>
        <v>68.885052927129323</v>
      </c>
      <c r="EH116" s="2">
        <f t="shared" si="151"/>
        <v>73.642329344504702</v>
      </c>
      <c r="EI116" s="2">
        <f t="shared" si="151"/>
        <v>73.560244898328364</v>
      </c>
      <c r="EJ116" s="2">
        <f t="shared" si="151"/>
        <v>74.206306663924337</v>
      </c>
      <c r="EK116" s="2">
        <f t="shared" si="151"/>
        <v>74.054648345923425</v>
      </c>
      <c r="EL116" s="2">
        <f t="shared" si="151"/>
        <v>74.822497973159642</v>
      </c>
      <c r="EM116" s="2">
        <f t="shared" si="135"/>
        <v>73.248611340615383</v>
      </c>
      <c r="EN116" s="2">
        <f t="shared" si="135"/>
        <v>73.548718108834947</v>
      </c>
      <c r="EO116" s="2">
        <f t="shared" si="135"/>
        <v>76.589374193195496</v>
      </c>
      <c r="EQ116" s="2">
        <f t="shared" si="149"/>
        <v>73.073144023490158</v>
      </c>
      <c r="ER116" s="2">
        <f t="shared" si="149"/>
        <v>73.40394375051406</v>
      </c>
      <c r="ES116" s="2">
        <f t="shared" si="149"/>
        <v>71.378171536079293</v>
      </c>
      <c r="ET116" s="2">
        <f t="shared" si="149"/>
        <v>69.25665645276321</v>
      </c>
      <c r="EU116" s="2">
        <f t="shared" si="149"/>
        <v>72.216144346817728</v>
      </c>
      <c r="EV116" s="2">
        <f t="shared" si="149"/>
        <v>69.460048750890209</v>
      </c>
      <c r="EW116" s="2">
        <f t="shared" si="149"/>
        <v>69.097849045790269</v>
      </c>
      <c r="EX116" s="2">
        <f t="shared" si="149"/>
        <v>73.251678050601413</v>
      </c>
      <c r="EY116" s="2">
        <f t="shared" si="149"/>
        <v>73.430608617175196</v>
      </c>
      <c r="EZ116" s="2">
        <f t="shared" si="149"/>
        <v>74.264973703935993</v>
      </c>
      <c r="FA116" s="2">
        <f t="shared" si="149"/>
        <v>74.092908807772034</v>
      </c>
      <c r="FB116" s="2">
        <f t="shared" si="149"/>
        <v>74.633281376671874</v>
      </c>
      <c r="FC116" s="2">
        <f t="shared" si="149"/>
        <v>73.075981330610674</v>
      </c>
      <c r="FD116" s="2">
        <f t="shared" si="149"/>
        <v>73.608492671059309</v>
      </c>
      <c r="FE116" s="2">
        <f t="shared" si="149"/>
        <v>77.287415861761758</v>
      </c>
      <c r="FG116" s="2">
        <f t="shared" si="150"/>
        <v>0.98332843443018059</v>
      </c>
      <c r="FH116" s="2">
        <f t="shared" si="150"/>
        <v>0.98409631378895002</v>
      </c>
      <c r="FI116" s="2">
        <f t="shared" si="150"/>
        <v>0.98581277850119009</v>
      </c>
      <c r="FJ116" s="2">
        <f t="shared" si="150"/>
        <v>0.98291888077271916</v>
      </c>
      <c r="FK116" s="2">
        <f t="shared" si="150"/>
        <v>0.98335931526046327</v>
      </c>
      <c r="FL116" s="2">
        <f t="shared" si="150"/>
        <v>0.98158591139401552</v>
      </c>
      <c r="FM116" s="2">
        <f t="shared" si="150"/>
        <v>0.97970264642250093</v>
      </c>
      <c r="FN116" s="2">
        <f t="shared" si="150"/>
        <v>0.9794191668826322</v>
      </c>
      <c r="FO116" s="2">
        <f t="shared" si="150"/>
        <v>0.97953800509501543</v>
      </c>
      <c r="FP116" s="2">
        <f t="shared" si="150"/>
        <v>0.9788112989922495</v>
      </c>
      <c r="FQ116" s="2">
        <f t="shared" si="150"/>
        <v>0.98061222109912705</v>
      </c>
      <c r="FR116" s="2">
        <f t="shared" si="150"/>
        <v>0.98036873199106722</v>
      </c>
      <c r="FS116" s="2">
        <f t="shared" si="150"/>
        <v>0.98164557293764054</v>
      </c>
      <c r="FT116" s="2">
        <f t="shared" si="150"/>
        <v>0.98131311304980773</v>
      </c>
      <c r="FU116" s="2">
        <f t="shared" si="150"/>
        <v>0.97756403481748633</v>
      </c>
      <c r="FW116" s="2">
        <f t="shared" si="141"/>
        <v>1.7246516633453073E-3</v>
      </c>
      <c r="FX116" s="2">
        <f t="shared" si="141"/>
        <v>3.0572012951994914E-3</v>
      </c>
      <c r="FY116" s="2">
        <f t="shared" si="141"/>
        <v>4.2391204707761905E-3</v>
      </c>
      <c r="FZ116" s="2">
        <f t="shared" si="141"/>
        <v>3.3553920038962505E-3</v>
      </c>
      <c r="GA116" s="2">
        <f t="shared" si="141"/>
        <v>3.7216767758032564E-3</v>
      </c>
      <c r="GB116" s="2">
        <f t="shared" si="141"/>
        <v>3.752869155058668E-3</v>
      </c>
      <c r="GC116" s="2">
        <f t="shared" si="141"/>
        <v>4.1396431279733005E-3</v>
      </c>
      <c r="GD116" s="2">
        <f t="shared" si="141"/>
        <v>5.2982518503873225E-3</v>
      </c>
      <c r="GE116" s="2">
        <f t="shared" si="141"/>
        <v>5.3625269565887789E-3</v>
      </c>
      <c r="GF116" s="2">
        <f t="shared" si="141"/>
        <v>4.611816340221511E-3</v>
      </c>
      <c r="GG116" s="2">
        <f t="shared" si="141"/>
        <v>4.0042940293445435E-3</v>
      </c>
      <c r="GH116" s="2">
        <f t="shared" si="141"/>
        <v>3.2376276762561438E-3</v>
      </c>
      <c r="GI116" s="2">
        <f t="shared" si="141"/>
        <v>2.8129148531219278E-3</v>
      </c>
      <c r="GJ116" s="2">
        <f t="shared" si="141"/>
        <v>2.3117043658043564E-3</v>
      </c>
      <c r="GK116" s="2">
        <f t="shared" si="141"/>
        <v>2.0085821322150363E-3</v>
      </c>
      <c r="GM116" s="86">
        <f t="shared" si="142"/>
        <v>7.1827150818952177E-8</v>
      </c>
      <c r="GN116" s="86">
        <f t="shared" si="142"/>
        <v>5.4571535614455036E-19</v>
      </c>
      <c r="GO116" s="86">
        <f t="shared" si="142"/>
        <v>7.0116978399754658E-25</v>
      </c>
      <c r="GP116" s="86">
        <f t="shared" si="142"/>
        <v>3.8593187627505088E-21</v>
      </c>
      <c r="GQ116" s="86">
        <f t="shared" si="142"/>
        <v>1.5492841982124983E-23</v>
      </c>
      <c r="GR116" s="86">
        <f t="shared" si="142"/>
        <v>6.073568081974857E-25</v>
      </c>
      <c r="GS116" s="86">
        <f t="shared" si="142"/>
        <v>1.6229316726707624E-25</v>
      </c>
      <c r="GT116" s="86">
        <f t="shared" si="142"/>
        <v>8.5056290868823598E-32</v>
      </c>
      <c r="GU116" s="86">
        <f t="shared" si="142"/>
        <v>1.19090657208152E-33</v>
      </c>
      <c r="GV116" s="86">
        <f t="shared" si="142"/>
        <v>5.0633074769651187E-33</v>
      </c>
      <c r="GW116" s="86">
        <f t="shared" si="142"/>
        <v>2.0265564598244052E-32</v>
      </c>
      <c r="GX116" s="86">
        <f t="shared" si="142"/>
        <v>6.96495231654998E-36</v>
      </c>
      <c r="GY116" s="86">
        <f t="shared" si="142"/>
        <v>1.4272264388516523E-32</v>
      </c>
      <c r="GZ116" s="86">
        <f t="shared" si="142"/>
        <v>1.0570597928782267E-24</v>
      </c>
      <c r="HA116" s="86">
        <f t="shared" si="142"/>
        <v>1.8511962103832338E-36</v>
      </c>
      <c r="HC116" s="86">
        <f t="shared" si="73"/>
        <v>0.54564743527484971</v>
      </c>
      <c r="HD116" s="86">
        <f t="shared" si="73"/>
        <v>0.3302615572055605</v>
      </c>
      <c r="HE116" s="86">
        <f t="shared" si="73"/>
        <v>0.10423337717744036</v>
      </c>
      <c r="HF116" s="86">
        <f t="shared" si="73"/>
        <v>0.29312495342261707</v>
      </c>
      <c r="HG116" s="86">
        <f t="shared" si="73"/>
        <v>9.4109125113512854E-2</v>
      </c>
      <c r="HH116" s="86">
        <f t="shared" si="73"/>
        <v>7.0555945466038453E-2</v>
      </c>
      <c r="HI116" s="86">
        <f t="shared" si="138"/>
        <v>6.5293920985677517E-2</v>
      </c>
      <c r="HJ116" s="86">
        <f t="shared" si="138"/>
        <v>1.0748233134199106E-2</v>
      </c>
      <c r="HK116" s="86">
        <f t="shared" si="138"/>
        <v>7.0529091728659546E-3</v>
      </c>
      <c r="HL116" s="86">
        <f t="shared" si="138"/>
        <v>9.7679179569581265E-3</v>
      </c>
      <c r="HM116" s="86">
        <f t="shared" si="138"/>
        <v>1.7428032519123494E-2</v>
      </c>
      <c r="HN116" s="86">
        <f t="shared" si="138"/>
        <v>0.10422061105998215</v>
      </c>
      <c r="HO116" s="86">
        <f t="shared" si="138"/>
        <v>0.1787880283414616</v>
      </c>
      <c r="HP116" s="86">
        <f t="shared" si="138"/>
        <v>0.21949247363736779</v>
      </c>
      <c r="HQ116" s="86">
        <f t="shared" si="138"/>
        <v>0.12944354006019143</v>
      </c>
      <c r="HS116" s="86">
        <f t="shared" si="143"/>
        <v>5.9309063992601493E-17</v>
      </c>
      <c r="HT116" s="86">
        <f t="shared" si="143"/>
        <v>3.6806577134950461E-14</v>
      </c>
      <c r="HU116" s="86">
        <f t="shared" si="143"/>
        <v>1.7039674899544863E-14</v>
      </c>
      <c r="HV116" s="86">
        <f t="shared" si="143"/>
        <v>4.8630979613816984E-16</v>
      </c>
      <c r="HW116" s="86">
        <f t="shared" si="143"/>
        <v>1.7121033253543141E-16</v>
      </c>
      <c r="HX116" s="86">
        <f t="shared" si="143"/>
        <v>2.1327513547437904E-16</v>
      </c>
      <c r="HY116" s="86">
        <f t="shared" si="143"/>
        <v>2.8285829839571841E-16</v>
      </c>
      <c r="HZ116" s="86">
        <f t="shared" si="143"/>
        <v>3.306881451610705E-16</v>
      </c>
      <c r="IA116" s="86">
        <f t="shared" si="143"/>
        <v>9.0807114948093758E-16</v>
      </c>
      <c r="IB116" s="86">
        <f t="shared" si="143"/>
        <v>2.6479321381088376E-16</v>
      </c>
      <c r="IC116" s="86">
        <f t="shared" si="143"/>
        <v>2.656042145564306E-17</v>
      </c>
      <c r="ID116" s="86">
        <f t="shared" si="143"/>
        <v>6.8333537623227312E-20</v>
      </c>
      <c r="IE116" s="86">
        <f t="shared" si="143"/>
        <v>1.9217355319432389E-19</v>
      </c>
      <c r="IF116" s="86">
        <f t="shared" si="143"/>
        <v>2.8148694452216416E-11</v>
      </c>
      <c r="IG116" s="86">
        <f t="shared" si="143"/>
        <v>3.5898564047215644E-8</v>
      </c>
      <c r="II116" s="86">
        <f t="shared" si="144"/>
        <v>7.3920247988004246E-75</v>
      </c>
      <c r="IJ116" s="86">
        <f t="shared" si="144"/>
        <v>7.7293697388607777E-74</v>
      </c>
      <c r="IK116" s="86">
        <f t="shared" si="144"/>
        <v>6.0868830219954078E-73</v>
      </c>
      <c r="IL116" s="86">
        <f t="shared" si="144"/>
        <v>1.2427456206295363E-79</v>
      </c>
      <c r="IM116" s="86">
        <f t="shared" si="144"/>
        <v>2.6669999982032207E-86</v>
      </c>
      <c r="IN116" s="86">
        <f t="shared" si="144"/>
        <v>1.712388043296724E-85</v>
      </c>
      <c r="IO116" s="86">
        <f t="shared" si="144"/>
        <v>5.6956855327237044E-82</v>
      </c>
      <c r="IP116" s="86">
        <f t="shared" si="144"/>
        <v>1.5209368675150988E-83</v>
      </c>
      <c r="IQ116" s="86">
        <f t="shared" si="144"/>
        <v>2.7562494041278396E-82</v>
      </c>
      <c r="IR116" s="86">
        <f t="shared" si="144"/>
        <v>1.0305651792439071E-86</v>
      </c>
      <c r="IS116" s="86">
        <f t="shared" si="144"/>
        <v>6.5523538016153356E-88</v>
      </c>
      <c r="IT116" s="86">
        <f t="shared" si="144"/>
        <v>8.4239004275708094E-99</v>
      </c>
      <c r="IU116" s="86">
        <f t="shared" si="144"/>
        <v>1.1955629631104404E-97</v>
      </c>
      <c r="IV116" s="86">
        <f t="shared" si="144"/>
        <v>6.8460096921569157E-51</v>
      </c>
      <c r="IW116" s="86">
        <f t="shared" si="144"/>
        <v>9.8299915260488444E-37</v>
      </c>
      <c r="IY116" s="86">
        <f t="shared" si="145"/>
        <v>0.54564750710200061</v>
      </c>
      <c r="IZ116" s="86">
        <f t="shared" si="145"/>
        <v>0.3302615572055973</v>
      </c>
      <c r="JA116" s="86">
        <f t="shared" si="145"/>
        <v>0.1042333771774574</v>
      </c>
      <c r="JB116" s="86">
        <f t="shared" si="145"/>
        <v>0.29312495342261757</v>
      </c>
      <c r="JC116" s="86">
        <f t="shared" si="145"/>
        <v>9.410912511351302E-2</v>
      </c>
      <c r="JD116" s="86">
        <f t="shared" si="145"/>
        <v>7.0555945466038661E-2</v>
      </c>
      <c r="JE116" s="86">
        <f t="shared" si="145"/>
        <v>6.5293920985677795E-2</v>
      </c>
      <c r="JF116" s="86">
        <f t="shared" si="145"/>
        <v>1.0748233134199437E-2</v>
      </c>
      <c r="JG116" s="86">
        <f t="shared" si="145"/>
        <v>7.0529091728668628E-3</v>
      </c>
      <c r="JH116" s="86">
        <f t="shared" si="145"/>
        <v>9.767917956958392E-3</v>
      </c>
      <c r="JI116" s="86">
        <f t="shared" si="145"/>
        <v>1.7428032519123521E-2</v>
      </c>
      <c r="JJ116" s="86">
        <f t="shared" si="145"/>
        <v>0.10422061105998215</v>
      </c>
      <c r="JK116" s="86">
        <f t="shared" si="145"/>
        <v>0.1787880283414616</v>
      </c>
      <c r="JL116" s="86">
        <f t="shared" si="145"/>
        <v>0.2194924736655165</v>
      </c>
      <c r="JM116" s="86">
        <f t="shared" si="145"/>
        <v>0.12944357595875547</v>
      </c>
    </row>
    <row r="117" spans="2:273" x14ac:dyDescent="0.25">
      <c r="B117" s="2">
        <v>90</v>
      </c>
      <c r="C117" s="37">
        <v>146.34299999999999</v>
      </c>
      <c r="D117" s="37">
        <v>87.825000000000003</v>
      </c>
      <c r="E117" s="37">
        <v>70.555999999999997</v>
      </c>
      <c r="F117" s="37">
        <v>79.555999999999997</v>
      </c>
      <c r="G117" s="37">
        <v>72.197000000000003</v>
      </c>
      <c r="H117" s="37">
        <v>69.573999999999998</v>
      </c>
      <c r="I117" s="37">
        <v>68.459000000000003</v>
      </c>
      <c r="J117" s="37">
        <v>72.933999999999997</v>
      </c>
      <c r="K117" s="37">
        <v>73.613</v>
      </c>
      <c r="L117" s="37">
        <v>73.194000000000003</v>
      </c>
      <c r="M117" s="37">
        <v>74.581000000000003</v>
      </c>
      <c r="N117" s="37">
        <v>72.757999999999996</v>
      </c>
      <c r="O117" s="37">
        <v>75.766999999999996</v>
      </c>
      <c r="P117" s="37">
        <v>80.5</v>
      </c>
      <c r="Q117" s="37">
        <v>75.516000000000005</v>
      </c>
      <c r="S117" s="4">
        <f t="shared" si="146"/>
        <v>147.40213330651588</v>
      </c>
      <c r="T117" s="4">
        <f t="shared" si="146"/>
        <v>95.481238384337885</v>
      </c>
      <c r="U117" s="4">
        <f t="shared" si="146"/>
        <v>75.300980870729092</v>
      </c>
      <c r="V117" s="4">
        <f t="shared" si="146"/>
        <v>86.891082794127939</v>
      </c>
      <c r="W117" s="4">
        <f t="shared" si="146"/>
        <v>76.071333561846913</v>
      </c>
      <c r="X117" s="4">
        <f t="shared" si="146"/>
        <v>71.930422847597995</v>
      </c>
      <c r="Y117" s="4">
        <f t="shared" si="146"/>
        <v>70.608317001363545</v>
      </c>
      <c r="Z117" s="4">
        <f t="shared" si="146"/>
        <v>73.937693658213462</v>
      </c>
      <c r="AA117" s="4">
        <f t="shared" si="146"/>
        <v>73.801254990364484</v>
      </c>
      <c r="AB117" s="4">
        <f t="shared" si="146"/>
        <v>74.532031702328311</v>
      </c>
      <c r="AC117" s="4">
        <f t="shared" si="146"/>
        <v>74.474015686700412</v>
      </c>
      <c r="AD117" s="4">
        <f t="shared" si="146"/>
        <v>77.600856908169959</v>
      </c>
      <c r="AE117" s="4">
        <f t="shared" si="146"/>
        <v>80.308672980053274</v>
      </c>
      <c r="AF117" s="4">
        <f t="shared" si="146"/>
        <v>82.235339656314665</v>
      </c>
      <c r="AG117" s="4">
        <f t="shared" si="146"/>
        <v>79.10869889106074</v>
      </c>
      <c r="AI117" s="4">
        <f t="shared" si="147"/>
        <v>-1.0591333065158892</v>
      </c>
      <c r="AJ117" s="4">
        <f t="shared" si="147"/>
        <v>-7.6562383843378825</v>
      </c>
      <c r="AK117" s="4">
        <f t="shared" si="147"/>
        <v>-4.7449808707290941</v>
      </c>
      <c r="AL117" s="4">
        <f t="shared" si="147"/>
        <v>-7.335082794127942</v>
      </c>
      <c r="AM117" s="4">
        <f t="shared" si="147"/>
        <v>-3.8743335618469104</v>
      </c>
      <c r="AN117" s="4">
        <f t="shared" si="147"/>
        <v>-2.3564228475979974</v>
      </c>
      <c r="AO117" s="4">
        <f t="shared" si="147"/>
        <v>-2.1493170013635421</v>
      </c>
      <c r="AP117" s="4">
        <f t="shared" si="147"/>
        <v>-1.0036936582134643</v>
      </c>
      <c r="AQ117" s="4">
        <f t="shared" si="147"/>
        <v>-0.18825499036448434</v>
      </c>
      <c r="AR117" s="4">
        <f t="shared" si="147"/>
        <v>-1.3380317023283084</v>
      </c>
      <c r="AS117" s="4">
        <f t="shared" si="147"/>
        <v>0.10698431329959135</v>
      </c>
      <c r="AT117" s="4">
        <f t="shared" si="147"/>
        <v>-4.8428569081699635</v>
      </c>
      <c r="AU117" s="4">
        <f t="shared" si="147"/>
        <v>-4.5416729800532778</v>
      </c>
      <c r="AV117" s="4">
        <f t="shared" si="147"/>
        <v>-1.7353396563146646</v>
      </c>
      <c r="AW117" s="4">
        <f t="shared" si="147"/>
        <v>-3.5926988910607349</v>
      </c>
      <c r="AY117" s="2">
        <f t="shared" si="139"/>
        <v>73.590914776288741</v>
      </c>
      <c r="AZ117" s="2">
        <f t="shared" si="139"/>
        <v>73.988036697331424</v>
      </c>
      <c r="BA117" s="2">
        <f t="shared" si="139"/>
        <v>71.711880746786903</v>
      </c>
      <c r="BB117" s="2">
        <f t="shared" si="139"/>
        <v>69.608747101763825</v>
      </c>
      <c r="BC117" s="2">
        <f t="shared" si="139"/>
        <v>73.206016434878535</v>
      </c>
      <c r="BD117" s="2">
        <f t="shared" si="139"/>
        <v>70.105865962846394</v>
      </c>
      <c r="BE117" s="2">
        <f t="shared" si="139"/>
        <v>69.048649238510492</v>
      </c>
      <c r="BF117" s="2">
        <f t="shared" si="139"/>
        <v>73.826471818304128</v>
      </c>
      <c r="BG117" s="2">
        <f t="shared" si="139"/>
        <v>73.738320883362277</v>
      </c>
      <c r="BH117" s="2">
        <f t="shared" si="139"/>
        <v>74.431599662233296</v>
      </c>
      <c r="BI117" s="2">
        <f t="shared" si="139"/>
        <v>74.245340837904592</v>
      </c>
      <c r="BJ117" s="2">
        <f t="shared" si="139"/>
        <v>74.965619842572139</v>
      </c>
      <c r="BK117" s="2">
        <f t="shared" si="139"/>
        <v>73.381930875189113</v>
      </c>
      <c r="BL117" s="2">
        <f t="shared" si="139"/>
        <v>73.730587113737826</v>
      </c>
      <c r="BM117" s="2">
        <f t="shared" si="139"/>
        <v>76.747452568036465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72.933999999999997</v>
      </c>
      <c r="CM117" s="2">
        <f t="shared" si="140"/>
        <v>73.613</v>
      </c>
      <c r="CN117" s="2">
        <f t="shared" si="140"/>
        <v>73.194000000000003</v>
      </c>
      <c r="CO117" s="2">
        <f t="shared" si="140"/>
        <v>74.581000000000003</v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72.933999999999997</v>
      </c>
      <c r="DC117" s="2">
        <f t="shared" si="118"/>
        <v>73.613</v>
      </c>
      <c r="DD117" s="2">
        <f t="shared" si="119"/>
        <v>73.194000000000003</v>
      </c>
      <c r="DE117" s="2">
        <f t="shared" si="120"/>
        <v>74.581000000000003</v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81.603774527887566</v>
      </c>
      <c r="DL117" s="2">
        <f t="shared" si="148"/>
        <v>92.862636967683471</v>
      </c>
      <c r="DM117" s="2">
        <f t="shared" si="148"/>
        <v>91.780606463304153</v>
      </c>
      <c r="DN117" s="2">
        <f t="shared" si="148"/>
        <v>85.273018876472378</v>
      </c>
      <c r="DO117" s="2">
        <f t="shared" si="148"/>
        <v>92.621268641114995</v>
      </c>
      <c r="DP117" s="2">
        <f t="shared" si="148"/>
        <v>89.601634095634097</v>
      </c>
      <c r="DQ117" s="2">
        <f t="shared" si="148"/>
        <v>84.848685304737955</v>
      </c>
      <c r="DR117" s="2">
        <f t="shared" si="148"/>
        <v>93.831190261690267</v>
      </c>
      <c r="DS117" s="2">
        <f t="shared" si="148"/>
        <v>94.021911454311478</v>
      </c>
      <c r="DT117" s="2">
        <f t="shared" si="148"/>
        <v>96.141038655462154</v>
      </c>
      <c r="DU117" s="2">
        <f t="shared" si="148"/>
        <v>95.785123552123565</v>
      </c>
      <c r="DV117" s="2">
        <f t="shared" si="148"/>
        <v>91.682721413721396</v>
      </c>
      <c r="DW117" s="2">
        <f t="shared" si="148"/>
        <v>88.870431988742936</v>
      </c>
      <c r="DX117" s="2">
        <f t="shared" si="148"/>
        <v>89.980235897435875</v>
      </c>
      <c r="DY117" s="2">
        <f t="shared" si="148"/>
        <v>87.401840336134441</v>
      </c>
      <c r="EA117" s="2">
        <f t="shared" ref="EA117:EK159" si="152">CE$228*$B117+CE$229</f>
        <v>73.467928187801007</v>
      </c>
      <c r="EB117" s="2">
        <f t="shared" si="152"/>
        <v>73.711194365933196</v>
      </c>
      <c r="EC117" s="2">
        <f t="shared" si="152"/>
        <v>71.449194912936449</v>
      </c>
      <c r="ED117" s="2">
        <f t="shared" si="152"/>
        <v>69.361176039498929</v>
      </c>
      <c r="EE117" s="2">
        <f t="shared" si="151"/>
        <v>72.909703931719619</v>
      </c>
      <c r="EF117" s="2">
        <f t="shared" si="151"/>
        <v>69.774227611808399</v>
      </c>
      <c r="EG117" s="2">
        <f t="shared" si="151"/>
        <v>68.749180345900584</v>
      </c>
      <c r="EH117" s="2">
        <f t="shared" si="151"/>
        <v>73.445269985214409</v>
      </c>
      <c r="EI117" s="2">
        <f t="shared" si="151"/>
        <v>73.352619567262451</v>
      </c>
      <c r="EJ117" s="2">
        <f t="shared" si="151"/>
        <v>74.002714212258354</v>
      </c>
      <c r="EK117" s="2">
        <f t="shared" si="151"/>
        <v>73.856786793435788</v>
      </c>
      <c r="EL117" s="2">
        <f t="shared" si="151"/>
        <v>74.660973639752342</v>
      </c>
      <c r="EM117" s="2">
        <f t="shared" si="135"/>
        <v>73.118329662898219</v>
      </c>
      <c r="EN117" s="2">
        <f t="shared" si="135"/>
        <v>73.448231585094092</v>
      </c>
      <c r="EO117" s="2">
        <f t="shared" si="135"/>
        <v>76.522975823214097</v>
      </c>
      <c r="EQ117" s="2">
        <f t="shared" si="149"/>
        <v>72.993072244255316</v>
      </c>
      <c r="ER117" s="2">
        <f t="shared" si="149"/>
        <v>73.315556592668656</v>
      </c>
      <c r="ES117" s="2">
        <f t="shared" si="149"/>
        <v>71.296583347990762</v>
      </c>
      <c r="ET117" s="2">
        <f t="shared" si="149"/>
        <v>69.176459370493063</v>
      </c>
      <c r="EU117" s="2">
        <f t="shared" si="149"/>
        <v>72.106026078230244</v>
      </c>
      <c r="EV117" s="2">
        <f t="shared" si="149"/>
        <v>69.317071592353116</v>
      </c>
      <c r="EW117" s="2">
        <f t="shared" si="149"/>
        <v>68.950009223781407</v>
      </c>
      <c r="EX117" s="2">
        <f t="shared" si="149"/>
        <v>73.077591439236841</v>
      </c>
      <c r="EY117" s="2">
        <f t="shared" si="149"/>
        <v>73.230844111285705</v>
      </c>
      <c r="EZ117" s="2">
        <f t="shared" si="149"/>
        <v>74.057751938933166</v>
      </c>
      <c r="FA117" s="2">
        <f t="shared" si="149"/>
        <v>73.892693966142318</v>
      </c>
      <c r="FB117" s="2">
        <f t="shared" si="149"/>
        <v>74.481397964140953</v>
      </c>
      <c r="FC117" s="2">
        <f t="shared" si="149"/>
        <v>72.954022535820826</v>
      </c>
      <c r="FD117" s="2">
        <f t="shared" si="149"/>
        <v>73.50444196908262</v>
      </c>
      <c r="FE117" s="2">
        <f t="shared" si="149"/>
        <v>77.174587841435908</v>
      </c>
      <c r="FG117" s="2">
        <f t="shared" si="150"/>
        <v>0.98477301476686419</v>
      </c>
      <c r="FH117" s="2">
        <f t="shared" si="150"/>
        <v>0.98547534067872433</v>
      </c>
      <c r="FI117" s="2">
        <f t="shared" si="150"/>
        <v>0.9870449281152337</v>
      </c>
      <c r="FJ117" s="2">
        <f t="shared" si="150"/>
        <v>0.98439838561788695</v>
      </c>
      <c r="FK117" s="2">
        <f t="shared" si="150"/>
        <v>0.98480126115159783</v>
      </c>
      <c r="FL117" s="2">
        <f t="shared" si="150"/>
        <v>0.98317889736778108</v>
      </c>
      <c r="FM117" s="2">
        <f t="shared" si="150"/>
        <v>0.98145547398453825</v>
      </c>
      <c r="FN117" s="2">
        <f t="shared" si="150"/>
        <v>0.98119600514338923</v>
      </c>
      <c r="FO117" s="2">
        <f t="shared" si="150"/>
        <v>0.98130477934545146</v>
      </c>
      <c r="FP117" s="2">
        <f t="shared" si="150"/>
        <v>0.98063957990616168</v>
      </c>
      <c r="FQ117" s="2">
        <f t="shared" si="150"/>
        <v>0.98228792019951994</v>
      </c>
      <c r="FR117" s="2">
        <f t="shared" si="150"/>
        <v>0.9820650911216714</v>
      </c>
      <c r="FS117" s="2">
        <f t="shared" si="150"/>
        <v>0.98323348580561698</v>
      </c>
      <c r="FT117" s="2">
        <f t="shared" si="150"/>
        <v>0.98292928814062863</v>
      </c>
      <c r="FU117" s="2">
        <f t="shared" si="150"/>
        <v>0.97949768249132618</v>
      </c>
      <c r="FW117" s="2">
        <f t="shared" si="141"/>
        <v>1.8907283440881511E-3</v>
      </c>
      <c r="FX117" s="2">
        <f t="shared" si="141"/>
        <v>3.3511661240130677E-3</v>
      </c>
      <c r="FY117" s="2">
        <f t="shared" si="141"/>
        <v>4.6462029504203183E-3</v>
      </c>
      <c r="FZ117" s="2">
        <f t="shared" si="141"/>
        <v>3.6779235464016518E-3</v>
      </c>
      <c r="GA117" s="2">
        <f t="shared" si="141"/>
        <v>4.0792727313935032E-3</v>
      </c>
      <c r="GB117" s="2">
        <f t="shared" si="141"/>
        <v>4.1134498445238848E-3</v>
      </c>
      <c r="GC117" s="2">
        <f t="shared" si="141"/>
        <v>4.5372163321231781E-3</v>
      </c>
      <c r="GD117" s="2">
        <f t="shared" si="141"/>
        <v>5.8064495732926373E-3</v>
      </c>
      <c r="GE117" s="2">
        <f t="shared" si="141"/>
        <v>5.8768533945453161E-3</v>
      </c>
      <c r="GF117" s="2">
        <f t="shared" si="141"/>
        <v>5.0545071106838594E-3</v>
      </c>
      <c r="GG117" s="2">
        <f t="shared" si="141"/>
        <v>4.3889255334037805E-3</v>
      </c>
      <c r="GH117" s="2">
        <f t="shared" si="141"/>
        <v>3.548879624508755E-3</v>
      </c>
      <c r="GI117" s="2">
        <f t="shared" si="141"/>
        <v>3.0834629986009193E-3</v>
      </c>
      <c r="GJ117" s="2">
        <f t="shared" si="141"/>
        <v>2.5341682398547487E-3</v>
      </c>
      <c r="GK117" s="2">
        <f t="shared" si="141"/>
        <v>2.201939811593358E-3</v>
      </c>
      <c r="GM117" s="86">
        <f t="shared" si="142"/>
        <v>1.5768450552491246E-8</v>
      </c>
      <c r="GN117" s="86">
        <f t="shared" si="142"/>
        <v>2.0749828587948338E-20</v>
      </c>
      <c r="GO117" s="86">
        <f t="shared" si="142"/>
        <v>1.1208521535435807E-26</v>
      </c>
      <c r="GP117" s="86">
        <f t="shared" si="142"/>
        <v>8.9131269181902038E-23</v>
      </c>
      <c r="GQ117" s="86">
        <f t="shared" si="142"/>
        <v>2.7979797160418479E-25</v>
      </c>
      <c r="GR117" s="86">
        <f t="shared" si="142"/>
        <v>8.3390634429327211E-27</v>
      </c>
      <c r="GS117" s="86">
        <f t="shared" si="142"/>
        <v>1.7816208051517342E-27</v>
      </c>
      <c r="GT117" s="86">
        <f t="shared" si="142"/>
        <v>3.2863831691924E-34</v>
      </c>
      <c r="GU117" s="86">
        <f t="shared" si="142"/>
        <v>3.2511956529290015E-36</v>
      </c>
      <c r="GV117" s="86">
        <f t="shared" si="142"/>
        <v>1.5946655789919842E-35</v>
      </c>
      <c r="GW117" s="86">
        <f t="shared" si="142"/>
        <v>7.5352556799268109E-35</v>
      </c>
      <c r="GX117" s="86">
        <f t="shared" si="142"/>
        <v>1.0371145086630988E-38</v>
      </c>
      <c r="GY117" s="86">
        <f t="shared" si="142"/>
        <v>4.436705061742273E-35</v>
      </c>
      <c r="GZ117" s="86">
        <f t="shared" si="142"/>
        <v>1.4170416406581997E-26</v>
      </c>
      <c r="HA117" s="86">
        <f t="shared" si="142"/>
        <v>2.7310097033399178E-39</v>
      </c>
      <c r="HC117" s="86">
        <f t="shared" si="73"/>
        <v>0.55774934117627528</v>
      </c>
      <c r="HD117" s="86">
        <f t="shared" si="73"/>
        <v>0.21321488081686227</v>
      </c>
      <c r="HE117" s="86">
        <f t="shared" si="73"/>
        <v>4.6994755711285564E-2</v>
      </c>
      <c r="HF117" s="86">
        <f t="shared" si="73"/>
        <v>0.17648393316367003</v>
      </c>
      <c r="HG117" s="86">
        <f t="shared" si="73"/>
        <v>3.8568832883984334E-2</v>
      </c>
      <c r="HH117" s="86">
        <f t="shared" si="73"/>
        <v>2.5064121828479956E-2</v>
      </c>
      <c r="HI117" s="86">
        <f t="shared" si="138"/>
        <v>2.0617038607876819E-2</v>
      </c>
      <c r="HJ117" s="86">
        <f t="shared" si="138"/>
        <v>1.9136324070615231E-3</v>
      </c>
      <c r="HK117" s="86">
        <f t="shared" si="138"/>
        <v>1.1460378988029094E-3</v>
      </c>
      <c r="HL117" s="86">
        <f t="shared" si="138"/>
        <v>1.7770305670443574E-3</v>
      </c>
      <c r="HM117" s="86">
        <f t="shared" si="138"/>
        <v>3.8460723296560428E-3</v>
      </c>
      <c r="HN117" s="86">
        <f t="shared" si="138"/>
        <v>3.3842305061736029E-2</v>
      </c>
      <c r="HO117" s="86">
        <f t="shared" si="138"/>
        <v>8.1764873226859935E-2</v>
      </c>
      <c r="HP117" s="86">
        <f t="shared" si="138"/>
        <v>0.12107621008434404</v>
      </c>
      <c r="HQ117" s="86">
        <f t="shared" si="138"/>
        <v>4.6712181510516065E-2</v>
      </c>
      <c r="HS117" s="86">
        <f t="shared" si="143"/>
        <v>3.360701324369024E-16</v>
      </c>
      <c r="HT117" s="86">
        <f t="shared" si="143"/>
        <v>2.043587593235858E-13</v>
      </c>
      <c r="HU117" s="86">
        <f t="shared" si="143"/>
        <v>1.0598091893943045E-13</v>
      </c>
      <c r="HV117" s="86">
        <f t="shared" si="143"/>
        <v>3.3747110472917224E-15</v>
      </c>
      <c r="HW117" s="86">
        <f t="shared" si="143"/>
        <v>1.3783345855851135E-15</v>
      </c>
      <c r="HX117" s="86">
        <f t="shared" si="143"/>
        <v>1.6942325898649719E-15</v>
      </c>
      <c r="HY117" s="86">
        <f t="shared" si="143"/>
        <v>2.2113251078325065E-15</v>
      </c>
      <c r="HZ117" s="86">
        <f t="shared" si="143"/>
        <v>2.8904945037278503E-15</v>
      </c>
      <c r="IA117" s="86">
        <f t="shared" si="143"/>
        <v>7.598434813602188E-15</v>
      </c>
      <c r="IB117" s="86">
        <f t="shared" si="143"/>
        <v>2.2950879020023952E-15</v>
      </c>
      <c r="IC117" s="86">
        <f t="shared" si="143"/>
        <v>2.3710677482880255E-16</v>
      </c>
      <c r="ID117" s="86">
        <f t="shared" si="143"/>
        <v>7.6191342112751523E-19</v>
      </c>
      <c r="IE117" s="86">
        <f t="shared" si="143"/>
        <v>1.9396600326544242E-18</v>
      </c>
      <c r="IF117" s="86">
        <f t="shared" si="143"/>
        <v>9.3781595721241053E-11</v>
      </c>
      <c r="IG117" s="86">
        <f t="shared" si="143"/>
        <v>7.9986894198885559E-8</v>
      </c>
      <c r="II117" s="86">
        <f t="shared" si="144"/>
        <v>9.2706962290301436E-73</v>
      </c>
      <c r="IJ117" s="86">
        <f t="shared" si="144"/>
        <v>1.4480944046223257E-71</v>
      </c>
      <c r="IK117" s="86">
        <f t="shared" si="144"/>
        <v>1.4539888261384171E-70</v>
      </c>
      <c r="IL117" s="86">
        <f t="shared" si="144"/>
        <v>3.8849979492930413E-77</v>
      </c>
      <c r="IM117" s="86">
        <f t="shared" si="144"/>
        <v>1.529029505021904E-83</v>
      </c>
      <c r="IN117" s="86">
        <f t="shared" si="144"/>
        <v>9.3268683877450913E-83</v>
      </c>
      <c r="IO117" s="86">
        <f t="shared" si="144"/>
        <v>2.6508585603798174E-79</v>
      </c>
      <c r="IP117" s="86">
        <f t="shared" si="144"/>
        <v>1.0713147231127604E-80</v>
      </c>
      <c r="IQ117" s="86">
        <f t="shared" si="144"/>
        <v>1.7815927292856145E-79</v>
      </c>
      <c r="IR117" s="86">
        <f t="shared" si="144"/>
        <v>7.8530045100644757E-84</v>
      </c>
      <c r="IS117" s="86">
        <f t="shared" si="144"/>
        <v>4.617322507341539E-85</v>
      </c>
      <c r="IT117" s="86">
        <f t="shared" si="144"/>
        <v>1.034774684862192E-95</v>
      </c>
      <c r="IU117" s="86">
        <f t="shared" si="144"/>
        <v>1.1415173623169346E-94</v>
      </c>
      <c r="IV117" s="86">
        <f t="shared" si="144"/>
        <v>2.0653719280813351E-49</v>
      </c>
      <c r="IW117" s="86">
        <f t="shared" si="144"/>
        <v>1.056772694363227E-35</v>
      </c>
      <c r="IY117" s="86">
        <f t="shared" si="145"/>
        <v>0.55774935694472616</v>
      </c>
      <c r="IZ117" s="86">
        <f t="shared" si="145"/>
        <v>0.21321488081706663</v>
      </c>
      <c r="JA117" s="86">
        <f t="shared" si="145"/>
        <v>4.6994755711391542E-2</v>
      </c>
      <c r="JB117" s="86">
        <f t="shared" si="145"/>
        <v>0.17648393316367342</v>
      </c>
      <c r="JC117" s="86">
        <f t="shared" si="145"/>
        <v>3.8568832883985715E-2</v>
      </c>
      <c r="JD117" s="86">
        <f t="shared" si="145"/>
        <v>2.506412182848165E-2</v>
      </c>
      <c r="JE117" s="86">
        <f t="shared" si="145"/>
        <v>2.0617038607879029E-2</v>
      </c>
      <c r="JF117" s="86">
        <f t="shared" si="145"/>
        <v>1.9136324070644136E-3</v>
      </c>
      <c r="JG117" s="86">
        <f t="shared" si="145"/>
        <v>1.1460378988105079E-3</v>
      </c>
      <c r="JH117" s="86">
        <f t="shared" si="145"/>
        <v>1.7770305670466524E-3</v>
      </c>
      <c r="JI117" s="86">
        <f t="shared" si="145"/>
        <v>3.84607232965628E-3</v>
      </c>
      <c r="JJ117" s="86">
        <f t="shared" si="145"/>
        <v>3.3842305061736029E-2</v>
      </c>
      <c r="JK117" s="86">
        <f t="shared" si="145"/>
        <v>8.1764873226859935E-2</v>
      </c>
      <c r="JL117" s="86">
        <f t="shared" si="145"/>
        <v>0.12107621017812563</v>
      </c>
      <c r="JM117" s="86">
        <f t="shared" si="145"/>
        <v>4.6712261497410264E-2</v>
      </c>
    </row>
    <row r="118" spans="2:273" x14ac:dyDescent="0.25">
      <c r="B118" s="2">
        <v>91</v>
      </c>
      <c r="C118" s="37">
        <v>138.26900000000001</v>
      </c>
      <c r="D118" s="37">
        <v>74.825000000000003</v>
      </c>
      <c r="E118" s="37">
        <v>69.921000000000006</v>
      </c>
      <c r="F118" s="37">
        <v>70.936999999999998</v>
      </c>
      <c r="G118" s="37">
        <v>72.328000000000003</v>
      </c>
      <c r="H118" s="37">
        <v>68.081999999999994</v>
      </c>
      <c r="I118" s="37">
        <v>68.016000000000005</v>
      </c>
      <c r="J118" s="37">
        <v>73.033000000000001</v>
      </c>
      <c r="K118" s="37">
        <v>74.096999999999994</v>
      </c>
      <c r="L118" s="37">
        <v>74.644999999999996</v>
      </c>
      <c r="M118" s="37">
        <v>73.355000000000004</v>
      </c>
      <c r="N118" s="37">
        <v>71.838999999999999</v>
      </c>
      <c r="O118" s="37">
        <v>73.05</v>
      </c>
      <c r="P118" s="37">
        <v>73.887</v>
      </c>
      <c r="Q118" s="37">
        <v>74.644999999999996</v>
      </c>
      <c r="S118" s="4">
        <f t="shared" si="146"/>
        <v>139.03192359196348</v>
      </c>
      <c r="T118" s="4">
        <f t="shared" si="146"/>
        <v>84.44220484158275</v>
      </c>
      <c r="U118" s="4">
        <f t="shared" si="146"/>
        <v>72.759929418096732</v>
      </c>
      <c r="V118" s="4">
        <f t="shared" si="146"/>
        <v>77.207815866346721</v>
      </c>
      <c r="W118" s="4">
        <f t="shared" si="146"/>
        <v>73.837430328769031</v>
      </c>
      <c r="X118" s="4">
        <f t="shared" si="146"/>
        <v>70.344267496724569</v>
      </c>
      <c r="Y118" s="4">
        <f t="shared" si="146"/>
        <v>69.206209230785959</v>
      </c>
      <c r="Z118" s="4">
        <f t="shared" si="146"/>
        <v>73.612617858078551</v>
      </c>
      <c r="AA118" s="4">
        <f t="shared" si="146"/>
        <v>73.50833144836659</v>
      </c>
      <c r="AB118" s="4">
        <f t="shared" si="146"/>
        <v>74.207411227290024</v>
      </c>
      <c r="AC118" s="4">
        <f t="shared" si="146"/>
        <v>74.050144870217096</v>
      </c>
      <c r="AD118" s="4">
        <f t="shared" si="146"/>
        <v>75.308610274509746</v>
      </c>
      <c r="AE118" s="4">
        <f t="shared" si="146"/>
        <v>75.38770576461566</v>
      </c>
      <c r="AF118" s="4">
        <f t="shared" si="146"/>
        <v>76.970351003032306</v>
      </c>
      <c r="AG118" s="4">
        <f t="shared" si="146"/>
        <v>77.193222227624275</v>
      </c>
      <c r="AI118" s="4">
        <f t="shared" si="147"/>
        <v>-0.76292359196347093</v>
      </c>
      <c r="AJ118" s="4">
        <f t="shared" si="147"/>
        <v>-9.6172048415827476</v>
      </c>
      <c r="AK118" s="4">
        <f t="shared" si="147"/>
        <v>-2.8389294180967255</v>
      </c>
      <c r="AL118" s="4">
        <f t="shared" si="147"/>
        <v>-6.2708158663467231</v>
      </c>
      <c r="AM118" s="4">
        <f t="shared" si="147"/>
        <v>-1.5094303287690281</v>
      </c>
      <c r="AN118" s="4">
        <f t="shared" si="147"/>
        <v>-2.2622674967245757</v>
      </c>
      <c r="AO118" s="4">
        <f t="shared" si="147"/>
        <v>-1.1902092307859533</v>
      </c>
      <c r="AP118" s="4">
        <f t="shared" si="147"/>
        <v>-0.57961785807854938</v>
      </c>
      <c r="AQ118" s="4">
        <f t="shared" si="147"/>
        <v>0.58866855163340404</v>
      </c>
      <c r="AR118" s="4">
        <f t="shared" si="147"/>
        <v>0.43758877270997232</v>
      </c>
      <c r="AS118" s="4">
        <f t="shared" si="147"/>
        <v>-0.69514487021709215</v>
      </c>
      <c r="AT118" s="4">
        <f t="shared" si="147"/>
        <v>-3.4696102745097477</v>
      </c>
      <c r="AU118" s="4">
        <f t="shared" si="147"/>
        <v>-2.3377057646156629</v>
      </c>
      <c r="AV118" s="4">
        <f t="shared" si="147"/>
        <v>-3.0833510030323055</v>
      </c>
      <c r="AW118" s="4">
        <f t="shared" si="147"/>
        <v>-2.5482222276242794</v>
      </c>
      <c r="AY118" s="2">
        <f t="shared" si="139"/>
        <v>73.4826085866775</v>
      </c>
      <c r="AZ118" s="2">
        <f t="shared" si="139"/>
        <v>73.858576115198886</v>
      </c>
      <c r="BA118" s="2">
        <f t="shared" si="139"/>
        <v>71.599984963120804</v>
      </c>
      <c r="BB118" s="2">
        <f t="shared" si="139"/>
        <v>69.499479815471062</v>
      </c>
      <c r="BC118" s="2">
        <f t="shared" si="139"/>
        <v>73.029809827792363</v>
      </c>
      <c r="BD118" s="2">
        <f t="shared" si="139"/>
        <v>69.911973857638742</v>
      </c>
      <c r="BE118" s="2">
        <f t="shared" si="139"/>
        <v>68.889348095774636</v>
      </c>
      <c r="BF118" s="2">
        <f t="shared" si="139"/>
        <v>73.601086317130694</v>
      </c>
      <c r="BG118" s="2">
        <f t="shared" si="139"/>
        <v>73.502408723951945</v>
      </c>
      <c r="BH118" s="2">
        <f t="shared" si="139"/>
        <v>74.196624838310711</v>
      </c>
      <c r="BI118" s="2">
        <f t="shared" si="139"/>
        <v>74.019242329146962</v>
      </c>
      <c r="BJ118" s="2">
        <f t="shared" si="139"/>
        <v>74.781797875084507</v>
      </c>
      <c r="BK118" s="2">
        <f t="shared" si="139"/>
        <v>73.232139208998461</v>
      </c>
      <c r="BL118" s="2">
        <f t="shared" si="139"/>
        <v>73.60914941988554</v>
      </c>
      <c r="BM118" s="2">
        <f t="shared" si="139"/>
        <v>76.664437001511502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>
        <f t="shared" si="140"/>
        <v>68.081999999999994</v>
      </c>
      <c r="CK118" s="2">
        <f t="shared" si="140"/>
        <v>68.016000000000005</v>
      </c>
      <c r="CL118" s="2">
        <f t="shared" si="140"/>
        <v>73.033000000000001</v>
      </c>
      <c r="CM118" s="2">
        <f t="shared" si="140"/>
        <v>74.096999999999994</v>
      </c>
      <c r="CN118" s="2">
        <f t="shared" si="140"/>
        <v>74.644999999999996</v>
      </c>
      <c r="CO118" s="2">
        <f t="shared" si="140"/>
        <v>73.355000000000004</v>
      </c>
      <c r="CP118" s="2">
        <f t="shared" si="140"/>
        <v>71.838999999999999</v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>
        <f t="shared" si="115"/>
        <v>68.081999999999994</v>
      </c>
      <c r="DA118" s="2">
        <f t="shared" si="116"/>
        <v>68.016000000000005</v>
      </c>
      <c r="DB118" s="2">
        <f t="shared" si="117"/>
        <v>73.033000000000001</v>
      </c>
      <c r="DC118" s="2">
        <f t="shared" si="118"/>
        <v>74.096999999999994</v>
      </c>
      <c r="DD118" s="2">
        <f t="shared" si="119"/>
        <v>74.644999999999996</v>
      </c>
      <c r="DE118" s="2">
        <f t="shared" si="120"/>
        <v>73.355000000000004</v>
      </c>
      <c r="DF118" s="2">
        <f t="shared" si="121"/>
        <v>71.838999999999999</v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81.520676767676761</v>
      </c>
      <c r="DL118" s="2">
        <f t="shared" si="148"/>
        <v>92.928756115977038</v>
      </c>
      <c r="DM118" s="2">
        <f t="shared" si="148"/>
        <v>91.872391120507416</v>
      </c>
      <c r="DN118" s="2">
        <f t="shared" si="148"/>
        <v>85.313825128360023</v>
      </c>
      <c r="DO118" s="2">
        <f t="shared" si="148"/>
        <v>92.730186236933804</v>
      </c>
      <c r="DP118" s="2">
        <f t="shared" si="148"/>
        <v>89.66426447094868</v>
      </c>
      <c r="DQ118" s="2">
        <f t="shared" si="148"/>
        <v>84.852613743297965</v>
      </c>
      <c r="DR118" s="2">
        <f t="shared" si="148"/>
        <v>93.918358215358225</v>
      </c>
      <c r="DS118" s="2">
        <f t="shared" si="148"/>
        <v>94.115895109395126</v>
      </c>
      <c r="DT118" s="2">
        <f t="shared" si="148"/>
        <v>96.257273949579812</v>
      </c>
      <c r="DU118" s="2">
        <f t="shared" si="148"/>
        <v>95.91985752895755</v>
      </c>
      <c r="DV118" s="2">
        <f t="shared" si="148"/>
        <v>91.77437181310863</v>
      </c>
      <c r="DW118" s="2">
        <f t="shared" si="148"/>
        <v>88.961737523452129</v>
      </c>
      <c r="DX118" s="2">
        <f t="shared" si="148"/>
        <v>90.103551282051257</v>
      </c>
      <c r="DY118" s="2">
        <f t="shared" si="148"/>
        <v>87.475011484593821</v>
      </c>
      <c r="EA118" s="2">
        <f t="shared" si="152"/>
        <v>73.370217579868381</v>
      </c>
      <c r="EB118" s="2">
        <f t="shared" si="152"/>
        <v>73.603638407617041</v>
      </c>
      <c r="EC118" s="2">
        <f t="shared" si="152"/>
        <v>71.35805658370559</v>
      </c>
      <c r="ED118" s="2">
        <f t="shared" si="152"/>
        <v>69.271610796915169</v>
      </c>
      <c r="EE118" s="2">
        <f t="shared" si="151"/>
        <v>72.755966401986868</v>
      </c>
      <c r="EF118" s="2">
        <f t="shared" si="151"/>
        <v>69.605745544538564</v>
      </c>
      <c r="EG118" s="2">
        <f t="shared" si="151"/>
        <v>68.613307764671845</v>
      </c>
      <c r="EH118" s="2">
        <f t="shared" si="151"/>
        <v>73.248210625924116</v>
      </c>
      <c r="EI118" s="2">
        <f t="shared" si="151"/>
        <v>73.144994236196524</v>
      </c>
      <c r="EJ118" s="2">
        <f t="shared" si="151"/>
        <v>73.799121760592371</v>
      </c>
      <c r="EK118" s="2">
        <f t="shared" si="151"/>
        <v>73.658925240948165</v>
      </c>
      <c r="EL118" s="2">
        <f t="shared" si="151"/>
        <v>74.499449306345028</v>
      </c>
      <c r="EM118" s="2">
        <f t="shared" si="135"/>
        <v>72.988047985181041</v>
      </c>
      <c r="EN118" s="2">
        <f t="shared" si="135"/>
        <v>73.347745061353237</v>
      </c>
      <c r="EO118" s="2">
        <f t="shared" si="135"/>
        <v>76.456577453232683</v>
      </c>
      <c r="EQ118" s="2">
        <f t="shared" si="149"/>
        <v>72.913000465020474</v>
      </c>
      <c r="ER118" s="2">
        <f t="shared" si="149"/>
        <v>73.227169434823253</v>
      </c>
      <c r="ES118" s="2">
        <f t="shared" si="149"/>
        <v>71.214995159902244</v>
      </c>
      <c r="ET118" s="2">
        <f t="shared" si="149"/>
        <v>69.096262288222903</v>
      </c>
      <c r="EU118" s="2">
        <f t="shared" si="149"/>
        <v>71.995907809642759</v>
      </c>
      <c r="EV118" s="2">
        <f t="shared" si="149"/>
        <v>69.174094433816023</v>
      </c>
      <c r="EW118" s="2">
        <f t="shared" si="149"/>
        <v>68.802169401772545</v>
      </c>
      <c r="EX118" s="2">
        <f t="shared" si="149"/>
        <v>72.903504827872254</v>
      </c>
      <c r="EY118" s="2">
        <f t="shared" si="149"/>
        <v>73.031079605396215</v>
      </c>
      <c r="EZ118" s="2">
        <f t="shared" si="149"/>
        <v>73.850530173930338</v>
      </c>
      <c r="FA118" s="2">
        <f t="shared" si="149"/>
        <v>73.692479124512616</v>
      </c>
      <c r="FB118" s="2">
        <f t="shared" si="149"/>
        <v>74.329514551610018</v>
      </c>
      <c r="FC118" s="2">
        <f t="shared" si="149"/>
        <v>72.832063741030993</v>
      </c>
      <c r="FD118" s="2">
        <f t="shared" si="149"/>
        <v>73.400391267105931</v>
      </c>
      <c r="FE118" s="2">
        <f t="shared" si="149"/>
        <v>77.061759821110059</v>
      </c>
      <c r="FG118" s="2">
        <f t="shared" si="150"/>
        <v>0.98609419328263948</v>
      </c>
      <c r="FH118" s="2">
        <f t="shared" si="150"/>
        <v>0.98673640221619019</v>
      </c>
      <c r="FI118" s="2">
        <f t="shared" si="150"/>
        <v>0.98817135046905435</v>
      </c>
      <c r="FJ118" s="2">
        <f t="shared" si="150"/>
        <v>0.98575159875218865</v>
      </c>
      <c r="FK118" s="2">
        <f t="shared" si="150"/>
        <v>0.98612002339608085</v>
      </c>
      <c r="FL118" s="2">
        <f t="shared" si="150"/>
        <v>0.98463623254596633</v>
      </c>
      <c r="FM118" s="2">
        <f t="shared" si="150"/>
        <v>0.98305954923696315</v>
      </c>
      <c r="FN118" s="2">
        <f t="shared" si="150"/>
        <v>0.98282213126395457</v>
      </c>
      <c r="FO118" s="2">
        <f t="shared" si="150"/>
        <v>0.98292166265063241</v>
      </c>
      <c r="FP118" s="2">
        <f t="shared" si="150"/>
        <v>0.98231295701639132</v>
      </c>
      <c r="FQ118" s="2">
        <f t="shared" si="150"/>
        <v>0.98382117700741245</v>
      </c>
      <c r="FR118" s="2">
        <f t="shared" si="150"/>
        <v>0.9836173155531035</v>
      </c>
      <c r="FS118" s="2">
        <f t="shared" si="150"/>
        <v>0.98468616525238228</v>
      </c>
      <c r="FT118" s="2">
        <f t="shared" si="150"/>
        <v>0.98440790583690985</v>
      </c>
      <c r="FU118" s="2">
        <f t="shared" si="150"/>
        <v>0.98126787178350261</v>
      </c>
      <c r="FW118" s="2">
        <f t="shared" si="141"/>
        <v>2.0727643027706037E-3</v>
      </c>
      <c r="FX118" s="2">
        <f t="shared" si="141"/>
        <v>3.6732929578952656E-3</v>
      </c>
      <c r="FY118" s="2">
        <f t="shared" si="141"/>
        <v>5.0921776243030518E-3</v>
      </c>
      <c r="FZ118" s="2">
        <f t="shared" si="141"/>
        <v>4.0313324999873791E-3</v>
      </c>
      <c r="GA118" s="2">
        <f t="shared" si="141"/>
        <v>4.471073966313399E-3</v>
      </c>
      <c r="GB118" s="2">
        <f t="shared" si="141"/>
        <v>4.5085188226900346E-3</v>
      </c>
      <c r="GC118" s="2">
        <f t="shared" si="141"/>
        <v>4.9727819816036307E-3</v>
      </c>
      <c r="GD118" s="2">
        <f t="shared" si="141"/>
        <v>6.3630807831125099E-3</v>
      </c>
      <c r="GE118" s="2">
        <f t="shared" si="141"/>
        <v>6.4401900971647486E-3</v>
      </c>
      <c r="GF118" s="2">
        <f t="shared" si="141"/>
        <v>5.5394555251330477E-3</v>
      </c>
      <c r="GG118" s="2">
        <f t="shared" si="141"/>
        <v>4.8103242892328915E-3</v>
      </c>
      <c r="GH118" s="2">
        <f t="shared" si="141"/>
        <v>3.8899372553212685E-3</v>
      </c>
      <c r="GI118" s="2">
        <f t="shared" si="141"/>
        <v>3.3799444572192756E-3</v>
      </c>
      <c r="GJ118" s="2">
        <f t="shared" si="141"/>
        <v>2.7779810262763683E-3</v>
      </c>
      <c r="GK118" s="2">
        <f t="shared" si="141"/>
        <v>2.413866192874601E-3</v>
      </c>
      <c r="GM118" s="86">
        <f t="shared" si="142"/>
        <v>3.2262329960012369E-9</v>
      </c>
      <c r="GN118" s="86">
        <f t="shared" si="142"/>
        <v>6.9601563652132363E-22</v>
      </c>
      <c r="GO118" s="86">
        <f t="shared" si="142"/>
        <v>1.5400738844546721E-28</v>
      </c>
      <c r="GP118" s="86">
        <f t="shared" si="142"/>
        <v>1.7742371197891141E-24</v>
      </c>
      <c r="GQ118" s="86">
        <f t="shared" si="142"/>
        <v>4.345344308280178E-27</v>
      </c>
      <c r="GR118" s="86">
        <f t="shared" si="142"/>
        <v>9.736914729558424E-29</v>
      </c>
      <c r="GS118" s="86">
        <f t="shared" si="142"/>
        <v>1.6418208186478376E-29</v>
      </c>
      <c r="GT118" s="86">
        <f t="shared" si="142"/>
        <v>1.0278943142819107E-36</v>
      </c>
      <c r="GU118" s="86">
        <f t="shared" si="142"/>
        <v>7.0875345185065379E-39</v>
      </c>
      <c r="GV118" s="86">
        <f t="shared" si="142"/>
        <v>4.0366417553707564E-38</v>
      </c>
      <c r="GW118" s="86">
        <f t="shared" si="142"/>
        <v>2.2708434122457193E-37</v>
      </c>
      <c r="GX118" s="86">
        <f t="shared" si="142"/>
        <v>1.1958136616901588E-41</v>
      </c>
      <c r="GY118" s="86">
        <f t="shared" si="142"/>
        <v>1.1040606520506517E-37</v>
      </c>
      <c r="GZ118" s="86">
        <f t="shared" si="142"/>
        <v>1.6099873094322533E-28</v>
      </c>
      <c r="HA118" s="86">
        <f t="shared" si="142"/>
        <v>3.130202850542039E-42</v>
      </c>
      <c r="HC118" s="86">
        <f t="shared" si="73"/>
        <v>0.5443075311612906</v>
      </c>
      <c r="HD118" s="86">
        <f t="shared" si="73"/>
        <v>0.12044822248262554</v>
      </c>
      <c r="HE118" s="86">
        <f t="shared" si="73"/>
        <v>1.7980028476795595E-2</v>
      </c>
      <c r="HF118" s="86">
        <f t="shared" si="73"/>
        <v>9.1366680494051278E-2</v>
      </c>
      <c r="HG118" s="86">
        <f t="shared" si="73"/>
        <v>1.3040932934544214E-2</v>
      </c>
      <c r="HH118" s="86">
        <f t="shared" si="73"/>
        <v>7.1248708239630178E-3</v>
      </c>
      <c r="HI118" s="86">
        <f t="shared" si="138"/>
        <v>5.0055493500628387E-3</v>
      </c>
      <c r="HJ118" s="86">
        <f t="shared" si="138"/>
        <v>2.4454738025267344E-4</v>
      </c>
      <c r="HK118" s="86">
        <f t="shared" si="138"/>
        <v>1.3327875229993108E-4</v>
      </c>
      <c r="HL118" s="86">
        <f t="shared" si="138"/>
        <v>2.3535394159638026E-4</v>
      </c>
      <c r="HM118" s="86">
        <f t="shared" si="138"/>
        <v>6.3506516790295736E-4</v>
      </c>
      <c r="HN118" s="86">
        <f t="shared" si="138"/>
        <v>8.1050857065304554E-3</v>
      </c>
      <c r="HO118" s="86">
        <f t="shared" si="138"/>
        <v>3.0175532222894264E-2</v>
      </c>
      <c r="HP118" s="86">
        <f t="shared" si="138"/>
        <v>5.7184027536524851E-2</v>
      </c>
      <c r="HQ118" s="86">
        <f t="shared" si="138"/>
        <v>1.2682095084873671E-2</v>
      </c>
      <c r="HS118" s="86">
        <f t="shared" si="143"/>
        <v>1.8255450931922278E-15</v>
      </c>
      <c r="HT118" s="86">
        <f t="shared" si="143"/>
        <v>1.0791228077854909E-12</v>
      </c>
      <c r="HU118" s="86">
        <f t="shared" si="143"/>
        <v>6.2345143076531482E-13</v>
      </c>
      <c r="HV118" s="86">
        <f t="shared" si="143"/>
        <v>2.2140509550475985E-14</v>
      </c>
      <c r="HW118" s="86">
        <f t="shared" si="143"/>
        <v>1.0416265702848176E-14</v>
      </c>
      <c r="HX118" s="86">
        <f t="shared" si="143"/>
        <v>1.2639270027751998E-14</v>
      </c>
      <c r="HY118" s="86">
        <f t="shared" si="143"/>
        <v>1.6242682435431519E-14</v>
      </c>
      <c r="HZ118" s="86">
        <f t="shared" si="143"/>
        <v>2.356358640317692E-14</v>
      </c>
      <c r="IA118" s="86">
        <f t="shared" si="143"/>
        <v>5.9345130410189193E-14</v>
      </c>
      <c r="IB118" s="86">
        <f t="shared" si="143"/>
        <v>1.8571217256336522E-14</v>
      </c>
      <c r="IC118" s="86">
        <f t="shared" si="143"/>
        <v>1.9810307903293676E-15</v>
      </c>
      <c r="ID118" s="86">
        <f t="shared" si="143"/>
        <v>7.9265549854886227E-18</v>
      </c>
      <c r="IE118" s="86">
        <f t="shared" si="143"/>
        <v>1.834179599850988E-17</v>
      </c>
      <c r="IF118" s="86">
        <f t="shared" si="143"/>
        <v>3.0276721858512592E-10</v>
      </c>
      <c r="IG118" s="86">
        <f t="shared" si="143"/>
        <v>1.7472929312493363E-7</v>
      </c>
      <c r="II118" s="86">
        <f t="shared" si="144"/>
        <v>1.084028824594417E-70</v>
      </c>
      <c r="IJ118" s="86">
        <f t="shared" si="144"/>
        <v>2.4958174185785173E-69</v>
      </c>
      <c r="IK118" s="86">
        <f t="shared" si="144"/>
        <v>3.1660182025024856E-68</v>
      </c>
      <c r="IL118" s="86">
        <f t="shared" si="144"/>
        <v>1.1064740928446115E-74</v>
      </c>
      <c r="IM118" s="86">
        <f t="shared" si="144"/>
        <v>7.8926106066685004E-81</v>
      </c>
      <c r="IN118" s="86">
        <f t="shared" si="144"/>
        <v>4.5770239510914446E-80</v>
      </c>
      <c r="IO118" s="86">
        <f t="shared" si="144"/>
        <v>1.112453285451358E-76</v>
      </c>
      <c r="IP118" s="86">
        <f t="shared" si="144"/>
        <v>6.721224928311529E-78</v>
      </c>
      <c r="IQ118" s="86">
        <f t="shared" si="144"/>
        <v>1.0270003423760958E-76</v>
      </c>
      <c r="IR118" s="86">
        <f t="shared" si="144"/>
        <v>5.3387562437395822E-81</v>
      </c>
      <c r="IS118" s="86">
        <f t="shared" si="144"/>
        <v>2.9152610577085785E-82</v>
      </c>
      <c r="IT118" s="86">
        <f t="shared" si="144"/>
        <v>1.1332961909195979E-92</v>
      </c>
      <c r="IU118" s="86">
        <f t="shared" si="144"/>
        <v>9.7833868516941422E-92</v>
      </c>
      <c r="IV118" s="86">
        <f t="shared" si="144"/>
        <v>5.9173716393253723E-48</v>
      </c>
      <c r="IW118" s="86">
        <f t="shared" si="144"/>
        <v>1.0969444619877687E-34</v>
      </c>
      <c r="IY118" s="86">
        <f t="shared" si="145"/>
        <v>0.54430753438752533</v>
      </c>
      <c r="IZ118" s="86">
        <f t="shared" si="145"/>
        <v>0.12044822248370467</v>
      </c>
      <c r="JA118" s="86">
        <f t="shared" si="145"/>
        <v>1.7980028477419047E-2</v>
      </c>
      <c r="JB118" s="86">
        <f t="shared" si="145"/>
        <v>9.1366680494073413E-2</v>
      </c>
      <c r="JC118" s="86">
        <f t="shared" si="145"/>
        <v>1.3040932934554631E-2</v>
      </c>
      <c r="JD118" s="86">
        <f t="shared" si="145"/>
        <v>7.124870823975657E-3</v>
      </c>
      <c r="JE118" s="86">
        <f t="shared" si="145"/>
        <v>5.0055493500790818E-3</v>
      </c>
      <c r="JF118" s="86">
        <f t="shared" si="145"/>
        <v>2.44547380276237E-4</v>
      </c>
      <c r="JG118" s="86">
        <f t="shared" si="145"/>
        <v>1.3327875235927622E-4</v>
      </c>
      <c r="JH118" s="86">
        <f t="shared" si="145"/>
        <v>2.3535394161495148E-4</v>
      </c>
      <c r="JI118" s="86">
        <f t="shared" si="145"/>
        <v>6.3506516790493841E-4</v>
      </c>
      <c r="JJ118" s="86">
        <f t="shared" si="145"/>
        <v>8.1050857065304641E-3</v>
      </c>
      <c r="JK118" s="86">
        <f t="shared" si="145"/>
        <v>3.0175532222894281E-2</v>
      </c>
      <c r="JL118" s="86">
        <f t="shared" si="145"/>
        <v>5.7184027839292072E-2</v>
      </c>
      <c r="JM118" s="86">
        <f t="shared" si="145"/>
        <v>1.2682269814166796E-2</v>
      </c>
    </row>
    <row r="119" spans="2:273" x14ac:dyDescent="0.25">
      <c r="B119" s="2">
        <v>92</v>
      </c>
      <c r="C119" s="37">
        <v>129.821</v>
      </c>
      <c r="D119" s="37">
        <v>73.778000000000006</v>
      </c>
      <c r="E119" s="37">
        <v>71.459999999999994</v>
      </c>
      <c r="F119" s="37">
        <v>68.745999999999995</v>
      </c>
      <c r="G119" s="37">
        <v>71.016000000000005</v>
      </c>
      <c r="H119" s="37">
        <v>68.638999999999996</v>
      </c>
      <c r="I119" s="37">
        <v>67.738</v>
      </c>
      <c r="J119" s="37">
        <v>72.671999999999997</v>
      </c>
      <c r="K119" s="37">
        <v>73.113</v>
      </c>
      <c r="L119" s="37">
        <v>73.403000000000006</v>
      </c>
      <c r="M119" s="37">
        <v>72.757999999999996</v>
      </c>
      <c r="N119" s="37">
        <v>72.725999999999999</v>
      </c>
      <c r="O119" s="37">
        <v>72.349999999999994</v>
      </c>
      <c r="P119" s="37">
        <v>72.031999999999996</v>
      </c>
      <c r="Q119" s="37">
        <v>75.305999999999997</v>
      </c>
      <c r="S119" s="4">
        <f t="shared" si="146"/>
        <v>128.3984410876385</v>
      </c>
      <c r="T119" s="4">
        <f t="shared" si="146"/>
        <v>78.221739835369064</v>
      </c>
      <c r="U119" s="4">
        <f t="shared" si="146"/>
        <v>71.802747004814933</v>
      </c>
      <c r="V119" s="4">
        <f t="shared" si="146"/>
        <v>72.29810744491337</v>
      </c>
      <c r="W119" s="4">
        <f t="shared" si="146"/>
        <v>73.039568107131331</v>
      </c>
      <c r="X119" s="4">
        <f t="shared" si="146"/>
        <v>69.800361118825919</v>
      </c>
      <c r="Y119" s="4">
        <f t="shared" si="146"/>
        <v>68.780360964434692</v>
      </c>
      <c r="Z119" s="4">
        <f t="shared" si="146"/>
        <v>73.378524273627349</v>
      </c>
      <c r="AA119" s="4">
        <f t="shared" si="146"/>
        <v>73.268842311681695</v>
      </c>
      <c r="AB119" s="4">
        <f t="shared" si="146"/>
        <v>73.964644192199771</v>
      </c>
      <c r="AC119" s="4">
        <f t="shared" si="146"/>
        <v>73.798138659272013</v>
      </c>
      <c r="AD119" s="4">
        <f t="shared" si="146"/>
        <v>74.675381124711521</v>
      </c>
      <c r="AE119" s="4">
        <f t="shared" si="146"/>
        <v>73.61402290445929</v>
      </c>
      <c r="AF119" s="4">
        <f t="shared" si="146"/>
        <v>74.604905013298776</v>
      </c>
      <c r="AG119" s="4">
        <f t="shared" si="146"/>
        <v>76.669701051756249</v>
      </c>
      <c r="AI119" s="4">
        <f t="shared" si="147"/>
        <v>1.4225589123614952</v>
      </c>
      <c r="AJ119" s="4">
        <f t="shared" si="147"/>
        <v>-4.4437398353690583</v>
      </c>
      <c r="AK119" s="4">
        <f t="shared" si="147"/>
        <v>-0.3427470048149388</v>
      </c>
      <c r="AL119" s="4">
        <f t="shared" si="147"/>
        <v>-3.5521074449133749</v>
      </c>
      <c r="AM119" s="4">
        <f t="shared" si="147"/>
        <v>-2.0235681071313252</v>
      </c>
      <c r="AN119" s="4">
        <f t="shared" si="147"/>
        <v>-1.1613611188259227</v>
      </c>
      <c r="AO119" s="4">
        <f t="shared" si="147"/>
        <v>-1.0423609644346925</v>
      </c>
      <c r="AP119" s="4">
        <f t="shared" si="147"/>
        <v>-0.70652427362735182</v>
      </c>
      <c r="AQ119" s="4">
        <f t="shared" si="147"/>
        <v>-0.15584231168169538</v>
      </c>
      <c r="AR119" s="4">
        <f t="shared" si="147"/>
        <v>-0.5616441921997648</v>
      </c>
      <c r="AS119" s="4">
        <f t="shared" si="147"/>
        <v>-1.0401386592720172</v>
      </c>
      <c r="AT119" s="4">
        <f t="shared" si="147"/>
        <v>-1.9493811247115218</v>
      </c>
      <c r="AU119" s="4">
        <f t="shared" si="147"/>
        <v>-1.2640229044592957</v>
      </c>
      <c r="AV119" s="4">
        <f t="shared" si="147"/>
        <v>-2.5729050132987794</v>
      </c>
      <c r="AW119" s="4">
        <f t="shared" si="147"/>
        <v>-1.3637010517562516</v>
      </c>
      <c r="AY119" s="2">
        <f t="shared" si="139"/>
        <v>73.375186436698726</v>
      </c>
      <c r="AZ119" s="2">
        <f t="shared" si="139"/>
        <v>73.730787482140755</v>
      </c>
      <c r="BA119" s="2">
        <f t="shared" si="139"/>
        <v>71.489684840669867</v>
      </c>
      <c r="BB119" s="2">
        <f t="shared" si="139"/>
        <v>69.391733811077188</v>
      </c>
      <c r="BC119" s="2">
        <f t="shared" si="139"/>
        <v>72.855203640667398</v>
      </c>
      <c r="BD119" s="2">
        <f t="shared" si="139"/>
        <v>69.719938156173214</v>
      </c>
      <c r="BE119" s="2">
        <f t="shared" si="139"/>
        <v>68.73183215810235</v>
      </c>
      <c r="BF119" s="2">
        <f t="shared" si="139"/>
        <v>73.377684524750222</v>
      </c>
      <c r="BG119" s="2">
        <f t="shared" si="139"/>
        <v>73.268451830879798</v>
      </c>
      <c r="BH119" s="2">
        <f t="shared" si="139"/>
        <v>73.963818531773299</v>
      </c>
      <c r="BI119" s="2">
        <f t="shared" si="139"/>
        <v>73.795076852031457</v>
      </c>
      <c r="BJ119" s="2">
        <f t="shared" si="139"/>
        <v>74.599510156453746</v>
      </c>
      <c r="BK119" s="2">
        <f t="shared" si="139"/>
        <v>73.083713880605401</v>
      </c>
      <c r="BL119" s="2">
        <f t="shared" si="139"/>
        <v>73.489192439195321</v>
      </c>
      <c r="BM119" s="2">
        <f t="shared" si="139"/>
        <v>76.582594586764472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>
        <f t="shared" si="140"/>
        <v>71.459999999999994</v>
      </c>
      <c r="CH119" s="2" t="str">
        <f t="shared" si="140"/>
        <v/>
      </c>
      <c r="CI119" s="2">
        <f t="shared" si="140"/>
        <v>71.016000000000005</v>
      </c>
      <c r="CJ119" s="2">
        <f t="shared" si="140"/>
        <v>68.638999999999996</v>
      </c>
      <c r="CK119" s="2">
        <f t="shared" si="140"/>
        <v>67.738</v>
      </c>
      <c r="CL119" s="2">
        <f t="shared" si="140"/>
        <v>72.671999999999997</v>
      </c>
      <c r="CM119" s="2">
        <f t="shared" si="140"/>
        <v>73.113</v>
      </c>
      <c r="CN119" s="2">
        <f t="shared" si="140"/>
        <v>73.403000000000006</v>
      </c>
      <c r="CO119" s="2">
        <f t="shared" si="140"/>
        <v>72.757999999999996</v>
      </c>
      <c r="CP119" s="2">
        <f t="shared" si="140"/>
        <v>72.725999999999999</v>
      </c>
      <c r="CQ119" s="2">
        <f t="shared" si="140"/>
        <v>72.349999999999994</v>
      </c>
      <c r="CR119" s="2" t="str">
        <f t="shared" si="140"/>
        <v/>
      </c>
      <c r="CS119" s="2">
        <f t="shared" si="140"/>
        <v>75.305999999999997</v>
      </c>
      <c r="CU119" s="2" t="str">
        <f t="shared" si="110"/>
        <v/>
      </c>
      <c r="CV119" s="2" t="str">
        <f t="shared" si="111"/>
        <v/>
      </c>
      <c r="CW119" s="2">
        <f t="shared" si="112"/>
        <v>71.459999999999994</v>
      </c>
      <c r="CX119" s="2" t="str">
        <f t="shared" si="113"/>
        <v/>
      </c>
      <c r="CY119" s="2">
        <f t="shared" si="114"/>
        <v>71.016000000000005</v>
      </c>
      <c r="CZ119" s="2">
        <f t="shared" si="115"/>
        <v>68.638999999999996</v>
      </c>
      <c r="DA119" s="2">
        <f t="shared" si="116"/>
        <v>67.738</v>
      </c>
      <c r="DB119" s="2">
        <f t="shared" si="117"/>
        <v>72.671999999999997</v>
      </c>
      <c r="DC119" s="2">
        <f t="shared" si="118"/>
        <v>73.113</v>
      </c>
      <c r="DD119" s="2">
        <f t="shared" si="119"/>
        <v>73.403000000000006</v>
      </c>
      <c r="DE119" s="2">
        <f t="shared" si="120"/>
        <v>72.757999999999996</v>
      </c>
      <c r="DF119" s="2">
        <f t="shared" si="121"/>
        <v>72.725999999999999</v>
      </c>
      <c r="DG119" s="2">
        <f t="shared" si="122"/>
        <v>72.349999999999994</v>
      </c>
      <c r="DH119" s="2" t="str">
        <f t="shared" si="123"/>
        <v/>
      </c>
      <c r="DI119" s="2">
        <f t="shared" si="124"/>
        <v>75.305999999999997</v>
      </c>
      <c r="DK119" s="2">
        <f t="shared" si="148"/>
        <v>81.437579007465956</v>
      </c>
      <c r="DL119" s="2">
        <f t="shared" si="148"/>
        <v>92.994875264270604</v>
      </c>
      <c r="DM119" s="2">
        <f t="shared" si="148"/>
        <v>91.964175777710665</v>
      </c>
      <c r="DN119" s="2">
        <f t="shared" si="148"/>
        <v>85.354631380247682</v>
      </c>
      <c r="DO119" s="2">
        <f t="shared" si="148"/>
        <v>92.839103832752627</v>
      </c>
      <c r="DP119" s="2">
        <f t="shared" si="148"/>
        <v>89.726894846263264</v>
      </c>
      <c r="DQ119" s="2">
        <f t="shared" si="148"/>
        <v>84.856542181857989</v>
      </c>
      <c r="DR119" s="2">
        <f t="shared" si="148"/>
        <v>94.005526169026183</v>
      </c>
      <c r="DS119" s="2">
        <f t="shared" si="148"/>
        <v>94.209878764478788</v>
      </c>
      <c r="DT119" s="2">
        <f t="shared" si="148"/>
        <v>96.373509243697455</v>
      </c>
      <c r="DU119" s="2">
        <f t="shared" si="148"/>
        <v>96.054591505791521</v>
      </c>
      <c r="DV119" s="2">
        <f t="shared" si="148"/>
        <v>91.866022212495878</v>
      </c>
      <c r="DW119" s="2">
        <f t="shared" si="148"/>
        <v>89.053043058161322</v>
      </c>
      <c r="DX119" s="2">
        <f t="shared" si="148"/>
        <v>90.226866666666652</v>
      </c>
      <c r="DY119" s="2">
        <f t="shared" si="148"/>
        <v>87.548182633053202</v>
      </c>
      <c r="EA119" s="2">
        <f t="shared" si="152"/>
        <v>73.272506971935755</v>
      </c>
      <c r="EB119" s="2">
        <f t="shared" si="152"/>
        <v>73.4960824493009</v>
      </c>
      <c r="EC119" s="2">
        <f t="shared" si="152"/>
        <v>71.266918254474717</v>
      </c>
      <c r="ED119" s="2">
        <f t="shared" si="152"/>
        <v>69.182045554331424</v>
      </c>
      <c r="EE119" s="2">
        <f t="shared" si="151"/>
        <v>72.602228872254116</v>
      </c>
      <c r="EF119" s="2">
        <f t="shared" si="151"/>
        <v>69.437263477268729</v>
      </c>
      <c r="EG119" s="2">
        <f t="shared" si="151"/>
        <v>68.477435183443092</v>
      </c>
      <c r="EH119" s="2">
        <f t="shared" si="151"/>
        <v>73.051151266633823</v>
      </c>
      <c r="EI119" s="2">
        <f t="shared" si="151"/>
        <v>72.937368905130597</v>
      </c>
      <c r="EJ119" s="2">
        <f t="shared" si="151"/>
        <v>73.595529308926388</v>
      </c>
      <c r="EK119" s="2">
        <f t="shared" si="151"/>
        <v>73.461063688460541</v>
      </c>
      <c r="EL119" s="2">
        <f t="shared" si="151"/>
        <v>74.337924972937714</v>
      </c>
      <c r="EM119" s="2">
        <f t="shared" si="135"/>
        <v>72.857766307463862</v>
      </c>
      <c r="EN119" s="2">
        <f t="shared" si="135"/>
        <v>73.247258537612367</v>
      </c>
      <c r="EO119" s="2">
        <f t="shared" si="135"/>
        <v>76.390179083251283</v>
      </c>
      <c r="EQ119" s="2">
        <f t="shared" si="149"/>
        <v>72.832928685785632</v>
      </c>
      <c r="ER119" s="2">
        <f t="shared" si="149"/>
        <v>73.13878227697785</v>
      </c>
      <c r="ES119" s="2">
        <f t="shared" si="149"/>
        <v>71.133406971813713</v>
      </c>
      <c r="ET119" s="2">
        <f t="shared" si="149"/>
        <v>69.016065205952742</v>
      </c>
      <c r="EU119" s="2">
        <f t="shared" si="149"/>
        <v>71.885789541055274</v>
      </c>
      <c r="EV119" s="2">
        <f t="shared" si="149"/>
        <v>69.031117275278916</v>
      </c>
      <c r="EW119" s="2">
        <f t="shared" si="149"/>
        <v>68.654329579763683</v>
      </c>
      <c r="EX119" s="2">
        <f t="shared" si="149"/>
        <v>72.729418216507668</v>
      </c>
      <c r="EY119" s="2">
        <f t="shared" si="149"/>
        <v>72.831315099506725</v>
      </c>
      <c r="EZ119" s="2">
        <f t="shared" si="149"/>
        <v>73.64330840892751</v>
      </c>
      <c r="FA119" s="2">
        <f t="shared" si="149"/>
        <v>73.4922642828829</v>
      </c>
      <c r="FB119" s="2">
        <f t="shared" si="149"/>
        <v>74.177631139079082</v>
      </c>
      <c r="FC119" s="2">
        <f t="shared" si="149"/>
        <v>72.710104946241159</v>
      </c>
      <c r="FD119" s="2">
        <f t="shared" si="149"/>
        <v>73.296340565129256</v>
      </c>
      <c r="FE119" s="2">
        <f t="shared" si="149"/>
        <v>76.948931800784209</v>
      </c>
      <c r="FG119" s="2">
        <f t="shared" si="150"/>
        <v>0.98730221704114596</v>
      </c>
      <c r="FH119" s="2">
        <f t="shared" si="150"/>
        <v>0.98788932125032636</v>
      </c>
      <c r="FI119" s="2">
        <f t="shared" si="150"/>
        <v>0.98920090378970049</v>
      </c>
      <c r="FJ119" s="2">
        <f t="shared" si="150"/>
        <v>0.98698899165402476</v>
      </c>
      <c r="FK119" s="2">
        <f t="shared" si="150"/>
        <v>0.98732583208448355</v>
      </c>
      <c r="FL119" s="2">
        <f t="shared" si="150"/>
        <v>0.98596910995999498</v>
      </c>
      <c r="FM119" s="2">
        <f t="shared" si="150"/>
        <v>0.98452706168936588</v>
      </c>
      <c r="FN119" s="2">
        <f t="shared" si="150"/>
        <v>0.9843098824325045</v>
      </c>
      <c r="FO119" s="2">
        <f t="shared" si="150"/>
        <v>0.98440093036359566</v>
      </c>
      <c r="FP119" s="2">
        <f t="shared" si="150"/>
        <v>0.98384408214375185</v>
      </c>
      <c r="FQ119" s="2">
        <f t="shared" si="150"/>
        <v>0.98522370310193352</v>
      </c>
      <c r="FR119" s="2">
        <f t="shared" si="150"/>
        <v>0.98503724541609639</v>
      </c>
      <c r="FS119" s="2">
        <f t="shared" si="150"/>
        <v>0.98601477230250856</v>
      </c>
      <c r="FT119" s="2">
        <f t="shared" si="150"/>
        <v>0.98576030517532442</v>
      </c>
      <c r="FU119" s="2">
        <f t="shared" si="150"/>
        <v>0.98288789143022726</v>
      </c>
      <c r="FW119" s="2">
        <f t="shared" si="141"/>
        <v>2.2722864597001695E-3</v>
      </c>
      <c r="FX119" s="2">
        <f t="shared" si="141"/>
        <v>4.0262587597523318E-3</v>
      </c>
      <c r="FY119" s="2">
        <f t="shared" si="141"/>
        <v>5.5807200168607376E-3</v>
      </c>
      <c r="FZ119" s="2">
        <f t="shared" si="141"/>
        <v>4.4185496559906784E-3</v>
      </c>
      <c r="GA119" s="2">
        <f t="shared" si="141"/>
        <v>4.9003213091654242E-3</v>
      </c>
      <c r="GB119" s="2">
        <f t="shared" si="141"/>
        <v>4.9413432313197255E-3</v>
      </c>
      <c r="GC119" s="2">
        <f t="shared" si="141"/>
        <v>5.4499323300248471E-3</v>
      </c>
      <c r="GD119" s="2">
        <f t="shared" si="141"/>
        <v>6.9726988092510718E-3</v>
      </c>
      <c r="GE119" s="2">
        <f t="shared" si="141"/>
        <v>7.0571431498885617E-3</v>
      </c>
      <c r="GF119" s="2">
        <f t="shared" si="141"/>
        <v>6.0706478249644164E-3</v>
      </c>
      <c r="GG119" s="2">
        <f t="shared" si="141"/>
        <v>5.2719690239824927E-3</v>
      </c>
      <c r="GH119" s="2">
        <f t="shared" si="141"/>
        <v>4.2636312690391975E-3</v>
      </c>
      <c r="GI119" s="2">
        <f t="shared" si="141"/>
        <v>3.7048272908862057E-3</v>
      </c>
      <c r="GJ119" s="2">
        <f t="shared" si="141"/>
        <v>3.0451794720584425E-3</v>
      </c>
      <c r="GK119" s="2">
        <f t="shared" si="141"/>
        <v>2.6461354024442706E-3</v>
      </c>
      <c r="GM119" s="86">
        <f t="shared" si="142"/>
        <v>6.1519479854137918E-10</v>
      </c>
      <c r="GN119" s="86">
        <f t="shared" si="142"/>
        <v>2.0594519229235975E-23</v>
      </c>
      <c r="GO119" s="86">
        <f t="shared" si="142"/>
        <v>1.8187552144473461E-30</v>
      </c>
      <c r="GP119" s="86">
        <f t="shared" si="142"/>
        <v>3.0438705076560971E-26</v>
      </c>
      <c r="GQ119" s="86">
        <f t="shared" si="142"/>
        <v>5.8028003086042883E-29</v>
      </c>
      <c r="GR119" s="86">
        <f t="shared" si="142"/>
        <v>9.6676433596702545E-31</v>
      </c>
      <c r="GS119" s="86">
        <f t="shared" si="142"/>
        <v>1.2699696070888634E-31</v>
      </c>
      <c r="GT119" s="86">
        <f t="shared" si="142"/>
        <v>2.6023055387063072E-39</v>
      </c>
      <c r="GU119" s="86">
        <f t="shared" si="142"/>
        <v>1.2336582398222854E-41</v>
      </c>
      <c r="GV119" s="86">
        <f t="shared" si="142"/>
        <v>8.2119578868320858E-41</v>
      </c>
      <c r="GW119" s="86">
        <f t="shared" si="142"/>
        <v>5.5461153875382652E-40</v>
      </c>
      <c r="GX119" s="86">
        <f t="shared" si="142"/>
        <v>1.0675548855714463E-44</v>
      </c>
      <c r="GY119" s="86">
        <f t="shared" si="142"/>
        <v>2.1991448159038146E-40</v>
      </c>
      <c r="GZ119" s="86">
        <f t="shared" si="142"/>
        <v>1.5501841818643622E-30</v>
      </c>
      <c r="HA119" s="86">
        <f t="shared" si="142"/>
        <v>2.7871380141240746E-45</v>
      </c>
      <c r="HC119" s="86">
        <f t="shared" si="73"/>
        <v>0.50491550678885067</v>
      </c>
      <c r="HD119" s="86">
        <f t="shared" si="73"/>
        <v>5.9204882399718918E-2</v>
      </c>
      <c r="HE119" s="86">
        <f t="shared" si="73"/>
        <v>5.8185362057970669E-3</v>
      </c>
      <c r="HF119" s="86">
        <f t="shared" si="73"/>
        <v>4.0434614212165543E-2</v>
      </c>
      <c r="HG119" s="86">
        <f t="shared" si="73"/>
        <v>3.6240530747113408E-3</v>
      </c>
      <c r="HH119" s="86">
        <f t="shared" si="73"/>
        <v>1.6137780223378824E-3</v>
      </c>
      <c r="HI119" s="86">
        <f t="shared" si="138"/>
        <v>9.293258956671773E-4</v>
      </c>
      <c r="HJ119" s="86">
        <f t="shared" si="138"/>
        <v>2.2342585806976889E-5</v>
      </c>
      <c r="HK119" s="86">
        <f t="shared" si="138"/>
        <v>1.1053730549713157E-5</v>
      </c>
      <c r="HL119" s="86">
        <f t="shared" si="138"/>
        <v>2.2611366282116353E-5</v>
      </c>
      <c r="HM119" s="86">
        <f t="shared" si="138"/>
        <v>7.8165340631514119E-5</v>
      </c>
      <c r="HN119" s="86">
        <f t="shared" si="138"/>
        <v>1.4198860426111006E-3</v>
      </c>
      <c r="HO119" s="86">
        <f t="shared" si="138"/>
        <v>8.9271740608060316E-3</v>
      </c>
      <c r="HP119" s="86">
        <f t="shared" si="138"/>
        <v>2.3025802932664253E-2</v>
      </c>
      <c r="HQ119" s="86">
        <f t="shared" si="138"/>
        <v>2.5697789299376048E-3</v>
      </c>
      <c r="HS119" s="86">
        <f t="shared" si="143"/>
        <v>9.5065177194686621E-15</v>
      </c>
      <c r="HT119" s="86">
        <f t="shared" si="143"/>
        <v>5.4197573222614913E-12</v>
      </c>
      <c r="HU119" s="86">
        <f t="shared" si="143"/>
        <v>3.4690505265240423E-12</v>
      </c>
      <c r="HV119" s="86">
        <f t="shared" si="143"/>
        <v>1.3733688914604564E-13</v>
      </c>
      <c r="HW119" s="86">
        <f t="shared" si="143"/>
        <v>7.3896955570553058E-14</v>
      </c>
      <c r="HX119" s="86">
        <f t="shared" si="143"/>
        <v>8.8554668930011198E-14</v>
      </c>
      <c r="HY119" s="86">
        <f t="shared" si="143"/>
        <v>1.1210080919342392E-13</v>
      </c>
      <c r="HZ119" s="86">
        <f t="shared" si="143"/>
        <v>1.7916599016425999E-13</v>
      </c>
      <c r="IA119" s="86">
        <f t="shared" si="143"/>
        <v>4.3264599572231129E-13</v>
      </c>
      <c r="IB119" s="86">
        <f t="shared" si="143"/>
        <v>1.4030020007081538E-13</v>
      </c>
      <c r="IC119" s="86">
        <f t="shared" si="143"/>
        <v>1.5491770711443811E-14</v>
      </c>
      <c r="ID119" s="86">
        <f t="shared" si="143"/>
        <v>7.694695217492375E-17</v>
      </c>
      <c r="IE119" s="86">
        <f t="shared" si="143"/>
        <v>1.6250326736720146E-16</v>
      </c>
      <c r="IF119" s="86">
        <f t="shared" si="143"/>
        <v>9.4721121804561099E-10</v>
      </c>
      <c r="IG119" s="86">
        <f t="shared" si="143"/>
        <v>3.742223127194927E-7</v>
      </c>
      <c r="II119" s="86">
        <f t="shared" si="144"/>
        <v>1.1818206367998591E-68</v>
      </c>
      <c r="IJ119" s="86">
        <f t="shared" si="144"/>
        <v>3.9572685016291504E-67</v>
      </c>
      <c r="IK119" s="86">
        <f t="shared" si="144"/>
        <v>6.2842913255134703E-66</v>
      </c>
      <c r="IL119" s="86">
        <f t="shared" si="144"/>
        <v>2.8710280346353836E-72</v>
      </c>
      <c r="IM119" s="86">
        <f t="shared" si="144"/>
        <v>3.6681028663430666E-78</v>
      </c>
      <c r="IN119" s="86">
        <f t="shared" si="144"/>
        <v>2.0237099746072057E-77</v>
      </c>
      <c r="IO119" s="86">
        <f t="shared" si="144"/>
        <v>4.2095530121370227E-74</v>
      </c>
      <c r="IP119" s="86">
        <f t="shared" si="144"/>
        <v>3.7558670935696831E-75</v>
      </c>
      <c r="IQ119" s="86">
        <f t="shared" si="144"/>
        <v>5.279708880980049E-74</v>
      </c>
      <c r="IR119" s="86">
        <f t="shared" si="144"/>
        <v>3.238118822775792E-78</v>
      </c>
      <c r="IS119" s="86">
        <f t="shared" si="144"/>
        <v>1.6491619009394625E-79</v>
      </c>
      <c r="IT119" s="86">
        <f t="shared" si="144"/>
        <v>1.1066490165462867E-89</v>
      </c>
      <c r="IU119" s="86">
        <f t="shared" si="144"/>
        <v>7.5265520935262301E-89</v>
      </c>
      <c r="IV119" s="86">
        <f t="shared" si="144"/>
        <v>1.6100238981428279E-46</v>
      </c>
      <c r="IW119" s="86">
        <f t="shared" si="144"/>
        <v>1.0994237867509172E-33</v>
      </c>
      <c r="IY119" s="86">
        <f t="shared" si="145"/>
        <v>0.504915507404055</v>
      </c>
      <c r="IZ119" s="86">
        <f t="shared" si="145"/>
        <v>5.9204882405138673E-2</v>
      </c>
      <c r="JA119" s="86">
        <f t="shared" si="145"/>
        <v>5.8185362092661175E-3</v>
      </c>
      <c r="JB119" s="86">
        <f t="shared" si="145"/>
        <v>4.0434614212302877E-2</v>
      </c>
      <c r="JC119" s="86">
        <f t="shared" si="145"/>
        <v>3.6240530747852378E-3</v>
      </c>
      <c r="JD119" s="86">
        <f t="shared" si="145"/>
        <v>1.613778022426437E-3</v>
      </c>
      <c r="JE119" s="86">
        <f t="shared" si="145"/>
        <v>9.2932589577927806E-4</v>
      </c>
      <c r="JF119" s="86">
        <f t="shared" si="145"/>
        <v>2.234258598614288E-5</v>
      </c>
      <c r="JG119" s="86">
        <f t="shared" si="145"/>
        <v>1.1053730982359153E-5</v>
      </c>
      <c r="JH119" s="86">
        <f t="shared" si="145"/>
        <v>2.2611366422416553E-5</v>
      </c>
      <c r="JI119" s="86">
        <f t="shared" si="145"/>
        <v>7.8165340647005891E-5</v>
      </c>
      <c r="JJ119" s="86">
        <f t="shared" si="145"/>
        <v>1.4198860426111776E-3</v>
      </c>
      <c r="JK119" s="86">
        <f t="shared" si="145"/>
        <v>8.9271740608061947E-3</v>
      </c>
      <c r="JL119" s="86">
        <f t="shared" si="145"/>
        <v>2.3025803879875472E-2</v>
      </c>
      <c r="JM119" s="86">
        <f t="shared" si="145"/>
        <v>2.5701531522503243E-3</v>
      </c>
    </row>
    <row r="120" spans="2:273" x14ac:dyDescent="0.25">
      <c r="B120" s="2">
        <v>93</v>
      </c>
      <c r="C120" s="37">
        <v>119.149</v>
      </c>
      <c r="D120" s="37">
        <v>73.302000000000007</v>
      </c>
      <c r="E120" s="37">
        <v>71.555999999999997</v>
      </c>
      <c r="F120" s="37">
        <v>69.27</v>
      </c>
      <c r="G120" s="37">
        <v>72.41</v>
      </c>
      <c r="H120" s="37">
        <v>69.114999999999995</v>
      </c>
      <c r="I120" s="37">
        <v>67.688999999999993</v>
      </c>
      <c r="J120" s="37">
        <v>71.918000000000006</v>
      </c>
      <c r="K120" s="37">
        <v>72.757999999999996</v>
      </c>
      <c r="L120" s="37">
        <v>73.209999999999994</v>
      </c>
      <c r="M120" s="37">
        <v>71.709999999999994</v>
      </c>
      <c r="N120" s="37">
        <v>73.5</v>
      </c>
      <c r="O120" s="37">
        <v>71.167000000000002</v>
      </c>
      <c r="P120" s="37">
        <v>72.355000000000004</v>
      </c>
      <c r="Q120" s="37">
        <v>75.968000000000004</v>
      </c>
      <c r="S120" s="4">
        <f t="shared" si="146"/>
        <v>116.7376908045277</v>
      </c>
      <c r="T120" s="4">
        <f t="shared" si="146"/>
        <v>75.238690024342802</v>
      </c>
      <c r="U120" s="4">
        <f t="shared" si="146"/>
        <v>71.45119911798912</v>
      </c>
      <c r="V120" s="4">
        <f t="shared" si="146"/>
        <v>70.207029152189307</v>
      </c>
      <c r="W120" s="4">
        <f t="shared" si="146"/>
        <v>72.71605636956285</v>
      </c>
      <c r="X120" s="4">
        <f t="shared" si="146"/>
        <v>69.541335729766743</v>
      </c>
      <c r="Y120" s="4">
        <f t="shared" si="146"/>
        <v>68.581548280219252</v>
      </c>
      <c r="Z120" s="4">
        <f t="shared" si="146"/>
        <v>73.156187233017633</v>
      </c>
      <c r="AA120" s="4">
        <f t="shared" si="146"/>
        <v>73.036348739573242</v>
      </c>
      <c r="AB120" s="4">
        <f t="shared" si="146"/>
        <v>73.733091627377945</v>
      </c>
      <c r="AC120" s="4">
        <f t="shared" si="146"/>
        <v>73.572948340023373</v>
      </c>
      <c r="AD120" s="4">
        <f t="shared" si="146"/>
        <v>74.426482922782043</v>
      </c>
      <c r="AE120" s="4">
        <f t="shared" si="146"/>
        <v>73.039126796899254</v>
      </c>
      <c r="AF120" s="4">
        <f t="shared" si="146"/>
        <v>73.680371406045069</v>
      </c>
      <c r="AG120" s="4">
        <f t="shared" si="146"/>
        <v>76.51281030316801</v>
      </c>
      <c r="AI120" s="4">
        <f t="shared" si="147"/>
        <v>2.4113091954722989</v>
      </c>
      <c r="AJ120" s="4">
        <f t="shared" si="147"/>
        <v>-1.9366900243427949</v>
      </c>
      <c r="AK120" s="4">
        <f t="shared" si="147"/>
        <v>0.10480088201087767</v>
      </c>
      <c r="AL120" s="4">
        <f t="shared" si="147"/>
        <v>-0.93702915218931082</v>
      </c>
      <c r="AM120" s="4">
        <f t="shared" si="147"/>
        <v>-0.30605636956285309</v>
      </c>
      <c r="AN120" s="4">
        <f t="shared" si="147"/>
        <v>-0.42633572976674827</v>
      </c>
      <c r="AO120" s="4">
        <f t="shared" si="147"/>
        <v>-0.89254828021925903</v>
      </c>
      <c r="AP120" s="4">
        <f t="shared" si="147"/>
        <v>-1.2381872330176265</v>
      </c>
      <c r="AQ120" s="4">
        <f t="shared" si="147"/>
        <v>-0.27834873957324646</v>
      </c>
      <c r="AR120" s="4">
        <f t="shared" si="147"/>
        <v>-0.52309162737795134</v>
      </c>
      <c r="AS120" s="4">
        <f t="shared" si="147"/>
        <v>-1.8629483400233795</v>
      </c>
      <c r="AT120" s="4">
        <f t="shared" si="147"/>
        <v>-0.92648292278204281</v>
      </c>
      <c r="AU120" s="4">
        <f t="shared" si="147"/>
        <v>-1.8721267968992521</v>
      </c>
      <c r="AV120" s="4">
        <f t="shared" si="147"/>
        <v>-1.3253714060450648</v>
      </c>
      <c r="AW120" s="4">
        <f t="shared" si="147"/>
        <v>-0.54481030316800627</v>
      </c>
      <c r="AY120" s="2">
        <f t="shared" si="139"/>
        <v>73.268576247608678</v>
      </c>
      <c r="AZ120" s="2">
        <f t="shared" si="139"/>
        <v>73.604549897817662</v>
      </c>
      <c r="BA120" s="2">
        <f t="shared" si="139"/>
        <v>71.380864049597946</v>
      </c>
      <c r="BB120" s="2">
        <f t="shared" si="139"/>
        <v>69.285397435265111</v>
      </c>
      <c r="BC120" s="2">
        <f t="shared" si="139"/>
        <v>72.682096095480446</v>
      </c>
      <c r="BD120" s="2">
        <f t="shared" si="139"/>
        <v>69.529634717646701</v>
      </c>
      <c r="BE120" s="2">
        <f t="shared" si="139"/>
        <v>68.575971803561416</v>
      </c>
      <c r="BF120" s="2">
        <f t="shared" si="139"/>
        <v>73.156144445448291</v>
      </c>
      <c r="BG120" s="2">
        <f t="shared" si="139"/>
        <v>73.036330767559463</v>
      </c>
      <c r="BH120" s="2">
        <f t="shared" si="139"/>
        <v>73.733046742160383</v>
      </c>
      <c r="BI120" s="2">
        <f t="shared" si="139"/>
        <v>73.572726734042973</v>
      </c>
      <c r="BJ120" s="2">
        <f t="shared" si="139"/>
        <v>74.418663203514697</v>
      </c>
      <c r="BK120" s="2">
        <f t="shared" si="139"/>
        <v>72.936568620954446</v>
      </c>
      <c r="BL120" s="2">
        <f t="shared" si="139"/>
        <v>73.370620719482872</v>
      </c>
      <c r="BM120" s="2">
        <f t="shared" si="139"/>
        <v>76.501847443542246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71.555999999999997</v>
      </c>
      <c r="CH120" s="2" t="str">
        <f t="shared" si="140"/>
        <v/>
      </c>
      <c r="CI120" s="2">
        <f t="shared" si="140"/>
        <v>72.41</v>
      </c>
      <c r="CJ120" s="2">
        <f t="shared" si="140"/>
        <v>69.114999999999995</v>
      </c>
      <c r="CK120" s="2">
        <f t="shared" si="140"/>
        <v>67.688999999999993</v>
      </c>
      <c r="CL120" s="2">
        <f t="shared" si="140"/>
        <v>71.918000000000006</v>
      </c>
      <c r="CM120" s="2">
        <f t="shared" si="140"/>
        <v>72.757999999999996</v>
      </c>
      <c r="CN120" s="2">
        <f t="shared" si="140"/>
        <v>73.209999999999994</v>
      </c>
      <c r="CO120" s="2">
        <f t="shared" si="140"/>
        <v>71.709999999999994</v>
      </c>
      <c r="CP120" s="2">
        <f t="shared" si="140"/>
        <v>73.5</v>
      </c>
      <c r="CQ120" s="2">
        <f t="shared" si="140"/>
        <v>71.167000000000002</v>
      </c>
      <c r="CR120" s="2">
        <f t="shared" si="140"/>
        <v>72.355000000000004</v>
      </c>
      <c r="CS120" s="2">
        <f t="shared" si="140"/>
        <v>75.968000000000004</v>
      </c>
      <c r="CU120" s="2" t="str">
        <f t="shared" si="110"/>
        <v/>
      </c>
      <c r="CV120" s="2" t="str">
        <f t="shared" si="111"/>
        <v/>
      </c>
      <c r="CW120" s="2">
        <f t="shared" si="112"/>
        <v>71.555999999999997</v>
      </c>
      <c r="CX120" s="2" t="str">
        <f t="shared" si="113"/>
        <v/>
      </c>
      <c r="CY120" s="2">
        <f t="shared" si="114"/>
        <v>72.41</v>
      </c>
      <c r="CZ120" s="2">
        <f t="shared" si="115"/>
        <v>69.114999999999995</v>
      </c>
      <c r="DA120" s="2">
        <f t="shared" si="116"/>
        <v>67.688999999999993</v>
      </c>
      <c r="DB120" s="2">
        <f t="shared" si="117"/>
        <v>71.918000000000006</v>
      </c>
      <c r="DC120" s="2">
        <f t="shared" si="118"/>
        <v>72.757999999999996</v>
      </c>
      <c r="DD120" s="2">
        <f t="shared" si="119"/>
        <v>73.209999999999994</v>
      </c>
      <c r="DE120" s="2">
        <f t="shared" si="120"/>
        <v>71.709999999999994</v>
      </c>
      <c r="DF120" s="2">
        <f t="shared" si="121"/>
        <v>73.5</v>
      </c>
      <c r="DG120" s="2">
        <f t="shared" si="122"/>
        <v>71.167000000000002</v>
      </c>
      <c r="DH120" s="2">
        <f t="shared" si="123"/>
        <v>72.355000000000004</v>
      </c>
      <c r="DI120" s="2">
        <f t="shared" si="124"/>
        <v>75.968000000000004</v>
      </c>
      <c r="DK120" s="2">
        <f t="shared" si="148"/>
        <v>81.354481247255151</v>
      </c>
      <c r="DL120" s="2">
        <f t="shared" si="148"/>
        <v>93.06099441256417</v>
      </c>
      <c r="DM120" s="2">
        <f t="shared" si="148"/>
        <v>92.055960434913928</v>
      </c>
      <c r="DN120" s="2">
        <f t="shared" si="148"/>
        <v>85.395437632135327</v>
      </c>
      <c r="DO120" s="2">
        <f t="shared" si="148"/>
        <v>92.948021428571437</v>
      </c>
      <c r="DP120" s="2">
        <f t="shared" si="148"/>
        <v>89.789525221577847</v>
      </c>
      <c r="DQ120" s="2">
        <f t="shared" si="148"/>
        <v>84.860470620418013</v>
      </c>
      <c r="DR120" s="2">
        <f t="shared" si="148"/>
        <v>94.092694122694127</v>
      </c>
      <c r="DS120" s="2">
        <f t="shared" si="148"/>
        <v>94.303862419562435</v>
      </c>
      <c r="DT120" s="2">
        <f t="shared" si="148"/>
        <v>96.489744537815099</v>
      </c>
      <c r="DU120" s="2">
        <f t="shared" si="148"/>
        <v>96.189325482625506</v>
      </c>
      <c r="DV120" s="2">
        <f t="shared" si="148"/>
        <v>91.957672611883112</v>
      </c>
      <c r="DW120" s="2">
        <f t="shared" si="148"/>
        <v>89.144348592870514</v>
      </c>
      <c r="DX120" s="2">
        <f t="shared" si="148"/>
        <v>90.350182051282033</v>
      </c>
      <c r="DY120" s="2">
        <f t="shared" si="148"/>
        <v>87.621353781512596</v>
      </c>
      <c r="EA120" s="2">
        <f t="shared" si="152"/>
        <v>73.174796364003129</v>
      </c>
      <c r="EB120" s="2">
        <f t="shared" si="152"/>
        <v>73.388526490984745</v>
      </c>
      <c r="EC120" s="2">
        <f t="shared" si="152"/>
        <v>71.175779925243859</v>
      </c>
      <c r="ED120" s="2">
        <f t="shared" si="152"/>
        <v>69.092480311747664</v>
      </c>
      <c r="EE120" s="2">
        <f t="shared" si="151"/>
        <v>72.448491342521365</v>
      </c>
      <c r="EF120" s="2">
        <f t="shared" si="151"/>
        <v>69.268781409998894</v>
      </c>
      <c r="EG120" s="2">
        <f t="shared" si="151"/>
        <v>68.341562602214353</v>
      </c>
      <c r="EH120" s="2">
        <f t="shared" si="151"/>
        <v>72.85409190734353</v>
      </c>
      <c r="EI120" s="2">
        <f t="shared" si="151"/>
        <v>72.729743574064685</v>
      </c>
      <c r="EJ120" s="2">
        <f t="shared" si="151"/>
        <v>73.391936857260404</v>
      </c>
      <c r="EK120" s="2">
        <f t="shared" si="151"/>
        <v>73.263202135972904</v>
      </c>
      <c r="EL120" s="2">
        <f t="shared" si="151"/>
        <v>74.176400639530399</v>
      </c>
      <c r="EM120" s="2">
        <f t="shared" si="135"/>
        <v>72.727484629746684</v>
      </c>
      <c r="EN120" s="2">
        <f t="shared" si="135"/>
        <v>73.146772013871512</v>
      </c>
      <c r="EO120" s="2">
        <f t="shared" si="135"/>
        <v>76.323780713269883</v>
      </c>
      <c r="EQ120" s="2">
        <f t="shared" si="149"/>
        <v>72.75285690655079</v>
      </c>
      <c r="ER120" s="2">
        <f t="shared" si="149"/>
        <v>73.050395119132432</v>
      </c>
      <c r="ES120" s="2">
        <f t="shared" si="149"/>
        <v>71.051818783725196</v>
      </c>
      <c r="ET120" s="2">
        <f t="shared" si="149"/>
        <v>68.935868123682596</v>
      </c>
      <c r="EU120" s="2">
        <f t="shared" si="149"/>
        <v>71.77567127246779</v>
      </c>
      <c r="EV120" s="2">
        <f t="shared" si="149"/>
        <v>68.888140116741823</v>
      </c>
      <c r="EW120" s="2">
        <f t="shared" si="149"/>
        <v>68.506489757754821</v>
      </c>
      <c r="EX120" s="2">
        <f t="shared" si="149"/>
        <v>72.555331605143095</v>
      </c>
      <c r="EY120" s="2">
        <f t="shared" si="149"/>
        <v>72.631550593617234</v>
      </c>
      <c r="EZ120" s="2">
        <f t="shared" si="149"/>
        <v>73.436086643924682</v>
      </c>
      <c r="FA120" s="2">
        <f t="shared" si="149"/>
        <v>73.292049441253198</v>
      </c>
      <c r="FB120" s="2">
        <f t="shared" si="149"/>
        <v>74.025747726548147</v>
      </c>
      <c r="FC120" s="2">
        <f t="shared" si="149"/>
        <v>72.588146151451326</v>
      </c>
      <c r="FD120" s="2">
        <f t="shared" si="149"/>
        <v>73.192289863152567</v>
      </c>
      <c r="FE120" s="2">
        <f t="shared" si="149"/>
        <v>76.836103780458359</v>
      </c>
      <c r="FG120" s="2">
        <f t="shared" si="150"/>
        <v>0.98840653130267786</v>
      </c>
      <c r="FH120" s="2">
        <f t="shared" si="150"/>
        <v>0.9889431474327256</v>
      </c>
      <c r="FI120" s="2">
        <f t="shared" si="150"/>
        <v>0.99014173984853449</v>
      </c>
      <c r="FJ120" s="2">
        <f t="shared" si="150"/>
        <v>0.98812021905518332</v>
      </c>
      <c r="FK120" s="2">
        <f t="shared" si="150"/>
        <v>0.98842811663960817</v>
      </c>
      <c r="FL120" s="2">
        <f t="shared" si="150"/>
        <v>0.98718785876069781</v>
      </c>
      <c r="FM120" s="2">
        <f t="shared" si="150"/>
        <v>0.98586927425537452</v>
      </c>
      <c r="FN120" s="2">
        <f t="shared" si="150"/>
        <v>0.98567066019036487</v>
      </c>
      <c r="FO120" s="2">
        <f t="shared" si="150"/>
        <v>0.98575392597244227</v>
      </c>
      <c r="FP120" s="2">
        <f t="shared" si="150"/>
        <v>0.98524465239513237</v>
      </c>
      <c r="FQ120" s="2">
        <f t="shared" si="150"/>
        <v>0.98650631319306514</v>
      </c>
      <c r="FR120" s="2">
        <f t="shared" si="150"/>
        <v>0.98633581591169239</v>
      </c>
      <c r="FS120" s="2">
        <f t="shared" si="150"/>
        <v>0.98722960616072697</v>
      </c>
      <c r="FT120" s="2">
        <f t="shared" si="150"/>
        <v>0.98699695194741144</v>
      </c>
      <c r="FU120" s="2">
        <f t="shared" si="150"/>
        <v>0.9843700377775203</v>
      </c>
      <c r="FW120" s="2">
        <f t="shared" si="141"/>
        <v>2.4909664735904965E-3</v>
      </c>
      <c r="FX120" s="2">
        <f t="shared" si="141"/>
        <v>4.4129907326960855E-3</v>
      </c>
      <c r="FY120" s="2">
        <f t="shared" si="141"/>
        <v>6.115844937488759E-3</v>
      </c>
      <c r="FZ120" s="2">
        <f t="shared" si="141"/>
        <v>4.8427789102279935E-3</v>
      </c>
      <c r="GA120" s="2">
        <f t="shared" si="141"/>
        <v>5.3705564092982683E-3</v>
      </c>
      <c r="GB120" s="2">
        <f t="shared" si="141"/>
        <v>5.4154933744562355E-3</v>
      </c>
      <c r="GC120" s="2">
        <f t="shared" si="141"/>
        <v>5.9725915838216214E-3</v>
      </c>
      <c r="GD120" s="2">
        <f t="shared" si="141"/>
        <v>7.6402724989019719E-3</v>
      </c>
      <c r="GE120" s="2">
        <f t="shared" si="141"/>
        <v>7.7327386750494194E-3</v>
      </c>
      <c r="GF120" s="2">
        <f t="shared" si="141"/>
        <v>6.6524367431153092E-3</v>
      </c>
      <c r="GG120" s="2">
        <f t="shared" si="141"/>
        <v>5.777660393777328E-3</v>
      </c>
      <c r="GH120" s="2">
        <f t="shared" si="141"/>
        <v>4.6730564730138738E-3</v>
      </c>
      <c r="GI120" s="2">
        <f t="shared" si="141"/>
        <v>4.060810868780595E-3</v>
      </c>
      <c r="GJ120" s="2">
        <f t="shared" si="141"/>
        <v>3.3379922142983253E-3</v>
      </c>
      <c r="GK120" s="2">
        <f t="shared" si="141"/>
        <v>2.9006892431887132E-3</v>
      </c>
      <c r="GM120" s="86">
        <f t="shared" si="142"/>
        <v>1.0933054319069506E-10</v>
      </c>
      <c r="GN120" s="86">
        <f t="shared" si="142"/>
        <v>5.3750765798629431E-25</v>
      </c>
      <c r="GO120" s="86">
        <f t="shared" si="142"/>
        <v>1.8459450315497924E-32</v>
      </c>
      <c r="GP120" s="86">
        <f t="shared" si="142"/>
        <v>4.5003302540942731E-28</v>
      </c>
      <c r="GQ120" s="86">
        <f t="shared" si="142"/>
        <v>6.6627562373788114E-31</v>
      </c>
      <c r="GR120" s="86">
        <f t="shared" si="142"/>
        <v>8.1617201049004607E-33</v>
      </c>
      <c r="GS120" s="86">
        <f t="shared" si="142"/>
        <v>8.24483688489672E-34</v>
      </c>
      <c r="GT120" s="86">
        <f t="shared" si="142"/>
        <v>5.3322661318186393E-42</v>
      </c>
      <c r="GU120" s="86">
        <f t="shared" si="142"/>
        <v>1.7143762493702121E-44</v>
      </c>
      <c r="GV120" s="86">
        <f t="shared" si="142"/>
        <v>1.3424963425543727E-43</v>
      </c>
      <c r="GW120" s="86">
        <f t="shared" si="142"/>
        <v>1.0976620189481341E-42</v>
      </c>
      <c r="GX120" s="86">
        <f t="shared" si="142"/>
        <v>7.3785422900023167E-48</v>
      </c>
      <c r="GY120" s="86">
        <f t="shared" si="142"/>
        <v>3.5059765057388697E-43</v>
      </c>
      <c r="GZ120" s="86">
        <f t="shared" si="142"/>
        <v>1.2648275691938428E-32</v>
      </c>
      <c r="HA120" s="86">
        <f t="shared" si="142"/>
        <v>1.9277160661872099E-48</v>
      </c>
      <c r="HC120" s="86">
        <f t="shared" si="73"/>
        <v>0.443490411368895</v>
      </c>
      <c r="HD120" s="86">
        <f t="shared" si="73"/>
        <v>2.521766515415003E-2</v>
      </c>
      <c r="HE120" s="86">
        <f t="shared" si="73"/>
        <v>1.5890885618687844E-3</v>
      </c>
      <c r="HF120" s="86">
        <f t="shared" si="73"/>
        <v>1.5233204676795233E-2</v>
      </c>
      <c r="HG120" s="86">
        <f t="shared" si="73"/>
        <v>8.2564570947057361E-4</v>
      </c>
      <c r="HH120" s="86">
        <f t="shared" si="73"/>
        <v>2.9041642602329091E-4</v>
      </c>
      <c r="HI120" s="86">
        <f t="shared" si="138"/>
        <v>1.3146497971845068E-4</v>
      </c>
      <c r="HJ120" s="86">
        <f t="shared" si="138"/>
        <v>1.4557887896116031E-6</v>
      </c>
      <c r="HK120" s="86">
        <f t="shared" si="138"/>
        <v>6.5235128520027924E-7</v>
      </c>
      <c r="HL120" s="86">
        <f t="shared" si="138"/>
        <v>1.5723136922894704E-6</v>
      </c>
      <c r="HM120" s="86">
        <f t="shared" si="138"/>
        <v>7.1542478641569332E-6</v>
      </c>
      <c r="HN120" s="86">
        <f t="shared" si="138"/>
        <v>1.809830945357786E-4</v>
      </c>
      <c r="HO120" s="86">
        <f t="shared" si="138"/>
        <v>2.1076833942565718E-3</v>
      </c>
      <c r="HP120" s="86">
        <f t="shared" si="138"/>
        <v>7.8818100848203881E-3</v>
      </c>
      <c r="HQ120" s="86">
        <f t="shared" si="138"/>
        <v>3.8666852544074577E-4</v>
      </c>
      <c r="HS120" s="86">
        <f t="shared" si="143"/>
        <v>4.7460242954473696E-14</v>
      </c>
      <c r="HT120" s="86">
        <f t="shared" si="143"/>
        <v>2.5890688592786714E-11</v>
      </c>
      <c r="HU120" s="86">
        <f t="shared" si="143"/>
        <v>1.8259058829324657E-11</v>
      </c>
      <c r="HV120" s="86">
        <f t="shared" si="143"/>
        <v>8.0548664004761068E-13</v>
      </c>
      <c r="HW120" s="86">
        <f t="shared" si="143"/>
        <v>4.9218090648928991E-13</v>
      </c>
      <c r="HX120" s="86">
        <f t="shared" si="143"/>
        <v>5.8273086872939044E-13</v>
      </c>
      <c r="HY120" s="86">
        <f t="shared" si="143"/>
        <v>7.2699622558678496E-13</v>
      </c>
      <c r="HZ120" s="86">
        <f t="shared" si="143"/>
        <v>1.2707109038152957E-12</v>
      </c>
      <c r="IA120" s="86">
        <f t="shared" si="143"/>
        <v>2.9444206193534846E-12</v>
      </c>
      <c r="IB120" s="86">
        <f t="shared" si="143"/>
        <v>9.8965564144172014E-13</v>
      </c>
      <c r="IC120" s="86">
        <f t="shared" si="143"/>
        <v>1.1339659239259083E-13</v>
      </c>
      <c r="ID120" s="86">
        <f t="shared" si="143"/>
        <v>6.970264426987081E-16</v>
      </c>
      <c r="IE120" s="86">
        <f t="shared" si="143"/>
        <v>1.3489870373642696E-15</v>
      </c>
      <c r="IF120" s="86">
        <f t="shared" si="143"/>
        <v>2.8717561191656507E-9</v>
      </c>
      <c r="IG120" s="86">
        <f t="shared" si="143"/>
        <v>7.8582068896384031E-7</v>
      </c>
      <c r="II120" s="86">
        <f t="shared" si="144"/>
        <v>1.2012887351399334E-66</v>
      </c>
      <c r="IJ120" s="86">
        <f t="shared" si="144"/>
        <v>5.7722987835486314E-65</v>
      </c>
      <c r="IK120" s="86">
        <f t="shared" si="144"/>
        <v>1.1370886960068615E-63</v>
      </c>
      <c r="IL120" s="86">
        <f t="shared" si="144"/>
        <v>6.7870861348424191E-70</v>
      </c>
      <c r="IM120" s="86">
        <f t="shared" si="144"/>
        <v>1.534908958397174E-75</v>
      </c>
      <c r="IN120" s="86">
        <f t="shared" si="144"/>
        <v>8.0618626581347806E-75</v>
      </c>
      <c r="IO120" s="86">
        <f t="shared" si="144"/>
        <v>1.436328177343344E-71</v>
      </c>
      <c r="IP120" s="86">
        <f t="shared" si="144"/>
        <v>1.869423361119657E-72</v>
      </c>
      <c r="IQ120" s="86">
        <f t="shared" si="144"/>
        <v>2.4206492476697246E-71</v>
      </c>
      <c r="IR120" s="86">
        <f t="shared" si="144"/>
        <v>1.7522607725629514E-75</v>
      </c>
      <c r="IS120" s="86">
        <f t="shared" si="144"/>
        <v>8.3589588019330581E-77</v>
      </c>
      <c r="IT120" s="86">
        <f t="shared" si="144"/>
        <v>9.6349437031378973E-87</v>
      </c>
      <c r="IU120" s="86">
        <f t="shared" si="144"/>
        <v>5.1976464140852E-86</v>
      </c>
      <c r="IV120" s="86">
        <f t="shared" si="144"/>
        <v>4.1601781377541288E-45</v>
      </c>
      <c r="IW120" s="86">
        <f t="shared" si="144"/>
        <v>1.0639616911708275E-32</v>
      </c>
      <c r="IY120" s="86">
        <f t="shared" si="145"/>
        <v>0.44349041147827301</v>
      </c>
      <c r="IZ120" s="86">
        <f t="shared" si="145"/>
        <v>2.5217665180040719E-2</v>
      </c>
      <c r="JA120" s="86">
        <f t="shared" si="145"/>
        <v>1.5890885801278431E-3</v>
      </c>
      <c r="JB120" s="86">
        <f t="shared" si="145"/>
        <v>1.5233204677600719E-2</v>
      </c>
      <c r="JC120" s="86">
        <f t="shared" si="145"/>
        <v>8.2564570996275456E-4</v>
      </c>
      <c r="JD120" s="86">
        <f t="shared" si="145"/>
        <v>2.9041642660602177E-4</v>
      </c>
      <c r="JE120" s="86">
        <f t="shared" si="145"/>
        <v>1.3146498044544692E-4</v>
      </c>
      <c r="JF120" s="86">
        <f t="shared" si="145"/>
        <v>1.455790060322507E-6</v>
      </c>
      <c r="JG120" s="86">
        <f t="shared" si="145"/>
        <v>6.5235422962089863E-7</v>
      </c>
      <c r="JH120" s="86">
        <f t="shared" si="145"/>
        <v>1.5723146819451119E-6</v>
      </c>
      <c r="JI120" s="86">
        <f t="shared" si="145"/>
        <v>7.1542479775535258E-6</v>
      </c>
      <c r="JJ120" s="86">
        <f t="shared" si="145"/>
        <v>1.8098309453647564E-4</v>
      </c>
      <c r="JK120" s="86">
        <f t="shared" si="145"/>
        <v>2.107683394257921E-3</v>
      </c>
      <c r="JL120" s="86">
        <f t="shared" si="145"/>
        <v>7.8818129565765074E-3</v>
      </c>
      <c r="JM120" s="86">
        <f t="shared" si="145"/>
        <v>3.874543461297096E-4</v>
      </c>
    </row>
    <row r="121" spans="2:273" x14ac:dyDescent="0.25">
      <c r="B121" s="2">
        <v>94</v>
      </c>
      <c r="C121" s="37">
        <v>108.149</v>
      </c>
      <c r="D121" s="37">
        <v>73.159000000000006</v>
      </c>
      <c r="E121" s="37">
        <v>70.221999999999994</v>
      </c>
      <c r="F121" s="37">
        <v>68.873000000000005</v>
      </c>
      <c r="G121" s="37">
        <v>71.492000000000004</v>
      </c>
      <c r="H121" s="37">
        <v>68.212999999999994</v>
      </c>
      <c r="I121" s="37">
        <v>67.656000000000006</v>
      </c>
      <c r="J121" s="37">
        <v>71.573999999999998</v>
      </c>
      <c r="K121" s="37">
        <v>71.629000000000005</v>
      </c>
      <c r="L121" s="37">
        <v>72.5</v>
      </c>
      <c r="M121" s="37">
        <v>71.225999999999999</v>
      </c>
      <c r="N121" s="37">
        <v>73.951999999999998</v>
      </c>
      <c r="O121" s="37">
        <v>70.433000000000007</v>
      </c>
      <c r="P121" s="37">
        <v>73.483999999999995</v>
      </c>
      <c r="Q121" s="37">
        <v>75.548000000000002</v>
      </c>
      <c r="S121" s="4">
        <f t="shared" si="146"/>
        <v>105.36098752707116</v>
      </c>
      <c r="T121" s="4">
        <f t="shared" si="146"/>
        <v>73.987742960354012</v>
      </c>
      <c r="U121" s="4">
        <f t="shared" si="146"/>
        <v>71.286535864567369</v>
      </c>
      <c r="V121" s="4">
        <f t="shared" si="146"/>
        <v>69.42521425474861</v>
      </c>
      <c r="W121" s="4">
        <f t="shared" si="146"/>
        <v>72.515424897496018</v>
      </c>
      <c r="X121" s="4">
        <f t="shared" si="146"/>
        <v>69.342274275318843</v>
      </c>
      <c r="Y121" s="4">
        <f t="shared" si="146"/>
        <v>68.422124557260801</v>
      </c>
      <c r="Z121" s="4">
        <f t="shared" si="146"/>
        <v>72.936351856538664</v>
      </c>
      <c r="AA121" s="4">
        <f t="shared" si="146"/>
        <v>72.805932218087321</v>
      </c>
      <c r="AB121" s="4">
        <f t="shared" si="146"/>
        <v>73.504183169066394</v>
      </c>
      <c r="AC121" s="4">
        <f t="shared" si="146"/>
        <v>73.352091095658125</v>
      </c>
      <c r="AD121" s="4">
        <f t="shared" si="146"/>
        <v>74.239741868057777</v>
      </c>
      <c r="AE121" s="4">
        <f t="shared" si="146"/>
        <v>72.806148078511256</v>
      </c>
      <c r="AF121" s="4">
        <f t="shared" si="146"/>
        <v>73.325040343176383</v>
      </c>
      <c r="AG121" s="4">
        <f t="shared" si="146"/>
        <v>76.424167153285779</v>
      </c>
      <c r="AI121" s="4">
        <f t="shared" si="147"/>
        <v>2.7880124729288411</v>
      </c>
      <c r="AJ121" s="4">
        <f t="shared" si="147"/>
        <v>-0.82874296035400619</v>
      </c>
      <c r="AK121" s="4">
        <f t="shared" si="147"/>
        <v>-1.0645358645673753</v>
      </c>
      <c r="AL121" s="4">
        <f t="shared" si="147"/>
        <v>-0.55221425474860553</v>
      </c>
      <c r="AM121" s="4">
        <f t="shared" si="147"/>
        <v>-1.0234248974960138</v>
      </c>
      <c r="AN121" s="4">
        <f t="shared" si="147"/>
        <v>-1.1292742753188492</v>
      </c>
      <c r="AO121" s="4">
        <f t="shared" si="147"/>
        <v>-0.76612455726079531</v>
      </c>
      <c r="AP121" s="4">
        <f t="shared" si="147"/>
        <v>-1.3623518565386661</v>
      </c>
      <c r="AQ121" s="4">
        <f t="shared" si="147"/>
        <v>-1.1769322180873161</v>
      </c>
      <c r="AR121" s="4">
        <f t="shared" si="147"/>
        <v>-1.004183169066394</v>
      </c>
      <c r="AS121" s="4">
        <f t="shared" si="147"/>
        <v>-2.1260910956581256</v>
      </c>
      <c r="AT121" s="4">
        <f t="shared" si="147"/>
        <v>-0.28774186805777902</v>
      </c>
      <c r="AU121" s="4">
        <f t="shared" si="147"/>
        <v>-2.3731480785112495</v>
      </c>
      <c r="AV121" s="4">
        <f t="shared" si="147"/>
        <v>0.15895965682361179</v>
      </c>
      <c r="AW121" s="4">
        <f t="shared" si="147"/>
        <v>-0.87616715328577754</v>
      </c>
      <c r="AY121" s="2">
        <f t="shared" si="139"/>
        <v>73.1627115665612</v>
      </c>
      <c r="AZ121" s="2">
        <f t="shared" si="139"/>
        <v>73.479750599439981</v>
      </c>
      <c r="BA121" s="2">
        <f t="shared" si="139"/>
        <v>71.273414226935202</v>
      </c>
      <c r="BB121" s="2">
        <f t="shared" si="139"/>
        <v>69.180366593968131</v>
      </c>
      <c r="BC121" s="2">
        <f t="shared" si="139"/>
        <v>72.5103914132592</v>
      </c>
      <c r="BD121" s="2">
        <f t="shared" si="139"/>
        <v>69.340946852171257</v>
      </c>
      <c r="BE121" s="2">
        <f t="shared" si="139"/>
        <v>68.421645445260111</v>
      </c>
      <c r="BF121" s="2">
        <f t="shared" si="139"/>
        <v>72.936350333827974</v>
      </c>
      <c r="BG121" s="2">
        <f t="shared" si="139"/>
        <v>72.805931638179104</v>
      </c>
      <c r="BH121" s="2">
        <f t="shared" si="139"/>
        <v>73.504181438957389</v>
      </c>
      <c r="BI121" s="2">
        <f t="shared" si="139"/>
        <v>73.352079410516779</v>
      </c>
      <c r="BJ121" s="2">
        <f t="shared" si="139"/>
        <v>74.239167816589315</v>
      </c>
      <c r="BK121" s="2">
        <f t="shared" si="139"/>
        <v>72.790621487847602</v>
      </c>
      <c r="BL121" s="2">
        <f t="shared" si="139"/>
        <v>73.253343643568414</v>
      </c>
      <c r="BM121" s="2">
        <f t="shared" si="139"/>
        <v>76.422121224084407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73.159000000000006</v>
      </c>
      <c r="CG121" s="2">
        <f t="shared" si="140"/>
        <v>70.221999999999994</v>
      </c>
      <c r="CH121" s="2">
        <f t="shared" si="140"/>
        <v>68.873000000000005</v>
      </c>
      <c r="CI121" s="2">
        <f t="shared" si="140"/>
        <v>71.492000000000004</v>
      </c>
      <c r="CJ121" s="2">
        <f t="shared" si="140"/>
        <v>68.212999999999994</v>
      </c>
      <c r="CK121" s="2">
        <f t="shared" si="140"/>
        <v>67.656000000000006</v>
      </c>
      <c r="CL121" s="2">
        <f t="shared" si="140"/>
        <v>71.573999999999998</v>
      </c>
      <c r="CM121" s="2">
        <f t="shared" si="140"/>
        <v>71.629000000000005</v>
      </c>
      <c r="CN121" s="2">
        <f t="shared" si="140"/>
        <v>72.5</v>
      </c>
      <c r="CO121" s="2">
        <f t="shared" si="140"/>
        <v>71.225999999999999</v>
      </c>
      <c r="CP121" s="2">
        <f t="shared" si="140"/>
        <v>73.951999999999998</v>
      </c>
      <c r="CQ121" s="2">
        <f t="shared" si="140"/>
        <v>70.433000000000007</v>
      </c>
      <c r="CR121" s="2">
        <f t="shared" si="140"/>
        <v>73.483999999999995</v>
      </c>
      <c r="CS121" s="2">
        <f t="shared" si="140"/>
        <v>75.548000000000002</v>
      </c>
      <c r="CU121" s="2" t="str">
        <f t="shared" si="110"/>
        <v/>
      </c>
      <c r="CV121" s="2">
        <f t="shared" si="111"/>
        <v>73.159000000000006</v>
      </c>
      <c r="CW121" s="2">
        <f t="shared" si="112"/>
        <v>70.221999999999994</v>
      </c>
      <c r="CX121" s="2">
        <f t="shared" si="113"/>
        <v>68.873000000000005</v>
      </c>
      <c r="CY121" s="2">
        <f t="shared" si="114"/>
        <v>71.492000000000004</v>
      </c>
      <c r="CZ121" s="2">
        <f t="shared" si="115"/>
        <v>68.212999999999994</v>
      </c>
      <c r="DA121" s="2">
        <f t="shared" si="116"/>
        <v>67.656000000000006</v>
      </c>
      <c r="DB121" s="2">
        <f t="shared" si="117"/>
        <v>71.573999999999998</v>
      </c>
      <c r="DC121" s="2">
        <f t="shared" si="118"/>
        <v>71.629000000000005</v>
      </c>
      <c r="DD121" s="2">
        <f t="shared" si="119"/>
        <v>72.5</v>
      </c>
      <c r="DE121" s="2">
        <f t="shared" si="120"/>
        <v>71.225999999999999</v>
      </c>
      <c r="DF121" s="2">
        <f t="shared" si="121"/>
        <v>73.951999999999998</v>
      </c>
      <c r="DG121" s="2">
        <f t="shared" si="122"/>
        <v>70.433000000000007</v>
      </c>
      <c r="DH121" s="2">
        <f t="shared" si="123"/>
        <v>73.483999999999995</v>
      </c>
      <c r="DI121" s="2">
        <f t="shared" si="124"/>
        <v>75.548000000000002</v>
      </c>
      <c r="DK121" s="2">
        <f t="shared" si="148"/>
        <v>81.271383487044361</v>
      </c>
      <c r="DL121" s="2">
        <f t="shared" si="148"/>
        <v>93.127113560857737</v>
      </c>
      <c r="DM121" s="2">
        <f t="shared" si="148"/>
        <v>92.147745092117191</v>
      </c>
      <c r="DN121" s="2">
        <f t="shared" si="148"/>
        <v>85.436243884022971</v>
      </c>
      <c r="DO121" s="2">
        <f t="shared" si="148"/>
        <v>93.05693902439026</v>
      </c>
      <c r="DP121" s="2">
        <f t="shared" si="148"/>
        <v>89.85215559689243</v>
      </c>
      <c r="DQ121" s="2">
        <f t="shared" si="148"/>
        <v>84.864399058978023</v>
      </c>
      <c r="DR121" s="2">
        <f t="shared" si="148"/>
        <v>94.179862076362085</v>
      </c>
      <c r="DS121" s="2">
        <f t="shared" si="148"/>
        <v>94.397846074646097</v>
      </c>
      <c r="DT121" s="2">
        <f t="shared" si="148"/>
        <v>96.605979831932743</v>
      </c>
      <c r="DU121" s="2">
        <f t="shared" si="148"/>
        <v>96.324059459459477</v>
      </c>
      <c r="DV121" s="2">
        <f t="shared" si="148"/>
        <v>92.04932301127036</v>
      </c>
      <c r="DW121" s="2">
        <f t="shared" si="148"/>
        <v>89.235654127579707</v>
      </c>
      <c r="DX121" s="2">
        <f t="shared" si="148"/>
        <v>90.473497435897414</v>
      </c>
      <c r="DY121" s="2">
        <f t="shared" si="148"/>
        <v>87.694524929971976</v>
      </c>
      <c r="EA121" s="2">
        <f t="shared" si="152"/>
        <v>73.077085756070502</v>
      </c>
      <c r="EB121" s="2">
        <f t="shared" si="152"/>
        <v>73.28097053266859</v>
      </c>
      <c r="EC121" s="2">
        <f t="shared" si="152"/>
        <v>71.084641596013</v>
      </c>
      <c r="ED121" s="2">
        <f t="shared" si="152"/>
        <v>69.002915069163919</v>
      </c>
      <c r="EE121" s="2">
        <f t="shared" si="151"/>
        <v>72.294753812788599</v>
      </c>
      <c r="EF121" s="2">
        <f t="shared" si="151"/>
        <v>69.100299342729059</v>
      </c>
      <c r="EG121" s="2">
        <f t="shared" si="151"/>
        <v>68.205690020985614</v>
      </c>
      <c r="EH121" s="2">
        <f t="shared" si="151"/>
        <v>72.657032548053238</v>
      </c>
      <c r="EI121" s="2">
        <f t="shared" si="151"/>
        <v>72.522118242998758</v>
      </c>
      <c r="EJ121" s="2">
        <f t="shared" si="151"/>
        <v>73.188344405594421</v>
      </c>
      <c r="EK121" s="2">
        <f t="shared" si="151"/>
        <v>73.06534058348528</v>
      </c>
      <c r="EL121" s="2">
        <f t="shared" si="151"/>
        <v>74.014876306123085</v>
      </c>
      <c r="EM121" s="2">
        <f t="shared" si="135"/>
        <v>72.597202952029505</v>
      </c>
      <c r="EN121" s="2">
        <f t="shared" si="135"/>
        <v>73.046285490130657</v>
      </c>
      <c r="EO121" s="2">
        <f t="shared" si="135"/>
        <v>76.257382343288484</v>
      </c>
      <c r="EQ121" s="2">
        <f t="shared" si="149"/>
        <v>72.672785127315962</v>
      </c>
      <c r="ER121" s="2">
        <f t="shared" si="149"/>
        <v>72.962007961287028</v>
      </c>
      <c r="ES121" s="2">
        <f t="shared" si="149"/>
        <v>70.970230595636679</v>
      </c>
      <c r="ET121" s="2">
        <f t="shared" si="149"/>
        <v>68.855671041412435</v>
      </c>
      <c r="EU121" s="2">
        <f t="shared" si="149"/>
        <v>71.665553003880305</v>
      </c>
      <c r="EV121" s="2">
        <f t="shared" si="149"/>
        <v>68.74516295820473</v>
      </c>
      <c r="EW121" s="2">
        <f t="shared" si="149"/>
        <v>68.358649935745959</v>
      </c>
      <c r="EX121" s="2">
        <f t="shared" si="149"/>
        <v>72.381244993778523</v>
      </c>
      <c r="EY121" s="2">
        <f t="shared" si="149"/>
        <v>72.431786087727744</v>
      </c>
      <c r="EZ121" s="2">
        <f t="shared" si="149"/>
        <v>73.228864878921854</v>
      </c>
      <c r="FA121" s="2">
        <f t="shared" si="149"/>
        <v>73.091834599623482</v>
      </c>
      <c r="FB121" s="2">
        <f t="shared" si="149"/>
        <v>73.873864314017212</v>
      </c>
      <c r="FC121" s="2">
        <f t="shared" si="149"/>
        <v>72.466187356661479</v>
      </c>
      <c r="FD121" s="2">
        <f t="shared" si="149"/>
        <v>73.088239161175878</v>
      </c>
      <c r="FE121" s="2">
        <f t="shared" si="149"/>
        <v>76.723275760132509</v>
      </c>
      <c r="FG121" s="2">
        <f t="shared" si="150"/>
        <v>0.98941583397900001</v>
      </c>
      <c r="FH121" s="2">
        <f t="shared" si="150"/>
        <v>0.98990621053152195</v>
      </c>
      <c r="FI121" s="2">
        <f t="shared" si="150"/>
        <v>0.99100135427907654</v>
      </c>
      <c r="FJ121" s="2">
        <f t="shared" si="150"/>
        <v>0.98915417395445382</v>
      </c>
      <c r="FK121" s="2">
        <f t="shared" si="150"/>
        <v>0.98943556022777313</v>
      </c>
      <c r="FL121" s="2">
        <f t="shared" si="150"/>
        <v>0.98830200081419617</v>
      </c>
      <c r="FM121" s="2">
        <f t="shared" si="150"/>
        <v>0.98709658147851631</v>
      </c>
      <c r="FN121" s="2">
        <f t="shared" si="150"/>
        <v>0.9869149888429003</v>
      </c>
      <c r="FO121" s="2">
        <f t="shared" si="150"/>
        <v>0.98699111943556228</v>
      </c>
      <c r="FP121" s="2">
        <f t="shared" si="150"/>
        <v>0.98652546891867954</v>
      </c>
      <c r="FQ121" s="2">
        <f t="shared" si="150"/>
        <v>0.9876789826477711</v>
      </c>
      <c r="FR121" s="2">
        <f t="shared" si="150"/>
        <v>0.98752311504061419</v>
      </c>
      <c r="FS121" s="2">
        <f t="shared" si="150"/>
        <v>0.98834016074466058</v>
      </c>
      <c r="FT121" s="2">
        <f t="shared" si="150"/>
        <v>0.98812749557513202</v>
      </c>
      <c r="FU121" s="2">
        <f t="shared" si="150"/>
        <v>0.98572567402124289</v>
      </c>
      <c r="FW121" s="2">
        <f t="shared" si="141"/>
        <v>2.7306341888158683E-3</v>
      </c>
      <c r="FX121" s="2">
        <f t="shared" si="141"/>
        <v>4.8366888621788227E-3</v>
      </c>
      <c r="FY121" s="2">
        <f t="shared" si="141"/>
        <v>6.7019361764105809E-3</v>
      </c>
      <c r="FZ121" s="2">
        <f t="shared" si="141"/>
        <v>5.3075216898637824E-3</v>
      </c>
      <c r="GA121" s="2">
        <f t="shared" si="141"/>
        <v>5.8856484047025964E-3</v>
      </c>
      <c r="GB121" s="2">
        <f t="shared" si="141"/>
        <v>5.9348695734091593E-3</v>
      </c>
      <c r="GC121" s="2">
        <f t="shared" si="141"/>
        <v>6.54504502845838E-3</v>
      </c>
      <c r="GD121" s="2">
        <f t="shared" si="141"/>
        <v>8.3712216151996498E-3</v>
      </c>
      <c r="GE121" s="2">
        <f t="shared" si="141"/>
        <v>8.4724585549349613E-3</v>
      </c>
      <c r="GF121" s="2">
        <f t="shared" si="141"/>
        <v>7.2895732818652262E-3</v>
      </c>
      <c r="GG121" s="2">
        <f t="shared" si="141"/>
        <v>6.3315493253349557E-3</v>
      </c>
      <c r="GH121" s="2">
        <f t="shared" si="141"/>
        <v>5.1215954706286164E-3</v>
      </c>
      <c r="GI121" s="2">
        <f t="shared" si="141"/>
        <v>4.4508468248120403E-3</v>
      </c>
      <c r="GJ121" s="2">
        <f t="shared" si="141"/>
        <v>3.6588573707587793E-3</v>
      </c>
      <c r="GK121" s="2">
        <f t="shared" si="141"/>
        <v>3.1796526727590618E-3</v>
      </c>
      <c r="GM121" s="86">
        <f t="shared" si="142"/>
        <v>1.8108455975281426E-11</v>
      </c>
      <c r="GN121" s="86">
        <f t="shared" si="142"/>
        <v>1.2373449794115692E-26</v>
      </c>
      <c r="GO121" s="86">
        <f t="shared" si="142"/>
        <v>1.6100846593758869E-34</v>
      </c>
      <c r="GP121" s="86">
        <f t="shared" si="142"/>
        <v>5.7337348592009692E-30</v>
      </c>
      <c r="GQ121" s="86">
        <f t="shared" si="142"/>
        <v>6.5772426938618784E-33</v>
      </c>
      <c r="GR121" s="86">
        <f t="shared" si="142"/>
        <v>5.8583265129933972E-35</v>
      </c>
      <c r="GS121" s="86">
        <f t="shared" si="142"/>
        <v>4.4921953325084295E-36</v>
      </c>
      <c r="GT121" s="86">
        <f t="shared" si="142"/>
        <v>8.8425228765721216E-45</v>
      </c>
      <c r="GU121" s="86">
        <f t="shared" si="142"/>
        <v>1.9019364388139E-47</v>
      </c>
      <c r="GV121" s="86">
        <f t="shared" si="142"/>
        <v>1.7635448161744255E-46</v>
      </c>
      <c r="GW121" s="86">
        <f t="shared" si="142"/>
        <v>1.7603325000114883E-45</v>
      </c>
      <c r="GX121" s="86">
        <f t="shared" si="142"/>
        <v>3.9479412109931941E-51</v>
      </c>
      <c r="GY121" s="86">
        <f t="shared" si="142"/>
        <v>4.4732827890968798E-46</v>
      </c>
      <c r="GZ121" s="86">
        <f t="shared" si="142"/>
        <v>8.744497210876298E-35</v>
      </c>
      <c r="HA121" s="86">
        <f t="shared" si="142"/>
        <v>1.0355985824761275E-51</v>
      </c>
      <c r="HC121" s="86">
        <f t="shared" si="73"/>
        <v>0.36763247763258877</v>
      </c>
      <c r="HD121" s="86">
        <f t="shared" si="73"/>
        <v>9.2803448761152509E-3</v>
      </c>
      <c r="HE121" s="86">
        <f t="shared" si="73"/>
        <v>3.6571645341500675E-4</v>
      </c>
      <c r="HF121" s="86">
        <f t="shared" si="73"/>
        <v>4.8712381239221433E-3</v>
      </c>
      <c r="HG121" s="86">
        <f t="shared" si="73"/>
        <v>1.5395588581736965E-4</v>
      </c>
      <c r="HH121" s="86">
        <f t="shared" si="73"/>
        <v>4.1449067493476969E-5</v>
      </c>
      <c r="HI121" s="86">
        <f t="shared" si="138"/>
        <v>1.4137258531549318E-5</v>
      </c>
      <c r="HJ121" s="86">
        <f t="shared" si="138"/>
        <v>6.7547406438998839E-8</v>
      </c>
      <c r="HK121" s="86">
        <f t="shared" si="138"/>
        <v>2.7358941583195804E-8</v>
      </c>
      <c r="HL121" s="86">
        <f t="shared" si="138"/>
        <v>7.9026093828290029E-8</v>
      </c>
      <c r="HM121" s="86">
        <f t="shared" si="138"/>
        <v>4.8620961351183928E-7</v>
      </c>
      <c r="HN121" s="86">
        <f t="shared" si="138"/>
        <v>1.6728001985963687E-5</v>
      </c>
      <c r="HO121" s="86">
        <f t="shared" si="138"/>
        <v>3.9596120653502114E-4</v>
      </c>
      <c r="HP121" s="86">
        <f t="shared" si="138"/>
        <v>2.2892532881840827E-3</v>
      </c>
      <c r="HQ121" s="86">
        <f t="shared" si="138"/>
        <v>4.3067377262947796E-5</v>
      </c>
      <c r="HS121" s="86">
        <f t="shared" si="143"/>
        <v>2.2716027527382659E-13</v>
      </c>
      <c r="HT121" s="86">
        <f t="shared" si="143"/>
        <v>1.1764884661794928E-10</v>
      </c>
      <c r="HU121" s="86">
        <f t="shared" si="143"/>
        <v>9.0914910002606075E-11</v>
      </c>
      <c r="HV121" s="86">
        <f t="shared" si="143"/>
        <v>4.4671036496669785E-12</v>
      </c>
      <c r="HW121" s="86">
        <f t="shared" si="143"/>
        <v>3.0777675202063235E-12</v>
      </c>
      <c r="HX121" s="86">
        <f t="shared" si="143"/>
        <v>3.6018095638895921E-12</v>
      </c>
      <c r="HY121" s="86">
        <f t="shared" si="143"/>
        <v>4.430543944999959E-12</v>
      </c>
      <c r="HZ121" s="86">
        <f t="shared" si="143"/>
        <v>8.4071773699993198E-12</v>
      </c>
      <c r="IA121" s="86">
        <f t="shared" si="143"/>
        <v>1.8707803645340133E-11</v>
      </c>
      <c r="IB121" s="86">
        <f t="shared" si="143"/>
        <v>6.5185636097809342E-12</v>
      </c>
      <c r="IC121" s="86">
        <f t="shared" si="143"/>
        <v>7.7699296962907883E-13</v>
      </c>
      <c r="ID121" s="86">
        <f t="shared" si="143"/>
        <v>5.8922723608687403E-15</v>
      </c>
      <c r="IE121" s="86">
        <f t="shared" si="143"/>
        <v>1.0493061620351126E-14</v>
      </c>
      <c r="IF121" s="86">
        <f t="shared" si="143"/>
        <v>8.4377807107756111E-9</v>
      </c>
      <c r="IG121" s="86">
        <f t="shared" si="143"/>
        <v>1.6179335697164036E-6</v>
      </c>
      <c r="II121" s="86">
        <f t="shared" si="144"/>
        <v>1.1384954557174168E-64</v>
      </c>
      <c r="IJ121" s="86">
        <f t="shared" si="144"/>
        <v>7.7459851911781794E-63</v>
      </c>
      <c r="IK121" s="86">
        <f t="shared" si="144"/>
        <v>1.8755658404642159E-61</v>
      </c>
      <c r="IL121" s="86">
        <f t="shared" si="144"/>
        <v>1.4617841684644748E-67</v>
      </c>
      <c r="IM121" s="86">
        <f t="shared" si="144"/>
        <v>5.7829376445501936E-73</v>
      </c>
      <c r="IN121" s="86">
        <f t="shared" si="144"/>
        <v>2.8936704081460906E-72</v>
      </c>
      <c r="IO121" s="86">
        <f t="shared" si="144"/>
        <v>4.4191591221921231E-69</v>
      </c>
      <c r="IP121" s="86">
        <f t="shared" si="144"/>
        <v>8.2879343975671922E-70</v>
      </c>
      <c r="IQ121" s="86">
        <f t="shared" si="144"/>
        <v>9.8978716293120025E-69</v>
      </c>
      <c r="IR121" s="86">
        <f t="shared" si="144"/>
        <v>8.4598576003476658E-73</v>
      </c>
      <c r="IS121" s="86">
        <f t="shared" si="144"/>
        <v>3.7961976085570388E-74</v>
      </c>
      <c r="IT121" s="86">
        <f t="shared" si="144"/>
        <v>7.4793771679024076E-84</v>
      </c>
      <c r="IU121" s="86">
        <f t="shared" si="144"/>
        <v>3.2219964978620552E-83</v>
      </c>
      <c r="IV121" s="86">
        <f t="shared" si="144"/>
        <v>1.0208714077508111E-43</v>
      </c>
      <c r="IW121" s="86">
        <f t="shared" si="144"/>
        <v>9.9419208231162244E-32</v>
      </c>
      <c r="IY121" s="86">
        <f t="shared" si="145"/>
        <v>0.36763247765092438</v>
      </c>
      <c r="IZ121" s="86">
        <f t="shared" si="145"/>
        <v>9.2803449937640982E-3</v>
      </c>
      <c r="JA121" s="86">
        <f t="shared" si="145"/>
        <v>3.6571654432991673E-4</v>
      </c>
      <c r="JB121" s="86">
        <f t="shared" si="145"/>
        <v>4.8712381283892471E-3</v>
      </c>
      <c r="JC121" s="86">
        <f t="shared" si="145"/>
        <v>1.5395588889513718E-4</v>
      </c>
      <c r="JD121" s="86">
        <f t="shared" si="145"/>
        <v>4.1449071095286534E-5</v>
      </c>
      <c r="JE121" s="86">
        <f t="shared" si="145"/>
        <v>1.4137262962093263E-5</v>
      </c>
      <c r="JF121" s="86">
        <f t="shared" si="145"/>
        <v>6.7555813616368839E-8</v>
      </c>
      <c r="JG121" s="86">
        <f t="shared" si="145"/>
        <v>2.7377649386841144E-8</v>
      </c>
      <c r="JH121" s="86">
        <f t="shared" si="145"/>
        <v>7.9032612391899817E-8</v>
      </c>
      <c r="JI121" s="86">
        <f t="shared" si="145"/>
        <v>4.8621039050480887E-7</v>
      </c>
      <c r="JJ121" s="86">
        <f t="shared" si="145"/>
        <v>1.672800199185596E-5</v>
      </c>
      <c r="JK121" s="86">
        <f t="shared" si="145"/>
        <v>3.9596120654551421E-4</v>
      </c>
      <c r="JL121" s="86">
        <f t="shared" si="145"/>
        <v>2.2892617259647934E-3</v>
      </c>
      <c r="JM121" s="86">
        <f t="shared" si="145"/>
        <v>4.4685310832664197E-5</v>
      </c>
    </row>
    <row r="122" spans="2:273" x14ac:dyDescent="0.25">
      <c r="B122" s="2">
        <v>95</v>
      </c>
      <c r="C122" s="37">
        <v>96.850999999999999</v>
      </c>
      <c r="D122" s="37">
        <v>71.856999999999999</v>
      </c>
      <c r="E122" s="37">
        <v>70.888999999999996</v>
      </c>
      <c r="F122" s="37">
        <v>69.921000000000006</v>
      </c>
      <c r="G122" s="37">
        <v>71.787000000000006</v>
      </c>
      <c r="H122" s="37">
        <v>68.573999999999998</v>
      </c>
      <c r="I122" s="37">
        <v>67.376999999999995</v>
      </c>
      <c r="J122" s="37">
        <v>71.902000000000001</v>
      </c>
      <c r="K122" s="37">
        <v>71.629000000000005</v>
      </c>
      <c r="L122" s="37">
        <v>73.290000000000006</v>
      </c>
      <c r="M122" s="37">
        <v>73.435000000000002</v>
      </c>
      <c r="N122" s="37">
        <v>73.613</v>
      </c>
      <c r="O122" s="37">
        <v>70.183000000000007</v>
      </c>
      <c r="P122" s="37">
        <v>71.677000000000007</v>
      </c>
      <c r="Q122" s="37">
        <v>74.596999999999994</v>
      </c>
      <c r="S122" s="4">
        <f t="shared" si="146"/>
        <v>95.346793314852917</v>
      </c>
      <c r="T122" s="4">
        <f t="shared" si="146"/>
        <v>73.490803277196548</v>
      </c>
      <c r="U122" s="4">
        <f t="shared" si="146"/>
        <v>71.169263417731941</v>
      </c>
      <c r="V122" s="4">
        <f t="shared" si="146"/>
        <v>69.13087930437203</v>
      </c>
      <c r="W122" s="4">
        <f t="shared" si="146"/>
        <v>72.34059876125481</v>
      </c>
      <c r="X122" s="4">
        <f t="shared" si="146"/>
        <v>69.153882294470691</v>
      </c>
      <c r="Y122" s="4">
        <f t="shared" si="146"/>
        <v>68.268769869789509</v>
      </c>
      <c r="Z122" s="4">
        <f t="shared" si="146"/>
        <v>72.718192788034941</v>
      </c>
      <c r="AA122" s="4">
        <f t="shared" si="146"/>
        <v>72.577146194112757</v>
      </c>
      <c r="AB122" s="4">
        <f t="shared" si="146"/>
        <v>73.277100681019817</v>
      </c>
      <c r="AC122" s="4">
        <f t="shared" si="146"/>
        <v>73.133027949843353</v>
      </c>
      <c r="AD122" s="4">
        <f t="shared" si="146"/>
        <v>74.060969050306539</v>
      </c>
      <c r="AE122" s="4">
        <f t="shared" si="146"/>
        <v>72.647629252777975</v>
      </c>
      <c r="AF122" s="4">
        <f t="shared" si="146"/>
        <v>73.151086040583891</v>
      </c>
      <c r="AG122" s="4">
        <f t="shared" si="146"/>
        <v>76.345647240069482</v>
      </c>
      <c r="AI122" s="4">
        <f t="shared" si="147"/>
        <v>1.5042066851470821</v>
      </c>
      <c r="AJ122" s="4">
        <f t="shared" si="147"/>
        <v>-1.6338032771965487</v>
      </c>
      <c r="AK122" s="4">
        <f t="shared" si="147"/>
        <v>-0.28026341773194474</v>
      </c>
      <c r="AL122" s="4">
        <f t="shared" si="147"/>
        <v>0.79012069562797649</v>
      </c>
      <c r="AM122" s="4">
        <f t="shared" si="147"/>
        <v>-0.55359876125480412</v>
      </c>
      <c r="AN122" s="4">
        <f t="shared" si="147"/>
        <v>-0.57988229447069273</v>
      </c>
      <c r="AO122" s="4">
        <f t="shared" si="147"/>
        <v>-0.89176986978951334</v>
      </c>
      <c r="AP122" s="4">
        <f t="shared" si="147"/>
        <v>-0.81619278803493955</v>
      </c>
      <c r="AQ122" s="4">
        <f t="shared" si="147"/>
        <v>-0.94814619411275203</v>
      </c>
      <c r="AR122" s="4">
        <f t="shared" si="147"/>
        <v>1.2899318980188923E-2</v>
      </c>
      <c r="AS122" s="4">
        <f t="shared" si="147"/>
        <v>0.30197205015664963</v>
      </c>
      <c r="AT122" s="4">
        <f t="shared" si="147"/>
        <v>-0.44796905030653988</v>
      </c>
      <c r="AU122" s="4">
        <f t="shared" si="147"/>
        <v>-2.4646292527779678</v>
      </c>
      <c r="AV122" s="4">
        <f t="shared" si="147"/>
        <v>-1.4740860405838845</v>
      </c>
      <c r="AW122" s="4">
        <f t="shared" si="147"/>
        <v>-1.7486472400694879</v>
      </c>
      <c r="AY122" s="2">
        <f t="shared" si="139"/>
        <v>73.057531200940801</v>
      </c>
      <c r="AZ122" s="2">
        <f t="shared" si="139"/>
        <v>73.35628458559664</v>
      </c>
      <c r="BA122" s="2">
        <f t="shared" si="139"/>
        <v>71.167234575815712</v>
      </c>
      <c r="BB122" s="2">
        <f t="shared" si="139"/>
        <v>69.076544384121078</v>
      </c>
      <c r="BC122" s="2">
        <f t="shared" si="139"/>
        <v>72.339999752070241</v>
      </c>
      <c r="BD122" s="2">
        <f t="shared" si="139"/>
        <v>69.1537651391873</v>
      </c>
      <c r="BE122" s="2">
        <f t="shared" si="139"/>
        <v>68.268739168155321</v>
      </c>
      <c r="BF122" s="2">
        <f t="shared" si="139"/>
        <v>72.718192740886522</v>
      </c>
      <c r="BG122" s="2">
        <f t="shared" si="139"/>
        <v>72.577146158250642</v>
      </c>
      <c r="BH122" s="2">
        <f t="shared" si="139"/>
        <v>73.277100623425852</v>
      </c>
      <c r="BI122" s="2">
        <f t="shared" si="139"/>
        <v>73.133027500492346</v>
      </c>
      <c r="BJ122" s="2">
        <f t="shared" si="139"/>
        <v>74.060939137083508</v>
      </c>
      <c r="BK122" s="2">
        <f t="shared" si="139"/>
        <v>72.645794845516235</v>
      </c>
      <c r="BL122" s="2">
        <f t="shared" si="139"/>
        <v>73.137275368999596</v>
      </c>
      <c r="BM122" s="2">
        <f t="shared" si="139"/>
        <v>76.343345053230522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71.856999999999999</v>
      </c>
      <c r="CG122" s="2">
        <f t="shared" si="140"/>
        <v>70.888999999999996</v>
      </c>
      <c r="CH122" s="2">
        <f t="shared" si="140"/>
        <v>69.921000000000006</v>
      </c>
      <c r="CI122" s="2">
        <f t="shared" si="140"/>
        <v>71.787000000000006</v>
      </c>
      <c r="CJ122" s="2">
        <f t="shared" si="140"/>
        <v>68.573999999999998</v>
      </c>
      <c r="CK122" s="2">
        <f t="shared" si="140"/>
        <v>67.376999999999995</v>
      </c>
      <c r="CL122" s="2">
        <f t="shared" si="140"/>
        <v>71.902000000000001</v>
      </c>
      <c r="CM122" s="2">
        <f t="shared" si="140"/>
        <v>71.629000000000005</v>
      </c>
      <c r="CN122" s="2">
        <f t="shared" si="140"/>
        <v>73.290000000000006</v>
      </c>
      <c r="CO122" s="2">
        <f t="shared" si="140"/>
        <v>73.435000000000002</v>
      </c>
      <c r="CP122" s="2">
        <f t="shared" si="140"/>
        <v>73.613</v>
      </c>
      <c r="CQ122" s="2">
        <f t="shared" si="140"/>
        <v>70.183000000000007</v>
      </c>
      <c r="CR122" s="2">
        <f t="shared" si="140"/>
        <v>71.677000000000007</v>
      </c>
      <c r="CS122" s="2">
        <f t="shared" si="140"/>
        <v>74.596999999999994</v>
      </c>
      <c r="CU122" s="2" t="str">
        <f t="shared" si="110"/>
        <v/>
      </c>
      <c r="CV122" s="2">
        <f t="shared" si="111"/>
        <v>71.856999999999999</v>
      </c>
      <c r="CW122" s="2">
        <f t="shared" si="112"/>
        <v>70.888999999999996</v>
      </c>
      <c r="CX122" s="2">
        <f t="shared" si="113"/>
        <v>69.921000000000006</v>
      </c>
      <c r="CY122" s="2">
        <f t="shared" si="114"/>
        <v>71.787000000000006</v>
      </c>
      <c r="CZ122" s="2">
        <f t="shared" si="115"/>
        <v>68.573999999999998</v>
      </c>
      <c r="DA122" s="2">
        <f t="shared" si="116"/>
        <v>67.376999999999995</v>
      </c>
      <c r="DB122" s="2">
        <f t="shared" si="117"/>
        <v>71.902000000000001</v>
      </c>
      <c r="DC122" s="2">
        <f t="shared" si="118"/>
        <v>71.629000000000005</v>
      </c>
      <c r="DD122" s="2">
        <f t="shared" si="119"/>
        <v>73.290000000000006</v>
      </c>
      <c r="DE122" s="2">
        <f t="shared" si="120"/>
        <v>73.435000000000002</v>
      </c>
      <c r="DF122" s="2">
        <f t="shared" si="121"/>
        <v>73.613</v>
      </c>
      <c r="DG122" s="2">
        <f t="shared" si="122"/>
        <v>70.183000000000007</v>
      </c>
      <c r="DH122" s="2">
        <f t="shared" si="123"/>
        <v>71.677000000000007</v>
      </c>
      <c r="DI122" s="2">
        <f t="shared" si="124"/>
        <v>74.596999999999994</v>
      </c>
      <c r="DK122" s="2">
        <f t="shared" si="148"/>
        <v>81.188285726833556</v>
      </c>
      <c r="DL122" s="2">
        <f t="shared" si="148"/>
        <v>93.193232709151303</v>
      </c>
      <c r="DM122" s="2">
        <f t="shared" si="148"/>
        <v>92.239529749320454</v>
      </c>
      <c r="DN122" s="2">
        <f t="shared" si="148"/>
        <v>85.477050135910616</v>
      </c>
      <c r="DO122" s="2">
        <f t="shared" si="148"/>
        <v>93.16585662020907</v>
      </c>
      <c r="DP122" s="2">
        <f t="shared" si="148"/>
        <v>89.914785972207014</v>
      </c>
      <c r="DQ122" s="2">
        <f t="shared" si="148"/>
        <v>84.868327497538047</v>
      </c>
      <c r="DR122" s="2">
        <f t="shared" si="148"/>
        <v>94.267030030030043</v>
      </c>
      <c r="DS122" s="2">
        <f t="shared" si="148"/>
        <v>94.491829729729744</v>
      </c>
      <c r="DT122" s="2">
        <f t="shared" si="148"/>
        <v>96.722215126050401</v>
      </c>
      <c r="DU122" s="2">
        <f t="shared" si="148"/>
        <v>96.458793436293462</v>
      </c>
      <c r="DV122" s="2">
        <f t="shared" si="148"/>
        <v>92.140973410657594</v>
      </c>
      <c r="DW122" s="2">
        <f t="shared" si="148"/>
        <v>89.3269596622889</v>
      </c>
      <c r="DX122" s="2">
        <f t="shared" si="148"/>
        <v>90.596812820512795</v>
      </c>
      <c r="DY122" s="2">
        <f t="shared" si="148"/>
        <v>87.767696078431356</v>
      </c>
      <c r="EA122" s="2">
        <f t="shared" si="152"/>
        <v>72.979375148137876</v>
      </c>
      <c r="EB122" s="2">
        <f t="shared" si="152"/>
        <v>73.173414574352435</v>
      </c>
      <c r="EC122" s="2">
        <f t="shared" si="152"/>
        <v>70.993503266782142</v>
      </c>
      <c r="ED122" s="2">
        <f t="shared" si="152"/>
        <v>68.913349826580173</v>
      </c>
      <c r="EE122" s="2">
        <f t="shared" si="151"/>
        <v>72.141016283055848</v>
      </c>
      <c r="EF122" s="2">
        <f t="shared" si="151"/>
        <v>68.931817275459224</v>
      </c>
      <c r="EG122" s="2">
        <f t="shared" si="151"/>
        <v>68.069817439756861</v>
      </c>
      <c r="EH122" s="2">
        <f t="shared" si="151"/>
        <v>72.459973188762945</v>
      </c>
      <c r="EI122" s="2">
        <f t="shared" si="151"/>
        <v>72.314492911932831</v>
      </c>
      <c r="EJ122" s="2">
        <f t="shared" si="151"/>
        <v>72.984751953928452</v>
      </c>
      <c r="EK122" s="2">
        <f t="shared" si="151"/>
        <v>72.867479030997657</v>
      </c>
      <c r="EL122" s="2">
        <f t="shared" si="151"/>
        <v>73.853351972715785</v>
      </c>
      <c r="EM122" s="2">
        <f t="shared" si="135"/>
        <v>72.466921274312341</v>
      </c>
      <c r="EN122" s="2">
        <f t="shared" si="135"/>
        <v>72.945798966389802</v>
      </c>
      <c r="EO122" s="2">
        <f t="shared" si="135"/>
        <v>76.190983973307084</v>
      </c>
      <c r="EQ122" s="2">
        <f t="shared" si="149"/>
        <v>72.592713348081105</v>
      </c>
      <c r="ER122" s="2">
        <f t="shared" si="149"/>
        <v>72.873620803441625</v>
      </c>
      <c r="ES122" s="2">
        <f t="shared" si="149"/>
        <v>70.888642407548147</v>
      </c>
      <c r="ET122" s="2">
        <f t="shared" si="149"/>
        <v>68.775473959142289</v>
      </c>
      <c r="EU122" s="2">
        <f t="shared" si="149"/>
        <v>71.55543473529282</v>
      </c>
      <c r="EV122" s="2">
        <f t="shared" si="149"/>
        <v>68.602185799667637</v>
      </c>
      <c r="EW122" s="2">
        <f t="shared" si="149"/>
        <v>68.210810113737097</v>
      </c>
      <c r="EX122" s="2">
        <f t="shared" si="149"/>
        <v>72.207158382413937</v>
      </c>
      <c r="EY122" s="2">
        <f t="shared" si="149"/>
        <v>72.232021581838239</v>
      </c>
      <c r="EZ122" s="2">
        <f t="shared" si="149"/>
        <v>73.021643113919012</v>
      </c>
      <c r="FA122" s="2">
        <f t="shared" si="149"/>
        <v>72.89161975799378</v>
      </c>
      <c r="FB122" s="2">
        <f t="shared" si="149"/>
        <v>73.72198090148629</v>
      </c>
      <c r="FC122" s="2">
        <f t="shared" si="149"/>
        <v>72.344228561871645</v>
      </c>
      <c r="FD122" s="2">
        <f t="shared" si="149"/>
        <v>72.984188459199203</v>
      </c>
      <c r="FE122" s="2">
        <f t="shared" si="149"/>
        <v>76.610447739806659</v>
      </c>
      <c r="FG122" s="2">
        <f t="shared" si="150"/>
        <v>0.99033812784017583</v>
      </c>
      <c r="FH122" s="2">
        <f t="shared" si="150"/>
        <v>0.99078617138739122</v>
      </c>
      <c r="FI122" s="2">
        <f t="shared" si="150"/>
        <v>0.99178663435737358</v>
      </c>
      <c r="FJ122" s="2">
        <f t="shared" si="150"/>
        <v>0.99009904044918995</v>
      </c>
      <c r="FK122" s="2">
        <f t="shared" si="150"/>
        <v>0.99035615191734283</v>
      </c>
      <c r="FL122" s="2">
        <f t="shared" si="150"/>
        <v>0.98932030536473747</v>
      </c>
      <c r="FM122" s="2">
        <f t="shared" si="150"/>
        <v>0.98821856626368343</v>
      </c>
      <c r="FN122" s="2">
        <f t="shared" si="150"/>
        <v>0.98805257245056777</v>
      </c>
      <c r="FO122" s="2">
        <f t="shared" si="150"/>
        <v>0.98812216406549969</v>
      </c>
      <c r="FP122" s="2">
        <f t="shared" si="150"/>
        <v>0.98769649440635832</v>
      </c>
      <c r="FQ122" s="2">
        <f t="shared" si="150"/>
        <v>0.98875090329743431</v>
      </c>
      <c r="FR122" s="2">
        <f t="shared" si="150"/>
        <v>0.98860843967173417</v>
      </c>
      <c r="FS122" s="2">
        <f t="shared" si="150"/>
        <v>0.98935517927225436</v>
      </c>
      <c r="FT122" s="2">
        <f t="shared" si="150"/>
        <v>0.98916082411070994</v>
      </c>
      <c r="FU122" s="2">
        <f t="shared" si="150"/>
        <v>0.98696528856830179</v>
      </c>
      <c r="FW122" s="2">
        <f t="shared" si="141"/>
        <v>2.993292276824413E-3</v>
      </c>
      <c r="FX122" s="2">
        <f t="shared" si="141"/>
        <v>5.3008503165315364E-3</v>
      </c>
      <c r="FY122" s="2">
        <f t="shared" si="141"/>
        <v>7.3437784704203663E-3</v>
      </c>
      <c r="FZ122" s="2">
        <f t="shared" si="141"/>
        <v>5.8166033578872147E-3</v>
      </c>
      <c r="GA122" s="2">
        <f t="shared" si="141"/>
        <v>6.4498226996181308E-3</v>
      </c>
      <c r="GB122" s="2">
        <f t="shared" si="141"/>
        <v>6.503731141978799E-3</v>
      </c>
      <c r="GC122" s="2">
        <f t="shared" si="141"/>
        <v>7.1719703960955858E-3</v>
      </c>
      <c r="GD122" s="2">
        <f t="shared" si="141"/>
        <v>9.1714547391330142E-3</v>
      </c>
      <c r="GE122" s="2">
        <f t="shared" si="141"/>
        <v>9.282278668842325E-3</v>
      </c>
      <c r="GF122" s="2">
        <f t="shared" si="141"/>
        <v>7.9872408570183864E-3</v>
      </c>
      <c r="GG122" s="2">
        <f t="shared" si="141"/>
        <v>6.9381675585771093E-3</v>
      </c>
      <c r="GH122" s="2">
        <f t="shared" si="141"/>
        <v>5.6129442821142824E-3</v>
      </c>
      <c r="GI122" s="2">
        <f t="shared" si="141"/>
        <v>4.8781617679300804E-3</v>
      </c>
      <c r="GJ122" s="2">
        <f t="shared" si="141"/>
        <v>4.010441644098541E-3</v>
      </c>
      <c r="GK122" s="2">
        <f t="shared" si="141"/>
        <v>3.4853506358926501E-3</v>
      </c>
      <c r="GM122" s="86">
        <f t="shared" si="142"/>
        <v>2.7953028324381139E-12</v>
      </c>
      <c r="GN122" s="86">
        <f t="shared" si="142"/>
        <v>2.5121405235003174E-28</v>
      </c>
      <c r="GO122" s="86">
        <f t="shared" si="142"/>
        <v>1.2068107206247833E-36</v>
      </c>
      <c r="GP122" s="86">
        <f t="shared" si="142"/>
        <v>6.2947448403910446E-32</v>
      </c>
      <c r="GQ122" s="86">
        <f t="shared" si="142"/>
        <v>5.5818745982367328E-35</v>
      </c>
      <c r="GR122" s="86">
        <f t="shared" si="142"/>
        <v>3.5749299917271147E-37</v>
      </c>
      <c r="GS122" s="86">
        <f t="shared" si="142"/>
        <v>2.0539611656128395E-38</v>
      </c>
      <c r="GT122" s="86">
        <f t="shared" si="142"/>
        <v>1.186646437127078E-47</v>
      </c>
      <c r="GU122" s="86">
        <f t="shared" si="142"/>
        <v>1.6843572415475363E-50</v>
      </c>
      <c r="GV122" s="86">
        <f t="shared" si="142"/>
        <v>1.8613877656742728E-49</v>
      </c>
      <c r="GW122" s="86">
        <f t="shared" si="142"/>
        <v>2.2873786344598666E-48</v>
      </c>
      <c r="GX122" s="86">
        <f t="shared" si="142"/>
        <v>1.6351554298927681E-54</v>
      </c>
      <c r="GY122" s="86">
        <f t="shared" si="142"/>
        <v>4.5674734084357476E-49</v>
      </c>
      <c r="GZ122" s="86">
        <f t="shared" si="142"/>
        <v>5.1222929923355158E-37</v>
      </c>
      <c r="HA122" s="86">
        <f t="shared" si="142"/>
        <v>4.320876804524969E-55</v>
      </c>
      <c r="HC122" s="86">
        <f t="shared" si="73"/>
        <v>0.28683188483542221</v>
      </c>
      <c r="HD122" s="86">
        <f t="shared" si="73"/>
        <v>2.9446628349186761E-3</v>
      </c>
      <c r="HE122" s="86">
        <f t="shared" si="73"/>
        <v>7.0857413421638953E-5</v>
      </c>
      <c r="HF122" s="86">
        <f t="shared" si="73"/>
        <v>1.3195831487126334E-3</v>
      </c>
      <c r="HG122" s="86">
        <f t="shared" si="73"/>
        <v>2.3472781289087583E-5</v>
      </c>
      <c r="HH122" s="86">
        <f t="shared" si="73"/>
        <v>4.6863068931001708E-6</v>
      </c>
      <c r="HI122" s="86">
        <f t="shared" si="138"/>
        <v>1.1539701430054446E-6</v>
      </c>
      <c r="HJ122" s="86">
        <f t="shared" si="138"/>
        <v>2.2299160168453008E-9</v>
      </c>
      <c r="HK122" s="86">
        <f t="shared" si="138"/>
        <v>8.1475872242562719E-10</v>
      </c>
      <c r="HL122" s="86">
        <f t="shared" si="138"/>
        <v>2.8686768387856439E-9</v>
      </c>
      <c r="HM122" s="86">
        <f t="shared" si="138"/>
        <v>2.451384314409573E-8</v>
      </c>
      <c r="HN122" s="86">
        <f t="shared" si="138"/>
        <v>1.1188172510832129E-6</v>
      </c>
      <c r="HO122" s="86">
        <f t="shared" si="138"/>
        <v>5.9079608908093897E-5</v>
      </c>
      <c r="HP122" s="86">
        <f t="shared" si="138"/>
        <v>5.635315536289704E-4</v>
      </c>
      <c r="HQ122" s="86">
        <f t="shared" si="138"/>
        <v>3.5440604174525044E-6</v>
      </c>
      <c r="HS122" s="86">
        <f t="shared" si="143"/>
        <v>1.0424234429196618E-12</v>
      </c>
      <c r="HT122" s="86">
        <f t="shared" si="143"/>
        <v>5.0855732030092459E-10</v>
      </c>
      <c r="HU122" s="86">
        <f t="shared" si="143"/>
        <v>4.2826521325088208E-10</v>
      </c>
      <c r="HV122" s="86">
        <f t="shared" si="143"/>
        <v>2.3427047986827012E-11</v>
      </c>
      <c r="HW122" s="86">
        <f t="shared" si="143"/>
        <v>1.8071392848399334E-11</v>
      </c>
      <c r="HX122" s="86">
        <f t="shared" si="143"/>
        <v>2.0912285991880205E-11</v>
      </c>
      <c r="HY122" s="86">
        <f t="shared" si="143"/>
        <v>2.5375540293756045E-11</v>
      </c>
      <c r="HZ122" s="86">
        <f t="shared" si="143"/>
        <v>5.1892529974321976E-11</v>
      </c>
      <c r="IA122" s="86">
        <f t="shared" si="143"/>
        <v>1.1097918767952062E-10</v>
      </c>
      <c r="IB122" s="86">
        <f t="shared" si="143"/>
        <v>4.0095835877311922E-11</v>
      </c>
      <c r="IC122" s="86">
        <f t="shared" si="143"/>
        <v>4.9840702935124095E-12</v>
      </c>
      <c r="ID122" s="86">
        <f t="shared" si="143"/>
        <v>4.6485685141882534E-14</v>
      </c>
      <c r="IE122" s="86">
        <f t="shared" si="143"/>
        <v>7.6484048957670118E-14</v>
      </c>
      <c r="IF122" s="86">
        <f t="shared" si="143"/>
        <v>2.4027436254776384E-8</v>
      </c>
      <c r="IG122" s="86">
        <f t="shared" si="143"/>
        <v>3.2662990103835755E-6</v>
      </c>
      <c r="II122" s="86">
        <f t="shared" si="144"/>
        <v>1.0060194136012193E-62</v>
      </c>
      <c r="IJ122" s="86">
        <f t="shared" si="144"/>
        <v>9.5627609156564169E-61</v>
      </c>
      <c r="IK122" s="86">
        <f t="shared" si="144"/>
        <v>2.820170055700871E-59</v>
      </c>
      <c r="IL122" s="86">
        <f t="shared" si="144"/>
        <v>2.8684121508710427E-65</v>
      </c>
      <c r="IM122" s="86">
        <f t="shared" si="144"/>
        <v>1.9617510767207053E-70</v>
      </c>
      <c r="IN122" s="86">
        <f t="shared" si="144"/>
        <v>9.3582366735603374E-70</v>
      </c>
      <c r="IO122" s="86">
        <f t="shared" si="144"/>
        <v>1.2260237512212057E-66</v>
      </c>
      <c r="IP122" s="86">
        <f t="shared" si="144"/>
        <v>3.2728942622359761E-67</v>
      </c>
      <c r="IQ122" s="86">
        <f t="shared" si="144"/>
        <v>3.6094889387136387E-66</v>
      </c>
      <c r="IR122" s="86">
        <f t="shared" si="144"/>
        <v>3.6441067789715406E-70</v>
      </c>
      <c r="IS122" s="86">
        <f t="shared" si="144"/>
        <v>1.5447496665472054E-71</v>
      </c>
      <c r="IT122" s="86">
        <f t="shared" si="144"/>
        <v>5.1768197664434777E-81</v>
      </c>
      <c r="IU122" s="86">
        <f t="shared" si="144"/>
        <v>1.7928960890648922E-80</v>
      </c>
      <c r="IV122" s="86">
        <f t="shared" si="144"/>
        <v>2.3791027695785037E-42</v>
      </c>
      <c r="IW122" s="86">
        <f t="shared" si="144"/>
        <v>8.9701823344604215E-31</v>
      </c>
      <c r="IY122" s="86">
        <f t="shared" si="145"/>
        <v>0.28683188483925998</v>
      </c>
      <c r="IZ122" s="86">
        <f t="shared" si="145"/>
        <v>2.9446633434759965E-3</v>
      </c>
      <c r="JA122" s="86">
        <f t="shared" si="145"/>
        <v>7.0857841686852203E-5</v>
      </c>
      <c r="JB122" s="86">
        <f t="shared" si="145"/>
        <v>1.3195831721396815E-3</v>
      </c>
      <c r="JC122" s="86">
        <f t="shared" si="145"/>
        <v>2.3472799360480431E-5</v>
      </c>
      <c r="JD122" s="86">
        <f t="shared" si="145"/>
        <v>4.6863278053861626E-6</v>
      </c>
      <c r="JE122" s="86">
        <f t="shared" si="145"/>
        <v>1.1539955185457384E-6</v>
      </c>
      <c r="JF122" s="86">
        <f t="shared" si="145"/>
        <v>2.2818085468196228E-9</v>
      </c>
      <c r="JG122" s="86">
        <f t="shared" si="145"/>
        <v>9.2573791010514783E-10</v>
      </c>
      <c r="JH122" s="86">
        <f t="shared" si="145"/>
        <v>2.9087726746629559E-9</v>
      </c>
      <c r="JI122" s="86">
        <f t="shared" si="145"/>
        <v>2.4518827214389241E-8</v>
      </c>
      <c r="JJ122" s="86">
        <f t="shared" si="145"/>
        <v>1.118817297568898E-6</v>
      </c>
      <c r="JK122" s="86">
        <f t="shared" si="145"/>
        <v>5.9079608984577943E-5</v>
      </c>
      <c r="JL122" s="86">
        <f t="shared" si="145"/>
        <v>5.6355558106522521E-4</v>
      </c>
      <c r="JM122" s="86">
        <f t="shared" si="145"/>
        <v>6.8103594278360803E-6</v>
      </c>
    </row>
    <row r="123" spans="2:273" x14ac:dyDescent="0.25">
      <c r="B123" s="2">
        <v>96</v>
      </c>
      <c r="C123" s="37">
        <v>86.492999999999995</v>
      </c>
      <c r="D123" s="37">
        <v>72.667000000000002</v>
      </c>
      <c r="E123" s="37">
        <v>70.602999999999994</v>
      </c>
      <c r="F123" s="37">
        <v>68.697999999999993</v>
      </c>
      <c r="G123" s="37">
        <v>72.197000000000003</v>
      </c>
      <c r="H123" s="37">
        <v>68.835999999999999</v>
      </c>
      <c r="I123" s="37">
        <v>68.033000000000001</v>
      </c>
      <c r="J123" s="37">
        <v>72.623000000000005</v>
      </c>
      <c r="K123" s="37">
        <v>70.822999999999993</v>
      </c>
      <c r="L123" s="37">
        <v>72.305999999999997</v>
      </c>
      <c r="M123" s="37">
        <v>72.548000000000002</v>
      </c>
      <c r="N123" s="37">
        <v>73</v>
      </c>
      <c r="O123" s="37">
        <v>70.966999999999999</v>
      </c>
      <c r="P123" s="37">
        <v>72.822999999999993</v>
      </c>
      <c r="Q123" s="37">
        <v>75.822999999999993</v>
      </c>
      <c r="S123" s="4">
        <f t="shared" si="146"/>
        <v>87.333644684603584</v>
      </c>
      <c r="T123" s="4">
        <f t="shared" si="146"/>
        <v>73.264329264467719</v>
      </c>
      <c r="U123" s="4">
        <f t="shared" si="146"/>
        <v>71.062491179151593</v>
      </c>
      <c r="V123" s="4">
        <f t="shared" si="146"/>
        <v>68.983889431960733</v>
      </c>
      <c r="W123" s="4">
        <f t="shared" si="146"/>
        <v>72.17089427163171</v>
      </c>
      <c r="X123" s="4">
        <f t="shared" si="146"/>
        <v>68.967995268615994</v>
      </c>
      <c r="Y123" s="4">
        <f t="shared" si="146"/>
        <v>68.117147835909179</v>
      </c>
      <c r="Z123" s="4">
        <f t="shared" si="146"/>
        <v>72.501568561639345</v>
      </c>
      <c r="AA123" s="4">
        <f t="shared" si="146"/>
        <v>72.349871788771708</v>
      </c>
      <c r="AB123" s="4">
        <f t="shared" si="146"/>
        <v>73.051688380111884</v>
      </c>
      <c r="AC123" s="4">
        <f t="shared" si="146"/>
        <v>72.915468841009414</v>
      </c>
      <c r="AD123" s="4">
        <f t="shared" si="146"/>
        <v>73.883897762479862</v>
      </c>
      <c r="AE123" s="4">
        <f t="shared" si="146"/>
        <v>72.502184045451415</v>
      </c>
      <c r="AF123" s="4">
        <f t="shared" si="146"/>
        <v>73.024568741981554</v>
      </c>
      <c r="AG123" s="4">
        <f t="shared" si="146"/>
        <v>76.269773418067743</v>
      </c>
      <c r="AI123" s="4">
        <f t="shared" si="147"/>
        <v>-0.8406446846035891</v>
      </c>
      <c r="AJ123" s="4">
        <f t="shared" si="147"/>
        <v>-0.59732926446771728</v>
      </c>
      <c r="AK123" s="4">
        <f t="shared" si="147"/>
        <v>-0.45949117915159832</v>
      </c>
      <c r="AL123" s="4">
        <f t="shared" si="147"/>
        <v>-0.28588943196074013</v>
      </c>
      <c r="AM123" s="4">
        <f t="shared" si="147"/>
        <v>2.6105728368293057E-2</v>
      </c>
      <c r="AN123" s="4">
        <f t="shared" si="147"/>
        <v>-0.13199526861599509</v>
      </c>
      <c r="AO123" s="4">
        <f t="shared" si="147"/>
        <v>-8.414783590917807E-2</v>
      </c>
      <c r="AP123" s="4">
        <f t="shared" si="147"/>
        <v>0.12143143836065917</v>
      </c>
      <c r="AQ123" s="4">
        <f t="shared" si="147"/>
        <v>-1.5268717887717145</v>
      </c>
      <c r="AR123" s="4">
        <f t="shared" si="147"/>
        <v>-0.74568838011188632</v>
      </c>
      <c r="AS123" s="4">
        <f t="shared" si="147"/>
        <v>-0.36746884100941202</v>
      </c>
      <c r="AT123" s="4">
        <f t="shared" si="147"/>
        <v>-0.88389776247986163</v>
      </c>
      <c r="AU123" s="4">
        <f t="shared" si="147"/>
        <v>-1.5351840454514161</v>
      </c>
      <c r="AV123" s="4">
        <f t="shared" si="147"/>
        <v>-0.20156874198156061</v>
      </c>
      <c r="AW123" s="4">
        <f t="shared" si="147"/>
        <v>-0.44677341806774962</v>
      </c>
      <c r="AY123" s="2">
        <f t="shared" si="139"/>
        <v>72.952978869255773</v>
      </c>
      <c r="AZ123" s="2">
        <f t="shared" si="139"/>
        <v>73.234054239913206</v>
      </c>
      <c r="BA123" s="2">
        <f t="shared" si="139"/>
        <v>71.062231469769927</v>
      </c>
      <c r="BB123" s="2">
        <f t="shared" si="139"/>
        <v>68.973840725302722</v>
      </c>
      <c r="BC123" s="2">
        <f t="shared" si="139"/>
        <v>72.170837121138049</v>
      </c>
      <c r="BD123" s="2">
        <f t="shared" si="139"/>
        <v>68.96798722102271</v>
      </c>
      <c r="BE123" s="2">
        <f t="shared" si="139"/>
        <v>68.117146348607278</v>
      </c>
      <c r="BF123" s="2">
        <f t="shared" si="139"/>
        <v>72.50156850841347</v>
      </c>
      <c r="BG123" s="2">
        <f t="shared" si="139"/>
        <v>72.349871665953771</v>
      </c>
      <c r="BH123" s="2">
        <f t="shared" si="139"/>
        <v>73.051688320926701</v>
      </c>
      <c r="BI123" s="2">
        <f t="shared" si="139"/>
        <v>72.91546882035729</v>
      </c>
      <c r="BJ123" s="2">
        <f t="shared" si="139"/>
        <v>73.883896658756811</v>
      </c>
      <c r="BK123" s="2">
        <f t="shared" si="139"/>
        <v>72.50201531068393</v>
      </c>
      <c r="BL123" s="2">
        <f t="shared" si="139"/>
        <v>73.022334732602374</v>
      </c>
      <c r="BM123" s="2">
        <f t="shared" si="139"/>
        <v>76.265451432388801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72.667000000000002</v>
      </c>
      <c r="CG123" s="2">
        <f t="shared" si="140"/>
        <v>70.602999999999994</v>
      </c>
      <c r="CH123" s="2">
        <f t="shared" si="140"/>
        <v>68.697999999999993</v>
      </c>
      <c r="CI123" s="2">
        <f t="shared" si="140"/>
        <v>72.197000000000003</v>
      </c>
      <c r="CJ123" s="2">
        <f t="shared" si="140"/>
        <v>68.835999999999999</v>
      </c>
      <c r="CK123" s="2">
        <f t="shared" si="140"/>
        <v>68.033000000000001</v>
      </c>
      <c r="CL123" s="2">
        <f t="shared" si="140"/>
        <v>72.623000000000005</v>
      </c>
      <c r="CM123" s="2">
        <f t="shared" si="140"/>
        <v>70.822999999999993</v>
      </c>
      <c r="CN123" s="2">
        <f t="shared" si="140"/>
        <v>72.305999999999997</v>
      </c>
      <c r="CO123" s="2">
        <f t="shared" si="140"/>
        <v>72.548000000000002</v>
      </c>
      <c r="CP123" s="2">
        <f t="shared" si="140"/>
        <v>73</v>
      </c>
      <c r="CQ123" s="2">
        <f t="shared" si="140"/>
        <v>70.966999999999999</v>
      </c>
      <c r="CR123" s="2">
        <f t="shared" si="140"/>
        <v>72.822999999999993</v>
      </c>
      <c r="CS123" s="2">
        <f t="shared" si="140"/>
        <v>75.822999999999993</v>
      </c>
      <c r="CU123" s="2" t="str">
        <f t="shared" si="110"/>
        <v/>
      </c>
      <c r="CV123" s="2">
        <f t="shared" si="111"/>
        <v>72.667000000000002</v>
      </c>
      <c r="CW123" s="2">
        <f t="shared" si="112"/>
        <v>70.602999999999994</v>
      </c>
      <c r="CX123" s="2">
        <f t="shared" si="113"/>
        <v>68.697999999999993</v>
      </c>
      <c r="CY123" s="2">
        <f t="shared" si="114"/>
        <v>72.197000000000003</v>
      </c>
      <c r="CZ123" s="2">
        <f t="shared" si="115"/>
        <v>68.835999999999999</v>
      </c>
      <c r="DA123" s="2">
        <f t="shared" si="116"/>
        <v>68.033000000000001</v>
      </c>
      <c r="DB123" s="2">
        <f t="shared" si="117"/>
        <v>72.623000000000005</v>
      </c>
      <c r="DC123" s="2">
        <f t="shared" si="118"/>
        <v>70.822999999999993</v>
      </c>
      <c r="DD123" s="2">
        <f t="shared" si="119"/>
        <v>72.305999999999997</v>
      </c>
      <c r="DE123" s="2">
        <f t="shared" si="120"/>
        <v>72.548000000000002</v>
      </c>
      <c r="DF123" s="2">
        <f t="shared" si="121"/>
        <v>73</v>
      </c>
      <c r="DG123" s="2">
        <f t="shared" si="122"/>
        <v>70.966999999999999</v>
      </c>
      <c r="DH123" s="2">
        <f t="shared" si="123"/>
        <v>72.822999999999993</v>
      </c>
      <c r="DI123" s="2">
        <f t="shared" si="124"/>
        <v>75.822999999999993</v>
      </c>
      <c r="DK123" s="2">
        <f t="shared" si="148"/>
        <v>81.105187966622751</v>
      </c>
      <c r="DL123" s="2">
        <f t="shared" si="148"/>
        <v>93.259351857444869</v>
      </c>
      <c r="DM123" s="2">
        <f t="shared" si="148"/>
        <v>92.331314406523717</v>
      </c>
      <c r="DN123" s="2">
        <f t="shared" si="148"/>
        <v>85.517856387798261</v>
      </c>
      <c r="DO123" s="2">
        <f t="shared" si="148"/>
        <v>93.274774216027879</v>
      </c>
      <c r="DP123" s="2">
        <f t="shared" si="148"/>
        <v>89.977416347521597</v>
      </c>
      <c r="DQ123" s="2">
        <f t="shared" si="148"/>
        <v>84.872255936098057</v>
      </c>
      <c r="DR123" s="2">
        <f t="shared" si="148"/>
        <v>94.354197983698</v>
      </c>
      <c r="DS123" s="2">
        <f t="shared" si="148"/>
        <v>94.585813384813406</v>
      </c>
      <c r="DT123" s="2">
        <f t="shared" si="148"/>
        <v>96.838450420168044</v>
      </c>
      <c r="DU123" s="2">
        <f t="shared" si="148"/>
        <v>96.593527413127433</v>
      </c>
      <c r="DV123" s="2">
        <f t="shared" si="148"/>
        <v>92.232623810044842</v>
      </c>
      <c r="DW123" s="2">
        <f t="shared" si="148"/>
        <v>89.418265196998092</v>
      </c>
      <c r="DX123" s="2">
        <f t="shared" si="148"/>
        <v>90.720128205128191</v>
      </c>
      <c r="DY123" s="2">
        <f t="shared" si="148"/>
        <v>87.840867226890737</v>
      </c>
      <c r="EA123" s="2">
        <f t="shared" si="152"/>
        <v>72.88166454020525</v>
      </c>
      <c r="EB123" s="2">
        <f t="shared" si="152"/>
        <v>73.06585861603628</v>
      </c>
      <c r="EC123" s="2">
        <f t="shared" si="152"/>
        <v>70.902364937551269</v>
      </c>
      <c r="ED123" s="2">
        <f t="shared" si="152"/>
        <v>68.823784583996414</v>
      </c>
      <c r="EE123" s="2">
        <f t="shared" si="151"/>
        <v>71.987278753323096</v>
      </c>
      <c r="EF123" s="2">
        <f t="shared" si="151"/>
        <v>68.763335208189389</v>
      </c>
      <c r="EG123" s="2">
        <f t="shared" si="151"/>
        <v>67.933944858528122</v>
      </c>
      <c r="EH123" s="2">
        <f t="shared" si="151"/>
        <v>72.262913829472666</v>
      </c>
      <c r="EI123" s="2">
        <f t="shared" si="151"/>
        <v>72.106867580866904</v>
      </c>
      <c r="EJ123" s="2">
        <f t="shared" si="151"/>
        <v>72.781159502262469</v>
      </c>
      <c r="EK123" s="2">
        <f t="shared" si="151"/>
        <v>72.669617478510034</v>
      </c>
      <c r="EL123" s="2">
        <f t="shared" si="151"/>
        <v>73.691827639308471</v>
      </c>
      <c r="EM123" s="2">
        <f t="shared" si="135"/>
        <v>72.336639596595163</v>
      </c>
      <c r="EN123" s="2">
        <f t="shared" si="135"/>
        <v>72.845312442648947</v>
      </c>
      <c r="EO123" s="2">
        <f t="shared" si="135"/>
        <v>76.12458560332567</v>
      </c>
      <c r="EQ123" s="2">
        <f t="shared" si="149"/>
        <v>72.512641568846277</v>
      </c>
      <c r="ER123" s="2">
        <f t="shared" si="149"/>
        <v>72.785233645596222</v>
      </c>
      <c r="ES123" s="2">
        <f t="shared" si="149"/>
        <v>70.80705421945963</v>
      </c>
      <c r="ET123" s="2">
        <f t="shared" si="149"/>
        <v>68.695276876872128</v>
      </c>
      <c r="EU123" s="2">
        <f t="shared" si="149"/>
        <v>71.445316466705336</v>
      </c>
      <c r="EV123" s="2">
        <f t="shared" si="149"/>
        <v>68.459208641130544</v>
      </c>
      <c r="EW123" s="2">
        <f t="shared" si="149"/>
        <v>68.062970291728234</v>
      </c>
      <c r="EX123" s="2">
        <f t="shared" si="149"/>
        <v>72.03307177104935</v>
      </c>
      <c r="EY123" s="2">
        <f t="shared" si="149"/>
        <v>72.032257075948749</v>
      </c>
      <c r="EZ123" s="2">
        <f t="shared" si="149"/>
        <v>72.814421348916184</v>
      </c>
      <c r="FA123" s="2">
        <f t="shared" si="149"/>
        <v>72.691404916364064</v>
      </c>
      <c r="FB123" s="2">
        <f t="shared" si="149"/>
        <v>73.570097488955355</v>
      </c>
      <c r="FC123" s="2">
        <f t="shared" si="149"/>
        <v>72.222269767081812</v>
      </c>
      <c r="FD123" s="2">
        <f t="shared" si="149"/>
        <v>72.880137757222514</v>
      </c>
      <c r="FE123" s="2">
        <f t="shared" si="149"/>
        <v>76.497619719480809</v>
      </c>
      <c r="FG123" s="2">
        <f t="shared" si="150"/>
        <v>0.99118077028162599</v>
      </c>
      <c r="FH123" s="2">
        <f t="shared" si="150"/>
        <v>0.99159007036001889</v>
      </c>
      <c r="FI123" s="2">
        <f t="shared" si="150"/>
        <v>0.99250390417421064</v>
      </c>
      <c r="FJ123" s="2">
        <f t="shared" si="150"/>
        <v>0.99096234417065587</v>
      </c>
      <c r="FK123" s="2">
        <f t="shared" si="150"/>
        <v>0.99119723639438218</v>
      </c>
      <c r="FL123" s="2">
        <f t="shared" si="150"/>
        <v>0.99025084147303222</v>
      </c>
      <c r="FM123" s="2">
        <f t="shared" si="150"/>
        <v>0.98924405470269627</v>
      </c>
      <c r="FN123" s="2">
        <f t="shared" si="150"/>
        <v>0.98909234996951978</v>
      </c>
      <c r="FO123" s="2">
        <f t="shared" si="150"/>
        <v>0.98915595153888836</v>
      </c>
      <c r="FP123" s="2">
        <f t="shared" si="150"/>
        <v>0.98876690887143215</v>
      </c>
      <c r="FQ123" s="2">
        <f t="shared" si="150"/>
        <v>0.98973053717460757</v>
      </c>
      <c r="FR123" s="2">
        <f t="shared" si="150"/>
        <v>0.98960034958199294</v>
      </c>
      <c r="FS123" s="2">
        <f t="shared" si="150"/>
        <v>0.99028270661605533</v>
      </c>
      <c r="FT123" s="2">
        <f t="shared" si="150"/>
        <v>0.990105117052682</v>
      </c>
      <c r="FU123" s="2">
        <f t="shared" si="150"/>
        <v>0.98809855195714968</v>
      </c>
      <c r="FW123" s="2">
        <f t="shared" si="141"/>
        <v>3.2811321664650795E-3</v>
      </c>
      <c r="FX123" s="2">
        <f t="shared" si="141"/>
        <v>5.8092958234941634E-3</v>
      </c>
      <c r="FY123" s="2">
        <f t="shared" si="141"/>
        <v>8.0465918431276498E-3</v>
      </c>
      <c r="FZ123" s="2">
        <f t="shared" si="141"/>
        <v>6.3742017123431943E-3</v>
      </c>
      <c r="GA123" s="2">
        <f t="shared" si="141"/>
        <v>7.0676919658100804E-3</v>
      </c>
      <c r="GB123" s="2">
        <f t="shared" si="141"/>
        <v>7.1267275954733133E-3</v>
      </c>
      <c r="GC123" s="2">
        <f t="shared" si="141"/>
        <v>7.8584715815696368E-3</v>
      </c>
      <c r="GD123" s="2">
        <f t="shared" si="141"/>
        <v>1.0047409743986704E-2</v>
      </c>
      <c r="GE123" s="2">
        <f t="shared" si="141"/>
        <v>1.0168709710017626E-2</v>
      </c>
      <c r="GF123" s="2">
        <f t="shared" si="141"/>
        <v>8.7510919029872309E-3</v>
      </c>
      <c r="GG123" s="2">
        <f t="shared" si="141"/>
        <v>7.6024604997853122E-3</v>
      </c>
      <c r="GH123" s="2">
        <f t="shared" si="141"/>
        <v>6.1511400147091751E-3</v>
      </c>
      <c r="GI123" s="2">
        <f t="shared" si="141"/>
        <v>5.3462818617591784E-3</v>
      </c>
      <c r="GJ123" s="2">
        <f t="shared" si="141"/>
        <v>4.3956610497136173E-3</v>
      </c>
      <c r="GK123" s="2">
        <f t="shared" si="141"/>
        <v>3.8203263539226917E-3</v>
      </c>
      <c r="GM123" s="86">
        <f t="shared" si="142"/>
        <v>4.0214040743789727E-13</v>
      </c>
      <c r="GN123" s="86">
        <f t="shared" si="142"/>
        <v>4.4979969321940502E-30</v>
      </c>
      <c r="GO123" s="86">
        <f t="shared" si="142"/>
        <v>7.7726069378289677E-39</v>
      </c>
      <c r="GP123" s="86">
        <f t="shared" si="142"/>
        <v>5.9544210079255361E-34</v>
      </c>
      <c r="GQ123" s="86">
        <f t="shared" si="142"/>
        <v>4.0722745650205925E-37</v>
      </c>
      <c r="GR123" s="86">
        <f t="shared" si="142"/>
        <v>1.8545439119616541E-39</v>
      </c>
      <c r="GS123" s="86">
        <f t="shared" si="142"/>
        <v>7.8805134849806334E-41</v>
      </c>
      <c r="GT123" s="86">
        <f t="shared" si="142"/>
        <v>1.2886048256531458E-50</v>
      </c>
      <c r="GU123" s="86">
        <f t="shared" si="142"/>
        <v>1.1906746658001016E-53</v>
      </c>
      <c r="GV123" s="86">
        <f t="shared" si="142"/>
        <v>1.5784715462898547E-52</v>
      </c>
      <c r="GW123" s="86">
        <f t="shared" si="142"/>
        <v>2.4080864967378466E-51</v>
      </c>
      <c r="GX123" s="86">
        <f t="shared" si="142"/>
        <v>5.2421152318303586E-58</v>
      </c>
      <c r="GY123" s="86">
        <f t="shared" si="142"/>
        <v>3.7319032880292844E-52</v>
      </c>
      <c r="GZ123" s="86">
        <f t="shared" si="142"/>
        <v>2.5421009688599969E-39</v>
      </c>
      <c r="HA123" s="86">
        <f t="shared" si="142"/>
        <v>1.4000883585744285E-58</v>
      </c>
      <c r="HC123" s="86">
        <f t="shared" ref="HC123:HK153" si="153" xml:space="preserve"> _xlfn.NORM.DIST($B123, C$8, ABS(C$12), TRUE) * _xlfn.NORM.DIST(($B123 - C$8)*C$16, 0, ABS(C$12), TRUE) * 2</f>
        <v>0.21017108658095937</v>
      </c>
      <c r="HD123" s="86">
        <f t="shared" si="153"/>
        <v>8.0445238790226206E-4</v>
      </c>
      <c r="HE123" s="86">
        <f t="shared" si="153"/>
        <v>1.1550904622613906E-5</v>
      </c>
      <c r="HF123" s="86">
        <f t="shared" si="153"/>
        <v>3.0242246768580951E-4</v>
      </c>
      <c r="HG123" s="86">
        <f t="shared" si="153"/>
        <v>2.9244649467522548E-6</v>
      </c>
      <c r="HH123" s="86">
        <f t="shared" si="153"/>
        <v>4.1944822476483912E-7</v>
      </c>
      <c r="HI123" s="86">
        <f t="shared" si="138"/>
        <v>7.1434902009907697E-8</v>
      </c>
      <c r="HJ123" s="86">
        <f t="shared" si="138"/>
        <v>5.2352068913244151E-11</v>
      </c>
      <c r="HK123" s="86">
        <f t="shared" si="138"/>
        <v>1.722231242287779E-11</v>
      </c>
      <c r="HL123" s="86">
        <f t="shared" si="138"/>
        <v>7.517785720100095E-11</v>
      </c>
      <c r="HM123" s="86">
        <f t="shared" si="138"/>
        <v>9.1646373160145664E-10</v>
      </c>
      <c r="HN123" s="86">
        <f t="shared" si="138"/>
        <v>5.4079774903537112E-8</v>
      </c>
      <c r="HO123" s="86">
        <f t="shared" si="138"/>
        <v>6.9928837436064481E-6</v>
      </c>
      <c r="HP123" s="86">
        <f t="shared" si="138"/>
        <v>1.1749466410004293E-4</v>
      </c>
      <c r="HQ123" s="86">
        <f t="shared" si="138"/>
        <v>2.1524306104038359E-7</v>
      </c>
      <c r="HS123" s="86">
        <f t="shared" si="143"/>
        <v>4.5865055078137624E-12</v>
      </c>
      <c r="HT123" s="86">
        <f t="shared" si="143"/>
        <v>2.0913695060942414E-9</v>
      </c>
      <c r="HU123" s="86">
        <f t="shared" si="143"/>
        <v>1.9087392224000298E-9</v>
      </c>
      <c r="HV123" s="86">
        <f t="shared" si="143"/>
        <v>1.1618841195755846E-10</v>
      </c>
      <c r="HW123" s="86">
        <f t="shared" si="143"/>
        <v>9.9638529309043442E-11</v>
      </c>
      <c r="HX123" s="86">
        <f t="shared" si="143"/>
        <v>1.1406314861621387E-10</v>
      </c>
      <c r="HY123" s="86">
        <f t="shared" si="143"/>
        <v>1.3659724506667454E-10</v>
      </c>
      <c r="HZ123" s="86">
        <f t="shared" si="143"/>
        <v>2.9885030959009307E-10</v>
      </c>
      <c r="IA123" s="86">
        <f t="shared" si="143"/>
        <v>6.1475256351907676E-10</v>
      </c>
      <c r="IB123" s="86">
        <f t="shared" si="143"/>
        <v>2.3033912727220391E-10</v>
      </c>
      <c r="IC123" s="86">
        <f t="shared" si="143"/>
        <v>2.9932033815049089E-11</v>
      </c>
      <c r="ID123" s="86">
        <f t="shared" si="143"/>
        <v>3.4228529157384135E-13</v>
      </c>
      <c r="IE123" s="86">
        <f t="shared" si="143"/>
        <v>5.224461232995851E-13</v>
      </c>
      <c r="IF123" s="86">
        <f t="shared" si="143"/>
        <v>6.6313996361608059E-8</v>
      </c>
      <c r="IG123" s="86">
        <f t="shared" si="143"/>
        <v>6.4658382481923331E-6</v>
      </c>
      <c r="II123" s="86">
        <f t="shared" si="144"/>
        <v>8.288497887736672E-61</v>
      </c>
      <c r="IJ123" s="86">
        <f t="shared" si="144"/>
        <v>1.0861082875755203E-58</v>
      </c>
      <c r="IK123" s="86">
        <f t="shared" si="144"/>
        <v>3.8657043909889273E-57</v>
      </c>
      <c r="IL123" s="86">
        <f t="shared" si="144"/>
        <v>5.1281761512506793E-63</v>
      </c>
      <c r="IM123" s="86">
        <f t="shared" si="144"/>
        <v>5.9920271726478069E-68</v>
      </c>
      <c r="IN123" s="86">
        <f t="shared" si="144"/>
        <v>2.7269381343916461E-67</v>
      </c>
      <c r="IO123" s="86">
        <f t="shared" si="144"/>
        <v>3.0671619803701746E-64</v>
      </c>
      <c r="IP123" s="86">
        <f t="shared" si="144"/>
        <v>1.1512532144049498E-64</v>
      </c>
      <c r="IQ123" s="86">
        <f t="shared" si="144"/>
        <v>1.1739504973822285E-63</v>
      </c>
      <c r="IR123" s="86">
        <f t="shared" si="144"/>
        <v>1.4005174863721851E-67</v>
      </c>
      <c r="IS123" s="86">
        <f t="shared" si="144"/>
        <v>5.6322936541028071E-69</v>
      </c>
      <c r="IT123" s="86">
        <f t="shared" si="144"/>
        <v>3.1948217261062416E-78</v>
      </c>
      <c r="IU123" s="86">
        <f t="shared" si="144"/>
        <v>8.9557334490025828E-78</v>
      </c>
      <c r="IV123" s="86">
        <f t="shared" si="144"/>
        <v>5.2655304280632461E-41</v>
      </c>
      <c r="IW123" s="86">
        <f t="shared" si="144"/>
        <v>7.8148791803854427E-30</v>
      </c>
      <c r="IY123" s="86">
        <f t="shared" si="145"/>
        <v>0.21017108658594802</v>
      </c>
      <c r="IZ123" s="86">
        <f t="shared" si="145"/>
        <v>8.0445447927176813E-4</v>
      </c>
      <c r="JA123" s="86">
        <f t="shared" si="145"/>
        <v>1.1552813361836306E-5</v>
      </c>
      <c r="JB123" s="86">
        <f t="shared" si="145"/>
        <v>3.0242258387422149E-4</v>
      </c>
      <c r="JC123" s="86">
        <f t="shared" si="145"/>
        <v>2.924564585281564E-6</v>
      </c>
      <c r="JD123" s="86">
        <f t="shared" si="145"/>
        <v>4.1956228791345533E-7</v>
      </c>
      <c r="JE123" s="86">
        <f t="shared" si="145"/>
        <v>7.157149925497437E-8</v>
      </c>
      <c r="JF123" s="86">
        <f t="shared" si="145"/>
        <v>3.5120237850333723E-10</v>
      </c>
      <c r="JG123" s="86">
        <f t="shared" si="145"/>
        <v>6.3197487594195455E-10</v>
      </c>
      <c r="JH123" s="86">
        <f t="shared" si="145"/>
        <v>3.0551698447320486E-10</v>
      </c>
      <c r="JI123" s="86">
        <f t="shared" si="145"/>
        <v>9.4639576541650572E-10</v>
      </c>
      <c r="JJ123" s="86">
        <f t="shared" si="145"/>
        <v>5.4080117188828684E-8</v>
      </c>
      <c r="JK123" s="86">
        <f t="shared" si="145"/>
        <v>6.992884266052571E-6</v>
      </c>
      <c r="JL123" s="86">
        <f t="shared" si="145"/>
        <v>1.1756097809640453E-4</v>
      </c>
      <c r="JM123" s="86">
        <f t="shared" si="145"/>
        <v>6.6810813092327165E-6</v>
      </c>
    </row>
    <row r="124" spans="2:273" x14ac:dyDescent="0.25">
      <c r="B124" s="2">
        <v>97</v>
      </c>
      <c r="C124" s="37">
        <v>78.313000000000002</v>
      </c>
      <c r="D124" s="37">
        <v>72.316999999999993</v>
      </c>
      <c r="E124" s="37">
        <v>70.412999999999997</v>
      </c>
      <c r="F124" s="37">
        <v>68.302000000000007</v>
      </c>
      <c r="G124" s="37">
        <v>72.376999999999995</v>
      </c>
      <c r="H124" s="37">
        <v>67.787000000000006</v>
      </c>
      <c r="I124" s="37">
        <v>67.164000000000001</v>
      </c>
      <c r="J124" s="37">
        <v>71.983999999999995</v>
      </c>
      <c r="K124" s="37">
        <v>71.370999999999995</v>
      </c>
      <c r="L124" s="37">
        <v>71.805999999999997</v>
      </c>
      <c r="M124" s="37">
        <v>71.709999999999994</v>
      </c>
      <c r="N124" s="37">
        <v>72.742000000000004</v>
      </c>
      <c r="O124" s="37">
        <v>71.533000000000001</v>
      </c>
      <c r="P124" s="37">
        <v>73.144999999999996</v>
      </c>
      <c r="Q124" s="37">
        <v>75.822999999999993</v>
      </c>
      <c r="S124" s="4">
        <f t="shared" si="146"/>
        <v>81.476437448795835</v>
      </c>
      <c r="T124" s="4">
        <f t="shared" si="146"/>
        <v>73.118750029549872</v>
      </c>
      <c r="U124" s="4">
        <f t="shared" si="146"/>
        <v>70.958346035253768</v>
      </c>
      <c r="V124" s="4">
        <f t="shared" si="146"/>
        <v>68.873718032082863</v>
      </c>
      <c r="W124" s="4">
        <f t="shared" si="146"/>
        <v>72.00282970085938</v>
      </c>
      <c r="X124" s="4">
        <f t="shared" si="146"/>
        <v>68.783518096731186</v>
      </c>
      <c r="Y124" s="4">
        <f t="shared" si="146"/>
        <v>67.966767429812151</v>
      </c>
      <c r="Z124" s="4">
        <f t="shared" si="146"/>
        <v>72.286380994023546</v>
      </c>
      <c r="AA124" s="4">
        <f t="shared" si="146"/>
        <v>72.124011693879453</v>
      </c>
      <c r="AB124" s="4">
        <f t="shared" si="146"/>
        <v>72.827834816378569</v>
      </c>
      <c r="AC124" s="4">
        <f t="shared" si="146"/>
        <v>72.699306390700883</v>
      </c>
      <c r="AD124" s="4">
        <f t="shared" si="146"/>
        <v>73.707964230791319</v>
      </c>
      <c r="AE124" s="4">
        <f t="shared" si="146"/>
        <v>72.359225734894849</v>
      </c>
      <c r="AF124" s="4">
        <f t="shared" si="146"/>
        <v>72.908812913514325</v>
      </c>
      <c r="AG124" s="4">
        <f t="shared" si="146"/>
        <v>76.196517017338039</v>
      </c>
      <c r="AI124" s="4">
        <f t="shared" si="147"/>
        <v>-3.1634374487958326</v>
      </c>
      <c r="AJ124" s="4">
        <f t="shared" si="147"/>
        <v>-0.80175002954987917</v>
      </c>
      <c r="AK124" s="4">
        <f t="shared" si="147"/>
        <v>-0.54534603525377179</v>
      </c>
      <c r="AL124" s="4">
        <f t="shared" si="147"/>
        <v>-0.5717180320828561</v>
      </c>
      <c r="AM124" s="4">
        <f t="shared" si="147"/>
        <v>0.37417029914061573</v>
      </c>
      <c r="AN124" s="4">
        <f t="shared" si="147"/>
        <v>-0.99651809673117953</v>
      </c>
      <c r="AO124" s="4">
        <f t="shared" si="147"/>
        <v>-0.80276742981214966</v>
      </c>
      <c r="AP124" s="4">
        <f t="shared" si="147"/>
        <v>-0.3023809940235509</v>
      </c>
      <c r="AQ124" s="4">
        <f t="shared" si="147"/>
        <v>-0.75301169387945777</v>
      </c>
      <c r="AR124" s="4">
        <f t="shared" si="147"/>
        <v>-1.021834816378572</v>
      </c>
      <c r="AS124" s="4">
        <f t="shared" si="147"/>
        <v>-0.98930639070088944</v>
      </c>
      <c r="AT124" s="4">
        <f t="shared" si="147"/>
        <v>-0.96596423079131455</v>
      </c>
      <c r="AU124" s="4">
        <f t="shared" si="147"/>
        <v>-0.82622573489484807</v>
      </c>
      <c r="AV124" s="4">
        <f t="shared" si="147"/>
        <v>0.23618708648567122</v>
      </c>
      <c r="AW124" s="4">
        <f t="shared" si="147"/>
        <v>-0.37351701733804532</v>
      </c>
      <c r="AY124" s="2">
        <f t="shared" si="139"/>
        <v>72.849002869938658</v>
      </c>
      <c r="AZ124" s="2">
        <f t="shared" si="139"/>
        <v>73.112968959568093</v>
      </c>
      <c r="BA124" s="2">
        <f t="shared" si="139"/>
        <v>70.95831806600674</v>
      </c>
      <c r="BB124" s="2">
        <f t="shared" si="139"/>
        <v>68.872171995876045</v>
      </c>
      <c r="BC124" s="2">
        <f t="shared" si="139"/>
        <v>72.002825278729631</v>
      </c>
      <c r="BD124" s="2">
        <f t="shared" si="139"/>
        <v>68.783517579852031</v>
      </c>
      <c r="BE124" s="2">
        <f t="shared" si="139"/>
        <v>67.966767263473457</v>
      </c>
      <c r="BF124" s="2">
        <f t="shared" si="139"/>
        <v>72.286380722850893</v>
      </c>
      <c r="BG124" s="2">
        <f t="shared" si="139"/>
        <v>72.124011085400156</v>
      </c>
      <c r="BH124" s="2">
        <f t="shared" si="139"/>
        <v>72.827834516077317</v>
      </c>
      <c r="BI124" s="2">
        <f t="shared" si="139"/>
        <v>72.699306346128395</v>
      </c>
      <c r="BJ124" s="2">
        <f t="shared" si="139"/>
        <v>73.70796420132649</v>
      </c>
      <c r="BK124" s="2">
        <f t="shared" si="139"/>
        <v>72.359213672087648</v>
      </c>
      <c r="BL124" s="2">
        <f t="shared" si="139"/>
        <v>72.908445127110454</v>
      </c>
      <c r="BM124" s="2">
        <f t="shared" si="139"/>
        <v>76.188376113377728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72.316999999999993</v>
      </c>
      <c r="CG124" s="2">
        <f t="shared" si="140"/>
        <v>70.412999999999997</v>
      </c>
      <c r="CH124" s="2">
        <f t="shared" si="140"/>
        <v>68.302000000000007</v>
      </c>
      <c r="CI124" s="2">
        <f t="shared" si="140"/>
        <v>72.376999999999995</v>
      </c>
      <c r="CJ124" s="2">
        <f t="shared" si="140"/>
        <v>67.787000000000006</v>
      </c>
      <c r="CK124" s="2">
        <f t="shared" si="140"/>
        <v>67.164000000000001</v>
      </c>
      <c r="CL124" s="2">
        <f t="shared" si="140"/>
        <v>71.983999999999995</v>
      </c>
      <c r="CM124" s="2">
        <f t="shared" si="140"/>
        <v>71.370999999999995</v>
      </c>
      <c r="CN124" s="2">
        <f t="shared" si="140"/>
        <v>71.805999999999997</v>
      </c>
      <c r="CO124" s="2">
        <f t="shared" si="140"/>
        <v>71.709999999999994</v>
      </c>
      <c r="CP124" s="2">
        <f t="shared" si="140"/>
        <v>72.742000000000004</v>
      </c>
      <c r="CQ124" s="2">
        <f t="shared" si="140"/>
        <v>71.533000000000001</v>
      </c>
      <c r="CR124" s="2">
        <f t="shared" si="140"/>
        <v>73.144999999999996</v>
      </c>
      <c r="CS124" s="2">
        <f t="shared" si="140"/>
        <v>75.822999999999993</v>
      </c>
      <c r="CU124" s="2" t="str">
        <f t="shared" si="110"/>
        <v/>
      </c>
      <c r="CV124" s="2">
        <f t="shared" si="111"/>
        <v>72.316999999999993</v>
      </c>
      <c r="CW124" s="2">
        <f t="shared" si="112"/>
        <v>70.412999999999997</v>
      </c>
      <c r="CX124" s="2">
        <f t="shared" si="113"/>
        <v>68.302000000000007</v>
      </c>
      <c r="CY124" s="2">
        <f t="shared" si="114"/>
        <v>72.376999999999995</v>
      </c>
      <c r="CZ124" s="2">
        <f t="shared" si="115"/>
        <v>67.787000000000006</v>
      </c>
      <c r="DA124" s="2">
        <f t="shared" si="116"/>
        <v>67.164000000000001</v>
      </c>
      <c r="DB124" s="2">
        <f t="shared" si="117"/>
        <v>71.983999999999995</v>
      </c>
      <c r="DC124" s="2">
        <f t="shared" si="118"/>
        <v>71.370999999999995</v>
      </c>
      <c r="DD124" s="2">
        <f t="shared" si="119"/>
        <v>71.805999999999997</v>
      </c>
      <c r="DE124" s="2">
        <f t="shared" si="120"/>
        <v>71.709999999999994</v>
      </c>
      <c r="DF124" s="2">
        <f t="shared" si="121"/>
        <v>72.742000000000004</v>
      </c>
      <c r="DG124" s="2">
        <f t="shared" si="122"/>
        <v>71.533000000000001</v>
      </c>
      <c r="DH124" s="2">
        <f t="shared" si="123"/>
        <v>73.144999999999996</v>
      </c>
      <c r="DI124" s="2">
        <f t="shared" si="124"/>
        <v>75.822999999999993</v>
      </c>
      <c r="DK124" s="2">
        <f t="shared" si="148"/>
        <v>81.022090206411946</v>
      </c>
      <c r="DL124" s="2">
        <f t="shared" si="148"/>
        <v>93.325471005738436</v>
      </c>
      <c r="DM124" s="2">
        <f t="shared" si="148"/>
        <v>92.42309906372698</v>
      </c>
      <c r="DN124" s="2">
        <f t="shared" si="148"/>
        <v>85.558662639685906</v>
      </c>
      <c r="DO124" s="2">
        <f t="shared" si="148"/>
        <v>93.383691811846703</v>
      </c>
      <c r="DP124" s="2">
        <f t="shared" si="148"/>
        <v>90.040046722836195</v>
      </c>
      <c r="DQ124" s="2">
        <f t="shared" si="148"/>
        <v>84.876184374658081</v>
      </c>
      <c r="DR124" s="2">
        <f t="shared" si="148"/>
        <v>94.441365937365944</v>
      </c>
      <c r="DS124" s="2">
        <f t="shared" si="148"/>
        <v>94.679797039897053</v>
      </c>
      <c r="DT124" s="2">
        <f t="shared" si="148"/>
        <v>96.954685714285688</v>
      </c>
      <c r="DU124" s="2">
        <f t="shared" si="148"/>
        <v>96.728261389961403</v>
      </c>
      <c r="DV124" s="2">
        <f t="shared" si="148"/>
        <v>92.324274209432076</v>
      </c>
      <c r="DW124" s="2">
        <f t="shared" si="148"/>
        <v>89.509570731707285</v>
      </c>
      <c r="DX124" s="2">
        <f t="shared" si="148"/>
        <v>90.843443589743572</v>
      </c>
      <c r="DY124" s="2">
        <f t="shared" si="148"/>
        <v>87.914038375350131</v>
      </c>
      <c r="EA124" s="2">
        <f t="shared" si="152"/>
        <v>72.783953932272624</v>
      </c>
      <c r="EB124" s="2">
        <f t="shared" si="152"/>
        <v>72.958302657720125</v>
      </c>
      <c r="EC124" s="2">
        <f t="shared" si="152"/>
        <v>70.81122660832041</v>
      </c>
      <c r="ED124" s="2">
        <f t="shared" si="152"/>
        <v>68.734219341412668</v>
      </c>
      <c r="EE124" s="2">
        <f t="shared" si="151"/>
        <v>71.833541223590345</v>
      </c>
      <c r="EF124" s="2">
        <f t="shared" si="151"/>
        <v>68.594853140919554</v>
      </c>
      <c r="EG124" s="2">
        <f t="shared" si="151"/>
        <v>67.798072277299383</v>
      </c>
      <c r="EH124" s="2">
        <f t="shared" si="151"/>
        <v>72.065854470182373</v>
      </c>
      <c r="EI124" s="2">
        <f t="shared" si="151"/>
        <v>71.899242249800977</v>
      </c>
      <c r="EJ124" s="2">
        <f t="shared" si="151"/>
        <v>72.577567050596485</v>
      </c>
      <c r="EK124" s="2">
        <f t="shared" si="151"/>
        <v>72.471755926022411</v>
      </c>
      <c r="EL124" s="2">
        <f t="shared" si="151"/>
        <v>73.530303305901157</v>
      </c>
      <c r="EM124" s="2">
        <f t="shared" si="135"/>
        <v>72.206357918877984</v>
      </c>
      <c r="EN124" s="2">
        <f t="shared" si="135"/>
        <v>72.744825918908077</v>
      </c>
      <c r="EO124" s="2">
        <f t="shared" si="135"/>
        <v>76.05818723334427</v>
      </c>
      <c r="EQ124" s="2">
        <f t="shared" si="149"/>
        <v>72.432569789611421</v>
      </c>
      <c r="ER124" s="2">
        <f t="shared" si="149"/>
        <v>72.696846487750804</v>
      </c>
      <c r="ES124" s="2">
        <f t="shared" si="149"/>
        <v>70.725466031371099</v>
      </c>
      <c r="ET124" s="2">
        <f t="shared" si="149"/>
        <v>68.615079794601968</v>
      </c>
      <c r="EU124" s="2">
        <f t="shared" si="149"/>
        <v>71.335198198117851</v>
      </c>
      <c r="EV124" s="2">
        <f t="shared" si="149"/>
        <v>68.316231482593437</v>
      </c>
      <c r="EW124" s="2">
        <f t="shared" si="149"/>
        <v>67.915130469719372</v>
      </c>
      <c r="EX124" s="2">
        <f t="shared" si="149"/>
        <v>71.858985159684778</v>
      </c>
      <c r="EY124" s="2">
        <f t="shared" si="149"/>
        <v>71.832492570059259</v>
      </c>
      <c r="EZ124" s="2">
        <f t="shared" si="149"/>
        <v>72.607199583913356</v>
      </c>
      <c r="FA124" s="2">
        <f t="shared" si="149"/>
        <v>72.491190074734362</v>
      </c>
      <c r="FB124" s="2">
        <f t="shared" si="149"/>
        <v>73.41821407642442</v>
      </c>
      <c r="FC124" s="2">
        <f t="shared" si="149"/>
        <v>72.100310972291965</v>
      </c>
      <c r="FD124" s="2">
        <f t="shared" si="149"/>
        <v>72.776087055245824</v>
      </c>
      <c r="FE124" s="2">
        <f t="shared" si="149"/>
        <v>76.38479169915496</v>
      </c>
      <c r="FG124" s="2">
        <f t="shared" si="150"/>
        <v>0.99195052053321053</v>
      </c>
      <c r="FH124" s="2">
        <f t="shared" si="150"/>
        <v>0.99232437317944078</v>
      </c>
      <c r="FI124" s="2">
        <f t="shared" si="150"/>
        <v>0.99315896717857621</v>
      </c>
      <c r="FJ124" s="2">
        <f t="shared" si="150"/>
        <v>0.99175100018669171</v>
      </c>
      <c r="FK124" s="2">
        <f t="shared" si="150"/>
        <v>0.99196556111858158</v>
      </c>
      <c r="FL124" s="2">
        <f t="shared" si="150"/>
        <v>0.99110102803021705</v>
      </c>
      <c r="FM124" s="2">
        <f t="shared" si="150"/>
        <v>0.99018116869460138</v>
      </c>
      <c r="FN124" s="2">
        <f t="shared" si="150"/>
        <v>0.9900425482264652</v>
      </c>
      <c r="FO124" s="2">
        <f t="shared" si="150"/>
        <v>0.99010066472386893</v>
      </c>
      <c r="FP124" s="2">
        <f t="shared" si="150"/>
        <v>0.9897451633506128</v>
      </c>
      <c r="FQ124" s="2">
        <f t="shared" si="150"/>
        <v>0.9906256679291624</v>
      </c>
      <c r="FR124" s="2">
        <f t="shared" si="150"/>
        <v>0.99050671920486033</v>
      </c>
      <c r="FS124" s="2">
        <f t="shared" si="150"/>
        <v>0.99113013922742899</v>
      </c>
      <c r="FT124" s="2">
        <f t="shared" si="150"/>
        <v>0.99096789576457112</v>
      </c>
      <c r="FU124" s="2">
        <f t="shared" si="150"/>
        <v>0.98913437191228293</v>
      </c>
      <c r="FW124" s="2">
        <f t="shared" si="141"/>
        <v>3.5965513631197924E-3</v>
      </c>
      <c r="FX124" s="2">
        <f t="shared" si="141"/>
        <v>6.3661981399042167E-3</v>
      </c>
      <c r="FY124" s="2">
        <f t="shared" si="141"/>
        <v>8.8160684131499654E-3</v>
      </c>
      <c r="FZ124" s="2">
        <f t="shared" si="141"/>
        <v>6.9848776948079035E-3</v>
      </c>
      <c r="GA124" s="2">
        <f t="shared" si="141"/>
        <v>7.7442894756179293E-3</v>
      </c>
      <c r="GB124" s="2">
        <f t="shared" si="141"/>
        <v>7.8089322009229486E-3</v>
      </c>
      <c r="GC124" s="2">
        <f t="shared" si="141"/>
        <v>8.6101148034510317E-3</v>
      </c>
      <c r="GD124" s="2">
        <f t="shared" si="141"/>
        <v>1.1006096886296758E-2</v>
      </c>
      <c r="GE124" s="2">
        <f t="shared" si="141"/>
        <v>1.1138840622664146E-2</v>
      </c>
      <c r="GF124" s="2">
        <f t="shared" si="141"/>
        <v>9.5872870177225004E-3</v>
      </c>
      <c r="GG124" s="2">
        <f t="shared" si="141"/>
        <v>8.3298224862007626E-3</v>
      </c>
      <c r="GH124" s="2">
        <f t="shared" si="141"/>
        <v>6.7405906979844683E-3</v>
      </c>
      <c r="GI124" s="2">
        <f t="shared" si="141"/>
        <v>5.8590593911880531E-3</v>
      </c>
      <c r="GJ124" s="2">
        <f t="shared" si="141"/>
        <v>4.817703380745799E-3</v>
      </c>
      <c r="GK124" s="2">
        <f t="shared" si="141"/>
        <v>4.1873611792009081E-3</v>
      </c>
      <c r="GM124" s="86">
        <f t="shared" si="142"/>
        <v>5.3916228312339892E-14</v>
      </c>
      <c r="GN124" s="86">
        <f t="shared" si="142"/>
        <v>7.1022017273666842E-32</v>
      </c>
      <c r="GO124" s="86">
        <f t="shared" si="142"/>
        <v>4.3013967158364402E-41</v>
      </c>
      <c r="GP124" s="86">
        <f t="shared" si="142"/>
        <v>4.8528500500761219E-36</v>
      </c>
      <c r="GQ124" s="86">
        <f t="shared" si="142"/>
        <v>2.5538250463230225E-39</v>
      </c>
      <c r="GR124" s="86">
        <f t="shared" si="142"/>
        <v>8.1782037689175643E-42</v>
      </c>
      <c r="GS124" s="86">
        <f t="shared" si="142"/>
        <v>2.5369941050560511E-43</v>
      </c>
      <c r="GT124" s="86">
        <f t="shared" si="142"/>
        <v>1.1322602474928713E-53</v>
      </c>
      <c r="GU124" s="86">
        <f t="shared" si="142"/>
        <v>6.7181145181620886E-57</v>
      </c>
      <c r="GV124" s="86">
        <f t="shared" si="142"/>
        <v>1.0753779915779034E-55</v>
      </c>
      <c r="GW124" s="86">
        <f t="shared" si="142"/>
        <v>2.0538673163016268E-54</v>
      </c>
      <c r="GX124" s="86">
        <f t="shared" si="142"/>
        <v>1.3007278373117162E-61</v>
      </c>
      <c r="GY124" s="86">
        <f t="shared" si="142"/>
        <v>2.4398543462816783E-55</v>
      </c>
      <c r="GZ124" s="86">
        <f t="shared" si="142"/>
        <v>1.0687960588847146E-41</v>
      </c>
      <c r="HA124" s="86">
        <f t="shared" si="142"/>
        <v>3.5230249493513484E-62</v>
      </c>
      <c r="HC124" s="86">
        <f t="shared" si="153"/>
        <v>0.14437796519299037</v>
      </c>
      <c r="HD124" s="86">
        <f t="shared" si="153"/>
        <v>1.8903652541846271E-4</v>
      </c>
      <c r="HE124" s="86">
        <f t="shared" si="153"/>
        <v>1.5837767130280373E-6</v>
      </c>
      <c r="HF124" s="86">
        <f t="shared" si="153"/>
        <v>5.8588243052057588E-5</v>
      </c>
      <c r="HG124" s="86">
        <f t="shared" si="153"/>
        <v>2.9765396766639874E-7</v>
      </c>
      <c r="HH124" s="86">
        <f t="shared" si="153"/>
        <v>2.9709814751674401E-8</v>
      </c>
      <c r="HI124" s="86">
        <f t="shared" si="138"/>
        <v>3.351894234591008E-9</v>
      </c>
      <c r="HJ124" s="86">
        <f t="shared" si="138"/>
        <v>8.7386165472027135E-13</v>
      </c>
      <c r="HK124" s="86">
        <f t="shared" si="138"/>
        <v>2.5834353023414477E-13</v>
      </c>
      <c r="HL124" s="86">
        <f t="shared" si="138"/>
        <v>1.4220189066232123E-12</v>
      </c>
      <c r="HM124" s="86">
        <f t="shared" si="138"/>
        <v>2.5399591558921675E-11</v>
      </c>
      <c r="HN124" s="86">
        <f t="shared" si="138"/>
        <v>1.887810053413455E-9</v>
      </c>
      <c r="HO124" s="86">
        <f t="shared" si="138"/>
        <v>6.561698324463221E-7</v>
      </c>
      <c r="HP124" s="86">
        <f t="shared" si="138"/>
        <v>2.0742405982094089E-5</v>
      </c>
      <c r="HQ124" s="86">
        <f t="shared" si="138"/>
        <v>9.6424738332558139E-9</v>
      </c>
      <c r="HS124" s="86">
        <f t="shared" si="143"/>
        <v>1.9349224442760786E-11</v>
      </c>
      <c r="HT124" s="86">
        <f t="shared" si="143"/>
        <v>8.1826439228007127E-9</v>
      </c>
      <c r="HU124" s="86">
        <f t="shared" si="143"/>
        <v>8.0496171173719952E-9</v>
      </c>
      <c r="HV124" s="86">
        <f t="shared" si="143"/>
        <v>5.4499751229270845E-10</v>
      </c>
      <c r="HW124" s="86">
        <f t="shared" si="143"/>
        <v>5.1591903449446532E-10</v>
      </c>
      <c r="HX124" s="86">
        <f t="shared" si="143"/>
        <v>5.8450860721447311E-10</v>
      </c>
      <c r="HY124" s="86">
        <f t="shared" si="143"/>
        <v>6.9115521783583964E-10</v>
      </c>
      <c r="HZ124" s="86">
        <f t="shared" si="143"/>
        <v>1.6059964379070979E-9</v>
      </c>
      <c r="IA124" s="86">
        <f t="shared" si="143"/>
        <v>3.1801558317469374E-9</v>
      </c>
      <c r="IB124" s="86">
        <f t="shared" si="143"/>
        <v>1.2359567259889671E-9</v>
      </c>
      <c r="IC124" s="86">
        <f t="shared" si="143"/>
        <v>1.6831076746294026E-10</v>
      </c>
      <c r="ID124" s="86">
        <f t="shared" si="143"/>
        <v>2.3524610135370377E-12</v>
      </c>
      <c r="IE124" s="86">
        <f t="shared" si="143"/>
        <v>3.3446030827273705E-12</v>
      </c>
      <c r="IF124" s="86">
        <f t="shared" si="143"/>
        <v>1.7739575504854814E-7</v>
      </c>
      <c r="IG124" s="86">
        <f t="shared" si="143"/>
        <v>1.2551167543707981E-5</v>
      </c>
      <c r="II124" s="86">
        <f t="shared" si="144"/>
        <v>6.3671211020913027E-59</v>
      </c>
      <c r="IJ124" s="86">
        <f t="shared" si="144"/>
        <v>1.1348822474997185E-56</v>
      </c>
      <c r="IK124" s="86">
        <f t="shared" si="144"/>
        <v>4.8305657387437938E-55</v>
      </c>
      <c r="IL124" s="86">
        <f t="shared" si="144"/>
        <v>8.3531893071201168E-61</v>
      </c>
      <c r="IM124" s="86">
        <f t="shared" si="144"/>
        <v>1.6479475677029288E-65</v>
      </c>
      <c r="IN124" s="86">
        <f t="shared" si="144"/>
        <v>7.15975443033856E-65</v>
      </c>
      <c r="IO124" s="86">
        <f t="shared" si="144"/>
        <v>6.9192452204264166E-62</v>
      </c>
      <c r="IP124" s="86">
        <f t="shared" si="144"/>
        <v>3.607193954033235E-62</v>
      </c>
      <c r="IQ124" s="86">
        <f t="shared" si="144"/>
        <v>3.4053410799605673E-61</v>
      </c>
      <c r="IR124" s="86">
        <f t="shared" si="144"/>
        <v>4.8024336912355703E-65</v>
      </c>
      <c r="IS124" s="86">
        <f t="shared" si="144"/>
        <v>1.8400763751855901E-66</v>
      </c>
      <c r="IT124" s="86">
        <f t="shared" si="144"/>
        <v>1.7580088190616441E-75</v>
      </c>
      <c r="IU124" s="86">
        <f t="shared" si="144"/>
        <v>4.0157592061696928E-75</v>
      </c>
      <c r="IV124" s="86">
        <f t="shared" si="144"/>
        <v>1.1067810352653406E-39</v>
      </c>
      <c r="IW124" s="86">
        <f t="shared" si="144"/>
        <v>6.5741077119311563E-29</v>
      </c>
      <c r="IY124" s="86">
        <f t="shared" si="145"/>
        <v>0.14437796521239352</v>
      </c>
      <c r="IZ124" s="86">
        <f t="shared" si="145"/>
        <v>1.890447080623855E-4</v>
      </c>
      <c r="JA124" s="86">
        <f t="shared" si="145"/>
        <v>1.5918263301454093E-6</v>
      </c>
      <c r="JB124" s="86">
        <f t="shared" si="145"/>
        <v>5.8588788049569884E-5</v>
      </c>
      <c r="JC124" s="86">
        <f t="shared" si="145"/>
        <v>2.9816988670089323E-7</v>
      </c>
      <c r="JD124" s="86">
        <f t="shared" si="145"/>
        <v>3.0294323358888872E-8</v>
      </c>
      <c r="JE124" s="86">
        <f t="shared" si="145"/>
        <v>4.0430494524268473E-9</v>
      </c>
      <c r="JF124" s="86">
        <f t="shared" si="145"/>
        <v>1.6068702995618182E-9</v>
      </c>
      <c r="JG124" s="86">
        <f t="shared" si="145"/>
        <v>3.1804141752771715E-9</v>
      </c>
      <c r="JH124" s="86">
        <f t="shared" si="145"/>
        <v>1.2373787448955904E-9</v>
      </c>
      <c r="JI124" s="86">
        <f t="shared" si="145"/>
        <v>1.9371035902186192E-10</v>
      </c>
      <c r="JJ124" s="86">
        <f t="shared" si="145"/>
        <v>1.8901625144269919E-9</v>
      </c>
      <c r="JK124" s="86">
        <f t="shared" si="145"/>
        <v>6.5617317704940485E-7</v>
      </c>
      <c r="JL124" s="86">
        <f t="shared" si="145"/>
        <v>2.0919801737142639E-5</v>
      </c>
      <c r="JM124" s="86">
        <f t="shared" si="145"/>
        <v>1.2560810017541237E-5</v>
      </c>
    </row>
    <row r="125" spans="2:273" x14ac:dyDescent="0.25">
      <c r="B125" s="2">
        <v>98</v>
      </c>
      <c r="C125" s="37">
        <v>73.149000000000001</v>
      </c>
      <c r="D125" s="37">
        <v>73.094999999999999</v>
      </c>
      <c r="E125" s="37">
        <v>70.111000000000004</v>
      </c>
      <c r="F125" s="37">
        <v>68.587000000000003</v>
      </c>
      <c r="G125" s="37">
        <v>71.77</v>
      </c>
      <c r="H125" s="37">
        <v>67.819999999999993</v>
      </c>
      <c r="I125" s="37">
        <v>67.393000000000001</v>
      </c>
      <c r="J125" s="37">
        <v>71.114999999999995</v>
      </c>
      <c r="K125" s="37">
        <v>70.144999999999996</v>
      </c>
      <c r="L125" s="37">
        <v>72.177000000000007</v>
      </c>
      <c r="M125" s="37">
        <v>72.694000000000003</v>
      </c>
      <c r="N125" s="37">
        <v>72.629000000000005</v>
      </c>
      <c r="O125" s="37">
        <v>72.816999999999993</v>
      </c>
      <c r="P125" s="37">
        <v>70.822999999999993</v>
      </c>
      <c r="Q125" s="37">
        <v>75.257999999999996</v>
      </c>
      <c r="S125" s="4">
        <f t="shared" si="146"/>
        <v>77.549150083550444</v>
      </c>
      <c r="T125" s="4">
        <f t="shared" si="146"/>
        <v>72.993880991059754</v>
      </c>
      <c r="U125" s="4">
        <f t="shared" si="146"/>
        <v>70.85541831544802</v>
      </c>
      <c r="V125" s="4">
        <f t="shared" si="146"/>
        <v>68.771658445701178</v>
      </c>
      <c r="W125" s="4">
        <f t="shared" si="146"/>
        <v>71.8358921632272</v>
      </c>
      <c r="X125" s="4">
        <f t="shared" si="146"/>
        <v>68.600267739639818</v>
      </c>
      <c r="Y125" s="4">
        <f t="shared" si="146"/>
        <v>67.817509218936877</v>
      </c>
      <c r="Z125" s="4">
        <f t="shared" si="146"/>
        <v>72.072539941265347</v>
      </c>
      <c r="AA125" s="4">
        <f t="shared" si="146"/>
        <v>71.899475666813302</v>
      </c>
      <c r="AB125" s="4">
        <f t="shared" si="146"/>
        <v>72.605436484427599</v>
      </c>
      <c r="AC125" s="4">
        <f t="shared" si="146"/>
        <v>72.484448358142743</v>
      </c>
      <c r="AD125" s="4">
        <f t="shared" si="146"/>
        <v>73.53306985877029</v>
      </c>
      <c r="AE125" s="4">
        <f t="shared" si="146"/>
        <v>72.217325464651907</v>
      </c>
      <c r="AF125" s="4">
        <f t="shared" si="146"/>
        <v>72.795756736392349</v>
      </c>
      <c r="AG125" s="4">
        <f t="shared" si="146"/>
        <v>76.127091386224151</v>
      </c>
      <c r="AI125" s="4">
        <f t="shared" si="147"/>
        <v>-4.400150083550443</v>
      </c>
      <c r="AJ125" s="4">
        <f t="shared" si="147"/>
        <v>0.10111900894024473</v>
      </c>
      <c r="AK125" s="4">
        <f t="shared" si="147"/>
        <v>-0.74441831544801573</v>
      </c>
      <c r="AL125" s="4">
        <f t="shared" si="147"/>
        <v>-0.1846584457011744</v>
      </c>
      <c r="AM125" s="4">
        <f t="shared" si="147"/>
        <v>-6.5892163227204037E-2</v>
      </c>
      <c r="AN125" s="4">
        <f t="shared" si="147"/>
        <v>-0.78026773963982521</v>
      </c>
      <c r="AO125" s="4">
        <f t="shared" si="147"/>
        <v>-0.42450921893687621</v>
      </c>
      <c r="AP125" s="4">
        <f t="shared" si="147"/>
        <v>-0.95753994126535247</v>
      </c>
      <c r="AQ125" s="4">
        <f t="shared" si="147"/>
        <v>-1.7544756668133061</v>
      </c>
      <c r="AR125" s="4">
        <f t="shared" si="147"/>
        <v>-0.42843648442759275</v>
      </c>
      <c r="AS125" s="4">
        <f t="shared" si="147"/>
        <v>0.20955164185726005</v>
      </c>
      <c r="AT125" s="4">
        <f t="shared" si="147"/>
        <v>-0.9040698587702849</v>
      </c>
      <c r="AU125" s="4">
        <f t="shared" si="147"/>
        <v>0.59967453534808612</v>
      </c>
      <c r="AV125" s="4">
        <f t="shared" si="147"/>
        <v>-1.9727567363923555</v>
      </c>
      <c r="AW125" s="4">
        <f t="shared" si="147"/>
        <v>-0.86909138622415583</v>
      </c>
      <c r="AY125" s="2">
        <f t="shared" si="139"/>
        <v>72.745555768936526</v>
      </c>
      <c r="AZ125" s="2">
        <f t="shared" si="139"/>
        <v>72.992944792741966</v>
      </c>
      <c r="BA125" s="2">
        <f t="shared" si="139"/>
        <v>70.855413930796843</v>
      </c>
      <c r="BB125" s="2">
        <f t="shared" si="139"/>
        <v>68.771460677313627</v>
      </c>
      <c r="BC125" s="2">
        <f t="shared" si="139"/>
        <v>71.835891620433415</v>
      </c>
      <c r="BD125" s="2">
        <f t="shared" si="139"/>
        <v>68.600267305075675</v>
      </c>
      <c r="BE125" s="2">
        <f t="shared" si="139"/>
        <v>67.817508694257128</v>
      </c>
      <c r="BF125" s="2">
        <f t="shared" si="139"/>
        <v>72.072538638318761</v>
      </c>
      <c r="BG125" s="2">
        <f t="shared" si="139"/>
        <v>71.899472851509501</v>
      </c>
      <c r="BH125" s="2">
        <f t="shared" si="139"/>
        <v>72.60543504146176</v>
      </c>
      <c r="BI125" s="2">
        <f t="shared" si="139"/>
        <v>72.484448133809295</v>
      </c>
      <c r="BJ125" s="2">
        <f t="shared" si="139"/>
        <v>73.533069853960853</v>
      </c>
      <c r="BK125" s="2">
        <f t="shared" si="139"/>
        <v>72.217324789475768</v>
      </c>
      <c r="BL125" s="2">
        <f t="shared" si="139"/>
        <v>72.795534356080324</v>
      </c>
      <c r="BM125" s="2">
        <f t="shared" si="139"/>
        <v>76.112057947215234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73.094999999999999</v>
      </c>
      <c r="CG125" s="2">
        <f t="shared" si="140"/>
        <v>70.111000000000004</v>
      </c>
      <c r="CH125" s="2">
        <f t="shared" si="140"/>
        <v>68.587000000000003</v>
      </c>
      <c r="CI125" s="2">
        <f t="shared" si="140"/>
        <v>71.77</v>
      </c>
      <c r="CJ125" s="2">
        <f t="shared" si="140"/>
        <v>67.819999999999993</v>
      </c>
      <c r="CK125" s="2">
        <f t="shared" si="140"/>
        <v>67.393000000000001</v>
      </c>
      <c r="CL125" s="2">
        <f t="shared" si="140"/>
        <v>71.114999999999995</v>
      </c>
      <c r="CM125" s="2">
        <f t="shared" si="140"/>
        <v>70.144999999999996</v>
      </c>
      <c r="CN125" s="2">
        <f t="shared" si="140"/>
        <v>72.177000000000007</v>
      </c>
      <c r="CO125" s="2">
        <f t="shared" si="140"/>
        <v>72.694000000000003</v>
      </c>
      <c r="CP125" s="2">
        <f t="shared" si="140"/>
        <v>72.629000000000005</v>
      </c>
      <c r="CQ125" s="2">
        <f t="shared" si="140"/>
        <v>72.816999999999993</v>
      </c>
      <c r="CR125" s="2">
        <f t="shared" si="140"/>
        <v>70.822999999999993</v>
      </c>
      <c r="CS125" s="2">
        <f t="shared" si="140"/>
        <v>75.257999999999996</v>
      </c>
      <c r="CU125" s="2" t="str">
        <f t="shared" si="110"/>
        <v/>
      </c>
      <c r="CV125" s="2">
        <f t="shared" si="111"/>
        <v>73.094999999999999</v>
      </c>
      <c r="CW125" s="2">
        <f t="shared" si="112"/>
        <v>70.111000000000004</v>
      </c>
      <c r="CX125" s="2">
        <f t="shared" si="113"/>
        <v>68.587000000000003</v>
      </c>
      <c r="CY125" s="2">
        <f t="shared" si="114"/>
        <v>71.77</v>
      </c>
      <c r="CZ125" s="2">
        <f t="shared" si="115"/>
        <v>67.819999999999993</v>
      </c>
      <c r="DA125" s="2">
        <f t="shared" si="116"/>
        <v>67.393000000000001</v>
      </c>
      <c r="DB125" s="2">
        <f t="shared" si="117"/>
        <v>71.114999999999995</v>
      </c>
      <c r="DC125" s="2">
        <f t="shared" si="118"/>
        <v>70.144999999999996</v>
      </c>
      <c r="DD125" s="2">
        <f t="shared" si="119"/>
        <v>72.177000000000007</v>
      </c>
      <c r="DE125" s="2">
        <f t="shared" si="120"/>
        <v>72.694000000000003</v>
      </c>
      <c r="DF125" s="2">
        <f t="shared" si="121"/>
        <v>72.629000000000005</v>
      </c>
      <c r="DG125" s="2">
        <f t="shared" si="122"/>
        <v>72.816999999999993</v>
      </c>
      <c r="DH125" s="2">
        <f t="shared" si="123"/>
        <v>70.822999999999993</v>
      </c>
      <c r="DI125" s="2">
        <f t="shared" si="124"/>
        <v>75.257999999999996</v>
      </c>
      <c r="DK125" s="2">
        <f t="shared" si="148"/>
        <v>80.938992446201141</v>
      </c>
      <c r="DL125" s="2">
        <f t="shared" si="148"/>
        <v>93.391590154032002</v>
      </c>
      <c r="DM125" s="2">
        <f t="shared" si="148"/>
        <v>92.514883720930243</v>
      </c>
      <c r="DN125" s="2">
        <f t="shared" si="148"/>
        <v>85.599468891573565</v>
      </c>
      <c r="DO125" s="2">
        <f t="shared" si="148"/>
        <v>93.492609407665512</v>
      </c>
      <c r="DP125" s="2">
        <f t="shared" si="148"/>
        <v>90.102677098150778</v>
      </c>
      <c r="DQ125" s="2">
        <f t="shared" si="148"/>
        <v>84.880112813218091</v>
      </c>
      <c r="DR125" s="2">
        <f t="shared" si="148"/>
        <v>94.528533891033902</v>
      </c>
      <c r="DS125" s="2">
        <f t="shared" si="148"/>
        <v>94.773780694980715</v>
      </c>
      <c r="DT125" s="2">
        <f t="shared" si="148"/>
        <v>97.070921008403332</v>
      </c>
      <c r="DU125" s="2">
        <f t="shared" si="148"/>
        <v>96.862995366795388</v>
      </c>
      <c r="DV125" s="2">
        <f t="shared" si="148"/>
        <v>92.415924608819324</v>
      </c>
      <c r="DW125" s="2">
        <f t="shared" si="148"/>
        <v>89.600876266416478</v>
      </c>
      <c r="DX125" s="2">
        <f t="shared" si="148"/>
        <v>90.966758974358953</v>
      </c>
      <c r="DY125" s="2">
        <f t="shared" si="148"/>
        <v>87.987209523809511</v>
      </c>
      <c r="EA125" s="2">
        <f t="shared" si="152"/>
        <v>72.686243324339998</v>
      </c>
      <c r="EB125" s="2">
        <f t="shared" si="152"/>
        <v>72.85074669940397</v>
      </c>
      <c r="EC125" s="2">
        <f t="shared" si="152"/>
        <v>70.720088279089552</v>
      </c>
      <c r="ED125" s="2">
        <f t="shared" si="152"/>
        <v>68.644654098828909</v>
      </c>
      <c r="EE125" s="2">
        <f t="shared" si="151"/>
        <v>71.679803693857579</v>
      </c>
      <c r="EF125" s="2">
        <f t="shared" si="151"/>
        <v>68.426371073649719</v>
      </c>
      <c r="EG125" s="2">
        <f t="shared" si="151"/>
        <v>67.662199696070644</v>
      </c>
      <c r="EH125" s="2">
        <f t="shared" si="151"/>
        <v>71.86879511089208</v>
      </c>
      <c r="EI125" s="2">
        <f t="shared" si="151"/>
        <v>71.691616918735065</v>
      </c>
      <c r="EJ125" s="2">
        <f t="shared" si="151"/>
        <v>72.373974598930502</v>
      </c>
      <c r="EK125" s="2">
        <f t="shared" si="151"/>
        <v>72.273894373534773</v>
      </c>
      <c r="EL125" s="2">
        <f t="shared" si="151"/>
        <v>73.368778972493857</v>
      </c>
      <c r="EM125" s="2">
        <f t="shared" si="135"/>
        <v>72.076076241160806</v>
      </c>
      <c r="EN125" s="2">
        <f t="shared" si="135"/>
        <v>72.644339395167222</v>
      </c>
      <c r="EO125" s="2">
        <f t="shared" si="135"/>
        <v>75.991788863362871</v>
      </c>
      <c r="EQ125" s="2">
        <f t="shared" si="149"/>
        <v>72.352498010376593</v>
      </c>
      <c r="ER125" s="2">
        <f t="shared" si="149"/>
        <v>72.608459329905401</v>
      </c>
      <c r="ES125" s="2">
        <f t="shared" si="149"/>
        <v>70.643877843282581</v>
      </c>
      <c r="ET125" s="2">
        <f t="shared" si="149"/>
        <v>68.534882712331822</v>
      </c>
      <c r="EU125" s="2">
        <f t="shared" si="149"/>
        <v>71.225079929530366</v>
      </c>
      <c r="EV125" s="2">
        <f t="shared" si="149"/>
        <v>68.173254324056344</v>
      </c>
      <c r="EW125" s="2">
        <f t="shared" si="149"/>
        <v>67.76729064771051</v>
      </c>
      <c r="EX125" s="2">
        <f t="shared" si="149"/>
        <v>71.684898548320206</v>
      </c>
      <c r="EY125" s="2">
        <f t="shared" si="149"/>
        <v>71.632728064169768</v>
      </c>
      <c r="EZ125" s="2">
        <f t="shared" si="149"/>
        <v>72.399977818910529</v>
      </c>
      <c r="FA125" s="2">
        <f t="shared" si="149"/>
        <v>72.290975233104646</v>
      </c>
      <c r="FB125" s="2">
        <f t="shared" si="149"/>
        <v>73.266330663893484</v>
      </c>
      <c r="FC125" s="2">
        <f t="shared" si="149"/>
        <v>71.978352177502131</v>
      </c>
      <c r="FD125" s="2">
        <f t="shared" si="149"/>
        <v>72.672036353269135</v>
      </c>
      <c r="FE125" s="2">
        <f t="shared" si="149"/>
        <v>76.27196367882911</v>
      </c>
      <c r="FG125" s="2">
        <f t="shared" si="150"/>
        <v>0.99265358425169925</v>
      </c>
      <c r="FH125" s="2">
        <f t="shared" si="150"/>
        <v>0.99299501416977964</v>
      </c>
      <c r="FI125" s="2">
        <f t="shared" si="150"/>
        <v>0.99375714611137955</v>
      </c>
      <c r="FJ125" s="2">
        <f t="shared" si="150"/>
        <v>0.99247135829835154</v>
      </c>
      <c r="FK125" s="2">
        <f t="shared" si="150"/>
        <v>0.99266732086190457</v>
      </c>
      <c r="FL125" s="2">
        <f t="shared" si="150"/>
        <v>0.99187768122263797</v>
      </c>
      <c r="FM125" s="2">
        <f t="shared" si="150"/>
        <v>0.99103737615429932</v>
      </c>
      <c r="FN125" s="2">
        <f t="shared" si="150"/>
        <v>0.99091073250824058</v>
      </c>
      <c r="FO125" s="2">
        <f t="shared" si="150"/>
        <v>0.99096382811098072</v>
      </c>
      <c r="FP125" s="2">
        <f t="shared" si="150"/>
        <v>0.99063903128241393</v>
      </c>
      <c r="FQ125" s="2">
        <f t="shared" si="150"/>
        <v>0.9914434497581055</v>
      </c>
      <c r="FR125" s="2">
        <f t="shared" si="150"/>
        <v>0.99133478691095456</v>
      </c>
      <c r="FS125" s="2">
        <f t="shared" si="150"/>
        <v>0.99190427250832769</v>
      </c>
      <c r="FT125" s="2">
        <f t="shared" si="150"/>
        <v>0.99175607136019006</v>
      </c>
      <c r="FU125" s="2">
        <f t="shared" si="150"/>
        <v>0.99008094622188103</v>
      </c>
      <c r="FW125" s="2">
        <f t="shared" si="141"/>
        <v>3.9421722613954277E-3</v>
      </c>
      <c r="FX125" s="2">
        <f t="shared" si="141"/>
        <v>6.9761127290878504E-3</v>
      </c>
      <c r="FY125" s="2">
        <f t="shared" si="141"/>
        <v>9.6584117476995104E-3</v>
      </c>
      <c r="FZ125" s="2">
        <f t="shared" si="141"/>
        <v>7.6536084171511653E-3</v>
      </c>
      <c r="GA125" s="2">
        <f t="shared" si="141"/>
        <v>8.4851048654399804E-3</v>
      </c>
      <c r="GB125" s="2">
        <f t="shared" si="141"/>
        <v>8.5558779660903049E-3</v>
      </c>
      <c r="GC125" s="2">
        <f t="shared" si="141"/>
        <v>9.4329672922869295E-3</v>
      </c>
      <c r="GD125" s="2">
        <f t="shared" si="141"/>
        <v>1.2055144524849737E-2</v>
      </c>
      <c r="GE125" s="2">
        <f t="shared" si="141"/>
        <v>1.2200384665627383E-2</v>
      </c>
      <c r="GF125" s="2">
        <f t="shared" si="141"/>
        <v>1.0502536705085603E-2</v>
      </c>
      <c r="GG125" s="2">
        <f t="shared" si="141"/>
        <v>9.1261345500755365E-3</v>
      </c>
      <c r="GH125" s="2">
        <f t="shared" si="141"/>
        <v>7.3861073958713386E-3</v>
      </c>
      <c r="GI125" s="2">
        <f t="shared" si="141"/>
        <v>6.4207014329365946E-3</v>
      </c>
      <c r="GJ125" s="2">
        <f t="shared" si="141"/>
        <v>5.2800525264670795E-3</v>
      </c>
      <c r="GK125" s="2">
        <f t="shared" si="141"/>
        <v>4.589496126175676E-3</v>
      </c>
      <c r="GM125" s="86">
        <f t="shared" si="142"/>
        <v>6.7366464964594047E-15</v>
      </c>
      <c r="GN125" s="86">
        <f t="shared" si="142"/>
        <v>9.8887972141146638E-34</v>
      </c>
      <c r="GO125" s="86">
        <f t="shared" si="142"/>
        <v>2.0452537658770672E-43</v>
      </c>
      <c r="GP125" s="86">
        <f t="shared" si="142"/>
        <v>3.4074282490502978E-38</v>
      </c>
      <c r="GQ125" s="86">
        <f t="shared" si="142"/>
        <v>1.37664021421428E-41</v>
      </c>
      <c r="GR125" s="86">
        <f t="shared" si="142"/>
        <v>3.0655437222842856E-44</v>
      </c>
      <c r="GS125" s="86">
        <f t="shared" si="142"/>
        <v>6.8527223338321867E-46</v>
      </c>
      <c r="GT125" s="86">
        <f t="shared" si="142"/>
        <v>8.0496647277431145E-57</v>
      </c>
      <c r="GU125" s="86">
        <f t="shared" si="142"/>
        <v>3.0253378668870846E-60</v>
      </c>
      <c r="GV125" s="86">
        <f t="shared" si="142"/>
        <v>5.885550116773693E-59</v>
      </c>
      <c r="GW125" s="86">
        <f t="shared" si="142"/>
        <v>1.4191117287208191E-57</v>
      </c>
      <c r="GX125" s="86">
        <f t="shared" si="142"/>
        <v>2.4978939245842338E-65</v>
      </c>
      <c r="GY125" s="86">
        <f t="shared" si="142"/>
        <v>1.2763009078312532E-58</v>
      </c>
      <c r="GZ125" s="86">
        <f t="shared" si="142"/>
        <v>3.8066889585252454E-44</v>
      </c>
      <c r="HA125" s="86">
        <f t="shared" si="142"/>
        <v>6.8838049920335185E-66</v>
      </c>
      <c r="HC125" s="86">
        <f t="shared" si="153"/>
        <v>9.2861515511971082E-2</v>
      </c>
      <c r="HD125" s="86">
        <f t="shared" si="153"/>
        <v>3.8186374552950236E-5</v>
      </c>
      <c r="HE125" s="86">
        <f t="shared" si="153"/>
        <v>1.8262053861142401E-7</v>
      </c>
      <c r="HF125" s="86">
        <f t="shared" si="153"/>
        <v>9.5898466477932357E-6</v>
      </c>
      <c r="HG125" s="86">
        <f t="shared" si="153"/>
        <v>2.4745998182879613E-8</v>
      </c>
      <c r="HH125" s="86">
        <f t="shared" si="153"/>
        <v>1.6650219805697174E-9</v>
      </c>
      <c r="HI125" s="86">
        <f t="shared" si="138"/>
        <v>1.1918344936088051E-10</v>
      </c>
      <c r="HJ125" s="86">
        <f t="shared" si="138"/>
        <v>1.0369724702208072E-14</v>
      </c>
      <c r="HK125" s="86">
        <f t="shared" si="138"/>
        <v>2.7498256065038173E-15</v>
      </c>
      <c r="HL125" s="86">
        <f t="shared" si="138"/>
        <v>1.9412720320805426E-14</v>
      </c>
      <c r="HM125" s="86">
        <f t="shared" si="138"/>
        <v>5.2178969745346538E-13</v>
      </c>
      <c r="HN125" s="86">
        <f t="shared" si="138"/>
        <v>4.7573306466899369E-11</v>
      </c>
      <c r="HO125" s="86">
        <f t="shared" si="138"/>
        <v>4.8793560632347979E-8</v>
      </c>
      <c r="HP125" s="86">
        <f t="shared" si="138"/>
        <v>3.100259984292842E-6</v>
      </c>
      <c r="HQ125" s="86">
        <f t="shared" si="138"/>
        <v>3.1854235038304888E-10</v>
      </c>
      <c r="HS125" s="86">
        <f t="shared" si="143"/>
        <v>7.8272368680390991E-11</v>
      </c>
      <c r="HT125" s="86">
        <f t="shared" si="143"/>
        <v>3.0462479770524004E-8</v>
      </c>
      <c r="HU125" s="86">
        <f t="shared" si="143"/>
        <v>3.2124873811428083E-8</v>
      </c>
      <c r="HV125" s="86">
        <f t="shared" si="143"/>
        <v>2.4179575613136092E-9</v>
      </c>
      <c r="HW125" s="86">
        <f t="shared" si="143"/>
        <v>2.5089795838216914E-9</v>
      </c>
      <c r="HX125" s="86">
        <f t="shared" si="143"/>
        <v>2.8143678895566142E-9</v>
      </c>
      <c r="HY125" s="86">
        <f t="shared" si="143"/>
        <v>3.2874482729594134E-9</v>
      </c>
      <c r="HZ125" s="86">
        <f t="shared" si="143"/>
        <v>8.0543524408806195E-9</v>
      </c>
      <c r="IA125" s="86">
        <f t="shared" si="143"/>
        <v>1.5365280466589461E-8</v>
      </c>
      <c r="IB125" s="86">
        <f t="shared" si="143"/>
        <v>6.1952250097228108E-9</v>
      </c>
      <c r="IC125" s="86">
        <f t="shared" si="143"/>
        <v>8.862451359946865E-10</v>
      </c>
      <c r="ID125" s="86">
        <f t="shared" si="143"/>
        <v>1.5092379932402377E-11</v>
      </c>
      <c r="IE125" s="86">
        <f t="shared" si="143"/>
        <v>2.006843582234095E-11</v>
      </c>
      <c r="IF125" s="86">
        <f t="shared" si="143"/>
        <v>4.5998640911906459E-7</v>
      </c>
      <c r="IG125" s="86">
        <f t="shared" si="143"/>
        <v>2.3891961252083176E-5</v>
      </c>
      <c r="II125" s="86">
        <f t="shared" si="144"/>
        <v>4.5604926731642468E-57</v>
      </c>
      <c r="IJ125" s="86">
        <f t="shared" si="144"/>
        <v>1.0909911379298778E-54</v>
      </c>
      <c r="IK125" s="86">
        <f t="shared" si="144"/>
        <v>5.5028711073175126E-53</v>
      </c>
      <c r="IL125" s="86">
        <f t="shared" si="144"/>
        <v>1.2396951929924957E-58</v>
      </c>
      <c r="IM125" s="86">
        <f t="shared" si="144"/>
        <v>4.0809220339006729E-63</v>
      </c>
      <c r="IN125" s="86">
        <f t="shared" si="144"/>
        <v>1.6938233940257836E-62</v>
      </c>
      <c r="IO125" s="86">
        <f t="shared" si="144"/>
        <v>1.4075726888912861E-59</v>
      </c>
      <c r="IP125" s="86">
        <f t="shared" si="144"/>
        <v>1.0067805854368402E-59</v>
      </c>
      <c r="IQ125" s="86">
        <f t="shared" si="144"/>
        <v>8.810188652734278E-59</v>
      </c>
      <c r="IR125" s="86">
        <f t="shared" si="144"/>
        <v>1.469318578011233E-62</v>
      </c>
      <c r="IS125" s="86">
        <f t="shared" si="144"/>
        <v>5.3866108455698417E-64</v>
      </c>
      <c r="IT125" s="86">
        <f t="shared" si="144"/>
        <v>8.6256420989788789E-73</v>
      </c>
      <c r="IU125" s="86">
        <f t="shared" si="144"/>
        <v>1.6164391231856128E-72</v>
      </c>
      <c r="IV125" s="86">
        <f t="shared" si="144"/>
        <v>2.2094085979563261E-38</v>
      </c>
      <c r="IW125" s="86">
        <f t="shared" si="144"/>
        <v>5.3400903557796528E-28</v>
      </c>
      <c r="IY125" s="86">
        <f t="shared" si="145"/>
        <v>9.2861515590250188E-2</v>
      </c>
      <c r="IZ125" s="86">
        <f t="shared" si="145"/>
        <v>3.8216837032720758E-5</v>
      </c>
      <c r="JA125" s="86">
        <f t="shared" si="145"/>
        <v>2.147454124228521E-7</v>
      </c>
      <c r="JB125" s="86">
        <f t="shared" si="145"/>
        <v>9.5922646053545501E-6</v>
      </c>
      <c r="JC125" s="86">
        <f t="shared" si="145"/>
        <v>2.7254977766701303E-8</v>
      </c>
      <c r="JD125" s="86">
        <f t="shared" si="145"/>
        <v>4.4793898701263318E-9</v>
      </c>
      <c r="JE125" s="86">
        <f t="shared" si="145"/>
        <v>3.4066317223202938E-9</v>
      </c>
      <c r="JF125" s="86">
        <f t="shared" si="145"/>
        <v>8.054362810605321E-9</v>
      </c>
      <c r="JG125" s="86">
        <f t="shared" si="145"/>
        <v>1.5365283216415068E-8</v>
      </c>
      <c r="JH125" s="86">
        <f t="shared" si="145"/>
        <v>6.1952444224431318E-9</v>
      </c>
      <c r="JI125" s="86">
        <f t="shared" si="145"/>
        <v>8.8676692569213995E-10</v>
      </c>
      <c r="JJ125" s="86">
        <f t="shared" si="145"/>
        <v>6.2665686399301749E-11</v>
      </c>
      <c r="JK125" s="86">
        <f t="shared" si="145"/>
        <v>4.8813629068170317E-8</v>
      </c>
      <c r="JL125" s="86">
        <f t="shared" si="145"/>
        <v>3.5602463934119065E-6</v>
      </c>
      <c r="JM125" s="86">
        <f t="shared" si="145"/>
        <v>2.3892279794433557E-5</v>
      </c>
    </row>
    <row r="126" spans="2:273" x14ac:dyDescent="0.25">
      <c r="B126" s="2">
        <v>99</v>
      </c>
      <c r="C126" s="37">
        <v>71.626999999999995</v>
      </c>
      <c r="D126" s="37">
        <v>72.238</v>
      </c>
      <c r="E126" s="37">
        <v>71.159000000000006</v>
      </c>
      <c r="F126" s="37">
        <v>68.254000000000005</v>
      </c>
      <c r="G126" s="37">
        <v>71.869</v>
      </c>
      <c r="H126" s="37">
        <v>68.426000000000002</v>
      </c>
      <c r="I126" s="37">
        <v>66.852000000000004</v>
      </c>
      <c r="J126" s="37">
        <v>72.097999999999999</v>
      </c>
      <c r="K126" s="37">
        <v>70.113</v>
      </c>
      <c r="L126" s="37">
        <v>71.757999999999996</v>
      </c>
      <c r="M126" s="37">
        <v>72.096999999999994</v>
      </c>
      <c r="N126" s="37">
        <v>72.435000000000002</v>
      </c>
      <c r="O126" s="37">
        <v>72.8</v>
      </c>
      <c r="P126" s="37">
        <v>71.822999999999993</v>
      </c>
      <c r="Q126" s="37">
        <v>74.531999999999996</v>
      </c>
      <c r="S126" s="4">
        <f t="shared" si="146"/>
        <v>75.120776991560589</v>
      </c>
      <c r="T126" s="4">
        <f t="shared" si="146"/>
        <v>72.874035723321541</v>
      </c>
      <c r="U126" s="4">
        <f t="shared" si="146"/>
        <v>70.753452055070483</v>
      </c>
      <c r="V126" s="4">
        <f t="shared" si="146"/>
        <v>68.671656703293905</v>
      </c>
      <c r="W126" s="4">
        <f t="shared" si="146"/>
        <v>71.669970288190811</v>
      </c>
      <c r="X126" s="4">
        <f t="shared" si="146"/>
        <v>68.418155668259416</v>
      </c>
      <c r="Y126" s="4">
        <f t="shared" si="146"/>
        <v>67.669285776510478</v>
      </c>
      <c r="Z126" s="4">
        <f t="shared" si="146"/>
        <v>71.859963410104712</v>
      </c>
      <c r="AA126" s="4">
        <f t="shared" si="146"/>
        <v>71.676182950064003</v>
      </c>
      <c r="AB126" s="4">
        <f t="shared" si="146"/>
        <v>72.384397895797733</v>
      </c>
      <c r="AC126" s="4">
        <f t="shared" si="146"/>
        <v>72.270808267694278</v>
      </c>
      <c r="AD126" s="4">
        <f t="shared" si="146"/>
        <v>73.359145919896207</v>
      </c>
      <c r="AE126" s="4">
        <f t="shared" si="146"/>
        <v>72.076287538903429</v>
      </c>
      <c r="AF126" s="4">
        <f t="shared" si="146"/>
        <v>72.684000051199945</v>
      </c>
      <c r="AG126" s="4">
        <f t="shared" si="146"/>
        <v>76.063640432527791</v>
      </c>
      <c r="AI126" s="4">
        <f t="shared" si="147"/>
        <v>-3.4937769915605941</v>
      </c>
      <c r="AJ126" s="4">
        <f t="shared" si="147"/>
        <v>-0.63603572332154101</v>
      </c>
      <c r="AK126" s="4">
        <f t="shared" si="147"/>
        <v>0.4055479449295234</v>
      </c>
      <c r="AL126" s="4">
        <f t="shared" si="147"/>
        <v>-0.41765670329390048</v>
      </c>
      <c r="AM126" s="4">
        <f t="shared" si="147"/>
        <v>0.19902971180918883</v>
      </c>
      <c r="AN126" s="4">
        <f t="shared" si="147"/>
        <v>7.8443317405856305E-3</v>
      </c>
      <c r="AO126" s="4">
        <f t="shared" si="147"/>
        <v>-0.81728577651047374</v>
      </c>
      <c r="AP126" s="4">
        <f t="shared" si="147"/>
        <v>0.23803658989528742</v>
      </c>
      <c r="AQ126" s="4">
        <f t="shared" si="147"/>
        <v>-1.5631829500640038</v>
      </c>
      <c r="AR126" s="4">
        <f t="shared" si="147"/>
        <v>-0.62639789579773719</v>
      </c>
      <c r="AS126" s="4">
        <f t="shared" si="147"/>
        <v>-0.17380826769428381</v>
      </c>
      <c r="AT126" s="4">
        <f t="shared" si="147"/>
        <v>-0.92414591989620476</v>
      </c>
      <c r="AU126" s="4">
        <f t="shared" si="147"/>
        <v>0.72371246109656795</v>
      </c>
      <c r="AV126" s="4">
        <f t="shared" si="147"/>
        <v>-0.8610000511999516</v>
      </c>
      <c r="AW126" s="4">
        <f t="shared" si="147"/>
        <v>-1.5316404325277944</v>
      </c>
      <c r="AY126" s="2">
        <f t="shared" si="139"/>
        <v>72.642594106599233</v>
      </c>
      <c r="AZ126" s="2">
        <f t="shared" si="139"/>
        <v>72.873904088266798</v>
      </c>
      <c r="BA126" s="2">
        <f t="shared" si="139"/>
        <v>70.753444679371995</v>
      </c>
      <c r="BB126" s="2">
        <f t="shared" si="139"/>
        <v>68.671635009617162</v>
      </c>
      <c r="BC126" s="2">
        <f t="shared" si="139"/>
        <v>71.669969063575849</v>
      </c>
      <c r="BD126" s="2">
        <f t="shared" si="139"/>
        <v>68.418153857061739</v>
      </c>
      <c r="BE126" s="2">
        <f t="shared" si="139"/>
        <v>67.669283530723646</v>
      </c>
      <c r="BF126" s="2">
        <f t="shared" si="139"/>
        <v>71.85995757721011</v>
      </c>
      <c r="BG126" s="2">
        <f t="shared" si="139"/>
        <v>71.676170804891328</v>
      </c>
      <c r="BH126" s="2">
        <f t="shared" si="139"/>
        <v>72.38439142914774</v>
      </c>
      <c r="BI126" s="2">
        <f t="shared" si="139"/>
        <v>72.270807205991773</v>
      </c>
      <c r="BJ126" s="2">
        <f t="shared" si="139"/>
        <v>73.359145895219669</v>
      </c>
      <c r="BK126" s="2">
        <f t="shared" si="139"/>
        <v>72.076287477254581</v>
      </c>
      <c r="BL126" s="2">
        <f t="shared" si="139"/>
        <v>72.683534472370397</v>
      </c>
      <c r="BM126" s="2">
        <f t="shared" si="139"/>
        <v>76.036438712083694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72.238</v>
      </c>
      <c r="CG126" s="2">
        <f t="shared" si="140"/>
        <v>71.159000000000006</v>
      </c>
      <c r="CH126" s="2">
        <f t="shared" si="140"/>
        <v>68.254000000000005</v>
      </c>
      <c r="CI126" s="2">
        <f t="shared" si="140"/>
        <v>71.869</v>
      </c>
      <c r="CJ126" s="2">
        <f t="shared" si="140"/>
        <v>68.426000000000002</v>
      </c>
      <c r="CK126" s="2">
        <f t="shared" si="140"/>
        <v>66.852000000000004</v>
      </c>
      <c r="CL126" s="2">
        <f t="shared" si="140"/>
        <v>72.097999999999999</v>
      </c>
      <c r="CM126" s="2">
        <f t="shared" si="140"/>
        <v>70.113</v>
      </c>
      <c r="CN126" s="2">
        <f t="shared" si="140"/>
        <v>71.757999999999996</v>
      </c>
      <c r="CO126" s="2">
        <f t="shared" si="140"/>
        <v>72.096999999999994</v>
      </c>
      <c r="CP126" s="2">
        <f t="shared" si="140"/>
        <v>72.435000000000002</v>
      </c>
      <c r="CQ126" s="2">
        <f t="shared" si="140"/>
        <v>72.8</v>
      </c>
      <c r="CR126" s="2">
        <f t="shared" si="140"/>
        <v>71.822999999999993</v>
      </c>
      <c r="CS126" s="2">
        <f t="shared" si="140"/>
        <v>74.531999999999996</v>
      </c>
      <c r="CU126" s="2" t="str">
        <f t="shared" si="110"/>
        <v/>
      </c>
      <c r="CV126" s="2">
        <f t="shared" si="111"/>
        <v>72.238</v>
      </c>
      <c r="CW126" s="2">
        <f t="shared" si="112"/>
        <v>71.159000000000006</v>
      </c>
      <c r="CX126" s="2">
        <f t="shared" si="113"/>
        <v>68.254000000000005</v>
      </c>
      <c r="CY126" s="2">
        <f t="shared" si="114"/>
        <v>71.869</v>
      </c>
      <c r="CZ126" s="2">
        <f t="shared" si="115"/>
        <v>68.426000000000002</v>
      </c>
      <c r="DA126" s="2">
        <f t="shared" si="116"/>
        <v>66.852000000000004</v>
      </c>
      <c r="DB126" s="2">
        <f t="shared" si="117"/>
        <v>72.097999999999999</v>
      </c>
      <c r="DC126" s="2">
        <f t="shared" si="118"/>
        <v>70.113</v>
      </c>
      <c r="DD126" s="2">
        <f t="shared" si="119"/>
        <v>71.757999999999996</v>
      </c>
      <c r="DE126" s="2">
        <f t="shared" si="120"/>
        <v>72.096999999999994</v>
      </c>
      <c r="DF126" s="2">
        <f t="shared" si="121"/>
        <v>72.435000000000002</v>
      </c>
      <c r="DG126" s="2">
        <f t="shared" si="122"/>
        <v>72.8</v>
      </c>
      <c r="DH126" s="2">
        <f t="shared" si="123"/>
        <v>71.822999999999993</v>
      </c>
      <c r="DI126" s="2">
        <f t="shared" si="124"/>
        <v>74.531999999999996</v>
      </c>
      <c r="DK126" s="2">
        <f t="shared" si="148"/>
        <v>80.855894685990336</v>
      </c>
      <c r="DL126" s="2">
        <f t="shared" si="148"/>
        <v>93.457709302325583</v>
      </c>
      <c r="DM126" s="2">
        <f t="shared" si="148"/>
        <v>92.606668378133506</v>
      </c>
      <c r="DN126" s="2">
        <f t="shared" si="148"/>
        <v>85.64027514346121</v>
      </c>
      <c r="DO126" s="2">
        <f t="shared" si="148"/>
        <v>93.601527003484335</v>
      </c>
      <c r="DP126" s="2">
        <f t="shared" si="148"/>
        <v>90.165307473465361</v>
      </c>
      <c r="DQ126" s="2">
        <f t="shared" si="148"/>
        <v>84.884041251778115</v>
      </c>
      <c r="DR126" s="2">
        <f t="shared" si="148"/>
        <v>94.61570184470186</v>
      </c>
      <c r="DS126" s="2">
        <f t="shared" si="148"/>
        <v>94.867764350064363</v>
      </c>
      <c r="DT126" s="2">
        <f t="shared" si="148"/>
        <v>97.187156302520975</v>
      </c>
      <c r="DU126" s="2">
        <f t="shared" si="148"/>
        <v>96.997729343629359</v>
      </c>
      <c r="DV126" s="2">
        <f t="shared" si="148"/>
        <v>92.507575008206558</v>
      </c>
      <c r="DW126" s="2">
        <f t="shared" si="148"/>
        <v>89.69218180112567</v>
      </c>
      <c r="DX126" s="2">
        <f t="shared" si="148"/>
        <v>91.090074358974334</v>
      </c>
      <c r="DY126" s="2">
        <f t="shared" si="148"/>
        <v>88.060380672268892</v>
      </c>
      <c r="EA126" s="2">
        <f t="shared" si="152"/>
        <v>72.588532716407371</v>
      </c>
      <c r="EB126" s="2">
        <f t="shared" si="152"/>
        <v>72.74319074108783</v>
      </c>
      <c r="EC126" s="2">
        <f t="shared" si="152"/>
        <v>70.628949949858679</v>
      </c>
      <c r="ED126" s="2">
        <f t="shared" si="152"/>
        <v>68.555088856245163</v>
      </c>
      <c r="EE126" s="2">
        <f t="shared" si="151"/>
        <v>71.526066164124828</v>
      </c>
      <c r="EF126" s="2">
        <f t="shared" si="151"/>
        <v>68.257889006379884</v>
      </c>
      <c r="EG126" s="2">
        <f t="shared" si="151"/>
        <v>67.526327114841891</v>
      </c>
      <c r="EH126" s="2">
        <f t="shared" si="151"/>
        <v>71.671735751601787</v>
      </c>
      <c r="EI126" s="2">
        <f t="shared" si="151"/>
        <v>71.483991587669138</v>
      </c>
      <c r="EJ126" s="2">
        <f t="shared" si="151"/>
        <v>72.170382147264519</v>
      </c>
      <c r="EK126" s="2">
        <f t="shared" si="151"/>
        <v>72.07603282104715</v>
      </c>
      <c r="EL126" s="2">
        <f t="shared" si="151"/>
        <v>73.207254639086543</v>
      </c>
      <c r="EM126" s="2">
        <f t="shared" si="135"/>
        <v>71.945794563443627</v>
      </c>
      <c r="EN126" s="2">
        <f t="shared" si="135"/>
        <v>72.543852871426367</v>
      </c>
      <c r="EO126" s="2">
        <f t="shared" si="135"/>
        <v>75.925390493381471</v>
      </c>
      <c r="EQ126" s="2">
        <f t="shared" si="149"/>
        <v>72.27242623114175</v>
      </c>
      <c r="ER126" s="2">
        <f t="shared" si="149"/>
        <v>72.520072172059997</v>
      </c>
      <c r="ES126" s="2">
        <f t="shared" si="149"/>
        <v>70.562289655194064</v>
      </c>
      <c r="ET126" s="2">
        <f t="shared" si="149"/>
        <v>68.454685630061661</v>
      </c>
      <c r="EU126" s="2">
        <f t="shared" si="149"/>
        <v>71.114961660942882</v>
      </c>
      <c r="EV126" s="2">
        <f t="shared" si="149"/>
        <v>68.030277165519252</v>
      </c>
      <c r="EW126" s="2">
        <f t="shared" si="149"/>
        <v>67.619450825701648</v>
      </c>
      <c r="EX126" s="2">
        <f t="shared" si="149"/>
        <v>71.510811936955619</v>
      </c>
      <c r="EY126" s="2">
        <f t="shared" si="149"/>
        <v>71.432963558280278</v>
      </c>
      <c r="EZ126" s="2">
        <f t="shared" si="149"/>
        <v>72.192756053907701</v>
      </c>
      <c r="FA126" s="2">
        <f t="shared" si="149"/>
        <v>72.09076039147493</v>
      </c>
      <c r="FB126" s="2">
        <f t="shared" si="149"/>
        <v>73.114447251362549</v>
      </c>
      <c r="FC126" s="2">
        <f t="shared" si="149"/>
        <v>71.856393382712298</v>
      </c>
      <c r="FD126" s="2">
        <f t="shared" si="149"/>
        <v>72.56798565129246</v>
      </c>
      <c r="FE126" s="2">
        <f t="shared" si="149"/>
        <v>76.15913565850326</v>
      </c>
      <c r="FG126" s="2">
        <f t="shared" si="150"/>
        <v>0.99329565548561771</v>
      </c>
      <c r="FH126" s="2">
        <f t="shared" si="150"/>
        <v>0.99360743685503494</v>
      </c>
      <c r="FI126" s="2">
        <f t="shared" si="150"/>
        <v>0.99430332037915881</v>
      </c>
      <c r="FJ126" s="2">
        <f t="shared" si="150"/>
        <v>0.9931292457078007</v>
      </c>
      <c r="FK126" s="2">
        <f t="shared" si="150"/>
        <v>0.99330819961980854</v>
      </c>
      <c r="FL126" s="2">
        <f t="shared" si="150"/>
        <v>0.992587059383507</v>
      </c>
      <c r="FM126" s="2">
        <f t="shared" si="150"/>
        <v>0.99181953867937778</v>
      </c>
      <c r="FN126" s="2">
        <f t="shared" si="150"/>
        <v>0.9917038546252287</v>
      </c>
      <c r="FO126" s="2">
        <f t="shared" si="150"/>
        <v>0.99175235571118769</v>
      </c>
      <c r="FP126" s="2">
        <f t="shared" si="150"/>
        <v>0.99145565739716168</v>
      </c>
      <c r="FQ126" s="2">
        <f t="shared" si="150"/>
        <v>0.99219045375202897</v>
      </c>
      <c r="FR126" s="2">
        <f t="shared" si="150"/>
        <v>0.99209120171512566</v>
      </c>
      <c r="FS126" s="2">
        <f t="shared" si="150"/>
        <v>0.99261134556860897</v>
      </c>
      <c r="FT126" s="2">
        <f t="shared" si="150"/>
        <v>0.992475989982607</v>
      </c>
      <c r="FU126" s="2">
        <f t="shared" si="150"/>
        <v>0.99094581322270325</v>
      </c>
      <c r="FW126" s="2">
        <f t="shared" si="141"/>
        <v>4.3208625605511055E-3</v>
      </c>
      <c r="FX126" s="2">
        <f t="shared" si="141"/>
        <v>7.6440107550924657E-3</v>
      </c>
      <c r="FY126" s="2">
        <f t="shared" si="141"/>
        <v>1.058037881714077E-2</v>
      </c>
      <c r="FZ126" s="2">
        <f t="shared" si="141"/>
        <v>8.385822606695013E-3</v>
      </c>
      <c r="GA126" s="2">
        <f t="shared" si="141"/>
        <v>9.2961224144550002E-3</v>
      </c>
      <c r="GB126" s="2">
        <f t="shared" si="141"/>
        <v>9.3735961505648675E-3</v>
      </c>
      <c r="GC126" s="2">
        <f t="shared" si="141"/>
        <v>1.0333638567895298E-2</v>
      </c>
      <c r="GD126" s="2">
        <f t="shared" si="141"/>
        <v>1.320284743762218E-2</v>
      </c>
      <c r="GE126" s="2">
        <f t="shared" si="141"/>
        <v>1.3361728066403032E-2</v>
      </c>
      <c r="GF126" s="2">
        <f t="shared" si="141"/>
        <v>1.1504145743922637E-2</v>
      </c>
      <c r="GG126" s="2">
        <f t="shared" si="141"/>
        <v>9.9978047520918132E-3</v>
      </c>
      <c r="GH126" s="2">
        <f t="shared" si="141"/>
        <v>8.0929386994393494E-3</v>
      </c>
      <c r="GI126" s="2">
        <f t="shared" si="141"/>
        <v>7.0358007442682946E-3</v>
      </c>
      <c r="GJ126" s="2">
        <f t="shared" si="141"/>
        <v>5.7865147616053079E-3</v>
      </c>
      <c r="GK126" s="2">
        <f t="shared" si="141"/>
        <v>5.0300551940695342E-3</v>
      </c>
      <c r="GM126" s="86">
        <f t="shared" si="142"/>
        <v>7.8440141889655234E-16</v>
      </c>
      <c r="GN126" s="86">
        <f t="shared" si="142"/>
        <v>1.2140875862856456E-35</v>
      </c>
      <c r="GO126" s="86">
        <f t="shared" si="142"/>
        <v>8.3552782832138388E-46</v>
      </c>
      <c r="GP126" s="86">
        <f t="shared" si="142"/>
        <v>2.0611387323259892E-40</v>
      </c>
      <c r="GQ126" s="86">
        <f t="shared" si="142"/>
        <v>6.3782970058834611E-44</v>
      </c>
      <c r="GR126" s="86">
        <f t="shared" si="142"/>
        <v>9.7670905636261534E-47</v>
      </c>
      <c r="GS126" s="86">
        <f t="shared" si="142"/>
        <v>1.5529717897791684E-48</v>
      </c>
      <c r="GT126" s="86">
        <f t="shared" si="142"/>
        <v>4.6301299315904406E-60</v>
      </c>
      <c r="GU126" s="86">
        <f t="shared" si="142"/>
        <v>1.0873047114465707E-63</v>
      </c>
      <c r="GV126" s="86">
        <f t="shared" si="142"/>
        <v>2.5875780187938114E-62</v>
      </c>
      <c r="GW126" s="86">
        <f t="shared" si="142"/>
        <v>7.9429922926468976E-61</v>
      </c>
      <c r="GX126" s="86">
        <f t="shared" si="142"/>
        <v>3.7123298063919805E-69</v>
      </c>
      <c r="GY126" s="86">
        <f t="shared" si="142"/>
        <v>5.3416601894999029E-62</v>
      </c>
      <c r="GZ126" s="86">
        <f t="shared" si="142"/>
        <v>1.148494974437713E-46</v>
      </c>
      <c r="HA126" s="86">
        <f t="shared" si="142"/>
        <v>1.0444119744884285E-69</v>
      </c>
      <c r="HC126" s="86">
        <f t="shared" si="153"/>
        <v>5.5866107853231733E-2</v>
      </c>
      <c r="HD126" s="86">
        <f t="shared" si="153"/>
        <v>6.6287416606688118E-6</v>
      </c>
      <c r="HE126" s="86">
        <f t="shared" si="153"/>
        <v>1.7707513065014357E-8</v>
      </c>
      <c r="HF126" s="86">
        <f t="shared" si="153"/>
        <v>1.3258748399250978E-6</v>
      </c>
      <c r="HG126" s="86">
        <f t="shared" si="153"/>
        <v>1.6803965753885154E-9</v>
      </c>
      <c r="HH126" s="86">
        <f t="shared" si="153"/>
        <v>7.382590939011774E-11</v>
      </c>
      <c r="HI126" s="86">
        <f t="shared" si="138"/>
        <v>3.210927050649007E-12</v>
      </c>
      <c r="HJ126" s="86">
        <f t="shared" si="138"/>
        <v>8.7474687762315111E-17</v>
      </c>
      <c r="HK126" s="86">
        <f t="shared" si="138"/>
        <v>2.0767788192430854E-17</v>
      </c>
      <c r="HL126" s="86">
        <f t="shared" si="138"/>
        <v>1.9125424190791636E-16</v>
      </c>
      <c r="HM126" s="86">
        <f t="shared" si="138"/>
        <v>7.9450836818644809E-15</v>
      </c>
      <c r="HN126" s="86">
        <f t="shared" si="138"/>
        <v>8.6530549311288806E-13</v>
      </c>
      <c r="HO126" s="86">
        <f t="shared" si="138"/>
        <v>2.8749091827232937E-9</v>
      </c>
      <c r="HP126" s="86">
        <f t="shared" si="138"/>
        <v>3.9232150849848945E-7</v>
      </c>
      <c r="HQ126" s="86">
        <f t="shared" si="138"/>
        <v>7.7593057662012039E-12</v>
      </c>
      <c r="HS126" s="86">
        <f t="shared" si="143"/>
        <v>3.0362508375975557E-10</v>
      </c>
      <c r="HT126" s="86">
        <f t="shared" si="143"/>
        <v>1.0791604174833118E-7</v>
      </c>
      <c r="HU126" s="86">
        <f t="shared" si="143"/>
        <v>1.2133680794789335E-7</v>
      </c>
      <c r="HV126" s="86">
        <f t="shared" si="143"/>
        <v>1.0147637626777755E-8</v>
      </c>
      <c r="HW126" s="86">
        <f t="shared" si="143"/>
        <v>1.14609721412941E-8</v>
      </c>
      <c r="HX126" s="86">
        <f t="shared" si="143"/>
        <v>1.2733932697270003E-8</v>
      </c>
      <c r="HY126" s="86">
        <f t="shared" si="143"/>
        <v>1.4700742076687717E-8</v>
      </c>
      <c r="HZ126" s="86">
        <f t="shared" si="143"/>
        <v>3.7702597106608815E-8</v>
      </c>
      <c r="IA126" s="86">
        <f t="shared" si="143"/>
        <v>6.934862745957786E-8</v>
      </c>
      <c r="IB126" s="86">
        <f t="shared" si="143"/>
        <v>2.9012573329283445E-8</v>
      </c>
      <c r="IC126" s="86">
        <f t="shared" si="143"/>
        <v>4.3702819730422113E-9</v>
      </c>
      <c r="ID126" s="86">
        <f t="shared" si="143"/>
        <v>9.0392780354085052E-11</v>
      </c>
      <c r="IE126" s="86">
        <f t="shared" si="143"/>
        <v>1.1287171675111943E-10</v>
      </c>
      <c r="IF126" s="86">
        <f t="shared" si="143"/>
        <v>1.1562081894316075E-6</v>
      </c>
      <c r="IG126" s="86">
        <f t="shared" si="143"/>
        <v>4.4601267872003071E-5</v>
      </c>
      <c r="II126" s="86">
        <f t="shared" si="144"/>
        <v>3.0456887932873031E-55</v>
      </c>
      <c r="IJ126" s="86">
        <f t="shared" si="144"/>
        <v>9.6491610613450533E-53</v>
      </c>
      <c r="IK126" s="86">
        <f t="shared" si="144"/>
        <v>5.7149047407185393E-51</v>
      </c>
      <c r="IL126" s="86">
        <f t="shared" si="144"/>
        <v>1.6763171953038589E-56</v>
      </c>
      <c r="IM126" s="86">
        <f t="shared" si="144"/>
        <v>9.0996432360490942E-61</v>
      </c>
      <c r="IN126" s="86">
        <f t="shared" si="144"/>
        <v>3.6106981307752154E-60</v>
      </c>
      <c r="IO126" s="86">
        <f t="shared" si="144"/>
        <v>2.5821371247175562E-57</v>
      </c>
      <c r="IP126" s="86">
        <f t="shared" si="144"/>
        <v>2.5030771634997934E-57</v>
      </c>
      <c r="IQ126" s="86">
        <f t="shared" si="144"/>
        <v>2.0329700486955677E-56</v>
      </c>
      <c r="IR126" s="86">
        <f t="shared" si="144"/>
        <v>4.0110589470895792E-60</v>
      </c>
      <c r="IS126" s="86">
        <f t="shared" si="144"/>
        <v>1.4129626888852767E-61</v>
      </c>
      <c r="IT126" s="86">
        <f t="shared" si="144"/>
        <v>3.7736637227921986E-70</v>
      </c>
      <c r="IU126" s="86">
        <f t="shared" si="144"/>
        <v>5.8409192558702727E-70</v>
      </c>
      <c r="IV126" s="86">
        <f t="shared" si="144"/>
        <v>4.1887980082918652E-37</v>
      </c>
      <c r="IW126" s="86">
        <f t="shared" si="144"/>
        <v>4.1885288482397677E-27</v>
      </c>
      <c r="IY126" s="86">
        <f t="shared" si="145"/>
        <v>5.5866108156857601E-2</v>
      </c>
      <c r="IZ126" s="86">
        <f t="shared" si="145"/>
        <v>6.7366577024171429E-6</v>
      </c>
      <c r="JA126" s="86">
        <f t="shared" si="145"/>
        <v>1.3904432101290771E-7</v>
      </c>
      <c r="JB126" s="86">
        <f t="shared" si="145"/>
        <v>1.3360224775518755E-6</v>
      </c>
      <c r="JC126" s="86">
        <f t="shared" si="145"/>
        <v>1.3141368716682617E-8</v>
      </c>
      <c r="JD126" s="86">
        <f t="shared" si="145"/>
        <v>1.2807758606660121E-8</v>
      </c>
      <c r="JE126" s="86">
        <f t="shared" si="145"/>
        <v>1.4703953003738365E-8</v>
      </c>
      <c r="JF126" s="86">
        <f t="shared" si="145"/>
        <v>3.7702597194083502E-8</v>
      </c>
      <c r="JG126" s="86">
        <f t="shared" si="145"/>
        <v>6.9348627480345652E-8</v>
      </c>
      <c r="JH126" s="86">
        <f t="shared" si="145"/>
        <v>2.9012573520537688E-8</v>
      </c>
      <c r="JI126" s="86">
        <f t="shared" si="145"/>
        <v>4.3702899181258931E-9</v>
      </c>
      <c r="JJ126" s="86">
        <f t="shared" si="145"/>
        <v>9.1258085847197947E-11</v>
      </c>
      <c r="JK126" s="86">
        <f t="shared" si="145"/>
        <v>2.9877808994744132E-9</v>
      </c>
      <c r="JL126" s="86">
        <f t="shared" si="145"/>
        <v>1.5485296979300969E-6</v>
      </c>
      <c r="JM126" s="86">
        <f t="shared" si="145"/>
        <v>4.4601275631308835E-5</v>
      </c>
    </row>
    <row r="127" spans="2:273" x14ac:dyDescent="0.25">
      <c r="B127" s="2">
        <v>100</v>
      </c>
      <c r="C127" s="37">
        <v>70.373000000000005</v>
      </c>
      <c r="D127" s="37">
        <v>72.540000000000006</v>
      </c>
      <c r="E127" s="37">
        <v>69.697999999999993</v>
      </c>
      <c r="F127" s="37">
        <v>68.143000000000001</v>
      </c>
      <c r="G127" s="37">
        <v>71.262</v>
      </c>
      <c r="H127" s="37">
        <v>68.016000000000005</v>
      </c>
      <c r="I127" s="37">
        <v>67.787000000000006</v>
      </c>
      <c r="J127" s="37">
        <v>71.426000000000002</v>
      </c>
      <c r="K127" s="37">
        <v>71.113</v>
      </c>
      <c r="L127" s="37">
        <v>71.016000000000005</v>
      </c>
      <c r="M127" s="37">
        <v>70.887</v>
      </c>
      <c r="N127" s="37">
        <v>72.725999999999999</v>
      </c>
      <c r="O127" s="37">
        <v>72.132999999999996</v>
      </c>
      <c r="P127" s="37">
        <v>72.355000000000004</v>
      </c>
      <c r="Q127" s="37">
        <v>75.129000000000005</v>
      </c>
      <c r="S127" s="4">
        <f t="shared" si="146"/>
        <v>73.723114251312381</v>
      </c>
      <c r="T127" s="4">
        <f t="shared" si="146"/>
        <v>72.755801701454203</v>
      </c>
      <c r="U127" s="4">
        <f t="shared" si="146"/>
        <v>70.652366308039575</v>
      </c>
      <c r="V127" s="4">
        <f t="shared" si="146"/>
        <v>68.572633325712061</v>
      </c>
      <c r="W127" s="4">
        <f t="shared" si="146"/>
        <v>71.50500091448454</v>
      </c>
      <c r="X127" s="4">
        <f t="shared" si="146"/>
        <v>68.237108208788953</v>
      </c>
      <c r="Y127" s="4">
        <f t="shared" si="146"/>
        <v>67.522019424030077</v>
      </c>
      <c r="Z127" s="4">
        <f t="shared" si="146"/>
        <v>71.648583143582869</v>
      </c>
      <c r="AA127" s="4">
        <f t="shared" si="146"/>
        <v>71.454072915650073</v>
      </c>
      <c r="AB127" s="4">
        <f t="shared" si="146"/>
        <v>72.164637760672008</v>
      </c>
      <c r="AC127" s="4">
        <f t="shared" si="146"/>
        <v>72.058306110209287</v>
      </c>
      <c r="AD127" s="4">
        <f t="shared" si="146"/>
        <v>73.186128827665911</v>
      </c>
      <c r="AE127" s="4">
        <f t="shared" si="146"/>
        <v>71.93604454490395</v>
      </c>
      <c r="AF127" s="4">
        <f t="shared" si="146"/>
        <v>72.573470663511188</v>
      </c>
      <c r="AG127" s="4">
        <f t="shared" si="146"/>
        <v>76.009689058699351</v>
      </c>
      <c r="AI127" s="4">
        <f t="shared" si="147"/>
        <v>-3.3501142513123767</v>
      </c>
      <c r="AJ127" s="4">
        <f t="shared" si="147"/>
        <v>-0.21580170145419686</v>
      </c>
      <c r="AK127" s="4">
        <f t="shared" si="147"/>
        <v>-0.95436630803958167</v>
      </c>
      <c r="AL127" s="4">
        <f t="shared" si="147"/>
        <v>-0.42963332571206081</v>
      </c>
      <c r="AM127" s="4">
        <f t="shared" si="147"/>
        <v>-0.24300091448453998</v>
      </c>
      <c r="AN127" s="4">
        <f t="shared" si="147"/>
        <v>-0.22110820878894799</v>
      </c>
      <c r="AO127" s="4">
        <f t="shared" si="147"/>
        <v>0.26498057596992908</v>
      </c>
      <c r="AP127" s="4">
        <f t="shared" si="147"/>
        <v>-0.22258314358286668</v>
      </c>
      <c r="AQ127" s="4">
        <f t="shared" si="147"/>
        <v>-0.34107291565007358</v>
      </c>
      <c r="AR127" s="4">
        <f t="shared" si="147"/>
        <v>-1.1486377606720026</v>
      </c>
      <c r="AS127" s="4">
        <f t="shared" si="147"/>
        <v>-1.1713061102092865</v>
      </c>
      <c r="AT127" s="4">
        <f t="shared" si="147"/>
        <v>-0.4601288276659119</v>
      </c>
      <c r="AU127" s="4">
        <f t="shared" si="147"/>
        <v>0.19695545509604528</v>
      </c>
      <c r="AV127" s="4">
        <f t="shared" si="147"/>
        <v>-0.21847066351118372</v>
      </c>
      <c r="AW127" s="4">
        <f t="shared" si="147"/>
        <v>-0.88068905869934611</v>
      </c>
      <c r="AY127" s="2">
        <f t="shared" ref="AY127:BM143" si="154">IF(OR($B127 &lt; C$230, $B127 &gt; C$233), #N/A, ((1-FG127)*DK127) + (FG127 - FW127)*EA127 + (FW127*EQ127))</f>
        <v>72.540078124079329</v>
      </c>
      <c r="AZ127" s="2">
        <f t="shared" si="154"/>
        <v>72.755775160058789</v>
      </c>
      <c r="BA127" s="2">
        <f t="shared" si="154"/>
        <v>70.652341632171144</v>
      </c>
      <c r="BB127" s="2">
        <f t="shared" si="154"/>
        <v>68.572628660081676</v>
      </c>
      <c r="BC127" s="2">
        <f t="shared" si="154"/>
        <v>71.504995932743427</v>
      </c>
      <c r="BD127" s="2">
        <f t="shared" si="154"/>
        <v>68.2371008322514</v>
      </c>
      <c r="BE127" s="2">
        <f t="shared" si="154"/>
        <v>67.522010377451622</v>
      </c>
      <c r="BF127" s="2">
        <f t="shared" si="154"/>
        <v>71.648558815597767</v>
      </c>
      <c r="BG127" s="2">
        <f t="shared" si="154"/>
        <v>71.454024063961697</v>
      </c>
      <c r="BH127" s="2">
        <f t="shared" si="154"/>
        <v>72.164610732948361</v>
      </c>
      <c r="BI127" s="2">
        <f t="shared" si="154"/>
        <v>72.058301411724543</v>
      </c>
      <c r="BJ127" s="2">
        <f t="shared" si="154"/>
        <v>73.186128695105324</v>
      </c>
      <c r="BK127" s="2">
        <f t="shared" si="154"/>
        <v>71.936044377205164</v>
      </c>
      <c r="BL127" s="2">
        <f t="shared" si="154"/>
        <v>72.572381604641592</v>
      </c>
      <c r="BM127" s="2">
        <f t="shared" si="154"/>
        <v>75.96146292394063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72.540000000000006</v>
      </c>
      <c r="CG127" s="2">
        <f t="shared" si="155"/>
        <v>69.697999999999993</v>
      </c>
      <c r="CH127" s="2">
        <f t="shared" si="155"/>
        <v>68.143000000000001</v>
      </c>
      <c r="CI127" s="2">
        <f t="shared" si="155"/>
        <v>71.262</v>
      </c>
      <c r="CJ127" s="2">
        <f t="shared" si="155"/>
        <v>68.016000000000005</v>
      </c>
      <c r="CK127" s="2">
        <f t="shared" si="155"/>
        <v>67.787000000000006</v>
      </c>
      <c r="CL127" s="2">
        <f t="shared" si="155"/>
        <v>71.426000000000002</v>
      </c>
      <c r="CM127" s="2">
        <f t="shared" si="155"/>
        <v>71.113</v>
      </c>
      <c r="CN127" s="2">
        <f t="shared" si="155"/>
        <v>71.016000000000005</v>
      </c>
      <c r="CO127" s="2">
        <f t="shared" si="155"/>
        <v>70.887</v>
      </c>
      <c r="CP127" s="2">
        <f t="shared" si="155"/>
        <v>72.725999999999999</v>
      </c>
      <c r="CQ127" s="2">
        <f t="shared" si="155"/>
        <v>72.132999999999996</v>
      </c>
      <c r="CR127" s="2">
        <f t="shared" si="155"/>
        <v>72.355000000000004</v>
      </c>
      <c r="CS127" s="2">
        <f t="shared" si="155"/>
        <v>75.129000000000005</v>
      </c>
      <c r="CU127" s="2" t="str">
        <f t="shared" si="110"/>
        <v/>
      </c>
      <c r="CV127" s="2">
        <f t="shared" si="111"/>
        <v>72.540000000000006</v>
      </c>
      <c r="CW127" s="2">
        <f t="shared" si="112"/>
        <v>69.697999999999993</v>
      </c>
      <c r="CX127" s="2">
        <f t="shared" si="113"/>
        <v>68.143000000000001</v>
      </c>
      <c r="CY127" s="2">
        <f t="shared" si="114"/>
        <v>71.262</v>
      </c>
      <c r="CZ127" s="2">
        <f t="shared" si="115"/>
        <v>68.016000000000005</v>
      </c>
      <c r="DA127" s="2">
        <f t="shared" si="116"/>
        <v>67.787000000000006</v>
      </c>
      <c r="DB127" s="2">
        <f t="shared" si="117"/>
        <v>71.426000000000002</v>
      </c>
      <c r="DC127" s="2">
        <f t="shared" si="118"/>
        <v>71.113</v>
      </c>
      <c r="DD127" s="2">
        <f t="shared" si="119"/>
        <v>71.016000000000005</v>
      </c>
      <c r="DE127" s="2">
        <f t="shared" si="120"/>
        <v>70.887</v>
      </c>
      <c r="DF127" s="2">
        <f t="shared" si="121"/>
        <v>72.725999999999999</v>
      </c>
      <c r="DG127" s="2">
        <f t="shared" si="122"/>
        <v>72.132999999999996</v>
      </c>
      <c r="DH127" s="2">
        <f t="shared" si="123"/>
        <v>72.355000000000004</v>
      </c>
      <c r="DI127" s="2">
        <f t="shared" si="124"/>
        <v>75.129000000000005</v>
      </c>
      <c r="DK127" s="2">
        <f t="shared" si="148"/>
        <v>80.772796925779531</v>
      </c>
      <c r="DL127" s="2">
        <f t="shared" si="148"/>
        <v>93.523828450619149</v>
      </c>
      <c r="DM127" s="2">
        <f t="shared" si="148"/>
        <v>92.698453035336769</v>
      </c>
      <c r="DN127" s="2">
        <f t="shared" si="148"/>
        <v>85.681081395348855</v>
      </c>
      <c r="DO127" s="2">
        <f t="shared" si="148"/>
        <v>93.710444599303145</v>
      </c>
      <c r="DP127" s="2">
        <f t="shared" si="148"/>
        <v>90.227937848779945</v>
      </c>
      <c r="DQ127" s="2">
        <f t="shared" si="148"/>
        <v>84.887969690338124</v>
      </c>
      <c r="DR127" s="2">
        <f t="shared" si="148"/>
        <v>94.702869798369804</v>
      </c>
      <c r="DS127" s="2">
        <f t="shared" si="148"/>
        <v>94.961748005148024</v>
      </c>
      <c r="DT127" s="2">
        <f t="shared" si="148"/>
        <v>97.303391596638633</v>
      </c>
      <c r="DU127" s="2">
        <f t="shared" si="148"/>
        <v>97.132463320463344</v>
      </c>
      <c r="DV127" s="2">
        <f t="shared" si="148"/>
        <v>92.599225407593806</v>
      </c>
      <c r="DW127" s="2">
        <f t="shared" si="148"/>
        <v>89.783487335834863</v>
      </c>
      <c r="DX127" s="2">
        <f t="shared" si="148"/>
        <v>91.21338974358973</v>
      </c>
      <c r="DY127" s="2">
        <f t="shared" si="148"/>
        <v>88.133551820728272</v>
      </c>
      <c r="EA127" s="2">
        <f t="shared" si="152"/>
        <v>72.490822108474745</v>
      </c>
      <c r="EB127" s="2">
        <f t="shared" si="152"/>
        <v>72.635634782771675</v>
      </c>
      <c r="EC127" s="2">
        <f t="shared" si="152"/>
        <v>70.537811620627821</v>
      </c>
      <c r="ED127" s="2">
        <f t="shared" si="152"/>
        <v>68.465523613661418</v>
      </c>
      <c r="EE127" s="2">
        <f t="shared" si="151"/>
        <v>71.372328634392076</v>
      </c>
      <c r="EF127" s="2">
        <f t="shared" si="151"/>
        <v>68.089406939110049</v>
      </c>
      <c r="EG127" s="2">
        <f t="shared" si="151"/>
        <v>67.390454533613152</v>
      </c>
      <c r="EH127" s="2">
        <f t="shared" si="151"/>
        <v>71.474676392311494</v>
      </c>
      <c r="EI127" s="2">
        <f t="shared" si="151"/>
        <v>71.276366256603211</v>
      </c>
      <c r="EJ127" s="2">
        <f t="shared" si="151"/>
        <v>71.96678969559855</v>
      </c>
      <c r="EK127" s="2">
        <f t="shared" si="151"/>
        <v>71.878171268559527</v>
      </c>
      <c r="EL127" s="2">
        <f t="shared" si="151"/>
        <v>73.045730305679228</v>
      </c>
      <c r="EM127" s="2">
        <f t="shared" si="135"/>
        <v>71.815512885726463</v>
      </c>
      <c r="EN127" s="2">
        <f t="shared" si="135"/>
        <v>72.443366347685512</v>
      </c>
      <c r="EO127" s="2">
        <f t="shared" si="135"/>
        <v>75.858992123400071</v>
      </c>
      <c r="EQ127" s="2">
        <f t="shared" si="149"/>
        <v>72.192354451906908</v>
      </c>
      <c r="ER127" s="2">
        <f t="shared" si="149"/>
        <v>72.431685014214594</v>
      </c>
      <c r="ES127" s="2">
        <f t="shared" si="149"/>
        <v>70.480701467105533</v>
      </c>
      <c r="ET127" s="2">
        <f t="shared" si="149"/>
        <v>68.374488547791501</v>
      </c>
      <c r="EU127" s="2">
        <f t="shared" si="149"/>
        <v>71.004843392355397</v>
      </c>
      <c r="EV127" s="2">
        <f t="shared" si="149"/>
        <v>67.887300006982144</v>
      </c>
      <c r="EW127" s="2">
        <f t="shared" si="149"/>
        <v>67.471611003692786</v>
      </c>
      <c r="EX127" s="2">
        <f t="shared" si="149"/>
        <v>71.336725325591047</v>
      </c>
      <c r="EY127" s="2">
        <f t="shared" si="149"/>
        <v>71.233199052390788</v>
      </c>
      <c r="EZ127" s="2">
        <f t="shared" si="149"/>
        <v>71.985534288904859</v>
      </c>
      <c r="FA127" s="2">
        <f t="shared" si="149"/>
        <v>71.890545549845228</v>
      </c>
      <c r="FB127" s="2">
        <f t="shared" si="149"/>
        <v>72.962563838831613</v>
      </c>
      <c r="FC127" s="2">
        <f t="shared" si="149"/>
        <v>71.734434587922451</v>
      </c>
      <c r="FD127" s="2">
        <f t="shared" si="149"/>
        <v>72.463934949315771</v>
      </c>
      <c r="FE127" s="2">
        <f t="shared" si="149"/>
        <v>76.04630763817741</v>
      </c>
      <c r="FG127" s="2">
        <f t="shared" si="150"/>
        <v>0.99388195603895668</v>
      </c>
      <c r="FH127" s="2">
        <f t="shared" si="150"/>
        <v>0.99416663198947097</v>
      </c>
      <c r="FI127" s="2">
        <f t="shared" si="150"/>
        <v>0.99480196094086559</v>
      </c>
      <c r="FJ127" s="2">
        <f t="shared" si="150"/>
        <v>0.9937300070748073</v>
      </c>
      <c r="FK127" s="2">
        <f t="shared" si="150"/>
        <v>0.99389340992220099</v>
      </c>
      <c r="FL127" s="2">
        <f t="shared" si="150"/>
        <v>0.99323490521620328</v>
      </c>
      <c r="FM127" s="2">
        <f t="shared" si="150"/>
        <v>0.99253395660691268</v>
      </c>
      <c r="FN127" s="2">
        <f t="shared" si="150"/>
        <v>0.99242829837172553</v>
      </c>
      <c r="FO127" s="2">
        <f t="shared" si="150"/>
        <v>0.9924725963477935</v>
      </c>
      <c r="FP127" s="2">
        <f t="shared" si="150"/>
        <v>0.99220160402259616</v>
      </c>
      <c r="FQ127" s="2">
        <f t="shared" si="150"/>
        <v>0.9928727116165611</v>
      </c>
      <c r="FR127" s="2">
        <f t="shared" si="150"/>
        <v>0.99278206736143371</v>
      </c>
      <c r="FS127" s="2">
        <f t="shared" si="150"/>
        <v>0.99325708335522123</v>
      </c>
      <c r="FT127" s="2">
        <f t="shared" si="150"/>
        <v>0.99313347545436448</v>
      </c>
      <c r="FU127" s="2">
        <f t="shared" si="150"/>
        <v>0.99173589975437304</v>
      </c>
      <c r="FW127" s="2">
        <f t="shared" ref="FW127:GK143" si="156">POWER(10,($B127-C$232)/C$229)/(1+POWER(10,($B127-C$232)/C$229))</f>
        <v>4.7357573956046013E-3</v>
      </c>
      <c r="FX127" s="2">
        <f t="shared" si="156"/>
        <v>8.3753144940197713E-3</v>
      </c>
      <c r="FY127" s="2">
        <f t="shared" si="156"/>
        <v>1.15893245771357E-2</v>
      </c>
      <c r="FZ127" s="2">
        <f t="shared" si="156"/>
        <v>9.1874385566372754E-3</v>
      </c>
      <c r="GA127" s="2">
        <f t="shared" si="156"/>
        <v>1.0183861904111229E-2</v>
      </c>
      <c r="GB127" s="2">
        <f t="shared" si="156"/>
        <v>1.0268657362412451E-2</v>
      </c>
      <c r="GC127" s="2">
        <f t="shared" si="156"/>
        <v>1.1319324340580547E-2</v>
      </c>
      <c r="GD127" s="2">
        <f t="shared" si="156"/>
        <v>1.4458217654044111E-2</v>
      </c>
      <c r="GE127" s="2">
        <f t="shared" si="156"/>
        <v>1.4631981175029887E-2</v>
      </c>
      <c r="GF127" s="2">
        <f t="shared" si="156"/>
        <v>1.260006017638265E-2</v>
      </c>
      <c r="GG127" s="2">
        <f t="shared" si="156"/>
        <v>1.0951811129665531E-2</v>
      </c>
      <c r="GH127" s="2">
        <f t="shared" si="156"/>
        <v>8.8668076930183588E-3</v>
      </c>
      <c r="GI127" s="2">
        <f t="shared" si="156"/>
        <v>7.7093689783183416E-3</v>
      </c>
      <c r="GJ127" s="2">
        <f t="shared" si="156"/>
        <v>6.3412471238369211E-3</v>
      </c>
      <c r="GK127" s="2">
        <f t="shared" si="156"/>
        <v>5.5126705981872332E-3</v>
      </c>
      <c r="GM127" s="86">
        <f t="shared" ref="GM127:HA143" si="157" xml:space="preserve"> _xlfn.NORM.DIST($B127, C$7, ABS(C$11), TRUE) * _xlfn.NORM.DIST(($B127 - C$7)*C$15, 0, ABS(C$11), TRUE) * 2</f>
        <v>8.5111842919171021E-17</v>
      </c>
      <c r="GN127" s="86">
        <f t="shared" si="157"/>
        <v>1.3142970354044035E-37</v>
      </c>
      <c r="GO127" s="86">
        <f t="shared" si="157"/>
        <v>2.9324669195492954E-48</v>
      </c>
      <c r="GP127" s="86">
        <f t="shared" si="157"/>
        <v>1.0740340493584308E-42</v>
      </c>
      <c r="GQ127" s="86">
        <f t="shared" si="157"/>
        <v>2.5399506968100033E-46</v>
      </c>
      <c r="GR127" s="86">
        <f t="shared" si="157"/>
        <v>2.644916566461134E-49</v>
      </c>
      <c r="GS127" s="86">
        <f t="shared" si="157"/>
        <v>2.9525722344896878E-51</v>
      </c>
      <c r="GT127" s="86">
        <f t="shared" si="157"/>
        <v>2.1546312315090114E-63</v>
      </c>
      <c r="GU127" s="86">
        <f t="shared" si="157"/>
        <v>3.1186022836860591E-67</v>
      </c>
      <c r="GV127" s="86">
        <f t="shared" si="157"/>
        <v>9.1382062525879221E-66</v>
      </c>
      <c r="GW127" s="86">
        <f t="shared" si="157"/>
        <v>3.6012736068117556E-64</v>
      </c>
      <c r="GX127" s="86">
        <f t="shared" si="157"/>
        <v>4.2695612467647504E-73</v>
      </c>
      <c r="GY127" s="86">
        <f t="shared" si="157"/>
        <v>1.7886010499685159E-65</v>
      </c>
      <c r="GZ127" s="86">
        <f t="shared" si="157"/>
        <v>2.9350823471616068E-49</v>
      </c>
      <c r="HA127" s="86">
        <f t="shared" si="157"/>
        <v>1.2303403293912864E-73</v>
      </c>
      <c r="HC127" s="86">
        <f t="shared" si="153"/>
        <v>3.1414527629380122E-2</v>
      </c>
      <c r="HD127" s="86">
        <f t="shared" si="153"/>
        <v>9.8861886705316687E-7</v>
      </c>
      <c r="HE127" s="86">
        <f t="shared" si="153"/>
        <v>1.4438273268619965E-9</v>
      </c>
      <c r="HF127" s="86">
        <f t="shared" si="153"/>
        <v>1.548216285234619E-7</v>
      </c>
      <c r="HG127" s="86">
        <f t="shared" si="153"/>
        <v>9.3203996930929901E-11</v>
      </c>
      <c r="HH127" s="86">
        <f t="shared" si="153"/>
        <v>2.589747514044064E-12</v>
      </c>
      <c r="HI127" s="86">
        <f t="shared" si="138"/>
        <v>6.5540245465111636E-14</v>
      </c>
      <c r="HJ127" s="86">
        <f t="shared" si="138"/>
        <v>5.2452526547295043E-19</v>
      </c>
      <c r="HK127" s="86">
        <f t="shared" si="138"/>
        <v>1.1128331977533133E-19</v>
      </c>
      <c r="HL127" s="86">
        <f t="shared" si="138"/>
        <v>1.3597505241747996E-18</v>
      </c>
      <c r="HM127" s="86">
        <f t="shared" si="138"/>
        <v>8.9664335126256406E-17</v>
      </c>
      <c r="HN127" s="86">
        <f t="shared" si="138"/>
        <v>1.13589918238509E-14</v>
      </c>
      <c r="HO127" s="86">
        <f t="shared" si="138"/>
        <v>1.3420726067381211E-10</v>
      </c>
      <c r="HP127" s="86">
        <f t="shared" si="138"/>
        <v>4.2035730074352387E-8</v>
      </c>
      <c r="HQ127" s="86">
        <f t="shared" si="138"/>
        <v>1.3936090502569218E-13</v>
      </c>
      <c r="HS127" s="86">
        <f t="shared" ref="HS127:IG143" si="158" xml:space="preserve"> _xlfn.NORM.DIST($B127, C$9, ABS(C$13), TRUE) * _xlfn.NORM.DIST(($B127 - C$9)*C$17, 0, ABS(C$13), TRUE) * 2</f>
        <v>1.1294677700467899E-9</v>
      </c>
      <c r="HT127" s="86">
        <f t="shared" si="158"/>
        <v>3.6383173415626327E-7</v>
      </c>
      <c r="HU127" s="86">
        <f t="shared" si="158"/>
        <v>4.33791676337857E-7</v>
      </c>
      <c r="HV127" s="86">
        <f t="shared" si="158"/>
        <v>4.0289065207038816E-8</v>
      </c>
      <c r="HW127" s="86">
        <f t="shared" si="158"/>
        <v>4.9182123105981529E-8</v>
      </c>
      <c r="HX127" s="86">
        <f t="shared" si="158"/>
        <v>5.4148768237487666E-8</v>
      </c>
      <c r="HY127" s="86">
        <f t="shared" si="158"/>
        <v>6.1811484982235372E-8</v>
      </c>
      <c r="HZ127" s="86">
        <f t="shared" si="158"/>
        <v>1.6475290152272055E-7</v>
      </c>
      <c r="IA127" s="86">
        <f t="shared" si="158"/>
        <v>2.924214639387882E-7</v>
      </c>
      <c r="IB127" s="86">
        <f t="shared" si="158"/>
        <v>1.2695641479173467E-7</v>
      </c>
      <c r="IC127" s="86">
        <f t="shared" si="158"/>
        <v>2.0185120379348871E-8</v>
      </c>
      <c r="ID127" s="86">
        <f t="shared" si="158"/>
        <v>5.054687829494423E-10</v>
      </c>
      <c r="IE127" s="86">
        <f t="shared" si="158"/>
        <v>5.9511382511135589E-10</v>
      </c>
      <c r="IF127" s="86">
        <f t="shared" si="158"/>
        <v>2.8173713113847873E-6</v>
      </c>
      <c r="IG127" s="86">
        <f t="shared" si="158"/>
        <v>8.165657567728261E-5</v>
      </c>
      <c r="II127" s="86">
        <f t="shared" ref="II127:IW143" si="159" xml:space="preserve"> _xlfn.NORM.DIST($B127, C$10, ABS(C$14), TRUE) * _xlfn.NORM.DIST(($B127 - C$10)*C$18, 0, ABS(C$14), TRUE) * 2</f>
        <v>1.8965675800519477E-53</v>
      </c>
      <c r="IJ127" s="86">
        <f t="shared" si="159"/>
        <v>7.8516558341172595E-51</v>
      </c>
      <c r="IK127" s="86">
        <f t="shared" si="159"/>
        <v>5.4108271707082157E-49</v>
      </c>
      <c r="IL127" s="86">
        <f t="shared" si="159"/>
        <v>2.065294404570031E-54</v>
      </c>
      <c r="IM127" s="86">
        <f t="shared" si="159"/>
        <v>1.8270389335570722E-58</v>
      </c>
      <c r="IN127" s="86">
        <f t="shared" si="159"/>
        <v>6.9354321795245323E-58</v>
      </c>
      <c r="IO127" s="86">
        <f t="shared" si="159"/>
        <v>4.2716018579305191E-55</v>
      </c>
      <c r="IP127" s="86">
        <f t="shared" si="159"/>
        <v>5.543646693643285E-55</v>
      </c>
      <c r="IQ127" s="86">
        <f t="shared" si="159"/>
        <v>4.1841363272794612E-54</v>
      </c>
      <c r="IR127" s="86">
        <f t="shared" si="159"/>
        <v>9.7700714967558035E-58</v>
      </c>
      <c r="IS127" s="86">
        <f t="shared" si="159"/>
        <v>3.3211434897679091E-59</v>
      </c>
      <c r="IT127" s="86">
        <f t="shared" si="159"/>
        <v>1.4721160832869483E-67</v>
      </c>
      <c r="IU127" s="86">
        <f t="shared" si="159"/>
        <v>1.8946912960369486E-67</v>
      </c>
      <c r="IV127" s="86">
        <f t="shared" si="159"/>
        <v>7.542344517125005E-36</v>
      </c>
      <c r="IW127" s="86">
        <f t="shared" si="159"/>
        <v>3.1723390419094591E-26</v>
      </c>
      <c r="IY127" s="86">
        <f t="shared" ref="IY127:JM143" si="160">GM127+HC127+HS127+II127</f>
        <v>3.1414528758847975E-2</v>
      </c>
      <c r="IZ127" s="86">
        <f t="shared" si="160"/>
        <v>1.3524506012094302E-6</v>
      </c>
      <c r="JA127" s="86">
        <f t="shared" si="160"/>
        <v>4.3523550366471897E-7</v>
      </c>
      <c r="JB127" s="86">
        <f t="shared" si="160"/>
        <v>1.9511069373050073E-7</v>
      </c>
      <c r="JC127" s="86">
        <f t="shared" si="160"/>
        <v>4.9275327102912456E-8</v>
      </c>
      <c r="JD127" s="86">
        <f t="shared" si="160"/>
        <v>5.4151357985001708E-8</v>
      </c>
      <c r="JE127" s="86">
        <f t="shared" si="160"/>
        <v>6.1811550522480832E-8</v>
      </c>
      <c r="JF127" s="86">
        <f t="shared" si="160"/>
        <v>1.6475290152324508E-7</v>
      </c>
      <c r="JG127" s="86">
        <f t="shared" si="160"/>
        <v>2.9242146393889947E-7</v>
      </c>
      <c r="JH127" s="86">
        <f t="shared" si="160"/>
        <v>1.2695641479309443E-7</v>
      </c>
      <c r="JI127" s="86">
        <f t="shared" si="160"/>
        <v>2.0185120469013204E-8</v>
      </c>
      <c r="JJ127" s="86">
        <f t="shared" si="160"/>
        <v>5.0548014194126613E-10</v>
      </c>
      <c r="JK127" s="86">
        <f t="shared" si="160"/>
        <v>7.29321085785168E-10</v>
      </c>
      <c r="JL127" s="86">
        <f t="shared" si="160"/>
        <v>2.8594070414591398E-6</v>
      </c>
      <c r="JM127" s="86">
        <f t="shared" si="160"/>
        <v>8.1656575816643518E-5</v>
      </c>
    </row>
    <row r="128" spans="2:273" x14ac:dyDescent="0.25">
      <c r="B128" s="2">
        <v>101</v>
      </c>
      <c r="C128" s="37">
        <v>71.313000000000002</v>
      </c>
      <c r="D128" s="37">
        <v>72.429000000000002</v>
      </c>
      <c r="E128" s="37">
        <v>71.238</v>
      </c>
      <c r="F128" s="37">
        <v>67.905000000000001</v>
      </c>
      <c r="G128" s="37">
        <v>70.983999999999995</v>
      </c>
      <c r="H128" s="37">
        <v>67.721000000000004</v>
      </c>
      <c r="I128" s="37">
        <v>66.835999999999999</v>
      </c>
      <c r="J128" s="37">
        <v>71.835999999999999</v>
      </c>
      <c r="K128" s="37">
        <v>70.338999999999999</v>
      </c>
      <c r="L128" s="37">
        <v>70.435000000000002</v>
      </c>
      <c r="M128" s="37">
        <v>71.290000000000006</v>
      </c>
      <c r="N128" s="37">
        <v>73.274000000000001</v>
      </c>
      <c r="O128" s="37">
        <v>71.917000000000002</v>
      </c>
      <c r="P128" s="37">
        <v>72.338999999999999</v>
      </c>
      <c r="Q128" s="37">
        <v>75.483999999999995</v>
      </c>
      <c r="S128" s="4">
        <f t="shared" si="146"/>
        <v>72.959971484870167</v>
      </c>
      <c r="T128" s="4">
        <f t="shared" si="146"/>
        <v>72.638529484674052</v>
      </c>
      <c r="U128" s="4">
        <f t="shared" si="146"/>
        <v>70.552121302516767</v>
      </c>
      <c r="V128" s="4">
        <f t="shared" si="146"/>
        <v>68.474390713686589</v>
      </c>
      <c r="W128" s="4">
        <f t="shared" si="146"/>
        <v>71.340935056858726</v>
      </c>
      <c r="X128" s="4">
        <f t="shared" si="146"/>
        <v>68.057065929840704</v>
      </c>
      <c r="Y128" s="4">
        <f t="shared" si="146"/>
        <v>67.375647373885698</v>
      </c>
      <c r="Z128" s="4">
        <f t="shared" si="146"/>
        <v>71.438363994651027</v>
      </c>
      <c r="AA128" s="4">
        <f t="shared" si="146"/>
        <v>71.233140092056331</v>
      </c>
      <c r="AB128" s="4">
        <f t="shared" si="146"/>
        <v>71.946110681061327</v>
      </c>
      <c r="AC128" s="4">
        <f t="shared" si="146"/>
        <v>71.846872708146904</v>
      </c>
      <c r="AD128" s="4">
        <f t="shared" si="146"/>
        <v>73.013959268159155</v>
      </c>
      <c r="AE128" s="4">
        <f t="shared" si="146"/>
        <v>71.79654261569685</v>
      </c>
      <c r="AF128" s="4">
        <f t="shared" si="146"/>
        <v>72.464497142018004</v>
      </c>
      <c r="AG128" s="4">
        <f t="shared" si="146"/>
        <v>75.970853036869244</v>
      </c>
      <c r="AI128" s="4">
        <f t="shared" si="147"/>
        <v>-1.6469714848701642</v>
      </c>
      <c r="AJ128" s="4">
        <f t="shared" si="147"/>
        <v>-0.20952948467405008</v>
      </c>
      <c r="AK128" s="4">
        <f t="shared" si="147"/>
        <v>0.68587869748323271</v>
      </c>
      <c r="AL128" s="4">
        <f t="shared" si="147"/>
        <v>-0.56939071368658745</v>
      </c>
      <c r="AM128" s="4">
        <f t="shared" si="147"/>
        <v>-0.35693505685873106</v>
      </c>
      <c r="AN128" s="4">
        <f t="shared" si="147"/>
        <v>-0.33606592984070005</v>
      </c>
      <c r="AO128" s="4">
        <f t="shared" si="147"/>
        <v>-0.53964737388569972</v>
      </c>
      <c r="AP128" s="4">
        <f t="shared" si="147"/>
        <v>0.39763600534897137</v>
      </c>
      <c r="AQ128" s="4">
        <f t="shared" si="147"/>
        <v>-0.89414009205633249</v>
      </c>
      <c r="AR128" s="4">
        <f t="shared" si="147"/>
        <v>-1.5111106810613251</v>
      </c>
      <c r="AS128" s="4">
        <f t="shared" si="147"/>
        <v>-0.55687270814689782</v>
      </c>
      <c r="AT128" s="4">
        <f t="shared" si="147"/>
        <v>0.26004073184084575</v>
      </c>
      <c r="AU128" s="4">
        <f t="shared" si="147"/>
        <v>0.12045738430315112</v>
      </c>
      <c r="AV128" s="4">
        <f t="shared" si="147"/>
        <v>-0.12549714201800555</v>
      </c>
      <c r="AW128" s="4">
        <f t="shared" si="147"/>
        <v>-0.48685303686924897</v>
      </c>
      <c r="AY128" s="2">
        <f t="shared" si="154"/>
        <v>72.437971509229129</v>
      </c>
      <c r="AZ128" s="2">
        <f t="shared" si="154"/>
        <v>72.638491968349328</v>
      </c>
      <c r="BA128" s="2">
        <f t="shared" si="154"/>
        <v>70.552041488775643</v>
      </c>
      <c r="BB128" s="2">
        <f t="shared" si="154"/>
        <v>68.474380407106253</v>
      </c>
      <c r="BC128" s="2">
        <f t="shared" si="154"/>
        <v>71.340915850701066</v>
      </c>
      <c r="BD128" s="2">
        <f t="shared" si="154"/>
        <v>68.057037733816998</v>
      </c>
      <c r="BE128" s="2">
        <f t="shared" si="154"/>
        <v>67.375613165982173</v>
      </c>
      <c r="BF128" s="2">
        <f t="shared" si="154"/>
        <v>71.438269459653469</v>
      </c>
      <c r="BG128" s="2">
        <f t="shared" si="154"/>
        <v>71.23295688048259</v>
      </c>
      <c r="BH128" s="2">
        <f t="shared" si="154"/>
        <v>71.946005328195568</v>
      </c>
      <c r="BI128" s="2">
        <f t="shared" si="154"/>
        <v>71.846853265655781</v>
      </c>
      <c r="BJ128" s="2">
        <f t="shared" si="154"/>
        <v>73.013958604092977</v>
      </c>
      <c r="BK128" s="2">
        <f t="shared" si="154"/>
        <v>71.796541824031152</v>
      </c>
      <c r="BL128" s="2">
        <f t="shared" si="154"/>
        <v>72.462015775613366</v>
      </c>
      <c r="BM128" s="2">
        <f t="shared" si="154"/>
        <v>75.887077632568165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72.429000000000002</v>
      </c>
      <c r="CG128" s="2">
        <f t="shared" si="155"/>
        <v>71.238</v>
      </c>
      <c r="CH128" s="2">
        <f t="shared" si="155"/>
        <v>67.905000000000001</v>
      </c>
      <c r="CI128" s="2">
        <f t="shared" si="155"/>
        <v>70.983999999999995</v>
      </c>
      <c r="CJ128" s="2">
        <f t="shared" si="155"/>
        <v>67.721000000000004</v>
      </c>
      <c r="CK128" s="2">
        <f t="shared" si="155"/>
        <v>66.835999999999999</v>
      </c>
      <c r="CL128" s="2">
        <f t="shared" si="155"/>
        <v>71.835999999999999</v>
      </c>
      <c r="CM128" s="2">
        <f t="shared" si="155"/>
        <v>70.338999999999999</v>
      </c>
      <c r="CN128" s="2">
        <f t="shared" si="155"/>
        <v>70.435000000000002</v>
      </c>
      <c r="CO128" s="2">
        <f t="shared" si="155"/>
        <v>71.290000000000006</v>
      </c>
      <c r="CP128" s="2">
        <f t="shared" si="155"/>
        <v>73.274000000000001</v>
      </c>
      <c r="CQ128" s="2">
        <f t="shared" si="155"/>
        <v>71.917000000000002</v>
      </c>
      <c r="CR128" s="2">
        <f t="shared" si="155"/>
        <v>72.338999999999999</v>
      </c>
      <c r="CS128" s="2">
        <f t="shared" si="155"/>
        <v>75.483999999999995</v>
      </c>
      <c r="CU128" s="2" t="str">
        <f t="shared" si="110"/>
        <v/>
      </c>
      <c r="CV128" s="2">
        <f t="shared" si="111"/>
        <v>72.429000000000002</v>
      </c>
      <c r="CW128" s="2">
        <f t="shared" si="112"/>
        <v>71.238</v>
      </c>
      <c r="CX128" s="2">
        <f t="shared" si="113"/>
        <v>67.905000000000001</v>
      </c>
      <c r="CY128" s="2">
        <f t="shared" si="114"/>
        <v>70.983999999999995</v>
      </c>
      <c r="CZ128" s="2">
        <f t="shared" si="115"/>
        <v>67.721000000000004</v>
      </c>
      <c r="DA128" s="2">
        <f t="shared" si="116"/>
        <v>66.835999999999999</v>
      </c>
      <c r="DB128" s="2">
        <f t="shared" si="117"/>
        <v>71.835999999999999</v>
      </c>
      <c r="DC128" s="2">
        <f t="shared" si="118"/>
        <v>70.338999999999999</v>
      </c>
      <c r="DD128" s="2">
        <f t="shared" si="119"/>
        <v>70.435000000000002</v>
      </c>
      <c r="DE128" s="2">
        <f t="shared" si="120"/>
        <v>71.290000000000006</v>
      </c>
      <c r="DF128" s="2">
        <f t="shared" si="121"/>
        <v>73.274000000000001</v>
      </c>
      <c r="DG128" s="2">
        <f t="shared" si="122"/>
        <v>71.917000000000002</v>
      </c>
      <c r="DH128" s="2">
        <f t="shared" si="123"/>
        <v>72.338999999999999</v>
      </c>
      <c r="DI128" s="2">
        <f t="shared" si="124"/>
        <v>75.483999999999995</v>
      </c>
      <c r="DK128" s="2">
        <f t="shared" si="148"/>
        <v>80.689699165568726</v>
      </c>
      <c r="DL128" s="2">
        <f t="shared" si="148"/>
        <v>93.589947598912715</v>
      </c>
      <c r="DM128" s="2">
        <f t="shared" si="148"/>
        <v>92.790237692540032</v>
      </c>
      <c r="DN128" s="2">
        <f t="shared" si="148"/>
        <v>85.7218876472365</v>
      </c>
      <c r="DO128" s="2">
        <f t="shared" si="148"/>
        <v>93.819362195121954</v>
      </c>
      <c r="DP128" s="2">
        <f t="shared" si="148"/>
        <v>90.290568224094528</v>
      </c>
      <c r="DQ128" s="2">
        <f t="shared" si="148"/>
        <v>84.891898128898148</v>
      </c>
      <c r="DR128" s="2">
        <f t="shared" si="148"/>
        <v>94.790037752037762</v>
      </c>
      <c r="DS128" s="2">
        <f t="shared" si="148"/>
        <v>95.055731660231686</v>
      </c>
      <c r="DT128" s="2">
        <f t="shared" si="148"/>
        <v>97.419626890756277</v>
      </c>
      <c r="DU128" s="2">
        <f t="shared" si="148"/>
        <v>97.267197297297315</v>
      </c>
      <c r="DV128" s="2">
        <f t="shared" si="148"/>
        <v>92.69087580698104</v>
      </c>
      <c r="DW128" s="2">
        <f t="shared" si="148"/>
        <v>89.874792870544056</v>
      </c>
      <c r="DX128" s="2">
        <f t="shared" si="148"/>
        <v>91.336705128205111</v>
      </c>
      <c r="DY128" s="2">
        <f t="shared" si="148"/>
        <v>88.206722969187666</v>
      </c>
      <c r="EA128" s="2">
        <f t="shared" si="152"/>
        <v>72.393111500542119</v>
      </c>
      <c r="EB128" s="2">
        <f t="shared" si="152"/>
        <v>72.52807882445552</v>
      </c>
      <c r="EC128" s="2">
        <f t="shared" si="152"/>
        <v>70.446673291396962</v>
      </c>
      <c r="ED128" s="2">
        <f t="shared" si="152"/>
        <v>68.375958371077658</v>
      </c>
      <c r="EE128" s="2">
        <f t="shared" si="151"/>
        <v>71.218591104659311</v>
      </c>
      <c r="EF128" s="2">
        <f t="shared" si="151"/>
        <v>67.920924871840214</v>
      </c>
      <c r="EG128" s="2">
        <f t="shared" si="151"/>
        <v>67.254581952384413</v>
      </c>
      <c r="EH128" s="2">
        <f t="shared" si="151"/>
        <v>71.277617033021215</v>
      </c>
      <c r="EI128" s="2">
        <f t="shared" si="151"/>
        <v>71.068740925537284</v>
      </c>
      <c r="EJ128" s="2">
        <f t="shared" si="151"/>
        <v>71.763197243932552</v>
      </c>
      <c r="EK128" s="2">
        <f t="shared" si="151"/>
        <v>71.680309716071889</v>
      </c>
      <c r="EL128" s="2">
        <f t="shared" si="151"/>
        <v>72.884205972271914</v>
      </c>
      <c r="EM128" s="2">
        <f t="shared" si="135"/>
        <v>71.685231208009284</v>
      </c>
      <c r="EN128" s="2">
        <f t="shared" si="135"/>
        <v>72.342879823944642</v>
      </c>
      <c r="EO128" s="2">
        <f t="shared" si="135"/>
        <v>75.792593753418657</v>
      </c>
      <c r="EQ128" s="2">
        <f t="shared" si="149"/>
        <v>72.112282672672066</v>
      </c>
      <c r="ER128" s="2">
        <f t="shared" si="149"/>
        <v>72.34329785636919</v>
      </c>
      <c r="ES128" s="2">
        <f t="shared" si="149"/>
        <v>70.399113279017016</v>
      </c>
      <c r="ET128" s="2">
        <f t="shared" si="149"/>
        <v>68.294291465521354</v>
      </c>
      <c r="EU128" s="2">
        <f t="shared" si="149"/>
        <v>70.894725123767913</v>
      </c>
      <c r="EV128" s="2">
        <f t="shared" si="149"/>
        <v>67.744322848445051</v>
      </c>
      <c r="EW128" s="2">
        <f t="shared" si="149"/>
        <v>67.323771181683924</v>
      </c>
      <c r="EX128" s="2">
        <f t="shared" si="149"/>
        <v>71.16263871422646</v>
      </c>
      <c r="EY128" s="2">
        <f t="shared" si="149"/>
        <v>71.033434546501297</v>
      </c>
      <c r="EZ128" s="2">
        <f t="shared" si="149"/>
        <v>71.778312523902031</v>
      </c>
      <c r="FA128" s="2">
        <f t="shared" si="149"/>
        <v>71.690330708215527</v>
      </c>
      <c r="FB128" s="2">
        <f t="shared" si="149"/>
        <v>72.810680426300692</v>
      </c>
      <c r="FC128" s="2">
        <f t="shared" si="149"/>
        <v>71.612475793132617</v>
      </c>
      <c r="FD128" s="2">
        <f t="shared" si="149"/>
        <v>72.359884247339082</v>
      </c>
      <c r="FE128" s="2">
        <f t="shared" si="149"/>
        <v>75.93347961785156</v>
      </c>
      <c r="FG128" s="2">
        <f t="shared" si="150"/>
        <v>0.99441727228922183</v>
      </c>
      <c r="FH128" s="2">
        <f t="shared" si="150"/>
        <v>0.99467717308027903</v>
      </c>
      <c r="FI128" s="2">
        <f t="shared" si="150"/>
        <v>0.99525716279803522</v>
      </c>
      <c r="FJ128" s="2">
        <f t="shared" si="150"/>
        <v>0.99427854201028676</v>
      </c>
      <c r="FK128" s="2">
        <f t="shared" si="150"/>
        <v>0.99442772960012116</v>
      </c>
      <c r="FL128" s="2">
        <f t="shared" si="150"/>
        <v>0.99382648541240914</v>
      </c>
      <c r="FM128" s="2">
        <f t="shared" si="150"/>
        <v>0.99318641144159681</v>
      </c>
      <c r="FN128" s="2">
        <f t="shared" si="150"/>
        <v>0.99308992235771143</v>
      </c>
      <c r="FO128" s="2">
        <f t="shared" si="150"/>
        <v>0.99313037631961465</v>
      </c>
      <c r="FP128" s="2">
        <f t="shared" si="150"/>
        <v>0.99288289476419811</v>
      </c>
      <c r="FQ128" s="2">
        <f t="shared" si="150"/>
        <v>0.99349575677126067</v>
      </c>
      <c r="FR128" s="2">
        <f t="shared" si="150"/>
        <v>0.99341298378297782</v>
      </c>
      <c r="FS128" s="2">
        <f t="shared" si="150"/>
        <v>0.9938467361776594</v>
      </c>
      <c r="FT128" s="2">
        <f t="shared" si="150"/>
        <v>0.9937338693165243</v>
      </c>
      <c r="FU128" s="2">
        <f t="shared" si="150"/>
        <v>0.99245756650856765</v>
      </c>
      <c r="FW128" s="2">
        <f t="shared" si="156"/>
        <v>5.1902832999179338E-3</v>
      </c>
      <c r="FX128" s="2">
        <f t="shared" si="156"/>
        <v>9.1759352495434186E-3</v>
      </c>
      <c r="FY128" s="2">
        <f t="shared" si="156"/>
        <v>1.2693249167529622E-2</v>
      </c>
      <c r="FZ128" s="2">
        <f t="shared" si="156"/>
        <v>1.0064904650096287E-2</v>
      </c>
      <c r="GA128" s="2">
        <f t="shared" si="156"/>
        <v>1.1155422098084952E-2</v>
      </c>
      <c r="GB128" s="2">
        <f t="shared" si="156"/>
        <v>1.1248215277362597E-2</v>
      </c>
      <c r="GC128" s="2">
        <f t="shared" si="156"/>
        <v>1.2397853036025209E-2</v>
      </c>
      <c r="GD128" s="2">
        <f t="shared" si="156"/>
        <v>1.583103765465415E-2</v>
      </c>
      <c r="GE128" s="2">
        <f t="shared" si="156"/>
        <v>1.6021031960274105E-2</v>
      </c>
      <c r="GF128" s="2">
        <f t="shared" si="156"/>
        <v>1.3798916861328491E-2</v>
      </c>
      <c r="GG128" s="2">
        <f t="shared" si="156"/>
        <v>1.1995747273646402E-2</v>
      </c>
      <c r="GH128" s="2">
        <f t="shared" si="156"/>
        <v>9.7139514699197717E-3</v>
      </c>
      <c r="GI128" s="2">
        <f t="shared" si="156"/>
        <v>8.446872325264412E-3</v>
      </c>
      <c r="GJ128" s="2">
        <f t="shared" si="156"/>
        <v>6.9487879941560003E-3</v>
      </c>
      <c r="GK128" s="2">
        <f t="shared" si="156"/>
        <v>6.0413100274984153E-3</v>
      </c>
      <c r="GM128" s="86">
        <f t="shared" si="157"/>
        <v>8.6056647593711748E-18</v>
      </c>
      <c r="GN128" s="86">
        <f t="shared" si="157"/>
        <v>1.2544583083918649E-39</v>
      </c>
      <c r="GO128" s="86">
        <f t="shared" si="157"/>
        <v>8.8419395377781286E-51</v>
      </c>
      <c r="GP128" s="86">
        <f t="shared" si="157"/>
        <v>4.8210352573069026E-45</v>
      </c>
      <c r="GQ128" s="86">
        <f t="shared" si="157"/>
        <v>8.6929020665719401E-49</v>
      </c>
      <c r="GR128" s="86">
        <f t="shared" si="157"/>
        <v>6.0873772700451099E-52</v>
      </c>
      <c r="GS128" s="86">
        <f t="shared" si="157"/>
        <v>4.7092895921754401E-54</v>
      </c>
      <c r="GT128" s="86">
        <f t="shared" si="157"/>
        <v>8.1114626417822848E-67</v>
      </c>
      <c r="GU128" s="86">
        <f t="shared" si="157"/>
        <v>7.1380900730538463E-71</v>
      </c>
      <c r="GV128" s="86">
        <f t="shared" si="157"/>
        <v>2.592219261732639E-69</v>
      </c>
      <c r="GW128" s="86">
        <f t="shared" si="157"/>
        <v>1.3225590561860045E-67</v>
      </c>
      <c r="GX128" s="86">
        <f t="shared" si="157"/>
        <v>3.799836041140469E-77</v>
      </c>
      <c r="GY128" s="86">
        <f t="shared" si="157"/>
        <v>4.7912225708411723E-69</v>
      </c>
      <c r="GZ128" s="86">
        <f t="shared" si="157"/>
        <v>6.3533504678791356E-52</v>
      </c>
      <c r="HA128" s="86">
        <f t="shared" si="157"/>
        <v>1.1253046838930323E-77</v>
      </c>
      <c r="HC128" s="86">
        <f t="shared" si="153"/>
        <v>1.6503330346276279E-2</v>
      </c>
      <c r="HD128" s="86">
        <f t="shared" si="153"/>
        <v>1.2666712942320707E-7</v>
      </c>
      <c r="HE128" s="86">
        <f t="shared" si="153"/>
        <v>9.8998382024883755E-11</v>
      </c>
      <c r="HF128" s="86">
        <f t="shared" si="153"/>
        <v>1.5268083904811594E-8</v>
      </c>
      <c r="HG128" s="86">
        <f t="shared" si="153"/>
        <v>4.2225713173807091E-12</v>
      </c>
      <c r="HH128" s="86">
        <f t="shared" si="153"/>
        <v>7.1872193375989539E-14</v>
      </c>
      <c r="HI128" s="86">
        <f t="shared" si="138"/>
        <v>1.013524800435515E-15</v>
      </c>
      <c r="HJ128" s="86">
        <f t="shared" si="138"/>
        <v>2.2355805696804379E-21</v>
      </c>
      <c r="HK128" s="86">
        <f t="shared" si="138"/>
        <v>4.2305220216835533E-22</v>
      </c>
      <c r="HL128" s="86">
        <f t="shared" ref="HL128:HQ170" si="161" xml:space="preserve"> _xlfn.NORM.DIST($B128, L$8, ABS(L$12), TRUE) * _xlfn.NORM.DIST(($B128 - L$8)*L$16, 0, ABS(L$12), TRUE) * 2</f>
        <v>6.9759446604059376E-21</v>
      </c>
      <c r="HM128" s="86">
        <f t="shared" si="161"/>
        <v>7.4996148397459681E-19</v>
      </c>
      <c r="HN128" s="86">
        <f t="shared" si="161"/>
        <v>1.0761026354690494E-16</v>
      </c>
      <c r="HO128" s="86">
        <f t="shared" si="161"/>
        <v>4.9637800468114087E-12</v>
      </c>
      <c r="HP128" s="86">
        <f t="shared" si="161"/>
        <v>3.8137786979087733E-9</v>
      </c>
      <c r="HQ128" s="86">
        <f t="shared" si="161"/>
        <v>1.8454795416558646E-15</v>
      </c>
      <c r="HS128" s="86">
        <f t="shared" si="158"/>
        <v>4.0294132525857147E-9</v>
      </c>
      <c r="HT128" s="86">
        <f t="shared" si="158"/>
        <v>1.167504131457432E-6</v>
      </c>
      <c r="HU128" s="86">
        <f t="shared" si="158"/>
        <v>1.4681348625562256E-6</v>
      </c>
      <c r="HV128" s="86">
        <f t="shared" si="158"/>
        <v>1.5134357435530033E-7</v>
      </c>
      <c r="HW128" s="86">
        <f t="shared" si="158"/>
        <v>1.9829574869261691E-7</v>
      </c>
      <c r="HX128" s="86">
        <f t="shared" si="158"/>
        <v>2.1643009973951718E-7</v>
      </c>
      <c r="HY128" s="86">
        <f t="shared" si="158"/>
        <v>2.4440346005606299E-7</v>
      </c>
      <c r="HZ128" s="86">
        <f t="shared" si="158"/>
        <v>6.7218828916894355E-7</v>
      </c>
      <c r="IA128" s="86">
        <f t="shared" si="158"/>
        <v>1.152210910524888E-6</v>
      </c>
      <c r="IB128" s="86">
        <f t="shared" si="158"/>
        <v>5.1919922871173584E-7</v>
      </c>
      <c r="IC128" s="86">
        <f t="shared" si="158"/>
        <v>8.7332982619150439E-8</v>
      </c>
      <c r="ID128" s="86">
        <f t="shared" si="158"/>
        <v>2.6392966534041393E-9</v>
      </c>
      <c r="IE128" s="86">
        <f t="shared" si="158"/>
        <v>2.941732923289819E-9</v>
      </c>
      <c r="IF128" s="86">
        <f t="shared" si="158"/>
        <v>6.6557862440504666E-6</v>
      </c>
      <c r="IG128" s="86">
        <f t="shared" si="158"/>
        <v>1.466243619199961E-4</v>
      </c>
      <c r="II128" s="86">
        <f t="shared" si="159"/>
        <v>1.101195112253395E-51</v>
      </c>
      <c r="IJ128" s="86">
        <f t="shared" si="159"/>
        <v>5.8781691896183398E-49</v>
      </c>
      <c r="IK128" s="86">
        <f t="shared" si="159"/>
        <v>4.6704684859762904E-47</v>
      </c>
      <c r="IL128" s="86">
        <f t="shared" si="159"/>
        <v>2.3184533073379462E-52</v>
      </c>
      <c r="IM128" s="86">
        <f t="shared" si="159"/>
        <v>3.3032023869316494E-56</v>
      </c>
      <c r="IN128" s="86">
        <f t="shared" si="159"/>
        <v>1.2003883731474232E-55</v>
      </c>
      <c r="IO128" s="86">
        <f t="shared" si="159"/>
        <v>6.3725354756969842E-53</v>
      </c>
      <c r="IP128" s="86">
        <f t="shared" si="159"/>
        <v>1.0937223447070832E-52</v>
      </c>
      <c r="IQ128" s="86">
        <f t="shared" si="159"/>
        <v>7.6810067225211182E-52</v>
      </c>
      <c r="IR128" s="86">
        <f t="shared" si="159"/>
        <v>2.1234383012490393E-55</v>
      </c>
      <c r="IS128" s="86">
        <f t="shared" si="159"/>
        <v>6.9950905825752665E-57</v>
      </c>
      <c r="IT128" s="86">
        <f t="shared" si="159"/>
        <v>5.1207558036148034E-65</v>
      </c>
      <c r="IU128" s="86">
        <f t="shared" si="159"/>
        <v>5.5174279098957386E-65</v>
      </c>
      <c r="IV128" s="86">
        <f t="shared" si="159"/>
        <v>1.2898275293249781E-34</v>
      </c>
      <c r="IW128" s="86">
        <f t="shared" si="159"/>
        <v>2.320102271733562E-25</v>
      </c>
      <c r="IY128" s="86">
        <f t="shared" si="160"/>
        <v>1.6503334375689536E-2</v>
      </c>
      <c r="IZ128" s="86">
        <f t="shared" si="160"/>
        <v>1.2941712608806392E-6</v>
      </c>
      <c r="JA128" s="86">
        <f t="shared" si="160"/>
        <v>1.4682338609382505E-6</v>
      </c>
      <c r="JB128" s="86">
        <f t="shared" si="160"/>
        <v>1.6661165826011192E-7</v>
      </c>
      <c r="JC128" s="86">
        <f t="shared" si="160"/>
        <v>1.982999712639343E-7</v>
      </c>
      <c r="JD128" s="86">
        <f t="shared" si="160"/>
        <v>2.1643017161171054E-7</v>
      </c>
      <c r="JE128" s="86">
        <f t="shared" si="160"/>
        <v>2.4440346106958778E-7</v>
      </c>
      <c r="JF128" s="86">
        <f t="shared" si="160"/>
        <v>6.7218828916894578E-7</v>
      </c>
      <c r="JG128" s="86">
        <f t="shared" si="160"/>
        <v>1.1522109105248885E-6</v>
      </c>
      <c r="JH128" s="86">
        <f t="shared" si="160"/>
        <v>5.1919922871174283E-7</v>
      </c>
      <c r="JI128" s="86">
        <f t="shared" si="160"/>
        <v>8.7332982619900394E-8</v>
      </c>
      <c r="JJ128" s="86">
        <f t="shared" si="160"/>
        <v>2.6392967610144028E-9</v>
      </c>
      <c r="JK128" s="86">
        <f t="shared" si="160"/>
        <v>2.9466967033366302E-9</v>
      </c>
      <c r="JL128" s="86">
        <f t="shared" si="160"/>
        <v>6.6596000227483757E-6</v>
      </c>
      <c r="JM128" s="86">
        <f t="shared" si="160"/>
        <v>1.4662436192184157E-4</v>
      </c>
    </row>
    <row r="129" spans="2:273" x14ac:dyDescent="0.25">
      <c r="B129" s="2">
        <v>102</v>
      </c>
      <c r="C129" s="37">
        <v>70.954999999999998</v>
      </c>
      <c r="D129" s="37">
        <v>72.888999999999996</v>
      </c>
      <c r="E129" s="37">
        <v>70.429000000000002</v>
      </c>
      <c r="F129" s="37">
        <v>68</v>
      </c>
      <c r="G129" s="37">
        <v>71.081999999999994</v>
      </c>
      <c r="H129" s="37">
        <v>67.295000000000002</v>
      </c>
      <c r="I129" s="37">
        <v>66.933999999999997</v>
      </c>
      <c r="J129" s="37">
        <v>71.77</v>
      </c>
      <c r="K129" s="37">
        <v>70.757999999999996</v>
      </c>
      <c r="L129" s="37">
        <v>72.064999999999998</v>
      </c>
      <c r="M129" s="37">
        <v>70.855000000000004</v>
      </c>
      <c r="N129" s="37">
        <v>73</v>
      </c>
      <c r="O129" s="37">
        <v>72.066999999999993</v>
      </c>
      <c r="P129" s="37">
        <v>72.144999999999996</v>
      </c>
      <c r="Q129" s="37">
        <v>75.548000000000002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72.548927316096908</v>
      </c>
      <c r="T129" s="4">
        <f t="shared" si="162"/>
        <v>72.522099361187486</v>
      </c>
      <c r="U129" s="4">
        <f t="shared" si="162"/>
        <v>70.452730061813526</v>
      </c>
      <c r="V129" s="4">
        <f t="shared" si="162"/>
        <v>68.376868467271166</v>
      </c>
      <c r="W129" s="4">
        <f t="shared" si="162"/>
        <v>71.177747088911673</v>
      </c>
      <c r="X129" s="4">
        <f t="shared" si="162"/>
        <v>67.87800087201822</v>
      </c>
      <c r="Y129" s="4">
        <f t="shared" si="162"/>
        <v>67.230142194416942</v>
      </c>
      <c r="Z129" s="4">
        <f t="shared" si="162"/>
        <v>71.22936456840678</v>
      </c>
      <c r="AA129" s="4">
        <f t="shared" si="162"/>
        <v>71.013539137904957</v>
      </c>
      <c r="AB129" s="4">
        <f t="shared" si="162"/>
        <v>71.728875687006521</v>
      </c>
      <c r="AC129" s="4">
        <f t="shared" si="162"/>
        <v>71.636465000517873</v>
      </c>
      <c r="AD129" s="4">
        <f t="shared" si="162"/>
        <v>72.842582934683577</v>
      </c>
      <c r="AE129" s="4">
        <f t="shared" si="162"/>
        <v>71.657733225377171</v>
      </c>
      <c r="AF129" s="4">
        <f t="shared" si="162"/>
        <v>72.357856562444127</v>
      </c>
      <c r="AG129" s="4">
        <f t="shared" si="162"/>
        <v>75.955825335757282</v>
      </c>
      <c r="AI129" s="4">
        <f t="shared" ref="AI129:AW145" si="163">IF(OR($B129 &lt; C$230, $B129 &gt; C$233), 0, C129-S129)</f>
        <v>-1.5939273160969094</v>
      </c>
      <c r="AJ129" s="4">
        <f t="shared" si="163"/>
        <v>0.36690063881250978</v>
      </c>
      <c r="AK129" s="4">
        <f t="shared" si="163"/>
        <v>-2.3730061813523662E-2</v>
      </c>
      <c r="AL129" s="4">
        <f t="shared" si="163"/>
        <v>-0.37686846727116574</v>
      </c>
      <c r="AM129" s="4">
        <f t="shared" si="163"/>
        <v>-9.5747088911679157E-2</v>
      </c>
      <c r="AN129" s="4">
        <f t="shared" si="163"/>
        <v>-0.58300087201821782</v>
      </c>
      <c r="AO129" s="4">
        <f t="shared" si="163"/>
        <v>-0.29614219441694445</v>
      </c>
      <c r="AP129" s="4">
        <f t="shared" si="163"/>
        <v>0.54063543159321625</v>
      </c>
      <c r="AQ129" s="4">
        <f t="shared" si="163"/>
        <v>-0.25553913790496097</v>
      </c>
      <c r="AR129" s="4">
        <f t="shared" si="163"/>
        <v>0.33612431299347634</v>
      </c>
      <c r="AS129" s="4">
        <f t="shared" si="163"/>
        <v>-0.78146500051786916</v>
      </c>
      <c r="AT129" s="4">
        <f t="shared" si="163"/>
        <v>0.15741706531642308</v>
      </c>
      <c r="AU129" s="4">
        <f t="shared" si="163"/>
        <v>0.40926677462282157</v>
      </c>
      <c r="AV129" s="4">
        <f t="shared" si="163"/>
        <v>-0.21285656244413076</v>
      </c>
      <c r="AW129" s="4">
        <f t="shared" si="163"/>
        <v>-0.40782533575728053</v>
      </c>
      <c r="AY129" s="2">
        <f t="shared" si="154"/>
        <v>72.336241161806939</v>
      </c>
      <c r="AZ129" s="2">
        <f t="shared" si="154"/>
        <v>72.521993819252714</v>
      </c>
      <c r="BA129" s="2">
        <f t="shared" si="154"/>
        <v>70.452486020471838</v>
      </c>
      <c r="BB129" s="2">
        <f t="shared" si="154"/>
        <v>68.376833840295163</v>
      </c>
      <c r="BC129" s="2">
        <f t="shared" si="154"/>
        <v>71.177677638404973</v>
      </c>
      <c r="BD129" s="2">
        <f t="shared" si="154"/>
        <v>67.877899751358186</v>
      </c>
      <c r="BE129" s="2">
        <f t="shared" si="154"/>
        <v>67.230020774551392</v>
      </c>
      <c r="BF129" s="2">
        <f t="shared" si="154"/>
        <v>71.229022318351426</v>
      </c>
      <c r="BG129" s="2">
        <f t="shared" si="154"/>
        <v>71.012898483787239</v>
      </c>
      <c r="BH129" s="2">
        <f t="shared" si="154"/>
        <v>71.728492694757634</v>
      </c>
      <c r="BI129" s="2">
        <f t="shared" si="154"/>
        <v>71.63638977155351</v>
      </c>
      <c r="BJ129" s="2">
        <f t="shared" si="154"/>
        <v>72.842579833304683</v>
      </c>
      <c r="BK129" s="2">
        <f t="shared" si="154"/>
        <v>71.657729706920591</v>
      </c>
      <c r="BL129" s="2">
        <f t="shared" si="154"/>
        <v>72.352380715178185</v>
      </c>
      <c r="BM129" s="2">
        <f t="shared" si="154"/>
        <v>75.813232205255517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70.954999999999998</v>
      </c>
      <c r="CF129" s="2">
        <f t="shared" si="155"/>
        <v>72.888999999999996</v>
      </c>
      <c r="CG129" s="2">
        <f t="shared" si="155"/>
        <v>70.429000000000002</v>
      </c>
      <c r="CH129" s="2">
        <f t="shared" si="155"/>
        <v>68</v>
      </c>
      <c r="CI129" s="2">
        <f t="shared" si="155"/>
        <v>71.081999999999994</v>
      </c>
      <c r="CJ129" s="2">
        <f t="shared" si="155"/>
        <v>67.295000000000002</v>
      </c>
      <c r="CK129" s="2">
        <f t="shared" si="155"/>
        <v>66.933999999999997</v>
      </c>
      <c r="CL129" s="2">
        <f t="shared" si="155"/>
        <v>71.77</v>
      </c>
      <c r="CM129" s="2">
        <f t="shared" si="155"/>
        <v>70.757999999999996</v>
      </c>
      <c r="CN129" s="2">
        <f t="shared" si="155"/>
        <v>72.064999999999998</v>
      </c>
      <c r="CO129" s="2">
        <f t="shared" si="155"/>
        <v>70.855000000000004</v>
      </c>
      <c r="CP129" s="2">
        <f t="shared" si="155"/>
        <v>73</v>
      </c>
      <c r="CQ129" s="2">
        <f t="shared" si="155"/>
        <v>72.066999999999993</v>
      </c>
      <c r="CR129" s="2">
        <f t="shared" si="155"/>
        <v>72.144999999999996</v>
      </c>
      <c r="CS129" s="2">
        <f t="shared" si="155"/>
        <v>75.548000000000002</v>
      </c>
      <c r="CU129" s="2">
        <f t="shared" si="110"/>
        <v>70.954999999999998</v>
      </c>
      <c r="CV129" s="2">
        <f t="shared" si="111"/>
        <v>72.888999999999996</v>
      </c>
      <c r="CW129" s="2">
        <f t="shared" si="112"/>
        <v>70.429000000000002</v>
      </c>
      <c r="CX129" s="2">
        <f t="shared" si="113"/>
        <v>68</v>
      </c>
      <c r="CY129" s="2">
        <f t="shared" si="114"/>
        <v>71.081999999999994</v>
      </c>
      <c r="CZ129" s="2">
        <f t="shared" si="115"/>
        <v>67.295000000000002</v>
      </c>
      <c r="DA129" s="2">
        <f t="shared" si="116"/>
        <v>66.933999999999997</v>
      </c>
      <c r="DB129" s="2">
        <f t="shared" si="117"/>
        <v>71.77</v>
      </c>
      <c r="DC129" s="2">
        <f t="shared" si="118"/>
        <v>70.757999999999996</v>
      </c>
      <c r="DD129" s="2">
        <f t="shared" si="119"/>
        <v>72.064999999999998</v>
      </c>
      <c r="DE129" s="2">
        <f t="shared" si="120"/>
        <v>70.855000000000004</v>
      </c>
      <c r="DF129" s="2">
        <f t="shared" si="121"/>
        <v>73</v>
      </c>
      <c r="DG129" s="2">
        <f t="shared" si="122"/>
        <v>72.066999999999993</v>
      </c>
      <c r="DH129" s="2">
        <f t="shared" si="123"/>
        <v>72.144999999999996</v>
      </c>
      <c r="DI129" s="2">
        <f t="shared" si="124"/>
        <v>75.548000000000002</v>
      </c>
      <c r="DK129" s="2">
        <f t="shared" ref="DK129:DY145" si="164">BO$228*$B129+BO$229</f>
        <v>80.606601405357921</v>
      </c>
      <c r="DL129" s="2">
        <f t="shared" si="164"/>
        <v>93.656066747206282</v>
      </c>
      <c r="DM129" s="2">
        <f t="shared" si="164"/>
        <v>92.882022349743295</v>
      </c>
      <c r="DN129" s="2">
        <f t="shared" si="164"/>
        <v>85.762693899124145</v>
      </c>
      <c r="DO129" s="2">
        <f t="shared" si="164"/>
        <v>93.928279790940778</v>
      </c>
      <c r="DP129" s="2">
        <f t="shared" si="164"/>
        <v>90.353198599409126</v>
      </c>
      <c r="DQ129" s="2">
        <f t="shared" si="164"/>
        <v>84.895826567458158</v>
      </c>
      <c r="DR129" s="2">
        <f t="shared" si="164"/>
        <v>94.87720570570572</v>
      </c>
      <c r="DS129" s="2">
        <f t="shared" si="164"/>
        <v>95.149715315315333</v>
      </c>
      <c r="DT129" s="2">
        <f t="shared" si="164"/>
        <v>97.53586218487392</v>
      </c>
      <c r="DU129" s="2">
        <f t="shared" si="164"/>
        <v>97.4019312741313</v>
      </c>
      <c r="DV129" s="2">
        <f t="shared" si="164"/>
        <v>92.782526206368289</v>
      </c>
      <c r="DW129" s="2">
        <f t="shared" si="164"/>
        <v>89.966098405253248</v>
      </c>
      <c r="DX129" s="2">
        <f t="shared" si="164"/>
        <v>91.460020512820492</v>
      </c>
      <c r="DY129" s="2">
        <f t="shared" si="164"/>
        <v>88.279894117647046</v>
      </c>
      <c r="EA129" s="2">
        <f t="shared" si="152"/>
        <v>72.295400892609493</v>
      </c>
      <c r="EB129" s="2">
        <f t="shared" si="152"/>
        <v>72.420522866139365</v>
      </c>
      <c r="EC129" s="2">
        <f t="shared" si="152"/>
        <v>70.355534962166089</v>
      </c>
      <c r="ED129" s="2">
        <f t="shared" si="152"/>
        <v>68.286393128493913</v>
      </c>
      <c r="EE129" s="2">
        <f t="shared" si="151"/>
        <v>71.064853574926559</v>
      </c>
      <c r="EF129" s="2">
        <f t="shared" si="151"/>
        <v>67.752442804570379</v>
      </c>
      <c r="EG129" s="2">
        <f t="shared" si="151"/>
        <v>67.11870937115566</v>
      </c>
      <c r="EH129" s="2">
        <f t="shared" si="151"/>
        <v>71.080557673730908</v>
      </c>
      <c r="EI129" s="2">
        <f t="shared" si="151"/>
        <v>70.861115594471357</v>
      </c>
      <c r="EJ129" s="2">
        <f t="shared" si="151"/>
        <v>71.559604792266583</v>
      </c>
      <c r="EK129" s="2">
        <f t="shared" si="151"/>
        <v>71.482448163584266</v>
      </c>
      <c r="EL129" s="2">
        <f t="shared" si="151"/>
        <v>72.7226816388646</v>
      </c>
      <c r="EM129" s="2">
        <f t="shared" si="135"/>
        <v>71.554949530292106</v>
      </c>
      <c r="EN129" s="2">
        <f t="shared" si="135"/>
        <v>72.242393300203787</v>
      </c>
      <c r="EO129" s="2">
        <f t="shared" si="135"/>
        <v>75.726195383437258</v>
      </c>
      <c r="EQ129" s="2">
        <f t="shared" ref="EQ129:FE145" si="165">CU$228*$B129+CU$229</f>
        <v>72.032210893437224</v>
      </c>
      <c r="ER129" s="2">
        <f t="shared" si="165"/>
        <v>72.254910698523773</v>
      </c>
      <c r="ES129" s="2">
        <f t="shared" si="165"/>
        <v>70.317525090928498</v>
      </c>
      <c r="ET129" s="2">
        <f t="shared" si="165"/>
        <v>68.214094383251194</v>
      </c>
      <c r="EU129" s="2">
        <f t="shared" si="165"/>
        <v>70.784606855180428</v>
      </c>
      <c r="EV129" s="2">
        <f t="shared" si="165"/>
        <v>67.601345689907959</v>
      </c>
      <c r="EW129" s="2">
        <f t="shared" si="165"/>
        <v>67.175931359675062</v>
      </c>
      <c r="EX129" s="2">
        <f t="shared" si="165"/>
        <v>70.988552102861888</v>
      </c>
      <c r="EY129" s="2">
        <f t="shared" si="165"/>
        <v>70.833670040611793</v>
      </c>
      <c r="EZ129" s="2">
        <f t="shared" si="165"/>
        <v>71.571090758899203</v>
      </c>
      <c r="FA129" s="2">
        <f t="shared" si="165"/>
        <v>71.490115866585811</v>
      </c>
      <c r="FB129" s="2">
        <f t="shared" si="165"/>
        <v>72.658797013769757</v>
      </c>
      <c r="FC129" s="2">
        <f t="shared" si="165"/>
        <v>71.490516998342784</v>
      </c>
      <c r="FD129" s="2">
        <f t="shared" si="165"/>
        <v>72.255833545362407</v>
      </c>
      <c r="FE129" s="2">
        <f t="shared" si="165"/>
        <v>75.82065159752571</v>
      </c>
      <c r="FG129" s="2">
        <f t="shared" ref="FG129:FU145" si="166">POWER(10,($B129-C$231)/C$229)/(1+POWER(10,($B129-C$231)/C$229))</f>
        <v>0.99490598953719589</v>
      </c>
      <c r="FH129" s="2">
        <f t="shared" si="166"/>
        <v>0.99514324948888622</v>
      </c>
      <c r="FI129" s="2">
        <f t="shared" si="166"/>
        <v>0.99567267519082847</v>
      </c>
      <c r="FJ129" s="2">
        <f t="shared" si="166"/>
        <v>0.99477934007902669</v>
      </c>
      <c r="FK129" s="2">
        <f t="shared" si="166"/>
        <v>0.99491553608590555</v>
      </c>
      <c r="FL129" s="2">
        <f t="shared" si="166"/>
        <v>0.99436662771803874</v>
      </c>
      <c r="FM129" s="2">
        <f t="shared" si="166"/>
        <v>0.99378220567572007</v>
      </c>
      <c r="FN129" s="2">
        <f t="shared" si="166"/>
        <v>0.99369410022713967</v>
      </c>
      <c r="FO129" s="2">
        <f t="shared" si="166"/>
        <v>0.99373103945280905</v>
      </c>
      <c r="FP129" s="2">
        <f t="shared" si="166"/>
        <v>0.99350505556329438</v>
      </c>
      <c r="FQ129" s="2">
        <f t="shared" si="166"/>
        <v>0.99406466286291273</v>
      </c>
      <c r="FR129" s="2">
        <f t="shared" si="166"/>
        <v>0.99398908596927438</v>
      </c>
      <c r="FS129" s="2">
        <f t="shared" si="166"/>
        <v>0.99438511668356977</v>
      </c>
      <c r="FT129" s="2">
        <f t="shared" si="166"/>
        <v>0.99428206830517907</v>
      </c>
      <c r="FU129" s="2">
        <f t="shared" si="166"/>
        <v>0.99311665074949673</v>
      </c>
      <c r="FW129" s="2">
        <f t="shared" si="156"/>
        <v>5.6881841166894652E-3</v>
      </c>
      <c r="FX129" s="2">
        <f t="shared" si="156"/>
        <v>1.0052313841261937E-2</v>
      </c>
      <c r="FY129" s="2">
        <f t="shared" si="156"/>
        <v>1.3900847669552239E-2</v>
      </c>
      <c r="FZ129" s="2">
        <f t="shared" si="156"/>
        <v>1.102524250122036E-2</v>
      </c>
      <c r="GA129" s="2">
        <f t="shared" si="156"/>
        <v>1.2218526848695324E-2</v>
      </c>
      <c r="GB129" s="2">
        <f t="shared" si="156"/>
        <v>1.2320052983011377E-2</v>
      </c>
      <c r="GC129" s="2">
        <f t="shared" si="156"/>
        <v>1.3577734898818939E-2</v>
      </c>
      <c r="GD129" s="2">
        <f t="shared" si="156"/>
        <v>1.7331915709953096E-2</v>
      </c>
      <c r="GE129" s="2">
        <f t="shared" si="156"/>
        <v>1.7539601608111705E-2</v>
      </c>
      <c r="GF129" s="2">
        <f t="shared" si="156"/>
        <v>1.511009548020748E-2</v>
      </c>
      <c r="GG129" s="2">
        <f t="shared" si="156"/>
        <v>1.3137870505833947E-2</v>
      </c>
      <c r="GH129" s="2">
        <f t="shared" si="156"/>
        <v>1.0641163251736398E-2</v>
      </c>
      <c r="GI129" s="2">
        <f t="shared" si="156"/>
        <v>9.2542696649450269E-3</v>
      </c>
      <c r="GJ129" s="2">
        <f t="shared" si="156"/>
        <v>7.6140899895565314E-3</v>
      </c>
      <c r="GK129" s="2">
        <f t="shared" si="156"/>
        <v>6.6203060448406081E-3</v>
      </c>
      <c r="GM129" s="86">
        <f t="shared" si="157"/>
        <v>8.1078729999044771E-19</v>
      </c>
      <c r="GN129" s="86">
        <f t="shared" si="157"/>
        <v>1.0556540726075357E-41</v>
      </c>
      <c r="GO129" s="86">
        <f t="shared" si="157"/>
        <v>2.2902826151434488E-53</v>
      </c>
      <c r="GP129" s="86">
        <f t="shared" si="157"/>
        <v>1.8640453430017379E-47</v>
      </c>
      <c r="GQ129" s="86">
        <f t="shared" si="157"/>
        <v>2.5568615587045802E-51</v>
      </c>
      <c r="GR129" s="86">
        <f t="shared" si="157"/>
        <v>1.1907036524202073E-54</v>
      </c>
      <c r="GS129" s="86">
        <f t="shared" si="157"/>
        <v>6.3010216393490045E-57</v>
      </c>
      <c r="GT129" s="86">
        <f t="shared" si="157"/>
        <v>2.4703317788825854E-70</v>
      </c>
      <c r="GU129" s="86">
        <f t="shared" si="157"/>
        <v>1.3037692219446805E-74</v>
      </c>
      <c r="GV129" s="86">
        <f t="shared" si="157"/>
        <v>5.9062158994732497E-73</v>
      </c>
      <c r="GW129" s="86">
        <f t="shared" si="157"/>
        <v>3.9340954211976097E-71</v>
      </c>
      <c r="GX129" s="86">
        <f t="shared" si="157"/>
        <v>2.6168188195246537E-81</v>
      </c>
      <c r="GY129" s="86">
        <f t="shared" si="157"/>
        <v>1.026733784237648E-72</v>
      </c>
      <c r="GZ129" s="86">
        <f t="shared" si="157"/>
        <v>1.1648228817079168E-54</v>
      </c>
      <c r="HA129" s="86">
        <f t="shared" si="157"/>
        <v>7.9907807681296516E-82</v>
      </c>
      <c r="HC129" s="86">
        <f t="shared" si="153"/>
        <v>8.0972696922826451E-3</v>
      </c>
      <c r="HD129" s="86">
        <f t="shared" si="153"/>
        <v>1.3942025088727889E-8</v>
      </c>
      <c r="HE129" s="86">
        <f t="shared" si="153"/>
        <v>5.7082074672119884E-12</v>
      </c>
      <c r="HF129" s="86">
        <f t="shared" si="153"/>
        <v>1.2716409066519704E-9</v>
      </c>
      <c r="HG129" s="86">
        <f t="shared" si="153"/>
        <v>1.5625544980588355E-13</v>
      </c>
      <c r="HH129" s="86">
        <f t="shared" si="153"/>
        <v>1.5780060735333893E-15</v>
      </c>
      <c r="HI129" s="86">
        <f t="shared" si="153"/>
        <v>1.1873915228681216E-17</v>
      </c>
      <c r="HJ129" s="86">
        <f t="shared" si="153"/>
        <v>6.7719538887793415E-24</v>
      </c>
      <c r="HK129" s="86">
        <f t="shared" si="153"/>
        <v>1.1408805102615048E-24</v>
      </c>
      <c r="HL129" s="86">
        <f t="shared" si="161"/>
        <v>2.5822802519102065E-23</v>
      </c>
      <c r="HM129" s="86">
        <f t="shared" si="161"/>
        <v>4.6486416431135581E-21</v>
      </c>
      <c r="HN129" s="86">
        <f t="shared" si="161"/>
        <v>7.3568230753161875E-19</v>
      </c>
      <c r="HO129" s="86">
        <f t="shared" si="161"/>
        <v>1.4545561920116007E-13</v>
      </c>
      <c r="HP129" s="86">
        <f t="shared" si="161"/>
        <v>2.9300116051310874E-10</v>
      </c>
      <c r="HQ129" s="86">
        <f t="shared" si="161"/>
        <v>1.8017907044457438E-17</v>
      </c>
      <c r="HS129" s="86">
        <f t="shared" si="158"/>
        <v>1.3786959757461565E-8</v>
      </c>
      <c r="HT129" s="86">
        <f t="shared" si="158"/>
        <v>3.5662721449056457E-6</v>
      </c>
      <c r="HU129" s="86">
        <f t="shared" si="158"/>
        <v>4.7044862819161569E-6</v>
      </c>
      <c r="HV129" s="86">
        <f t="shared" si="158"/>
        <v>5.3795920908805376E-7</v>
      </c>
      <c r="HW129" s="86">
        <f t="shared" si="158"/>
        <v>7.5128669227681525E-7</v>
      </c>
      <c r="HX129" s="86">
        <f t="shared" si="158"/>
        <v>8.1323389814610973E-7</v>
      </c>
      <c r="HY129" s="86">
        <f t="shared" si="158"/>
        <v>9.0890694253068867E-7</v>
      </c>
      <c r="HZ129" s="86">
        <f t="shared" si="158"/>
        <v>2.561117126294626E-6</v>
      </c>
      <c r="IA129" s="86">
        <f t="shared" si="158"/>
        <v>4.2431998454662692E-6</v>
      </c>
      <c r="IB129" s="86">
        <f t="shared" si="158"/>
        <v>1.9847477264366065E-6</v>
      </c>
      <c r="IC129" s="86">
        <f t="shared" si="158"/>
        <v>3.5401048254264396E-7</v>
      </c>
      <c r="ID129" s="86">
        <f t="shared" si="158"/>
        <v>1.2869734402263107E-8</v>
      </c>
      <c r="IE129" s="86">
        <f t="shared" si="158"/>
        <v>1.363467217011943E-8</v>
      </c>
      <c r="IF129" s="86">
        <f t="shared" si="158"/>
        <v>1.524526119961636E-5</v>
      </c>
      <c r="IG129" s="86">
        <f t="shared" si="158"/>
        <v>2.5823574895745405E-4</v>
      </c>
      <c r="II129" s="86">
        <f t="shared" si="159"/>
        <v>5.96180429953436E-50</v>
      </c>
      <c r="IJ129" s="86">
        <f t="shared" si="159"/>
        <v>4.0489100753589986E-47</v>
      </c>
      <c r="IK129" s="86">
        <f t="shared" si="159"/>
        <v>3.6754193103963834E-45</v>
      </c>
      <c r="IL129" s="86">
        <f t="shared" si="159"/>
        <v>2.3714384009533509E-50</v>
      </c>
      <c r="IM129" s="86">
        <f t="shared" si="159"/>
        <v>5.3776617706650153E-54</v>
      </c>
      <c r="IN129" s="86">
        <f t="shared" si="159"/>
        <v>1.8721599191891957E-53</v>
      </c>
      <c r="IO129" s="86">
        <f t="shared" si="159"/>
        <v>8.573363882038321E-51</v>
      </c>
      <c r="IP129" s="86">
        <f t="shared" si="159"/>
        <v>1.922284837066411E-50</v>
      </c>
      <c r="IQ129" s="86">
        <f t="shared" si="159"/>
        <v>1.25769949926375E-49</v>
      </c>
      <c r="IR129" s="86">
        <f t="shared" si="159"/>
        <v>4.1180614647412117E-53</v>
      </c>
      <c r="IS129" s="86">
        <f t="shared" si="159"/>
        <v>1.3202468238858903E-54</v>
      </c>
      <c r="IT129" s="86">
        <f t="shared" si="159"/>
        <v>1.5883478788314839E-62</v>
      </c>
      <c r="IU129" s="86">
        <f t="shared" si="159"/>
        <v>1.4423866125894857E-62</v>
      </c>
      <c r="IV129" s="86">
        <f t="shared" si="159"/>
        <v>2.0949335873791569E-33</v>
      </c>
      <c r="IW129" s="86">
        <f t="shared" si="159"/>
        <v>1.6385081162982966E-24</v>
      </c>
      <c r="IY129" s="86">
        <f t="shared" si="160"/>
        <v>8.097283479242403E-3</v>
      </c>
      <c r="IZ129" s="86">
        <f t="shared" si="160"/>
        <v>3.5802141699943736E-6</v>
      </c>
      <c r="JA129" s="86">
        <f t="shared" si="160"/>
        <v>4.704491990123624E-6</v>
      </c>
      <c r="JB129" s="86">
        <f t="shared" si="160"/>
        <v>5.3923084999470568E-7</v>
      </c>
      <c r="JC129" s="86">
        <f t="shared" si="160"/>
        <v>7.5128684853226508E-7</v>
      </c>
      <c r="JD129" s="86">
        <f t="shared" si="160"/>
        <v>8.1323389972411581E-7</v>
      </c>
      <c r="JE129" s="86">
        <f t="shared" si="160"/>
        <v>9.0890694254256259E-7</v>
      </c>
      <c r="JF129" s="86">
        <f t="shared" si="160"/>
        <v>2.561117126294626E-6</v>
      </c>
      <c r="JG129" s="86">
        <f t="shared" si="160"/>
        <v>4.2431998454662692E-6</v>
      </c>
      <c r="JH129" s="86">
        <f t="shared" si="160"/>
        <v>1.9847477264366065E-6</v>
      </c>
      <c r="JI129" s="86">
        <f t="shared" si="160"/>
        <v>3.5401048254264862E-7</v>
      </c>
      <c r="JJ129" s="86">
        <f t="shared" si="160"/>
        <v>1.286973440299879E-8</v>
      </c>
      <c r="JK129" s="86">
        <f t="shared" si="160"/>
        <v>1.363481762573863E-8</v>
      </c>
      <c r="JL129" s="86">
        <f t="shared" si="160"/>
        <v>1.5245554200776872E-5</v>
      </c>
      <c r="JM129" s="86">
        <f t="shared" si="160"/>
        <v>2.5823574895747205E-4</v>
      </c>
    </row>
    <row r="130" spans="2:273" x14ac:dyDescent="0.25">
      <c r="B130" s="2">
        <v>103</v>
      </c>
      <c r="C130" s="37">
        <v>72.507000000000005</v>
      </c>
      <c r="D130" s="37">
        <v>72.412999999999997</v>
      </c>
      <c r="E130" s="37">
        <v>70.094999999999999</v>
      </c>
      <c r="F130" s="37">
        <v>68.126999999999995</v>
      </c>
      <c r="G130" s="37">
        <v>71.328000000000003</v>
      </c>
      <c r="H130" s="37">
        <v>67.77</v>
      </c>
      <c r="I130" s="37">
        <v>67.474999999999994</v>
      </c>
      <c r="J130" s="37">
        <v>71.557000000000002</v>
      </c>
      <c r="K130" s="37">
        <v>70.305999999999997</v>
      </c>
      <c r="L130" s="37">
        <v>71.725999999999999</v>
      </c>
      <c r="M130" s="37">
        <v>71.629000000000005</v>
      </c>
      <c r="N130" s="37">
        <v>72.918999999999997</v>
      </c>
      <c r="O130" s="37">
        <v>72.117000000000004</v>
      </c>
      <c r="P130" s="37">
        <v>71.757999999999996</v>
      </c>
      <c r="Q130" s="37">
        <v>75.548000000000002</v>
      </c>
      <c r="S130" s="4">
        <f t="shared" si="162"/>
        <v>72.314814079075902</v>
      </c>
      <c r="T130" s="4">
        <f t="shared" si="162"/>
        <v>72.406517901436146</v>
      </c>
      <c r="U130" s="4">
        <f t="shared" si="162"/>
        <v>70.354326892242426</v>
      </c>
      <c r="V130" s="4">
        <f t="shared" si="162"/>
        <v>68.28004837011278</v>
      </c>
      <c r="W130" s="4">
        <f t="shared" si="162"/>
        <v>71.015470755451744</v>
      </c>
      <c r="X130" s="4">
        <f t="shared" si="162"/>
        <v>67.699967810096624</v>
      </c>
      <c r="Y130" s="4">
        <f t="shared" si="162"/>
        <v>67.085571208652141</v>
      </c>
      <c r="Z130" s="4">
        <f t="shared" si="162"/>
        <v>71.021910183343152</v>
      </c>
      <c r="AA130" s="4">
        <f t="shared" si="162"/>
        <v>70.795871692425806</v>
      </c>
      <c r="AB130" s="4">
        <f t="shared" si="162"/>
        <v>71.51329368308069</v>
      </c>
      <c r="AC130" s="4">
        <f t="shared" si="162"/>
        <v>71.427114415216266</v>
      </c>
      <c r="AD130" s="4">
        <f t="shared" si="162"/>
        <v>72.671953832819767</v>
      </c>
      <c r="AE130" s="4">
        <f t="shared" si="162"/>
        <v>71.519575968854284</v>
      </c>
      <c r="AF130" s="4">
        <f t="shared" si="162"/>
        <v>72.255125477825572</v>
      </c>
      <c r="AG130" s="4">
        <f t="shared" si="162"/>
        <v>75.977687309162818</v>
      </c>
      <c r="AI130" s="4">
        <f t="shared" si="163"/>
        <v>0.19218592092410347</v>
      </c>
      <c r="AJ130" s="4">
        <f t="shared" si="163"/>
        <v>6.4820985638505135E-3</v>
      </c>
      <c r="AK130" s="4">
        <f t="shared" si="163"/>
        <v>-0.25932689224242722</v>
      </c>
      <c r="AL130" s="4">
        <f t="shared" si="163"/>
        <v>-0.15304837011278494</v>
      </c>
      <c r="AM130" s="4">
        <f t="shared" si="163"/>
        <v>0.31252924454825859</v>
      </c>
      <c r="AN130" s="4">
        <f t="shared" si="163"/>
        <v>7.0032189903372455E-2</v>
      </c>
      <c r="AO130" s="4">
        <f t="shared" si="163"/>
        <v>0.38942879134785358</v>
      </c>
      <c r="AP130" s="4">
        <f t="shared" si="163"/>
        <v>0.53508981665684985</v>
      </c>
      <c r="AQ130" s="4">
        <f t="shared" si="163"/>
        <v>-0.48987169242580819</v>
      </c>
      <c r="AR130" s="4">
        <f t="shared" si="163"/>
        <v>0.2127063169193093</v>
      </c>
      <c r="AS130" s="4">
        <f t="shared" si="163"/>
        <v>0.20188558478373864</v>
      </c>
      <c r="AT130" s="4">
        <f t="shared" si="163"/>
        <v>0.24704616718022976</v>
      </c>
      <c r="AU130" s="4">
        <f t="shared" si="163"/>
        <v>0.59742403114572085</v>
      </c>
      <c r="AV130" s="4">
        <f t="shared" si="163"/>
        <v>-0.49712547782557692</v>
      </c>
      <c r="AW130" s="4">
        <f t="shared" si="163"/>
        <v>-0.42968730916281572</v>
      </c>
      <c r="AY130" s="2">
        <f t="shared" si="154"/>
        <v>72.23485697767947</v>
      </c>
      <c r="AZ130" s="2">
        <f t="shared" si="154"/>
        <v>72.406225083817731</v>
      </c>
      <c r="BA130" s="2">
        <f t="shared" si="154"/>
        <v>70.353621782040889</v>
      </c>
      <c r="BB130" s="2">
        <f t="shared" si="154"/>
        <v>68.279937077715516</v>
      </c>
      <c r="BC130" s="2">
        <f t="shared" si="154"/>
        <v>71.015235227289395</v>
      </c>
      <c r="BD130" s="2">
        <f t="shared" si="154"/>
        <v>67.699627552515139</v>
      </c>
      <c r="BE130" s="2">
        <f t="shared" si="154"/>
        <v>67.085166656825919</v>
      </c>
      <c r="BF130" s="2">
        <f t="shared" si="154"/>
        <v>71.020755776896962</v>
      </c>
      <c r="BG130" s="2">
        <f t="shared" si="154"/>
        <v>70.793782918133886</v>
      </c>
      <c r="BH130" s="2">
        <f t="shared" si="154"/>
        <v>71.511995188121873</v>
      </c>
      <c r="BI130" s="2">
        <f t="shared" si="154"/>
        <v>71.426842234514737</v>
      </c>
      <c r="BJ130" s="2">
        <f t="shared" si="154"/>
        <v>72.671940329373513</v>
      </c>
      <c r="BK130" s="2">
        <f t="shared" si="154"/>
        <v>71.51956132979906</v>
      </c>
      <c r="BL130" s="2">
        <f t="shared" si="154"/>
        <v>72.243423670926148</v>
      </c>
      <c r="BM130" s="2">
        <f t="shared" si="154"/>
        <v>75.739878099780285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72.507000000000005</v>
      </c>
      <c r="CF130" s="2">
        <f t="shared" si="155"/>
        <v>72.412999999999997</v>
      </c>
      <c r="CG130" s="2">
        <f t="shared" si="155"/>
        <v>70.094999999999999</v>
      </c>
      <c r="CH130" s="2">
        <f t="shared" si="155"/>
        <v>68.126999999999995</v>
      </c>
      <c r="CI130" s="2">
        <f t="shared" si="155"/>
        <v>71.328000000000003</v>
      </c>
      <c r="CJ130" s="2">
        <f t="shared" si="155"/>
        <v>67.77</v>
      </c>
      <c r="CK130" s="2">
        <f t="shared" si="155"/>
        <v>67.474999999999994</v>
      </c>
      <c r="CL130" s="2">
        <f t="shared" si="155"/>
        <v>71.557000000000002</v>
      </c>
      <c r="CM130" s="2">
        <f t="shared" si="155"/>
        <v>70.305999999999997</v>
      </c>
      <c r="CN130" s="2">
        <f t="shared" si="155"/>
        <v>71.725999999999999</v>
      </c>
      <c r="CO130" s="2">
        <f t="shared" si="155"/>
        <v>71.629000000000005</v>
      </c>
      <c r="CP130" s="2">
        <f t="shared" si="155"/>
        <v>72.918999999999997</v>
      </c>
      <c r="CQ130" s="2">
        <f t="shared" si="155"/>
        <v>72.117000000000004</v>
      </c>
      <c r="CR130" s="2">
        <f t="shared" si="155"/>
        <v>71.757999999999996</v>
      </c>
      <c r="CS130" s="2">
        <f t="shared" si="155"/>
        <v>75.548000000000002</v>
      </c>
      <c r="CU130" s="2">
        <f t="shared" si="110"/>
        <v>72.507000000000005</v>
      </c>
      <c r="CV130" s="2">
        <f t="shared" si="111"/>
        <v>72.412999999999997</v>
      </c>
      <c r="CW130" s="2">
        <f t="shared" si="112"/>
        <v>70.094999999999999</v>
      </c>
      <c r="CX130" s="2">
        <f t="shared" si="113"/>
        <v>68.126999999999995</v>
      </c>
      <c r="CY130" s="2">
        <f t="shared" si="114"/>
        <v>71.328000000000003</v>
      </c>
      <c r="CZ130" s="2">
        <f t="shared" si="115"/>
        <v>67.77</v>
      </c>
      <c r="DA130" s="2">
        <f t="shared" si="116"/>
        <v>67.474999999999994</v>
      </c>
      <c r="DB130" s="2">
        <f t="shared" si="117"/>
        <v>71.557000000000002</v>
      </c>
      <c r="DC130" s="2">
        <f t="shared" si="118"/>
        <v>70.305999999999997</v>
      </c>
      <c r="DD130" s="2">
        <f t="shared" si="119"/>
        <v>71.725999999999999</v>
      </c>
      <c r="DE130" s="2">
        <f t="shared" si="120"/>
        <v>71.629000000000005</v>
      </c>
      <c r="DF130" s="2">
        <f t="shared" si="121"/>
        <v>72.918999999999997</v>
      </c>
      <c r="DG130" s="2">
        <f t="shared" si="122"/>
        <v>72.117000000000004</v>
      </c>
      <c r="DH130" s="2">
        <f t="shared" si="123"/>
        <v>71.757999999999996</v>
      </c>
      <c r="DI130" s="2">
        <f t="shared" si="124"/>
        <v>75.548000000000002</v>
      </c>
      <c r="DK130" s="2">
        <f t="shared" si="164"/>
        <v>80.523503645147116</v>
      </c>
      <c r="DL130" s="2">
        <f t="shared" si="164"/>
        <v>93.722185895499848</v>
      </c>
      <c r="DM130" s="2">
        <f t="shared" si="164"/>
        <v>92.973807006946544</v>
      </c>
      <c r="DN130" s="2">
        <f t="shared" si="164"/>
        <v>85.803500151011789</v>
      </c>
      <c r="DO130" s="2">
        <f t="shared" si="164"/>
        <v>94.037197386759587</v>
      </c>
      <c r="DP130" s="2">
        <f t="shared" si="164"/>
        <v>90.415828974723709</v>
      </c>
      <c r="DQ130" s="2">
        <f t="shared" si="164"/>
        <v>84.899755006018182</v>
      </c>
      <c r="DR130" s="2">
        <f t="shared" si="164"/>
        <v>94.964373659373678</v>
      </c>
      <c r="DS130" s="2">
        <f t="shared" si="164"/>
        <v>95.243698970398995</v>
      </c>
      <c r="DT130" s="2">
        <f t="shared" si="164"/>
        <v>97.652097478991578</v>
      </c>
      <c r="DU130" s="2">
        <f t="shared" si="164"/>
        <v>97.536665250965271</v>
      </c>
      <c r="DV130" s="2">
        <f t="shared" si="164"/>
        <v>92.874176605755537</v>
      </c>
      <c r="DW130" s="2">
        <f t="shared" si="164"/>
        <v>90.057403939962441</v>
      </c>
      <c r="DX130" s="2">
        <f t="shared" si="164"/>
        <v>91.583335897435873</v>
      </c>
      <c r="DY130" s="2">
        <f t="shared" si="164"/>
        <v>88.353065266106427</v>
      </c>
      <c r="EA130" s="2">
        <f t="shared" si="152"/>
        <v>72.197690284676867</v>
      </c>
      <c r="EB130" s="2">
        <f t="shared" si="152"/>
        <v>72.31296690782321</v>
      </c>
      <c r="EC130" s="2">
        <f t="shared" si="152"/>
        <v>70.264396632935231</v>
      </c>
      <c r="ED130" s="2">
        <f t="shared" si="152"/>
        <v>68.196827885910153</v>
      </c>
      <c r="EE130" s="2">
        <f t="shared" si="151"/>
        <v>70.911116045193808</v>
      </c>
      <c r="EF130" s="2">
        <f t="shared" si="151"/>
        <v>67.583960737300544</v>
      </c>
      <c r="EG130" s="2">
        <f t="shared" si="151"/>
        <v>66.982836789926921</v>
      </c>
      <c r="EH130" s="2">
        <f t="shared" si="151"/>
        <v>70.883498314440629</v>
      </c>
      <c r="EI130" s="2">
        <f t="shared" si="151"/>
        <v>70.653490263405445</v>
      </c>
      <c r="EJ130" s="2">
        <f t="shared" si="151"/>
        <v>71.3560123406006</v>
      </c>
      <c r="EK130" s="2">
        <f t="shared" si="151"/>
        <v>71.284586611096643</v>
      </c>
      <c r="EL130" s="2">
        <f t="shared" si="151"/>
        <v>72.5611573054573</v>
      </c>
      <c r="EM130" s="2">
        <f t="shared" si="135"/>
        <v>71.424667852574927</v>
      </c>
      <c r="EN130" s="2">
        <f t="shared" si="135"/>
        <v>72.141906776462932</v>
      </c>
      <c r="EO130" s="2">
        <f t="shared" si="135"/>
        <v>75.659797013455858</v>
      </c>
      <c r="EQ130" s="2">
        <f t="shared" si="165"/>
        <v>71.952139114202382</v>
      </c>
      <c r="ER130" s="2">
        <f t="shared" si="165"/>
        <v>72.166523540678369</v>
      </c>
      <c r="ES130" s="2">
        <f t="shared" si="165"/>
        <v>70.235936902839967</v>
      </c>
      <c r="ET130" s="2">
        <f t="shared" si="165"/>
        <v>68.133897300981033</v>
      </c>
      <c r="EU130" s="2">
        <f t="shared" si="165"/>
        <v>70.674488586592943</v>
      </c>
      <c r="EV130" s="2">
        <f t="shared" si="165"/>
        <v>67.458368531370866</v>
      </c>
      <c r="EW130" s="2">
        <f t="shared" si="165"/>
        <v>67.028091537666199</v>
      </c>
      <c r="EX130" s="2">
        <f t="shared" si="165"/>
        <v>70.814465491497302</v>
      </c>
      <c r="EY130" s="2">
        <f t="shared" si="165"/>
        <v>70.633905534722302</v>
      </c>
      <c r="EZ130" s="2">
        <f t="shared" si="165"/>
        <v>71.363868993896375</v>
      </c>
      <c r="FA130" s="2">
        <f t="shared" si="165"/>
        <v>71.289901024956094</v>
      </c>
      <c r="FB130" s="2">
        <f t="shared" si="165"/>
        <v>72.506913601238821</v>
      </c>
      <c r="FC130" s="2">
        <f t="shared" si="165"/>
        <v>71.368558203552936</v>
      </c>
      <c r="FD130" s="2">
        <f t="shared" si="165"/>
        <v>72.151782843385718</v>
      </c>
      <c r="FE130" s="2">
        <f t="shared" si="165"/>
        <v>75.707823577199861</v>
      </c>
      <c r="FG130" s="2">
        <f t="shared" si="166"/>
        <v>0.9953521239818085</v>
      </c>
      <c r="FH130" s="2">
        <f t="shared" si="166"/>
        <v>0.99556869721067498</v>
      </c>
      <c r="FI130" s="2">
        <f t="shared" si="166"/>
        <v>0.99605192961050859</v>
      </c>
      <c r="FJ130" s="2">
        <f t="shared" si="166"/>
        <v>0.99523651340120611</v>
      </c>
      <c r="FK130" s="2">
        <f t="shared" si="166"/>
        <v>0.99536083834050249</v>
      </c>
      <c r="FL130" s="2">
        <f t="shared" si="166"/>
        <v>0.99485975552245143</v>
      </c>
      <c r="FM130" s="2">
        <f t="shared" si="166"/>
        <v>0.99432620005190941</v>
      </c>
      <c r="FN130" s="2">
        <f t="shared" si="166"/>
        <v>0.99424575830949224</v>
      </c>
      <c r="FO130" s="2">
        <f t="shared" si="166"/>
        <v>0.99427948458986826</v>
      </c>
      <c r="FP130" s="2">
        <f t="shared" si="166"/>
        <v>0.99407315317037193</v>
      </c>
      <c r="FQ130" s="2">
        <f t="shared" si="166"/>
        <v>0.99458407975667462</v>
      </c>
      <c r="FR130" s="2">
        <f t="shared" si="166"/>
        <v>0.99451508030140046</v>
      </c>
      <c r="FS130" s="2">
        <f t="shared" si="166"/>
        <v>0.99487663436069163</v>
      </c>
      <c r="FT130" s="2">
        <f t="shared" si="166"/>
        <v>0.99478255933769577</v>
      </c>
      <c r="FU130" s="2">
        <f t="shared" si="166"/>
        <v>0.99371850642229598</v>
      </c>
      <c r="FW130" s="2">
        <f t="shared" si="156"/>
        <v>6.2335489767917944E-3</v>
      </c>
      <c r="FX130" s="2">
        <f t="shared" si="156"/>
        <v>1.1011463709721539E-2</v>
      </c>
      <c r="FY130" s="2">
        <f t="shared" si="156"/>
        <v>1.5221562303385852E-2</v>
      </c>
      <c r="FZ130" s="2">
        <f t="shared" si="156"/>
        <v>1.2076092724187621E-2</v>
      </c>
      <c r="GA130" s="2">
        <f t="shared" si="156"/>
        <v>1.3381573792632131E-2</v>
      </c>
      <c r="GB130" s="2">
        <f t="shared" si="156"/>
        <v>1.3492631906447712E-2</v>
      </c>
      <c r="GC130" s="2">
        <f t="shared" si="156"/>
        <v>1.4868213573343515E-2</v>
      </c>
      <c r="GD130" s="2">
        <f t="shared" si="156"/>
        <v>1.8972343032702631E-2</v>
      </c>
      <c r="GE130" s="2">
        <f t="shared" si="156"/>
        <v>1.9199301882494243E-2</v>
      </c>
      <c r="GF130" s="2">
        <f t="shared" si="156"/>
        <v>1.6543772810450226E-2</v>
      </c>
      <c r="GG130" s="2">
        <f t="shared" si="156"/>
        <v>1.438715257785406E-2</v>
      </c>
      <c r="GH130" s="2">
        <f t="shared" si="156"/>
        <v>1.1655837135748337E-2</v>
      </c>
      <c r="GI130" s="2">
        <f t="shared" si="156"/>
        <v>1.0138053297552954E-2</v>
      </c>
      <c r="GJ130" s="2">
        <f t="shared" si="156"/>
        <v>8.3425552687499353E-3</v>
      </c>
      <c r="GK130" s="2">
        <f t="shared" si="156"/>
        <v>7.2543877423528478E-3</v>
      </c>
      <c r="GM130" s="86">
        <f t="shared" si="157"/>
        <v>7.1177478459245339E-20</v>
      </c>
      <c r="GN130" s="86">
        <f t="shared" si="157"/>
        <v>7.8320307740444222E-44</v>
      </c>
      <c r="GO130" s="86">
        <f t="shared" si="157"/>
        <v>5.0961675779626385E-56</v>
      </c>
      <c r="GP130" s="86">
        <f t="shared" si="157"/>
        <v>6.2079796410073198E-50</v>
      </c>
      <c r="GQ130" s="86">
        <f t="shared" si="157"/>
        <v>6.4630529209271569E-54</v>
      </c>
      <c r="GR130" s="86">
        <f t="shared" si="157"/>
        <v>1.9793260013329465E-57</v>
      </c>
      <c r="GS130" s="86">
        <f t="shared" si="157"/>
        <v>7.0721482377381067E-60</v>
      </c>
      <c r="GT130" s="86">
        <f t="shared" si="157"/>
        <v>6.0859162848498979E-74</v>
      </c>
      <c r="GU130" s="86">
        <f t="shared" si="157"/>
        <v>1.9002060934986505E-78</v>
      </c>
      <c r="GV130" s="86">
        <f t="shared" si="157"/>
        <v>1.0808327091229263E-76</v>
      </c>
      <c r="GW130" s="86">
        <f t="shared" si="157"/>
        <v>9.4783042799068754E-75</v>
      </c>
      <c r="GX130" s="86">
        <f t="shared" si="157"/>
        <v>1.3944189052400096E-85</v>
      </c>
      <c r="GY130" s="86">
        <f t="shared" si="157"/>
        <v>1.7600794766970787E-76</v>
      </c>
      <c r="GZ130" s="86">
        <f t="shared" si="157"/>
        <v>1.8087394449185966E-57</v>
      </c>
      <c r="HA130" s="86">
        <f t="shared" si="157"/>
        <v>4.4052099661476173E-86</v>
      </c>
      <c r="HC130" s="86">
        <f t="shared" si="153"/>
        <v>3.7098678265704049E-3</v>
      </c>
      <c r="HD130" s="86">
        <f t="shared" si="153"/>
        <v>1.3183103956776456E-9</v>
      </c>
      <c r="HE130" s="86">
        <f t="shared" si="153"/>
        <v>2.7677479311156968E-13</v>
      </c>
      <c r="HF130" s="86">
        <f t="shared" si="153"/>
        <v>8.9449732921727123E-11</v>
      </c>
      <c r="HG130" s="86">
        <f t="shared" si="153"/>
        <v>4.7227309733193752E-15</v>
      </c>
      <c r="HH130" s="86">
        <f t="shared" si="153"/>
        <v>2.7408165228658811E-17</v>
      </c>
      <c r="HI130" s="86">
        <f t="shared" si="153"/>
        <v>1.0538137277527606E-19</v>
      </c>
      <c r="HJ130" s="86">
        <f t="shared" si="153"/>
        <v>1.4577601881392551E-26</v>
      </c>
      <c r="HK130" s="86">
        <f t="shared" si="153"/>
        <v>2.1823094810826029E-27</v>
      </c>
      <c r="HL130" s="86">
        <f t="shared" si="161"/>
        <v>6.8962059449779391E-26</v>
      </c>
      <c r="HM130" s="86">
        <f t="shared" si="161"/>
        <v>2.135207150422272E-23</v>
      </c>
      <c r="HN130" s="86">
        <f t="shared" si="161"/>
        <v>3.6292764284532514E-21</v>
      </c>
      <c r="HO130" s="86">
        <f t="shared" si="161"/>
        <v>3.3769096903456066E-15</v>
      </c>
      <c r="HP130" s="86">
        <f t="shared" si="161"/>
        <v>1.9061616773150234E-11</v>
      </c>
      <c r="HQ130" s="86">
        <f t="shared" si="161"/>
        <v>1.2968413278783346E-19</v>
      </c>
      <c r="HS130" s="86">
        <f t="shared" si="158"/>
        <v>4.5246329894191595E-8</v>
      </c>
      <c r="HT130" s="86">
        <f t="shared" si="158"/>
        <v>1.0371220341424027E-5</v>
      </c>
      <c r="HU130" s="86">
        <f t="shared" si="158"/>
        <v>1.4275562426289111E-5</v>
      </c>
      <c r="HV130" s="86">
        <f t="shared" si="158"/>
        <v>1.8096870528409153E-6</v>
      </c>
      <c r="HW130" s="86">
        <f t="shared" si="158"/>
        <v>2.6752113360789501E-6</v>
      </c>
      <c r="HX130" s="86">
        <f t="shared" si="158"/>
        <v>2.8731333162295944E-6</v>
      </c>
      <c r="HY130" s="86">
        <f t="shared" si="158"/>
        <v>3.1796482902501865E-6</v>
      </c>
      <c r="HZ130" s="86">
        <f t="shared" si="158"/>
        <v>9.1147415693945273E-6</v>
      </c>
      <c r="IA130" s="86">
        <f t="shared" si="158"/>
        <v>1.4608068903989483E-5</v>
      </c>
      <c r="IB130" s="86">
        <f t="shared" si="158"/>
        <v>7.0934902573887767E-6</v>
      </c>
      <c r="IC130" s="86">
        <f t="shared" si="158"/>
        <v>1.3446795301093508E-6</v>
      </c>
      <c r="ID130" s="86">
        <f t="shared" si="158"/>
        <v>5.8613692613213121E-8</v>
      </c>
      <c r="IE130" s="86">
        <f t="shared" si="158"/>
        <v>5.9262515589406322E-8</v>
      </c>
      <c r="IF130" s="86">
        <f t="shared" si="158"/>
        <v>3.3859979391896497E-5</v>
      </c>
      <c r="IG130" s="86">
        <f t="shared" si="158"/>
        <v>4.4611626811994263E-4</v>
      </c>
      <c r="II130" s="86">
        <f t="shared" si="159"/>
        <v>3.0096306680983707E-48</v>
      </c>
      <c r="IJ130" s="86">
        <f t="shared" si="159"/>
        <v>2.5659952810562678E-45</v>
      </c>
      <c r="IK130" s="86">
        <f t="shared" si="159"/>
        <v>2.6370054296471452E-43</v>
      </c>
      <c r="IL130" s="86">
        <f t="shared" si="159"/>
        <v>2.2101885925707507E-48</v>
      </c>
      <c r="IM130" s="86">
        <f t="shared" si="159"/>
        <v>7.883700277893322E-52</v>
      </c>
      <c r="IN130" s="86">
        <f t="shared" si="159"/>
        <v>2.6311430445156281E-51</v>
      </c>
      <c r="IO130" s="86">
        <f t="shared" si="159"/>
        <v>1.0401972295588473E-48</v>
      </c>
      <c r="IP130" s="86">
        <f t="shared" si="159"/>
        <v>3.0097954735839133E-48</v>
      </c>
      <c r="IQ130" s="86">
        <f t="shared" si="159"/>
        <v>1.8369257654385262E-47</v>
      </c>
      <c r="IR130" s="86">
        <f t="shared" si="159"/>
        <v>7.1263289167405288E-51</v>
      </c>
      <c r="IS130" s="86">
        <f t="shared" si="159"/>
        <v>2.2329592268918952E-52</v>
      </c>
      <c r="IT130" s="86">
        <f t="shared" si="159"/>
        <v>4.3932258590210437E-60</v>
      </c>
      <c r="IU130" s="86">
        <f t="shared" si="159"/>
        <v>3.3851639298787814E-60</v>
      </c>
      <c r="IV130" s="86">
        <f t="shared" si="159"/>
        <v>3.2316737119641454E-32</v>
      </c>
      <c r="IW130" s="86">
        <f t="shared" si="159"/>
        <v>1.1174001317283251E-23</v>
      </c>
      <c r="IY130" s="86">
        <f t="shared" si="160"/>
        <v>3.7099130729002991E-3</v>
      </c>
      <c r="IZ130" s="86">
        <f t="shared" si="160"/>
        <v>1.0372538651819705E-5</v>
      </c>
      <c r="JA130" s="86">
        <f t="shared" si="160"/>
        <v>1.4275562703063904E-5</v>
      </c>
      <c r="JB130" s="86">
        <f t="shared" si="160"/>
        <v>1.809776502573837E-6</v>
      </c>
      <c r="JC130" s="86">
        <f t="shared" si="160"/>
        <v>2.675211340801681E-6</v>
      </c>
      <c r="JD130" s="86">
        <f t="shared" si="160"/>
        <v>2.8731333162570027E-6</v>
      </c>
      <c r="JE130" s="86">
        <f t="shared" si="160"/>
        <v>3.1796482902502919E-6</v>
      </c>
      <c r="JF130" s="86">
        <f t="shared" si="160"/>
        <v>9.1147415693945273E-6</v>
      </c>
      <c r="JG130" s="86">
        <f t="shared" si="160"/>
        <v>1.4608068903989483E-5</v>
      </c>
      <c r="JH130" s="86">
        <f t="shared" si="160"/>
        <v>7.0934902573887767E-6</v>
      </c>
      <c r="JI130" s="86">
        <f t="shared" si="160"/>
        <v>1.3446795301093508E-6</v>
      </c>
      <c r="JJ130" s="86">
        <f t="shared" si="160"/>
        <v>5.8613692613216747E-8</v>
      </c>
      <c r="JK130" s="86">
        <f t="shared" si="160"/>
        <v>5.9262518966316009E-8</v>
      </c>
      <c r="JL130" s="86">
        <f t="shared" si="160"/>
        <v>3.385999845351327E-5</v>
      </c>
      <c r="JM130" s="86">
        <f t="shared" si="160"/>
        <v>4.4611626811994273E-4</v>
      </c>
    </row>
    <row r="131" spans="2:273" x14ac:dyDescent="0.25">
      <c r="B131" s="2">
        <v>104</v>
      </c>
      <c r="C131" s="37">
        <v>71.581999999999994</v>
      </c>
      <c r="D131" s="37">
        <v>73.19</v>
      </c>
      <c r="E131" s="37">
        <v>69.381</v>
      </c>
      <c r="F131" s="37">
        <v>68.254000000000005</v>
      </c>
      <c r="G131" s="37">
        <v>71.41</v>
      </c>
      <c r="H131" s="37">
        <v>67.638999999999996</v>
      </c>
      <c r="I131" s="37">
        <v>68.066000000000003</v>
      </c>
      <c r="J131" s="37">
        <v>71.180000000000007</v>
      </c>
      <c r="K131" s="37">
        <v>70.983999999999995</v>
      </c>
      <c r="L131" s="37">
        <v>71.694000000000003</v>
      </c>
      <c r="M131" s="37">
        <v>71.918999999999997</v>
      </c>
      <c r="N131" s="37">
        <v>72.242000000000004</v>
      </c>
      <c r="O131" s="37">
        <v>71.882999999999996</v>
      </c>
      <c r="P131" s="37">
        <v>72.887</v>
      </c>
      <c r="Q131" s="37">
        <v>75.048000000000002</v>
      </c>
      <c r="S131" s="4">
        <f t="shared" si="162"/>
        <v>72.161507603911531</v>
      </c>
      <c r="T131" s="4">
        <f t="shared" si="162"/>
        <v>72.291907752150877</v>
      </c>
      <c r="U131" s="4">
        <f t="shared" si="162"/>
        <v>70.257324951769334</v>
      </c>
      <c r="V131" s="4">
        <f t="shared" si="162"/>
        <v>68.18398047020969</v>
      </c>
      <c r="W131" s="4">
        <f t="shared" si="162"/>
        <v>70.8542966908648</v>
      </c>
      <c r="X131" s="4">
        <f t="shared" si="162"/>
        <v>67.52324130452503</v>
      </c>
      <c r="Y131" s="4">
        <f t="shared" si="162"/>
        <v>66.942253740006734</v>
      </c>
      <c r="Z131" s="4">
        <f t="shared" si="162"/>
        <v>70.817041428141522</v>
      </c>
      <c r="AA131" s="4">
        <f t="shared" si="162"/>
        <v>70.58189861471557</v>
      </c>
      <c r="AB131" s="4">
        <f t="shared" si="162"/>
        <v>71.300545593552116</v>
      </c>
      <c r="AC131" s="4">
        <f t="shared" si="162"/>
        <v>71.219066872427362</v>
      </c>
      <c r="AD131" s="4">
        <f t="shared" si="162"/>
        <v>72.502046459642031</v>
      </c>
      <c r="AE131" s="4">
        <f t="shared" si="162"/>
        <v>71.382050290389131</v>
      </c>
      <c r="AF131" s="4">
        <f t="shared" si="162"/>
        <v>72.159310722074267</v>
      </c>
      <c r="AG131" s="4">
        <f t="shared" si="162"/>
        <v>76.055572146545714</v>
      </c>
      <c r="AI131" s="4">
        <f t="shared" si="163"/>
        <v>-0.57950760391153722</v>
      </c>
      <c r="AJ131" s="4">
        <f t="shared" si="163"/>
        <v>0.89809224784912089</v>
      </c>
      <c r="AK131" s="4">
        <f t="shared" si="163"/>
        <v>-0.87632495176933389</v>
      </c>
      <c r="AL131" s="4">
        <f t="shared" si="163"/>
        <v>7.0019529790315005E-2</v>
      </c>
      <c r="AM131" s="4">
        <f t="shared" si="163"/>
        <v>0.55570330913519683</v>
      </c>
      <c r="AN131" s="4">
        <f t="shared" si="163"/>
        <v>0.11575869547496609</v>
      </c>
      <c r="AO131" s="4">
        <f t="shared" si="163"/>
        <v>1.1237462599932684</v>
      </c>
      <c r="AP131" s="4">
        <f t="shared" si="163"/>
        <v>0.3629585718584849</v>
      </c>
      <c r="AQ131" s="4">
        <f t="shared" si="163"/>
        <v>0.40210138528442485</v>
      </c>
      <c r="AR131" s="4">
        <f t="shared" si="163"/>
        <v>0.3934544064478871</v>
      </c>
      <c r="AS131" s="4">
        <f t="shared" si="163"/>
        <v>0.69993312757263482</v>
      </c>
      <c r="AT131" s="4">
        <f t="shared" si="163"/>
        <v>-0.26004645964202666</v>
      </c>
      <c r="AU131" s="4">
        <f t="shared" si="163"/>
        <v>0.5009497096108646</v>
      </c>
      <c r="AV131" s="4">
        <f t="shared" si="163"/>
        <v>0.72768927792573379</v>
      </c>
      <c r="AW131" s="4">
        <f t="shared" si="163"/>
        <v>-1.0075721465457121</v>
      </c>
      <c r="AY131" s="2">
        <f t="shared" si="154"/>
        <v>72.133791651619958</v>
      </c>
      <c r="AZ131" s="2">
        <f t="shared" si="154"/>
        <v>72.291134937386275</v>
      </c>
      <c r="BA131" s="2">
        <f t="shared" si="154"/>
        <v>70.255399843099795</v>
      </c>
      <c r="BB131" s="2">
        <f t="shared" si="154"/>
        <v>68.183642500867549</v>
      </c>
      <c r="BC131" s="2">
        <f t="shared" si="154"/>
        <v>70.853547586548203</v>
      </c>
      <c r="BD131" s="2">
        <f t="shared" si="154"/>
        <v>67.522167088854161</v>
      </c>
      <c r="BE131" s="2">
        <f t="shared" si="154"/>
        <v>66.940988480595024</v>
      </c>
      <c r="BF131" s="2">
        <f t="shared" si="154"/>
        <v>70.813413674572331</v>
      </c>
      <c r="BG131" s="2">
        <f t="shared" si="154"/>
        <v>70.575548876904946</v>
      </c>
      <c r="BH131" s="2">
        <f t="shared" si="154"/>
        <v>71.296439802574099</v>
      </c>
      <c r="BI131" s="2">
        <f t="shared" si="154"/>
        <v>71.218146065479388</v>
      </c>
      <c r="BJ131" s="2">
        <f t="shared" si="154"/>
        <v>72.501991646999613</v>
      </c>
      <c r="BK131" s="2">
        <f t="shared" si="154"/>
        <v>71.38199327251543</v>
      </c>
      <c r="BL131" s="2">
        <f t="shared" si="154"/>
        <v>72.135095218158668</v>
      </c>
      <c r="BM131" s="2">
        <f t="shared" si="154"/>
        <v>75.666968627893453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71.581999999999994</v>
      </c>
      <c r="CF131" s="2">
        <f t="shared" si="155"/>
        <v>73.19</v>
      </c>
      <c r="CG131" s="2">
        <f t="shared" si="155"/>
        <v>69.381</v>
      </c>
      <c r="CH131" s="2">
        <f t="shared" si="155"/>
        <v>68.254000000000005</v>
      </c>
      <c r="CI131" s="2">
        <f t="shared" si="155"/>
        <v>71.41</v>
      </c>
      <c r="CJ131" s="2">
        <f t="shared" si="155"/>
        <v>67.638999999999996</v>
      </c>
      <c r="CK131" s="2">
        <f t="shared" si="155"/>
        <v>68.066000000000003</v>
      </c>
      <c r="CL131" s="2">
        <f t="shared" si="155"/>
        <v>71.180000000000007</v>
      </c>
      <c r="CM131" s="2">
        <f t="shared" si="155"/>
        <v>70.983999999999995</v>
      </c>
      <c r="CN131" s="2">
        <f t="shared" si="155"/>
        <v>71.694000000000003</v>
      </c>
      <c r="CO131" s="2">
        <f t="shared" si="155"/>
        <v>71.918999999999997</v>
      </c>
      <c r="CP131" s="2">
        <f t="shared" si="155"/>
        <v>72.242000000000004</v>
      </c>
      <c r="CQ131" s="2">
        <f t="shared" si="155"/>
        <v>71.882999999999996</v>
      </c>
      <c r="CR131" s="2">
        <f t="shared" si="155"/>
        <v>72.887</v>
      </c>
      <c r="CS131" s="2">
        <f t="shared" si="155"/>
        <v>75.048000000000002</v>
      </c>
      <c r="CU131" s="2">
        <f t="shared" si="110"/>
        <v>71.581999999999994</v>
      </c>
      <c r="CV131" s="2">
        <f t="shared" si="111"/>
        <v>73.19</v>
      </c>
      <c r="CW131" s="2">
        <f t="shared" si="112"/>
        <v>69.381</v>
      </c>
      <c r="CX131" s="2">
        <f t="shared" si="113"/>
        <v>68.254000000000005</v>
      </c>
      <c r="CY131" s="2">
        <f t="shared" si="114"/>
        <v>71.41</v>
      </c>
      <c r="CZ131" s="2">
        <f t="shared" si="115"/>
        <v>67.638999999999996</v>
      </c>
      <c r="DA131" s="2">
        <f t="shared" si="116"/>
        <v>68.066000000000003</v>
      </c>
      <c r="DB131" s="2">
        <f t="shared" si="117"/>
        <v>71.180000000000007</v>
      </c>
      <c r="DC131" s="2">
        <f t="shared" si="118"/>
        <v>70.983999999999995</v>
      </c>
      <c r="DD131" s="2">
        <f t="shared" si="119"/>
        <v>71.694000000000003</v>
      </c>
      <c r="DE131" s="2">
        <f t="shared" si="120"/>
        <v>71.918999999999997</v>
      </c>
      <c r="DF131" s="2">
        <f t="shared" si="121"/>
        <v>72.242000000000004</v>
      </c>
      <c r="DG131" s="2">
        <f t="shared" si="122"/>
        <v>71.882999999999996</v>
      </c>
      <c r="DH131" s="2">
        <f t="shared" si="123"/>
        <v>72.887</v>
      </c>
      <c r="DI131" s="2">
        <f t="shared" si="124"/>
        <v>75.048000000000002</v>
      </c>
      <c r="DK131" s="2">
        <f t="shared" si="164"/>
        <v>80.440405884936325</v>
      </c>
      <c r="DL131" s="2">
        <f t="shared" si="164"/>
        <v>93.788305043793414</v>
      </c>
      <c r="DM131" s="2">
        <f t="shared" si="164"/>
        <v>93.065591664149821</v>
      </c>
      <c r="DN131" s="2">
        <f t="shared" si="164"/>
        <v>85.844306402899448</v>
      </c>
      <c r="DO131" s="2">
        <f t="shared" si="164"/>
        <v>94.14611498257841</v>
      </c>
      <c r="DP131" s="2">
        <f t="shared" si="164"/>
        <v>90.478459350038293</v>
      </c>
      <c r="DQ131" s="2">
        <f t="shared" si="164"/>
        <v>84.903683444578206</v>
      </c>
      <c r="DR131" s="2">
        <f t="shared" si="164"/>
        <v>95.051541613041621</v>
      </c>
      <c r="DS131" s="2">
        <f t="shared" si="164"/>
        <v>95.337682625482643</v>
      </c>
      <c r="DT131" s="2">
        <f t="shared" si="164"/>
        <v>97.768332773109222</v>
      </c>
      <c r="DU131" s="2">
        <f t="shared" si="164"/>
        <v>97.671399227799242</v>
      </c>
      <c r="DV131" s="2">
        <f t="shared" si="164"/>
        <v>92.965827005142771</v>
      </c>
      <c r="DW131" s="2">
        <f t="shared" si="164"/>
        <v>90.148709474671648</v>
      </c>
      <c r="DX131" s="2">
        <f t="shared" si="164"/>
        <v>91.706651282051268</v>
      </c>
      <c r="DY131" s="2">
        <f t="shared" si="164"/>
        <v>88.426236414565807</v>
      </c>
      <c r="EA131" s="2">
        <f t="shared" si="152"/>
        <v>72.09997967674424</v>
      </c>
      <c r="EB131" s="2">
        <f t="shared" si="152"/>
        <v>72.205410949507069</v>
      </c>
      <c r="EC131" s="2">
        <f t="shared" si="152"/>
        <v>70.173258303704372</v>
      </c>
      <c r="ED131" s="2">
        <f t="shared" si="152"/>
        <v>68.107262643326408</v>
      </c>
      <c r="EE131" s="2">
        <f t="shared" si="151"/>
        <v>70.757378515461056</v>
      </c>
      <c r="EF131" s="2">
        <f t="shared" si="151"/>
        <v>67.415478670030708</v>
      </c>
      <c r="EG131" s="2">
        <f t="shared" si="151"/>
        <v>66.846964208698182</v>
      </c>
      <c r="EH131" s="2">
        <f t="shared" si="151"/>
        <v>70.686438955150336</v>
      </c>
      <c r="EI131" s="2">
        <f t="shared" si="151"/>
        <v>70.445864932339518</v>
      </c>
      <c r="EJ131" s="2">
        <f t="shared" si="151"/>
        <v>71.152419888934617</v>
      </c>
      <c r="EK131" s="2">
        <f t="shared" si="151"/>
        <v>71.086725058609005</v>
      </c>
      <c r="EL131" s="2">
        <f t="shared" si="151"/>
        <v>72.399632972049986</v>
      </c>
      <c r="EM131" s="2">
        <f t="shared" si="135"/>
        <v>71.294386174857749</v>
      </c>
      <c r="EN131" s="2">
        <f t="shared" si="135"/>
        <v>72.041420252722077</v>
      </c>
      <c r="EO131" s="2">
        <f t="shared" si="135"/>
        <v>75.593398643474458</v>
      </c>
      <c r="EQ131" s="2">
        <f t="shared" si="165"/>
        <v>71.872067334967539</v>
      </c>
      <c r="ER131" s="2">
        <f t="shared" si="165"/>
        <v>72.078136382832966</v>
      </c>
      <c r="ES131" s="2">
        <f t="shared" si="165"/>
        <v>70.15434871475145</v>
      </c>
      <c r="ET131" s="2">
        <f t="shared" si="165"/>
        <v>68.053700218710887</v>
      </c>
      <c r="EU131" s="2">
        <f t="shared" si="165"/>
        <v>70.564370318005444</v>
      </c>
      <c r="EV131" s="2">
        <f t="shared" si="165"/>
        <v>67.315391372833773</v>
      </c>
      <c r="EW131" s="2">
        <f t="shared" si="165"/>
        <v>66.880251715657323</v>
      </c>
      <c r="EX131" s="2">
        <f t="shared" si="165"/>
        <v>70.640378880132729</v>
      </c>
      <c r="EY131" s="2">
        <f t="shared" si="165"/>
        <v>70.434141028832812</v>
      </c>
      <c r="EZ131" s="2">
        <f t="shared" si="165"/>
        <v>71.156647228893547</v>
      </c>
      <c r="FA131" s="2">
        <f t="shared" si="165"/>
        <v>71.089686183326393</v>
      </c>
      <c r="FB131" s="2">
        <f t="shared" si="165"/>
        <v>72.355030188707886</v>
      </c>
      <c r="FC131" s="2">
        <f t="shared" si="165"/>
        <v>71.246599408763103</v>
      </c>
      <c r="FD131" s="2">
        <f t="shared" si="165"/>
        <v>72.047732141409028</v>
      </c>
      <c r="FE131" s="2">
        <f t="shared" si="165"/>
        <v>75.594995556874011</v>
      </c>
      <c r="FG131" s="2">
        <f t="shared" si="166"/>
        <v>0.99575935242470404</v>
      </c>
      <c r="FH131" s="2">
        <f t="shared" si="166"/>
        <v>0.99595702744193093</v>
      </c>
      <c r="FI131" s="2">
        <f t="shared" si="166"/>
        <v>0.9963980657436684</v>
      </c>
      <c r="FJ131" s="2">
        <f t="shared" si="166"/>
        <v>0.99565382695471882</v>
      </c>
      <c r="FK131" s="2">
        <f t="shared" si="166"/>
        <v>0.99576730651271494</v>
      </c>
      <c r="FL131" s="2">
        <f t="shared" si="166"/>
        <v>0.99530992006299357</v>
      </c>
      <c r="FM131" s="2">
        <f t="shared" si="166"/>
        <v>0.99482284834259416</v>
      </c>
      <c r="FN131" s="2">
        <f t="shared" si="166"/>
        <v>0.99474941077544587</v>
      </c>
      <c r="FO131" s="2">
        <f t="shared" si="166"/>
        <v>0.99478020058793815</v>
      </c>
      <c r="FP131" s="2">
        <f t="shared" si="166"/>
        <v>0.99459183109740823</v>
      </c>
      <c r="FQ131" s="2">
        <f t="shared" si="166"/>
        <v>0.99505826708834944</v>
      </c>
      <c r="FR131" s="2">
        <f t="shared" si="166"/>
        <v>0.9949952784357875</v>
      </c>
      <c r="FS131" s="2">
        <f t="shared" si="166"/>
        <v>0.99532532765767279</v>
      </c>
      <c r="FT131" s="2">
        <f t="shared" si="166"/>
        <v>0.99523945209840359</v>
      </c>
      <c r="FU131" s="2">
        <f t="shared" si="166"/>
        <v>0.9942680416972477</v>
      </c>
      <c r="FW131" s="2">
        <f t="shared" si="156"/>
        <v>6.830842458326501E-3</v>
      </c>
      <c r="FX131" s="2">
        <f t="shared" si="156"/>
        <v>1.2061016649440998E-2</v>
      </c>
      <c r="FY131" s="2">
        <f t="shared" si="156"/>
        <v>1.6665636874639025E-2</v>
      </c>
      <c r="FZ131" s="2">
        <f t="shared" si="156"/>
        <v>1.322576329909894E-2</v>
      </c>
      <c r="GA131" s="2">
        <f t="shared" si="156"/>
        <v>1.4653685544572534E-2</v>
      </c>
      <c r="GB131" s="2">
        <f t="shared" si="156"/>
        <v>1.477514322832287E-2</v>
      </c>
      <c r="GC131" s="2">
        <f t="shared" si="156"/>
        <v>1.627931999104993E-2</v>
      </c>
      <c r="GD131" s="2">
        <f t="shared" si="156"/>
        <v>2.0764752300517081E-2</v>
      </c>
      <c r="GE131" s="2">
        <f t="shared" si="156"/>
        <v>2.1012693788174577E-2</v>
      </c>
      <c r="GF131" s="2">
        <f t="shared" si="156"/>
        <v>1.8110978993104983E-2</v>
      </c>
      <c r="GG131" s="2">
        <f t="shared" si="156"/>
        <v>1.575333274737228E-2</v>
      </c>
      <c r="GH131" s="2">
        <f t="shared" si="156"/>
        <v>1.2766015456913195E-2</v>
      </c>
      <c r="GI131" s="2">
        <f t="shared" si="156"/>
        <v>1.1105292293556694E-2</v>
      </c>
      <c r="GJ131" s="2">
        <f t="shared" si="156"/>
        <v>9.1400733386676394E-3</v>
      </c>
      <c r="GK131" s="2">
        <f t="shared" si="156"/>
        <v>7.9487147579507898E-3</v>
      </c>
      <c r="GM131" s="86">
        <f t="shared" si="157"/>
        <v>5.8220577191295173E-21</v>
      </c>
      <c r="GN131" s="86">
        <f t="shared" si="157"/>
        <v>5.1227157597282311E-46</v>
      </c>
      <c r="GO131" s="86">
        <f t="shared" si="157"/>
        <v>9.7408838898258955E-59</v>
      </c>
      <c r="GP131" s="86">
        <f t="shared" si="157"/>
        <v>1.78076515809097E-52</v>
      </c>
      <c r="GQ131" s="86">
        <f t="shared" si="157"/>
        <v>1.4039204243427448E-56</v>
      </c>
      <c r="GR131" s="86">
        <f t="shared" si="157"/>
        <v>2.7961289232370898E-60</v>
      </c>
      <c r="GS131" s="86">
        <f t="shared" si="157"/>
        <v>6.6582765194274392E-63</v>
      </c>
      <c r="GT131" s="86">
        <f t="shared" si="157"/>
        <v>1.2128219439494252E-77</v>
      </c>
      <c r="GU131" s="86">
        <f t="shared" si="157"/>
        <v>2.2098750177693421E-82</v>
      </c>
      <c r="GV131" s="86">
        <f t="shared" si="157"/>
        <v>1.5885654012736053E-80</v>
      </c>
      <c r="GW131" s="86">
        <f t="shared" si="157"/>
        <v>1.8495177802708239E-78</v>
      </c>
      <c r="GX131" s="86">
        <f t="shared" si="157"/>
        <v>5.7492146993170285E-90</v>
      </c>
      <c r="GY131" s="86">
        <f t="shared" si="157"/>
        <v>2.4135431053462789E-80</v>
      </c>
      <c r="GZ131" s="86">
        <f t="shared" si="157"/>
        <v>2.378684127171992E-60</v>
      </c>
      <c r="HA131" s="86">
        <f t="shared" si="157"/>
        <v>1.8853309083728562E-90</v>
      </c>
      <c r="HC131" s="86">
        <f t="shared" si="153"/>
        <v>1.5870934899745446E-3</v>
      </c>
      <c r="HD131" s="86">
        <f t="shared" si="153"/>
        <v>1.0708920867871455E-10</v>
      </c>
      <c r="HE131" s="86">
        <f t="shared" si="153"/>
        <v>1.1284829938815929E-14</v>
      </c>
      <c r="HF131" s="86">
        <f t="shared" si="153"/>
        <v>5.3141234600372878E-12</v>
      </c>
      <c r="HG131" s="86">
        <f t="shared" si="153"/>
        <v>1.1657963973359872E-16</v>
      </c>
      <c r="HH131" s="86">
        <f t="shared" si="153"/>
        <v>3.7656746035344207E-19</v>
      </c>
      <c r="HI131" s="86">
        <f t="shared" si="153"/>
        <v>7.0845362857085834E-22</v>
      </c>
      <c r="HJ131" s="86">
        <f t="shared" si="153"/>
        <v>2.229700064625366E-29</v>
      </c>
      <c r="HK131" s="86">
        <f t="shared" si="153"/>
        <v>2.9604793864306973E-30</v>
      </c>
      <c r="HL131" s="86">
        <f t="shared" si="161"/>
        <v>1.3285102431710142E-28</v>
      </c>
      <c r="HM131" s="86">
        <f t="shared" si="161"/>
        <v>7.2665824882953651E-26</v>
      </c>
      <c r="HN131" s="86">
        <f t="shared" si="161"/>
        <v>1.2918192656689507E-23</v>
      </c>
      <c r="HO131" s="86">
        <f t="shared" si="161"/>
        <v>6.2109383337583716E-17</v>
      </c>
      <c r="HP131" s="86">
        <f t="shared" si="161"/>
        <v>1.0500461106453701E-12</v>
      </c>
      <c r="HQ131" s="86">
        <f t="shared" si="161"/>
        <v>6.8802110687750952E-22</v>
      </c>
      <c r="HS131" s="86">
        <f t="shared" si="158"/>
        <v>1.4243559791324232E-7</v>
      </c>
      <c r="HT131" s="86">
        <f t="shared" si="158"/>
        <v>2.8719220152786586E-5</v>
      </c>
      <c r="HU131" s="86">
        <f t="shared" si="158"/>
        <v>4.1029012169235403E-5</v>
      </c>
      <c r="HV131" s="86">
        <f t="shared" si="158"/>
        <v>5.7622711711403851E-6</v>
      </c>
      <c r="HW131" s="86">
        <f t="shared" si="158"/>
        <v>8.954758747842258E-6</v>
      </c>
      <c r="HX131" s="86">
        <f t="shared" si="158"/>
        <v>9.5460043620459855E-6</v>
      </c>
      <c r="HY131" s="86">
        <f t="shared" si="158"/>
        <v>1.046572468834157E-5</v>
      </c>
      <c r="HZ131" s="86">
        <f t="shared" si="158"/>
        <v>3.0307103648133096E-5</v>
      </c>
      <c r="IA131" s="86">
        <f t="shared" si="158"/>
        <v>4.7026461913332914E-5</v>
      </c>
      <c r="IB131" s="86">
        <f t="shared" si="158"/>
        <v>2.3708374515132439E-5</v>
      </c>
      <c r="IC131" s="86">
        <f t="shared" si="158"/>
        <v>4.7870691588878502E-6</v>
      </c>
      <c r="ID131" s="86">
        <f t="shared" si="158"/>
        <v>2.4937026977086021E-7</v>
      </c>
      <c r="IE131" s="86">
        <f t="shared" si="158"/>
        <v>2.4158591425347078E-7</v>
      </c>
      <c r="IF131" s="86">
        <f t="shared" si="158"/>
        <v>7.292801303878452E-5</v>
      </c>
      <c r="IG131" s="86">
        <f t="shared" si="158"/>
        <v>7.5601358992170083E-4</v>
      </c>
      <c r="II131" s="86">
        <f t="shared" si="159"/>
        <v>1.4166923181603257E-46</v>
      </c>
      <c r="IJ131" s="86">
        <f t="shared" si="159"/>
        <v>1.4962428371470835E-43</v>
      </c>
      <c r="IK131" s="86">
        <f t="shared" si="159"/>
        <v>1.7249693312230447E-41</v>
      </c>
      <c r="IL131" s="86">
        <f t="shared" si="159"/>
        <v>1.8769733705664057E-46</v>
      </c>
      <c r="IM131" s="86">
        <f t="shared" si="159"/>
        <v>1.0407655668136809E-49</v>
      </c>
      <c r="IN131" s="86">
        <f t="shared" si="159"/>
        <v>3.332224388896117E-49</v>
      </c>
      <c r="IO131" s="86">
        <f t="shared" si="159"/>
        <v>1.1381880464772978E-46</v>
      </c>
      <c r="IP131" s="86">
        <f t="shared" si="159"/>
        <v>4.1983142246139266E-46</v>
      </c>
      <c r="IQ131" s="86">
        <f t="shared" si="159"/>
        <v>2.3931642383484794E-45</v>
      </c>
      <c r="IR131" s="86">
        <f t="shared" si="159"/>
        <v>1.1004439307508334E-48</v>
      </c>
      <c r="IS131" s="86">
        <f t="shared" si="159"/>
        <v>3.3843760523277574E-50</v>
      </c>
      <c r="IT131" s="86">
        <f t="shared" si="159"/>
        <v>1.0835650325469616E-57</v>
      </c>
      <c r="IU131" s="86">
        <f t="shared" si="159"/>
        <v>7.1324263894380652E-58</v>
      </c>
      <c r="IV131" s="86">
        <f t="shared" si="159"/>
        <v>4.7348797982993812E-31</v>
      </c>
      <c r="IW131" s="86">
        <f t="shared" si="159"/>
        <v>7.358553656484406E-23</v>
      </c>
      <c r="IY131" s="86">
        <f t="shared" si="160"/>
        <v>1.5872359255724579E-3</v>
      </c>
      <c r="IZ131" s="86">
        <f t="shared" si="160"/>
        <v>2.8719327241995265E-5</v>
      </c>
      <c r="JA131" s="86">
        <f t="shared" si="160"/>
        <v>4.1029012180520233E-5</v>
      </c>
      <c r="JB131" s="86">
        <f t="shared" si="160"/>
        <v>5.7622764852638448E-6</v>
      </c>
      <c r="JC131" s="86">
        <f t="shared" si="160"/>
        <v>8.9547587479588368E-6</v>
      </c>
      <c r="JD131" s="86">
        <f t="shared" si="160"/>
        <v>9.5460043620463616E-6</v>
      </c>
      <c r="JE131" s="86">
        <f t="shared" si="160"/>
        <v>1.046572468834157E-5</v>
      </c>
      <c r="JF131" s="86">
        <f t="shared" si="160"/>
        <v>3.0307103648133096E-5</v>
      </c>
      <c r="JG131" s="86">
        <f t="shared" si="160"/>
        <v>4.7026461913332914E-5</v>
      </c>
      <c r="JH131" s="86">
        <f t="shared" si="160"/>
        <v>2.3708374515132439E-5</v>
      </c>
      <c r="JI131" s="86">
        <f t="shared" si="160"/>
        <v>4.7870691588878502E-6</v>
      </c>
      <c r="JJ131" s="86">
        <f t="shared" si="160"/>
        <v>2.4937026977086021E-7</v>
      </c>
      <c r="JK131" s="86">
        <f t="shared" si="160"/>
        <v>2.4158591431558016E-7</v>
      </c>
      <c r="JL131" s="86">
        <f t="shared" si="160"/>
        <v>7.2928014088830624E-5</v>
      </c>
      <c r="JM131" s="86">
        <f t="shared" si="160"/>
        <v>7.5601358992170083E-4</v>
      </c>
    </row>
    <row r="132" spans="2:273" x14ac:dyDescent="0.25">
      <c r="B132" s="2">
        <v>105</v>
      </c>
      <c r="C132" s="37">
        <v>71.745999999999995</v>
      </c>
      <c r="D132" s="37">
        <v>72.840999999999994</v>
      </c>
      <c r="E132" s="37">
        <v>70.555999999999997</v>
      </c>
      <c r="F132" s="37">
        <v>67.873000000000005</v>
      </c>
      <c r="G132" s="37">
        <v>71.180000000000007</v>
      </c>
      <c r="H132" s="37">
        <v>67.426000000000002</v>
      </c>
      <c r="I132" s="37">
        <v>67.573999999999998</v>
      </c>
      <c r="J132" s="37">
        <v>70.918000000000006</v>
      </c>
      <c r="K132" s="37">
        <v>71.338999999999999</v>
      </c>
      <c r="L132" s="37">
        <v>71.161000000000001</v>
      </c>
      <c r="M132" s="37">
        <v>71.548000000000002</v>
      </c>
      <c r="N132" s="37">
        <v>72.805999999999997</v>
      </c>
      <c r="O132" s="37">
        <v>71.8</v>
      </c>
      <c r="P132" s="37">
        <v>72.370999999999995</v>
      </c>
      <c r="Q132" s="37">
        <v>75.129000000000005</v>
      </c>
      <c r="S132" s="4">
        <f t="shared" si="162"/>
        <v>72.041873837766772</v>
      </c>
      <c r="T132" s="4">
        <f t="shared" si="162"/>
        <v>72.178615337538247</v>
      </c>
      <c r="U132" s="4">
        <f t="shared" si="162"/>
        <v>70.162742107276969</v>
      </c>
      <c r="V132" s="4">
        <f t="shared" si="162"/>
        <v>68.088876019220052</v>
      </c>
      <c r="W132" s="4">
        <f t="shared" si="162"/>
        <v>70.69481313173776</v>
      </c>
      <c r="X132" s="4">
        <f t="shared" si="162"/>
        <v>67.34865134682147</v>
      </c>
      <c r="Y132" s="4">
        <f t="shared" si="162"/>
        <v>66.801142320897327</v>
      </c>
      <c r="Z132" s="4">
        <f t="shared" si="162"/>
        <v>70.617566520553623</v>
      </c>
      <c r="AA132" s="4">
        <f t="shared" si="162"/>
        <v>70.376137104376696</v>
      </c>
      <c r="AB132" s="4">
        <f t="shared" si="162"/>
        <v>71.093865538925428</v>
      </c>
      <c r="AC132" s="4">
        <f t="shared" si="162"/>
        <v>71.013153434468009</v>
      </c>
      <c r="AD132" s="4">
        <f t="shared" si="162"/>
        <v>72.332896247715595</v>
      </c>
      <c r="AE132" s="4">
        <f t="shared" si="162"/>
        <v>71.245193150772906</v>
      </c>
      <c r="AF132" s="4">
        <f t="shared" si="162"/>
        <v>72.075874907078273</v>
      </c>
      <c r="AG132" s="4">
        <f t="shared" si="162"/>
        <v>76.216662686681829</v>
      </c>
      <c r="AI132" s="4">
        <f t="shared" si="163"/>
        <v>-0.29587383776677711</v>
      </c>
      <c r="AJ132" s="4">
        <f t="shared" si="163"/>
        <v>0.6623846624617471</v>
      </c>
      <c r="AK132" s="4">
        <f t="shared" si="163"/>
        <v>0.39325789272302814</v>
      </c>
      <c r="AL132" s="4">
        <f t="shared" si="163"/>
        <v>-0.21587601922004751</v>
      </c>
      <c r="AM132" s="4">
        <f t="shared" si="163"/>
        <v>0.48518686826224666</v>
      </c>
      <c r="AN132" s="4">
        <f t="shared" si="163"/>
        <v>7.7348653178532345E-2</v>
      </c>
      <c r="AO132" s="4">
        <f t="shared" si="163"/>
        <v>0.77285767910267111</v>
      </c>
      <c r="AP132" s="4">
        <f t="shared" si="163"/>
        <v>0.30043347944638299</v>
      </c>
      <c r="AQ132" s="4">
        <f t="shared" si="163"/>
        <v>0.96286289562330296</v>
      </c>
      <c r="AR132" s="4">
        <f t="shared" si="163"/>
        <v>6.7134461074573437E-2</v>
      </c>
      <c r="AS132" s="4">
        <f t="shared" si="163"/>
        <v>0.53484656553199272</v>
      </c>
      <c r="AT132" s="4">
        <f t="shared" si="163"/>
        <v>0.47310375228440193</v>
      </c>
      <c r="AU132" s="4">
        <f t="shared" si="163"/>
        <v>0.55480684922709145</v>
      </c>
      <c r="AV132" s="4">
        <f t="shared" si="163"/>
        <v>0.2951250929217224</v>
      </c>
      <c r="AW132" s="4">
        <f t="shared" si="163"/>
        <v>-1.0876626866818242</v>
      </c>
      <c r="AY132" s="2">
        <f t="shared" si="154"/>
        <v>72.033020498245278</v>
      </c>
      <c r="AZ132" s="2">
        <f t="shared" si="154"/>
        <v>72.176677119816929</v>
      </c>
      <c r="BA132" s="2">
        <f t="shared" si="154"/>
        <v>70.157775539084483</v>
      </c>
      <c r="BB132" s="2">
        <f t="shared" si="154"/>
        <v>68.087906507669729</v>
      </c>
      <c r="BC132" s="2">
        <f t="shared" si="154"/>
        <v>70.692578667718507</v>
      </c>
      <c r="BD132" s="2">
        <f t="shared" si="154"/>
        <v>67.345469417924221</v>
      </c>
      <c r="BE132" s="2">
        <f t="shared" si="154"/>
        <v>66.797427776996116</v>
      </c>
      <c r="BF132" s="2">
        <f t="shared" si="154"/>
        <v>70.606945190014116</v>
      </c>
      <c r="BG132" s="2">
        <f t="shared" si="154"/>
        <v>70.358139536725787</v>
      </c>
      <c r="BH132" s="2">
        <f t="shared" si="154"/>
        <v>71.081757929816249</v>
      </c>
      <c r="BI132" s="2">
        <f t="shared" si="154"/>
        <v>71.010240581061296</v>
      </c>
      <c r="BJ132" s="2">
        <f t="shared" si="154"/>
        <v>72.332688821724261</v>
      </c>
      <c r="BK132" s="2">
        <f t="shared" si="154"/>
        <v>71.244985254821088</v>
      </c>
      <c r="BL132" s="2">
        <f t="shared" si="154"/>
        <v>72.027349071058353</v>
      </c>
      <c r="BM132" s="2">
        <f t="shared" si="154"/>
        <v>75.594458710110814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71.745999999999995</v>
      </c>
      <c r="CF132" s="2">
        <f t="shared" si="155"/>
        <v>72.840999999999994</v>
      </c>
      <c r="CG132" s="2">
        <f t="shared" si="155"/>
        <v>70.555999999999997</v>
      </c>
      <c r="CH132" s="2">
        <f t="shared" si="155"/>
        <v>67.873000000000005</v>
      </c>
      <c r="CI132" s="2">
        <f t="shared" si="155"/>
        <v>71.180000000000007</v>
      </c>
      <c r="CJ132" s="2">
        <f t="shared" si="155"/>
        <v>67.426000000000002</v>
      </c>
      <c r="CK132" s="2">
        <f t="shared" si="155"/>
        <v>67.573999999999998</v>
      </c>
      <c r="CL132" s="2">
        <f t="shared" si="155"/>
        <v>70.918000000000006</v>
      </c>
      <c r="CM132" s="2">
        <f t="shared" si="155"/>
        <v>71.338999999999999</v>
      </c>
      <c r="CN132" s="2">
        <f t="shared" si="155"/>
        <v>71.161000000000001</v>
      </c>
      <c r="CO132" s="2">
        <f t="shared" si="155"/>
        <v>71.548000000000002</v>
      </c>
      <c r="CP132" s="2">
        <f t="shared" si="155"/>
        <v>72.805999999999997</v>
      </c>
      <c r="CQ132" s="2">
        <f t="shared" si="155"/>
        <v>71.8</v>
      </c>
      <c r="CR132" s="2">
        <f t="shared" si="155"/>
        <v>72.370999999999995</v>
      </c>
      <c r="CS132" s="2">
        <f t="shared" si="155"/>
        <v>75.129000000000005</v>
      </c>
      <c r="CU132" s="2">
        <f t="shared" si="110"/>
        <v>71.745999999999995</v>
      </c>
      <c r="CV132" s="2">
        <f t="shared" si="111"/>
        <v>72.840999999999994</v>
      </c>
      <c r="CW132" s="2">
        <f t="shared" si="112"/>
        <v>70.555999999999997</v>
      </c>
      <c r="CX132" s="2">
        <f t="shared" si="113"/>
        <v>67.873000000000005</v>
      </c>
      <c r="CY132" s="2">
        <f t="shared" si="114"/>
        <v>71.180000000000007</v>
      </c>
      <c r="CZ132" s="2">
        <f t="shared" si="115"/>
        <v>67.426000000000002</v>
      </c>
      <c r="DA132" s="2">
        <f t="shared" si="116"/>
        <v>67.573999999999998</v>
      </c>
      <c r="DB132" s="2">
        <f t="shared" si="117"/>
        <v>70.918000000000006</v>
      </c>
      <c r="DC132" s="2">
        <f t="shared" si="118"/>
        <v>71.338999999999999</v>
      </c>
      <c r="DD132" s="2">
        <f t="shared" si="119"/>
        <v>71.161000000000001</v>
      </c>
      <c r="DE132" s="2">
        <f t="shared" si="120"/>
        <v>71.548000000000002</v>
      </c>
      <c r="DF132" s="2">
        <f t="shared" si="121"/>
        <v>72.805999999999997</v>
      </c>
      <c r="DG132" s="2">
        <f t="shared" si="122"/>
        <v>71.8</v>
      </c>
      <c r="DH132" s="2">
        <f t="shared" si="123"/>
        <v>72.370999999999995</v>
      </c>
      <c r="DI132" s="2">
        <f t="shared" si="124"/>
        <v>75.129000000000005</v>
      </c>
      <c r="DK132" s="2">
        <f t="shared" si="164"/>
        <v>80.357308124725506</v>
      </c>
      <c r="DL132" s="2">
        <f t="shared" si="164"/>
        <v>93.854424192086981</v>
      </c>
      <c r="DM132" s="2">
        <f t="shared" si="164"/>
        <v>93.15737632135307</v>
      </c>
      <c r="DN132" s="2">
        <f t="shared" si="164"/>
        <v>85.885112654787093</v>
      </c>
      <c r="DO132" s="2">
        <f t="shared" si="164"/>
        <v>94.25503257839722</v>
      </c>
      <c r="DP132" s="2">
        <f t="shared" si="164"/>
        <v>90.541089725352876</v>
      </c>
      <c r="DQ132" s="2">
        <f t="shared" si="164"/>
        <v>84.907611883138216</v>
      </c>
      <c r="DR132" s="2">
        <f t="shared" si="164"/>
        <v>95.138709566709579</v>
      </c>
      <c r="DS132" s="2">
        <f t="shared" si="164"/>
        <v>95.431666280566304</v>
      </c>
      <c r="DT132" s="2">
        <f t="shared" si="164"/>
        <v>97.884568067226866</v>
      </c>
      <c r="DU132" s="2">
        <f t="shared" si="164"/>
        <v>97.806133204633227</v>
      </c>
      <c r="DV132" s="2">
        <f t="shared" si="164"/>
        <v>93.057477404530019</v>
      </c>
      <c r="DW132" s="2">
        <f t="shared" si="164"/>
        <v>90.240015009380841</v>
      </c>
      <c r="DX132" s="2">
        <f t="shared" si="164"/>
        <v>91.82996666666665</v>
      </c>
      <c r="DY132" s="2">
        <f t="shared" si="164"/>
        <v>88.499407563025201</v>
      </c>
      <c r="EA132" s="2">
        <f t="shared" si="152"/>
        <v>72.002269068811614</v>
      </c>
      <c r="EB132" s="2">
        <f t="shared" si="152"/>
        <v>72.097854991190914</v>
      </c>
      <c r="EC132" s="2">
        <f t="shared" si="152"/>
        <v>70.0821199744735</v>
      </c>
      <c r="ED132" s="2">
        <f t="shared" si="152"/>
        <v>68.017697400742648</v>
      </c>
      <c r="EE132" s="2">
        <f t="shared" si="151"/>
        <v>70.603640985728305</v>
      </c>
      <c r="EF132" s="2">
        <f t="shared" si="151"/>
        <v>67.246996602760873</v>
      </c>
      <c r="EG132" s="2">
        <f t="shared" si="151"/>
        <v>66.711091627469443</v>
      </c>
      <c r="EH132" s="2">
        <f t="shared" si="151"/>
        <v>70.489379595860044</v>
      </c>
      <c r="EI132" s="2">
        <f t="shared" si="151"/>
        <v>70.238239601273591</v>
      </c>
      <c r="EJ132" s="2">
        <f t="shared" si="151"/>
        <v>70.948827437268633</v>
      </c>
      <c r="EK132" s="2">
        <f t="shared" si="151"/>
        <v>70.888863506121382</v>
      </c>
      <c r="EL132" s="2">
        <f t="shared" si="151"/>
        <v>72.238108638642672</v>
      </c>
      <c r="EM132" s="2">
        <f t="shared" si="135"/>
        <v>71.164104497140585</v>
      </c>
      <c r="EN132" s="2">
        <f t="shared" si="135"/>
        <v>71.940933728981207</v>
      </c>
      <c r="EO132" s="2">
        <f t="shared" si="135"/>
        <v>75.527000273493059</v>
      </c>
      <c r="EQ132" s="2">
        <f t="shared" si="165"/>
        <v>71.791995555732697</v>
      </c>
      <c r="ER132" s="2">
        <f t="shared" si="165"/>
        <v>71.989749224987563</v>
      </c>
      <c r="ES132" s="2">
        <f t="shared" si="165"/>
        <v>70.072760526662933</v>
      </c>
      <c r="ET132" s="2">
        <f t="shared" si="165"/>
        <v>67.973503136440726</v>
      </c>
      <c r="EU132" s="2">
        <f t="shared" si="165"/>
        <v>70.45425204941796</v>
      </c>
      <c r="EV132" s="2">
        <f t="shared" si="165"/>
        <v>67.172414214296666</v>
      </c>
      <c r="EW132" s="2">
        <f t="shared" si="165"/>
        <v>66.732411893648475</v>
      </c>
      <c r="EX132" s="2">
        <f t="shared" si="165"/>
        <v>70.466292268768143</v>
      </c>
      <c r="EY132" s="2">
        <f t="shared" si="165"/>
        <v>70.234376522943322</v>
      </c>
      <c r="EZ132" s="2">
        <f t="shared" si="165"/>
        <v>70.949425463890719</v>
      </c>
      <c r="FA132" s="2">
        <f t="shared" si="165"/>
        <v>70.889471341696691</v>
      </c>
      <c r="FB132" s="2">
        <f t="shared" si="165"/>
        <v>72.203146776176965</v>
      </c>
      <c r="FC132" s="2">
        <f t="shared" si="165"/>
        <v>71.12464061397327</v>
      </c>
      <c r="FD132" s="2">
        <f t="shared" si="165"/>
        <v>71.943681439432339</v>
      </c>
      <c r="FE132" s="2">
        <f t="shared" si="165"/>
        <v>75.482167536548161</v>
      </c>
      <c r="FG132" s="2">
        <f t="shared" si="166"/>
        <v>0.99613103981637929</v>
      </c>
      <c r="FH132" s="2">
        <f t="shared" si="166"/>
        <v>0.99631145304838531</v>
      </c>
      <c r="FI132" s="2">
        <f t="shared" si="166"/>
        <v>0.99671395546563302</v>
      </c>
      <c r="FJ132" s="2">
        <f t="shared" si="166"/>
        <v>0.99603472668855941</v>
      </c>
      <c r="FK132" s="2">
        <f t="shared" si="166"/>
        <v>0.99613829944235599</v>
      </c>
      <c r="FL132" s="2">
        <f t="shared" si="166"/>
        <v>0.99572083034854642</v>
      </c>
      <c r="FM132" s="2">
        <f t="shared" si="166"/>
        <v>0.99527622973713625</v>
      </c>
      <c r="FN132" s="2">
        <f t="shared" si="166"/>
        <v>0.99520919238533079</v>
      </c>
      <c r="FO132" s="2">
        <f t="shared" si="166"/>
        <v>0.99523729891610613</v>
      </c>
      <c r="FP132" s="2">
        <f t="shared" si="166"/>
        <v>0.99506534313275596</v>
      </c>
      <c r="FQ132" s="2">
        <f t="shared" si="166"/>
        <v>0.995491125475372</v>
      </c>
      <c r="FR132" s="2">
        <f t="shared" si="166"/>
        <v>0.99543362883256614</v>
      </c>
      <c r="FS132" s="2">
        <f t="shared" si="166"/>
        <v>0.99573489382777536</v>
      </c>
      <c r="FT132" s="2">
        <f t="shared" si="166"/>
        <v>0.99565650932580418</v>
      </c>
      <c r="FU132" s="2">
        <f t="shared" si="166"/>
        <v>0.99476975402154899</v>
      </c>
      <c r="FW132" s="2">
        <f t="shared" si="156"/>
        <v>7.4849370385589248E-3</v>
      </c>
      <c r="FX132" s="2">
        <f t="shared" si="156"/>
        <v>1.3209271139585105E-2</v>
      </c>
      <c r="FY132" s="2">
        <f t="shared" si="156"/>
        <v>1.8244173188496172E-2</v>
      </c>
      <c r="FZ132" s="2">
        <f t="shared" si="156"/>
        <v>1.4483280451027359E-2</v>
      </c>
      <c r="GA132" s="2">
        <f t="shared" si="156"/>
        <v>1.6044763229876059E-2</v>
      </c>
      <c r="GB132" s="2">
        <f t="shared" si="156"/>
        <v>1.6177561617699069E-2</v>
      </c>
      <c r="GC132" s="2">
        <f t="shared" si="156"/>
        <v>1.7821928307832691E-2</v>
      </c>
      <c r="GD132" s="2">
        <f t="shared" si="156"/>
        <v>2.2722576965672016E-2</v>
      </c>
      <c r="GE132" s="2">
        <f t="shared" si="156"/>
        <v>2.2993346932275817E-2</v>
      </c>
      <c r="GF132" s="2">
        <f t="shared" si="156"/>
        <v>1.982365541453994E-2</v>
      </c>
      <c r="GG132" s="2">
        <f t="shared" si="156"/>
        <v>1.7246973008229284E-2</v>
      </c>
      <c r="GH132" s="2">
        <f t="shared" si="156"/>
        <v>1.3980438702645337E-2</v>
      </c>
      <c r="GI132" s="2">
        <f t="shared" si="156"/>
        <v>1.2163678470711639E-2</v>
      </c>
      <c r="GJ132" s="2">
        <f t="shared" si="156"/>
        <v>1.0013061431312916E-2</v>
      </c>
      <c r="GK132" s="2">
        <f t="shared" si="156"/>
        <v>8.7089137480452529E-3</v>
      </c>
      <c r="GM132" s="86">
        <f t="shared" si="157"/>
        <v>4.4370466768152746E-22</v>
      </c>
      <c r="GN132" s="86">
        <f t="shared" si="157"/>
        <v>2.9538334024477356E-48</v>
      </c>
      <c r="GO132" s="86">
        <f t="shared" si="157"/>
        <v>1.599340468948719E-61</v>
      </c>
      <c r="GP132" s="86">
        <f t="shared" si="157"/>
        <v>4.3995833432625508E-55</v>
      </c>
      <c r="GQ132" s="86">
        <f t="shared" si="157"/>
        <v>2.6206482631299524E-59</v>
      </c>
      <c r="GR132" s="86">
        <f t="shared" si="157"/>
        <v>3.3566828036565741E-63</v>
      </c>
      <c r="GS132" s="86">
        <f t="shared" si="157"/>
        <v>5.2580986295309368E-66</v>
      </c>
      <c r="GT132" s="86">
        <f t="shared" si="157"/>
        <v>1.955038549780083E-81</v>
      </c>
      <c r="GU132" s="86">
        <f t="shared" si="157"/>
        <v>2.050635671236076E-86</v>
      </c>
      <c r="GV132" s="86">
        <f t="shared" si="157"/>
        <v>1.8751502515456068E-84</v>
      </c>
      <c r="GW132" s="86">
        <f t="shared" si="157"/>
        <v>2.9229112593081143E-82</v>
      </c>
      <c r="GX132" s="86">
        <f t="shared" si="157"/>
        <v>1.834025639517579E-94</v>
      </c>
      <c r="GY132" s="86">
        <f t="shared" si="157"/>
        <v>2.6473580223614552E-84</v>
      </c>
      <c r="GZ132" s="86">
        <f t="shared" si="157"/>
        <v>2.6492859069435827E-63</v>
      </c>
      <c r="HA132" s="86">
        <f t="shared" si="157"/>
        <v>6.2638085753857315E-95</v>
      </c>
      <c r="HC132" s="86">
        <f t="shared" si="153"/>
        <v>6.3397725188365063E-4</v>
      </c>
      <c r="HD132" s="86">
        <f t="shared" si="153"/>
        <v>7.473312893161831E-12</v>
      </c>
      <c r="HE132" s="86">
        <f t="shared" si="153"/>
        <v>3.8688496229586403E-16</v>
      </c>
      <c r="HF132" s="86">
        <f t="shared" si="153"/>
        <v>2.6663490082935893E-13</v>
      </c>
      <c r="HG132" s="86">
        <f t="shared" si="153"/>
        <v>2.3500892337103988E-18</v>
      </c>
      <c r="HH132" s="86">
        <f t="shared" si="153"/>
        <v>4.0921846319343435E-21</v>
      </c>
      <c r="HI132" s="86">
        <f t="shared" si="153"/>
        <v>3.6074027629666124E-24</v>
      </c>
      <c r="HJ132" s="86">
        <f t="shared" si="153"/>
        <v>2.4228657329759533E-32</v>
      </c>
      <c r="HK132" s="86">
        <f t="shared" si="153"/>
        <v>2.8478158779053502E-33</v>
      </c>
      <c r="HL132" s="86">
        <f t="shared" si="161"/>
        <v>1.8458795116493327E-31</v>
      </c>
      <c r="HM132" s="86">
        <f t="shared" si="161"/>
        <v>1.8320578649003377E-28</v>
      </c>
      <c r="HN132" s="86">
        <f t="shared" si="161"/>
        <v>3.3172901199091206E-26</v>
      </c>
      <c r="HO132" s="86">
        <f t="shared" si="161"/>
        <v>9.049184453467856E-19</v>
      </c>
      <c r="HP132" s="86">
        <f t="shared" si="161"/>
        <v>4.8975754132719162E-14</v>
      </c>
      <c r="HQ132" s="86">
        <f t="shared" si="161"/>
        <v>2.690184730706698E-24</v>
      </c>
      <c r="HS132" s="86">
        <f t="shared" si="158"/>
        <v>4.3013951866840943E-7</v>
      </c>
      <c r="HT132" s="86">
        <f t="shared" si="158"/>
        <v>7.5738817274800948E-5</v>
      </c>
      <c r="HU132" s="86">
        <f t="shared" si="158"/>
        <v>1.1171134589768555E-4</v>
      </c>
      <c r="HV132" s="86">
        <f t="shared" si="158"/>
        <v>1.7369822476090902E-5</v>
      </c>
      <c r="HW132" s="86">
        <f t="shared" si="158"/>
        <v>2.8182989095279495E-5</v>
      </c>
      <c r="HX132" s="86">
        <f t="shared" si="158"/>
        <v>2.9833671396087611E-5</v>
      </c>
      <c r="HY132" s="86">
        <f t="shared" si="158"/>
        <v>3.2417806512830517E-5</v>
      </c>
      <c r="HZ132" s="86">
        <f t="shared" si="158"/>
        <v>9.4178739280299201E-5</v>
      </c>
      <c r="IA132" s="86">
        <f t="shared" si="158"/>
        <v>1.4160182823491903E-4</v>
      </c>
      <c r="IB132" s="86">
        <f t="shared" si="158"/>
        <v>7.4122196100418164E-5</v>
      </c>
      <c r="IC132" s="86">
        <f t="shared" si="158"/>
        <v>1.5975818993205968E-5</v>
      </c>
      <c r="ID132" s="86">
        <f t="shared" si="158"/>
        <v>9.9124924173106158E-7</v>
      </c>
      <c r="IE132" s="86">
        <f t="shared" si="158"/>
        <v>9.238236275636658E-7</v>
      </c>
      <c r="IF132" s="86">
        <f t="shared" si="158"/>
        <v>1.5233559376570427E-4</v>
      </c>
      <c r="IG132" s="86">
        <f t="shared" si="158"/>
        <v>1.2568740343927608E-3</v>
      </c>
      <c r="II132" s="86">
        <f t="shared" si="159"/>
        <v>6.2182729522794332E-45</v>
      </c>
      <c r="IJ132" s="86">
        <f t="shared" si="159"/>
        <v>8.0275695544198634E-42</v>
      </c>
      <c r="IK132" s="86">
        <f t="shared" si="159"/>
        <v>1.028790758614E-39</v>
      </c>
      <c r="IL132" s="86">
        <f t="shared" si="159"/>
        <v>1.4524658857063549E-44</v>
      </c>
      <c r="IM132" s="86">
        <f t="shared" si="159"/>
        <v>1.2372865375661542E-47</v>
      </c>
      <c r="IN132" s="86">
        <f t="shared" si="159"/>
        <v>3.802950726263334E-47</v>
      </c>
      <c r="IO132" s="86">
        <f t="shared" si="159"/>
        <v>1.1231952177033539E-44</v>
      </c>
      <c r="IP132" s="86">
        <f t="shared" si="159"/>
        <v>5.2172594845906438E-44</v>
      </c>
      <c r="IQ132" s="86">
        <f t="shared" si="159"/>
        <v>2.7811890149289038E-43</v>
      </c>
      <c r="IR132" s="86">
        <f t="shared" si="159"/>
        <v>1.5163825134287836E-46</v>
      </c>
      <c r="IS132" s="86">
        <f t="shared" si="159"/>
        <v>4.5968191600706262E-48</v>
      </c>
      <c r="IT132" s="86">
        <f t="shared" si="159"/>
        <v>2.3832391890341079E-55</v>
      </c>
      <c r="IU132" s="86">
        <f t="shared" si="159"/>
        <v>1.3491536888088022E-55</v>
      </c>
      <c r="IV132" s="86">
        <f t="shared" si="159"/>
        <v>6.5890152299048507E-30</v>
      </c>
      <c r="IW132" s="86">
        <f t="shared" si="159"/>
        <v>4.6795604253896827E-22</v>
      </c>
      <c r="IY132" s="86">
        <f t="shared" si="160"/>
        <v>6.34407391402319E-4</v>
      </c>
      <c r="IZ132" s="86">
        <f t="shared" si="160"/>
        <v>7.5738824748113837E-5</v>
      </c>
      <c r="JA132" s="86">
        <f t="shared" si="160"/>
        <v>1.1171134589807243E-4</v>
      </c>
      <c r="JB132" s="86">
        <f t="shared" si="160"/>
        <v>1.7369822742725801E-5</v>
      </c>
      <c r="JC132" s="86">
        <f t="shared" si="160"/>
        <v>2.8182989095281846E-5</v>
      </c>
      <c r="JD132" s="86">
        <f t="shared" si="160"/>
        <v>2.9833671396087615E-5</v>
      </c>
      <c r="JE132" s="86">
        <f t="shared" si="160"/>
        <v>3.2417806512830517E-5</v>
      </c>
      <c r="JF132" s="86">
        <f t="shared" si="160"/>
        <v>9.4178739280299201E-5</v>
      </c>
      <c r="JG132" s="86">
        <f t="shared" si="160"/>
        <v>1.4160182823491903E-4</v>
      </c>
      <c r="JH132" s="86">
        <f t="shared" si="160"/>
        <v>7.4122196100418164E-5</v>
      </c>
      <c r="JI132" s="86">
        <f t="shared" si="160"/>
        <v>1.5975818993205968E-5</v>
      </c>
      <c r="JJ132" s="86">
        <f t="shared" si="160"/>
        <v>9.9124924173106158E-7</v>
      </c>
      <c r="JK132" s="86">
        <f t="shared" si="160"/>
        <v>9.2382362756457075E-7</v>
      </c>
      <c r="JL132" s="86">
        <f t="shared" si="160"/>
        <v>1.5233559381468002E-4</v>
      </c>
      <c r="JM132" s="86">
        <f t="shared" si="160"/>
        <v>1.2568740343927608E-3</v>
      </c>
    </row>
    <row r="133" spans="2:273" x14ac:dyDescent="0.25">
      <c r="B133" s="2">
        <v>106</v>
      </c>
      <c r="C133" s="37">
        <v>72.492999999999995</v>
      </c>
      <c r="D133" s="37">
        <v>71.873000000000005</v>
      </c>
      <c r="E133" s="37">
        <v>70.397000000000006</v>
      </c>
      <c r="F133" s="37">
        <v>67.825000000000003</v>
      </c>
      <c r="G133" s="37">
        <v>71.295000000000002</v>
      </c>
      <c r="H133" s="37">
        <v>68.77</v>
      </c>
      <c r="I133" s="37">
        <v>67.573999999999998</v>
      </c>
      <c r="J133" s="37">
        <v>71</v>
      </c>
      <c r="K133" s="37">
        <v>71.903000000000006</v>
      </c>
      <c r="L133" s="37">
        <v>71.451999999999998</v>
      </c>
      <c r="M133" s="37">
        <v>72.161000000000001</v>
      </c>
      <c r="N133" s="37">
        <v>72.387</v>
      </c>
      <c r="O133" s="37">
        <v>73.05</v>
      </c>
      <c r="P133" s="37">
        <v>71.581000000000003</v>
      </c>
      <c r="Q133" s="37">
        <v>76.564999999999998</v>
      </c>
      <c r="S133" s="4">
        <f t="shared" si="162"/>
        <v>71.935126093183939</v>
      </c>
      <c r="T133" s="4">
        <f t="shared" si="162"/>
        <v>72.067428890782026</v>
      </c>
      <c r="U133" s="4">
        <f t="shared" si="162"/>
        <v>70.072815775088245</v>
      </c>
      <c r="V133" s="4">
        <f t="shared" si="162"/>
        <v>67.995316466509607</v>
      </c>
      <c r="W133" s="4">
        <f t="shared" si="162"/>
        <v>70.538548154868636</v>
      </c>
      <c r="X133" s="4">
        <f t="shared" si="162"/>
        <v>67.178333618136989</v>
      </c>
      <c r="Y133" s="4">
        <f t="shared" si="162"/>
        <v>66.664666073718053</v>
      </c>
      <c r="Z133" s="4">
        <f t="shared" si="162"/>
        <v>70.430276619661043</v>
      </c>
      <c r="AA133" s="4">
        <f t="shared" si="162"/>
        <v>70.189064104689393</v>
      </c>
      <c r="AB133" s="4">
        <f t="shared" si="162"/>
        <v>70.901183314554572</v>
      </c>
      <c r="AC133" s="4">
        <f t="shared" si="162"/>
        <v>70.811684819939998</v>
      </c>
      <c r="AD133" s="4">
        <f t="shared" si="162"/>
        <v>72.164722044148192</v>
      </c>
      <c r="AE133" s="4">
        <f t="shared" si="162"/>
        <v>71.109209611945474</v>
      </c>
      <c r="AF133" s="4">
        <f t="shared" si="162"/>
        <v>72.014307321605116</v>
      </c>
      <c r="AG133" s="4">
        <f t="shared" si="162"/>
        <v>76.498432756558131</v>
      </c>
      <c r="AI133" s="4">
        <f t="shared" si="163"/>
        <v>0.55787390681605586</v>
      </c>
      <c r="AJ133" s="4">
        <f t="shared" si="163"/>
        <v>-0.19442889078202086</v>
      </c>
      <c r="AK133" s="4">
        <f t="shared" si="163"/>
        <v>0.32418422491176102</v>
      </c>
      <c r="AL133" s="4">
        <f t="shared" si="163"/>
        <v>-0.17031646650960397</v>
      </c>
      <c r="AM133" s="4">
        <f t="shared" si="163"/>
        <v>0.75645184513136599</v>
      </c>
      <c r="AN133" s="4">
        <f t="shared" si="163"/>
        <v>1.591666381863007</v>
      </c>
      <c r="AO133" s="4">
        <f t="shared" si="163"/>
        <v>0.90933392628194554</v>
      </c>
      <c r="AP133" s="4">
        <f t="shared" si="163"/>
        <v>0.56972338033895653</v>
      </c>
      <c r="AQ133" s="4">
        <f t="shared" si="163"/>
        <v>1.7139358953106125</v>
      </c>
      <c r="AR133" s="4">
        <f t="shared" si="163"/>
        <v>0.55081668544542595</v>
      </c>
      <c r="AS133" s="4">
        <f t="shared" si="163"/>
        <v>1.3493151800600032</v>
      </c>
      <c r="AT133" s="4">
        <f t="shared" si="163"/>
        <v>0.22227795585180843</v>
      </c>
      <c r="AU133" s="4">
        <f t="shared" si="163"/>
        <v>1.9407903880545234</v>
      </c>
      <c r="AV133" s="4">
        <f t="shared" si="163"/>
        <v>-0.43330732160511332</v>
      </c>
      <c r="AW133" s="4">
        <f t="shared" si="163"/>
        <v>6.6567243441866708E-2</v>
      </c>
      <c r="AY133" s="2">
        <f t="shared" si="154"/>
        <v>71.932521290605663</v>
      </c>
      <c r="AZ133" s="2">
        <f t="shared" si="154"/>
        <v>72.062809716912696</v>
      </c>
      <c r="BA133" s="2">
        <f t="shared" si="154"/>
        <v>70.060708241773639</v>
      </c>
      <c r="BB133" s="2">
        <f t="shared" si="154"/>
        <v>67.992689283553929</v>
      </c>
      <c r="BC133" s="2">
        <f t="shared" si="154"/>
        <v>70.532297368495335</v>
      </c>
      <c r="BD133" s="2">
        <f t="shared" si="154"/>
        <v>67.169490542983439</v>
      </c>
      <c r="BE133" s="2">
        <f t="shared" si="154"/>
        <v>66.654429600552419</v>
      </c>
      <c r="BF133" s="2">
        <f t="shared" si="154"/>
        <v>70.401304736310237</v>
      </c>
      <c r="BG133" s="2">
        <f t="shared" si="154"/>
        <v>70.14150239400621</v>
      </c>
      <c r="BH133" s="2">
        <f t="shared" si="154"/>
        <v>70.867885115775692</v>
      </c>
      <c r="BI133" s="2">
        <f t="shared" si="154"/>
        <v>70.803068801185432</v>
      </c>
      <c r="BJ133" s="2">
        <f t="shared" si="154"/>
        <v>72.163990245032707</v>
      </c>
      <c r="BK133" s="2">
        <f t="shared" si="154"/>
        <v>71.108500004676998</v>
      </c>
      <c r="BL133" s="2">
        <f t="shared" si="154"/>
        <v>71.920141896333902</v>
      </c>
      <c r="BM133" s="2">
        <f t="shared" si="154"/>
        <v>75.522304622269544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72.492999999999995</v>
      </c>
      <c r="CF133" s="2">
        <f t="shared" si="155"/>
        <v>71.873000000000005</v>
      </c>
      <c r="CG133" s="2">
        <f t="shared" si="155"/>
        <v>70.397000000000006</v>
      </c>
      <c r="CH133" s="2">
        <f t="shared" si="155"/>
        <v>67.825000000000003</v>
      </c>
      <c r="CI133" s="2">
        <f t="shared" si="155"/>
        <v>71.295000000000002</v>
      </c>
      <c r="CJ133" s="2">
        <f t="shared" si="155"/>
        <v>68.77</v>
      </c>
      <c r="CK133" s="2">
        <f t="shared" si="155"/>
        <v>67.573999999999998</v>
      </c>
      <c r="CL133" s="2">
        <f t="shared" si="155"/>
        <v>71</v>
      </c>
      <c r="CM133" s="2">
        <f t="shared" si="155"/>
        <v>71.903000000000006</v>
      </c>
      <c r="CN133" s="2">
        <f t="shared" si="155"/>
        <v>71.451999999999998</v>
      </c>
      <c r="CO133" s="2">
        <f t="shared" si="155"/>
        <v>72.161000000000001</v>
      </c>
      <c r="CP133" s="2">
        <f t="shared" si="155"/>
        <v>72.387</v>
      </c>
      <c r="CQ133" s="2">
        <f t="shared" si="155"/>
        <v>73.05</v>
      </c>
      <c r="CR133" s="2">
        <f t="shared" si="155"/>
        <v>71.581000000000003</v>
      </c>
      <c r="CS133" s="2">
        <f t="shared" si="155"/>
        <v>76.564999999999998</v>
      </c>
      <c r="CU133" s="2">
        <f t="shared" si="110"/>
        <v>72.492999999999995</v>
      </c>
      <c r="CV133" s="2">
        <f t="shared" si="111"/>
        <v>71.873000000000005</v>
      </c>
      <c r="CW133" s="2">
        <f t="shared" si="112"/>
        <v>70.397000000000006</v>
      </c>
      <c r="CX133" s="2">
        <f t="shared" si="113"/>
        <v>67.825000000000003</v>
      </c>
      <c r="CY133" s="2">
        <f t="shared" si="114"/>
        <v>71.295000000000002</v>
      </c>
      <c r="CZ133" s="2">
        <f t="shared" si="115"/>
        <v>68.77</v>
      </c>
      <c r="DA133" s="2">
        <f t="shared" si="116"/>
        <v>67.573999999999998</v>
      </c>
      <c r="DB133" s="2">
        <f t="shared" si="117"/>
        <v>71</v>
      </c>
      <c r="DC133" s="2">
        <f t="shared" si="118"/>
        <v>71.903000000000006</v>
      </c>
      <c r="DD133" s="2">
        <f t="shared" si="119"/>
        <v>71.451999999999998</v>
      </c>
      <c r="DE133" s="2">
        <f t="shared" si="120"/>
        <v>72.161000000000001</v>
      </c>
      <c r="DF133" s="2">
        <f t="shared" si="121"/>
        <v>72.387</v>
      </c>
      <c r="DG133" s="2">
        <f t="shared" si="122"/>
        <v>73.05</v>
      </c>
      <c r="DH133" s="2">
        <f t="shared" si="123"/>
        <v>71.581000000000003</v>
      </c>
      <c r="DI133" s="2">
        <f t="shared" si="124"/>
        <v>76.564999999999998</v>
      </c>
      <c r="DK133" s="2">
        <f t="shared" si="164"/>
        <v>80.274210364514715</v>
      </c>
      <c r="DL133" s="2">
        <f t="shared" si="164"/>
        <v>93.920543340380547</v>
      </c>
      <c r="DM133" s="2">
        <f t="shared" si="164"/>
        <v>93.249160978556333</v>
      </c>
      <c r="DN133" s="2">
        <f t="shared" si="164"/>
        <v>85.925918906674738</v>
      </c>
      <c r="DO133" s="2">
        <f t="shared" si="164"/>
        <v>94.363950174216043</v>
      </c>
      <c r="DP133" s="2">
        <f t="shared" si="164"/>
        <v>90.603720100667459</v>
      </c>
      <c r="DQ133" s="2">
        <f t="shared" si="164"/>
        <v>84.91154032169824</v>
      </c>
      <c r="DR133" s="2">
        <f t="shared" si="164"/>
        <v>95.225877520377537</v>
      </c>
      <c r="DS133" s="2">
        <f t="shared" si="164"/>
        <v>95.525649935649952</v>
      </c>
      <c r="DT133" s="2">
        <f t="shared" si="164"/>
        <v>98.000803361344509</v>
      </c>
      <c r="DU133" s="2">
        <f t="shared" si="164"/>
        <v>97.940867181467198</v>
      </c>
      <c r="DV133" s="2">
        <f t="shared" si="164"/>
        <v>93.149127803917253</v>
      </c>
      <c r="DW133" s="2">
        <f t="shared" si="164"/>
        <v>90.331320544090033</v>
      </c>
      <c r="DX133" s="2">
        <f t="shared" si="164"/>
        <v>91.953282051282031</v>
      </c>
      <c r="DY133" s="2">
        <f t="shared" si="164"/>
        <v>88.572578711484582</v>
      </c>
      <c r="EA133" s="2">
        <f t="shared" si="152"/>
        <v>71.904558460879002</v>
      </c>
      <c r="EB133" s="2">
        <f t="shared" si="152"/>
        <v>71.990299032874759</v>
      </c>
      <c r="EC133" s="2">
        <f t="shared" si="152"/>
        <v>69.990981645242641</v>
      </c>
      <c r="ED133" s="2">
        <f t="shared" si="152"/>
        <v>67.928132158158903</v>
      </c>
      <c r="EE133" s="2">
        <f t="shared" si="151"/>
        <v>70.449903455995539</v>
      </c>
      <c r="EF133" s="2">
        <f t="shared" si="151"/>
        <v>67.078514535491038</v>
      </c>
      <c r="EG133" s="2">
        <f t="shared" si="151"/>
        <v>66.57521904624069</v>
      </c>
      <c r="EH133" s="2">
        <f t="shared" si="151"/>
        <v>70.292320236569751</v>
      </c>
      <c r="EI133" s="2">
        <f t="shared" si="151"/>
        <v>70.030614270207678</v>
      </c>
      <c r="EJ133" s="2">
        <f t="shared" si="151"/>
        <v>70.74523498560265</v>
      </c>
      <c r="EK133" s="2">
        <f t="shared" si="151"/>
        <v>70.691001953633759</v>
      </c>
      <c r="EL133" s="2">
        <f t="shared" si="151"/>
        <v>72.076584305235357</v>
      </c>
      <c r="EM133" s="2">
        <f t="shared" si="135"/>
        <v>71.033822819423406</v>
      </c>
      <c r="EN133" s="2">
        <f t="shared" si="135"/>
        <v>71.840447205240352</v>
      </c>
      <c r="EO133" s="2">
        <f t="shared" si="135"/>
        <v>75.460601903511645</v>
      </c>
      <c r="EQ133" s="2">
        <f t="shared" si="165"/>
        <v>71.711923776497855</v>
      </c>
      <c r="ER133" s="2">
        <f t="shared" si="165"/>
        <v>71.901362067142145</v>
      </c>
      <c r="ES133" s="2">
        <f t="shared" si="165"/>
        <v>69.991172338574401</v>
      </c>
      <c r="ET133" s="2">
        <f t="shared" si="165"/>
        <v>67.893306054170566</v>
      </c>
      <c r="EU133" s="2">
        <f t="shared" si="165"/>
        <v>70.344133780830475</v>
      </c>
      <c r="EV133" s="2">
        <f t="shared" si="165"/>
        <v>67.029437055759573</v>
      </c>
      <c r="EW133" s="2">
        <f t="shared" si="165"/>
        <v>66.584572071639599</v>
      </c>
      <c r="EX133" s="2">
        <f t="shared" si="165"/>
        <v>70.292205657403571</v>
      </c>
      <c r="EY133" s="2">
        <f t="shared" si="165"/>
        <v>70.034612017053831</v>
      </c>
      <c r="EZ133" s="2">
        <f t="shared" si="165"/>
        <v>70.742203698887892</v>
      </c>
      <c r="FA133" s="2">
        <f t="shared" si="165"/>
        <v>70.689256500066975</v>
      </c>
      <c r="FB133" s="2">
        <f t="shared" si="165"/>
        <v>72.051263363646029</v>
      </c>
      <c r="FC133" s="2">
        <f t="shared" si="165"/>
        <v>71.002681819183422</v>
      </c>
      <c r="FD133" s="2">
        <f t="shared" si="165"/>
        <v>71.839630737455664</v>
      </c>
      <c r="FE133" s="2">
        <f t="shared" si="165"/>
        <v>75.369339516222311</v>
      </c>
      <c r="FG133" s="2">
        <f t="shared" si="166"/>
        <v>0.99647026475987899</v>
      </c>
      <c r="FH133" s="2">
        <f t="shared" si="166"/>
        <v>0.99663491305244956</v>
      </c>
      <c r="FI133" s="2">
        <f t="shared" si="166"/>
        <v>0.99700222500047819</v>
      </c>
      <c r="FJ133" s="2">
        <f t="shared" si="166"/>
        <v>0.99638236556242998</v>
      </c>
      <c r="FK133" s="2">
        <f t="shared" si="166"/>
        <v>0.99647689012336049</v>
      </c>
      <c r="FL133" s="2">
        <f t="shared" si="166"/>
        <v>0.99609588091338175</v>
      </c>
      <c r="FM133" s="2">
        <f t="shared" si="166"/>
        <v>0.99569007893954964</v>
      </c>
      <c r="FN133" s="2">
        <f t="shared" si="166"/>
        <v>0.99562888893174861</v>
      </c>
      <c r="FO133" s="2">
        <f t="shared" si="166"/>
        <v>0.99565454395368558</v>
      </c>
      <c r="FP133" s="2">
        <f t="shared" si="166"/>
        <v>0.99549758451635606</v>
      </c>
      <c r="FQ133" s="2">
        <f t="shared" si="166"/>
        <v>0.99588622549390704</v>
      </c>
      <c r="FR133" s="2">
        <f t="shared" si="166"/>
        <v>0.99583374603473851</v>
      </c>
      <c r="FS133" s="2">
        <f t="shared" si="166"/>
        <v>0.9961087166069853</v>
      </c>
      <c r="FT133" s="2">
        <f t="shared" si="166"/>
        <v>0.9960371749116087</v>
      </c>
      <c r="FU133" s="2">
        <f t="shared" si="166"/>
        <v>0.99522776276794112</v>
      </c>
      <c r="FW133" s="2">
        <f t="shared" si="156"/>
        <v>8.2011479408836095E-3</v>
      </c>
      <c r="FX133" s="2">
        <f t="shared" si="156"/>
        <v>1.4465243189356443E-2</v>
      </c>
      <c r="FY133" s="2">
        <f t="shared" si="156"/>
        <v>1.9969189041826853E-2</v>
      </c>
      <c r="FZ133" s="2">
        <f t="shared" si="156"/>
        <v>1.5858441892907433E-2</v>
      </c>
      <c r="GA133" s="2">
        <f t="shared" si="156"/>
        <v>1.7565542114879273E-2</v>
      </c>
      <c r="GB133" s="2">
        <f t="shared" si="156"/>
        <v>1.7710701037840233E-2</v>
      </c>
      <c r="GC133" s="2">
        <f t="shared" si="156"/>
        <v>1.9507813531812929E-2</v>
      </c>
      <c r="GD133" s="2">
        <f t="shared" si="156"/>
        <v>2.4860310603847573E-2</v>
      </c>
      <c r="GE133" s="2">
        <f t="shared" si="156"/>
        <v>2.5155898812547952E-2</v>
      </c>
      <c r="GF133" s="2">
        <f t="shared" si="156"/>
        <v>2.1694713694042737E-2</v>
      </c>
      <c r="GG133" s="2">
        <f t="shared" si="156"/>
        <v>1.8879515154526249E-2</v>
      </c>
      <c r="GH133" s="2">
        <f t="shared" si="156"/>
        <v>1.5308597858249149E-2</v>
      </c>
      <c r="GI133" s="2">
        <f t="shared" si="156"/>
        <v>1.3321574963397672E-2</v>
      </c>
      <c r="GJ133" s="2">
        <f t="shared" si="156"/>
        <v>1.0968507496009326E-2</v>
      </c>
      <c r="GK133" s="2">
        <f t="shared" si="156"/>
        <v>9.5411173964091728E-3</v>
      </c>
      <c r="GM133" s="86">
        <f t="shared" si="157"/>
        <v>3.1505095222378082E-23</v>
      </c>
      <c r="GN133" s="86">
        <f t="shared" si="157"/>
        <v>1.5014789866482133E-50</v>
      </c>
      <c r="GO133" s="86">
        <f t="shared" si="157"/>
        <v>2.2555894417732077E-64</v>
      </c>
      <c r="GP133" s="86">
        <f t="shared" si="157"/>
        <v>9.361640138718358E-58</v>
      </c>
      <c r="GQ133" s="86">
        <f t="shared" si="157"/>
        <v>4.2036302080065882E-62</v>
      </c>
      <c r="GR133" s="86">
        <f t="shared" si="157"/>
        <v>3.4242431572344006E-66</v>
      </c>
      <c r="GS133" s="86">
        <f t="shared" si="157"/>
        <v>3.4828868190868659E-69</v>
      </c>
      <c r="GT133" s="86">
        <f t="shared" si="157"/>
        <v>2.5491098878774755E-85</v>
      </c>
      <c r="GU133" s="86">
        <f t="shared" si="157"/>
        <v>1.5182762082374946E-90</v>
      </c>
      <c r="GV133" s="86">
        <f t="shared" si="157"/>
        <v>1.7776211469053935E-88</v>
      </c>
      <c r="GW133" s="86">
        <f t="shared" si="157"/>
        <v>3.7410201376843471E-86</v>
      </c>
      <c r="GX133" s="86">
        <f t="shared" si="157"/>
        <v>4.5265867208880035E-99</v>
      </c>
      <c r="GY133" s="86">
        <f t="shared" si="157"/>
        <v>2.3226970622719533E-88</v>
      </c>
      <c r="GZ133" s="86">
        <f t="shared" si="157"/>
        <v>2.4988474864190254E-66</v>
      </c>
      <c r="HA133" s="86">
        <f t="shared" si="157"/>
        <v>1.6154986103890702E-99</v>
      </c>
      <c r="HC133" s="86">
        <f t="shared" si="153"/>
        <v>2.3648039721296975E-4</v>
      </c>
      <c r="HD133" s="86">
        <f t="shared" si="153"/>
        <v>4.4803969635452806E-13</v>
      </c>
      <c r="HE133" s="86">
        <f t="shared" si="153"/>
        <v>1.1152058212372511E-17</v>
      </c>
      <c r="HF133" s="86">
        <f t="shared" si="153"/>
        <v>1.1298466576804189E-14</v>
      </c>
      <c r="HG133" s="86">
        <f t="shared" si="153"/>
        <v>3.8683928677863402E-20</v>
      </c>
      <c r="HH133" s="86">
        <f t="shared" si="153"/>
        <v>3.5169633681545225E-23</v>
      </c>
      <c r="HI133" s="86">
        <f t="shared" si="153"/>
        <v>1.3911180524280112E-26</v>
      </c>
      <c r="HJ133" s="86">
        <f t="shared" si="153"/>
        <v>1.8701083339323008E-35</v>
      </c>
      <c r="HK133" s="86">
        <f t="shared" si="153"/>
        <v>1.9422216652062645E-36</v>
      </c>
      <c r="HL133" s="86">
        <f t="shared" si="161"/>
        <v>1.8495208500150552E-34</v>
      </c>
      <c r="HM133" s="86">
        <f t="shared" si="161"/>
        <v>3.4214141120693122E-31</v>
      </c>
      <c r="HN133" s="86">
        <f t="shared" si="161"/>
        <v>6.1447602213119494E-29</v>
      </c>
      <c r="HO133" s="86">
        <f t="shared" si="161"/>
        <v>1.044314296503747E-20</v>
      </c>
      <c r="HP133" s="86">
        <f t="shared" si="161"/>
        <v>1.9338897393926666E-15</v>
      </c>
      <c r="HQ133" s="86">
        <f t="shared" si="161"/>
        <v>7.7509233644872748E-27</v>
      </c>
      <c r="HS133" s="86">
        <f t="shared" si="158"/>
        <v>1.2462194512223199E-6</v>
      </c>
      <c r="HT133" s="86">
        <f t="shared" si="158"/>
        <v>1.9026153499395278E-4</v>
      </c>
      <c r="HU133" s="86">
        <f t="shared" si="158"/>
        <v>2.8821253104464807E-4</v>
      </c>
      <c r="HV133" s="86">
        <f t="shared" si="158"/>
        <v>4.9578456276849432E-5</v>
      </c>
      <c r="HW133" s="86">
        <f t="shared" si="158"/>
        <v>8.3418707475987455E-5</v>
      </c>
      <c r="HX133" s="86">
        <f t="shared" si="158"/>
        <v>8.7723604639921465E-5</v>
      </c>
      <c r="HY133" s="86">
        <f t="shared" si="158"/>
        <v>9.4520774412179832E-5</v>
      </c>
      <c r="HZ133" s="86">
        <f t="shared" si="158"/>
        <v>2.7359473526774306E-4</v>
      </c>
      <c r="IA133" s="86">
        <f t="shared" si="158"/>
        <v>3.9894527861237525E-4</v>
      </c>
      <c r="IB133" s="86">
        <f t="shared" si="158"/>
        <v>2.1683608988410936E-4</v>
      </c>
      <c r="IC133" s="86">
        <f t="shared" si="158"/>
        <v>4.9992602465376427E-5</v>
      </c>
      <c r="ID133" s="86">
        <f t="shared" si="158"/>
        <v>3.6821381501734448E-6</v>
      </c>
      <c r="IE133" s="86">
        <f t="shared" si="158"/>
        <v>3.3144462979421587E-6</v>
      </c>
      <c r="IF133" s="86">
        <f t="shared" si="158"/>
        <v>3.08642361636729E-4</v>
      </c>
      <c r="IG133" s="86">
        <f t="shared" si="158"/>
        <v>2.0500663547998264E-3</v>
      </c>
      <c r="II133" s="86">
        <f t="shared" si="159"/>
        <v>2.545079008714403E-43</v>
      </c>
      <c r="IJ133" s="86">
        <f t="shared" si="159"/>
        <v>3.9628673499841995E-40</v>
      </c>
      <c r="IK133" s="86">
        <f t="shared" si="159"/>
        <v>5.5944547331988524E-38</v>
      </c>
      <c r="IL133" s="86">
        <f t="shared" si="159"/>
        <v>1.0241912819428634E-42</v>
      </c>
      <c r="IM133" s="86">
        <f t="shared" si="159"/>
        <v>1.3246194943871961E-45</v>
      </c>
      <c r="IN133" s="86">
        <f t="shared" si="159"/>
        <v>3.9112250748082225E-45</v>
      </c>
      <c r="IO133" s="86">
        <f t="shared" si="159"/>
        <v>9.9965232284287657E-43</v>
      </c>
      <c r="IP133" s="86">
        <f t="shared" si="159"/>
        <v>5.7763178084094329E-42</v>
      </c>
      <c r="IQ133" s="86">
        <f t="shared" si="159"/>
        <v>2.8832168876099031E-41</v>
      </c>
      <c r="IR133" s="86">
        <f t="shared" si="159"/>
        <v>1.8646565789880437E-44</v>
      </c>
      <c r="IS133" s="86">
        <f t="shared" si="159"/>
        <v>5.5953418489287161E-46</v>
      </c>
      <c r="IT133" s="86">
        <f t="shared" si="159"/>
        <v>4.6744403437813046E-53</v>
      </c>
      <c r="IU133" s="86">
        <f t="shared" si="159"/>
        <v>2.2911814043434322E-53</v>
      </c>
      <c r="IV133" s="86">
        <f t="shared" si="159"/>
        <v>8.7090021158326149E-29</v>
      </c>
      <c r="IW133" s="86">
        <f t="shared" si="159"/>
        <v>2.8737701768832736E-21</v>
      </c>
      <c r="IY133" s="86">
        <f t="shared" si="160"/>
        <v>2.3772661666419208E-4</v>
      </c>
      <c r="IZ133" s="86">
        <f t="shared" si="160"/>
        <v>1.9026153544199247E-4</v>
      </c>
      <c r="JA133" s="86">
        <f t="shared" si="160"/>
        <v>2.8821253104465924E-4</v>
      </c>
      <c r="JB133" s="86">
        <f t="shared" si="160"/>
        <v>4.9578456288147896E-5</v>
      </c>
      <c r="JC133" s="86">
        <f t="shared" si="160"/>
        <v>8.3418707475987495E-5</v>
      </c>
      <c r="JD133" s="86">
        <f t="shared" si="160"/>
        <v>8.7723604639921465E-5</v>
      </c>
      <c r="JE133" s="86">
        <f t="shared" si="160"/>
        <v>9.4520774412179832E-5</v>
      </c>
      <c r="JF133" s="86">
        <f t="shared" si="160"/>
        <v>2.7359473526774306E-4</v>
      </c>
      <c r="JG133" s="86">
        <f t="shared" si="160"/>
        <v>3.9894527861237525E-4</v>
      </c>
      <c r="JH133" s="86">
        <f t="shared" si="160"/>
        <v>2.1683608988410936E-4</v>
      </c>
      <c r="JI133" s="86">
        <f t="shared" si="160"/>
        <v>4.9992602465376427E-5</v>
      </c>
      <c r="JJ133" s="86">
        <f t="shared" si="160"/>
        <v>3.6821381501734448E-6</v>
      </c>
      <c r="JK133" s="86">
        <f t="shared" si="160"/>
        <v>3.3144462979421693E-6</v>
      </c>
      <c r="JL133" s="86">
        <f t="shared" si="160"/>
        <v>3.0864236163866289E-4</v>
      </c>
      <c r="JM133" s="86">
        <f t="shared" si="160"/>
        <v>2.0500663547998264E-3</v>
      </c>
    </row>
    <row r="134" spans="2:273" x14ac:dyDescent="0.25">
      <c r="B134" s="2">
        <v>107</v>
      </c>
      <c r="C134" s="37">
        <v>71.388000000000005</v>
      </c>
      <c r="D134" s="37">
        <v>72.602999999999994</v>
      </c>
      <c r="E134" s="37">
        <v>70.683000000000007</v>
      </c>
      <c r="F134" s="37">
        <v>68.349000000000004</v>
      </c>
      <c r="G134" s="37">
        <v>70.525000000000006</v>
      </c>
      <c r="H134" s="37">
        <v>68.671999999999997</v>
      </c>
      <c r="I134" s="37">
        <v>67.278999999999996</v>
      </c>
      <c r="J134" s="37">
        <v>70.328000000000003</v>
      </c>
      <c r="K134" s="37">
        <v>70.838999999999999</v>
      </c>
      <c r="L134" s="37">
        <v>70.564999999999998</v>
      </c>
      <c r="M134" s="37">
        <v>71.531999999999996</v>
      </c>
      <c r="N134" s="37">
        <v>72.774000000000001</v>
      </c>
      <c r="O134" s="37">
        <v>72.867000000000004</v>
      </c>
      <c r="P134" s="37">
        <v>71.468000000000004</v>
      </c>
      <c r="Q134" s="37">
        <v>76.709999999999994</v>
      </c>
      <c r="S134" s="4">
        <f t="shared" si="162"/>
        <v>71.832979700053684</v>
      </c>
      <c r="T134" s="4">
        <f t="shared" si="162"/>
        <v>71.959955484234243</v>
      </c>
      <c r="U134" s="4">
        <f t="shared" si="162"/>
        <v>69.992050648733311</v>
      </c>
      <c r="V134" s="4">
        <f t="shared" si="162"/>
        <v>67.904679511321774</v>
      </c>
      <c r="W134" s="4">
        <f t="shared" si="162"/>
        <v>70.389076690557289</v>
      </c>
      <c r="X134" s="4">
        <f t="shared" si="162"/>
        <v>67.017249483021672</v>
      </c>
      <c r="Y134" s="4">
        <f t="shared" si="162"/>
        <v>66.53842167979046</v>
      </c>
      <c r="Z134" s="4">
        <f t="shared" si="162"/>
        <v>70.270075172467145</v>
      </c>
      <c r="AA134" s="4">
        <f t="shared" si="162"/>
        <v>70.042771959763542</v>
      </c>
      <c r="AB134" s="4">
        <f t="shared" si="162"/>
        <v>70.740163502702444</v>
      </c>
      <c r="AC134" s="4">
        <f t="shared" si="162"/>
        <v>70.620407570588625</v>
      </c>
      <c r="AD134" s="4">
        <f t="shared" si="162"/>
        <v>71.998264491331895</v>
      </c>
      <c r="AE134" s="4">
        <f t="shared" si="162"/>
        <v>70.974770525827765</v>
      </c>
      <c r="AF134" s="4">
        <f t="shared" si="162"/>
        <v>71.990382430053714</v>
      </c>
      <c r="AG134" s="4">
        <f t="shared" si="162"/>
        <v>76.950939109103018</v>
      </c>
      <c r="AI134" s="4">
        <f t="shared" si="163"/>
        <v>-0.44497970005367904</v>
      </c>
      <c r="AJ134" s="4">
        <f t="shared" si="163"/>
        <v>0.64304451576575161</v>
      </c>
      <c r="AK134" s="4">
        <f t="shared" si="163"/>
        <v>0.69094935126669554</v>
      </c>
      <c r="AL134" s="4">
        <f t="shared" si="163"/>
        <v>0.44432048867822971</v>
      </c>
      <c r="AM134" s="4">
        <f t="shared" si="163"/>
        <v>0.1359233094427168</v>
      </c>
      <c r="AN134" s="4">
        <f t="shared" si="163"/>
        <v>1.654750516978325</v>
      </c>
      <c r="AO134" s="4">
        <f t="shared" si="163"/>
        <v>0.7405783202095364</v>
      </c>
      <c r="AP134" s="4">
        <f t="shared" si="163"/>
        <v>5.7924827532858103E-2</v>
      </c>
      <c r="AQ134" s="4">
        <f t="shared" si="163"/>
        <v>0.79622804023645699</v>
      </c>
      <c r="AR134" s="4">
        <f t="shared" si="163"/>
        <v>-0.17516350270244629</v>
      </c>
      <c r="AS134" s="4">
        <f t="shared" si="163"/>
        <v>0.91159242941137109</v>
      </c>
      <c r="AT134" s="4">
        <f t="shared" si="163"/>
        <v>0.77573550866810592</v>
      </c>
      <c r="AU134" s="4">
        <f t="shared" si="163"/>
        <v>1.8922294741722396</v>
      </c>
      <c r="AV134" s="4">
        <f t="shared" si="163"/>
        <v>-0.52238243005371032</v>
      </c>
      <c r="AW134" s="4">
        <f t="shared" si="163"/>
        <v>-0.24093910910302441</v>
      </c>
      <c r="AY134" s="2">
        <f t="shared" si="154"/>
        <v>71.832274115929764</v>
      </c>
      <c r="AZ134" s="2">
        <f t="shared" si="154"/>
        <v>71.949494963209261</v>
      </c>
      <c r="BA134" s="2">
        <f t="shared" si="154"/>
        <v>69.964161149085214</v>
      </c>
      <c r="BB134" s="2">
        <f t="shared" si="154"/>
        <v>67.897954590595745</v>
      </c>
      <c r="BC134" s="2">
        <f t="shared" si="154"/>
        <v>70.372677517346958</v>
      </c>
      <c r="BD134" s="2">
        <f t="shared" si="154"/>
        <v>66.994191271534234</v>
      </c>
      <c r="BE134" s="2">
        <f t="shared" si="154"/>
        <v>66.511942200075111</v>
      </c>
      <c r="BF134" s="2">
        <f t="shared" si="154"/>
        <v>70.196451867719091</v>
      </c>
      <c r="BG134" s="2">
        <f t="shared" si="154"/>
        <v>69.925589105898595</v>
      </c>
      <c r="BH134" s="2">
        <f t="shared" si="154"/>
        <v>70.654760817855262</v>
      </c>
      <c r="BI134" s="2">
        <f t="shared" si="154"/>
        <v>70.596577246571727</v>
      </c>
      <c r="BJ134" s="2">
        <f t="shared" si="154"/>
        <v>71.995857543531017</v>
      </c>
      <c r="BK134" s="2">
        <f t="shared" si="154"/>
        <v>70.972503132140616</v>
      </c>
      <c r="BL134" s="2">
        <f t="shared" si="154"/>
        <v>71.813433130359812</v>
      </c>
      <c r="BM134" s="2">
        <f t="shared" si="154"/>
        <v>75.450463734015912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71.388000000000005</v>
      </c>
      <c r="CF134" s="2">
        <f t="shared" si="155"/>
        <v>72.602999999999994</v>
      </c>
      <c r="CG134" s="2">
        <f t="shared" si="155"/>
        <v>70.683000000000007</v>
      </c>
      <c r="CH134" s="2">
        <f t="shared" si="155"/>
        <v>68.349000000000004</v>
      </c>
      <c r="CI134" s="2">
        <f t="shared" si="155"/>
        <v>70.525000000000006</v>
      </c>
      <c r="CJ134" s="2">
        <f t="shared" si="155"/>
        <v>68.671999999999997</v>
      </c>
      <c r="CK134" s="2">
        <f t="shared" si="155"/>
        <v>67.278999999999996</v>
      </c>
      <c r="CL134" s="2">
        <f t="shared" si="155"/>
        <v>70.328000000000003</v>
      </c>
      <c r="CM134" s="2">
        <f t="shared" si="155"/>
        <v>70.838999999999999</v>
      </c>
      <c r="CN134" s="2">
        <f t="shared" si="155"/>
        <v>70.564999999999998</v>
      </c>
      <c r="CO134" s="2">
        <f t="shared" si="155"/>
        <v>71.531999999999996</v>
      </c>
      <c r="CP134" s="2">
        <f t="shared" si="155"/>
        <v>72.774000000000001</v>
      </c>
      <c r="CQ134" s="2">
        <f t="shared" si="155"/>
        <v>72.867000000000004</v>
      </c>
      <c r="CR134" s="2">
        <f t="shared" si="155"/>
        <v>71.468000000000004</v>
      </c>
      <c r="CS134" s="2">
        <f t="shared" si="155"/>
        <v>76.709999999999994</v>
      </c>
      <c r="CU134" s="2">
        <f t="shared" si="110"/>
        <v>71.388000000000005</v>
      </c>
      <c r="CV134" s="2">
        <f t="shared" si="111"/>
        <v>72.602999999999994</v>
      </c>
      <c r="CW134" s="2">
        <f t="shared" si="112"/>
        <v>70.683000000000007</v>
      </c>
      <c r="CX134" s="2">
        <f t="shared" si="113"/>
        <v>68.349000000000004</v>
      </c>
      <c r="CY134" s="2">
        <f t="shared" si="114"/>
        <v>70.525000000000006</v>
      </c>
      <c r="CZ134" s="2">
        <f t="shared" si="115"/>
        <v>68.671999999999997</v>
      </c>
      <c r="DA134" s="2">
        <f t="shared" si="116"/>
        <v>67.278999999999996</v>
      </c>
      <c r="DB134" s="2">
        <f t="shared" si="117"/>
        <v>70.328000000000003</v>
      </c>
      <c r="DC134" s="2">
        <f t="shared" si="118"/>
        <v>70.838999999999999</v>
      </c>
      <c r="DD134" s="2">
        <f t="shared" si="119"/>
        <v>70.564999999999998</v>
      </c>
      <c r="DE134" s="2">
        <f t="shared" si="120"/>
        <v>71.531999999999996</v>
      </c>
      <c r="DF134" s="2">
        <f t="shared" si="121"/>
        <v>72.774000000000001</v>
      </c>
      <c r="DG134" s="2">
        <f t="shared" si="122"/>
        <v>72.867000000000004</v>
      </c>
      <c r="DH134" s="2">
        <f t="shared" si="123"/>
        <v>71.468000000000004</v>
      </c>
      <c r="DI134" s="2">
        <f t="shared" si="124"/>
        <v>76.709999999999994</v>
      </c>
      <c r="DK134" s="2">
        <f t="shared" si="164"/>
        <v>80.19111260430391</v>
      </c>
      <c r="DL134" s="2">
        <f t="shared" si="164"/>
        <v>93.986662488674114</v>
      </c>
      <c r="DM134" s="2">
        <f t="shared" si="164"/>
        <v>93.340945635759596</v>
      </c>
      <c r="DN134" s="2">
        <f t="shared" si="164"/>
        <v>85.966725158562383</v>
      </c>
      <c r="DO134" s="2">
        <f t="shared" si="164"/>
        <v>94.472867770034853</v>
      </c>
      <c r="DP134" s="2">
        <f t="shared" si="164"/>
        <v>90.666350475982043</v>
      </c>
      <c r="DQ134" s="2">
        <f t="shared" si="164"/>
        <v>84.91546876025825</v>
      </c>
      <c r="DR134" s="2">
        <f t="shared" si="164"/>
        <v>95.313045474045481</v>
      </c>
      <c r="DS134" s="2">
        <f t="shared" si="164"/>
        <v>95.619633590733613</v>
      </c>
      <c r="DT134" s="2">
        <f t="shared" si="164"/>
        <v>98.117038655462153</v>
      </c>
      <c r="DU134" s="2">
        <f t="shared" si="164"/>
        <v>98.075601158301183</v>
      </c>
      <c r="DV134" s="2">
        <f t="shared" si="164"/>
        <v>93.240778203304501</v>
      </c>
      <c r="DW134" s="2">
        <f t="shared" si="164"/>
        <v>90.422626078799226</v>
      </c>
      <c r="DX134" s="2">
        <f t="shared" si="164"/>
        <v>92.076597435897412</v>
      </c>
      <c r="DY134" s="2">
        <f t="shared" si="164"/>
        <v>88.645749859943962</v>
      </c>
      <c r="EA134" s="2">
        <f t="shared" si="152"/>
        <v>71.806847852946362</v>
      </c>
      <c r="EB134" s="2">
        <f t="shared" si="152"/>
        <v>71.882743074558604</v>
      </c>
      <c r="EC134" s="2">
        <f t="shared" si="152"/>
        <v>69.899843316011783</v>
      </c>
      <c r="ED134" s="2">
        <f t="shared" si="152"/>
        <v>67.838566915575143</v>
      </c>
      <c r="EE134" s="2">
        <f t="shared" si="151"/>
        <v>70.296165926262788</v>
      </c>
      <c r="EF134" s="2">
        <f t="shared" si="151"/>
        <v>66.910032468221203</v>
      </c>
      <c r="EG134" s="2">
        <f t="shared" si="151"/>
        <v>66.439346465011951</v>
      </c>
      <c r="EH134" s="2">
        <f t="shared" si="151"/>
        <v>70.095260877279458</v>
      </c>
      <c r="EI134" s="2">
        <f t="shared" si="151"/>
        <v>69.822988939141752</v>
      </c>
      <c r="EJ134" s="2">
        <f t="shared" si="151"/>
        <v>70.541642533936681</v>
      </c>
      <c r="EK134" s="2">
        <f t="shared" si="151"/>
        <v>70.493140401146135</v>
      </c>
      <c r="EL134" s="2">
        <f t="shared" si="151"/>
        <v>71.915059971828043</v>
      </c>
      <c r="EM134" s="2">
        <f t="shared" si="135"/>
        <v>70.903541141706228</v>
      </c>
      <c r="EN134" s="2">
        <f t="shared" si="135"/>
        <v>71.739960681499497</v>
      </c>
      <c r="EO134" s="2">
        <f t="shared" si="135"/>
        <v>75.394203533530245</v>
      </c>
      <c r="EQ134" s="2">
        <f t="shared" si="165"/>
        <v>71.631851997263013</v>
      </c>
      <c r="ER134" s="2">
        <f t="shared" si="165"/>
        <v>71.812974909296742</v>
      </c>
      <c r="ES134" s="2">
        <f t="shared" si="165"/>
        <v>69.909584150485884</v>
      </c>
      <c r="ET134" s="2">
        <f t="shared" si="165"/>
        <v>67.813108971900419</v>
      </c>
      <c r="EU134" s="2">
        <f t="shared" si="165"/>
        <v>70.234015512242991</v>
      </c>
      <c r="EV134" s="2">
        <f t="shared" si="165"/>
        <v>66.88645989722248</v>
      </c>
      <c r="EW134" s="2">
        <f t="shared" si="165"/>
        <v>66.436732249630751</v>
      </c>
      <c r="EX134" s="2">
        <f t="shared" si="165"/>
        <v>70.118119046038998</v>
      </c>
      <c r="EY134" s="2">
        <f t="shared" si="165"/>
        <v>69.834847511164341</v>
      </c>
      <c r="EZ134" s="2">
        <f t="shared" si="165"/>
        <v>70.534981933885064</v>
      </c>
      <c r="FA134" s="2">
        <f t="shared" si="165"/>
        <v>70.489041658437259</v>
      </c>
      <c r="FB134" s="2">
        <f t="shared" si="165"/>
        <v>71.899379951115094</v>
      </c>
      <c r="FC134" s="2">
        <f t="shared" si="165"/>
        <v>70.880723024393589</v>
      </c>
      <c r="FD134" s="2">
        <f t="shared" si="165"/>
        <v>71.735580035478975</v>
      </c>
      <c r="FE134" s="2">
        <f t="shared" si="165"/>
        <v>75.256511495896461</v>
      </c>
      <c r="FG134" s="2">
        <f t="shared" si="166"/>
        <v>0.99677984308963996</v>
      </c>
      <c r="FH134" s="2">
        <f t="shared" si="166"/>
        <v>0.99693009525675325</v>
      </c>
      <c r="FI134" s="2">
        <f t="shared" si="166"/>
        <v>0.99726527536350318</v>
      </c>
      <c r="FJ134" s="2">
        <f t="shared" si="166"/>
        <v>0.99669962762994047</v>
      </c>
      <c r="FK134" s="2">
        <f t="shared" si="166"/>
        <v>0.99678588924445355</v>
      </c>
      <c r="FL134" s="2">
        <f t="shared" si="166"/>
        <v>0.99643817751703334</v>
      </c>
      <c r="FM134" s="2">
        <f t="shared" si="166"/>
        <v>0.99606781408764278</v>
      </c>
      <c r="FN134" s="2">
        <f t="shared" si="166"/>
        <v>0.99601196548620063</v>
      </c>
      <c r="FO134" s="2">
        <f t="shared" si="166"/>
        <v>0.99603538109976675</v>
      </c>
      <c r="FP134" s="2">
        <f t="shared" si="166"/>
        <v>0.9958921208827991</v>
      </c>
      <c r="FQ134" s="2">
        <f t="shared" si="166"/>
        <v>0.99624683453560969</v>
      </c>
      <c r="FR134" s="2">
        <f t="shared" si="166"/>
        <v>0.99619893781106938</v>
      </c>
      <c r="FS134" s="2">
        <f t="shared" si="166"/>
        <v>0.99644989184233634</v>
      </c>
      <c r="FT134" s="2">
        <f t="shared" si="166"/>
        <v>0.99638459992677919</v>
      </c>
      <c r="FU134" s="2">
        <f t="shared" si="166"/>
        <v>0.99564583958200781</v>
      </c>
      <c r="FW134" s="2">
        <f t="shared" si="156"/>
        <v>8.9852704673636721E-3</v>
      </c>
      <c r="FX134" s="2">
        <f t="shared" si="156"/>
        <v>1.5838719549785722E-2</v>
      </c>
      <c r="FY134" s="2">
        <f t="shared" si="156"/>
        <v>2.1853677273703145E-2</v>
      </c>
      <c r="FZ134" s="2">
        <f t="shared" si="156"/>
        <v>1.7361872202379221E-2</v>
      </c>
      <c r="GA134" s="2">
        <f t="shared" si="156"/>
        <v>1.9227648992981419E-2</v>
      </c>
      <c r="GB134" s="2">
        <f t="shared" si="156"/>
        <v>1.9386272271046456E-2</v>
      </c>
      <c r="GC134" s="2">
        <f t="shared" si="156"/>
        <v>2.1349710357793001E-2</v>
      </c>
      <c r="GD134" s="2">
        <f t="shared" si="156"/>
        <v>2.7193565360312092E-2</v>
      </c>
      <c r="GE134" s="2">
        <f t="shared" si="156"/>
        <v>2.7516113063163049E-2</v>
      </c>
      <c r="GF134" s="2">
        <f t="shared" si="156"/>
        <v>2.3738095117279825E-2</v>
      </c>
      <c r="GG134" s="2">
        <f t="shared" si="156"/>
        <v>2.0663339242434114E-2</v>
      </c>
      <c r="GH134" s="2">
        <f t="shared" si="156"/>
        <v>1.6760788986405491E-2</v>
      </c>
      <c r="GI134" s="2">
        <f t="shared" si="156"/>
        <v>1.4588067295834435E-2</v>
      </c>
      <c r="GJ134" s="2">
        <f t="shared" si="156"/>
        <v>1.2014015819949677E-2</v>
      </c>
      <c r="GK134" s="2">
        <f t="shared" si="156"/>
        <v>1.0452006018081817E-2</v>
      </c>
      <c r="GM134" s="86">
        <f t="shared" si="157"/>
        <v>2.0841219644413705E-24</v>
      </c>
      <c r="GN134" s="86">
        <f t="shared" si="157"/>
        <v>6.728039557828202E-53</v>
      </c>
      <c r="GO134" s="86">
        <f t="shared" si="157"/>
        <v>2.7324056181577463E-67</v>
      </c>
      <c r="GP134" s="86">
        <f t="shared" si="157"/>
        <v>1.7155986236663359E-60</v>
      </c>
      <c r="GQ134" s="86">
        <f t="shared" si="157"/>
        <v>5.7940023920918445E-65</v>
      </c>
      <c r="GR134" s="86">
        <f t="shared" si="157"/>
        <v>2.9683070340165718E-69</v>
      </c>
      <c r="GS134" s="86">
        <f t="shared" si="157"/>
        <v>1.9350041866138068E-72</v>
      </c>
      <c r="GT134" s="86">
        <f t="shared" si="157"/>
        <v>2.6883470180825255E-89</v>
      </c>
      <c r="GU134" s="86">
        <f t="shared" si="157"/>
        <v>8.9689806385763305E-95</v>
      </c>
      <c r="GV134" s="86">
        <f t="shared" si="157"/>
        <v>1.353328254886913E-92</v>
      </c>
      <c r="GW134" s="86">
        <f t="shared" si="157"/>
        <v>3.8776678973296204E-90</v>
      </c>
      <c r="GX134" s="86">
        <f t="shared" si="157"/>
        <v>8.6435614038047583E-104</v>
      </c>
      <c r="GY134" s="86">
        <f t="shared" si="157"/>
        <v>1.6299828652786677E-92</v>
      </c>
      <c r="GZ134" s="86">
        <f t="shared" si="157"/>
        <v>1.9959881818472877E-69</v>
      </c>
      <c r="HA134" s="86">
        <f t="shared" si="157"/>
        <v>3.2342985756944619E-104</v>
      </c>
      <c r="HC134" s="86">
        <f t="shared" si="153"/>
        <v>8.2376129671487143E-5</v>
      </c>
      <c r="HD134" s="86">
        <f t="shared" si="153"/>
        <v>2.3075117156208188E-14</v>
      </c>
      <c r="HE134" s="86">
        <f t="shared" si="153"/>
        <v>2.7025635861672885E-19</v>
      </c>
      <c r="HF134" s="86">
        <f t="shared" si="153"/>
        <v>4.0430918035029709E-16</v>
      </c>
      <c r="HG134" s="86">
        <f t="shared" si="153"/>
        <v>5.1988655813828794E-22</v>
      </c>
      <c r="HH134" s="86">
        <f t="shared" si="153"/>
        <v>2.3901578839110559E-25</v>
      </c>
      <c r="HI134" s="86">
        <f t="shared" si="153"/>
        <v>4.062235807098021E-29</v>
      </c>
      <c r="HJ134" s="86">
        <f t="shared" si="153"/>
        <v>1.0251587967736212E-38</v>
      </c>
      <c r="HK134" s="86">
        <f t="shared" si="153"/>
        <v>9.3898005082825095E-40</v>
      </c>
      <c r="HL134" s="86">
        <f t="shared" si="161"/>
        <v>1.3361852345301961E-37</v>
      </c>
      <c r="HM134" s="86">
        <f t="shared" si="161"/>
        <v>4.7322445719470721E-34</v>
      </c>
      <c r="HN134" s="86">
        <f t="shared" si="161"/>
        <v>8.2092046858326144E-32</v>
      </c>
      <c r="HO134" s="86">
        <f t="shared" si="161"/>
        <v>9.5448696208159727E-23</v>
      </c>
      <c r="HP134" s="86">
        <f t="shared" si="161"/>
        <v>6.4640647930034687E-17</v>
      </c>
      <c r="HQ134" s="86">
        <f t="shared" si="161"/>
        <v>1.6452744873326247E-29</v>
      </c>
      <c r="HS134" s="86">
        <f t="shared" si="158"/>
        <v>3.4643101273000733E-6</v>
      </c>
      <c r="HT134" s="86">
        <f t="shared" si="158"/>
        <v>4.553657875508674E-4</v>
      </c>
      <c r="HU134" s="86">
        <f t="shared" si="158"/>
        <v>7.0476731958102172E-4</v>
      </c>
      <c r="HV134" s="86">
        <f t="shared" si="158"/>
        <v>1.3402342719182896E-4</v>
      </c>
      <c r="HW134" s="86">
        <f t="shared" si="158"/>
        <v>2.3227435370849953E-4</v>
      </c>
      <c r="HX134" s="86">
        <f t="shared" si="158"/>
        <v>2.4275517813276786E-4</v>
      </c>
      <c r="HY134" s="86">
        <f t="shared" si="158"/>
        <v>2.5948804160475517E-4</v>
      </c>
      <c r="HZ134" s="86">
        <f t="shared" si="158"/>
        <v>7.4329088802630426E-4</v>
      </c>
      <c r="IA134" s="86">
        <f t="shared" si="158"/>
        <v>1.0520228291108669E-3</v>
      </c>
      <c r="IB134" s="86">
        <f t="shared" si="158"/>
        <v>5.9373995896130167E-4</v>
      </c>
      <c r="IC134" s="86">
        <f t="shared" si="158"/>
        <v>1.4672956347560738E-4</v>
      </c>
      <c r="ID134" s="86">
        <f t="shared" si="158"/>
        <v>1.2784808311053733E-5</v>
      </c>
      <c r="IE134" s="86">
        <f t="shared" si="158"/>
        <v>1.1159018912247803E-5</v>
      </c>
      <c r="IF134" s="86">
        <f t="shared" si="158"/>
        <v>6.0660999063645181E-4</v>
      </c>
      <c r="IG134" s="86">
        <f t="shared" si="158"/>
        <v>3.2809107019475124E-3</v>
      </c>
      <c r="II134" s="86">
        <f t="shared" si="159"/>
        <v>9.7134976037058328E-42</v>
      </c>
      <c r="IJ134" s="86">
        <f t="shared" si="159"/>
        <v>1.8000586297808027E-38</v>
      </c>
      <c r="IK134" s="86">
        <f t="shared" si="159"/>
        <v>2.7738558278393039E-36</v>
      </c>
      <c r="IL134" s="86">
        <f t="shared" si="159"/>
        <v>6.581006231374999E-41</v>
      </c>
      <c r="IM134" s="86">
        <f t="shared" si="159"/>
        <v>1.2771002708226106E-43</v>
      </c>
      <c r="IN134" s="86">
        <f t="shared" si="159"/>
        <v>3.6251012404698182E-43</v>
      </c>
      <c r="IO134" s="86">
        <f t="shared" si="159"/>
        <v>8.0242692175397322E-41</v>
      </c>
      <c r="IP134" s="86">
        <f t="shared" si="159"/>
        <v>5.6978803081090836E-40</v>
      </c>
      <c r="IQ134" s="86">
        <f t="shared" si="159"/>
        <v>2.666401170406815E-39</v>
      </c>
      <c r="IR134" s="86">
        <f t="shared" si="159"/>
        <v>2.0462061170181817E-42</v>
      </c>
      <c r="IS134" s="86">
        <f t="shared" si="159"/>
        <v>6.1037437023237783E-44</v>
      </c>
      <c r="IT134" s="86">
        <f t="shared" si="159"/>
        <v>8.1761644968190735E-51</v>
      </c>
      <c r="IU134" s="86">
        <f t="shared" si="159"/>
        <v>3.4933275174677673E-51</v>
      </c>
      <c r="IV134" s="86">
        <f t="shared" si="159"/>
        <v>1.0933499958996272E-27</v>
      </c>
      <c r="IW134" s="86">
        <f t="shared" si="159"/>
        <v>1.7042731757876355E-20</v>
      </c>
      <c r="IY134" s="86">
        <f t="shared" si="160"/>
        <v>8.584043979878721E-5</v>
      </c>
      <c r="IZ134" s="86">
        <f t="shared" si="160"/>
        <v>4.5536578757394253E-4</v>
      </c>
      <c r="JA134" s="86">
        <f t="shared" si="160"/>
        <v>7.0476731958102193E-4</v>
      </c>
      <c r="JB134" s="86">
        <f t="shared" si="160"/>
        <v>1.3402342719223326E-4</v>
      </c>
      <c r="JC134" s="86">
        <f t="shared" si="160"/>
        <v>2.3227435370849953E-4</v>
      </c>
      <c r="JD134" s="86">
        <f t="shared" si="160"/>
        <v>2.4275517813276786E-4</v>
      </c>
      <c r="JE134" s="86">
        <f t="shared" si="160"/>
        <v>2.5948804160475517E-4</v>
      </c>
      <c r="JF134" s="86">
        <f t="shared" si="160"/>
        <v>7.4329088802630426E-4</v>
      </c>
      <c r="JG134" s="86">
        <f t="shared" si="160"/>
        <v>1.0520228291108669E-3</v>
      </c>
      <c r="JH134" s="86">
        <f t="shared" si="160"/>
        <v>5.9373995896130167E-4</v>
      </c>
      <c r="JI134" s="86">
        <f t="shared" si="160"/>
        <v>1.4672956347560738E-4</v>
      </c>
      <c r="JJ134" s="86">
        <f t="shared" si="160"/>
        <v>1.2784808311053733E-5</v>
      </c>
      <c r="JK134" s="86">
        <f t="shared" si="160"/>
        <v>1.1159018912247803E-5</v>
      </c>
      <c r="JL134" s="86">
        <f t="shared" si="160"/>
        <v>6.0660999063651643E-4</v>
      </c>
      <c r="JM134" s="86">
        <f t="shared" si="160"/>
        <v>3.2809107019475124E-3</v>
      </c>
    </row>
    <row r="135" spans="2:273" x14ac:dyDescent="0.25">
      <c r="B135" s="2">
        <v>108</v>
      </c>
      <c r="C135" s="37">
        <v>71.075000000000003</v>
      </c>
      <c r="D135" s="37">
        <v>71.936999999999998</v>
      </c>
      <c r="E135" s="37">
        <v>69.951999999999998</v>
      </c>
      <c r="F135" s="37">
        <v>68.475999999999999</v>
      </c>
      <c r="G135" s="37">
        <v>70.738</v>
      </c>
      <c r="H135" s="37">
        <v>67.59</v>
      </c>
      <c r="I135" s="37">
        <v>66.097999999999999</v>
      </c>
      <c r="J135" s="37">
        <v>70.525000000000006</v>
      </c>
      <c r="K135" s="37">
        <v>70.968000000000004</v>
      </c>
      <c r="L135" s="37">
        <v>71.435000000000002</v>
      </c>
      <c r="M135" s="37">
        <v>71.290000000000006</v>
      </c>
      <c r="N135" s="37">
        <v>72.483999999999995</v>
      </c>
      <c r="O135" s="37">
        <v>72.832999999999998</v>
      </c>
      <c r="P135" s="37">
        <v>71.951999999999998</v>
      </c>
      <c r="Q135" s="37">
        <v>78.709999999999994</v>
      </c>
      <c r="S135" s="4">
        <f t="shared" si="162"/>
        <v>71.732437149760031</v>
      </c>
      <c r="T135" s="4">
        <f t="shared" si="162"/>
        <v>71.859207890858698</v>
      </c>
      <c r="U135" s="4">
        <f t="shared" si="162"/>
        <v>69.928800168293051</v>
      </c>
      <c r="V135" s="4">
        <f t="shared" si="162"/>
        <v>67.8199302186663</v>
      </c>
      <c r="W135" s="4">
        <f t="shared" si="162"/>
        <v>70.25404601281177</v>
      </c>
      <c r="X135" s="4">
        <f t="shared" si="162"/>
        <v>66.875945670566864</v>
      </c>
      <c r="Y135" s="4">
        <f t="shared" si="162"/>
        <v>66.434210611338798</v>
      </c>
      <c r="Z135" s="4">
        <f t="shared" si="162"/>
        <v>70.166633223567317</v>
      </c>
      <c r="AA135" s="4">
        <f t="shared" si="162"/>
        <v>69.979493894393158</v>
      </c>
      <c r="AB135" s="4">
        <f t="shared" si="162"/>
        <v>70.646585430554182</v>
      </c>
      <c r="AC135" s="4">
        <f t="shared" si="162"/>
        <v>70.452344099229762</v>
      </c>
      <c r="AD135" s="4">
        <f t="shared" si="162"/>
        <v>71.835635981944435</v>
      </c>
      <c r="AE135" s="4">
        <f t="shared" si="162"/>
        <v>70.843745233665175</v>
      </c>
      <c r="AF135" s="4">
        <f t="shared" si="162"/>
        <v>72.029176853608263</v>
      </c>
      <c r="AG135" s="4">
        <f t="shared" si="162"/>
        <v>77.638844644811826</v>
      </c>
      <c r="AI135" s="4">
        <f t="shared" si="163"/>
        <v>-0.65743714976002821</v>
      </c>
      <c r="AJ135" s="4">
        <f t="shared" si="163"/>
        <v>7.7792109141299193E-2</v>
      </c>
      <c r="AK135" s="4">
        <f t="shared" si="163"/>
        <v>2.3199831706946838E-2</v>
      </c>
      <c r="AL135" s="4">
        <f t="shared" si="163"/>
        <v>0.65606978133369864</v>
      </c>
      <c r="AM135" s="4">
        <f t="shared" si="163"/>
        <v>0.48395398718822946</v>
      </c>
      <c r="AN135" s="4">
        <f t="shared" si="163"/>
        <v>0.7140543294331394</v>
      </c>
      <c r="AO135" s="4">
        <f t="shared" si="163"/>
        <v>-0.33621061133879948</v>
      </c>
      <c r="AP135" s="4">
        <f t="shared" si="163"/>
        <v>0.35836677643268899</v>
      </c>
      <c r="AQ135" s="4">
        <f t="shared" si="163"/>
        <v>0.98850610560684515</v>
      </c>
      <c r="AR135" s="4">
        <f t="shared" si="163"/>
        <v>0.78841456944581978</v>
      </c>
      <c r="AS135" s="4">
        <f t="shared" si="163"/>
        <v>0.83765590077024399</v>
      </c>
      <c r="AT135" s="4">
        <f t="shared" si="163"/>
        <v>0.64836401805555965</v>
      </c>
      <c r="AU135" s="4">
        <f t="shared" si="163"/>
        <v>1.9892547663348239</v>
      </c>
      <c r="AV135" s="4">
        <f t="shared" si="163"/>
        <v>-7.7176853608264651E-2</v>
      </c>
      <c r="AW135" s="4">
        <f t="shared" si="163"/>
        <v>1.0711553551881678</v>
      </c>
      <c r="AY135" s="2">
        <f t="shared" si="154"/>
        <v>71.732261248032955</v>
      </c>
      <c r="AZ135" s="2">
        <f t="shared" si="154"/>
        <v>71.836699066126457</v>
      </c>
      <c r="BA135" s="2">
        <f t="shared" si="154"/>
        <v>69.868101093733742</v>
      </c>
      <c r="BB135" s="2">
        <f t="shared" si="154"/>
        <v>67.803669574466312</v>
      </c>
      <c r="BC135" s="2">
        <f t="shared" si="154"/>
        <v>70.213697880145688</v>
      </c>
      <c r="BD135" s="2">
        <f t="shared" si="154"/>
        <v>66.819537093477379</v>
      </c>
      <c r="BE135" s="2">
        <f t="shared" si="154"/>
        <v>66.369916700320616</v>
      </c>
      <c r="BF135" s="2">
        <f t="shared" si="154"/>
        <v>69.992351199250351</v>
      </c>
      <c r="BG135" s="2">
        <f t="shared" si="154"/>
        <v>69.710355337206977</v>
      </c>
      <c r="BH135" s="2">
        <f t="shared" si="154"/>
        <v>70.442328164449094</v>
      </c>
      <c r="BI135" s="2">
        <f t="shared" si="154"/>
        <v>70.39071573772361</v>
      </c>
      <c r="BJ135" s="2">
        <f t="shared" si="154"/>
        <v>71.828255463622341</v>
      </c>
      <c r="BK135" s="2">
        <f t="shared" si="154"/>
        <v>70.836963009838968</v>
      </c>
      <c r="BL135" s="2">
        <f t="shared" si="154"/>
        <v>71.707184800580436</v>
      </c>
      <c r="BM135" s="2">
        <f t="shared" si="154"/>
        <v>75.37889423914902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71.075000000000003</v>
      </c>
      <c r="CF135" s="2">
        <f t="shared" si="155"/>
        <v>71.936999999999998</v>
      </c>
      <c r="CG135" s="2">
        <f t="shared" si="155"/>
        <v>69.951999999999998</v>
      </c>
      <c r="CH135" s="2">
        <f t="shared" si="155"/>
        <v>68.475999999999999</v>
      </c>
      <c r="CI135" s="2">
        <f t="shared" si="155"/>
        <v>70.738</v>
      </c>
      <c r="CJ135" s="2">
        <f t="shared" si="155"/>
        <v>67.59</v>
      </c>
      <c r="CK135" s="2">
        <f t="shared" si="155"/>
        <v>66.097999999999999</v>
      </c>
      <c r="CL135" s="2">
        <f t="shared" si="155"/>
        <v>70.525000000000006</v>
      </c>
      <c r="CM135" s="2">
        <f t="shared" si="155"/>
        <v>70.968000000000004</v>
      </c>
      <c r="CN135" s="2">
        <f t="shared" si="155"/>
        <v>71.435000000000002</v>
      </c>
      <c r="CO135" s="2">
        <f t="shared" si="155"/>
        <v>71.290000000000006</v>
      </c>
      <c r="CP135" s="2">
        <f t="shared" si="155"/>
        <v>72.483999999999995</v>
      </c>
      <c r="CQ135" s="2">
        <f t="shared" si="155"/>
        <v>72.832999999999998</v>
      </c>
      <c r="CR135" s="2">
        <f t="shared" si="155"/>
        <v>71.951999999999998</v>
      </c>
      <c r="CS135" s="2">
        <f t="shared" si="155"/>
        <v>78.709999999999994</v>
      </c>
      <c r="CU135" s="2">
        <f t="shared" si="110"/>
        <v>71.075000000000003</v>
      </c>
      <c r="CV135" s="2">
        <f t="shared" si="111"/>
        <v>71.936999999999998</v>
      </c>
      <c r="CW135" s="2">
        <f t="shared" si="112"/>
        <v>69.951999999999998</v>
      </c>
      <c r="CX135" s="2">
        <f t="shared" si="113"/>
        <v>68.475999999999999</v>
      </c>
      <c r="CY135" s="2">
        <f t="shared" si="114"/>
        <v>70.738</v>
      </c>
      <c r="CZ135" s="2">
        <f t="shared" si="115"/>
        <v>67.59</v>
      </c>
      <c r="DA135" s="2">
        <f t="shared" si="116"/>
        <v>66.097999999999999</v>
      </c>
      <c r="DB135" s="2">
        <f t="shared" si="117"/>
        <v>70.525000000000006</v>
      </c>
      <c r="DC135" s="2">
        <f t="shared" si="118"/>
        <v>70.968000000000004</v>
      </c>
      <c r="DD135" s="2">
        <f t="shared" si="119"/>
        <v>71.435000000000002</v>
      </c>
      <c r="DE135" s="2">
        <f t="shared" si="120"/>
        <v>71.290000000000006</v>
      </c>
      <c r="DF135" s="2">
        <f t="shared" si="121"/>
        <v>72.483999999999995</v>
      </c>
      <c r="DG135" s="2">
        <f t="shared" si="122"/>
        <v>72.832999999999998</v>
      </c>
      <c r="DH135" s="2">
        <f t="shared" si="123"/>
        <v>71.951999999999998</v>
      </c>
      <c r="DI135" s="2">
        <f t="shared" si="124"/>
        <v>78.709999999999994</v>
      </c>
      <c r="DK135" s="2">
        <f t="shared" si="164"/>
        <v>80.108014844093105</v>
      </c>
      <c r="DL135" s="2">
        <f t="shared" si="164"/>
        <v>94.05278163696768</v>
      </c>
      <c r="DM135" s="2">
        <f t="shared" si="164"/>
        <v>93.432730292962859</v>
      </c>
      <c r="DN135" s="2">
        <f t="shared" si="164"/>
        <v>86.007531410450028</v>
      </c>
      <c r="DO135" s="2">
        <f t="shared" si="164"/>
        <v>94.581785365853676</v>
      </c>
      <c r="DP135" s="2">
        <f t="shared" si="164"/>
        <v>90.72898085129664</v>
      </c>
      <c r="DQ135" s="2">
        <f t="shared" si="164"/>
        <v>84.919397198818274</v>
      </c>
      <c r="DR135" s="2">
        <f t="shared" si="164"/>
        <v>95.400213427713439</v>
      </c>
      <c r="DS135" s="2">
        <f t="shared" si="164"/>
        <v>95.713617245817261</v>
      </c>
      <c r="DT135" s="2">
        <f t="shared" si="164"/>
        <v>98.233273949579811</v>
      </c>
      <c r="DU135" s="2">
        <f t="shared" si="164"/>
        <v>98.210335135135153</v>
      </c>
      <c r="DV135" s="2">
        <f t="shared" si="164"/>
        <v>93.332428602691735</v>
      </c>
      <c r="DW135" s="2">
        <f t="shared" si="164"/>
        <v>90.513931613508419</v>
      </c>
      <c r="DX135" s="2">
        <f t="shared" si="164"/>
        <v>92.199912820512807</v>
      </c>
      <c r="DY135" s="2">
        <f t="shared" si="164"/>
        <v>88.718921008403342</v>
      </c>
      <c r="EA135" s="2">
        <f t="shared" si="152"/>
        <v>71.70913724501375</v>
      </c>
      <c r="EB135" s="2">
        <f t="shared" si="152"/>
        <v>71.775187116242449</v>
      </c>
      <c r="EC135" s="2">
        <f t="shared" si="152"/>
        <v>69.808704986780924</v>
      </c>
      <c r="ED135" s="2">
        <f t="shared" si="152"/>
        <v>67.749001672991398</v>
      </c>
      <c r="EE135" s="2">
        <f t="shared" si="151"/>
        <v>70.142428396530036</v>
      </c>
      <c r="EF135" s="2">
        <f t="shared" si="151"/>
        <v>66.741550400951368</v>
      </c>
      <c r="EG135" s="2">
        <f t="shared" si="151"/>
        <v>66.303473883783212</v>
      </c>
      <c r="EH135" s="2">
        <f t="shared" si="151"/>
        <v>69.898201517989179</v>
      </c>
      <c r="EI135" s="2">
        <f t="shared" si="151"/>
        <v>69.615363608075825</v>
      </c>
      <c r="EJ135" s="2">
        <f t="shared" si="151"/>
        <v>70.338050082270698</v>
      </c>
      <c r="EK135" s="2">
        <f t="shared" si="151"/>
        <v>70.295278848658512</v>
      </c>
      <c r="EL135" s="2">
        <f t="shared" si="151"/>
        <v>71.753535638420743</v>
      </c>
      <c r="EM135" s="2">
        <f t="shared" si="135"/>
        <v>70.773259463989049</v>
      </c>
      <c r="EN135" s="2">
        <f t="shared" si="135"/>
        <v>71.639474157758642</v>
      </c>
      <c r="EO135" s="2">
        <f t="shared" si="135"/>
        <v>75.327805163548845</v>
      </c>
      <c r="EQ135" s="2">
        <f t="shared" si="165"/>
        <v>71.551780218028171</v>
      </c>
      <c r="ER135" s="2">
        <f t="shared" si="165"/>
        <v>71.724587751451338</v>
      </c>
      <c r="ES135" s="2">
        <f t="shared" si="165"/>
        <v>69.827995962397353</v>
      </c>
      <c r="ET135" s="2">
        <f t="shared" si="165"/>
        <v>67.732911889630259</v>
      </c>
      <c r="EU135" s="2">
        <f t="shared" si="165"/>
        <v>70.123897243655506</v>
      </c>
      <c r="EV135" s="2">
        <f t="shared" si="165"/>
        <v>66.743482738685387</v>
      </c>
      <c r="EW135" s="2">
        <f t="shared" si="165"/>
        <v>66.288892427621875</v>
      </c>
      <c r="EX135" s="2">
        <f t="shared" si="165"/>
        <v>69.944032434674412</v>
      </c>
      <c r="EY135" s="2">
        <f t="shared" si="165"/>
        <v>69.635083005274851</v>
      </c>
      <c r="EZ135" s="2">
        <f t="shared" si="165"/>
        <v>70.327760168882222</v>
      </c>
      <c r="FA135" s="2">
        <f t="shared" si="165"/>
        <v>70.288826816807557</v>
      </c>
      <c r="FB135" s="2">
        <f t="shared" si="165"/>
        <v>71.747496538584159</v>
      </c>
      <c r="FC135" s="2">
        <f t="shared" si="165"/>
        <v>70.758764229603756</v>
      </c>
      <c r="FD135" s="2">
        <f t="shared" si="165"/>
        <v>71.631529333502286</v>
      </c>
      <c r="FE135" s="2">
        <f t="shared" si="165"/>
        <v>75.143683475570612</v>
      </c>
      <c r="FG135" s="2">
        <f t="shared" si="166"/>
        <v>0.99706234964269314</v>
      </c>
      <c r="FH135" s="2">
        <f t="shared" si="166"/>
        <v>0.99719945712037061</v>
      </c>
      <c r="FI135" s="2">
        <f t="shared" si="166"/>
        <v>0.99750530119915481</v>
      </c>
      <c r="FJ135" s="2">
        <f t="shared" si="166"/>
        <v>0.99698915028288571</v>
      </c>
      <c r="FK135" s="2">
        <f t="shared" si="166"/>
        <v>0.99706786692456351</v>
      </c>
      <c r="FL135" s="2">
        <f t="shared" si="166"/>
        <v>0.99675056090770775</v>
      </c>
      <c r="FM135" s="2">
        <f t="shared" si="166"/>
        <v>0.99641256260904487</v>
      </c>
      <c r="FN135" s="2">
        <f t="shared" si="166"/>
        <v>0.99636159256465995</v>
      </c>
      <c r="FO135" s="2">
        <f t="shared" si="166"/>
        <v>0.99638296280919747</v>
      </c>
      <c r="FP135" s="2">
        <f t="shared" si="166"/>
        <v>0.99625221508585593</v>
      </c>
      <c r="FQ135" s="2">
        <f t="shared" si="166"/>
        <v>0.99657594166081642</v>
      </c>
      <c r="FR135" s="2">
        <f t="shared" si="166"/>
        <v>0.99653223027916904</v>
      </c>
      <c r="FS135" s="2">
        <f t="shared" si="166"/>
        <v>0.99676125118799996</v>
      </c>
      <c r="FT135" s="2">
        <f t="shared" si="166"/>
        <v>0.99670166669195703</v>
      </c>
      <c r="FU135" s="2">
        <f t="shared" si="166"/>
        <v>0.99602743653827164</v>
      </c>
      <c r="FW135" s="2">
        <f t="shared" si="156"/>
        <v>9.8436198902576971E-3</v>
      </c>
      <c r="FX135" s="2">
        <f t="shared" si="156"/>
        <v>1.7340313063253138E-2</v>
      </c>
      <c r="FY135" s="2">
        <f t="shared" si="156"/>
        <v>2.3911665200853773E-2</v>
      </c>
      <c r="FZ135" s="2">
        <f t="shared" si="156"/>
        <v>1.9005080004788007E-2</v>
      </c>
      <c r="GA135" s="2">
        <f t="shared" si="156"/>
        <v>2.10436608641517E-2</v>
      </c>
      <c r="GB135" s="2">
        <f t="shared" si="156"/>
        <v>2.121694168810024E-2</v>
      </c>
      <c r="GC135" s="2">
        <f t="shared" si="156"/>
        <v>2.3361372577226962E-2</v>
      </c>
      <c r="GD135" s="2">
        <f t="shared" si="156"/>
        <v>2.9739128328297136E-2</v>
      </c>
      <c r="GE135" s="2">
        <f t="shared" si="156"/>
        <v>3.0090935460954156E-2</v>
      </c>
      <c r="GF135" s="2">
        <f t="shared" si="156"/>
        <v>2.5968829677095264E-2</v>
      </c>
      <c r="GG135" s="2">
        <f t="shared" si="156"/>
        <v>2.2611822874869614E-2</v>
      </c>
      <c r="GH135" s="2">
        <f t="shared" si="156"/>
        <v>1.8348169753239451E-2</v>
      </c>
      <c r="GI135" s="2">
        <f t="shared" si="156"/>
        <v>1.5973016804036032E-2</v>
      </c>
      <c r="GJ135" s="2">
        <f t="shared" si="156"/>
        <v>1.3157855248691485E-2</v>
      </c>
      <c r="GK135" s="2">
        <f t="shared" si="156"/>
        <v>1.1448851789266338E-2</v>
      </c>
      <c r="GM135" s="86">
        <f t="shared" si="157"/>
        <v>1.2844221937735019E-25</v>
      </c>
      <c r="GN135" s="86">
        <f t="shared" si="157"/>
        <v>2.6575600515490017E-55</v>
      </c>
      <c r="GO135" s="86">
        <f t="shared" si="157"/>
        <v>2.8430623711162236E-70</v>
      </c>
      <c r="GP135" s="86">
        <f t="shared" si="157"/>
        <v>2.7076434008576284E-63</v>
      </c>
      <c r="GQ135" s="86">
        <f t="shared" si="157"/>
        <v>6.8621599728219311E-68</v>
      </c>
      <c r="GR135" s="86">
        <f t="shared" si="157"/>
        <v>2.1864143832075302E-72</v>
      </c>
      <c r="GS135" s="86">
        <f t="shared" si="157"/>
        <v>9.016652845349901E-76</v>
      </c>
      <c r="GT135" s="86">
        <f t="shared" si="157"/>
        <v>2.2931633107982464E-93</v>
      </c>
      <c r="GU135" s="86">
        <f t="shared" si="157"/>
        <v>4.2272186691917172E-99</v>
      </c>
      <c r="GV135" s="86">
        <f t="shared" si="157"/>
        <v>8.2740339392233866E-97</v>
      </c>
      <c r="GW135" s="86">
        <f t="shared" si="157"/>
        <v>3.2549694716332751E-94</v>
      </c>
      <c r="GX135" s="86">
        <f t="shared" si="157"/>
        <v>1.2769083549616471E-108</v>
      </c>
      <c r="GY135" s="86">
        <f t="shared" si="157"/>
        <v>9.1489904569819119E-97</v>
      </c>
      <c r="GZ135" s="86">
        <f t="shared" si="157"/>
        <v>1.350120954472799E-72</v>
      </c>
      <c r="HA135" s="86">
        <f t="shared" si="157"/>
        <v>5.026295604961346E-109</v>
      </c>
      <c r="HC135" s="86">
        <f t="shared" si="153"/>
        <v>2.6799755656947967E-5</v>
      </c>
      <c r="HD135" s="86">
        <f t="shared" si="153"/>
        <v>1.0208818758113263E-15</v>
      </c>
      <c r="HE135" s="86">
        <f t="shared" si="153"/>
        <v>5.505560091530231E-21</v>
      </c>
      <c r="HF135" s="86">
        <f t="shared" si="153"/>
        <v>1.2217022397864121E-17</v>
      </c>
      <c r="HG135" s="86">
        <f t="shared" si="153"/>
        <v>5.7037857608729563E-24</v>
      </c>
      <c r="HH135" s="86">
        <f t="shared" si="153"/>
        <v>1.2843262746759861E-27</v>
      </c>
      <c r="HI135" s="86">
        <f t="shared" si="153"/>
        <v>8.981345270036612E-32</v>
      </c>
      <c r="HJ135" s="86">
        <f t="shared" si="153"/>
        <v>3.9905929095391949E-42</v>
      </c>
      <c r="HK135" s="86">
        <f t="shared" si="153"/>
        <v>3.2175178635880995E-43</v>
      </c>
      <c r="HL135" s="86">
        <f t="shared" si="161"/>
        <v>6.95924583381304E-41</v>
      </c>
      <c r="HM135" s="86">
        <f t="shared" si="161"/>
        <v>4.8468829744885717E-37</v>
      </c>
      <c r="HN135" s="86">
        <f t="shared" si="161"/>
        <v>7.9086979436582794E-35</v>
      </c>
      <c r="HO135" s="86">
        <f t="shared" si="161"/>
        <v>6.9082595989623297E-25</v>
      </c>
      <c r="HP135" s="86">
        <f t="shared" si="161"/>
        <v>1.8287083181978133E-18</v>
      </c>
      <c r="HQ135" s="86">
        <f t="shared" si="161"/>
        <v>2.5725277430221234E-32</v>
      </c>
      <c r="HS135" s="86">
        <f t="shared" si="158"/>
        <v>9.2410885386323161E-6</v>
      </c>
      <c r="HT135" s="86">
        <f t="shared" si="158"/>
        <v>1.0385807987763898E-3</v>
      </c>
      <c r="HU135" s="86">
        <f t="shared" si="158"/>
        <v>1.633818846266263E-3</v>
      </c>
      <c r="HV135" s="86">
        <f t="shared" si="158"/>
        <v>3.432116153798577E-4</v>
      </c>
      <c r="HW135" s="86">
        <f t="shared" si="158"/>
        <v>6.0859569599405847E-4</v>
      </c>
      <c r="HX135" s="86">
        <f t="shared" si="158"/>
        <v>6.3239772448869813E-4</v>
      </c>
      <c r="HY135" s="86">
        <f t="shared" si="158"/>
        <v>6.7093497086070041E-4</v>
      </c>
      <c r="HZ135" s="86">
        <f t="shared" si="158"/>
        <v>1.8891053587249066E-3</v>
      </c>
      <c r="IA135" s="86">
        <f t="shared" si="158"/>
        <v>2.5974459177573214E-3</v>
      </c>
      <c r="IB135" s="86">
        <f t="shared" si="158"/>
        <v>1.5222672199982489E-3</v>
      </c>
      <c r="IC135" s="86">
        <f t="shared" si="158"/>
        <v>4.0404674962538252E-4</v>
      </c>
      <c r="ID135" s="86">
        <f t="shared" si="158"/>
        <v>4.1502702608570191E-5</v>
      </c>
      <c r="IE135" s="86">
        <f t="shared" si="158"/>
        <v>3.5264224476189779E-5</v>
      </c>
      <c r="IF135" s="86">
        <f t="shared" si="158"/>
        <v>1.1567027699474089E-3</v>
      </c>
      <c r="IG135" s="86">
        <f t="shared" si="158"/>
        <v>5.1524142371061335E-3</v>
      </c>
      <c r="II135" s="86">
        <f t="shared" si="159"/>
        <v>3.4569957342754687E-40</v>
      </c>
      <c r="IJ135" s="86">
        <f t="shared" si="159"/>
        <v>7.5235731087532699E-37</v>
      </c>
      <c r="IK135" s="86">
        <f t="shared" si="159"/>
        <v>1.2540548204063316E-34</v>
      </c>
      <c r="IL135" s="86">
        <f t="shared" si="159"/>
        <v>3.85344349876593E-39</v>
      </c>
      <c r="IM135" s="86">
        <f t="shared" si="159"/>
        <v>1.1088735386926507E-41</v>
      </c>
      <c r="IN135" s="86">
        <f t="shared" si="159"/>
        <v>3.0279794180901137E-41</v>
      </c>
      <c r="IO135" s="86">
        <f t="shared" si="159"/>
        <v>5.8094600508813731E-39</v>
      </c>
      <c r="IP135" s="86">
        <f t="shared" si="159"/>
        <v>5.0077489873544999E-38</v>
      </c>
      <c r="IQ135" s="86">
        <f t="shared" si="159"/>
        <v>2.1998271012020321E-37</v>
      </c>
      <c r="IR135" s="86">
        <f t="shared" si="159"/>
        <v>2.0038828451731417E-40</v>
      </c>
      <c r="IS135" s="86">
        <f t="shared" si="159"/>
        <v>5.967290349133034E-42</v>
      </c>
      <c r="IT135" s="86">
        <f t="shared" si="159"/>
        <v>1.2753719837247814E-48</v>
      </c>
      <c r="IU135" s="86">
        <f t="shared" si="159"/>
        <v>4.7819966840518692E-49</v>
      </c>
      <c r="IV135" s="86">
        <f t="shared" si="159"/>
        <v>1.3037668488967776E-26</v>
      </c>
      <c r="IW135" s="86">
        <f t="shared" si="159"/>
        <v>9.7605151278686326E-20</v>
      </c>
      <c r="IY135" s="86">
        <f t="shared" si="160"/>
        <v>3.6040844195580283E-5</v>
      </c>
      <c r="IZ135" s="86">
        <f t="shared" si="160"/>
        <v>1.0385807987774106E-3</v>
      </c>
      <c r="JA135" s="86">
        <f t="shared" si="160"/>
        <v>1.633818846266263E-3</v>
      </c>
      <c r="JB135" s="86">
        <f t="shared" si="160"/>
        <v>3.432116153798699E-4</v>
      </c>
      <c r="JC135" s="86">
        <f t="shared" si="160"/>
        <v>6.0859569599405847E-4</v>
      </c>
      <c r="JD135" s="86">
        <f t="shared" si="160"/>
        <v>6.3239772448869813E-4</v>
      </c>
      <c r="JE135" s="86">
        <f t="shared" si="160"/>
        <v>6.7093497086070041E-4</v>
      </c>
      <c r="JF135" s="86">
        <f t="shared" si="160"/>
        <v>1.8891053587249066E-3</v>
      </c>
      <c r="JG135" s="86">
        <f t="shared" si="160"/>
        <v>2.5974459177573214E-3</v>
      </c>
      <c r="JH135" s="86">
        <f t="shared" si="160"/>
        <v>1.5222672199982489E-3</v>
      </c>
      <c r="JI135" s="86">
        <f t="shared" si="160"/>
        <v>4.0404674962538252E-4</v>
      </c>
      <c r="JJ135" s="86">
        <f t="shared" si="160"/>
        <v>4.1502702608570191E-5</v>
      </c>
      <c r="JK135" s="86">
        <f t="shared" si="160"/>
        <v>3.5264224476189779E-5</v>
      </c>
      <c r="JL135" s="86">
        <f t="shared" si="160"/>
        <v>1.1567027699474106E-3</v>
      </c>
      <c r="JM135" s="86">
        <f t="shared" si="160"/>
        <v>5.1524142371061335E-3</v>
      </c>
    </row>
    <row r="136" spans="2:273" x14ac:dyDescent="0.25">
      <c r="B136" s="2">
        <v>109</v>
      </c>
      <c r="C136" s="37">
        <v>71.239000000000004</v>
      </c>
      <c r="D136" s="37">
        <v>71.951999999999998</v>
      </c>
      <c r="E136" s="37">
        <v>70.094999999999999</v>
      </c>
      <c r="F136" s="37">
        <v>68.587000000000003</v>
      </c>
      <c r="G136" s="37">
        <v>70.507999999999996</v>
      </c>
      <c r="H136" s="37">
        <v>67.557000000000002</v>
      </c>
      <c r="I136" s="37">
        <v>66.721000000000004</v>
      </c>
      <c r="J136" s="37">
        <v>71.295000000000002</v>
      </c>
      <c r="K136" s="37">
        <v>70.855000000000004</v>
      </c>
      <c r="L136" s="37">
        <v>72.161000000000001</v>
      </c>
      <c r="M136" s="37">
        <v>71.322999999999993</v>
      </c>
      <c r="N136" s="37">
        <v>72.161000000000001</v>
      </c>
      <c r="O136" s="37">
        <v>71.5</v>
      </c>
      <c r="P136" s="37">
        <v>72.887</v>
      </c>
      <c r="Q136" s="37">
        <v>78.822999999999993</v>
      </c>
      <c r="S136" s="4">
        <f t="shared" si="162"/>
        <v>71.632507381953204</v>
      </c>
      <c r="T136" s="4">
        <f t="shared" si="162"/>
        <v>71.770409849444718</v>
      </c>
      <c r="U136" s="4">
        <f t="shared" si="162"/>
        <v>69.897298345165893</v>
      </c>
      <c r="V136" s="4">
        <f t="shared" si="162"/>
        <v>67.746943338887988</v>
      </c>
      <c r="W136" s="4">
        <f t="shared" si="162"/>
        <v>70.148433416113917</v>
      </c>
      <c r="X136" s="4">
        <f t="shared" si="162"/>
        <v>66.774956608309665</v>
      </c>
      <c r="Y136" s="4">
        <f t="shared" si="162"/>
        <v>66.374827438390312</v>
      </c>
      <c r="Z136" s="4">
        <f t="shared" si="162"/>
        <v>70.173198910468841</v>
      </c>
      <c r="AA136" s="4">
        <f t="shared" si="162"/>
        <v>70.07180990122832</v>
      </c>
      <c r="AB136" s="4">
        <f t="shared" si="162"/>
        <v>70.686001312891491</v>
      </c>
      <c r="AC136" s="4">
        <f t="shared" si="162"/>
        <v>70.33445459056766</v>
      </c>
      <c r="AD136" s="4">
        <f t="shared" si="162"/>
        <v>71.682250191929299</v>
      </c>
      <c r="AE136" s="4">
        <f t="shared" si="162"/>
        <v>70.720841834068395</v>
      </c>
      <c r="AF136" s="4">
        <f t="shared" si="162"/>
        <v>72.168749655764287</v>
      </c>
      <c r="AG136" s="4">
        <f t="shared" si="162"/>
        <v>78.642716917934521</v>
      </c>
      <c r="AI136" s="4">
        <f t="shared" si="163"/>
        <v>-0.39350738195319934</v>
      </c>
      <c r="AJ136" s="4">
        <f t="shared" si="163"/>
        <v>0.18159015055528016</v>
      </c>
      <c r="AK136" s="4">
        <f t="shared" si="163"/>
        <v>0.19770165483410551</v>
      </c>
      <c r="AL136" s="4">
        <f t="shared" si="163"/>
        <v>0.84005666111201549</v>
      </c>
      <c r="AM136" s="4">
        <f t="shared" si="163"/>
        <v>0.35956658388607821</v>
      </c>
      <c r="AN136" s="4">
        <f t="shared" si="163"/>
        <v>0.78204339169033688</v>
      </c>
      <c r="AO136" s="4">
        <f t="shared" si="163"/>
        <v>0.34617256160969134</v>
      </c>
      <c r="AP136" s="4">
        <f t="shared" si="163"/>
        <v>1.1218010895311608</v>
      </c>
      <c r="AQ136" s="4">
        <f t="shared" si="163"/>
        <v>0.78319009877168355</v>
      </c>
      <c r="AR136" s="4">
        <f t="shared" si="163"/>
        <v>1.4749986871085099</v>
      </c>
      <c r="AS136" s="4">
        <f t="shared" si="163"/>
        <v>0.9885454094323336</v>
      </c>
      <c r="AT136" s="4">
        <f t="shared" si="163"/>
        <v>0.47874980807070244</v>
      </c>
      <c r="AU136" s="4">
        <f t="shared" si="163"/>
        <v>0.77915816593160514</v>
      </c>
      <c r="AV136" s="4">
        <f t="shared" si="163"/>
        <v>0.7182503442357131</v>
      </c>
      <c r="AW136" s="4">
        <f t="shared" si="163"/>
        <v>0.18028308206547194</v>
      </c>
      <c r="AY136" s="2">
        <f t="shared" si="154"/>
        <v>71.632467035912356</v>
      </c>
      <c r="AZ136" s="2">
        <f t="shared" si="154"/>
        <v>71.724392051348119</v>
      </c>
      <c r="BA136" s="2">
        <f t="shared" si="154"/>
        <v>69.772498370202925</v>
      </c>
      <c r="BB136" s="2">
        <f t="shared" si="154"/>
        <v>67.709804588872331</v>
      </c>
      <c r="BC136" s="2">
        <f t="shared" si="154"/>
        <v>70.055342189666334</v>
      </c>
      <c r="BD136" s="2">
        <f t="shared" si="154"/>
        <v>66.645498079381255</v>
      </c>
      <c r="BE136" s="2">
        <f t="shared" si="154"/>
        <v>66.228306794192051</v>
      </c>
      <c r="BF136" s="2">
        <f t="shared" si="154"/>
        <v>69.788972339792281</v>
      </c>
      <c r="BG136" s="2">
        <f t="shared" si="154"/>
        <v>69.495760614362865</v>
      </c>
      <c r="BH136" s="2">
        <f t="shared" si="154"/>
        <v>70.230533718196611</v>
      </c>
      <c r="BI136" s="2">
        <f t="shared" si="154"/>
        <v>70.185437196754449</v>
      </c>
      <c r="BJ136" s="2">
        <f t="shared" si="154"/>
        <v>71.661151762822968</v>
      </c>
      <c r="BK136" s="2">
        <f t="shared" si="154"/>
        <v>70.701850660822757</v>
      </c>
      <c r="BL136" s="2">
        <f t="shared" si="154"/>
        <v>71.601361351735704</v>
      </c>
      <c r="BM136" s="2">
        <f t="shared" si="154"/>
        <v>75.307554877551723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71.239000000000004</v>
      </c>
      <c r="CF136" s="2">
        <f t="shared" si="155"/>
        <v>71.951999999999998</v>
      </c>
      <c r="CG136" s="2">
        <f t="shared" si="155"/>
        <v>70.094999999999999</v>
      </c>
      <c r="CH136" s="2">
        <f t="shared" si="155"/>
        <v>68.587000000000003</v>
      </c>
      <c r="CI136" s="2">
        <f t="shared" si="155"/>
        <v>70.507999999999996</v>
      </c>
      <c r="CJ136" s="2">
        <f t="shared" si="155"/>
        <v>67.557000000000002</v>
      </c>
      <c r="CK136" s="2">
        <f t="shared" si="155"/>
        <v>66.721000000000004</v>
      </c>
      <c r="CL136" s="2">
        <f t="shared" si="155"/>
        <v>71.295000000000002</v>
      </c>
      <c r="CM136" s="2">
        <f t="shared" si="155"/>
        <v>70.855000000000004</v>
      </c>
      <c r="CN136" s="2">
        <f t="shared" si="155"/>
        <v>72.161000000000001</v>
      </c>
      <c r="CO136" s="2">
        <f t="shared" si="155"/>
        <v>71.322999999999993</v>
      </c>
      <c r="CP136" s="2">
        <f t="shared" si="155"/>
        <v>72.161000000000001</v>
      </c>
      <c r="CQ136" s="2">
        <f t="shared" si="155"/>
        <v>71.5</v>
      </c>
      <c r="CR136" s="2">
        <f t="shared" si="155"/>
        <v>72.887</v>
      </c>
      <c r="CS136" s="2">
        <f t="shared" si="155"/>
        <v>78.822999999999993</v>
      </c>
      <c r="CU136" s="2">
        <f t="shared" si="110"/>
        <v>71.239000000000004</v>
      </c>
      <c r="CV136" s="2">
        <f t="shared" si="111"/>
        <v>71.951999999999998</v>
      </c>
      <c r="CW136" s="2">
        <f t="shared" si="112"/>
        <v>70.094999999999999</v>
      </c>
      <c r="CX136" s="2">
        <f t="shared" si="113"/>
        <v>68.587000000000003</v>
      </c>
      <c r="CY136" s="2">
        <f t="shared" si="114"/>
        <v>70.507999999999996</v>
      </c>
      <c r="CZ136" s="2">
        <f t="shared" si="115"/>
        <v>67.557000000000002</v>
      </c>
      <c r="DA136" s="2">
        <f t="shared" si="116"/>
        <v>66.721000000000004</v>
      </c>
      <c r="DB136" s="2">
        <f t="shared" si="117"/>
        <v>71.295000000000002</v>
      </c>
      <c r="DC136" s="2">
        <f t="shared" si="118"/>
        <v>70.855000000000004</v>
      </c>
      <c r="DD136" s="2">
        <f t="shared" si="119"/>
        <v>72.161000000000001</v>
      </c>
      <c r="DE136" s="2">
        <f t="shared" si="120"/>
        <v>71.322999999999993</v>
      </c>
      <c r="DF136" s="2">
        <f t="shared" si="121"/>
        <v>72.161000000000001</v>
      </c>
      <c r="DG136" s="2">
        <f t="shared" si="122"/>
        <v>71.5</v>
      </c>
      <c r="DH136" s="2">
        <f t="shared" si="123"/>
        <v>72.887</v>
      </c>
      <c r="DI136" s="2">
        <f t="shared" si="124"/>
        <v>78.822999999999993</v>
      </c>
      <c r="DK136" s="2">
        <f t="shared" si="164"/>
        <v>80.024917083882301</v>
      </c>
      <c r="DL136" s="2">
        <f t="shared" si="164"/>
        <v>94.118900785261246</v>
      </c>
      <c r="DM136" s="2">
        <f t="shared" si="164"/>
        <v>93.524514950166122</v>
      </c>
      <c r="DN136" s="2">
        <f t="shared" si="164"/>
        <v>86.048337662337673</v>
      </c>
      <c r="DO136" s="2">
        <f t="shared" si="164"/>
        <v>94.690702961672486</v>
      </c>
      <c r="DP136" s="2">
        <f t="shared" si="164"/>
        <v>90.791611226611224</v>
      </c>
      <c r="DQ136" s="2">
        <f t="shared" si="164"/>
        <v>84.923325637378284</v>
      </c>
      <c r="DR136" s="2">
        <f t="shared" si="164"/>
        <v>95.487381381381397</v>
      </c>
      <c r="DS136" s="2">
        <f t="shared" si="164"/>
        <v>95.807600900900923</v>
      </c>
      <c r="DT136" s="2">
        <f t="shared" si="164"/>
        <v>98.349509243697455</v>
      </c>
      <c r="DU136" s="2">
        <f t="shared" si="164"/>
        <v>98.345069111969138</v>
      </c>
      <c r="DV136" s="2">
        <f t="shared" si="164"/>
        <v>93.424079002078983</v>
      </c>
      <c r="DW136" s="2">
        <f t="shared" si="164"/>
        <v>90.605237148217611</v>
      </c>
      <c r="DX136" s="2">
        <f t="shared" si="164"/>
        <v>92.323228205128189</v>
      </c>
      <c r="DY136" s="2">
        <f t="shared" si="164"/>
        <v>88.792092156862736</v>
      </c>
      <c r="EA136" s="2">
        <f t="shared" si="152"/>
        <v>71.611426637081124</v>
      </c>
      <c r="EB136" s="2">
        <f t="shared" si="152"/>
        <v>71.667631157926294</v>
      </c>
      <c r="EC136" s="2">
        <f t="shared" si="152"/>
        <v>69.717566657550051</v>
      </c>
      <c r="ED136" s="2">
        <f t="shared" si="152"/>
        <v>67.659436430407652</v>
      </c>
      <c r="EE136" s="2">
        <f t="shared" si="151"/>
        <v>69.98869086679727</v>
      </c>
      <c r="EF136" s="2">
        <f t="shared" si="151"/>
        <v>66.573068333681533</v>
      </c>
      <c r="EG136" s="2">
        <f t="shared" si="151"/>
        <v>66.167601302554459</v>
      </c>
      <c r="EH136" s="2">
        <f t="shared" si="151"/>
        <v>69.701142158698872</v>
      </c>
      <c r="EI136" s="2">
        <f t="shared" si="151"/>
        <v>69.407738277009898</v>
      </c>
      <c r="EJ136" s="2">
        <f t="shared" si="151"/>
        <v>70.134457630604714</v>
      </c>
      <c r="EK136" s="2">
        <f t="shared" si="151"/>
        <v>70.097417296170875</v>
      </c>
      <c r="EL136" s="2">
        <f t="shared" si="151"/>
        <v>71.592011305013429</v>
      </c>
      <c r="EM136" s="2">
        <f t="shared" si="135"/>
        <v>70.642977786271871</v>
      </c>
      <c r="EN136" s="2">
        <f t="shared" si="135"/>
        <v>71.538987634017786</v>
      </c>
      <c r="EO136" s="2">
        <f t="shared" si="135"/>
        <v>75.261406793567446</v>
      </c>
      <c r="EQ136" s="2">
        <f t="shared" si="165"/>
        <v>71.471708438793328</v>
      </c>
      <c r="ER136" s="2">
        <f t="shared" si="165"/>
        <v>71.636200593605935</v>
      </c>
      <c r="ES136" s="2">
        <f t="shared" si="165"/>
        <v>69.746407774308835</v>
      </c>
      <c r="ET136" s="2">
        <f t="shared" si="165"/>
        <v>67.652714807360098</v>
      </c>
      <c r="EU136" s="2">
        <f t="shared" si="165"/>
        <v>70.013778975068021</v>
      </c>
      <c r="EV136" s="2">
        <f t="shared" si="165"/>
        <v>66.60050558014828</v>
      </c>
      <c r="EW136" s="2">
        <f t="shared" si="165"/>
        <v>66.141052605613027</v>
      </c>
      <c r="EX136" s="2">
        <f t="shared" si="165"/>
        <v>69.769945823309826</v>
      </c>
      <c r="EY136" s="2">
        <f t="shared" si="165"/>
        <v>69.435318499385346</v>
      </c>
      <c r="EZ136" s="2">
        <f t="shared" si="165"/>
        <v>70.120538403879394</v>
      </c>
      <c r="FA136" s="2">
        <f t="shared" si="165"/>
        <v>70.088611975177841</v>
      </c>
      <c r="FB136" s="2">
        <f t="shared" si="165"/>
        <v>71.595613126053223</v>
      </c>
      <c r="FC136" s="2">
        <f t="shared" si="165"/>
        <v>70.636805434813908</v>
      </c>
      <c r="FD136" s="2">
        <f t="shared" si="165"/>
        <v>71.527478631525611</v>
      </c>
      <c r="FE136" s="2">
        <f t="shared" si="165"/>
        <v>75.030855455244762</v>
      </c>
      <c r="FG136" s="2">
        <f t="shared" si="166"/>
        <v>0.99732013833753297</v>
      </c>
      <c r="FH136" s="2">
        <f t="shared" si="166"/>
        <v>0.99744524500156828</v>
      </c>
      <c r="FI136" s="2">
        <f t="shared" si="166"/>
        <v>0.99772430812364787</v>
      </c>
      <c r="FJ136" s="2">
        <f t="shared" si="166"/>
        <v>0.99725334477254102</v>
      </c>
      <c r="FK136" s="2">
        <f t="shared" si="166"/>
        <v>0.99732517275823085</v>
      </c>
      <c r="FL136" s="2">
        <f t="shared" si="166"/>
        <v>0.99703562876656138</v>
      </c>
      <c r="FM136" s="2">
        <f t="shared" si="166"/>
        <v>0.99672718513158121</v>
      </c>
      <c r="FN136" s="2">
        <f t="shared" si="166"/>
        <v>0.99668067032939411</v>
      </c>
      <c r="FO136" s="2">
        <f t="shared" si="166"/>
        <v>0.9967001726723701</v>
      </c>
      <c r="FP136" s="2">
        <f t="shared" si="166"/>
        <v>0.99658085202127722</v>
      </c>
      <c r="FQ136" s="2">
        <f t="shared" si="166"/>
        <v>0.99687628056582622</v>
      </c>
      <c r="FR136" s="2">
        <f t="shared" si="166"/>
        <v>0.99683639112642564</v>
      </c>
      <c r="FS136" s="2">
        <f t="shared" si="166"/>
        <v>0.99704538398642828</v>
      </c>
      <c r="FT136" s="2">
        <f t="shared" si="166"/>
        <v>0.99699101100975529</v>
      </c>
      <c r="FU136" s="2">
        <f t="shared" si="166"/>
        <v>0.99637571222017396</v>
      </c>
      <c r="FW136" s="2">
        <f t="shared" si="156"/>
        <v>1.0783073952708449E-2</v>
      </c>
      <c r="FX136" s="2">
        <f t="shared" si="156"/>
        <v>1.8981519824414605E-2</v>
      </c>
      <c r="FY136" s="2">
        <f t="shared" si="156"/>
        <v>2.6158273583823829E-2</v>
      </c>
      <c r="FZ136" s="2">
        <f t="shared" si="156"/>
        <v>2.0800516516736749E-2</v>
      </c>
      <c r="GA136" s="2">
        <f t="shared" si="156"/>
        <v>2.3027164301999525E-2</v>
      </c>
      <c r="GB136" s="2">
        <f t="shared" si="156"/>
        <v>2.3216390642180951E-2</v>
      </c>
      <c r="GC136" s="2">
        <f t="shared" si="156"/>
        <v>2.5557632259000741E-2</v>
      </c>
      <c r="GD136" s="2">
        <f t="shared" si="156"/>
        <v>3.2515014437875765E-2</v>
      </c>
      <c r="GE136" s="2">
        <f t="shared" si="156"/>
        <v>3.2898546234134303E-2</v>
      </c>
      <c r="GF136" s="2">
        <f t="shared" si="156"/>
        <v>2.8403093675370059E-2</v>
      </c>
      <c r="GG136" s="2">
        <f t="shared" si="156"/>
        <v>2.4739400570418114E-2</v>
      </c>
      <c r="GH136" s="2">
        <f t="shared" si="156"/>
        <v>2.0082817503748483E-2</v>
      </c>
      <c r="GI136" s="2">
        <f t="shared" si="156"/>
        <v>1.7487116169509639E-2</v>
      </c>
      <c r="GJ136" s="2">
        <f t="shared" si="156"/>
        <v>1.4409009926173487E-2</v>
      </c>
      <c r="GK136" s="2">
        <f t="shared" si="156"/>
        <v>1.2539565597941067E-2</v>
      </c>
      <c r="GM136" s="86">
        <f t="shared" si="157"/>
        <v>7.3743242464881798E-27</v>
      </c>
      <c r="GN136" s="86">
        <f t="shared" si="157"/>
        <v>9.2532195375911347E-58</v>
      </c>
      <c r="GO136" s="86">
        <f t="shared" si="157"/>
        <v>2.540823205311007E-73</v>
      </c>
      <c r="GP136" s="86">
        <f t="shared" si="157"/>
        <v>3.6801769828713145E-66</v>
      </c>
      <c r="GQ136" s="86">
        <f t="shared" si="157"/>
        <v>6.9833094491885762E-71</v>
      </c>
      <c r="GR136" s="86">
        <f t="shared" si="157"/>
        <v>1.3684399391327836E-75</v>
      </c>
      <c r="GS136" s="86">
        <f t="shared" si="157"/>
        <v>3.523866029501343E-79</v>
      </c>
      <c r="GT136" s="86">
        <f t="shared" si="157"/>
        <v>1.5820768482441334E-97</v>
      </c>
      <c r="GU136" s="86">
        <f t="shared" si="157"/>
        <v>1.589555431107165E-103</v>
      </c>
      <c r="GV136" s="86">
        <f t="shared" si="157"/>
        <v>4.0622977318425127E-101</v>
      </c>
      <c r="GW136" s="86">
        <f t="shared" si="157"/>
        <v>2.2126322695042192E-98</v>
      </c>
      <c r="GX136" s="86">
        <f t="shared" si="157"/>
        <v>1.4593562350938006E-113</v>
      </c>
      <c r="GY136" s="86">
        <f t="shared" si="157"/>
        <v>4.1072656084134697E-101</v>
      </c>
      <c r="GZ136" s="86">
        <f t="shared" si="157"/>
        <v>7.7334592000892786E-76</v>
      </c>
      <c r="HA136" s="86">
        <f t="shared" si="157"/>
        <v>6.0631743615502483E-114</v>
      </c>
      <c r="HC136" s="86">
        <f t="shared" si="153"/>
        <v>8.14367524087269E-6</v>
      </c>
      <c r="HD136" s="86">
        <f t="shared" si="153"/>
        <v>3.8795755072513792E-17</v>
      </c>
      <c r="HE136" s="86">
        <f t="shared" si="153"/>
        <v>9.4272818401941567E-23</v>
      </c>
      <c r="HF136" s="86">
        <f t="shared" si="153"/>
        <v>3.1169851171825026E-19</v>
      </c>
      <c r="HG136" s="86">
        <f t="shared" si="153"/>
        <v>5.1078616587212735E-26</v>
      </c>
      <c r="HH136" s="86">
        <f t="shared" si="153"/>
        <v>5.4557977913497208E-30</v>
      </c>
      <c r="HI136" s="86">
        <f t="shared" si="153"/>
        <v>1.5032665520241152E-34</v>
      </c>
      <c r="HJ136" s="86">
        <f t="shared" si="153"/>
        <v>1.1029209437923714E-45</v>
      </c>
      <c r="HK136" s="86">
        <f t="shared" si="153"/>
        <v>7.8132696962242733E-47</v>
      </c>
      <c r="HL136" s="86">
        <f t="shared" si="161"/>
        <v>2.6126784191158355E-44</v>
      </c>
      <c r="HM136" s="86">
        <f t="shared" si="161"/>
        <v>3.6756412178963924E-40</v>
      </c>
      <c r="HN136" s="86">
        <f t="shared" si="161"/>
        <v>5.4935183845569793E-38</v>
      </c>
      <c r="HO136" s="86">
        <f t="shared" si="161"/>
        <v>3.9588434254906506E-27</v>
      </c>
      <c r="HP136" s="86">
        <f t="shared" si="161"/>
        <v>4.3781248552158105E-20</v>
      </c>
      <c r="HQ136" s="86">
        <f t="shared" si="161"/>
        <v>2.9624084528229629E-35</v>
      </c>
      <c r="HS136" s="86">
        <f t="shared" si="158"/>
        <v>2.3657322653305468E-5</v>
      </c>
      <c r="HT136" s="86">
        <f t="shared" si="158"/>
        <v>2.2577667462798205E-3</v>
      </c>
      <c r="HU136" s="86">
        <f t="shared" si="158"/>
        <v>3.5915310986491347E-3</v>
      </c>
      <c r="HV136" s="86">
        <f t="shared" si="158"/>
        <v>8.3281093212811354E-4</v>
      </c>
      <c r="HW136" s="86">
        <f t="shared" si="158"/>
        <v>1.5009883479427495E-3</v>
      </c>
      <c r="HX136" s="86">
        <f t="shared" si="158"/>
        <v>1.5513557314043574E-3</v>
      </c>
      <c r="HY136" s="86">
        <f t="shared" si="158"/>
        <v>1.6343469751108975E-3</v>
      </c>
      <c r="HZ136" s="86">
        <f t="shared" si="158"/>
        <v>4.492857453451145E-3</v>
      </c>
      <c r="IA136" s="86">
        <f t="shared" si="158"/>
        <v>6.0058874746269468E-3</v>
      </c>
      <c r="IB136" s="86">
        <f t="shared" si="158"/>
        <v>3.6554893456634671E-3</v>
      </c>
      <c r="IC136" s="86">
        <f t="shared" si="158"/>
        <v>1.0442109585978912E-3</v>
      </c>
      <c r="ID136" s="86">
        <f t="shared" si="158"/>
        <v>1.2600045954887955E-4</v>
      </c>
      <c r="IE136" s="86">
        <f t="shared" si="158"/>
        <v>1.0462823719287523E-4</v>
      </c>
      <c r="IF136" s="86">
        <f t="shared" si="158"/>
        <v>2.1402119450321944E-3</v>
      </c>
      <c r="IG136" s="86">
        <f t="shared" si="158"/>
        <v>7.940724277370189E-3</v>
      </c>
      <c r="II136" s="86">
        <f t="shared" si="159"/>
        <v>1.1473005195138974E-38</v>
      </c>
      <c r="IJ136" s="86">
        <f t="shared" si="159"/>
        <v>2.8935521762584066E-35</v>
      </c>
      <c r="IK136" s="86">
        <f t="shared" si="159"/>
        <v>5.1697266307520081E-33</v>
      </c>
      <c r="IL136" s="86">
        <f t="shared" si="159"/>
        <v>2.0561801581331851E-37</v>
      </c>
      <c r="IM136" s="86">
        <f t="shared" si="159"/>
        <v>8.6710779402394461E-40</v>
      </c>
      <c r="IN136" s="86">
        <f t="shared" si="159"/>
        <v>2.2794081023723481E-39</v>
      </c>
      <c r="IO136" s="86">
        <f t="shared" si="159"/>
        <v>3.7936004890398048E-37</v>
      </c>
      <c r="IP136" s="86">
        <f t="shared" si="159"/>
        <v>3.9215087194145254E-36</v>
      </c>
      <c r="IQ136" s="86">
        <f t="shared" si="159"/>
        <v>1.6191274363058081E-35</v>
      </c>
      <c r="IR136" s="86">
        <f t="shared" si="159"/>
        <v>1.751380820113817E-38</v>
      </c>
      <c r="IS136" s="86">
        <f t="shared" si="159"/>
        <v>5.2285442990069382E-40</v>
      </c>
      <c r="IT136" s="86">
        <f t="shared" si="159"/>
        <v>1.7741945828375269E-46</v>
      </c>
      <c r="IU136" s="86">
        <f t="shared" si="159"/>
        <v>5.877305674067403E-47</v>
      </c>
      <c r="IV136" s="86">
        <f t="shared" si="159"/>
        <v>1.4767194210846795E-25</v>
      </c>
      <c r="IW136" s="86">
        <f t="shared" si="159"/>
        <v>5.39832630508386E-19</v>
      </c>
      <c r="IY136" s="86">
        <f t="shared" si="160"/>
        <v>3.1800997894178158E-5</v>
      </c>
      <c r="IZ136" s="86">
        <f t="shared" si="160"/>
        <v>2.2577667462798591E-3</v>
      </c>
      <c r="JA136" s="86">
        <f t="shared" si="160"/>
        <v>3.5915310986491347E-3</v>
      </c>
      <c r="JB136" s="86">
        <f t="shared" si="160"/>
        <v>8.3281093212811386E-4</v>
      </c>
      <c r="JC136" s="86">
        <f t="shared" si="160"/>
        <v>1.5009883479427495E-3</v>
      </c>
      <c r="JD136" s="86">
        <f t="shared" si="160"/>
        <v>1.5513557314043574E-3</v>
      </c>
      <c r="JE136" s="86">
        <f t="shared" si="160"/>
        <v>1.6343469751108975E-3</v>
      </c>
      <c r="JF136" s="86">
        <f t="shared" si="160"/>
        <v>4.492857453451145E-3</v>
      </c>
      <c r="JG136" s="86">
        <f t="shared" si="160"/>
        <v>6.0058874746269468E-3</v>
      </c>
      <c r="JH136" s="86">
        <f t="shared" si="160"/>
        <v>3.6554893456634671E-3</v>
      </c>
      <c r="JI136" s="86">
        <f t="shared" si="160"/>
        <v>1.0442109585978912E-3</v>
      </c>
      <c r="JJ136" s="86">
        <f t="shared" si="160"/>
        <v>1.2600045954887955E-4</v>
      </c>
      <c r="JK136" s="86">
        <f t="shared" si="160"/>
        <v>1.0462823719287523E-4</v>
      </c>
      <c r="JL136" s="86">
        <f t="shared" si="160"/>
        <v>2.1402119450321944E-3</v>
      </c>
      <c r="JM136" s="86">
        <f t="shared" si="160"/>
        <v>7.940724277370189E-3</v>
      </c>
    </row>
    <row r="137" spans="2:273" x14ac:dyDescent="0.25">
      <c r="B137" s="2">
        <v>110</v>
      </c>
      <c r="C137" s="37">
        <v>72.239000000000004</v>
      </c>
      <c r="D137" s="37">
        <v>72.126999999999995</v>
      </c>
      <c r="E137" s="37">
        <v>70.159000000000006</v>
      </c>
      <c r="F137" s="37">
        <v>67.412999999999997</v>
      </c>
      <c r="G137" s="37">
        <v>68.966999999999999</v>
      </c>
      <c r="H137" s="37">
        <v>66.966999999999999</v>
      </c>
      <c r="I137" s="37">
        <v>66.540999999999997</v>
      </c>
      <c r="J137" s="37">
        <v>70.77</v>
      </c>
      <c r="K137" s="37">
        <v>72.016000000000005</v>
      </c>
      <c r="L137" s="37">
        <v>72.387</v>
      </c>
      <c r="M137" s="37">
        <v>70.338999999999999</v>
      </c>
      <c r="N137" s="37">
        <v>71.677000000000007</v>
      </c>
      <c r="O137" s="37">
        <v>70.5</v>
      </c>
      <c r="P137" s="37">
        <v>73.355000000000004</v>
      </c>
      <c r="Q137" s="37">
        <v>81.144999999999996</v>
      </c>
      <c r="S137" s="4">
        <f t="shared" si="162"/>
        <v>71.532886319905884</v>
      </c>
      <c r="T137" s="4">
        <f t="shared" si="162"/>
        <v>71.7019185619708</v>
      </c>
      <c r="U137" s="4">
        <f t="shared" si="162"/>
        <v>69.919655203156168</v>
      </c>
      <c r="V137" s="4">
        <f t="shared" si="162"/>
        <v>67.696449341546327</v>
      </c>
      <c r="W137" s="4">
        <f t="shared" si="162"/>
        <v>70.09897457181016</v>
      </c>
      <c r="X137" s="4">
        <f t="shared" si="162"/>
        <v>66.750730909494493</v>
      </c>
      <c r="Y137" s="4">
        <f t="shared" si="162"/>
        <v>66.400411756236352</v>
      </c>
      <c r="Z137" s="4">
        <f t="shared" si="162"/>
        <v>70.374785179712873</v>
      </c>
      <c r="AA137" s="4">
        <f t="shared" si="162"/>
        <v>70.430016645472321</v>
      </c>
      <c r="AB137" s="4">
        <f t="shared" si="162"/>
        <v>70.965850160711767</v>
      </c>
      <c r="AC137" s="4">
        <f t="shared" si="162"/>
        <v>70.317553884261329</v>
      </c>
      <c r="AD137" s="4">
        <f t="shared" si="162"/>
        <v>71.550744665968153</v>
      </c>
      <c r="AE137" s="4">
        <f t="shared" si="162"/>
        <v>70.616920291268869</v>
      </c>
      <c r="AF137" s="4">
        <f t="shared" si="162"/>
        <v>72.464105860935206</v>
      </c>
      <c r="AG137" s="4">
        <f t="shared" si="162"/>
        <v>80.059023769886934</v>
      </c>
      <c r="AI137" s="4">
        <f t="shared" si="163"/>
        <v>0.7061136800941199</v>
      </c>
      <c r="AJ137" s="4">
        <f t="shared" si="163"/>
        <v>0.42508143802919562</v>
      </c>
      <c r="AK137" s="4">
        <f t="shared" si="163"/>
        <v>0.23934479684383803</v>
      </c>
      <c r="AL137" s="4">
        <f t="shared" si="163"/>
        <v>-0.28344934154632995</v>
      </c>
      <c r="AM137" s="4">
        <f t="shared" si="163"/>
        <v>-1.1319745718101615</v>
      </c>
      <c r="AN137" s="4">
        <f t="shared" si="163"/>
        <v>0.2162690905055058</v>
      </c>
      <c r="AO137" s="4">
        <f t="shared" si="163"/>
        <v>0.14058824376364498</v>
      </c>
      <c r="AP137" s="4">
        <f t="shared" si="163"/>
        <v>0.39521482028712285</v>
      </c>
      <c r="AQ137" s="4">
        <f t="shared" si="163"/>
        <v>1.5859833545276842</v>
      </c>
      <c r="AR137" s="4">
        <f t="shared" si="163"/>
        <v>1.4211498392882334</v>
      </c>
      <c r="AS137" s="4">
        <f t="shared" si="163"/>
        <v>2.1446115738669391E-2</v>
      </c>
      <c r="AT137" s="4">
        <f t="shared" si="163"/>
        <v>0.12625533403185329</v>
      </c>
      <c r="AU137" s="4">
        <f t="shared" si="163"/>
        <v>-0.11692029126886894</v>
      </c>
      <c r="AV137" s="4">
        <f t="shared" si="163"/>
        <v>0.8908941390647982</v>
      </c>
      <c r="AW137" s="4">
        <f t="shared" si="163"/>
        <v>1.0859762301130615</v>
      </c>
      <c r="AY137" s="2">
        <f t="shared" si="154"/>
        <v>71.532877808075867</v>
      </c>
      <c r="AZ137" s="2">
        <f t="shared" si="154"/>
        <v>71.612547629169626</v>
      </c>
      <c r="BA137" s="2">
        <f t="shared" si="154"/>
        <v>69.677326579361605</v>
      </c>
      <c r="BB137" s="2">
        <f t="shared" si="154"/>
        <v>67.616333037049671</v>
      </c>
      <c r="BC137" s="2">
        <f t="shared" si="154"/>
        <v>69.897599198416046</v>
      </c>
      <c r="BD137" s="2">
        <f t="shared" si="154"/>
        <v>66.472048799053709</v>
      </c>
      <c r="BE137" s="2">
        <f t="shared" si="154"/>
        <v>66.087068445228454</v>
      </c>
      <c r="BF137" s="2">
        <f t="shared" si="154"/>
        <v>69.586289838911085</v>
      </c>
      <c r="BG137" s="2">
        <f t="shared" si="154"/>
        <v>69.281768187195169</v>
      </c>
      <c r="BH137" s="2">
        <f t="shared" si="154"/>
        <v>70.01932724415758</v>
      </c>
      <c r="BI137" s="2">
        <f t="shared" si="154"/>
        <v>69.980697453116264</v>
      </c>
      <c r="BJ137" s="2">
        <f t="shared" si="154"/>
        <v>71.494517108604569</v>
      </c>
      <c r="BK137" s="2">
        <f t="shared" si="154"/>
        <v>70.567139654407882</v>
      </c>
      <c r="BL137" s="2">
        <f t="shared" si="154"/>
        <v>71.495929477292691</v>
      </c>
      <c r="BM137" s="2">
        <f t="shared" si="154"/>
        <v>75.236404648295135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72.239000000000004</v>
      </c>
      <c r="CF137" s="2">
        <f t="shared" si="155"/>
        <v>72.126999999999995</v>
      </c>
      <c r="CG137" s="2">
        <f t="shared" si="155"/>
        <v>70.159000000000006</v>
      </c>
      <c r="CH137" s="2">
        <f t="shared" si="155"/>
        <v>67.412999999999997</v>
      </c>
      <c r="CI137" s="2">
        <f t="shared" si="155"/>
        <v>68.966999999999999</v>
      </c>
      <c r="CJ137" s="2">
        <f t="shared" si="155"/>
        <v>66.966999999999999</v>
      </c>
      <c r="CK137" s="2">
        <f t="shared" si="155"/>
        <v>66.540999999999997</v>
      </c>
      <c r="CL137" s="2" t="str">
        <f t="shared" si="155"/>
        <v/>
      </c>
      <c r="CM137" s="2" t="str">
        <f t="shared" si="155"/>
        <v/>
      </c>
      <c r="CN137" s="2">
        <f t="shared" si="155"/>
        <v>72.387</v>
      </c>
      <c r="CO137" s="2">
        <f t="shared" si="155"/>
        <v>70.338999999999999</v>
      </c>
      <c r="CP137" s="2">
        <f t="shared" si="155"/>
        <v>71.677000000000007</v>
      </c>
      <c r="CQ137" s="2">
        <f t="shared" si="155"/>
        <v>70.5</v>
      </c>
      <c r="CR137" s="2">
        <f t="shared" si="155"/>
        <v>73.355000000000004</v>
      </c>
      <c r="CS137" s="2" t="str">
        <f t="shared" si="155"/>
        <v/>
      </c>
      <c r="CU137" s="2">
        <f t="shared" si="110"/>
        <v>72.239000000000004</v>
      </c>
      <c r="CV137" s="2">
        <f t="shared" si="111"/>
        <v>72.126999999999995</v>
      </c>
      <c r="CW137" s="2">
        <f t="shared" si="112"/>
        <v>70.159000000000006</v>
      </c>
      <c r="CX137" s="2">
        <f t="shared" si="113"/>
        <v>67.412999999999997</v>
      </c>
      <c r="CY137" s="2">
        <f t="shared" si="114"/>
        <v>68.966999999999999</v>
      </c>
      <c r="CZ137" s="2">
        <f t="shared" si="115"/>
        <v>66.966999999999999</v>
      </c>
      <c r="DA137" s="2">
        <f t="shared" si="116"/>
        <v>66.540999999999997</v>
      </c>
      <c r="DB137" s="2" t="str">
        <f t="shared" si="117"/>
        <v/>
      </c>
      <c r="DC137" s="2" t="str">
        <f t="shared" si="118"/>
        <v/>
      </c>
      <c r="DD137" s="2">
        <f t="shared" si="119"/>
        <v>72.387</v>
      </c>
      <c r="DE137" s="2">
        <f t="shared" si="120"/>
        <v>70.338999999999999</v>
      </c>
      <c r="DF137" s="2">
        <f t="shared" si="121"/>
        <v>71.677000000000007</v>
      </c>
      <c r="DG137" s="2">
        <f t="shared" si="122"/>
        <v>70.5</v>
      </c>
      <c r="DH137" s="2">
        <f t="shared" si="123"/>
        <v>73.355000000000004</v>
      </c>
      <c r="DI137" s="2" t="str">
        <f t="shared" si="124"/>
        <v/>
      </c>
      <c r="DK137" s="2">
        <f t="shared" si="164"/>
        <v>79.941819323671496</v>
      </c>
      <c r="DL137" s="2">
        <f t="shared" si="164"/>
        <v>94.185019933554813</v>
      </c>
      <c r="DM137" s="2">
        <f t="shared" si="164"/>
        <v>93.616299607369385</v>
      </c>
      <c r="DN137" s="2">
        <f t="shared" si="164"/>
        <v>86.089143914225332</v>
      </c>
      <c r="DO137" s="2">
        <f t="shared" si="164"/>
        <v>94.799620557491295</v>
      </c>
      <c r="DP137" s="2">
        <f t="shared" si="164"/>
        <v>90.854241601925807</v>
      </c>
      <c r="DQ137" s="2">
        <f t="shared" si="164"/>
        <v>84.927254075938308</v>
      </c>
      <c r="DR137" s="2">
        <f t="shared" si="164"/>
        <v>95.57454933504934</v>
      </c>
      <c r="DS137" s="2">
        <f t="shared" si="164"/>
        <v>95.90158455598457</v>
      </c>
      <c r="DT137" s="2">
        <f t="shared" si="164"/>
        <v>98.465744537815098</v>
      </c>
      <c r="DU137" s="2">
        <f t="shared" si="164"/>
        <v>98.479803088803109</v>
      </c>
      <c r="DV137" s="2">
        <f t="shared" si="164"/>
        <v>93.515729401466217</v>
      </c>
      <c r="DW137" s="2">
        <f t="shared" si="164"/>
        <v>90.696542682926804</v>
      </c>
      <c r="DX137" s="2">
        <f t="shared" si="164"/>
        <v>92.44654358974357</v>
      </c>
      <c r="DY137" s="2">
        <f t="shared" si="164"/>
        <v>88.865263305322117</v>
      </c>
      <c r="EA137" s="2">
        <f t="shared" si="152"/>
        <v>71.513716029148497</v>
      </c>
      <c r="EB137" s="2">
        <f t="shared" si="152"/>
        <v>71.560075199610154</v>
      </c>
      <c r="EC137" s="2">
        <f t="shared" si="152"/>
        <v>69.626428328319193</v>
      </c>
      <c r="ED137" s="2">
        <f t="shared" si="152"/>
        <v>67.569871187823892</v>
      </c>
      <c r="EE137" s="2">
        <f t="shared" si="151"/>
        <v>69.834953337064519</v>
      </c>
      <c r="EF137" s="2">
        <f t="shared" si="151"/>
        <v>66.404586266411698</v>
      </c>
      <c r="EG137" s="2">
        <f t="shared" si="151"/>
        <v>66.03172872132572</v>
      </c>
      <c r="EH137" s="2">
        <f t="shared" si="151"/>
        <v>69.504082799408593</v>
      </c>
      <c r="EI137" s="2">
        <f t="shared" si="151"/>
        <v>69.200112945943971</v>
      </c>
      <c r="EJ137" s="2">
        <f t="shared" si="151"/>
        <v>69.930865178938731</v>
      </c>
      <c r="EK137" s="2">
        <f t="shared" si="151"/>
        <v>69.899555743683251</v>
      </c>
      <c r="EL137" s="2">
        <f t="shared" si="151"/>
        <v>71.430486971606115</v>
      </c>
      <c r="EM137" s="2">
        <f t="shared" si="135"/>
        <v>70.512696108554707</v>
      </c>
      <c r="EN137" s="2">
        <f t="shared" si="135"/>
        <v>71.438501110276917</v>
      </c>
      <c r="EO137" s="2">
        <f t="shared" si="135"/>
        <v>75.195008423586046</v>
      </c>
      <c r="EQ137" s="2">
        <f t="shared" si="165"/>
        <v>71.391636659558486</v>
      </c>
      <c r="ER137" s="2">
        <f t="shared" si="165"/>
        <v>71.547813435760517</v>
      </c>
      <c r="ES137" s="2">
        <f t="shared" si="165"/>
        <v>69.664819586220318</v>
      </c>
      <c r="ET137" s="2">
        <f t="shared" si="165"/>
        <v>67.572517725089952</v>
      </c>
      <c r="EU137" s="2">
        <f t="shared" si="165"/>
        <v>69.903660706480537</v>
      </c>
      <c r="EV137" s="2">
        <f t="shared" si="165"/>
        <v>66.457528421611187</v>
      </c>
      <c r="EW137" s="2">
        <f t="shared" si="165"/>
        <v>65.99321278360415</v>
      </c>
      <c r="EX137" s="2">
        <f t="shared" si="165"/>
        <v>69.595859211945253</v>
      </c>
      <c r="EY137" s="2">
        <f t="shared" si="165"/>
        <v>69.23555399349587</v>
      </c>
      <c r="EZ137" s="2">
        <f t="shared" si="165"/>
        <v>69.913316638876566</v>
      </c>
      <c r="FA137" s="2">
        <f t="shared" si="165"/>
        <v>69.888397133548139</v>
      </c>
      <c r="FB137" s="2">
        <f t="shared" si="165"/>
        <v>71.443729713522288</v>
      </c>
      <c r="FC137" s="2">
        <f t="shared" si="165"/>
        <v>70.514846640024075</v>
      </c>
      <c r="FD137" s="2">
        <f t="shared" si="165"/>
        <v>71.423427929548922</v>
      </c>
      <c r="FE137" s="2">
        <f t="shared" si="165"/>
        <v>74.918027434918912</v>
      </c>
      <c r="FG137" s="2">
        <f t="shared" si="166"/>
        <v>0.99755536067288897</v>
      </c>
      <c r="FH137" s="2">
        <f t="shared" si="166"/>
        <v>0.99766951187736341</v>
      </c>
      <c r="FI137" s="2">
        <f t="shared" si="166"/>
        <v>0.99792412867710978</v>
      </c>
      <c r="FJ137" s="2">
        <f t="shared" si="166"/>
        <v>0.99749441512113313</v>
      </c>
      <c r="FK137" s="2">
        <f t="shared" si="166"/>
        <v>0.99755995428318089</v>
      </c>
      <c r="FL137" s="2">
        <f t="shared" si="166"/>
        <v>0.99729575594839337</v>
      </c>
      <c r="FM137" s="2">
        <f t="shared" si="166"/>
        <v>0.99701429756539905</v>
      </c>
      <c r="FN137" s="2">
        <f t="shared" si="166"/>
        <v>0.99697185094456209</v>
      </c>
      <c r="FO137" s="2">
        <f t="shared" si="166"/>
        <v>0.99698964765629516</v>
      </c>
      <c r="FP137" s="2">
        <f t="shared" si="166"/>
        <v>0.99688076156552086</v>
      </c>
      <c r="FQ137" s="2">
        <f t="shared" si="166"/>
        <v>0.99715035078100456</v>
      </c>
      <c r="FR137" s="2">
        <f t="shared" si="166"/>
        <v>0.99711395104573741</v>
      </c>
      <c r="FS137" s="2">
        <f t="shared" si="166"/>
        <v>0.99730465745001062</v>
      </c>
      <c r="FT137" s="2">
        <f t="shared" si="166"/>
        <v>0.99725504267484177</v>
      </c>
      <c r="FU137" s="2">
        <f t="shared" si="166"/>
        <v>0.99669355584129304</v>
      </c>
      <c r="FW137" s="2">
        <f t="shared" si="156"/>
        <v>1.1811117998159102E-2</v>
      </c>
      <c r="FX137" s="2">
        <f t="shared" si="156"/>
        <v>2.0774777708694257E-2</v>
      </c>
      <c r="FY137" s="2">
        <f t="shared" si="156"/>
        <v>2.8609774059369437E-2</v>
      </c>
      <c r="FZ137" s="2">
        <f t="shared" si="156"/>
        <v>2.276163486420877E-2</v>
      </c>
      <c r="GA137" s="2">
        <f t="shared" si="156"/>
        <v>2.5192814733367458E-2</v>
      </c>
      <c r="GB137" s="2">
        <f t="shared" si="156"/>
        <v>2.5399374695449548E-2</v>
      </c>
      <c r="GC137" s="2">
        <f t="shared" si="156"/>
        <v>2.7954457693949969E-2</v>
      </c>
      <c r="GD137" s="2">
        <f t="shared" si="156"/>
        <v>3.5540514143063369E-2</v>
      </c>
      <c r="GE137" s="2">
        <f t="shared" si="156"/>
        <v>3.5958406920384711E-2</v>
      </c>
      <c r="GF137" s="2">
        <f t="shared" si="156"/>
        <v>3.1058264600257745E-2</v>
      </c>
      <c r="GG137" s="2">
        <f t="shared" si="156"/>
        <v>2.7061622286258944E-2</v>
      </c>
      <c r="GH137" s="2">
        <f t="shared" si="156"/>
        <v>2.1977788358101508E-2</v>
      </c>
      <c r="GI137" s="2">
        <f t="shared" si="156"/>
        <v>1.9141946728304281E-2</v>
      </c>
      <c r="GJ137" s="2">
        <f t="shared" si="156"/>
        <v>1.5777232409029885E-2</v>
      </c>
      <c r="GK137" s="2">
        <f t="shared" si="156"/>
        <v>1.3732746463782705E-2</v>
      </c>
      <c r="GM137" s="86">
        <f t="shared" si="157"/>
        <v>3.9441595628796112E-28</v>
      </c>
      <c r="GN137" s="86">
        <f t="shared" si="157"/>
        <v>2.8399354641978097E-60</v>
      </c>
      <c r="GO137" s="86">
        <f t="shared" si="157"/>
        <v>1.9502966208254769E-76</v>
      </c>
      <c r="GP137" s="86">
        <f t="shared" si="157"/>
        <v>4.3076213314845357E-69</v>
      </c>
      <c r="GQ137" s="86">
        <f t="shared" si="157"/>
        <v>6.1061984184716172E-74</v>
      </c>
      <c r="GR137" s="86">
        <f t="shared" si="157"/>
        <v>7.2774532390717504E-79</v>
      </c>
      <c r="GS137" s="86">
        <f t="shared" si="157"/>
        <v>1.1550330259423735E-82</v>
      </c>
      <c r="GT137" s="86">
        <f t="shared" si="157"/>
        <v>8.8278264045286585E-102</v>
      </c>
      <c r="GU137" s="86">
        <f t="shared" si="157"/>
        <v>4.7686629407534428E-108</v>
      </c>
      <c r="GV137" s="86">
        <f t="shared" si="157"/>
        <v>1.601611713127839E-105</v>
      </c>
      <c r="GW137" s="86">
        <f t="shared" si="157"/>
        <v>1.2180033089558984E-102</v>
      </c>
      <c r="GX137" s="86">
        <f t="shared" si="157"/>
        <v>1.2902908911905932E-118</v>
      </c>
      <c r="GY137" s="86">
        <f t="shared" si="157"/>
        <v>1.4747294434446517E-105</v>
      </c>
      <c r="GZ137" s="86">
        <f t="shared" si="157"/>
        <v>3.7510416623164292E-79</v>
      </c>
      <c r="HA137" s="86">
        <f t="shared" si="157"/>
        <v>5.677100563867361E-119</v>
      </c>
      <c r="HC137" s="86">
        <f t="shared" si="153"/>
        <v>2.3115421305924466E-6</v>
      </c>
      <c r="HD137" s="86">
        <f t="shared" si="153"/>
        <v>1.2663027088903836E-18</v>
      </c>
      <c r="HE137" s="86">
        <f t="shared" si="153"/>
        <v>1.3567039472943658E-24</v>
      </c>
      <c r="HF137" s="86">
        <f t="shared" si="153"/>
        <v>6.7139442172922559E-21</v>
      </c>
      <c r="HG137" s="86">
        <f t="shared" si="153"/>
        <v>3.7332120562356188E-28</v>
      </c>
      <c r="HH137" s="86">
        <f t="shared" si="153"/>
        <v>1.8319818326435486E-32</v>
      </c>
      <c r="HI137" s="86">
        <f t="shared" si="153"/>
        <v>1.904555964948706E-37</v>
      </c>
      <c r="HJ137" s="86">
        <f t="shared" si="153"/>
        <v>2.1639902380719976E-49</v>
      </c>
      <c r="HK137" s="86">
        <f t="shared" si="153"/>
        <v>1.3444250953535337E-50</v>
      </c>
      <c r="HL137" s="86">
        <f t="shared" si="161"/>
        <v>7.0694001521835955E-48</v>
      </c>
      <c r="HM137" s="86">
        <f t="shared" si="161"/>
        <v>2.0635926794784247E-43</v>
      </c>
      <c r="HN137" s="86">
        <f t="shared" si="161"/>
        <v>2.7508980215920165E-41</v>
      </c>
      <c r="HO137" s="86">
        <f t="shared" si="161"/>
        <v>1.7960182299276557E-29</v>
      </c>
      <c r="HP137" s="86">
        <f t="shared" si="161"/>
        <v>8.8690730579131432E-22</v>
      </c>
      <c r="HQ137" s="86">
        <f t="shared" si="161"/>
        <v>2.5120258643851964E-38</v>
      </c>
      <c r="HS137" s="86">
        <f t="shared" si="158"/>
        <v>5.8130150124158778E-5</v>
      </c>
      <c r="HT137" s="86">
        <f t="shared" si="158"/>
        <v>4.6788992829614367E-3</v>
      </c>
      <c r="HU137" s="86">
        <f t="shared" si="158"/>
        <v>7.4872275111916818E-3</v>
      </c>
      <c r="HV137" s="86">
        <f t="shared" si="158"/>
        <v>1.9153203753666998E-3</v>
      </c>
      <c r="HW137" s="86">
        <f t="shared" si="158"/>
        <v>3.4854721699890266E-3</v>
      </c>
      <c r="HX137" s="86">
        <f t="shared" si="158"/>
        <v>3.5846312214459206E-3</v>
      </c>
      <c r="HY137" s="86">
        <f t="shared" si="158"/>
        <v>3.7516154464087691E-3</v>
      </c>
      <c r="HZ137" s="86">
        <f t="shared" si="158"/>
        <v>1.0000000004811332E-2</v>
      </c>
      <c r="IA137" s="86">
        <f t="shared" si="158"/>
        <v>1.3005026158263834E-2</v>
      </c>
      <c r="IB137" s="86">
        <f t="shared" si="158"/>
        <v>8.2229348913818133E-3</v>
      </c>
      <c r="IC137" s="86">
        <f t="shared" si="158"/>
        <v>2.5335014746670627E-3</v>
      </c>
      <c r="ID137" s="86">
        <f t="shared" si="158"/>
        <v>3.5786670143432304E-4</v>
      </c>
      <c r="IE137" s="86">
        <f t="shared" si="158"/>
        <v>2.9153822974695734E-4</v>
      </c>
      <c r="IF137" s="86">
        <f t="shared" si="158"/>
        <v>3.8431407140162872E-3</v>
      </c>
      <c r="IG137" s="86">
        <f t="shared" si="158"/>
        <v>1.2011286331427845E-2</v>
      </c>
      <c r="II137" s="86">
        <f t="shared" si="159"/>
        <v>3.5507275671930998E-37</v>
      </c>
      <c r="IJ137" s="86">
        <f t="shared" si="159"/>
        <v>1.0240427661342159E-33</v>
      </c>
      <c r="IK137" s="86">
        <f t="shared" si="159"/>
        <v>1.9433446656087171E-31</v>
      </c>
      <c r="IL137" s="86">
        <f t="shared" si="159"/>
        <v>9.9986072669754665E-36</v>
      </c>
      <c r="IM137" s="86">
        <f t="shared" si="159"/>
        <v>6.1067460976906432E-38</v>
      </c>
      <c r="IN137" s="86">
        <f t="shared" si="159"/>
        <v>1.5464624258738853E-37</v>
      </c>
      <c r="IO137" s="86">
        <f t="shared" si="159"/>
        <v>2.2344240740188391E-35</v>
      </c>
      <c r="IP137" s="86">
        <f t="shared" si="159"/>
        <v>2.736281489834268E-34</v>
      </c>
      <c r="IQ137" s="86">
        <f t="shared" si="159"/>
        <v>1.0632089899024084E-33</v>
      </c>
      <c r="IR137" s="86">
        <f t="shared" si="159"/>
        <v>1.3661174109137603E-36</v>
      </c>
      <c r="IS137" s="86">
        <f t="shared" si="159"/>
        <v>4.1060054555539379E-38</v>
      </c>
      <c r="IT137" s="86">
        <f t="shared" si="159"/>
        <v>2.2011685792186803E-44</v>
      </c>
      <c r="IU137" s="86">
        <f t="shared" si="159"/>
        <v>6.4856846760327561E-45</v>
      </c>
      <c r="IV137" s="86">
        <f t="shared" si="159"/>
        <v>1.5887707479111584E-24</v>
      </c>
      <c r="IW137" s="86">
        <f t="shared" si="159"/>
        <v>2.8834025369742407E-18</v>
      </c>
      <c r="IY137" s="86">
        <f t="shared" si="160"/>
        <v>6.0441692254751223E-5</v>
      </c>
      <c r="IZ137" s="86">
        <f t="shared" si="160"/>
        <v>4.6788992829614375E-3</v>
      </c>
      <c r="JA137" s="86">
        <f t="shared" si="160"/>
        <v>7.4872275111916818E-3</v>
      </c>
      <c r="JB137" s="86">
        <f t="shared" si="160"/>
        <v>1.9153203753666998E-3</v>
      </c>
      <c r="JC137" s="86">
        <f t="shared" si="160"/>
        <v>3.4854721699890266E-3</v>
      </c>
      <c r="JD137" s="86">
        <f t="shared" si="160"/>
        <v>3.5846312214459206E-3</v>
      </c>
      <c r="JE137" s="86">
        <f t="shared" si="160"/>
        <v>3.7516154464087691E-3</v>
      </c>
      <c r="JF137" s="86">
        <f t="shared" si="160"/>
        <v>1.0000000004811332E-2</v>
      </c>
      <c r="JG137" s="86">
        <f t="shared" si="160"/>
        <v>1.3005026158263834E-2</v>
      </c>
      <c r="JH137" s="86">
        <f t="shared" si="160"/>
        <v>8.2229348913818133E-3</v>
      </c>
      <c r="JI137" s="86">
        <f t="shared" si="160"/>
        <v>2.5335014746670627E-3</v>
      </c>
      <c r="JJ137" s="86">
        <f t="shared" si="160"/>
        <v>3.5786670143432304E-4</v>
      </c>
      <c r="JK137" s="86">
        <f t="shared" si="160"/>
        <v>2.9153822974695734E-4</v>
      </c>
      <c r="JL137" s="86">
        <f t="shared" si="160"/>
        <v>3.8431407140162872E-3</v>
      </c>
      <c r="JM137" s="86">
        <f t="shared" si="160"/>
        <v>1.2011286331427848E-2</v>
      </c>
    </row>
    <row r="138" spans="2:273" x14ac:dyDescent="0.25">
      <c r="B138" s="2">
        <v>111</v>
      </c>
      <c r="C138" s="37">
        <v>71.09</v>
      </c>
      <c r="D138" s="37">
        <v>71.587000000000003</v>
      </c>
      <c r="E138" s="37">
        <v>69.429000000000002</v>
      </c>
      <c r="F138" s="37">
        <v>67.094999999999999</v>
      </c>
      <c r="G138" s="37">
        <v>69.492000000000004</v>
      </c>
      <c r="H138" s="37">
        <v>67.983999999999995</v>
      </c>
      <c r="I138" s="37">
        <v>67.492000000000004</v>
      </c>
      <c r="J138" s="37">
        <v>71.049000000000007</v>
      </c>
      <c r="K138" s="37">
        <v>72.113</v>
      </c>
      <c r="L138" s="37">
        <v>74.451999999999998</v>
      </c>
      <c r="M138" s="37">
        <v>70.805999999999997</v>
      </c>
      <c r="N138" s="37">
        <v>72.855000000000004</v>
      </c>
      <c r="O138" s="37">
        <v>69.733000000000004</v>
      </c>
      <c r="P138" s="37">
        <v>73.564999999999998</v>
      </c>
      <c r="Q138" s="37">
        <v>82.742000000000004</v>
      </c>
      <c r="S138" s="4">
        <f t="shared" si="162"/>
        <v>71.433483443584805</v>
      </c>
      <c r="T138" s="4">
        <f t="shared" si="162"/>
        <v>71.665966373004295</v>
      </c>
      <c r="U138" s="4">
        <f t="shared" si="162"/>
        <v>70.026683580849237</v>
      </c>
      <c r="V138" s="4">
        <f t="shared" si="162"/>
        <v>67.686439626454558</v>
      </c>
      <c r="W138" s="4">
        <f t="shared" si="162"/>
        <v>70.148746535162886</v>
      </c>
      <c r="X138" s="4">
        <f t="shared" si="162"/>
        <v>66.861669935814035</v>
      </c>
      <c r="Y138" s="4">
        <f t="shared" si="162"/>
        <v>66.574758023986519</v>
      </c>
      <c r="Z138" s="4">
        <f t="shared" si="162"/>
        <v>70.888994364615542</v>
      </c>
      <c r="AA138" s="4">
        <f t="shared" si="162"/>
        <v>71.19734351312222</v>
      </c>
      <c r="AB138" s="4">
        <f t="shared" si="162"/>
        <v>71.640283975634674</v>
      </c>
      <c r="AC138" s="4">
        <f t="shared" si="162"/>
        <v>70.48812905692391</v>
      </c>
      <c r="AD138" s="4">
        <f t="shared" si="162"/>
        <v>71.468014471014968</v>
      </c>
      <c r="AE138" s="4">
        <f t="shared" si="162"/>
        <v>70.554952981300545</v>
      </c>
      <c r="AF138" s="4">
        <f t="shared" si="162"/>
        <v>72.990663790356464</v>
      </c>
      <c r="AG138" s="4">
        <f t="shared" si="162"/>
        <v>81.99817535309387</v>
      </c>
      <c r="AI138" s="4">
        <f t="shared" si="163"/>
        <v>-0.34348344358480176</v>
      </c>
      <c r="AJ138" s="4">
        <f t="shared" si="163"/>
        <v>-7.8966373004291768E-2</v>
      </c>
      <c r="AK138" s="4">
        <f t="shared" si="163"/>
        <v>-0.59768358084923534</v>
      </c>
      <c r="AL138" s="4">
        <f t="shared" si="163"/>
        <v>-0.59143962645455872</v>
      </c>
      <c r="AM138" s="4">
        <f t="shared" si="163"/>
        <v>-0.65674653516288117</v>
      </c>
      <c r="AN138" s="4">
        <f t="shared" si="163"/>
        <v>1.1223300641859595</v>
      </c>
      <c r="AO138" s="4">
        <f t="shared" si="163"/>
        <v>0.91724197601348578</v>
      </c>
      <c r="AP138" s="4">
        <f t="shared" si="163"/>
        <v>0.16000563538446499</v>
      </c>
      <c r="AQ138" s="4">
        <f t="shared" si="163"/>
        <v>0.91565648687777923</v>
      </c>
      <c r="AR138" s="4">
        <f t="shared" si="163"/>
        <v>2.8117160243653245</v>
      </c>
      <c r="AS138" s="4">
        <f t="shared" si="163"/>
        <v>0.31787094307608754</v>
      </c>
      <c r="AT138" s="4">
        <f t="shared" si="163"/>
        <v>1.3869855289850364</v>
      </c>
      <c r="AU138" s="4">
        <f t="shared" si="163"/>
        <v>-0.82195298130054084</v>
      </c>
      <c r="AV138" s="4">
        <f t="shared" si="163"/>
        <v>0.57433620964353338</v>
      </c>
      <c r="AW138" s="4">
        <f t="shared" si="163"/>
        <v>0.74382464690613403</v>
      </c>
      <c r="AY138" s="2">
        <f t="shared" si="154"/>
        <v>71.433481792178668</v>
      </c>
      <c r="AZ138" s="2">
        <f t="shared" si="154"/>
        <v>71.501143081427074</v>
      </c>
      <c r="BA138" s="2">
        <f t="shared" si="154"/>
        <v>69.582562489920932</v>
      </c>
      <c r="BB138" s="2">
        <f t="shared" si="154"/>
        <v>67.523231229779782</v>
      </c>
      <c r="BC138" s="2">
        <f t="shared" si="154"/>
        <v>69.740462754829878</v>
      </c>
      <c r="BD138" s="2">
        <f t="shared" si="154"/>
        <v>66.299168260286265</v>
      </c>
      <c r="BE138" s="2">
        <f t="shared" si="154"/>
        <v>65.946159600134123</v>
      </c>
      <c r="BF138" s="2">
        <f t="shared" si="154"/>
        <v>69.384283146865286</v>
      </c>
      <c r="BG138" s="2">
        <f t="shared" si="154"/>
        <v>69.068344898855841</v>
      </c>
      <c r="BH138" s="2">
        <f t="shared" si="154"/>
        <v>69.80866148386103</v>
      </c>
      <c r="BI138" s="2">
        <f t="shared" si="154"/>
        <v>69.77645505407051</v>
      </c>
      <c r="BJ138" s="2">
        <f t="shared" si="154"/>
        <v>71.328324985414568</v>
      </c>
      <c r="BK138" s="2">
        <f t="shared" si="154"/>
        <v>70.432806010444779</v>
      </c>
      <c r="BL138" s="2">
        <f t="shared" si="154"/>
        <v>71.390857956323543</v>
      </c>
      <c r="BM138" s="2">
        <f t="shared" si="154"/>
        <v>75.165402513408623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71.09</v>
      </c>
      <c r="CF138" s="2">
        <f t="shared" si="155"/>
        <v>71.587000000000003</v>
      </c>
      <c r="CG138" s="2" t="str">
        <f t="shared" si="155"/>
        <v/>
      </c>
      <c r="CH138" s="2">
        <f t="shared" si="155"/>
        <v>67.094999999999999</v>
      </c>
      <c r="CI138" s="2">
        <f t="shared" si="155"/>
        <v>69.492000000000004</v>
      </c>
      <c r="CJ138" s="2">
        <f t="shared" si="155"/>
        <v>67.983999999999995</v>
      </c>
      <c r="CK138" s="2">
        <f t="shared" si="155"/>
        <v>67.492000000000004</v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>
        <f t="shared" si="155"/>
        <v>70.805999999999997</v>
      </c>
      <c r="CP138" s="2">
        <f t="shared" si="155"/>
        <v>72.855000000000004</v>
      </c>
      <c r="CQ138" s="2">
        <f t="shared" si="155"/>
        <v>69.733000000000004</v>
      </c>
      <c r="CR138" s="2">
        <f t="shared" si="155"/>
        <v>73.564999999999998</v>
      </c>
      <c r="CS138" s="2" t="str">
        <f t="shared" si="155"/>
        <v/>
      </c>
      <c r="CU138" s="2">
        <f t="shared" si="110"/>
        <v>71.09</v>
      </c>
      <c r="CV138" s="2">
        <f t="shared" si="111"/>
        <v>71.587000000000003</v>
      </c>
      <c r="CW138" s="2" t="str">
        <f t="shared" si="112"/>
        <v/>
      </c>
      <c r="CX138" s="2">
        <f t="shared" si="113"/>
        <v>67.094999999999999</v>
      </c>
      <c r="CY138" s="2">
        <f t="shared" si="114"/>
        <v>69.492000000000004</v>
      </c>
      <c r="CZ138" s="2">
        <f t="shared" si="115"/>
        <v>67.983999999999995</v>
      </c>
      <c r="DA138" s="2">
        <f t="shared" si="116"/>
        <v>67.492000000000004</v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>
        <f t="shared" si="120"/>
        <v>70.805999999999997</v>
      </c>
      <c r="DF138" s="2">
        <f t="shared" si="121"/>
        <v>72.855000000000004</v>
      </c>
      <c r="DG138" s="2">
        <f t="shared" si="122"/>
        <v>69.733000000000004</v>
      </c>
      <c r="DH138" s="2">
        <f t="shared" si="123"/>
        <v>73.564999999999998</v>
      </c>
      <c r="DI138" s="2" t="str">
        <f t="shared" si="124"/>
        <v/>
      </c>
      <c r="DK138" s="2">
        <f t="shared" si="164"/>
        <v>79.858721563460691</v>
      </c>
      <c r="DL138" s="2">
        <f t="shared" si="164"/>
        <v>94.251139081848379</v>
      </c>
      <c r="DM138" s="2">
        <f t="shared" si="164"/>
        <v>93.708084264572648</v>
      </c>
      <c r="DN138" s="2">
        <f t="shared" si="164"/>
        <v>86.129950166112977</v>
      </c>
      <c r="DO138" s="2">
        <f t="shared" si="164"/>
        <v>94.908538153310118</v>
      </c>
      <c r="DP138" s="2">
        <f t="shared" si="164"/>
        <v>90.91687197724039</v>
      </c>
      <c r="DQ138" s="2">
        <f t="shared" si="164"/>
        <v>84.931182514498317</v>
      </c>
      <c r="DR138" s="2">
        <f t="shared" si="164"/>
        <v>95.661717288717298</v>
      </c>
      <c r="DS138" s="2">
        <f t="shared" si="164"/>
        <v>95.995568211068232</v>
      </c>
      <c r="DT138" s="2">
        <f t="shared" si="164"/>
        <v>98.581979831932742</v>
      </c>
      <c r="DU138" s="2">
        <f t="shared" si="164"/>
        <v>98.61453706563708</v>
      </c>
      <c r="DV138" s="2">
        <f t="shared" si="164"/>
        <v>93.607379800853465</v>
      </c>
      <c r="DW138" s="2">
        <f t="shared" si="164"/>
        <v>90.787848217635997</v>
      </c>
      <c r="DX138" s="2">
        <f t="shared" si="164"/>
        <v>92.569858974358951</v>
      </c>
      <c r="DY138" s="2">
        <f t="shared" si="164"/>
        <v>88.938434453781497</v>
      </c>
      <c r="EA138" s="2">
        <f t="shared" si="152"/>
        <v>71.416005421215871</v>
      </c>
      <c r="EB138" s="2">
        <f t="shared" si="152"/>
        <v>71.452519241293999</v>
      </c>
      <c r="EC138" s="2">
        <f t="shared" si="152"/>
        <v>69.535289999088334</v>
      </c>
      <c r="ED138" s="2">
        <f t="shared" si="152"/>
        <v>67.480305945240147</v>
      </c>
      <c r="EE138" s="2">
        <f t="shared" si="151"/>
        <v>69.681215807331768</v>
      </c>
      <c r="EF138" s="2">
        <f t="shared" si="151"/>
        <v>66.236104199141863</v>
      </c>
      <c r="EG138" s="2">
        <f t="shared" si="151"/>
        <v>65.895856140096981</v>
      </c>
      <c r="EH138" s="2">
        <f t="shared" si="151"/>
        <v>69.3070234401183</v>
      </c>
      <c r="EI138" s="2">
        <f t="shared" si="151"/>
        <v>68.992487614878058</v>
      </c>
      <c r="EJ138" s="2">
        <f t="shared" si="151"/>
        <v>69.727272727272748</v>
      </c>
      <c r="EK138" s="2">
        <f t="shared" si="151"/>
        <v>69.701694191195628</v>
      </c>
      <c r="EL138" s="2">
        <f t="shared" si="151"/>
        <v>71.268962638198801</v>
      </c>
      <c r="EM138" s="2">
        <f t="shared" si="135"/>
        <v>70.382414430837528</v>
      </c>
      <c r="EN138" s="2">
        <f t="shared" si="135"/>
        <v>71.338014586536062</v>
      </c>
      <c r="EO138" s="2">
        <f t="shared" si="135"/>
        <v>75.128610053604632</v>
      </c>
      <c r="EQ138" s="2">
        <f t="shared" si="165"/>
        <v>71.311564880323644</v>
      </c>
      <c r="ER138" s="2">
        <f t="shared" si="165"/>
        <v>71.459426277915114</v>
      </c>
      <c r="ES138" s="2">
        <f t="shared" si="165"/>
        <v>69.583231398131787</v>
      </c>
      <c r="ET138" s="2">
        <f t="shared" si="165"/>
        <v>67.492320642819791</v>
      </c>
      <c r="EU138" s="2">
        <f t="shared" si="165"/>
        <v>69.793542437893052</v>
      </c>
      <c r="EV138" s="2">
        <f t="shared" si="165"/>
        <v>66.314551263074094</v>
      </c>
      <c r="EW138" s="2">
        <f t="shared" si="165"/>
        <v>65.845372961595288</v>
      </c>
      <c r="EX138" s="2">
        <f t="shared" si="165"/>
        <v>69.421772600580681</v>
      </c>
      <c r="EY138" s="2">
        <f t="shared" si="165"/>
        <v>69.035789487606365</v>
      </c>
      <c r="EZ138" s="2">
        <f t="shared" si="165"/>
        <v>69.706094873873738</v>
      </c>
      <c r="FA138" s="2">
        <f t="shared" si="165"/>
        <v>69.688182291918423</v>
      </c>
      <c r="FB138" s="2">
        <f t="shared" si="165"/>
        <v>71.291846300991367</v>
      </c>
      <c r="FC138" s="2">
        <f t="shared" si="165"/>
        <v>70.392887845234242</v>
      </c>
      <c r="FD138" s="2">
        <f t="shared" si="165"/>
        <v>71.319377227572232</v>
      </c>
      <c r="FE138" s="2">
        <f t="shared" si="165"/>
        <v>74.805199414593062</v>
      </c>
      <c r="FG138" s="2">
        <f t="shared" si="166"/>
        <v>0.99776998275471918</v>
      </c>
      <c r="FH138" s="2">
        <f t="shared" si="166"/>
        <v>0.99787413364591337</v>
      </c>
      <c r="FI138" s="2">
        <f t="shared" si="166"/>
        <v>0.99810643698522516</v>
      </c>
      <c r="FJ138" s="2">
        <f t="shared" si="166"/>
        <v>0.99771437553292519</v>
      </c>
      <c r="FK138" s="2">
        <f t="shared" si="166"/>
        <v>0.99777417397828883</v>
      </c>
      <c r="FL138" s="2">
        <f t="shared" si="166"/>
        <v>0.99753311313133675</v>
      </c>
      <c r="FM138" s="2">
        <f t="shared" si="166"/>
        <v>0.99727629147258035</v>
      </c>
      <c r="FN138" s="2">
        <f t="shared" si="166"/>
        <v>0.9972375592016679</v>
      </c>
      <c r="FO138" s="2">
        <f t="shared" si="166"/>
        <v>0.99725379862289987</v>
      </c>
      <c r="FP138" s="2">
        <f t="shared" si="166"/>
        <v>0.99715443974710938</v>
      </c>
      <c r="FQ138" s="2">
        <f t="shared" si="166"/>
        <v>0.99740043721410876</v>
      </c>
      <c r="FR138" s="2">
        <f t="shared" si="166"/>
        <v>0.99736722350083773</v>
      </c>
      <c r="FS138" s="2">
        <f t="shared" si="166"/>
        <v>0.99754123525570249</v>
      </c>
      <c r="FT138" s="2">
        <f t="shared" si="166"/>
        <v>0.99749596437494836</v>
      </c>
      <c r="FU138" s="2">
        <f t="shared" si="166"/>
        <v>0.99698360952529419</v>
      </c>
      <c r="FW138" s="2">
        <f t="shared" si="156"/>
        <v>1.2935892708633264E-2</v>
      </c>
      <c r="FX138" s="2">
        <f t="shared" si="156"/>
        <v>2.2733525684452464E-2</v>
      </c>
      <c r="FY138" s="2">
        <f t="shared" si="156"/>
        <v>3.1283643732557424E-2</v>
      </c>
      <c r="FZ138" s="2">
        <f t="shared" si="156"/>
        <v>2.4902949423562061E-2</v>
      </c>
      <c r="GA138" s="2">
        <f t="shared" si="156"/>
        <v>2.7556394657829511E-2</v>
      </c>
      <c r="GB138" s="2">
        <f t="shared" si="156"/>
        <v>2.778178168621645E-2</v>
      </c>
      <c r="GC138" s="2">
        <f t="shared" si="156"/>
        <v>3.0569008862420886E-2</v>
      </c>
      <c r="GD138" s="2">
        <f t="shared" si="156"/>
        <v>3.8836233869678785E-2</v>
      </c>
      <c r="GE138" s="2">
        <f t="shared" si="156"/>
        <v>3.9291299691506382E-2</v>
      </c>
      <c r="GF138" s="2">
        <f t="shared" si="156"/>
        <v>3.3952971720203382E-2</v>
      </c>
      <c r="GG138" s="2">
        <f t="shared" si="156"/>
        <v>2.9595209942811944E-2</v>
      </c>
      <c r="GH138" s="2">
        <f t="shared" si="156"/>
        <v>2.4047176644793389E-2</v>
      </c>
      <c r="GI138" s="2">
        <f t="shared" si="156"/>
        <v>2.0950037099518575E-2</v>
      </c>
      <c r="GJ138" s="2">
        <f t="shared" si="156"/>
        <v>1.7273098930321008E-2</v>
      </c>
      <c r="GK138" s="2">
        <f t="shared" si="156"/>
        <v>1.5037733418190414E-2</v>
      </c>
      <c r="GM138" s="86">
        <f t="shared" si="157"/>
        <v>1.9651388609723882E-29</v>
      </c>
      <c r="GN138" s="86">
        <f t="shared" si="157"/>
        <v>7.6828275832560836E-63</v>
      </c>
      <c r="GO138" s="86">
        <f t="shared" si="157"/>
        <v>1.2857510905153523E-79</v>
      </c>
      <c r="GP138" s="86">
        <f t="shared" si="157"/>
        <v>4.3419883577227375E-72</v>
      </c>
      <c r="GQ138" s="86">
        <f t="shared" si="157"/>
        <v>4.5875538491078232E-77</v>
      </c>
      <c r="GR138" s="86">
        <f t="shared" si="157"/>
        <v>3.2884020002006853E-82</v>
      </c>
      <c r="GS138" s="86">
        <f t="shared" si="157"/>
        <v>3.1751289785912737E-86</v>
      </c>
      <c r="GT138" s="86">
        <f t="shared" si="157"/>
        <v>3.9838674694969591E-106</v>
      </c>
      <c r="GU138" s="86">
        <f t="shared" si="157"/>
        <v>1.1413236082946621E-112</v>
      </c>
      <c r="GV138" s="86">
        <f t="shared" si="157"/>
        <v>5.070666732438397E-110</v>
      </c>
      <c r="GW138" s="86">
        <f t="shared" si="157"/>
        <v>5.4294527333052196E-107</v>
      </c>
      <c r="GX138" s="86">
        <f t="shared" si="157"/>
        <v>8.82529927947099E-124</v>
      </c>
      <c r="GY138" s="86">
        <f t="shared" si="157"/>
        <v>4.2348978098750404E-110</v>
      </c>
      <c r="GZ138" s="86">
        <f t="shared" si="157"/>
        <v>1.5406291085096716E-82</v>
      </c>
      <c r="HA138" s="86">
        <f t="shared" si="157"/>
        <v>4.1258991812885928E-124</v>
      </c>
      <c r="HC138" s="86">
        <f t="shared" si="153"/>
        <v>6.1291294260499893E-7</v>
      </c>
      <c r="HD138" s="86">
        <f t="shared" si="153"/>
        <v>3.549761694682442E-20</v>
      </c>
      <c r="HE138" s="86">
        <f t="shared" si="153"/>
        <v>1.6407877303609843E-26</v>
      </c>
      <c r="HF138" s="86">
        <f t="shared" si="153"/>
        <v>1.2208115526844127E-22</v>
      </c>
      <c r="HG138" s="86">
        <f t="shared" si="153"/>
        <v>2.2266032435066477E-30</v>
      </c>
      <c r="HH138" s="86">
        <f t="shared" si="153"/>
        <v>4.861975778855258E-35</v>
      </c>
      <c r="HI138" s="86">
        <f t="shared" si="153"/>
        <v>1.8262581188404959E-40</v>
      </c>
      <c r="HJ138" s="86">
        <f t="shared" si="153"/>
        <v>3.0138261784657933E-53</v>
      </c>
      <c r="HK138" s="86">
        <f t="shared" si="153"/>
        <v>1.6390104184774625E-54</v>
      </c>
      <c r="HL138" s="86">
        <f t="shared" si="161"/>
        <v>1.3784821643671016E-51</v>
      </c>
      <c r="HM138" s="86">
        <f t="shared" si="161"/>
        <v>8.5759908897691104E-47</v>
      </c>
      <c r="HN138" s="86">
        <f t="shared" si="161"/>
        <v>9.9292676224367666E-45</v>
      </c>
      <c r="HO138" s="86">
        <f t="shared" si="161"/>
        <v>6.449704148115255E-32</v>
      </c>
      <c r="HP138" s="86">
        <f t="shared" si="161"/>
        <v>1.5200535352240364E-23</v>
      </c>
      <c r="HQ138" s="86">
        <f t="shared" si="161"/>
        <v>1.5683182814820216E-41</v>
      </c>
      <c r="HS138" s="86">
        <f t="shared" si="158"/>
        <v>1.3711770086784333E-4</v>
      </c>
      <c r="HT138" s="86">
        <f t="shared" si="158"/>
        <v>9.2438368470835527E-3</v>
      </c>
      <c r="HU138" s="86">
        <f t="shared" si="158"/>
        <v>1.4800841022369822E-2</v>
      </c>
      <c r="HV138" s="86">
        <f t="shared" si="158"/>
        <v>4.1757471254102018E-3</v>
      </c>
      <c r="HW138" s="86">
        <f t="shared" si="158"/>
        <v>7.6215669434019345E-3</v>
      </c>
      <c r="HX138" s="86">
        <f t="shared" si="158"/>
        <v>7.8027670005844825E-3</v>
      </c>
      <c r="HY138" s="86">
        <f t="shared" si="158"/>
        <v>8.1162676922470253E-3</v>
      </c>
      <c r="HZ138" s="86">
        <f t="shared" si="158"/>
        <v>2.0823920085739016E-2</v>
      </c>
      <c r="IA138" s="86">
        <f t="shared" si="158"/>
        <v>2.6359763550906554E-2</v>
      </c>
      <c r="IB138" s="86">
        <f t="shared" si="158"/>
        <v>1.7324569528138139E-2</v>
      </c>
      <c r="IC138" s="86">
        <f t="shared" si="158"/>
        <v>5.771990275961373E-3</v>
      </c>
      <c r="ID138" s="86">
        <f t="shared" si="158"/>
        <v>9.512031324703258E-4</v>
      </c>
      <c r="IE138" s="86">
        <f t="shared" si="158"/>
        <v>7.6314956601963174E-4</v>
      </c>
      <c r="IF138" s="86">
        <f t="shared" si="158"/>
        <v>6.6986909024975578E-3</v>
      </c>
      <c r="IG138" s="86">
        <f t="shared" si="158"/>
        <v>1.7834069457202176E-2</v>
      </c>
      <c r="II138" s="86">
        <f t="shared" si="159"/>
        <v>1.0247700059119219E-35</v>
      </c>
      <c r="IJ138" s="86">
        <f t="shared" si="159"/>
        <v>3.33499421202636E-32</v>
      </c>
      <c r="IK138" s="86">
        <f t="shared" si="159"/>
        <v>6.6615765337472048E-30</v>
      </c>
      <c r="IL138" s="86">
        <f t="shared" si="159"/>
        <v>4.4309361918380571E-34</v>
      </c>
      <c r="IM138" s="86">
        <f t="shared" si="159"/>
        <v>3.8735115060314258E-36</v>
      </c>
      <c r="IN138" s="86">
        <f t="shared" si="159"/>
        <v>9.4562154550733126E-36</v>
      </c>
      <c r="IO138" s="86">
        <f t="shared" si="159"/>
        <v>1.1871111638371803E-33</v>
      </c>
      <c r="IP138" s="86">
        <f t="shared" si="159"/>
        <v>1.7013047767154495E-32</v>
      </c>
      <c r="IQ138" s="86">
        <f t="shared" si="159"/>
        <v>6.2290001419299704E-32</v>
      </c>
      <c r="IR138" s="86">
        <f t="shared" si="159"/>
        <v>9.5106363739037456E-35</v>
      </c>
      <c r="IS138" s="86">
        <f t="shared" si="159"/>
        <v>2.8900586089407727E-36</v>
      </c>
      <c r="IT138" s="86">
        <f t="shared" si="159"/>
        <v>2.4355909073235458E-42</v>
      </c>
      <c r="IU138" s="86">
        <f t="shared" si="159"/>
        <v>6.4261680109753016E-43</v>
      </c>
      <c r="IV138" s="86">
        <f t="shared" si="159"/>
        <v>1.6236710426972045E-23</v>
      </c>
      <c r="IW138" s="86">
        <f t="shared" si="159"/>
        <v>1.4873681197481682E-17</v>
      </c>
      <c r="IY138" s="86">
        <f t="shared" si="160"/>
        <v>1.3773061381044832E-4</v>
      </c>
      <c r="IZ138" s="86">
        <f t="shared" si="160"/>
        <v>9.2438368470835527E-3</v>
      </c>
      <c r="JA138" s="86">
        <f t="shared" si="160"/>
        <v>1.4800841022369822E-2</v>
      </c>
      <c r="JB138" s="86">
        <f t="shared" si="160"/>
        <v>4.1757471254102018E-3</v>
      </c>
      <c r="JC138" s="86">
        <f t="shared" si="160"/>
        <v>7.6215669434019345E-3</v>
      </c>
      <c r="JD138" s="86">
        <f t="shared" si="160"/>
        <v>7.8027670005844825E-3</v>
      </c>
      <c r="JE138" s="86">
        <f t="shared" si="160"/>
        <v>8.1162676922470253E-3</v>
      </c>
      <c r="JF138" s="86">
        <f t="shared" si="160"/>
        <v>2.0823920085739016E-2</v>
      </c>
      <c r="JG138" s="86">
        <f t="shared" si="160"/>
        <v>2.6359763550906554E-2</v>
      </c>
      <c r="JH138" s="86">
        <f t="shared" si="160"/>
        <v>1.7324569528138139E-2</v>
      </c>
      <c r="JI138" s="86">
        <f t="shared" si="160"/>
        <v>5.771990275961373E-3</v>
      </c>
      <c r="JJ138" s="86">
        <f t="shared" si="160"/>
        <v>9.512031324703258E-4</v>
      </c>
      <c r="JK138" s="86">
        <f t="shared" si="160"/>
        <v>7.6314956601963174E-4</v>
      </c>
      <c r="JL138" s="86">
        <f t="shared" si="160"/>
        <v>6.6986909024975578E-3</v>
      </c>
      <c r="JM138" s="86">
        <f t="shared" si="160"/>
        <v>1.783406945720219E-2</v>
      </c>
    </row>
    <row r="139" spans="2:273" x14ac:dyDescent="0.25">
      <c r="B139" s="2">
        <v>112</v>
      </c>
      <c r="C139" s="37">
        <v>72.075000000000003</v>
      </c>
      <c r="D139" s="37">
        <v>71.048000000000002</v>
      </c>
      <c r="E139" s="37">
        <v>69.921000000000006</v>
      </c>
      <c r="F139" s="37">
        <v>67.951999999999998</v>
      </c>
      <c r="G139" s="37">
        <v>69.738</v>
      </c>
      <c r="H139" s="37">
        <v>68.688999999999993</v>
      </c>
      <c r="I139" s="37">
        <v>67.033000000000001</v>
      </c>
      <c r="J139" s="37">
        <v>72.081999999999994</v>
      </c>
      <c r="K139" s="37">
        <v>73.144999999999996</v>
      </c>
      <c r="L139" s="37">
        <v>76.064999999999998</v>
      </c>
      <c r="M139" s="37">
        <v>70.5</v>
      </c>
      <c r="N139" s="37">
        <v>71.644999999999996</v>
      </c>
      <c r="O139" s="37">
        <v>70.283000000000001</v>
      </c>
      <c r="P139" s="37">
        <v>72.838999999999999</v>
      </c>
      <c r="Q139" s="37">
        <v>83.757999999999996</v>
      </c>
      <c r="S139" s="4">
        <f t="shared" si="162"/>
        <v>71.334269344338139</v>
      </c>
      <c r="T139" s="4">
        <f t="shared" si="162"/>
        <v>71.678651128919995</v>
      </c>
      <c r="U139" s="4">
        <f t="shared" si="162"/>
        <v>70.255667659415678</v>
      </c>
      <c r="V139" s="4">
        <f t="shared" si="162"/>
        <v>67.744340149656381</v>
      </c>
      <c r="W139" s="4">
        <f t="shared" si="162"/>
        <v>70.35923735794259</v>
      </c>
      <c r="X139" s="4">
        <f t="shared" si="162"/>
        <v>67.190660545226308</v>
      </c>
      <c r="Y139" s="4">
        <f t="shared" si="162"/>
        <v>66.987612007299916</v>
      </c>
      <c r="Z139" s="4">
        <f t="shared" si="162"/>
        <v>71.848423966824384</v>
      </c>
      <c r="AA139" s="4">
        <f t="shared" si="162"/>
        <v>72.519608865901432</v>
      </c>
      <c r="AB139" s="4">
        <f t="shared" si="162"/>
        <v>72.893929799634307</v>
      </c>
      <c r="AC139" s="4">
        <f t="shared" si="162"/>
        <v>70.977070912793153</v>
      </c>
      <c r="AD139" s="4">
        <f t="shared" si="162"/>
        <v>71.486026857257556</v>
      </c>
      <c r="AE139" s="4">
        <f t="shared" si="162"/>
        <v>70.579358122860597</v>
      </c>
      <c r="AF139" s="4">
        <f t="shared" si="162"/>
        <v>73.845987619604912</v>
      </c>
      <c r="AG139" s="4">
        <f t="shared" si="162"/>
        <v>84.579980154392672</v>
      </c>
      <c r="AI139" s="4">
        <f t="shared" si="163"/>
        <v>0.74073065566186358</v>
      </c>
      <c r="AJ139" s="4">
        <f t="shared" si="163"/>
        <v>-0.6306511289199932</v>
      </c>
      <c r="AK139" s="4">
        <f t="shared" si="163"/>
        <v>-0.33466765941567189</v>
      </c>
      <c r="AL139" s="4">
        <f t="shared" si="163"/>
        <v>0.20765985034361734</v>
      </c>
      <c r="AM139" s="4">
        <f t="shared" si="163"/>
        <v>-0.62123735794259005</v>
      </c>
      <c r="AN139" s="4">
        <f t="shared" si="163"/>
        <v>1.498339454773685</v>
      </c>
      <c r="AO139" s="4">
        <f t="shared" si="163"/>
        <v>4.5387992700085533E-2</v>
      </c>
      <c r="AP139" s="4">
        <f t="shared" si="163"/>
        <v>0.23357603317560915</v>
      </c>
      <c r="AQ139" s="4">
        <f t="shared" si="163"/>
        <v>0.62539113409856384</v>
      </c>
      <c r="AR139" s="4">
        <f t="shared" si="163"/>
        <v>3.1710702003656905</v>
      </c>
      <c r="AS139" s="4">
        <f t="shared" si="163"/>
        <v>-0.4770709127931525</v>
      </c>
      <c r="AT139" s="4">
        <f t="shared" si="163"/>
        <v>0.15897314274243968</v>
      </c>
      <c r="AU139" s="4">
        <f t="shared" si="163"/>
        <v>-0.29635812286059604</v>
      </c>
      <c r="AV139" s="4">
        <f t="shared" si="163"/>
        <v>-1.0069876196049137</v>
      </c>
      <c r="AW139" s="4">
        <f t="shared" si="163"/>
        <v>-0.82198015439267635</v>
      </c>
      <c r="AY139" s="2">
        <f t="shared" si="154"/>
        <v>71.334269049568334</v>
      </c>
      <c r="AZ139" s="2">
        <f t="shared" si="154"/>
        <v>71.390159168490612</v>
      </c>
      <c r="BA139" s="2">
        <f t="shared" si="154"/>
        <v>69.488185915795327</v>
      </c>
      <c r="BB139" s="2">
        <f t="shared" si="154"/>
        <v>67.430478259306838</v>
      </c>
      <c r="BC139" s="2">
        <f t="shared" si="154"/>
        <v>69.583931902380286</v>
      </c>
      <c r="BD139" s="2">
        <f t="shared" si="154"/>
        <v>66.126839867301754</v>
      </c>
      <c r="BE139" s="2">
        <f t="shared" si="154"/>
        <v>65.805539911161461</v>
      </c>
      <c r="BF139" s="2">
        <f t="shared" si="154"/>
        <v>69.182936586763958</v>
      </c>
      <c r="BG139" s="2">
        <f t="shared" si="154"/>
        <v>68.855461063908436</v>
      </c>
      <c r="BH139" s="2">
        <f t="shared" si="154"/>
        <v>69.598491936003924</v>
      </c>
      <c r="BI139" s="2">
        <f t="shared" si="154"/>
        <v>69.57267108056304</v>
      </c>
      <c r="BJ139" s="2">
        <f t="shared" si="154"/>
        <v>71.162551610310274</v>
      </c>
      <c r="BK139" s="2">
        <f t="shared" si="154"/>
        <v>70.298828112302886</v>
      </c>
      <c r="BL139" s="2">
        <f t="shared" si="154"/>
        <v>71.286117495956958</v>
      </c>
      <c r="BM139" s="2">
        <f t="shared" si="154"/>
        <v>75.094507091762736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72.075000000000003</v>
      </c>
      <c r="CF139" s="2" t="str">
        <f t="shared" si="155"/>
        <v/>
      </c>
      <c r="CG139" s="2" t="str">
        <f t="shared" si="155"/>
        <v/>
      </c>
      <c r="CH139" s="2">
        <f t="shared" si="155"/>
        <v>67.951999999999998</v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71.644999999999996</v>
      </c>
      <c r="CQ139" s="2">
        <f t="shared" si="155"/>
        <v>70.283000000000001</v>
      </c>
      <c r="CR139" s="2" t="str">
        <f t="shared" si="155"/>
        <v/>
      </c>
      <c r="CS139" s="2" t="str">
        <f t="shared" si="155"/>
        <v/>
      </c>
      <c r="CU139" s="2">
        <f t="shared" si="110"/>
        <v>72.075000000000003</v>
      </c>
      <c r="CV139" s="2" t="str">
        <f t="shared" si="111"/>
        <v/>
      </c>
      <c r="CW139" s="2" t="str">
        <f t="shared" si="112"/>
        <v/>
      </c>
      <c r="CX139" s="2">
        <f t="shared" si="113"/>
        <v>67.951999999999998</v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71.644999999999996</v>
      </c>
      <c r="DG139" s="2">
        <f t="shared" si="122"/>
        <v>70.283000000000001</v>
      </c>
      <c r="DH139" s="2" t="str">
        <f t="shared" si="123"/>
        <v/>
      </c>
      <c r="DI139" s="2" t="str">
        <f t="shared" si="124"/>
        <v/>
      </c>
      <c r="DK139" s="2">
        <f t="shared" si="164"/>
        <v>79.775623803249886</v>
      </c>
      <c r="DL139" s="2">
        <f t="shared" si="164"/>
        <v>94.317258230141945</v>
      </c>
      <c r="DM139" s="2">
        <f t="shared" si="164"/>
        <v>93.799868921775911</v>
      </c>
      <c r="DN139" s="2">
        <f t="shared" si="164"/>
        <v>86.170756418000622</v>
      </c>
      <c r="DO139" s="2">
        <f t="shared" si="164"/>
        <v>95.017455749128928</v>
      </c>
      <c r="DP139" s="2">
        <f t="shared" si="164"/>
        <v>90.979502352554974</v>
      </c>
      <c r="DQ139" s="2">
        <f t="shared" si="164"/>
        <v>84.935110953058341</v>
      </c>
      <c r="DR139" s="2">
        <f t="shared" si="164"/>
        <v>95.748885242385256</v>
      </c>
      <c r="DS139" s="2">
        <f t="shared" si="164"/>
        <v>96.089551866151879</v>
      </c>
      <c r="DT139" s="2">
        <f t="shared" si="164"/>
        <v>98.6982151260504</v>
      </c>
      <c r="DU139" s="2">
        <f t="shared" si="164"/>
        <v>98.749271042471065</v>
      </c>
      <c r="DV139" s="2">
        <f t="shared" si="164"/>
        <v>93.699030200240699</v>
      </c>
      <c r="DW139" s="2">
        <f t="shared" si="164"/>
        <v>90.879153752345189</v>
      </c>
      <c r="DX139" s="2">
        <f t="shared" si="164"/>
        <v>92.693174358974346</v>
      </c>
      <c r="DY139" s="2">
        <f t="shared" si="164"/>
        <v>89.011605602240877</v>
      </c>
      <c r="EA139" s="2">
        <f t="shared" si="152"/>
        <v>71.318294813283245</v>
      </c>
      <c r="EB139" s="2">
        <f t="shared" si="152"/>
        <v>71.344963282977844</v>
      </c>
      <c r="EC139" s="2">
        <f t="shared" si="152"/>
        <v>69.444151669857462</v>
      </c>
      <c r="ED139" s="2">
        <f t="shared" si="152"/>
        <v>67.390740702656387</v>
      </c>
      <c r="EE139" s="2">
        <f t="shared" si="151"/>
        <v>69.527478277599016</v>
      </c>
      <c r="EF139" s="2">
        <f t="shared" si="151"/>
        <v>66.067622131872028</v>
      </c>
      <c r="EG139" s="2">
        <f t="shared" si="151"/>
        <v>65.759983558868228</v>
      </c>
      <c r="EH139" s="2">
        <f t="shared" si="151"/>
        <v>69.109964080828007</v>
      </c>
      <c r="EI139" s="2">
        <f t="shared" si="151"/>
        <v>68.784862283812132</v>
      </c>
      <c r="EJ139" s="2">
        <f t="shared" si="151"/>
        <v>69.523680275606765</v>
      </c>
      <c r="EK139" s="2">
        <f t="shared" si="151"/>
        <v>69.503832638707991</v>
      </c>
      <c r="EL139" s="2">
        <f t="shared" si="151"/>
        <v>71.107438304791486</v>
      </c>
      <c r="EM139" s="2">
        <f t="shared" si="135"/>
        <v>70.25213275312035</v>
      </c>
      <c r="EN139" s="2">
        <f t="shared" si="135"/>
        <v>71.237528062795207</v>
      </c>
      <c r="EO139" s="2">
        <f t="shared" si="135"/>
        <v>75.062211683623232</v>
      </c>
      <c r="EQ139" s="2">
        <f t="shared" si="165"/>
        <v>71.231493101088802</v>
      </c>
      <c r="ER139" s="2">
        <f t="shared" si="165"/>
        <v>71.37103912006971</v>
      </c>
      <c r="ES139" s="2">
        <f t="shared" si="165"/>
        <v>69.50164321004327</v>
      </c>
      <c r="ET139" s="2">
        <f t="shared" si="165"/>
        <v>67.412123560549645</v>
      </c>
      <c r="EU139" s="2">
        <f t="shared" si="165"/>
        <v>69.683424169305567</v>
      </c>
      <c r="EV139" s="2">
        <f t="shared" si="165"/>
        <v>66.171574104537001</v>
      </c>
      <c r="EW139" s="2">
        <f t="shared" si="165"/>
        <v>65.697533139586426</v>
      </c>
      <c r="EX139" s="2">
        <f t="shared" si="165"/>
        <v>69.247685989216095</v>
      </c>
      <c r="EY139" s="2">
        <f t="shared" si="165"/>
        <v>68.836024981716875</v>
      </c>
      <c r="EZ139" s="2">
        <f t="shared" si="165"/>
        <v>69.49887310887091</v>
      </c>
      <c r="FA139" s="2">
        <f t="shared" si="165"/>
        <v>69.487967450288721</v>
      </c>
      <c r="FB139" s="2">
        <f t="shared" si="165"/>
        <v>71.139962888460431</v>
      </c>
      <c r="FC139" s="2">
        <f t="shared" si="165"/>
        <v>70.270929050444394</v>
      </c>
      <c r="FD139" s="2">
        <f t="shared" si="165"/>
        <v>71.215326525595543</v>
      </c>
      <c r="FE139" s="2">
        <f t="shared" si="165"/>
        <v>74.692371394267212</v>
      </c>
      <c r="FG139" s="2">
        <f t="shared" si="166"/>
        <v>0.99796580095521625</v>
      </c>
      <c r="FH139" s="2">
        <f t="shared" si="166"/>
        <v>0.99806082411300334</v>
      </c>
      <c r="FI139" s="2">
        <f t="shared" si="166"/>
        <v>0.99827276222521943</v>
      </c>
      <c r="FJ139" s="2">
        <f t="shared" si="166"/>
        <v>0.99791506640996441</v>
      </c>
      <c r="FK139" s="2">
        <f t="shared" si="166"/>
        <v>0.99796962489563157</v>
      </c>
      <c r="FL139" s="2">
        <f t="shared" si="166"/>
        <v>0.99774968398428399</v>
      </c>
      <c r="FM139" s="2">
        <f t="shared" si="166"/>
        <v>0.99751535283709147</v>
      </c>
      <c r="FN139" s="2">
        <f t="shared" si="166"/>
        <v>0.9974800115282294</v>
      </c>
      <c r="FO139" s="2">
        <f t="shared" si="166"/>
        <v>0.99749482923770316</v>
      </c>
      <c r="FP139" s="2">
        <f t="shared" si="166"/>
        <v>0.9974041682649758</v>
      </c>
      <c r="FQ139" s="2">
        <f t="shared" si="166"/>
        <v>0.99762862814985942</v>
      </c>
      <c r="FR139" s="2">
        <f t="shared" si="166"/>
        <v>0.99759832293275374</v>
      </c>
      <c r="FS139" s="2">
        <f t="shared" si="166"/>
        <v>0.99775709466121276</v>
      </c>
      <c r="FT139" s="2">
        <f t="shared" si="166"/>
        <v>0.99771578909221492</v>
      </c>
      <c r="FU139" s="2">
        <f t="shared" si="166"/>
        <v>0.9972482888606039</v>
      </c>
      <c r="FW139" s="2">
        <f t="shared" si="156"/>
        <v>1.416624438210635E-2</v>
      </c>
      <c r="FX139" s="2">
        <f t="shared" si="156"/>
        <v>2.4872263159590159E-2</v>
      </c>
      <c r="FY139" s="2">
        <f t="shared" si="156"/>
        <v>3.4198615346357E-2</v>
      </c>
      <c r="FZ139" s="2">
        <f t="shared" si="156"/>
        <v>2.7240094239925051E-2</v>
      </c>
      <c r="GA139" s="2">
        <f t="shared" si="156"/>
        <v>3.0134869606008426E-2</v>
      </c>
      <c r="GB139" s="2">
        <f t="shared" si="156"/>
        <v>3.0380687413216537E-2</v>
      </c>
      <c r="GC139" s="2">
        <f t="shared" si="156"/>
        <v>3.3419688917334059E-2</v>
      </c>
      <c r="GD139" s="2">
        <f t="shared" si="156"/>
        <v>4.2424126827778061E-2</v>
      </c>
      <c r="GE139" s="2">
        <f t="shared" si="156"/>
        <v>4.2919356698868427E-2</v>
      </c>
      <c r="GF139" s="2">
        <f t="shared" si="156"/>
        <v>3.7107140528724589E-2</v>
      </c>
      <c r="GG139" s="2">
        <f t="shared" si="156"/>
        <v>3.2358110543203568E-2</v>
      </c>
      <c r="GH139" s="2">
        <f t="shared" si="156"/>
        <v>2.6306173804101621E-2</v>
      </c>
      <c r="GI139" s="2">
        <f t="shared" si="156"/>
        <v>2.2924922535085459E-2</v>
      </c>
      <c r="GJ139" s="2">
        <f t="shared" si="156"/>
        <v>1.8908066490933365E-2</v>
      </c>
      <c r="GK139" s="2">
        <f t="shared" si="156"/>
        <v>1.6464659663687355E-2</v>
      </c>
      <c r="GM139" s="86">
        <f t="shared" si="157"/>
        <v>9.1206935823183529E-31</v>
      </c>
      <c r="GN139" s="86">
        <f t="shared" si="157"/>
        <v>1.8319872210825186E-65</v>
      </c>
      <c r="GO139" s="86">
        <f t="shared" si="157"/>
        <v>7.2800688449136227E-83</v>
      </c>
      <c r="GP139" s="86">
        <f t="shared" si="157"/>
        <v>3.7688897639191272E-75</v>
      </c>
      <c r="GQ139" s="86">
        <f t="shared" si="157"/>
        <v>2.9613112512772911E-80</v>
      </c>
      <c r="GR139" s="86">
        <f t="shared" si="157"/>
        <v>1.262507854443449E-85</v>
      </c>
      <c r="GS139" s="86">
        <f t="shared" si="157"/>
        <v>7.3200127967222164E-90</v>
      </c>
      <c r="GT139" s="86">
        <f t="shared" si="157"/>
        <v>1.4540276894172221E-110</v>
      </c>
      <c r="GU139" s="86">
        <f t="shared" si="157"/>
        <v>2.1792345631672252E-117</v>
      </c>
      <c r="GV139" s="86">
        <f t="shared" si="157"/>
        <v>1.2891014304242512E-114</v>
      </c>
      <c r="GW139" s="86">
        <f t="shared" si="157"/>
        <v>1.9598552114543613E-111</v>
      </c>
      <c r="GX139" s="86">
        <f t="shared" si="157"/>
        <v>4.6695830227570366E-129</v>
      </c>
      <c r="GY139" s="86">
        <f t="shared" si="157"/>
        <v>9.7260425896751333E-115</v>
      </c>
      <c r="GZ139" s="86">
        <f t="shared" si="157"/>
        <v>5.3580175508106076E-86</v>
      </c>
      <c r="HA139" s="86">
        <f t="shared" si="157"/>
        <v>2.3273820809207033E-129</v>
      </c>
      <c r="HC139" s="86">
        <f t="shared" si="153"/>
        <v>1.5181908331285792E-7</v>
      </c>
      <c r="HD139" s="86">
        <f t="shared" si="153"/>
        <v>8.5453692578158452E-22</v>
      </c>
      <c r="HE139" s="86">
        <f t="shared" si="153"/>
        <v>1.6674213860475555E-28</v>
      </c>
      <c r="HF139" s="86">
        <f t="shared" si="153"/>
        <v>1.8737066991505561E-24</v>
      </c>
      <c r="HG139" s="86">
        <f t="shared" si="153"/>
        <v>1.0836076357719063E-32</v>
      </c>
      <c r="HH139" s="86">
        <f t="shared" si="153"/>
        <v>1.0197303252529476E-37</v>
      </c>
      <c r="HI139" s="86">
        <f t="shared" si="153"/>
        <v>1.3252328680797348E-43</v>
      </c>
      <c r="HJ139" s="86">
        <f t="shared" si="153"/>
        <v>2.9791049347310421E-57</v>
      </c>
      <c r="HK139" s="86">
        <f t="shared" si="153"/>
        <v>1.4155396767834053E-58</v>
      </c>
      <c r="HL139" s="86">
        <f t="shared" si="161"/>
        <v>1.9368473679065307E-55</v>
      </c>
      <c r="HM139" s="86">
        <f t="shared" si="161"/>
        <v>2.6379558848315591E-50</v>
      </c>
      <c r="HN139" s="86">
        <f t="shared" si="161"/>
        <v>2.5829960009665674E-48</v>
      </c>
      <c r="HO139" s="86">
        <f t="shared" si="161"/>
        <v>1.8331694358859251E-34</v>
      </c>
      <c r="HP139" s="86">
        <f t="shared" si="161"/>
        <v>2.2038290483065256E-25</v>
      </c>
      <c r="HQ139" s="86">
        <f t="shared" si="161"/>
        <v>7.20804599243305E-45</v>
      </c>
      <c r="HS139" s="86">
        <f t="shared" si="158"/>
        <v>3.105344820965465E-4</v>
      </c>
      <c r="HT139" s="86">
        <f t="shared" si="158"/>
        <v>1.7407398394649047E-2</v>
      </c>
      <c r="HU139" s="86">
        <f t="shared" si="158"/>
        <v>2.7732079139714882E-2</v>
      </c>
      <c r="HV139" s="86">
        <f t="shared" si="158"/>
        <v>8.6309670195260264E-3</v>
      </c>
      <c r="HW139" s="86">
        <f t="shared" si="158"/>
        <v>1.5691870861498428E-2</v>
      </c>
      <c r="HX139" s="86">
        <f t="shared" si="158"/>
        <v>1.5998118003342755E-2</v>
      </c>
      <c r="HY139" s="86">
        <f t="shared" si="158"/>
        <v>1.654610459705113E-2</v>
      </c>
      <c r="HZ139" s="86">
        <f t="shared" si="158"/>
        <v>4.0532424734829181E-2</v>
      </c>
      <c r="IA139" s="86">
        <f t="shared" si="158"/>
        <v>4.9950986809612435E-2</v>
      </c>
      <c r="IB139" s="86">
        <f t="shared" si="158"/>
        <v>3.4161405416531808E-2</v>
      </c>
      <c r="IC139" s="86">
        <f t="shared" si="158"/>
        <v>1.2348145663429115E-2</v>
      </c>
      <c r="ID139" s="86">
        <f t="shared" si="158"/>
        <v>2.3668603029972416E-3</v>
      </c>
      <c r="IE139" s="86">
        <f t="shared" si="158"/>
        <v>1.8772681275621677E-3</v>
      </c>
      <c r="IF139" s="86">
        <f t="shared" si="158"/>
        <v>1.1335899532947833E-2</v>
      </c>
      <c r="IG139" s="86">
        <f t="shared" si="158"/>
        <v>2.5995565553515679E-2</v>
      </c>
      <c r="II139" s="86">
        <f t="shared" si="159"/>
        <v>2.7581117741721406E-34</v>
      </c>
      <c r="IJ139" s="86">
        <f t="shared" si="159"/>
        <v>9.9947894164989108E-31</v>
      </c>
      <c r="IK139" s="86">
        <f t="shared" si="159"/>
        <v>2.0823989835349129E-28</v>
      </c>
      <c r="IL139" s="86">
        <f t="shared" si="159"/>
        <v>1.7895400187652349E-32</v>
      </c>
      <c r="IM139" s="86">
        <f t="shared" si="159"/>
        <v>2.2129494670786365E-34</v>
      </c>
      <c r="IN139" s="86">
        <f t="shared" si="159"/>
        <v>5.2115820171563002E-34</v>
      </c>
      <c r="IO139" s="86">
        <f t="shared" si="159"/>
        <v>5.6891003308910654E-32</v>
      </c>
      <c r="IP139" s="86">
        <f t="shared" si="159"/>
        <v>9.4261735418901099E-31</v>
      </c>
      <c r="IQ139" s="86">
        <f t="shared" si="159"/>
        <v>3.2561058373681756E-30</v>
      </c>
      <c r="IR139" s="86">
        <f t="shared" si="159"/>
        <v>5.909644698258163E-33</v>
      </c>
      <c r="IS139" s="86">
        <f t="shared" si="159"/>
        <v>1.8232930776271221E-34</v>
      </c>
      <c r="IT139" s="86">
        <f t="shared" si="159"/>
        <v>2.403623771245991E-40</v>
      </c>
      <c r="IU139" s="86">
        <f t="shared" si="159"/>
        <v>5.7171274805200503E-41</v>
      </c>
      <c r="IV139" s="86">
        <f t="shared" si="159"/>
        <v>1.5762217678042371E-22</v>
      </c>
      <c r="IW139" s="86">
        <f t="shared" si="159"/>
        <v>7.4097993688397657E-17</v>
      </c>
      <c r="IY139" s="86">
        <f t="shared" si="160"/>
        <v>3.1068630117985933E-4</v>
      </c>
      <c r="IZ139" s="86">
        <f t="shared" si="160"/>
        <v>1.7407398394649047E-2</v>
      </c>
      <c r="JA139" s="86">
        <f t="shared" si="160"/>
        <v>2.7732079139714882E-2</v>
      </c>
      <c r="JB139" s="86">
        <f t="shared" si="160"/>
        <v>8.6309670195260264E-3</v>
      </c>
      <c r="JC139" s="86">
        <f t="shared" si="160"/>
        <v>1.5691870861498428E-2</v>
      </c>
      <c r="JD139" s="86">
        <f t="shared" si="160"/>
        <v>1.5998118003342755E-2</v>
      </c>
      <c r="JE139" s="86">
        <f t="shared" si="160"/>
        <v>1.654610459705113E-2</v>
      </c>
      <c r="JF139" s="86">
        <f t="shared" si="160"/>
        <v>4.0532424734829181E-2</v>
      </c>
      <c r="JG139" s="86">
        <f t="shared" si="160"/>
        <v>4.9950986809612435E-2</v>
      </c>
      <c r="JH139" s="86">
        <f t="shared" si="160"/>
        <v>3.4161405416531808E-2</v>
      </c>
      <c r="JI139" s="86">
        <f t="shared" si="160"/>
        <v>1.2348145663429115E-2</v>
      </c>
      <c r="JJ139" s="86">
        <f t="shared" si="160"/>
        <v>2.3668603029972416E-3</v>
      </c>
      <c r="JK139" s="86">
        <f t="shared" si="160"/>
        <v>1.8772681275621677E-3</v>
      </c>
      <c r="JL139" s="86">
        <f t="shared" si="160"/>
        <v>1.1335899532947833E-2</v>
      </c>
      <c r="JM139" s="86">
        <f t="shared" si="160"/>
        <v>2.5995565553515752E-2</v>
      </c>
    </row>
    <row r="140" spans="2:273" x14ac:dyDescent="0.25">
      <c r="B140" s="2">
        <v>113</v>
      </c>
      <c r="C140" s="37">
        <v>72.343000000000004</v>
      </c>
      <c r="D140" s="37">
        <v>71.635000000000005</v>
      </c>
      <c r="E140" s="37">
        <v>70.492000000000004</v>
      </c>
      <c r="F140" s="37">
        <v>68.364999999999995</v>
      </c>
      <c r="G140" s="37">
        <v>71.262</v>
      </c>
      <c r="H140" s="37">
        <v>68.869</v>
      </c>
      <c r="I140" s="37">
        <v>68.197000000000003</v>
      </c>
      <c r="J140" s="37">
        <v>73.918000000000006</v>
      </c>
      <c r="K140" s="37">
        <v>74.048000000000002</v>
      </c>
      <c r="L140" s="37">
        <v>76.757999999999996</v>
      </c>
      <c r="M140" s="37">
        <v>71.548000000000002</v>
      </c>
      <c r="N140" s="37">
        <v>72.144999999999996</v>
      </c>
      <c r="O140" s="37">
        <v>70.7</v>
      </c>
      <c r="P140" s="37">
        <v>74.935000000000002</v>
      </c>
      <c r="Q140" s="37">
        <v>87.081000000000003</v>
      </c>
      <c r="S140" s="4">
        <f t="shared" si="162"/>
        <v>71.235231473160539</v>
      </c>
      <c r="T140" s="4">
        <f t="shared" si="162"/>
        <v>71.758335918349275</v>
      </c>
      <c r="U140" s="4">
        <f t="shared" si="162"/>
        <v>70.642733097405241</v>
      </c>
      <c r="V140" s="4">
        <f t="shared" si="162"/>
        <v>67.907464447651364</v>
      </c>
      <c r="W140" s="4">
        <f t="shared" si="162"/>
        <v>70.805204290784076</v>
      </c>
      <c r="X140" s="4">
        <f t="shared" si="162"/>
        <v>67.837816601341103</v>
      </c>
      <c r="Y140" s="4">
        <f t="shared" si="162"/>
        <v>67.746194460268185</v>
      </c>
      <c r="Z140" s="4">
        <f t="shared" si="162"/>
        <v>73.352735300717029</v>
      </c>
      <c r="AA140" s="4">
        <f t="shared" si="162"/>
        <v>74.477963333106544</v>
      </c>
      <c r="AB140" s="4">
        <f t="shared" si="162"/>
        <v>74.887746939474582</v>
      </c>
      <c r="AC140" s="4">
        <f t="shared" si="162"/>
        <v>71.955106489174568</v>
      </c>
      <c r="AD140" s="4">
        <f t="shared" si="162"/>
        <v>71.695180589779554</v>
      </c>
      <c r="AE140" s="4">
        <f t="shared" si="162"/>
        <v>70.768105497455224</v>
      </c>
      <c r="AF140" s="4">
        <f t="shared" si="162"/>
        <v>75.148142850551423</v>
      </c>
      <c r="AG140" s="4">
        <f t="shared" si="162"/>
        <v>87.926031658731446</v>
      </c>
      <c r="AI140" s="4">
        <f t="shared" si="163"/>
        <v>1.1077685268394646</v>
      </c>
      <c r="AJ140" s="4">
        <f t="shared" si="163"/>
        <v>-0.12333591834926949</v>
      </c>
      <c r="AK140" s="4">
        <f t="shared" si="163"/>
        <v>-0.15073309740523655</v>
      </c>
      <c r="AL140" s="4">
        <f t="shared" si="163"/>
        <v>0.45753555234863086</v>
      </c>
      <c r="AM140" s="4">
        <f t="shared" si="163"/>
        <v>0.45679570921592472</v>
      </c>
      <c r="AN140" s="4">
        <f t="shared" si="163"/>
        <v>1.0311833986588965</v>
      </c>
      <c r="AO140" s="4">
        <f t="shared" si="163"/>
        <v>0.45080553973181736</v>
      </c>
      <c r="AP140" s="4">
        <f t="shared" si="163"/>
        <v>0.56526469928297729</v>
      </c>
      <c r="AQ140" s="4">
        <f t="shared" si="163"/>
        <v>-0.42996333310654222</v>
      </c>
      <c r="AR140" s="4">
        <f t="shared" si="163"/>
        <v>1.870253060525414</v>
      </c>
      <c r="AS140" s="4">
        <f t="shared" si="163"/>
        <v>-0.40710648917456638</v>
      </c>
      <c r="AT140" s="4">
        <f t="shared" si="163"/>
        <v>0.44981941022044225</v>
      </c>
      <c r="AU140" s="4">
        <f t="shared" si="163"/>
        <v>-6.8105497455221098E-2</v>
      </c>
      <c r="AV140" s="4">
        <f t="shared" si="163"/>
        <v>-0.21314285055142079</v>
      </c>
      <c r="AW140" s="4">
        <f t="shared" si="163"/>
        <v>-0.84503165873144326</v>
      </c>
      <c r="AY140" s="2">
        <f t="shared" si="154"/>
        <v>71.235231424363405</v>
      </c>
      <c r="AZ140" s="2">
        <f t="shared" si="154"/>
        <v>71.279580055656922</v>
      </c>
      <c r="BA140" s="2">
        <f t="shared" si="154"/>
        <v>69.394179608277369</v>
      </c>
      <c r="BB140" s="2">
        <f t="shared" si="154"/>
        <v>67.338055888437736</v>
      </c>
      <c r="BC140" s="2">
        <f t="shared" si="154"/>
        <v>69.428011000586395</v>
      </c>
      <c r="BD140" s="2">
        <f t="shared" si="154"/>
        <v>65.955051398063389</v>
      </c>
      <c r="BE140" s="2">
        <f t="shared" si="154"/>
        <v>65.665170468274979</v>
      </c>
      <c r="BF140" s="2">
        <f t="shared" si="154"/>
        <v>68.982239337134885</v>
      </c>
      <c r="BG140" s="2">
        <f t="shared" si="154"/>
        <v>68.643090354241565</v>
      </c>
      <c r="BH140" s="2">
        <f t="shared" si="154"/>
        <v>69.388776644446324</v>
      </c>
      <c r="BI140" s="2">
        <f t="shared" si="154"/>
        <v>69.369308969022171</v>
      </c>
      <c r="BJ140" s="2">
        <f t="shared" si="154"/>
        <v>70.99717585743231</v>
      </c>
      <c r="BK140" s="2">
        <f t="shared" si="154"/>
        <v>70.165186628714793</v>
      </c>
      <c r="BL140" s="2">
        <f t="shared" si="154"/>
        <v>71.181680579441121</v>
      </c>
      <c r="BM140" s="2">
        <f t="shared" si="154"/>
        <v>75.023676342527011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72.343000000000004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72.144999999999996</v>
      </c>
      <c r="CQ140" s="2">
        <f t="shared" si="155"/>
        <v>70.7</v>
      </c>
      <c r="CR140" s="2" t="str">
        <f t="shared" si="155"/>
        <v/>
      </c>
      <c r="CS140" s="2" t="str">
        <f t="shared" si="155"/>
        <v/>
      </c>
      <c r="CU140" s="2">
        <f t="shared" si="110"/>
        <v>72.343000000000004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72.144999999999996</v>
      </c>
      <c r="DG140" s="2">
        <f t="shared" si="122"/>
        <v>70.7</v>
      </c>
      <c r="DH140" s="2" t="str">
        <f t="shared" si="123"/>
        <v/>
      </c>
      <c r="DI140" s="2" t="str">
        <f t="shared" si="124"/>
        <v/>
      </c>
      <c r="DK140" s="2">
        <f t="shared" si="164"/>
        <v>79.692526043039081</v>
      </c>
      <c r="DL140" s="2">
        <f t="shared" si="164"/>
        <v>94.383377378435512</v>
      </c>
      <c r="DM140" s="2">
        <f t="shared" si="164"/>
        <v>93.891653578979174</v>
      </c>
      <c r="DN140" s="2">
        <f t="shared" si="164"/>
        <v>86.211562669888266</v>
      </c>
      <c r="DO140" s="2">
        <f t="shared" si="164"/>
        <v>95.126373344947751</v>
      </c>
      <c r="DP140" s="2">
        <f t="shared" si="164"/>
        <v>91.042132727869557</v>
      </c>
      <c r="DQ140" s="2">
        <f t="shared" si="164"/>
        <v>84.939039391618351</v>
      </c>
      <c r="DR140" s="2">
        <f t="shared" si="164"/>
        <v>95.836053196053214</v>
      </c>
      <c r="DS140" s="2">
        <f t="shared" si="164"/>
        <v>96.183535521235541</v>
      </c>
      <c r="DT140" s="2">
        <f t="shared" si="164"/>
        <v>98.814450420168043</v>
      </c>
      <c r="DU140" s="2">
        <f t="shared" si="164"/>
        <v>98.884005019305036</v>
      </c>
      <c r="DV140" s="2">
        <f t="shared" si="164"/>
        <v>93.790680599627947</v>
      </c>
      <c r="DW140" s="2">
        <f t="shared" si="164"/>
        <v>90.970459287054382</v>
      </c>
      <c r="DX140" s="2">
        <f t="shared" si="164"/>
        <v>92.816489743589727</v>
      </c>
      <c r="DY140" s="2">
        <f t="shared" si="164"/>
        <v>89.084776750700271</v>
      </c>
      <c r="EA140" s="2">
        <f t="shared" si="152"/>
        <v>71.220584205350619</v>
      </c>
      <c r="EB140" s="2">
        <f t="shared" si="152"/>
        <v>71.237407324661689</v>
      </c>
      <c r="EC140" s="2">
        <f t="shared" si="152"/>
        <v>69.353013340626603</v>
      </c>
      <c r="ED140" s="2">
        <f t="shared" si="152"/>
        <v>67.301175460072642</v>
      </c>
      <c r="EE140" s="2">
        <f t="shared" si="151"/>
        <v>69.373740747866265</v>
      </c>
      <c r="EF140" s="2">
        <f t="shared" si="151"/>
        <v>65.899140064602193</v>
      </c>
      <c r="EG140" s="2">
        <f t="shared" si="151"/>
        <v>65.624110977639489</v>
      </c>
      <c r="EH140" s="2">
        <f t="shared" si="151"/>
        <v>68.912904721537714</v>
      </c>
      <c r="EI140" s="2">
        <f t="shared" si="151"/>
        <v>68.577236952746205</v>
      </c>
      <c r="EJ140" s="2">
        <f t="shared" si="151"/>
        <v>69.320087823940781</v>
      </c>
      <c r="EK140" s="2">
        <f t="shared" si="151"/>
        <v>69.305971086220367</v>
      </c>
      <c r="EL140" s="2">
        <f t="shared" si="151"/>
        <v>70.945913971384186</v>
      </c>
      <c r="EM140" s="2">
        <f t="shared" si="135"/>
        <v>70.121851075403171</v>
      </c>
      <c r="EN140" s="2">
        <f t="shared" si="135"/>
        <v>71.137041539054351</v>
      </c>
      <c r="EO140" s="2">
        <f t="shared" si="135"/>
        <v>74.995813313641833</v>
      </c>
      <c r="EQ140" s="2">
        <f t="shared" si="165"/>
        <v>71.15142132185396</v>
      </c>
      <c r="ER140" s="2">
        <f t="shared" si="165"/>
        <v>71.282651962224307</v>
      </c>
      <c r="ES140" s="2">
        <f t="shared" si="165"/>
        <v>69.420055021954738</v>
      </c>
      <c r="ET140" s="2">
        <f t="shared" si="165"/>
        <v>67.331926478279485</v>
      </c>
      <c r="EU140" s="2">
        <f t="shared" si="165"/>
        <v>69.573305900718083</v>
      </c>
      <c r="EV140" s="2">
        <f t="shared" si="165"/>
        <v>66.028596945999908</v>
      </c>
      <c r="EW140" s="2">
        <f t="shared" si="165"/>
        <v>65.549693317577564</v>
      </c>
      <c r="EX140" s="2">
        <f t="shared" si="165"/>
        <v>69.073599377851508</v>
      </c>
      <c r="EY140" s="2">
        <f t="shared" si="165"/>
        <v>68.636260475827385</v>
      </c>
      <c r="EZ140" s="2">
        <f t="shared" si="165"/>
        <v>69.291651343868068</v>
      </c>
      <c r="FA140" s="2">
        <f t="shared" si="165"/>
        <v>69.287752608659005</v>
      </c>
      <c r="FB140" s="2">
        <f t="shared" si="165"/>
        <v>70.988079475929496</v>
      </c>
      <c r="FC140" s="2">
        <f t="shared" si="165"/>
        <v>70.148970255654561</v>
      </c>
      <c r="FD140" s="2">
        <f t="shared" si="165"/>
        <v>71.111275823618868</v>
      </c>
      <c r="FE140" s="2">
        <f t="shared" si="165"/>
        <v>74.579543373941362</v>
      </c>
      <c r="FG140" s="2">
        <f t="shared" si="166"/>
        <v>0.99814445630268434</v>
      </c>
      <c r="FH140" s="2">
        <f t="shared" si="166"/>
        <v>0.99823114875881835</v>
      </c>
      <c r="FI140" s="2">
        <f t="shared" si="166"/>
        <v>0.99842450098574764</v>
      </c>
      <c r="FJ140" s="2">
        <f t="shared" si="166"/>
        <v>0.99809816907270632</v>
      </c>
      <c r="FK140" s="2">
        <f t="shared" si="166"/>
        <v>0.99814794502538207</v>
      </c>
      <c r="FL140" s="2">
        <f t="shared" si="166"/>
        <v>0.99794728095630514</v>
      </c>
      <c r="FM140" s="2">
        <f t="shared" si="166"/>
        <v>0.99773347934413203</v>
      </c>
      <c r="FN140" s="2">
        <f t="shared" si="166"/>
        <v>0.99770123348935491</v>
      </c>
      <c r="FO140" s="2">
        <f t="shared" si="166"/>
        <v>0.99771475337829651</v>
      </c>
      <c r="FP140" s="2">
        <f t="shared" si="166"/>
        <v>0.99763203246475751</v>
      </c>
      <c r="FQ140" s="2">
        <f t="shared" si="166"/>
        <v>0.99783683181262972</v>
      </c>
      <c r="FR140" s="2">
        <f t="shared" si="166"/>
        <v>0.9978091815148824</v>
      </c>
      <c r="FS140" s="2">
        <f t="shared" si="166"/>
        <v>0.99795404224683548</v>
      </c>
      <c r="FT140" s="2">
        <f t="shared" si="166"/>
        <v>0.99791635610988982</v>
      </c>
      <c r="FU140" s="2">
        <f t="shared" si="166"/>
        <v>0.99748980184302516</v>
      </c>
      <c r="FW140" s="2">
        <f t="shared" si="156"/>
        <v>1.5511777616935793E-2</v>
      </c>
      <c r="FX140" s="2">
        <f t="shared" si="156"/>
        <v>2.7206608419981092E-2</v>
      </c>
      <c r="FY140" s="2">
        <f t="shared" si="156"/>
        <v>3.73747211362764E-2</v>
      </c>
      <c r="FZ140" s="2">
        <f t="shared" si="156"/>
        <v>2.9789879353163743E-2</v>
      </c>
      <c r="GA140" s="2">
        <f t="shared" si="156"/>
        <v>3.2946440374205549E-2</v>
      </c>
      <c r="GB140" s="2">
        <f t="shared" si="156"/>
        <v>3.3214407449017581E-2</v>
      </c>
      <c r="GC140" s="2">
        <f t="shared" si="156"/>
        <v>3.6526189873947859E-2</v>
      </c>
      <c r="GD140" s="2">
        <f t="shared" si="156"/>
        <v>4.6327511403292977E-2</v>
      </c>
      <c r="GE140" s="2">
        <f t="shared" si="156"/>
        <v>4.6866076601061298E-2</v>
      </c>
      <c r="GF140" s="2">
        <f t="shared" si="156"/>
        <v>4.0542028832207352E-2</v>
      </c>
      <c r="GG140" s="2">
        <f t="shared" si="156"/>
        <v>3.5369544191935408E-2</v>
      </c>
      <c r="GH140" s="2">
        <f t="shared" si="156"/>
        <v>2.8771125683117679E-2</v>
      </c>
      <c r="GI140" s="2">
        <f t="shared" si="156"/>
        <v>2.5081204224805802E-2</v>
      </c>
      <c r="GJ140" s="2">
        <f t="shared" si="156"/>
        <v>2.0694531340296019E-2</v>
      </c>
      <c r="GK140" s="2">
        <f t="shared" si="156"/>
        <v>1.8024508744524236E-2</v>
      </c>
      <c r="GM140" s="86">
        <f t="shared" si="157"/>
        <v>3.9431952558530081E-32</v>
      </c>
      <c r="GN140" s="86">
        <f t="shared" si="157"/>
        <v>3.8503902975467112E-68</v>
      </c>
      <c r="GO140" s="86">
        <f t="shared" si="157"/>
        <v>3.5402115463722204E-86</v>
      </c>
      <c r="GP140" s="86">
        <f t="shared" si="157"/>
        <v>2.8171094088945987E-78</v>
      </c>
      <c r="GQ140" s="86">
        <f t="shared" si="157"/>
        <v>1.6423738360223903E-83</v>
      </c>
      <c r="GR140" s="86">
        <f t="shared" si="157"/>
        <v>4.1183131930901727E-89</v>
      </c>
      <c r="GS140" s="86">
        <f t="shared" si="157"/>
        <v>1.4152653221325444E-93</v>
      </c>
      <c r="GT140" s="86">
        <f t="shared" si="157"/>
        <v>4.291898769757448E-115</v>
      </c>
      <c r="GU140" s="86">
        <f t="shared" si="157"/>
        <v>3.3195134671857805E-122</v>
      </c>
      <c r="GV140" s="86">
        <f t="shared" si="157"/>
        <v>2.6315743310126026E-119</v>
      </c>
      <c r="GW140" s="86">
        <f t="shared" si="157"/>
        <v>5.7285502042089844E-116</v>
      </c>
      <c r="GX140" s="86">
        <f t="shared" si="157"/>
        <v>1.9112851828871921E-134</v>
      </c>
      <c r="GY140" s="86">
        <f t="shared" si="157"/>
        <v>1.7864225098611502E-119</v>
      </c>
      <c r="GZ140" s="86">
        <f t="shared" si="157"/>
        <v>1.5778371860010721E-89</v>
      </c>
      <c r="HA140" s="86">
        <f t="shared" si="157"/>
        <v>1.0189805224740953E-134</v>
      </c>
      <c r="HC140" s="86">
        <f t="shared" si="153"/>
        <v>3.5130999339179225E-8</v>
      </c>
      <c r="HD140" s="86">
        <f t="shared" si="153"/>
        <v>1.7664177615578441E-23</v>
      </c>
      <c r="HE140" s="86">
        <f t="shared" si="153"/>
        <v>1.4237160248152078E-30</v>
      </c>
      <c r="HF140" s="86">
        <f t="shared" si="153"/>
        <v>2.4271243673598242E-26</v>
      </c>
      <c r="HG140" s="86">
        <f t="shared" si="153"/>
        <v>4.3025541764511618E-35</v>
      </c>
      <c r="HH140" s="86">
        <f t="shared" si="153"/>
        <v>1.6900309926561742E-40</v>
      </c>
      <c r="HI140" s="86">
        <f t="shared" si="153"/>
        <v>7.2767676394789506E-47</v>
      </c>
      <c r="HJ140" s="86">
        <f t="shared" si="153"/>
        <v>2.0898504577981033E-61</v>
      </c>
      <c r="HK140" s="86">
        <f t="shared" si="153"/>
        <v>8.6599585525522718E-63</v>
      </c>
      <c r="HL140" s="86">
        <f t="shared" si="161"/>
        <v>1.9607546928733512E-59</v>
      </c>
      <c r="HM140" s="86">
        <f t="shared" si="161"/>
        <v>6.0052510776218529E-54</v>
      </c>
      <c r="HN140" s="86">
        <f t="shared" si="161"/>
        <v>4.8422105084100295E-52</v>
      </c>
      <c r="HO140" s="86">
        <f t="shared" si="161"/>
        <v>4.1233487823866592E-37</v>
      </c>
      <c r="HP140" s="86">
        <f t="shared" si="161"/>
        <v>2.7026332609052825E-27</v>
      </c>
      <c r="HQ140" s="86">
        <f t="shared" si="161"/>
        <v>2.4384954686087834E-48</v>
      </c>
      <c r="HS140" s="86">
        <f t="shared" si="158"/>
        <v>6.7533916866881747E-4</v>
      </c>
      <c r="HT140" s="86">
        <f t="shared" si="158"/>
        <v>3.1230410327533927E-2</v>
      </c>
      <c r="HU140" s="86">
        <f t="shared" si="158"/>
        <v>4.9203364663008765E-2</v>
      </c>
      <c r="HV140" s="86">
        <f t="shared" si="158"/>
        <v>1.6910242635745865E-2</v>
      </c>
      <c r="HW140" s="86">
        <f t="shared" si="158"/>
        <v>3.0402226930508338E-2</v>
      </c>
      <c r="HX140" s="86">
        <f t="shared" si="158"/>
        <v>3.0878271193495701E-2</v>
      </c>
      <c r="HY140" s="86">
        <f t="shared" si="158"/>
        <v>3.1766892062897401E-2</v>
      </c>
      <c r="HZ140" s="86">
        <f t="shared" si="158"/>
        <v>7.3606381816794894E-2</v>
      </c>
      <c r="IA140" s="86">
        <f t="shared" si="158"/>
        <v>8.8302852697957554E-2</v>
      </c>
      <c r="IB140" s="86">
        <f t="shared" si="158"/>
        <v>6.294642976125274E-2</v>
      </c>
      <c r="IC140" s="86">
        <f t="shared" si="158"/>
        <v>2.4795326858961585E-2</v>
      </c>
      <c r="ID140" s="86">
        <f t="shared" si="158"/>
        <v>5.5147572514509776E-3</v>
      </c>
      <c r="IE140" s="86">
        <f t="shared" si="158"/>
        <v>4.3406621271596373E-3</v>
      </c>
      <c r="IF140" s="86">
        <f t="shared" si="158"/>
        <v>1.8628628474081577E-2</v>
      </c>
      <c r="IG140" s="86">
        <f t="shared" si="158"/>
        <v>3.7204694527551825E-2</v>
      </c>
      <c r="II140" s="86">
        <f t="shared" si="159"/>
        <v>6.9227987051610218E-33</v>
      </c>
      <c r="IJ140" s="86">
        <f t="shared" si="159"/>
        <v>2.7565505652960775E-29</v>
      </c>
      <c r="IK140" s="86">
        <f t="shared" si="159"/>
        <v>5.93644654320399E-27</v>
      </c>
      <c r="IL140" s="86">
        <f t="shared" si="159"/>
        <v>6.5870426119097201E-31</v>
      </c>
      <c r="IM140" s="86">
        <f t="shared" si="159"/>
        <v>1.1387392277866215E-32</v>
      </c>
      <c r="IN140" s="86">
        <f t="shared" si="159"/>
        <v>2.5888721110384033E-32</v>
      </c>
      <c r="IO140" s="86">
        <f t="shared" si="159"/>
        <v>2.4594500485321891E-30</v>
      </c>
      <c r="IP140" s="86">
        <f t="shared" si="159"/>
        <v>4.6541507986412933E-29</v>
      </c>
      <c r="IQ140" s="86">
        <f t="shared" si="159"/>
        <v>1.5187248677676757E-28</v>
      </c>
      <c r="IR140" s="86">
        <f t="shared" si="159"/>
        <v>3.2776370001858228E-31</v>
      </c>
      <c r="IS140" s="86">
        <f t="shared" si="159"/>
        <v>1.0310612144778107E-32</v>
      </c>
      <c r="IT140" s="86">
        <f t="shared" si="159"/>
        <v>2.1156935802495097E-38</v>
      </c>
      <c r="IU140" s="86">
        <f t="shared" si="159"/>
        <v>4.5671457120692047E-39</v>
      </c>
      <c r="IV140" s="86">
        <f t="shared" si="159"/>
        <v>1.4535452268924546E-21</v>
      </c>
      <c r="IW140" s="86">
        <f t="shared" si="159"/>
        <v>3.5651469446924989E-16</v>
      </c>
      <c r="IY140" s="86">
        <f t="shared" si="160"/>
        <v>6.7537429966815668E-4</v>
      </c>
      <c r="IZ140" s="86">
        <f t="shared" si="160"/>
        <v>3.1230410327533927E-2</v>
      </c>
      <c r="JA140" s="86">
        <f t="shared" si="160"/>
        <v>4.9203364663008765E-2</v>
      </c>
      <c r="JB140" s="86">
        <f t="shared" si="160"/>
        <v>1.6910242635745865E-2</v>
      </c>
      <c r="JC140" s="86">
        <f t="shared" si="160"/>
        <v>3.0402226930508338E-2</v>
      </c>
      <c r="JD140" s="86">
        <f t="shared" si="160"/>
        <v>3.0878271193495701E-2</v>
      </c>
      <c r="JE140" s="86">
        <f t="shared" si="160"/>
        <v>3.1766892062897401E-2</v>
      </c>
      <c r="JF140" s="86">
        <f t="shared" si="160"/>
        <v>7.3606381816794894E-2</v>
      </c>
      <c r="JG140" s="86">
        <f t="shared" si="160"/>
        <v>8.8302852697957554E-2</v>
      </c>
      <c r="JH140" s="86">
        <f t="shared" si="160"/>
        <v>6.294642976125274E-2</v>
      </c>
      <c r="JI140" s="86">
        <f t="shared" si="160"/>
        <v>2.4795326858961585E-2</v>
      </c>
      <c r="JJ140" s="86">
        <f t="shared" si="160"/>
        <v>5.5147572514509776E-3</v>
      </c>
      <c r="JK140" s="86">
        <f t="shared" si="160"/>
        <v>4.3406621271596373E-3</v>
      </c>
      <c r="JL140" s="86">
        <f t="shared" si="160"/>
        <v>1.8628628474081577E-2</v>
      </c>
      <c r="JM140" s="86">
        <f t="shared" si="160"/>
        <v>3.7204694527552179E-2</v>
      </c>
    </row>
    <row r="141" spans="2:273" x14ac:dyDescent="0.25">
      <c r="B141" s="2">
        <v>114</v>
      </c>
      <c r="C141" s="37">
        <v>71.045000000000002</v>
      </c>
      <c r="D141" s="37">
        <v>72.619</v>
      </c>
      <c r="E141" s="37">
        <v>70.635000000000005</v>
      </c>
      <c r="F141" s="37">
        <v>67.459999999999994</v>
      </c>
      <c r="G141" s="37">
        <v>71.23</v>
      </c>
      <c r="H141" s="37">
        <v>68.474999999999994</v>
      </c>
      <c r="I141" s="37">
        <v>70.131</v>
      </c>
      <c r="J141" s="37">
        <v>74.459000000000003</v>
      </c>
      <c r="K141" s="37">
        <v>77.016000000000005</v>
      </c>
      <c r="L141" s="37">
        <v>79.081000000000003</v>
      </c>
      <c r="M141" s="37">
        <v>74.129000000000005</v>
      </c>
      <c r="N141" s="37">
        <v>72.951999999999998</v>
      </c>
      <c r="O141" s="37">
        <v>70.367000000000004</v>
      </c>
      <c r="P141" s="37">
        <v>76.403000000000006</v>
      </c>
      <c r="Q141" s="37">
        <v>90.129000000000005</v>
      </c>
      <c r="S141" s="4">
        <f t="shared" si="162"/>
        <v>71.136362514994843</v>
      </c>
      <c r="T141" s="4">
        <f t="shared" si="162"/>
        <v>71.921544298257388</v>
      </c>
      <c r="U141" s="4">
        <f t="shared" si="162"/>
        <v>71.208155084893278</v>
      </c>
      <c r="V141" s="4">
        <f t="shared" si="162"/>
        <v>68.219392377949362</v>
      </c>
      <c r="W141" s="4">
        <f t="shared" si="162"/>
        <v>71.556421540485744</v>
      </c>
      <c r="X141" s="4">
        <f t="shared" si="162"/>
        <v>68.89564439632683</v>
      </c>
      <c r="Y141" s="4">
        <f t="shared" si="162"/>
        <v>68.947768829137317</v>
      </c>
      <c r="Z141" s="4">
        <f t="shared" si="162"/>
        <v>75.387962096810099</v>
      </c>
      <c r="AA141" s="4">
        <f t="shared" si="162"/>
        <v>76.989776803122467</v>
      </c>
      <c r="AB141" s="4">
        <f t="shared" si="162"/>
        <v>77.658350641888745</v>
      </c>
      <c r="AC141" s="4">
        <f t="shared" si="162"/>
        <v>73.600126697527884</v>
      </c>
      <c r="AD141" s="4">
        <f t="shared" si="162"/>
        <v>72.234848935510811</v>
      </c>
      <c r="AE141" s="4">
        <f t="shared" si="162"/>
        <v>71.243932169978052</v>
      </c>
      <c r="AF141" s="4">
        <f t="shared" si="162"/>
        <v>77.02883451714797</v>
      </c>
      <c r="AG141" s="4">
        <f t="shared" si="162"/>
        <v>92.148848444611076</v>
      </c>
      <c r="AI141" s="4">
        <f t="shared" si="163"/>
        <v>-9.1362514994841604E-2</v>
      </c>
      <c r="AJ141" s="4">
        <f t="shared" si="163"/>
        <v>0.69745570174261218</v>
      </c>
      <c r="AK141" s="4">
        <f t="shared" si="163"/>
        <v>-0.57315508489327271</v>
      </c>
      <c r="AL141" s="4">
        <f t="shared" si="163"/>
        <v>-0.75939237794936787</v>
      </c>
      <c r="AM141" s="4">
        <f t="shared" si="163"/>
        <v>-0.32642154048573957</v>
      </c>
      <c r="AN141" s="4">
        <f t="shared" si="163"/>
        <v>-0.42064439632683559</v>
      </c>
      <c r="AO141" s="4">
        <f t="shared" si="163"/>
        <v>1.1832311708626833</v>
      </c>
      <c r="AP141" s="4">
        <f t="shared" si="163"/>
        <v>-0.92896209681009623</v>
      </c>
      <c r="AQ141" s="4">
        <f t="shared" si="163"/>
        <v>2.6223196877538157E-2</v>
      </c>
      <c r="AR141" s="4">
        <f t="shared" si="163"/>
        <v>1.4226493581112578</v>
      </c>
      <c r="AS141" s="4">
        <f t="shared" si="163"/>
        <v>0.52887330247212105</v>
      </c>
      <c r="AT141" s="4">
        <f t="shared" si="163"/>
        <v>0.71715106448918675</v>
      </c>
      <c r="AU141" s="4">
        <f t="shared" si="163"/>
        <v>-0.87693216997804768</v>
      </c>
      <c r="AV141" s="4">
        <f t="shared" si="163"/>
        <v>-0.62583451714796468</v>
      </c>
      <c r="AW141" s="4">
        <f t="shared" si="163"/>
        <v>-2.0198484446110712</v>
      </c>
      <c r="AY141" s="2">
        <f t="shared" si="154"/>
        <v>71.136362506708537</v>
      </c>
      <c r="AZ141" s="2">
        <f t="shared" si="154"/>
        <v>71.169393258106354</v>
      </c>
      <c r="BA141" s="2">
        <f t="shared" si="154"/>
        <v>69.300529161766335</v>
      </c>
      <c r="BB141" s="2">
        <f t="shared" si="154"/>
        <v>67.245948454001351</v>
      </c>
      <c r="BC141" s="2">
        <f t="shared" si="154"/>
        <v>69.272709866253521</v>
      </c>
      <c r="BD141" s="2">
        <f t="shared" si="154"/>
        <v>65.783794999186284</v>
      </c>
      <c r="BE141" s="2">
        <f t="shared" si="154"/>
        <v>65.52501354119002</v>
      </c>
      <c r="BF141" s="2">
        <f t="shared" si="154"/>
        <v>68.782185422450453</v>
      </c>
      <c r="BG141" s="2">
        <f t="shared" si="154"/>
        <v>68.431209692118557</v>
      </c>
      <c r="BH141" s="2">
        <f t="shared" si="154"/>
        <v>69.179475994066166</v>
      </c>
      <c r="BI141" s="2">
        <f t="shared" si="154"/>
        <v>69.166334339494583</v>
      </c>
      <c r="BJ141" s="2">
        <f t="shared" si="154"/>
        <v>70.832179191336721</v>
      </c>
      <c r="BK141" s="2">
        <f t="shared" si="154"/>
        <v>70.031864444485109</v>
      </c>
      <c r="BL141" s="2">
        <f t="shared" si="154"/>
        <v>71.077521319791515</v>
      </c>
      <c r="BM141" s="2">
        <f t="shared" si="154"/>
        <v>74.952867237738076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71.045000000000002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70.367000000000004</v>
      </c>
      <c r="CR141" s="2" t="str">
        <f t="shared" si="155"/>
        <v/>
      </c>
      <c r="CS141" s="2" t="str">
        <f t="shared" si="155"/>
        <v/>
      </c>
      <c r="CU141" s="2">
        <f t="shared" si="110"/>
        <v>71.045000000000002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70.367000000000004</v>
      </c>
      <c r="DH141" s="2" t="str">
        <f t="shared" si="123"/>
        <v/>
      </c>
      <c r="DI141" s="2" t="str">
        <f t="shared" si="124"/>
        <v/>
      </c>
      <c r="DK141" s="2">
        <f t="shared" si="164"/>
        <v>79.609428282828276</v>
      </c>
      <c r="DL141" s="2">
        <f t="shared" si="164"/>
        <v>94.449496526729078</v>
      </c>
      <c r="DM141" s="2">
        <f t="shared" si="164"/>
        <v>93.983438236182437</v>
      </c>
      <c r="DN141" s="2">
        <f t="shared" si="164"/>
        <v>86.252368921775911</v>
      </c>
      <c r="DO141" s="2">
        <f t="shared" si="164"/>
        <v>95.235290940766561</v>
      </c>
      <c r="DP141" s="2">
        <f t="shared" si="164"/>
        <v>91.104763103184155</v>
      </c>
      <c r="DQ141" s="2">
        <f t="shared" si="164"/>
        <v>84.942967830178375</v>
      </c>
      <c r="DR141" s="2">
        <f t="shared" si="164"/>
        <v>95.923221149721158</v>
      </c>
      <c r="DS141" s="2">
        <f t="shared" si="164"/>
        <v>96.277519176319203</v>
      </c>
      <c r="DT141" s="2">
        <f t="shared" si="164"/>
        <v>98.930685714285687</v>
      </c>
      <c r="DU141" s="2">
        <f t="shared" si="164"/>
        <v>99.018738996139021</v>
      </c>
      <c r="DV141" s="2">
        <f t="shared" si="164"/>
        <v>93.882330999015181</v>
      </c>
      <c r="DW141" s="2">
        <f t="shared" si="164"/>
        <v>91.061764821763575</v>
      </c>
      <c r="DX141" s="2">
        <f t="shared" si="164"/>
        <v>92.939805128205109</v>
      </c>
      <c r="DY141" s="2">
        <f t="shared" si="164"/>
        <v>89.157947899159652</v>
      </c>
      <c r="EA141" s="2">
        <f t="shared" si="152"/>
        <v>71.122873597417993</v>
      </c>
      <c r="EB141" s="2">
        <f t="shared" si="152"/>
        <v>71.129851366345534</v>
      </c>
      <c r="EC141" s="2">
        <f t="shared" si="152"/>
        <v>69.261875011395745</v>
      </c>
      <c r="ED141" s="2">
        <f t="shared" si="152"/>
        <v>67.211610217488882</v>
      </c>
      <c r="EE141" s="2">
        <f t="shared" si="151"/>
        <v>69.220003218133499</v>
      </c>
      <c r="EF141" s="2">
        <f t="shared" si="151"/>
        <v>65.730657997332358</v>
      </c>
      <c r="EG141" s="2">
        <f t="shared" si="151"/>
        <v>65.48823839641075</v>
      </c>
      <c r="EH141" s="2">
        <f t="shared" si="151"/>
        <v>68.715845362247421</v>
      </c>
      <c r="EI141" s="2">
        <f t="shared" si="151"/>
        <v>68.369611621680278</v>
      </c>
      <c r="EJ141" s="2">
        <f t="shared" si="151"/>
        <v>69.116495372274812</v>
      </c>
      <c r="EK141" s="2">
        <f t="shared" si="151"/>
        <v>69.108109533732744</v>
      </c>
      <c r="EL141" s="2">
        <f t="shared" si="151"/>
        <v>70.784389637976872</v>
      </c>
      <c r="EM141" s="2">
        <f t="shared" si="135"/>
        <v>69.991569397685993</v>
      </c>
      <c r="EN141" s="2">
        <f t="shared" si="135"/>
        <v>71.036555015313482</v>
      </c>
      <c r="EO141" s="2">
        <f t="shared" si="135"/>
        <v>74.929414943660433</v>
      </c>
      <c r="EQ141" s="2">
        <f t="shared" si="165"/>
        <v>71.071349542619117</v>
      </c>
      <c r="ER141" s="2">
        <f t="shared" si="165"/>
        <v>71.194264804378889</v>
      </c>
      <c r="ES141" s="2">
        <f t="shared" si="165"/>
        <v>69.338466833866221</v>
      </c>
      <c r="ET141" s="2">
        <f t="shared" si="165"/>
        <v>67.251729396009324</v>
      </c>
      <c r="EU141" s="2">
        <f t="shared" si="165"/>
        <v>69.463187632130598</v>
      </c>
      <c r="EV141" s="2">
        <f t="shared" si="165"/>
        <v>65.885619787462801</v>
      </c>
      <c r="EW141" s="2">
        <f t="shared" si="165"/>
        <v>65.401853495568702</v>
      </c>
      <c r="EX141" s="2">
        <f t="shared" si="165"/>
        <v>68.899512766486936</v>
      </c>
      <c r="EY141" s="2">
        <f t="shared" si="165"/>
        <v>68.436495969937894</v>
      </c>
      <c r="EZ141" s="2">
        <f t="shared" si="165"/>
        <v>69.08442957886524</v>
      </c>
      <c r="FA141" s="2">
        <f t="shared" si="165"/>
        <v>69.087537767029303</v>
      </c>
      <c r="FB141" s="2">
        <f t="shared" si="165"/>
        <v>70.83619606339856</v>
      </c>
      <c r="FC141" s="2">
        <f t="shared" si="165"/>
        <v>70.027011460864728</v>
      </c>
      <c r="FD141" s="2">
        <f t="shared" si="165"/>
        <v>71.007225121642179</v>
      </c>
      <c r="FE141" s="2">
        <f t="shared" si="165"/>
        <v>74.466715353615513</v>
      </c>
      <c r="FG141" s="2">
        <f t="shared" si="166"/>
        <v>0.99830744769597279</v>
      </c>
      <c r="FH141" s="2">
        <f t="shared" si="166"/>
        <v>0.9983865373759373</v>
      </c>
      <c r="FI141" s="2">
        <f t="shared" si="166"/>
        <v>0.99856292860494689</v>
      </c>
      <c r="FJ141" s="2">
        <f t="shared" si="166"/>
        <v>0.99826521928060075</v>
      </c>
      <c r="FK141" s="2">
        <f t="shared" si="166"/>
        <v>0.99831063048712121</v>
      </c>
      <c r="FL141" s="2">
        <f t="shared" si="166"/>
        <v>0.99812755978741596</v>
      </c>
      <c r="FM141" s="2">
        <f t="shared" si="166"/>
        <v>0.99793249627350655</v>
      </c>
      <c r="FN141" s="2">
        <f t="shared" si="166"/>
        <v>0.99790307588756721</v>
      </c>
      <c r="FO141" s="2">
        <f t="shared" si="166"/>
        <v>0.99791541114767379</v>
      </c>
      <c r="FP141" s="2">
        <f t="shared" si="166"/>
        <v>0.99783993787984504</v>
      </c>
      <c r="FQ141" s="2">
        <f t="shared" si="166"/>
        <v>0.99802679159444974</v>
      </c>
      <c r="FR141" s="2">
        <f t="shared" si="166"/>
        <v>0.99800156455954969</v>
      </c>
      <c r="FS141" s="2">
        <f t="shared" si="166"/>
        <v>0.99813372838210379</v>
      </c>
      <c r="FT141" s="2">
        <f t="shared" si="166"/>
        <v>0.99809934572456194</v>
      </c>
      <c r="FU141" s="2">
        <f t="shared" si="166"/>
        <v>0.99771016631581777</v>
      </c>
      <c r="FW141" s="2">
        <f t="shared" si="156"/>
        <v>1.698291019461283E-2</v>
      </c>
      <c r="FX141" s="2">
        <f t="shared" si="156"/>
        <v>2.9753354993199286E-2</v>
      </c>
      <c r="FY141" s="2">
        <f t="shared" si="156"/>
        <v>4.0833328133149514E-2</v>
      </c>
      <c r="FZ141" s="2">
        <f t="shared" si="156"/>
        <v>3.2570343604509951E-2</v>
      </c>
      <c r="GA141" s="2">
        <f t="shared" si="156"/>
        <v>3.601058977712409E-2</v>
      </c>
      <c r="GB141" s="2">
        <f t="shared" si="156"/>
        <v>3.6302543295724334E-2</v>
      </c>
      <c r="GC141" s="2">
        <f t="shared" si="156"/>
        <v>3.9909530361806965E-2</v>
      </c>
      <c r="GD141" s="2">
        <f t="shared" si="156"/>
        <v>5.0571073929658303E-2</v>
      </c>
      <c r="GE141" s="2">
        <f t="shared" si="156"/>
        <v>5.1156325018673857E-2</v>
      </c>
      <c r="GF141" s="2">
        <f t="shared" si="156"/>
        <v>4.4280251898906595E-2</v>
      </c>
      <c r="GG141" s="2">
        <f t="shared" si="156"/>
        <v>3.865004499382152E-2</v>
      </c>
      <c r="GH141" s="2">
        <f t="shared" si="156"/>
        <v>3.1459586899496864E-2</v>
      </c>
      <c r="GI141" s="2">
        <f t="shared" si="156"/>
        <v>2.7434607594490242E-2</v>
      </c>
      <c r="GJ141" s="2">
        <f t="shared" si="156"/>
        <v>2.2645888269032202E-2</v>
      </c>
      <c r="GK141" s="2">
        <f t="shared" si="156"/>
        <v>1.9729172354478998E-2</v>
      </c>
      <c r="GM141" s="86">
        <f t="shared" si="157"/>
        <v>1.5879799683831239E-33</v>
      </c>
      <c r="GN141" s="86">
        <f t="shared" si="157"/>
        <v>7.13281094623883E-71</v>
      </c>
      <c r="GO141" s="86">
        <f t="shared" si="157"/>
        <v>1.4785339208875731E-89</v>
      </c>
      <c r="GP141" s="86">
        <f t="shared" si="157"/>
        <v>1.8132255715567224E-81</v>
      </c>
      <c r="GQ141" s="86">
        <f t="shared" si="157"/>
        <v>7.8259660751900344E-87</v>
      </c>
      <c r="GR141" s="86">
        <f t="shared" si="157"/>
        <v>1.1413887591588308E-92</v>
      </c>
      <c r="GS141" s="86">
        <f t="shared" si="157"/>
        <v>2.2947320335309367E-97</v>
      </c>
      <c r="GT141" s="86">
        <f t="shared" si="157"/>
        <v>1.0245378769295342E-119</v>
      </c>
      <c r="GU141" s="86">
        <f t="shared" si="157"/>
        <v>4.0337864601009782E-127</v>
      </c>
      <c r="GV141" s="86">
        <f t="shared" si="157"/>
        <v>4.3136361632166837E-124</v>
      </c>
      <c r="GW141" s="86">
        <f t="shared" si="157"/>
        <v>1.3558485070840752E-120</v>
      </c>
      <c r="GX141" s="86">
        <f t="shared" si="157"/>
        <v>6.0515132574503465E-140</v>
      </c>
      <c r="GY141" s="86">
        <f t="shared" si="157"/>
        <v>2.6240951921921166E-124</v>
      </c>
      <c r="GZ141" s="86">
        <f t="shared" si="157"/>
        <v>3.9342769510222693E-93</v>
      </c>
      <c r="HA141" s="86">
        <f t="shared" si="157"/>
        <v>3.4626272777619992E-140</v>
      </c>
      <c r="HC141" s="86">
        <f t="shared" si="153"/>
        <v>7.594318014596155E-9</v>
      </c>
      <c r="HD141" s="86">
        <f t="shared" si="153"/>
        <v>3.1350785079931323E-25</v>
      </c>
      <c r="HE141" s="86">
        <f t="shared" si="153"/>
        <v>1.0212887444843279E-32</v>
      </c>
      <c r="HF141" s="86">
        <f t="shared" si="153"/>
        <v>2.6532447236322796E-28</v>
      </c>
      <c r="HG141" s="86">
        <f t="shared" si="153"/>
        <v>1.3936874313583776E-37</v>
      </c>
      <c r="HH141" s="86">
        <f t="shared" si="153"/>
        <v>2.2130965081295015E-43</v>
      </c>
      <c r="HI141" s="86">
        <f t="shared" si="153"/>
        <v>3.0231485158087776E-50</v>
      </c>
      <c r="HJ141" s="86">
        <f t="shared" si="153"/>
        <v>1.0403215403325331E-65</v>
      </c>
      <c r="HK141" s="86">
        <f t="shared" si="153"/>
        <v>3.7525384076786459E-67</v>
      </c>
      <c r="HL141" s="86">
        <f t="shared" si="161"/>
        <v>1.4300349173874024E-63</v>
      </c>
      <c r="HM141" s="86">
        <f t="shared" si="161"/>
        <v>1.0116648017538277E-57</v>
      </c>
      <c r="HN141" s="86">
        <f t="shared" si="161"/>
        <v>6.5408045550143617E-56</v>
      </c>
      <c r="HO141" s="86">
        <f t="shared" si="161"/>
        <v>7.3390023157802687E-40</v>
      </c>
      <c r="HP141" s="86">
        <f t="shared" si="161"/>
        <v>2.8031247334564187E-29</v>
      </c>
      <c r="HQ141" s="86">
        <f t="shared" si="161"/>
        <v>6.0715606833207316E-52</v>
      </c>
      <c r="HS141" s="86">
        <f t="shared" si="158"/>
        <v>1.4105909049890336E-3</v>
      </c>
      <c r="HT141" s="86">
        <f t="shared" si="158"/>
        <v>5.3331001258325475E-2</v>
      </c>
      <c r="HU141" s="86">
        <f t="shared" si="158"/>
        <v>8.2533240605668537E-2</v>
      </c>
      <c r="HV141" s="86">
        <f t="shared" si="158"/>
        <v>3.1388498599896703E-2</v>
      </c>
      <c r="HW141" s="86">
        <f t="shared" si="158"/>
        <v>5.5360174836152229E-2</v>
      </c>
      <c r="HX141" s="86">
        <f t="shared" si="158"/>
        <v>5.6034909544252928E-2</v>
      </c>
      <c r="HY141" s="86">
        <f t="shared" si="158"/>
        <v>5.7364274211304599E-2</v>
      </c>
      <c r="HZ141" s="86">
        <f t="shared" si="158"/>
        <v>0.12434467459220698</v>
      </c>
      <c r="IA141" s="86">
        <f t="shared" si="158"/>
        <v>0.14515245002924748</v>
      </c>
      <c r="IB141" s="86">
        <f t="shared" si="158"/>
        <v>0.10810574876182463</v>
      </c>
      <c r="IC141" s="86">
        <f t="shared" si="158"/>
        <v>4.6683786211498664E-2</v>
      </c>
      <c r="ID141" s="86">
        <f t="shared" si="158"/>
        <v>1.2032166117467399E-2</v>
      </c>
      <c r="IE141" s="86">
        <f t="shared" si="158"/>
        <v>9.4349489184887749E-3</v>
      </c>
      <c r="IF141" s="86">
        <f t="shared" si="158"/>
        <v>2.9734833165551644E-2</v>
      </c>
      <c r="IG141" s="86">
        <f t="shared" si="158"/>
        <v>5.2289398757115239E-2</v>
      </c>
      <c r="II141" s="86">
        <f t="shared" si="159"/>
        <v>1.6204827849605824E-31</v>
      </c>
      <c r="IJ141" s="86">
        <f t="shared" si="159"/>
        <v>6.9965687682718843E-28</v>
      </c>
      <c r="IK141" s="86">
        <f t="shared" si="159"/>
        <v>1.5434129286994723E-25</v>
      </c>
      <c r="IL141" s="86">
        <f t="shared" si="159"/>
        <v>2.2098199041553473E-29</v>
      </c>
      <c r="IM141" s="86">
        <f t="shared" si="159"/>
        <v>5.2781146799008173E-31</v>
      </c>
      <c r="IN141" s="86">
        <f t="shared" si="159"/>
        <v>1.159194036292818E-30</v>
      </c>
      <c r="IO141" s="86">
        <f t="shared" si="159"/>
        <v>9.5916141929804108E-29</v>
      </c>
      <c r="IP141" s="86">
        <f t="shared" si="159"/>
        <v>2.0479467314007662E-27</v>
      </c>
      <c r="IQ141" s="86">
        <f t="shared" si="159"/>
        <v>6.3209421024540065E-27</v>
      </c>
      <c r="IR141" s="86">
        <f t="shared" si="159"/>
        <v>1.6226577775788262E-29</v>
      </c>
      <c r="IS141" s="86">
        <f t="shared" si="159"/>
        <v>5.2264550773090845E-31</v>
      </c>
      <c r="IT141" s="86">
        <f t="shared" si="159"/>
        <v>1.6610289155851848E-36</v>
      </c>
      <c r="IU141" s="86">
        <f t="shared" si="159"/>
        <v>3.2761632818139837E-37</v>
      </c>
      <c r="IV141" s="86">
        <f t="shared" si="159"/>
        <v>1.2733325872252236E-20</v>
      </c>
      <c r="IW141" s="86">
        <f t="shared" si="159"/>
        <v>1.6566858410613714E-15</v>
      </c>
      <c r="IY141" s="86">
        <f t="shared" si="160"/>
        <v>1.4105984993070481E-3</v>
      </c>
      <c r="IZ141" s="86">
        <f t="shared" si="160"/>
        <v>5.3331001258325475E-2</v>
      </c>
      <c r="JA141" s="86">
        <f t="shared" si="160"/>
        <v>8.2533240605668537E-2</v>
      </c>
      <c r="JB141" s="86">
        <f t="shared" si="160"/>
        <v>3.1388498599896703E-2</v>
      </c>
      <c r="JC141" s="86">
        <f t="shared" si="160"/>
        <v>5.5360174836152229E-2</v>
      </c>
      <c r="JD141" s="86">
        <f t="shared" si="160"/>
        <v>5.6034909544252928E-2</v>
      </c>
      <c r="JE141" s="86">
        <f t="shared" si="160"/>
        <v>5.7364274211304599E-2</v>
      </c>
      <c r="JF141" s="86">
        <f t="shared" si="160"/>
        <v>0.12434467459220698</v>
      </c>
      <c r="JG141" s="86">
        <f t="shared" si="160"/>
        <v>0.14515245002924748</v>
      </c>
      <c r="JH141" s="86">
        <f t="shared" si="160"/>
        <v>0.10810574876182463</v>
      </c>
      <c r="JI141" s="86">
        <f t="shared" si="160"/>
        <v>4.6683786211498664E-2</v>
      </c>
      <c r="JJ141" s="86">
        <f t="shared" si="160"/>
        <v>1.2032166117467399E-2</v>
      </c>
      <c r="JK141" s="86">
        <f t="shared" si="160"/>
        <v>9.4349489184887749E-3</v>
      </c>
      <c r="JL141" s="86">
        <f t="shared" si="160"/>
        <v>2.9734833165551644E-2</v>
      </c>
      <c r="JM141" s="86">
        <f t="shared" si="160"/>
        <v>5.2289398757116898E-2</v>
      </c>
    </row>
    <row r="142" spans="2:273" x14ac:dyDescent="0.25">
      <c r="B142" s="2">
        <v>115</v>
      </c>
      <c r="C142" s="37">
        <v>71.313000000000002</v>
      </c>
      <c r="D142" s="37">
        <v>72.126999999999995</v>
      </c>
      <c r="E142" s="37">
        <v>70.921000000000006</v>
      </c>
      <c r="F142" s="37">
        <v>67.840999999999994</v>
      </c>
      <c r="G142" s="37">
        <v>73.114999999999995</v>
      </c>
      <c r="H142" s="37">
        <v>69.656000000000006</v>
      </c>
      <c r="I142" s="37">
        <v>70.966999999999999</v>
      </c>
      <c r="J142" s="37">
        <v>77.557000000000002</v>
      </c>
      <c r="K142" s="37">
        <v>79.370999999999995</v>
      </c>
      <c r="L142" s="37">
        <v>81.031999999999996</v>
      </c>
      <c r="M142" s="37">
        <v>76.225999999999999</v>
      </c>
      <c r="N142" s="37">
        <v>74.242000000000004</v>
      </c>
      <c r="O142" s="37">
        <v>72.417000000000002</v>
      </c>
      <c r="P142" s="37">
        <v>80.242000000000004</v>
      </c>
      <c r="Q142" s="37">
        <v>95.644999999999996</v>
      </c>
      <c r="S142" s="4">
        <f t="shared" si="162"/>
        <v>71.037657612778276</v>
      </c>
      <c r="T142" s="4">
        <f t="shared" si="162"/>
        <v>72.175878960206958</v>
      </c>
      <c r="U142" s="4">
        <f t="shared" si="162"/>
        <v>71.935808726778561</v>
      </c>
      <c r="V142" s="4">
        <f t="shared" si="162"/>
        <v>68.719567655040464</v>
      </c>
      <c r="W142" s="4">
        <f t="shared" si="162"/>
        <v>72.642519905265246</v>
      </c>
      <c r="X142" s="4">
        <f t="shared" si="162"/>
        <v>70.401802098781232</v>
      </c>
      <c r="Y142" s="4">
        <f t="shared" si="162"/>
        <v>70.628522355766165</v>
      </c>
      <c r="Z142" s="4">
        <f t="shared" si="162"/>
        <v>77.736776787626681</v>
      </c>
      <c r="AA142" s="4">
        <f t="shared" si="162"/>
        <v>79.717555007030711</v>
      </c>
      <c r="AB142" s="4">
        <f t="shared" si="162"/>
        <v>80.991353410707333</v>
      </c>
      <c r="AC142" s="4">
        <f t="shared" si="162"/>
        <v>76.023174163975895</v>
      </c>
      <c r="AD142" s="4">
        <f t="shared" si="162"/>
        <v>73.289551808416022</v>
      </c>
      <c r="AE142" s="4">
        <f t="shared" si="162"/>
        <v>72.176077332296018</v>
      </c>
      <c r="AF142" s="4">
        <f t="shared" si="162"/>
        <v>79.619586860046169</v>
      </c>
      <c r="AG142" s="4">
        <f t="shared" si="162"/>
        <v>97.338050466117636</v>
      </c>
      <c r="AI142" s="4">
        <f t="shared" si="163"/>
        <v>0.27534238722172688</v>
      </c>
      <c r="AJ142" s="4">
        <f t="shared" si="163"/>
        <v>-4.8878960206963029E-2</v>
      </c>
      <c r="AK142" s="4">
        <f t="shared" si="163"/>
        <v>-1.0148087267785542</v>
      </c>
      <c r="AL142" s="4">
        <f t="shared" si="163"/>
        <v>-0.87856765504047019</v>
      </c>
      <c r="AM142" s="4">
        <f t="shared" si="163"/>
        <v>0.47248009473474895</v>
      </c>
      <c r="AN142" s="4">
        <f t="shared" si="163"/>
        <v>-0.74580209878122616</v>
      </c>
      <c r="AO142" s="4">
        <f t="shared" si="163"/>
        <v>0.33847764423383353</v>
      </c>
      <c r="AP142" s="4">
        <f t="shared" si="163"/>
        <v>-0.17977678762667892</v>
      </c>
      <c r="AQ142" s="4">
        <f t="shared" si="163"/>
        <v>-0.34655500703071596</v>
      </c>
      <c r="AR142" s="4">
        <f t="shared" si="163"/>
        <v>4.0646589292663293E-2</v>
      </c>
      <c r="AS142" s="4">
        <f t="shared" si="163"/>
        <v>0.20282583602410398</v>
      </c>
      <c r="AT142" s="4">
        <f t="shared" si="163"/>
        <v>0.95244819158398286</v>
      </c>
      <c r="AU142" s="4">
        <f t="shared" si="163"/>
        <v>0.24092266770398396</v>
      </c>
      <c r="AV142" s="4">
        <f t="shared" si="163"/>
        <v>0.62241313995383507</v>
      </c>
      <c r="AW142" s="4">
        <f t="shared" si="163"/>
        <v>-1.69305046611764</v>
      </c>
      <c r="AY142" s="2">
        <f t="shared" si="154"/>
        <v>71.037657609855856</v>
      </c>
      <c r="AZ142" s="2">
        <f t="shared" si="154"/>
        <v>71.059589603387693</v>
      </c>
      <c r="BA142" s="2">
        <f t="shared" si="154"/>
        <v>69.207222931595069</v>
      </c>
      <c r="BB142" s="2">
        <f t="shared" si="154"/>
        <v>67.154142783725035</v>
      </c>
      <c r="BC142" s="2">
        <f t="shared" si="154"/>
        <v>69.118043932508385</v>
      </c>
      <c r="BD142" s="2">
        <f t="shared" si="154"/>
        <v>65.61306719671461</v>
      </c>
      <c r="BE142" s="2">
        <f t="shared" si="154"/>
        <v>65.385032331600058</v>
      </c>
      <c r="BF142" s="2">
        <f t="shared" si="154"/>
        <v>68.582773708374887</v>
      </c>
      <c r="BG142" s="2">
        <f t="shared" si="154"/>
        <v>68.219799149323492</v>
      </c>
      <c r="BH142" s="2">
        <f t="shared" si="154"/>
        <v>68.970552514994267</v>
      </c>
      <c r="BI142" s="2">
        <f t="shared" si="154"/>
        <v>68.963714830459566</v>
      </c>
      <c r="BJ142" s="2">
        <f t="shared" si="154"/>
        <v>70.667545608993962</v>
      </c>
      <c r="BK142" s="2">
        <f t="shared" si="154"/>
        <v>69.898846599930195</v>
      </c>
      <c r="BL142" s="2">
        <f t="shared" si="154"/>
        <v>70.97361531895217</v>
      </c>
      <c r="BM142" s="2">
        <f t="shared" si="154"/>
        <v>74.882035423658877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71.313000000000002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71.313000000000002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79.526330522617485</v>
      </c>
      <c r="DL142" s="2">
        <f t="shared" si="164"/>
        <v>94.515615675022644</v>
      </c>
      <c r="DM142" s="2">
        <f t="shared" si="164"/>
        <v>94.0752228933857</v>
      </c>
      <c r="DN142" s="2">
        <f t="shared" si="164"/>
        <v>86.29317517366357</v>
      </c>
      <c r="DO142" s="2">
        <f t="shared" si="164"/>
        <v>95.34420853658537</v>
      </c>
      <c r="DP142" s="2">
        <f t="shared" si="164"/>
        <v>91.167393478498738</v>
      </c>
      <c r="DQ142" s="2">
        <f t="shared" si="164"/>
        <v>84.946896268738385</v>
      </c>
      <c r="DR142" s="2">
        <f t="shared" si="164"/>
        <v>96.010389103389116</v>
      </c>
      <c r="DS142" s="2">
        <f t="shared" si="164"/>
        <v>96.37150283140285</v>
      </c>
      <c r="DT142" s="2">
        <f t="shared" si="164"/>
        <v>99.046921008403331</v>
      </c>
      <c r="DU142" s="2">
        <f t="shared" si="164"/>
        <v>99.153472972972992</v>
      </c>
      <c r="DV142" s="2">
        <f t="shared" si="164"/>
        <v>93.973981398402429</v>
      </c>
      <c r="DW142" s="2">
        <f t="shared" si="164"/>
        <v>91.153070356472767</v>
      </c>
      <c r="DX142" s="2">
        <f t="shared" si="164"/>
        <v>93.06312051282049</v>
      </c>
      <c r="DY142" s="2">
        <f t="shared" si="164"/>
        <v>89.231119047619032</v>
      </c>
      <c r="EA142" s="2">
        <f t="shared" si="152"/>
        <v>71.025162989485366</v>
      </c>
      <c r="EB142" s="2">
        <f t="shared" si="152"/>
        <v>71.022295408029379</v>
      </c>
      <c r="EC142" s="2">
        <f t="shared" si="152"/>
        <v>69.170736682164886</v>
      </c>
      <c r="ED142" s="2">
        <f t="shared" si="152"/>
        <v>67.122044974905137</v>
      </c>
      <c r="EE142" s="2">
        <f t="shared" si="151"/>
        <v>69.066265688400748</v>
      </c>
      <c r="EF142" s="2">
        <f t="shared" si="151"/>
        <v>65.562175930062523</v>
      </c>
      <c r="EG142" s="2">
        <f t="shared" si="151"/>
        <v>65.352365815181997</v>
      </c>
      <c r="EH142" s="2">
        <f t="shared" si="151"/>
        <v>68.518786002957143</v>
      </c>
      <c r="EI142" s="2">
        <f t="shared" si="151"/>
        <v>68.161986290614351</v>
      </c>
      <c r="EJ142" s="2">
        <f t="shared" si="151"/>
        <v>68.912902920608829</v>
      </c>
      <c r="EK142" s="2">
        <f t="shared" si="151"/>
        <v>68.910247981245121</v>
      </c>
      <c r="EL142" s="2">
        <f t="shared" si="151"/>
        <v>70.622865304569558</v>
      </c>
      <c r="EM142" s="2">
        <f t="shared" si="135"/>
        <v>69.861287719968828</v>
      </c>
      <c r="EN142" s="2">
        <f t="shared" si="135"/>
        <v>70.936068491572627</v>
      </c>
      <c r="EO142" s="2">
        <f t="shared" si="135"/>
        <v>74.863016573679033</v>
      </c>
      <c r="EQ142" s="2">
        <f t="shared" si="165"/>
        <v>70.991277763384275</v>
      </c>
      <c r="ER142" s="2">
        <f t="shared" si="165"/>
        <v>71.105877646533486</v>
      </c>
      <c r="ES142" s="2">
        <f t="shared" si="165"/>
        <v>69.256878645777704</v>
      </c>
      <c r="ET142" s="2">
        <f t="shared" si="165"/>
        <v>67.171532313739164</v>
      </c>
      <c r="EU142" s="2">
        <f t="shared" si="165"/>
        <v>69.353069363543113</v>
      </c>
      <c r="EV142" s="2">
        <f t="shared" si="165"/>
        <v>65.742642628925708</v>
      </c>
      <c r="EW142" s="2">
        <f t="shared" si="165"/>
        <v>65.25401367355984</v>
      </c>
      <c r="EX142" s="2">
        <f t="shared" si="165"/>
        <v>68.725426155122364</v>
      </c>
      <c r="EY142" s="2">
        <f t="shared" si="165"/>
        <v>68.236731464048404</v>
      </c>
      <c r="EZ142" s="2">
        <f t="shared" si="165"/>
        <v>68.877207813862412</v>
      </c>
      <c r="FA142" s="2">
        <f t="shared" si="165"/>
        <v>68.887322925399587</v>
      </c>
      <c r="FB142" s="2">
        <f t="shared" si="165"/>
        <v>70.684312650867639</v>
      </c>
      <c r="FC142" s="2">
        <f t="shared" si="165"/>
        <v>69.90505266607488</v>
      </c>
      <c r="FD142" s="2">
        <f t="shared" si="165"/>
        <v>70.90317441966549</v>
      </c>
      <c r="FE142" s="2">
        <f t="shared" si="165"/>
        <v>74.353887333289663</v>
      </c>
      <c r="FG142" s="2">
        <f t="shared" si="166"/>
        <v>0.99845614403186034</v>
      </c>
      <c r="FH142" s="2">
        <f t="shared" si="166"/>
        <v>0.998528295664183</v>
      </c>
      <c r="FI142" s="2">
        <f t="shared" si="166"/>
        <v>0.99868920956565077</v>
      </c>
      <c r="FJ142" s="2">
        <f t="shared" si="166"/>
        <v>0.9984176196424589</v>
      </c>
      <c r="FK142" s="2">
        <f t="shared" si="166"/>
        <v>0.99845904763585536</v>
      </c>
      <c r="FL142" s="2">
        <f t="shared" si="166"/>
        <v>0.9982920328348992</v>
      </c>
      <c r="FM142" s="2">
        <f t="shared" si="166"/>
        <v>0.99811407110677242</v>
      </c>
      <c r="FN142" s="2">
        <f t="shared" si="166"/>
        <v>0.9980872295613985</v>
      </c>
      <c r="FO142" s="2">
        <f t="shared" si="166"/>
        <v>0.99809848359261222</v>
      </c>
      <c r="FP142" s="2">
        <f t="shared" si="166"/>
        <v>0.99802962543930263</v>
      </c>
      <c r="FQ142" s="2">
        <f t="shared" si="166"/>
        <v>0.99820010004548754</v>
      </c>
      <c r="FR142" s="2">
        <f t="shared" si="166"/>
        <v>0.99817708467392774</v>
      </c>
      <c r="FS142" s="2">
        <f t="shared" si="166"/>
        <v>0.99829766051128055</v>
      </c>
      <c r="FT142" s="2">
        <f t="shared" si="166"/>
        <v>0.99826629275897893</v>
      </c>
      <c r="FU142" s="2">
        <f t="shared" si="166"/>
        <v>0.99791122601238447</v>
      </c>
      <c r="FW142" s="2">
        <f t="shared" si="156"/>
        <v>1.8590929858641313E-2</v>
      </c>
      <c r="FX142" s="2">
        <f t="shared" si="156"/>
        <v>3.2530524514389689E-2</v>
      </c>
      <c r="FY142" s="2">
        <f t="shared" si="156"/>
        <v>4.4597162300648391E-2</v>
      </c>
      <c r="FZ142" s="2">
        <f t="shared" si="156"/>
        <v>3.5600802205688745E-2</v>
      </c>
      <c r="GA142" s="2">
        <f t="shared" si="156"/>
        <v>3.934812183021319E-2</v>
      </c>
      <c r="GB142" s="2">
        <f t="shared" si="156"/>
        <v>3.9666020762782903E-2</v>
      </c>
      <c r="GC142" s="2">
        <f t="shared" si="156"/>
        <v>4.3592082925811466E-2</v>
      </c>
      <c r="GD142" s="2">
        <f t="shared" si="156"/>
        <v>5.5180852210958198E-2</v>
      </c>
      <c r="GE142" s="2">
        <f t="shared" si="156"/>
        <v>5.5816315230740134E-2</v>
      </c>
      <c r="GF142" s="2">
        <f t="shared" si="156"/>
        <v>4.8345793685254657E-2</v>
      </c>
      <c r="GG142" s="2">
        <f t="shared" si="156"/>
        <v>4.2221492457299503E-2</v>
      </c>
      <c r="GH142" s="2">
        <f t="shared" si="156"/>
        <v>3.4390370673233646E-2</v>
      </c>
      <c r="GI142" s="2">
        <f t="shared" si="156"/>
        <v>3.0002038408181136E-2</v>
      </c>
      <c r="GJ142" s="2">
        <f t="shared" si="156"/>
        <v>2.4776589971957929E-2</v>
      </c>
      <c r="GK142" s="2">
        <f t="shared" si="156"/>
        <v>2.1591509281029025E-2</v>
      </c>
      <c r="GM142" s="86">
        <f t="shared" si="157"/>
        <v>5.9567469691098435E-35</v>
      </c>
      <c r="GN142" s="86">
        <f t="shared" si="157"/>
        <v>1.1646178012066907E-73</v>
      </c>
      <c r="GO142" s="86">
        <f t="shared" si="157"/>
        <v>5.3031671348200793E-93</v>
      </c>
      <c r="GP142" s="86">
        <f t="shared" si="157"/>
        <v>1.0049642022262958E-84</v>
      </c>
      <c r="GQ142" s="86">
        <f t="shared" si="157"/>
        <v>3.203872291837044E-90</v>
      </c>
      <c r="GR142" s="86">
        <f t="shared" si="157"/>
        <v>2.6876332283675068E-96</v>
      </c>
      <c r="GS142" s="86">
        <f t="shared" si="157"/>
        <v>3.1202338724582803E-101</v>
      </c>
      <c r="GT142" s="86">
        <f t="shared" si="157"/>
        <v>1.9778871144084E-124</v>
      </c>
      <c r="GU142" s="86">
        <f t="shared" si="157"/>
        <v>3.9103221757945639E-132</v>
      </c>
      <c r="GV142" s="86">
        <f t="shared" si="157"/>
        <v>5.6775884406896738E-129</v>
      </c>
      <c r="GW142" s="86">
        <f t="shared" si="157"/>
        <v>2.5984635708059964E-125</v>
      </c>
      <c r="GX142" s="86">
        <f t="shared" si="157"/>
        <v>1.482130390527375E-145</v>
      </c>
      <c r="GY142" s="86">
        <f t="shared" si="157"/>
        <v>3.0825874975819107E-129</v>
      </c>
      <c r="GZ142" s="86">
        <f t="shared" si="157"/>
        <v>8.306258566289305E-97</v>
      </c>
      <c r="HA142" s="86">
        <f t="shared" si="157"/>
        <v>9.132301865377742E-146</v>
      </c>
      <c r="HC142" s="86">
        <f t="shared" si="153"/>
        <v>1.5335977112654533E-9</v>
      </c>
      <c r="HD142" s="86">
        <f t="shared" si="153"/>
        <v>4.7770366986316932E-27</v>
      </c>
      <c r="HE142" s="86">
        <f t="shared" si="153"/>
        <v>6.1544018872044632E-35</v>
      </c>
      <c r="HF142" s="86">
        <f t="shared" si="153"/>
        <v>2.4474702835415054E-30</v>
      </c>
      <c r="HG142" s="86">
        <f t="shared" si="153"/>
        <v>3.6825811952090152E-40</v>
      </c>
      <c r="HH142" s="86">
        <f t="shared" si="153"/>
        <v>2.2896308488132367E-46</v>
      </c>
      <c r="HI142" s="86">
        <f t="shared" si="153"/>
        <v>9.5020460486716813E-54</v>
      </c>
      <c r="HJ142" s="86">
        <f t="shared" si="153"/>
        <v>3.6745804273301655E-70</v>
      </c>
      <c r="HK142" s="86">
        <f t="shared" si="153"/>
        <v>1.1516372955283288E-71</v>
      </c>
      <c r="HL142" s="86">
        <f t="shared" si="161"/>
        <v>7.5133044604416568E-68</v>
      </c>
      <c r="HM142" s="86">
        <f t="shared" si="161"/>
        <v>1.261098151891528E-61</v>
      </c>
      <c r="HN142" s="86">
        <f t="shared" si="161"/>
        <v>6.365678100363628E-60</v>
      </c>
      <c r="HO142" s="86">
        <f t="shared" si="161"/>
        <v>1.0335278628941104E-42</v>
      </c>
      <c r="HP142" s="86">
        <f t="shared" si="161"/>
        <v>2.4586891810665289E-31</v>
      </c>
      <c r="HQ142" s="86">
        <f t="shared" si="161"/>
        <v>1.1125262532889221E-55</v>
      </c>
      <c r="HS142" s="86">
        <f t="shared" si="158"/>
        <v>2.8301565815369886E-3</v>
      </c>
      <c r="HT142" s="86">
        <f t="shared" si="158"/>
        <v>8.6556758279825702E-2</v>
      </c>
      <c r="HU142" s="86">
        <f t="shared" si="158"/>
        <v>0.13058214313818814</v>
      </c>
      <c r="HV142" s="86">
        <f t="shared" si="158"/>
        <v>5.5137782019868617E-2</v>
      </c>
      <c r="HW142" s="86">
        <f t="shared" si="158"/>
        <v>9.4546319756941638E-2</v>
      </c>
      <c r="HX142" s="86">
        <f t="shared" si="158"/>
        <v>9.5406899592962627E-2</v>
      </c>
      <c r="HY142" s="86">
        <f t="shared" si="158"/>
        <v>9.7226205548857081E-2</v>
      </c>
      <c r="HZ142" s="86">
        <f t="shared" si="158"/>
        <v>0.19463093008958529</v>
      </c>
      <c r="IA142" s="86">
        <f t="shared" si="158"/>
        <v>0.22093805268186514</v>
      </c>
      <c r="IB142" s="86">
        <f t="shared" si="158"/>
        <v>0.17242285081213227</v>
      </c>
      <c r="IC142" s="86">
        <f t="shared" si="158"/>
        <v>8.2252052386617966E-2</v>
      </c>
      <c r="ID142" s="86">
        <f t="shared" si="158"/>
        <v>2.457218023686485E-2</v>
      </c>
      <c r="IE142" s="86">
        <f t="shared" si="158"/>
        <v>1.9274188782180852E-2</v>
      </c>
      <c r="IF142" s="86">
        <f t="shared" si="158"/>
        <v>4.6110784517180203E-2</v>
      </c>
      <c r="IG142" s="86">
        <f t="shared" si="158"/>
        <v>7.2180733785208936E-2</v>
      </c>
      <c r="II142" s="86">
        <f t="shared" si="159"/>
        <v>3.5376027381924093E-30</v>
      </c>
      <c r="IJ142" s="86">
        <f t="shared" si="159"/>
        <v>1.6343502894068451E-26</v>
      </c>
      <c r="IK142" s="86">
        <f t="shared" si="159"/>
        <v>3.6597325668242401E-24</v>
      </c>
      <c r="IL142" s="86">
        <f t="shared" si="159"/>
        <v>6.7570317080545428E-28</v>
      </c>
      <c r="IM142" s="86">
        <f t="shared" si="159"/>
        <v>2.2036975828582614E-29</v>
      </c>
      <c r="IN142" s="86">
        <f t="shared" si="159"/>
        <v>4.678678351399966E-29</v>
      </c>
      <c r="IO142" s="86">
        <f t="shared" si="159"/>
        <v>3.3746067285844095E-27</v>
      </c>
      <c r="IP142" s="86">
        <f t="shared" si="159"/>
        <v>8.0314406564363944E-26</v>
      </c>
      <c r="IQ142" s="86">
        <f t="shared" si="159"/>
        <v>2.34763346781994E-25</v>
      </c>
      <c r="IR142" s="86">
        <f t="shared" si="159"/>
        <v>7.171007175035833E-28</v>
      </c>
      <c r="IS142" s="86">
        <f t="shared" si="159"/>
        <v>2.3748864204347683E-29</v>
      </c>
      <c r="IT142" s="86">
        <f t="shared" si="159"/>
        <v>1.1632012822366757E-34</v>
      </c>
      <c r="IU142" s="86">
        <f t="shared" si="159"/>
        <v>2.1103442844139151E-35</v>
      </c>
      <c r="IV142" s="86">
        <f t="shared" si="159"/>
        <v>1.0596636799025442E-19</v>
      </c>
      <c r="IW142" s="86">
        <f t="shared" si="159"/>
        <v>7.435392862036262E-15</v>
      </c>
      <c r="IY142" s="86">
        <f t="shared" si="160"/>
        <v>2.8301581151346997E-3</v>
      </c>
      <c r="IZ142" s="86">
        <f t="shared" si="160"/>
        <v>8.6556758279825702E-2</v>
      </c>
      <c r="JA142" s="86">
        <f t="shared" si="160"/>
        <v>0.13058214313818814</v>
      </c>
      <c r="JB142" s="86">
        <f t="shared" si="160"/>
        <v>5.5137782019868617E-2</v>
      </c>
      <c r="JC142" s="86">
        <f t="shared" si="160"/>
        <v>9.4546319756941638E-2</v>
      </c>
      <c r="JD142" s="86">
        <f t="shared" si="160"/>
        <v>9.5406899592962627E-2</v>
      </c>
      <c r="JE142" s="86">
        <f t="shared" si="160"/>
        <v>9.7226205548857081E-2</v>
      </c>
      <c r="JF142" s="86">
        <f t="shared" si="160"/>
        <v>0.19463093008958529</v>
      </c>
      <c r="JG142" s="86">
        <f t="shared" si="160"/>
        <v>0.22093805268186514</v>
      </c>
      <c r="JH142" s="86">
        <f t="shared" si="160"/>
        <v>0.17242285081213227</v>
      </c>
      <c r="JI142" s="86">
        <f t="shared" si="160"/>
        <v>8.2252052386617966E-2</v>
      </c>
      <c r="JJ142" s="86">
        <f t="shared" si="160"/>
        <v>2.457218023686485E-2</v>
      </c>
      <c r="JK142" s="86">
        <f t="shared" si="160"/>
        <v>1.9274188782180852E-2</v>
      </c>
      <c r="JL142" s="86">
        <f t="shared" si="160"/>
        <v>4.6110784517180203E-2</v>
      </c>
      <c r="JM142" s="86">
        <f t="shared" si="160"/>
        <v>7.2180733785216375E-2</v>
      </c>
    </row>
    <row r="143" spans="2:273" x14ac:dyDescent="0.25">
      <c r="B143" s="2">
        <v>116</v>
      </c>
      <c r="C143" s="37">
        <v>71.775999999999996</v>
      </c>
      <c r="D143" s="37">
        <v>72.793999999999997</v>
      </c>
      <c r="E143" s="37">
        <v>72.778000000000006</v>
      </c>
      <c r="F143" s="37">
        <v>69.016000000000005</v>
      </c>
      <c r="G143" s="37">
        <v>73.507999999999996</v>
      </c>
      <c r="H143" s="37">
        <v>72.097999999999999</v>
      </c>
      <c r="I143" s="37">
        <v>72.950999999999993</v>
      </c>
      <c r="J143" s="37">
        <v>79.361000000000004</v>
      </c>
      <c r="K143" s="37">
        <v>82.21</v>
      </c>
      <c r="L143" s="37">
        <v>83.113</v>
      </c>
      <c r="M143" s="37">
        <v>79.709999999999994</v>
      </c>
      <c r="N143" s="37">
        <v>75.790000000000006</v>
      </c>
      <c r="O143" s="37">
        <v>73.716999999999999</v>
      </c>
      <c r="P143" s="37">
        <v>82.774000000000001</v>
      </c>
      <c r="Q143" s="37">
        <v>101.855</v>
      </c>
      <c r="S143" s="4">
        <f t="shared" si="162"/>
        <v>70.939113764321249</v>
      </c>
      <c r="T143" s="4">
        <f t="shared" si="162"/>
        <v>72.510803782468344</v>
      </c>
      <c r="U143" s="4">
        <f t="shared" si="162"/>
        <v>72.753429914254752</v>
      </c>
      <c r="V143" s="4">
        <f t="shared" si="162"/>
        <v>69.424618501989897</v>
      </c>
      <c r="W143" s="4">
        <f t="shared" si="162"/>
        <v>74.005662005638683</v>
      </c>
      <c r="X143" s="4">
        <f t="shared" si="162"/>
        <v>72.276121215837819</v>
      </c>
      <c r="Y143" s="4">
        <f t="shared" si="162"/>
        <v>72.696581557753944</v>
      </c>
      <c r="Z143" s="4">
        <f t="shared" si="162"/>
        <v>79.939724342696593</v>
      </c>
      <c r="AA143" s="4">
        <f t="shared" si="162"/>
        <v>82.063171307765174</v>
      </c>
      <c r="AB143" s="4">
        <f t="shared" si="162"/>
        <v>84.33744258937044</v>
      </c>
      <c r="AC143" s="4">
        <f t="shared" si="162"/>
        <v>79.156183058660048</v>
      </c>
      <c r="AD143" s="4">
        <f t="shared" si="162"/>
        <v>75.053466626458345</v>
      </c>
      <c r="AE143" s="4">
        <f t="shared" si="162"/>
        <v>73.758553176133219</v>
      </c>
      <c r="AF143" s="4">
        <f t="shared" si="162"/>
        <v>83.029486423431976</v>
      </c>
      <c r="AG143" s="4">
        <f t="shared" si="162"/>
        <v>103.54440301505392</v>
      </c>
      <c r="AI143" s="4">
        <f t="shared" si="163"/>
        <v>0.83688623567874743</v>
      </c>
      <c r="AJ143" s="4">
        <f t="shared" si="163"/>
        <v>0.28319621753165336</v>
      </c>
      <c r="AK143" s="4">
        <f t="shared" si="163"/>
        <v>2.4570085745253323E-2</v>
      </c>
      <c r="AL143" s="4">
        <f t="shared" si="163"/>
        <v>-0.40861850198989202</v>
      </c>
      <c r="AM143" s="4">
        <f t="shared" si="163"/>
        <v>-0.49766200563868779</v>
      </c>
      <c r="AN143" s="4">
        <f t="shared" si="163"/>
        <v>-0.17812121583781959</v>
      </c>
      <c r="AO143" s="4">
        <f t="shared" si="163"/>
        <v>0.25441844224604893</v>
      </c>
      <c r="AP143" s="4">
        <f t="shared" si="163"/>
        <v>-0.57872434269658868</v>
      </c>
      <c r="AQ143" s="4">
        <f t="shared" si="163"/>
        <v>0.14682869223481987</v>
      </c>
      <c r="AR143" s="4">
        <f t="shared" si="163"/>
        <v>-1.2244425893704403</v>
      </c>
      <c r="AS143" s="4">
        <f t="shared" si="163"/>
        <v>0.55381694133994586</v>
      </c>
      <c r="AT143" s="4">
        <f t="shared" si="163"/>
        <v>0.73653337354166126</v>
      </c>
      <c r="AU143" s="4">
        <f t="shared" si="163"/>
        <v>-4.1553176133220404E-2</v>
      </c>
      <c r="AV143" s="4">
        <f t="shared" si="163"/>
        <v>-0.25548642343197514</v>
      </c>
      <c r="AW143" s="4">
        <f t="shared" si="163"/>
        <v>-1.6894030150539123</v>
      </c>
      <c r="AY143" s="2">
        <f t="shared" si="154"/>
        <v>70.939113760718172</v>
      </c>
      <c r="AZ143" s="2">
        <f t="shared" si="154"/>
        <v>70.950163210151686</v>
      </c>
      <c r="BA143" s="2">
        <f t="shared" si="154"/>
        <v>69.11425196227411</v>
      </c>
      <c r="BB143" s="2">
        <f t="shared" si="154"/>
        <v>67.062628125446111</v>
      </c>
      <c r="BC143" s="2">
        <f t="shared" si="154"/>
        <v>68.964034422300699</v>
      </c>
      <c r="BD143" s="2">
        <f t="shared" si="154"/>
        <v>65.442868920482766</v>
      </c>
      <c r="BE143" s="2">
        <f t="shared" si="154"/>
        <v>65.245190736181002</v>
      </c>
      <c r="BF143" s="2">
        <f t="shared" si="154"/>
        <v>68.384007897643983</v>
      </c>
      <c r="BG143" s="2">
        <f t="shared" si="154"/>
        <v>68.00884185099909</v>
      </c>
      <c r="BH143" s="2">
        <f t="shared" si="154"/>
        <v>68.761970695745205</v>
      </c>
      <c r="BI143" s="2">
        <f t="shared" si="154"/>
        <v>68.761419940617785</v>
      </c>
      <c r="BJ143" s="2">
        <f t="shared" si="154"/>
        <v>70.50326159004176</v>
      </c>
      <c r="BK143" s="2">
        <f t="shared" si="154"/>
        <v>69.76612023876767</v>
      </c>
      <c r="BL143" s="2">
        <f t="shared" si="154"/>
        <v>70.869939532374715</v>
      </c>
      <c r="BM143" s="2">
        <f t="shared" si="154"/>
        <v>74.811134870830685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71.775999999999996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71.775999999999996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79.443232762406666</v>
      </c>
      <c r="DL143" s="2">
        <f t="shared" si="164"/>
        <v>94.581734823316211</v>
      </c>
      <c r="DM143" s="2">
        <f t="shared" si="164"/>
        <v>94.167007550588949</v>
      </c>
      <c r="DN143" s="2">
        <f t="shared" si="164"/>
        <v>86.333981425551215</v>
      </c>
      <c r="DO143" s="2">
        <f t="shared" si="164"/>
        <v>95.453126132404194</v>
      </c>
      <c r="DP143" s="2">
        <f t="shared" si="164"/>
        <v>91.230023853813321</v>
      </c>
      <c r="DQ143" s="2">
        <f t="shared" si="164"/>
        <v>84.950824707298409</v>
      </c>
      <c r="DR143" s="2">
        <f t="shared" si="164"/>
        <v>96.097557057057074</v>
      </c>
      <c r="DS143" s="2">
        <f t="shared" si="164"/>
        <v>96.465486486486512</v>
      </c>
      <c r="DT143" s="2">
        <f t="shared" si="164"/>
        <v>99.163156302520974</v>
      </c>
      <c r="DU143" s="2">
        <f t="shared" si="164"/>
        <v>99.288206949806977</v>
      </c>
      <c r="DV143" s="2">
        <f t="shared" si="164"/>
        <v>94.065631797789663</v>
      </c>
      <c r="DW143" s="2">
        <f t="shared" si="164"/>
        <v>91.24437589118196</v>
      </c>
      <c r="DX143" s="2">
        <f t="shared" si="164"/>
        <v>93.186435897435871</v>
      </c>
      <c r="DY143" s="2">
        <f t="shared" si="164"/>
        <v>89.304290196078412</v>
      </c>
      <c r="EA143" s="2">
        <f t="shared" si="152"/>
        <v>70.92745238155274</v>
      </c>
      <c r="EB143" s="2">
        <f t="shared" si="152"/>
        <v>70.914739449713238</v>
      </c>
      <c r="EC143" s="2">
        <f t="shared" si="152"/>
        <v>69.079598352934013</v>
      </c>
      <c r="ED143" s="2">
        <f t="shared" si="152"/>
        <v>67.032479732321377</v>
      </c>
      <c r="EE143" s="2">
        <f t="shared" si="151"/>
        <v>68.912528158667996</v>
      </c>
      <c r="EF143" s="2">
        <f t="shared" si="151"/>
        <v>65.393693862792702</v>
      </c>
      <c r="EG143" s="2">
        <f t="shared" si="151"/>
        <v>65.216493233953258</v>
      </c>
      <c r="EH143" s="2">
        <f t="shared" si="151"/>
        <v>68.32172664366685</v>
      </c>
      <c r="EI143" s="2">
        <f t="shared" si="151"/>
        <v>67.954360959548438</v>
      </c>
      <c r="EJ143" s="2">
        <f t="shared" si="151"/>
        <v>68.709310468942846</v>
      </c>
      <c r="EK143" s="2">
        <f t="shared" si="151"/>
        <v>68.712386428757497</v>
      </c>
      <c r="EL143" s="2">
        <f t="shared" si="151"/>
        <v>70.461340971162258</v>
      </c>
      <c r="EM143" s="2">
        <f t="shared" si="135"/>
        <v>69.73100604225165</v>
      </c>
      <c r="EN143" s="2">
        <f t="shared" si="135"/>
        <v>70.835581967831772</v>
      </c>
      <c r="EO143" s="2">
        <f t="shared" si="135"/>
        <v>74.796618203697619</v>
      </c>
      <c r="EQ143" s="2">
        <f t="shared" si="165"/>
        <v>70.911205984149433</v>
      </c>
      <c r="ER143" s="2">
        <f t="shared" si="165"/>
        <v>71.017490488688082</v>
      </c>
      <c r="ES143" s="2">
        <f t="shared" si="165"/>
        <v>69.175290457689172</v>
      </c>
      <c r="ET143" s="2">
        <f t="shared" si="165"/>
        <v>67.091335231469017</v>
      </c>
      <c r="EU143" s="2">
        <f t="shared" si="165"/>
        <v>69.242951094955629</v>
      </c>
      <c r="EV143" s="2">
        <f t="shared" si="165"/>
        <v>65.599665470388615</v>
      </c>
      <c r="EW143" s="2">
        <f t="shared" si="165"/>
        <v>65.106173851550977</v>
      </c>
      <c r="EX143" s="2">
        <f t="shared" si="165"/>
        <v>68.551339543757777</v>
      </c>
      <c r="EY143" s="2">
        <f t="shared" si="165"/>
        <v>68.036966958158899</v>
      </c>
      <c r="EZ143" s="2">
        <f t="shared" si="165"/>
        <v>68.669986048859585</v>
      </c>
      <c r="FA143" s="2">
        <f t="shared" si="165"/>
        <v>68.687108083769886</v>
      </c>
      <c r="FB143" s="2">
        <f t="shared" si="165"/>
        <v>70.532429238336704</v>
      </c>
      <c r="FC143" s="2">
        <f t="shared" si="165"/>
        <v>69.783093871285047</v>
      </c>
      <c r="FD143" s="2">
        <f t="shared" si="165"/>
        <v>70.799123717688815</v>
      </c>
      <c r="FE143" s="2">
        <f t="shared" si="165"/>
        <v>74.241059312963813</v>
      </c>
      <c r="FG143" s="2">
        <f t="shared" si="166"/>
        <v>0.99859179532848141</v>
      </c>
      <c r="FH143" s="2">
        <f t="shared" si="166"/>
        <v>0.99865761586267709</v>
      </c>
      <c r="FI143" s="2">
        <f t="shared" si="166"/>
        <v>0.99880440702161477</v>
      </c>
      <c r="FJ143" s="2">
        <f t="shared" si="166"/>
        <v>0.99855665100110969</v>
      </c>
      <c r="FK143" s="2">
        <f t="shared" si="166"/>
        <v>0.99859444416572229</v>
      </c>
      <c r="FL143" s="2">
        <f t="shared" si="166"/>
        <v>0.99844208130409606</v>
      </c>
      <c r="FM143" s="2">
        <f t="shared" si="166"/>
        <v>0.99827972694277389</v>
      </c>
      <c r="FN143" s="2">
        <f t="shared" si="166"/>
        <v>0.99825523897816748</v>
      </c>
      <c r="FO143" s="2">
        <f t="shared" si="166"/>
        <v>0.99826550622218213</v>
      </c>
      <c r="FP143" s="2">
        <f t="shared" si="166"/>
        <v>0.99820268543974511</v>
      </c>
      <c r="FQ143" s="2">
        <f t="shared" si="166"/>
        <v>0.9983582117189499</v>
      </c>
      <c r="FR143" s="2">
        <f t="shared" si="166"/>
        <v>0.99833721475797965</v>
      </c>
      <c r="FS143" s="2">
        <f t="shared" si="166"/>
        <v>0.9984472153464129</v>
      </c>
      <c r="FT143" s="2">
        <f t="shared" si="166"/>
        <v>0.99841859896523166</v>
      </c>
      <c r="FU143" s="2">
        <f t="shared" si="166"/>
        <v>0.99809466530187574</v>
      </c>
      <c r="FW143" s="2">
        <f t="shared" si="156"/>
        <v>2.0348052574637569E-2</v>
      </c>
      <c r="FX143" s="2">
        <f t="shared" si="156"/>
        <v>3.555741438035382E-2</v>
      </c>
      <c r="FY143" s="2">
        <f t="shared" si="156"/>
        <v>4.8690318490015122E-2</v>
      </c>
      <c r="FZ143" s="2">
        <f t="shared" si="156"/>
        <v>3.8901887026545269E-2</v>
      </c>
      <c r="GA143" s="2">
        <f t="shared" si="156"/>
        <v>4.2981190909677343E-2</v>
      </c>
      <c r="GB143" s="2">
        <f t="shared" si="156"/>
        <v>4.332711808031809E-2</v>
      </c>
      <c r="GC143" s="2">
        <f t="shared" si="156"/>
        <v>4.7597587965799243E-2</v>
      </c>
      <c r="GD143" s="2">
        <f t="shared" si="156"/>
        <v>6.0184195737051527E-2</v>
      </c>
      <c r="GE143" s="2">
        <f t="shared" si="156"/>
        <v>6.0873564997370865E-2</v>
      </c>
      <c r="GF143" s="2">
        <f t="shared" si="156"/>
        <v>5.2764000732841557E-2</v>
      </c>
      <c r="GG143" s="2">
        <f t="shared" si="156"/>
        <v>4.610713063857097E-2</v>
      </c>
      <c r="GH143" s="2">
        <f t="shared" si="156"/>
        <v>3.7583592213356831E-2</v>
      </c>
      <c r="GI143" s="2">
        <f t="shared" si="156"/>
        <v>3.2801635225674065E-2</v>
      </c>
      <c r="GJ143" s="2">
        <f t="shared" si="156"/>
        <v>2.7102205547727215E-2</v>
      </c>
      <c r="GK143" s="2">
        <f t="shared" si="156"/>
        <v>2.3625404834538396E-2</v>
      </c>
      <c r="GM143" s="86">
        <f t="shared" si="157"/>
        <v>2.0812884600056229E-36</v>
      </c>
      <c r="GN143" s="86">
        <f t="shared" si="157"/>
        <v>1.6759705602851976E-76</v>
      </c>
      <c r="GO143" s="86">
        <f t="shared" si="157"/>
        <v>1.6335605228441989E-96</v>
      </c>
      <c r="GP143" s="86">
        <f t="shared" si="157"/>
        <v>4.7961548329875456E-88</v>
      </c>
      <c r="GQ143" s="86">
        <f t="shared" si="157"/>
        <v>1.1268793298227014E-93</v>
      </c>
      <c r="GR143" s="86">
        <f t="shared" si="157"/>
        <v>5.3767796476502126E-100</v>
      </c>
      <c r="GS143" s="86">
        <f t="shared" si="157"/>
        <v>3.5579246309864005E-105</v>
      </c>
      <c r="GT143" s="86">
        <f t="shared" si="157"/>
        <v>3.0879018180744292E-129</v>
      </c>
      <c r="GU143" s="86">
        <f t="shared" si="157"/>
        <v>3.02389628831976E-137</v>
      </c>
      <c r="GV143" s="86">
        <f t="shared" si="157"/>
        <v>6.0002649226841793E-134</v>
      </c>
      <c r="GW143" s="86">
        <f t="shared" si="157"/>
        <v>4.0323183425655563E-130</v>
      </c>
      <c r="GX143" s="86">
        <f t="shared" si="157"/>
        <v>2.807928220766067E-151</v>
      </c>
      <c r="GY143" s="86">
        <f t="shared" si="157"/>
        <v>2.8959102591096276E-134</v>
      </c>
      <c r="GZ143" s="86">
        <f t="shared" si="157"/>
        <v>1.484831678594322E-100</v>
      </c>
      <c r="HA143" s="86">
        <f t="shared" si="157"/>
        <v>1.8693163578203199E-151</v>
      </c>
      <c r="HC143" s="86">
        <f t="shared" si="153"/>
        <v>2.8929626581899833E-10</v>
      </c>
      <c r="HD143" s="86">
        <f t="shared" si="153"/>
        <v>6.2486828104495122E-29</v>
      </c>
      <c r="HE143" s="86">
        <f t="shared" si="153"/>
        <v>3.1153227946833796E-37</v>
      </c>
      <c r="HF143" s="86">
        <f t="shared" si="153"/>
        <v>1.9049131218204422E-32</v>
      </c>
      <c r="HG143" s="86">
        <f t="shared" si="153"/>
        <v>7.9369493820416206E-43</v>
      </c>
      <c r="HH143" s="86">
        <f t="shared" si="153"/>
        <v>1.8713558084156736E-49</v>
      </c>
      <c r="HI143" s="86">
        <f t="shared" si="153"/>
        <v>2.2593152205548895E-57</v>
      </c>
      <c r="HJ143" s="86">
        <f t="shared" si="153"/>
        <v>9.2088160058243071E-75</v>
      </c>
      <c r="HK143" s="86">
        <f t="shared" si="153"/>
        <v>2.5029742646438685E-76</v>
      </c>
      <c r="HL143" s="86">
        <f t="shared" si="161"/>
        <v>2.8434457315813184E-72</v>
      </c>
      <c r="HM143" s="86">
        <f t="shared" si="161"/>
        <v>1.1631509275258762E-65</v>
      </c>
      <c r="HN143" s="86">
        <f t="shared" si="161"/>
        <v>4.463201494007356E-64</v>
      </c>
      <c r="HO143" s="86">
        <f t="shared" si="161"/>
        <v>1.1515106683207401E-45</v>
      </c>
      <c r="HP143" s="86">
        <f t="shared" si="161"/>
        <v>1.823619321844776E-33</v>
      </c>
      <c r="HQ143" s="86">
        <f t="shared" si="161"/>
        <v>1.5000766027517132E-59</v>
      </c>
      <c r="HS143" s="86">
        <f t="shared" si="158"/>
        <v>5.4549651901498134E-3</v>
      </c>
      <c r="HT143" s="86">
        <f t="shared" si="158"/>
        <v>0.13324568406499709</v>
      </c>
      <c r="HU143" s="86">
        <f t="shared" si="158"/>
        <v>0.19430221568695275</v>
      </c>
      <c r="HV143" s="86">
        <f t="shared" si="158"/>
        <v>9.1500044553100138E-2</v>
      </c>
      <c r="HW143" s="86">
        <f t="shared" si="158"/>
        <v>0.15099060874510883</v>
      </c>
      <c r="HX143" s="86">
        <f t="shared" si="158"/>
        <v>0.1519584019065765</v>
      </c>
      <c r="HY143" s="86">
        <f t="shared" si="158"/>
        <v>0.15420851728385929</v>
      </c>
      <c r="HZ143" s="86">
        <f t="shared" si="158"/>
        <v>0.28094170955783193</v>
      </c>
      <c r="IA143" s="86">
        <f t="shared" si="158"/>
        <v>0.3099060274171539</v>
      </c>
      <c r="IB143" s="86">
        <f t="shared" si="158"/>
        <v>0.25425703883800693</v>
      </c>
      <c r="IC143" s="86">
        <f t="shared" si="158"/>
        <v>0.1352198451979747</v>
      </c>
      <c r="ID143" s="86">
        <f t="shared" si="158"/>
        <v>4.6917971090298181E-2</v>
      </c>
      <c r="IE143" s="86">
        <f t="shared" si="158"/>
        <v>3.6976663687413085E-2</v>
      </c>
      <c r="IF143" s="86">
        <f t="shared" si="158"/>
        <v>6.9477438111572809E-2</v>
      </c>
      <c r="IG143" s="86">
        <f t="shared" si="158"/>
        <v>9.7881691557431663E-2</v>
      </c>
      <c r="II143" s="86">
        <f t="shared" si="159"/>
        <v>7.2025332262024291E-29</v>
      </c>
      <c r="IJ143" s="86">
        <f t="shared" si="159"/>
        <v>3.5136720849656715E-25</v>
      </c>
      <c r="IK143" s="86">
        <f t="shared" si="159"/>
        <v>7.9149558069768551E-23</v>
      </c>
      <c r="IL143" s="86">
        <f t="shared" si="159"/>
        <v>1.8832338072878989E-26</v>
      </c>
      <c r="IM143" s="86">
        <f t="shared" si="159"/>
        <v>8.2882353648578713E-28</v>
      </c>
      <c r="IN143" s="86">
        <f t="shared" si="159"/>
        <v>1.702276678366961E-27</v>
      </c>
      <c r="IO143" s="86">
        <f t="shared" si="159"/>
        <v>1.0711553766971442E-25</v>
      </c>
      <c r="IP143" s="86">
        <f t="shared" si="159"/>
        <v>2.8073103023257304E-24</v>
      </c>
      <c r="IQ143" s="86">
        <f t="shared" si="159"/>
        <v>7.7812683598352689E-24</v>
      </c>
      <c r="IR143" s="86">
        <f t="shared" si="159"/>
        <v>2.829064677928089E-26</v>
      </c>
      <c r="IS143" s="86">
        <f t="shared" si="159"/>
        <v>9.6741071407422183E-28</v>
      </c>
      <c r="IT143" s="86">
        <f t="shared" si="159"/>
        <v>7.2661125851986741E-33</v>
      </c>
      <c r="IU143" s="86">
        <f t="shared" si="159"/>
        <v>1.2207385047798161E-33</v>
      </c>
      <c r="IV143" s="86">
        <f t="shared" si="159"/>
        <v>8.3775823565027428E-19</v>
      </c>
      <c r="IW143" s="86">
        <f t="shared" si="159"/>
        <v>3.2231358850221037E-14</v>
      </c>
      <c r="IY143" s="86">
        <f t="shared" si="160"/>
        <v>5.4549654794460792E-3</v>
      </c>
      <c r="IZ143" s="86">
        <f t="shared" si="160"/>
        <v>0.13324568406499709</v>
      </c>
      <c r="JA143" s="86">
        <f t="shared" si="160"/>
        <v>0.19430221568695275</v>
      </c>
      <c r="JB143" s="86">
        <f t="shared" si="160"/>
        <v>9.1500044553100138E-2</v>
      </c>
      <c r="JC143" s="86">
        <f t="shared" si="160"/>
        <v>0.15099060874510883</v>
      </c>
      <c r="JD143" s="86">
        <f t="shared" si="160"/>
        <v>0.1519584019065765</v>
      </c>
      <c r="JE143" s="86">
        <f t="shared" si="160"/>
        <v>0.15420851728385929</v>
      </c>
      <c r="JF143" s="86">
        <f t="shared" si="160"/>
        <v>0.28094170955783193</v>
      </c>
      <c r="JG143" s="86">
        <f t="shared" si="160"/>
        <v>0.3099060274171539</v>
      </c>
      <c r="JH143" s="86">
        <f t="shared" si="160"/>
        <v>0.25425703883800693</v>
      </c>
      <c r="JI143" s="86">
        <f t="shared" si="160"/>
        <v>0.1352198451979747</v>
      </c>
      <c r="JJ143" s="86">
        <f t="shared" si="160"/>
        <v>4.6917971090298181E-2</v>
      </c>
      <c r="JK143" s="86">
        <f t="shared" si="160"/>
        <v>3.6976663687413085E-2</v>
      </c>
      <c r="JL143" s="86">
        <f t="shared" si="160"/>
        <v>6.9477438111572809E-2</v>
      </c>
      <c r="JM143" s="86">
        <f t="shared" si="160"/>
        <v>9.7881691557463901E-2</v>
      </c>
    </row>
    <row r="144" spans="2:273" x14ac:dyDescent="0.25">
      <c r="B144" s="2">
        <v>117</v>
      </c>
      <c r="C144" s="37">
        <v>70.790999999999997</v>
      </c>
      <c r="D144" s="37">
        <v>73.016000000000005</v>
      </c>
      <c r="E144" s="37">
        <v>74.332999999999998</v>
      </c>
      <c r="F144" s="37">
        <v>69.778000000000006</v>
      </c>
      <c r="G144" s="37">
        <v>75.59</v>
      </c>
      <c r="H144" s="37">
        <v>75.328000000000003</v>
      </c>
      <c r="I144" s="37">
        <v>73.869</v>
      </c>
      <c r="J144" s="37">
        <v>81.507999999999996</v>
      </c>
      <c r="K144" s="37">
        <v>82.531999999999996</v>
      </c>
      <c r="L144" s="37">
        <v>85.305999999999997</v>
      </c>
      <c r="M144" s="37">
        <v>83.418999999999997</v>
      </c>
      <c r="N144" s="37">
        <v>77.983999999999995</v>
      </c>
      <c r="O144" s="37">
        <v>76.066999999999993</v>
      </c>
      <c r="P144" s="37">
        <v>86.483999999999995</v>
      </c>
      <c r="Q144" s="37">
        <v>109.629</v>
      </c>
      <c r="S144" s="4">
        <f t="shared" si="162"/>
        <v>70.84072970956565</v>
      </c>
      <c r="T144" s="4">
        <f t="shared" si="162"/>
        <v>72.889333202224876</v>
      </c>
      <c r="U144" s="4">
        <f t="shared" si="162"/>
        <v>73.526386164605029</v>
      </c>
      <c r="V144" s="4">
        <f t="shared" si="162"/>
        <v>70.303895611906796</v>
      </c>
      <c r="W144" s="4">
        <f t="shared" si="162"/>
        <v>75.461270240784344</v>
      </c>
      <c r="X144" s="4">
        <f t="shared" si="162"/>
        <v>74.26906237304317</v>
      </c>
      <c r="Y144" s="4">
        <f t="shared" si="162"/>
        <v>74.878759068777413</v>
      </c>
      <c r="Z144" s="4">
        <f t="shared" si="162"/>
        <v>81.381216755693998</v>
      </c>
      <c r="AA144" s="4">
        <f t="shared" si="162"/>
        <v>83.320085147225427</v>
      </c>
      <c r="AB144" s="4">
        <f t="shared" si="162"/>
        <v>86.873480781844023</v>
      </c>
      <c r="AC144" s="4">
        <f t="shared" si="162"/>
        <v>82.64091719223569</v>
      </c>
      <c r="AD144" s="4">
        <f t="shared" si="162"/>
        <v>77.647365748275661</v>
      </c>
      <c r="AE144" s="4">
        <f t="shared" si="162"/>
        <v>76.149397895591562</v>
      </c>
      <c r="AF144" s="4">
        <f t="shared" si="162"/>
        <v>87.313011595999797</v>
      </c>
      <c r="AG144" s="4">
        <f t="shared" si="162"/>
        <v>110.76297289049482</v>
      </c>
      <c r="AI144" s="4">
        <f t="shared" si="163"/>
        <v>-4.9729709565653479E-2</v>
      </c>
      <c r="AJ144" s="4">
        <f t="shared" si="163"/>
        <v>0.12666679777512968</v>
      </c>
      <c r="AK144" s="4">
        <f t="shared" si="163"/>
        <v>0.80661383539496967</v>
      </c>
      <c r="AL144" s="4">
        <f t="shared" si="163"/>
        <v>-0.52589561190679035</v>
      </c>
      <c r="AM144" s="4">
        <f t="shared" si="163"/>
        <v>0.1287297592156591</v>
      </c>
      <c r="AN144" s="4">
        <f t="shared" si="163"/>
        <v>1.0589376269568334</v>
      </c>
      <c r="AO144" s="4">
        <f t="shared" si="163"/>
        <v>-1.0097590687774129</v>
      </c>
      <c r="AP144" s="4">
        <f t="shared" si="163"/>
        <v>0.1267832443059973</v>
      </c>
      <c r="AQ144" s="4">
        <f t="shared" si="163"/>
        <v>-0.78808514722543066</v>
      </c>
      <c r="AR144" s="4">
        <f t="shared" si="163"/>
        <v>-1.5674807818440257</v>
      </c>
      <c r="AS144" s="4">
        <f t="shared" si="163"/>
        <v>0.77808280776430649</v>
      </c>
      <c r="AT144" s="4">
        <f t="shared" si="163"/>
        <v>0.33663425172433392</v>
      </c>
      <c r="AU144" s="4">
        <f t="shared" si="163"/>
        <v>-8.2397895591569181E-2</v>
      </c>
      <c r="AV144" s="4">
        <f t="shared" si="163"/>
        <v>-0.8290115959998019</v>
      </c>
      <c r="AW144" s="4">
        <f t="shared" si="163"/>
        <v>-1.1339728904948174</v>
      </c>
      <c r="AY144" s="2">
        <f t="shared" ref="AY144:BM160" si="167">IF(OR($B144 &lt; C$230, $B144 &gt; C$233), #N/A, ((1-FG144)*DK144) + (FG144 - FW144)*EA144 + (FW144*EQ144))</f>
        <v>70.840729703513574</v>
      </c>
      <c r="AZ144" s="2">
        <f t="shared" si="167"/>
        <v>70.841111481563985</v>
      </c>
      <c r="BA144" s="2">
        <f t="shared" si="167"/>
        <v>69.021609924215724</v>
      </c>
      <c r="BB144" s="2">
        <f t="shared" si="167"/>
        <v>66.971396087413652</v>
      </c>
      <c r="BC144" s="2">
        <f t="shared" si="167"/>
        <v>68.810708532006643</v>
      </c>
      <c r="BD144" s="2">
        <f t="shared" si="167"/>
        <v>65.273205539153295</v>
      </c>
      <c r="BE144" s="2">
        <f t="shared" si="167"/>
        <v>65.105453121289429</v>
      </c>
      <c r="BF144" s="2">
        <f t="shared" si="167"/>
        <v>68.185896521569092</v>
      </c>
      <c r="BG144" s="2">
        <f t="shared" si="167"/>
        <v>67.798323882398734</v>
      </c>
      <c r="BH144" s="2">
        <f t="shared" si="167"/>
        <v>68.553696805789286</v>
      </c>
      <c r="BI144" s="2">
        <f t="shared" si="167"/>
        <v>68.559420877933377</v>
      </c>
      <c r="BJ144" s="2">
        <f t="shared" si="167"/>
        <v>70.339316054642225</v>
      </c>
      <c r="BK144" s="2">
        <f t="shared" si="167"/>
        <v>69.633674564020637</v>
      </c>
      <c r="BL144" s="2">
        <f t="shared" si="167"/>
        <v>70.76647213891512</v>
      </c>
      <c r="BM144" s="2">
        <f t="shared" si="167"/>
        <v>74.740117513032686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79.360135002195875</v>
      </c>
      <c r="DL144" s="2">
        <f t="shared" si="164"/>
        <v>94.647853971609777</v>
      </c>
      <c r="DM144" s="2">
        <f t="shared" si="164"/>
        <v>94.258792207792212</v>
      </c>
      <c r="DN144" s="2">
        <f t="shared" si="164"/>
        <v>86.37478767743886</v>
      </c>
      <c r="DO144" s="2">
        <f t="shared" si="164"/>
        <v>95.562043728223003</v>
      </c>
      <c r="DP144" s="2">
        <f t="shared" si="164"/>
        <v>91.292654229127905</v>
      </c>
      <c r="DQ144" s="2">
        <f t="shared" si="164"/>
        <v>84.954753145858433</v>
      </c>
      <c r="DR144" s="2">
        <f t="shared" si="164"/>
        <v>96.184725010725018</v>
      </c>
      <c r="DS144" s="2">
        <f t="shared" si="164"/>
        <v>96.559470141570159</v>
      </c>
      <c r="DT144" s="2">
        <f t="shared" si="164"/>
        <v>99.279391596638632</v>
      </c>
      <c r="DU144" s="2">
        <f t="shared" si="164"/>
        <v>99.422940926640948</v>
      </c>
      <c r="DV144" s="2">
        <f t="shared" si="164"/>
        <v>94.157282197176912</v>
      </c>
      <c r="DW144" s="2">
        <f t="shared" si="164"/>
        <v>91.335681425891153</v>
      </c>
      <c r="DX144" s="2">
        <f t="shared" si="164"/>
        <v>93.309751282051266</v>
      </c>
      <c r="DY144" s="2">
        <f t="shared" si="164"/>
        <v>89.377461344537807</v>
      </c>
      <c r="EA144" s="2">
        <f t="shared" si="152"/>
        <v>70.829741773620114</v>
      </c>
      <c r="EB144" s="2">
        <f t="shared" si="152"/>
        <v>70.807183491397083</v>
      </c>
      <c r="EC144" s="2">
        <f t="shared" si="152"/>
        <v>68.988460023703155</v>
      </c>
      <c r="ED144" s="2">
        <f t="shared" si="152"/>
        <v>66.942914489737632</v>
      </c>
      <c r="EE144" s="2">
        <f t="shared" si="151"/>
        <v>68.75879062893523</v>
      </c>
      <c r="EF144" s="2">
        <f t="shared" si="151"/>
        <v>65.225211795522853</v>
      </c>
      <c r="EG144" s="2">
        <f t="shared" si="151"/>
        <v>65.080620652724519</v>
      </c>
      <c r="EH144" s="2">
        <f t="shared" si="151"/>
        <v>68.124667284376557</v>
      </c>
      <c r="EI144" s="2">
        <f t="shared" si="151"/>
        <v>67.746735628482512</v>
      </c>
      <c r="EJ144" s="2">
        <f t="shared" si="151"/>
        <v>68.505718017276862</v>
      </c>
      <c r="EK144" s="2">
        <f t="shared" si="151"/>
        <v>68.51452487626986</v>
      </c>
      <c r="EL144" s="2">
        <f t="shared" si="151"/>
        <v>70.29981663775493</v>
      </c>
      <c r="EM144" s="2">
        <f t="shared" si="135"/>
        <v>69.600724364534472</v>
      </c>
      <c r="EN144" s="2">
        <f t="shared" si="135"/>
        <v>70.735095444090916</v>
      </c>
      <c r="EO144" s="2">
        <f t="shared" si="135"/>
        <v>74.73021983371622</v>
      </c>
      <c r="EQ144" s="2">
        <f t="shared" si="165"/>
        <v>70.831134204914591</v>
      </c>
      <c r="ER144" s="2">
        <f t="shared" si="165"/>
        <v>70.929103330842679</v>
      </c>
      <c r="ES144" s="2">
        <f t="shared" si="165"/>
        <v>69.093702269600655</v>
      </c>
      <c r="ET144" s="2">
        <f t="shared" si="165"/>
        <v>67.011138149198857</v>
      </c>
      <c r="EU144" s="2">
        <f t="shared" si="165"/>
        <v>69.132832826368144</v>
      </c>
      <c r="EV144" s="2">
        <f t="shared" si="165"/>
        <v>65.456688311851508</v>
      </c>
      <c r="EW144" s="2">
        <f t="shared" si="165"/>
        <v>64.958334029542115</v>
      </c>
      <c r="EX144" s="2">
        <f t="shared" si="165"/>
        <v>68.377252932393205</v>
      </c>
      <c r="EY144" s="2">
        <f t="shared" si="165"/>
        <v>67.837202452269423</v>
      </c>
      <c r="EZ144" s="2">
        <f t="shared" si="165"/>
        <v>68.462764283856757</v>
      </c>
      <c r="FA144" s="2">
        <f t="shared" si="165"/>
        <v>68.486893242140169</v>
      </c>
      <c r="FB144" s="2">
        <f t="shared" si="165"/>
        <v>70.380545825805768</v>
      </c>
      <c r="FC144" s="2">
        <f t="shared" si="165"/>
        <v>69.661135076495214</v>
      </c>
      <c r="FD144" s="2">
        <f t="shared" si="165"/>
        <v>70.695073015712126</v>
      </c>
      <c r="FE144" s="2">
        <f t="shared" si="165"/>
        <v>74.128231292637963</v>
      </c>
      <c r="FG144" s="2">
        <f t="shared" si="166"/>
        <v>0.99871554292264519</v>
      </c>
      <c r="FH144" s="2">
        <f t="shared" si="166"/>
        <v>0.99877558649427045</v>
      </c>
      <c r="FI144" s="2">
        <f t="shared" si="166"/>
        <v>0.99890949152361086</v>
      </c>
      <c r="FJ144" s="2">
        <f t="shared" si="166"/>
        <v>0.9986834828715917</v>
      </c>
      <c r="FK144" s="2">
        <f t="shared" si="166"/>
        <v>0.99871795928912865</v>
      </c>
      <c r="FL144" s="2">
        <f t="shared" si="166"/>
        <v>0.99857896646728284</v>
      </c>
      <c r="FM144" s="2">
        <f t="shared" si="166"/>
        <v>0.99843085481089633</v>
      </c>
      <c r="FN144" s="2">
        <f t="shared" si="166"/>
        <v>0.99840851471108949</v>
      </c>
      <c r="FO144" s="2">
        <f t="shared" si="166"/>
        <v>0.99841788141619392</v>
      </c>
      <c r="FP144" s="2">
        <f t="shared" si="166"/>
        <v>0.99836057037302917</v>
      </c>
      <c r="FQ144" s="2">
        <f t="shared" si="166"/>
        <v>0.9985024549570376</v>
      </c>
      <c r="FR144" s="2">
        <f t="shared" si="166"/>
        <v>0.99848329993180163</v>
      </c>
      <c r="FS144" s="2">
        <f t="shared" si="166"/>
        <v>0.99858365005137306</v>
      </c>
      <c r="FT144" s="2">
        <f t="shared" si="166"/>
        <v>0.99855754440278011</v>
      </c>
      <c r="FU144" s="2">
        <f t="shared" si="166"/>
        <v>0.99826202273290499</v>
      </c>
      <c r="FW144" s="2">
        <f t="shared" ref="FW144:GK160" si="169">POWER(10,($B144-C$232)/C$229)/(1+POWER(10,($B144-C$232)/C$229))</f>
        <v>2.2267481722122492E-2</v>
      </c>
      <c r="FX144" s="2">
        <f t="shared" si="169"/>
        <v>3.885463815255475E-2</v>
      </c>
      <c r="FY144" s="2">
        <f t="shared" si="169"/>
        <v>5.3138252770529901E-2</v>
      </c>
      <c r="FZ144" s="2">
        <f t="shared" si="169"/>
        <v>4.2495577197829482E-2</v>
      </c>
      <c r="GA144" s="2">
        <f t="shared" si="169"/>
        <v>4.6933318044925752E-2</v>
      </c>
      <c r="GB144" s="2">
        <f t="shared" si="169"/>
        <v>4.7309480865719608E-2</v>
      </c>
      <c r="GC144" s="2">
        <f t="shared" si="169"/>
        <v>5.195115098426803E-2</v>
      </c>
      <c r="GD144" s="2">
        <f t="shared" si="169"/>
        <v>6.560969811708392E-2</v>
      </c>
      <c r="GE144" s="2">
        <f t="shared" si="169"/>
        <v>6.6356824982991988E-2</v>
      </c>
      <c r="GF144" s="2">
        <f t="shared" si="169"/>
        <v>5.7561554897294712E-2</v>
      </c>
      <c r="GG144" s="2">
        <f t="shared" si="169"/>
        <v>5.0331571850315997E-2</v>
      </c>
      <c r="GH144" s="2">
        <f t="shared" si="169"/>
        <v>4.1060703399891291E-2</v>
      </c>
      <c r="GI144" s="2">
        <f t="shared" si="169"/>
        <v>3.5852816472558086E-2</v>
      </c>
      <c r="GJ144" s="2">
        <f t="shared" si="169"/>
        <v>2.9639476978857337E-2</v>
      </c>
      <c r="GK144" s="2">
        <f t="shared" si="169"/>
        <v>2.5845829934095253E-2</v>
      </c>
      <c r="GM144" s="86">
        <f t="shared" ref="GM144:HA160" si="170" xml:space="preserve"> _xlfn.NORM.DIST($B144, C$7, ABS(C$11), TRUE) * _xlfn.NORM.DIST(($B144 - C$7)*C$15, 0, ABS(C$11), TRUE) * 2</f>
        <v>6.7733960894418315E-38</v>
      </c>
      <c r="GN144" s="86">
        <f t="shared" si="170"/>
        <v>2.1257072816575313E-79</v>
      </c>
      <c r="GO144" s="86">
        <f t="shared" si="170"/>
        <v>4.3214084636418622E-100</v>
      </c>
      <c r="GP144" s="86">
        <f t="shared" si="170"/>
        <v>1.9709392523073046E-91</v>
      </c>
      <c r="GQ144" s="86">
        <f t="shared" si="170"/>
        <v>3.4051688165060698E-97</v>
      </c>
      <c r="GR144" s="86">
        <f t="shared" si="170"/>
        <v>9.1386972547053654E-104</v>
      </c>
      <c r="GS144" s="86">
        <f t="shared" si="170"/>
        <v>3.4021582782759541E-109</v>
      </c>
      <c r="GT144" s="86">
        <f t="shared" si="170"/>
        <v>3.8985929308160312E-134</v>
      </c>
      <c r="GU144" s="86">
        <f t="shared" si="170"/>
        <v>1.8653909454323064E-142</v>
      </c>
      <c r="GV144" s="86">
        <f t="shared" si="170"/>
        <v>5.0916321087909733E-139</v>
      </c>
      <c r="GW144" s="86">
        <f t="shared" si="170"/>
        <v>5.0666364805998513E-135</v>
      </c>
      <c r="GX144" s="86">
        <f t="shared" si="170"/>
        <v>4.114872471432335E-157</v>
      </c>
      <c r="GY144" s="86">
        <f t="shared" si="170"/>
        <v>2.1756170368900994E-139</v>
      </c>
      <c r="GZ144" s="86">
        <f t="shared" si="170"/>
        <v>2.2473675888996981E-104</v>
      </c>
      <c r="HA144" s="86">
        <f t="shared" si="170"/>
        <v>2.969662870042956E-157</v>
      </c>
      <c r="HC144" s="86">
        <f t="shared" si="153"/>
        <v>5.0975640807928144E-11</v>
      </c>
      <c r="HD144" s="86">
        <f t="shared" si="153"/>
        <v>7.0162468590625482E-31</v>
      </c>
      <c r="HE144" s="86">
        <f t="shared" si="153"/>
        <v>1.3245567071219205E-39</v>
      </c>
      <c r="HF144" s="86">
        <f t="shared" si="153"/>
        <v>1.2508815578519796E-34</v>
      </c>
      <c r="HG144" s="86">
        <f t="shared" si="153"/>
        <v>1.3952069043601564E-45</v>
      </c>
      <c r="HH144" s="86">
        <f t="shared" si="153"/>
        <v>1.2082099408903449E-52</v>
      </c>
      <c r="HI144" s="86">
        <f t="shared" si="153"/>
        <v>4.0635634189951808E-61</v>
      </c>
      <c r="HJ144" s="86">
        <f t="shared" si="153"/>
        <v>1.6372941133807942E-79</v>
      </c>
      <c r="HK144" s="86">
        <f t="shared" si="153"/>
        <v>3.8522884884893197E-81</v>
      </c>
      <c r="HL144" s="86">
        <f t="shared" si="161"/>
        <v>7.7510402488463389E-77</v>
      </c>
      <c r="HM144" s="86">
        <f t="shared" si="161"/>
        <v>7.937234518267038E-70</v>
      </c>
      <c r="HN144" s="86">
        <f t="shared" si="161"/>
        <v>2.2542520815403605E-68</v>
      </c>
      <c r="HO144" s="86">
        <f t="shared" si="161"/>
        <v>1.0149394811084235E-48</v>
      </c>
      <c r="HP144" s="86">
        <f t="shared" si="161"/>
        <v>1.1436703280431973E-35</v>
      </c>
      <c r="HQ144" s="86">
        <f t="shared" si="161"/>
        <v>1.4882477003272037E-63</v>
      </c>
      <c r="HS144" s="86">
        <f t="shared" ref="HS144:IG160" si="171" xml:space="preserve"> _xlfn.NORM.DIST($B144, C$9, ABS(C$13), TRUE) * _xlfn.NORM.DIST(($B144 - C$9)*C$17, 0, ABS(C$13), TRUE) * 2</f>
        <v>1.0100566378528741E-2</v>
      </c>
      <c r="HT144" s="86">
        <f t="shared" si="171"/>
        <v>0.19405450971427152</v>
      </c>
      <c r="HU144" s="86">
        <f t="shared" si="171"/>
        <v>0.27097499294617472</v>
      </c>
      <c r="HV144" s="86">
        <f t="shared" si="171"/>
        <v>0.14309111627444057</v>
      </c>
      <c r="HW144" s="86">
        <f t="shared" si="171"/>
        <v>0.22463632885402918</v>
      </c>
      <c r="HX144" s="86">
        <f t="shared" si="171"/>
        <v>0.22556491393049574</v>
      </c>
      <c r="HY144" s="86">
        <f t="shared" si="171"/>
        <v>0.22803565496734166</v>
      </c>
      <c r="HZ144" s="86">
        <f t="shared" si="171"/>
        <v>0.3721075319554914</v>
      </c>
      <c r="IA144" s="86">
        <f t="shared" si="171"/>
        <v>0.3986377990967287</v>
      </c>
      <c r="IB144" s="86">
        <f t="shared" si="171"/>
        <v>0.34495908787046708</v>
      </c>
      <c r="IC144" s="86">
        <f t="shared" si="171"/>
        <v>0.20662502725165097</v>
      </c>
      <c r="ID144" s="86">
        <f t="shared" si="171"/>
        <v>8.3585480465364306E-2</v>
      </c>
      <c r="IE144" s="86">
        <f t="shared" si="171"/>
        <v>6.6515147683946507E-2</v>
      </c>
      <c r="IF144" s="86">
        <f t="shared" si="171"/>
        <v>0.10170249356130012</v>
      </c>
      <c r="IG144" s="86">
        <f t="shared" si="171"/>
        <v>0.13041830369183655</v>
      </c>
      <c r="II144" s="86">
        <f t="shared" ref="II144:IW160" si="172" xml:space="preserve"> _xlfn.NORM.DIST($B144, C$10, ABS(C$14), TRUE) * _xlfn.NORM.DIST(($B144 - C$10)*C$18, 0, ABS(C$14), TRUE) * 2</f>
        <v>1.3676763983147544E-27</v>
      </c>
      <c r="IJ144" s="86">
        <f t="shared" si="172"/>
        <v>6.9526395393728978E-24</v>
      </c>
      <c r="IK144" s="86">
        <f t="shared" si="172"/>
        <v>1.5613548634788322E-21</v>
      </c>
      <c r="IL144" s="86">
        <f t="shared" si="172"/>
        <v>4.7843135270759339E-25</v>
      </c>
      <c r="IM144" s="86">
        <f t="shared" si="172"/>
        <v>2.808205525782761E-26</v>
      </c>
      <c r="IN144" s="86">
        <f t="shared" si="172"/>
        <v>5.5833773766255577E-26</v>
      </c>
      <c r="IO144" s="86">
        <f t="shared" si="172"/>
        <v>3.0676191306353888E-24</v>
      </c>
      <c r="IP144" s="86">
        <f t="shared" si="172"/>
        <v>8.7465656104577964E-23</v>
      </c>
      <c r="IQ144" s="86">
        <f t="shared" si="172"/>
        <v>2.3018151007412385E-22</v>
      </c>
      <c r="IR144" s="86">
        <f t="shared" si="172"/>
        <v>9.9641323901729886E-25</v>
      </c>
      <c r="IS144" s="86">
        <f t="shared" si="172"/>
        <v>3.5329106005823667E-26</v>
      </c>
      <c r="IT144" s="86">
        <f t="shared" si="172"/>
        <v>4.0488957917919089E-31</v>
      </c>
      <c r="IU144" s="86">
        <f t="shared" si="172"/>
        <v>6.3414580294968273E-32</v>
      </c>
      <c r="IV144" s="86">
        <f t="shared" si="172"/>
        <v>6.2922536343888836E-18</v>
      </c>
      <c r="IW144" s="86">
        <f t="shared" si="172"/>
        <v>1.3495059633407269E-13</v>
      </c>
      <c r="IY144" s="86">
        <f t="shared" ref="IY144:JM160" si="173">GM144+HC144+HS144+II144</f>
        <v>1.0100566429504382E-2</v>
      </c>
      <c r="IZ144" s="86">
        <f t="shared" si="173"/>
        <v>0.19405450971427152</v>
      </c>
      <c r="JA144" s="86">
        <f t="shared" si="173"/>
        <v>0.27097499294617472</v>
      </c>
      <c r="JB144" s="86">
        <f t="shared" si="173"/>
        <v>0.14309111627444057</v>
      </c>
      <c r="JC144" s="86">
        <f t="shared" si="173"/>
        <v>0.22463632885402918</v>
      </c>
      <c r="JD144" s="86">
        <f t="shared" si="173"/>
        <v>0.22556491393049574</v>
      </c>
      <c r="JE144" s="86">
        <f t="shared" si="173"/>
        <v>0.22803565496734166</v>
      </c>
      <c r="JF144" s="86">
        <f t="shared" si="173"/>
        <v>0.3721075319554914</v>
      </c>
      <c r="JG144" s="86">
        <f t="shared" si="173"/>
        <v>0.3986377990967287</v>
      </c>
      <c r="JH144" s="86">
        <f t="shared" si="173"/>
        <v>0.34495908787046708</v>
      </c>
      <c r="JI144" s="86">
        <f t="shared" si="173"/>
        <v>0.20662502725165097</v>
      </c>
      <c r="JJ144" s="86">
        <f t="shared" si="173"/>
        <v>8.3585480465364306E-2</v>
      </c>
      <c r="JK144" s="86">
        <f t="shared" si="173"/>
        <v>6.6515147683946507E-2</v>
      </c>
      <c r="JL144" s="86">
        <f t="shared" si="173"/>
        <v>0.10170249356130012</v>
      </c>
      <c r="JM144" s="86">
        <f t="shared" si="173"/>
        <v>0.13041830369197149</v>
      </c>
    </row>
    <row r="145" spans="2:273" x14ac:dyDescent="0.25">
      <c r="B145" s="2">
        <v>118</v>
      </c>
      <c r="C145" s="37">
        <v>70.671999999999997</v>
      </c>
      <c r="D145" s="37">
        <v>72.555999999999997</v>
      </c>
      <c r="E145" s="37">
        <v>74</v>
      </c>
      <c r="F145" s="37">
        <v>71.793999999999997</v>
      </c>
      <c r="G145" s="37">
        <v>76.212999999999994</v>
      </c>
      <c r="H145" s="37">
        <v>75.245999999999995</v>
      </c>
      <c r="I145" s="37">
        <v>76.754000000000005</v>
      </c>
      <c r="J145" s="37">
        <v>81.507999999999996</v>
      </c>
      <c r="K145" s="37">
        <v>83.274000000000001</v>
      </c>
      <c r="L145" s="37">
        <v>87.113</v>
      </c>
      <c r="M145" s="37">
        <v>85.370999999999995</v>
      </c>
      <c r="N145" s="37">
        <v>81.870999999999995</v>
      </c>
      <c r="O145" s="37">
        <v>79.650000000000006</v>
      </c>
      <c r="P145" s="37">
        <v>92.903000000000006</v>
      </c>
      <c r="Q145" s="37">
        <v>119.59699999999999</v>
      </c>
      <c r="S145" s="4">
        <f t="shared" si="162"/>
        <v>70.742505926115754</v>
      </c>
      <c r="T145" s="4">
        <f t="shared" si="162"/>
        <v>73.24587382797543</v>
      </c>
      <c r="U145" s="4">
        <f t="shared" si="162"/>
        <v>74.078719282428963</v>
      </c>
      <c r="V145" s="4">
        <f t="shared" si="162"/>
        <v>71.258560472225696</v>
      </c>
      <c r="W145" s="4">
        <f t="shared" si="162"/>
        <v>76.701342547528355</v>
      </c>
      <c r="X145" s="4">
        <f t="shared" si="162"/>
        <v>75.967384669144025</v>
      </c>
      <c r="Y145" s="4">
        <f t="shared" si="162"/>
        <v>76.729615702641581</v>
      </c>
      <c r="Z145" s="4">
        <f t="shared" si="162"/>
        <v>81.520564892764298</v>
      </c>
      <c r="AA145" s="4">
        <f t="shared" si="162"/>
        <v>82.968545316183182</v>
      </c>
      <c r="AB145" s="4">
        <f t="shared" si="162"/>
        <v>87.768735939411528</v>
      </c>
      <c r="AC145" s="4">
        <f t="shared" si="162"/>
        <v>85.801324127441376</v>
      </c>
      <c r="AD145" s="4">
        <f t="shared" si="162"/>
        <v>80.99122991133531</v>
      </c>
      <c r="AE145" s="4">
        <f t="shared" si="162"/>
        <v>79.365466376600807</v>
      </c>
      <c r="AF145" s="4">
        <f t="shared" si="162"/>
        <v>92.426011384459841</v>
      </c>
      <c r="AG145" s="4">
        <f t="shared" si="162"/>
        <v>118.9162483959237</v>
      </c>
      <c r="AI145" s="4">
        <f t="shared" si="163"/>
        <v>-7.0505926115757234E-2</v>
      </c>
      <c r="AJ145" s="4">
        <f t="shared" si="163"/>
        <v>-0.68987382797543262</v>
      </c>
      <c r="AK145" s="4">
        <f t="shared" si="163"/>
        <v>-7.8719282428963311E-2</v>
      </c>
      <c r="AL145" s="4">
        <f t="shared" si="163"/>
        <v>0.53543952777430093</v>
      </c>
      <c r="AM145" s="4">
        <f t="shared" si="163"/>
        <v>-0.48834254752836159</v>
      </c>
      <c r="AN145" s="4">
        <f t="shared" si="163"/>
        <v>-0.72138466914402954</v>
      </c>
      <c r="AO145" s="4">
        <f t="shared" si="163"/>
        <v>2.4384297358423623E-2</v>
      </c>
      <c r="AP145" s="4">
        <f t="shared" si="163"/>
        <v>-1.2564892764302726E-2</v>
      </c>
      <c r="AQ145" s="4">
        <f t="shared" si="163"/>
        <v>0.30545468381681928</v>
      </c>
      <c r="AR145" s="4">
        <f t="shared" si="163"/>
        <v>-0.65573593941152808</v>
      </c>
      <c r="AS145" s="4">
        <f t="shared" si="163"/>
        <v>-0.43032412744138071</v>
      </c>
      <c r="AT145" s="4">
        <f t="shared" si="163"/>
        <v>0.87977008866468509</v>
      </c>
      <c r="AU145" s="4">
        <f t="shared" si="163"/>
        <v>0.28453362339919863</v>
      </c>
      <c r="AV145" s="4">
        <f t="shared" si="163"/>
        <v>0.47698861554016503</v>
      </c>
      <c r="AW145" s="4">
        <f t="shared" si="163"/>
        <v>0.68075160407629198</v>
      </c>
      <c r="AY145" s="2">
        <f t="shared" si="167"/>
        <v>70.742505916077022</v>
      </c>
      <c r="AZ145" s="2">
        <f t="shared" si="167"/>
        <v>70.73243511148047</v>
      </c>
      <c r="BA145" s="2">
        <f t="shared" si="167"/>
        <v>68.92929305670863</v>
      </c>
      <c r="BB145" s="2">
        <f t="shared" si="167"/>
        <v>66.88044058824245</v>
      </c>
      <c r="BC145" s="2">
        <f t="shared" si="167"/>
        <v>68.658099619575907</v>
      </c>
      <c r="BD145" s="2">
        <f t="shared" si="167"/>
        <v>65.104086902313043</v>
      </c>
      <c r="BE145" s="2">
        <f t="shared" si="167"/>
        <v>64.965784110655463</v>
      </c>
      <c r="BF145" s="2">
        <f t="shared" si="167"/>
        <v>67.988452921177213</v>
      </c>
      <c r="BG145" s="2">
        <f t="shared" si="167"/>
        <v>67.588234196393472</v>
      </c>
      <c r="BH145" s="2">
        <f t="shared" si="167"/>
        <v>68.345698728173062</v>
      </c>
      <c r="BI145" s="2">
        <f t="shared" si="167"/>
        <v>68.35769041621657</v>
      </c>
      <c r="BJ145" s="2">
        <f t="shared" si="167"/>
        <v>70.175700328036285</v>
      </c>
      <c r="BK145" s="2">
        <f t="shared" si="167"/>
        <v>69.501500801327822</v>
      </c>
      <c r="BL145" s="2">
        <f t="shared" si="167"/>
        <v>70.663192415959458</v>
      </c>
      <c r="BM145" s="2">
        <f t="shared" si="167"/>
        <v>74.66893287577534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79.27703724198507</v>
      </c>
      <c r="DL145" s="2">
        <f t="shared" si="164"/>
        <v>94.713973119903343</v>
      </c>
      <c r="DM145" s="2">
        <f t="shared" si="164"/>
        <v>94.350576864995475</v>
      </c>
      <c r="DN145" s="2">
        <f t="shared" si="164"/>
        <v>86.415593929326505</v>
      </c>
      <c r="DO145" s="2">
        <f t="shared" si="164"/>
        <v>95.670961324041826</v>
      </c>
      <c r="DP145" s="2">
        <f t="shared" si="164"/>
        <v>91.355284604442488</v>
      </c>
      <c r="DQ145" s="2">
        <f t="shared" si="164"/>
        <v>84.958681584418443</v>
      </c>
      <c r="DR145" s="2">
        <f t="shared" si="164"/>
        <v>96.271892964392976</v>
      </c>
      <c r="DS145" s="2">
        <f t="shared" si="164"/>
        <v>96.653453796653821</v>
      </c>
      <c r="DT145" s="2">
        <f t="shared" si="164"/>
        <v>99.395626890756276</v>
      </c>
      <c r="DU145" s="2">
        <f t="shared" si="164"/>
        <v>99.557674903474918</v>
      </c>
      <c r="DV145" s="2">
        <f t="shared" si="164"/>
        <v>94.248932596564146</v>
      </c>
      <c r="DW145" s="2">
        <f t="shared" si="164"/>
        <v>91.426986960600345</v>
      </c>
      <c r="DX145" s="2">
        <f t="shared" si="164"/>
        <v>93.433066666666647</v>
      </c>
      <c r="DY145" s="2">
        <f t="shared" si="164"/>
        <v>89.450632492997187</v>
      </c>
      <c r="EA145" s="2">
        <f t="shared" si="152"/>
        <v>70.732031165687488</v>
      </c>
      <c r="EB145" s="2">
        <f t="shared" si="152"/>
        <v>70.699627533080928</v>
      </c>
      <c r="EC145" s="2">
        <f t="shared" si="152"/>
        <v>68.897321694472296</v>
      </c>
      <c r="ED145" s="2">
        <f t="shared" si="152"/>
        <v>66.853349247153886</v>
      </c>
      <c r="EE145" s="2">
        <f t="shared" si="151"/>
        <v>68.605053099202479</v>
      </c>
      <c r="EF145" s="2">
        <f t="shared" si="151"/>
        <v>65.056729728253032</v>
      </c>
      <c r="EG145" s="2">
        <f t="shared" si="151"/>
        <v>64.944748071495781</v>
      </c>
      <c r="EH145" s="2">
        <f t="shared" si="151"/>
        <v>67.927607925086264</v>
      </c>
      <c r="EI145" s="2">
        <f t="shared" si="151"/>
        <v>67.539110297416585</v>
      </c>
      <c r="EJ145" s="2">
        <f t="shared" si="151"/>
        <v>68.302125565610879</v>
      </c>
      <c r="EK145" s="2">
        <f t="shared" si="151"/>
        <v>68.316663323782237</v>
      </c>
      <c r="EL145" s="2">
        <f t="shared" si="151"/>
        <v>70.13829230434763</v>
      </c>
      <c r="EM145" s="2">
        <f t="shared" si="135"/>
        <v>69.470442686817293</v>
      </c>
      <c r="EN145" s="2">
        <f t="shared" si="135"/>
        <v>70.634608920350047</v>
      </c>
      <c r="EO145" s="2">
        <f t="shared" si="135"/>
        <v>74.66382146373482</v>
      </c>
      <c r="EQ145" s="2">
        <f t="shared" si="165"/>
        <v>70.751062425679748</v>
      </c>
      <c r="ER145" s="2">
        <f t="shared" si="165"/>
        <v>70.840716172997276</v>
      </c>
      <c r="ES145" s="2">
        <f t="shared" si="165"/>
        <v>69.012114081512138</v>
      </c>
      <c r="ET145" s="2">
        <f t="shared" si="165"/>
        <v>66.93094106692871</v>
      </c>
      <c r="EU145" s="2">
        <f t="shared" si="165"/>
        <v>69.02271455778066</v>
      </c>
      <c r="EV145" s="2">
        <f t="shared" si="165"/>
        <v>65.313711153314415</v>
      </c>
      <c r="EW145" s="2">
        <f t="shared" si="165"/>
        <v>64.810494207533253</v>
      </c>
      <c r="EX145" s="2">
        <f t="shared" si="165"/>
        <v>68.203166321028618</v>
      </c>
      <c r="EY145" s="2">
        <f t="shared" si="165"/>
        <v>67.637437946379919</v>
      </c>
      <c r="EZ145" s="2">
        <f t="shared" si="165"/>
        <v>68.255542518853929</v>
      </c>
      <c r="FA145" s="2">
        <f t="shared" si="165"/>
        <v>68.286678400510468</v>
      </c>
      <c r="FB145" s="2">
        <f t="shared" si="165"/>
        <v>70.228662413274833</v>
      </c>
      <c r="FC145" s="2">
        <f t="shared" si="165"/>
        <v>69.539176281705366</v>
      </c>
      <c r="FD145" s="2">
        <f t="shared" si="165"/>
        <v>70.591022313735436</v>
      </c>
      <c r="FE145" s="2">
        <f t="shared" si="165"/>
        <v>74.015403272312113</v>
      </c>
      <c r="FG145" s="2">
        <f t="shared" si="166"/>
        <v>0.99882842881378109</v>
      </c>
      <c r="FH145" s="2">
        <f t="shared" si="166"/>
        <v>0.99888320129248187</v>
      </c>
      <c r="FI145" s="2">
        <f t="shared" si="166"/>
        <v>0.99900534900945115</v>
      </c>
      <c r="FJ145" s="2">
        <f t="shared" si="166"/>
        <v>0.99879918300696946</v>
      </c>
      <c r="FK145" s="2">
        <f t="shared" si="166"/>
        <v>0.99883063306395026</v>
      </c>
      <c r="FL145" s="2">
        <f t="shared" si="166"/>
        <v>0.9987038399489917</v>
      </c>
      <c r="FM145" s="2">
        <f t="shared" si="166"/>
        <v>0.99856872496606475</v>
      </c>
      <c r="FN145" s="2">
        <f t="shared" si="166"/>
        <v>0.99854834488555733</v>
      </c>
      <c r="FO145" s="2">
        <f t="shared" si="166"/>
        <v>0.99855688980808266</v>
      </c>
      <c r="FP145" s="2">
        <f t="shared" si="166"/>
        <v>0.99850460669631147</v>
      </c>
      <c r="FQ145" s="2">
        <f t="shared" si="166"/>
        <v>0.99863404269930001</v>
      </c>
      <c r="FR145" s="2">
        <f t="shared" si="166"/>
        <v>0.99861656847443425</v>
      </c>
      <c r="FS145" s="2">
        <f t="shared" si="166"/>
        <v>0.99870811249506197</v>
      </c>
      <c r="FT145" s="2">
        <f t="shared" si="166"/>
        <v>0.99868429787053004</v>
      </c>
      <c r="FU145" s="2">
        <f t="shared" si="166"/>
        <v>0.99841470346529815</v>
      </c>
      <c r="FW145" s="2">
        <f t="shared" si="169"/>
        <v>2.4363467509192667E-2</v>
      </c>
      <c r="FX145" s="2">
        <f t="shared" si="169"/>
        <v>4.2444156310848961E-2</v>
      </c>
      <c r="FY145" s="2">
        <f t="shared" si="169"/>
        <v>5.7967753261964537E-2</v>
      </c>
      <c r="FZ145" s="2">
        <f t="shared" si="169"/>
        <v>4.6405217236080959E-2</v>
      </c>
      <c r="GA145" s="2">
        <f t="shared" si="169"/>
        <v>5.1229391081431208E-2</v>
      </c>
      <c r="GB145" s="2">
        <f t="shared" si="169"/>
        <v>5.1638120642674361E-2</v>
      </c>
      <c r="GC145" s="2">
        <f t="shared" si="169"/>
        <v>5.6679219380376858E-2</v>
      </c>
      <c r="GD145" s="2">
        <f t="shared" si="169"/>
        <v>7.1487096885756413E-2</v>
      </c>
      <c r="GE145" s="2">
        <f t="shared" si="169"/>
        <v>7.2295973890325452E-2</v>
      </c>
      <c r="GF145" s="2">
        <f t="shared" si="169"/>
        <v>6.2766420644773058E-2</v>
      </c>
      <c r="GG145" s="2">
        <f t="shared" si="169"/>
        <v>5.4920781330002354E-2</v>
      </c>
      <c r="GH145" s="2">
        <f t="shared" si="169"/>
        <v>4.4844516123008563E-2</v>
      </c>
      <c r="GI145" s="2">
        <f t="shared" si="169"/>
        <v>3.9176320051432775E-2</v>
      </c>
      <c r="GJ145" s="2">
        <f t="shared" si="169"/>
        <v>3.2406372180688148E-2</v>
      </c>
      <c r="GK145" s="2">
        <f t="shared" si="169"/>
        <v>2.8268898815489222E-2</v>
      </c>
      <c r="GM145" s="86">
        <f t="shared" si="170"/>
        <v>2.0531670145789296E-39</v>
      </c>
      <c r="GN145" s="86">
        <f t="shared" si="170"/>
        <v>2.3762320347008972E-82</v>
      </c>
      <c r="GO145" s="86">
        <f t="shared" si="170"/>
        <v>9.8174832334231779E-104</v>
      </c>
      <c r="GP145" s="86">
        <f t="shared" si="170"/>
        <v>6.9740438793181031E-95</v>
      </c>
      <c r="GQ145" s="86">
        <f t="shared" si="170"/>
        <v>8.8400203252661302E-101</v>
      </c>
      <c r="GR145" s="86">
        <f t="shared" si="170"/>
        <v>1.3196248182754827E-107</v>
      </c>
      <c r="GS145" s="86">
        <f t="shared" si="170"/>
        <v>2.7280639703521317E-113</v>
      </c>
      <c r="GT145" s="86">
        <f t="shared" si="170"/>
        <v>3.9804207705126432E-139</v>
      </c>
      <c r="GU145" s="86">
        <f t="shared" si="170"/>
        <v>9.179429706495441E-148</v>
      </c>
      <c r="GV145" s="86">
        <f t="shared" si="170"/>
        <v>3.4691091489384154E-144</v>
      </c>
      <c r="GW145" s="86">
        <f t="shared" si="170"/>
        <v>5.1547285857873504E-140</v>
      </c>
      <c r="GX145" s="86">
        <f t="shared" si="170"/>
        <v>4.6643542450719595E-163</v>
      </c>
      <c r="GY145" s="86">
        <f t="shared" si="170"/>
        <v>1.3070783308852883E-144</v>
      </c>
      <c r="GZ145" s="86">
        <f t="shared" si="170"/>
        <v>2.8799854933890707E-108</v>
      </c>
      <c r="HA145" s="86">
        <f t="shared" si="170"/>
        <v>3.6614018085812218E-163</v>
      </c>
      <c r="HC145" s="86">
        <f t="shared" si="153"/>
        <v>8.3897242444218659E-12</v>
      </c>
      <c r="HD145" s="86">
        <f t="shared" si="153"/>
        <v>6.7620243915763212E-33</v>
      </c>
      <c r="HE145" s="86">
        <f t="shared" si="153"/>
        <v>4.7300010481570045E-42</v>
      </c>
      <c r="HF145" s="86">
        <f t="shared" si="153"/>
        <v>6.9296115638572812E-37</v>
      </c>
      <c r="HG145" s="86">
        <f t="shared" si="153"/>
        <v>2.0002276848170997E-48</v>
      </c>
      <c r="HH145" s="86">
        <f t="shared" si="153"/>
        <v>6.1616300856325066E-56</v>
      </c>
      <c r="HI145" s="86">
        <f t="shared" si="153"/>
        <v>5.5281400424243371E-65</v>
      </c>
      <c r="HJ145" s="86">
        <f t="shared" si="153"/>
        <v>2.065142621206467E-84</v>
      </c>
      <c r="HK145" s="86">
        <f t="shared" si="153"/>
        <v>4.1983355956994852E-86</v>
      </c>
      <c r="HL145" s="86">
        <f t="shared" si="161"/>
        <v>1.5217739310342301E-81</v>
      </c>
      <c r="HM145" s="86">
        <f t="shared" si="161"/>
        <v>4.0070236122308284E-74</v>
      </c>
      <c r="HN145" s="86">
        <f t="shared" si="161"/>
        <v>8.2012797345047641E-73</v>
      </c>
      <c r="HO145" s="86">
        <f t="shared" si="161"/>
        <v>7.0763222930522581E-52</v>
      </c>
      <c r="HP145" s="86">
        <f t="shared" si="161"/>
        <v>6.0641982687430192E-38</v>
      </c>
      <c r="HQ145" s="86">
        <f t="shared" si="161"/>
        <v>1.0863361617184682E-67</v>
      </c>
      <c r="HS145" s="86">
        <f t="shared" si="171"/>
        <v>1.7963952129648221E-2</v>
      </c>
      <c r="HT145" s="86">
        <f t="shared" si="171"/>
        <v>0.26658856805581232</v>
      </c>
      <c r="HU145" s="86">
        <f t="shared" si="171"/>
        <v>0.35292253825677394</v>
      </c>
      <c r="HV145" s="86">
        <f t="shared" si="171"/>
        <v>0.21022215221943411</v>
      </c>
      <c r="HW145" s="86">
        <f t="shared" si="171"/>
        <v>0.310024454754879</v>
      </c>
      <c r="HX145" s="86">
        <f t="shared" si="171"/>
        <v>0.31074051536718744</v>
      </c>
      <c r="HY145" s="86">
        <f t="shared" si="171"/>
        <v>0.31308377450592656</v>
      </c>
      <c r="HZ145" s="86">
        <f t="shared" si="171"/>
        <v>0.45010949566957403</v>
      </c>
      <c r="IA145" s="86">
        <f t="shared" si="171"/>
        <v>0.46814633862630101</v>
      </c>
      <c r="IB145" s="86">
        <f t="shared" si="171"/>
        <v>0.42856061358931757</v>
      </c>
      <c r="IC145" s="86">
        <f t="shared" si="171"/>
        <v>0.29217508202334791</v>
      </c>
      <c r="ID145" s="86">
        <f t="shared" si="171"/>
        <v>0.1385010606435417</v>
      </c>
      <c r="IE145" s="86">
        <f t="shared" si="171"/>
        <v>0.11191207498769289</v>
      </c>
      <c r="IF145" s="86">
        <f t="shared" si="171"/>
        <v>0.14453628033097629</v>
      </c>
      <c r="IG145" s="86">
        <f t="shared" si="171"/>
        <v>0.17076813112836814</v>
      </c>
      <c r="II145" s="86">
        <f t="shared" si="172"/>
        <v>2.422224135422147E-26</v>
      </c>
      <c r="IJ145" s="86">
        <f t="shared" si="172"/>
        <v>1.2662757333889105E-22</v>
      </c>
      <c r="IK145" s="86">
        <f t="shared" si="172"/>
        <v>2.8095241015981496E-20</v>
      </c>
      <c r="IL145" s="86">
        <f t="shared" si="172"/>
        <v>1.1079534854616543E-23</v>
      </c>
      <c r="IM145" s="86">
        <f t="shared" si="172"/>
        <v>8.5718388086974956E-25</v>
      </c>
      <c r="IN145" s="86">
        <f t="shared" si="172"/>
        <v>1.6509936413572383E-24</v>
      </c>
      <c r="IO145" s="86">
        <f t="shared" si="172"/>
        <v>7.9267261141730495E-23</v>
      </c>
      <c r="IP145" s="86">
        <f t="shared" si="172"/>
        <v>2.4292131557577803E-21</v>
      </c>
      <c r="IQ145" s="86">
        <f t="shared" si="172"/>
        <v>6.0774517296942829E-21</v>
      </c>
      <c r="IR145" s="86">
        <f t="shared" si="172"/>
        <v>3.133261752549337E-23</v>
      </c>
      <c r="IS145" s="86">
        <f t="shared" si="172"/>
        <v>1.1567281201955978E-24</v>
      </c>
      <c r="IT145" s="86">
        <f t="shared" si="172"/>
        <v>2.0126925719356442E-29</v>
      </c>
      <c r="IU145" s="86">
        <f t="shared" si="172"/>
        <v>2.9584865462036075E-30</v>
      </c>
      <c r="IV145" s="86">
        <f t="shared" si="172"/>
        <v>4.4899746885797887E-17</v>
      </c>
      <c r="IW145" s="86">
        <f t="shared" si="172"/>
        <v>5.4576260850013178E-13</v>
      </c>
      <c r="IY145" s="86">
        <f t="shared" si="173"/>
        <v>1.7963952138037944E-2</v>
      </c>
      <c r="IZ145" s="86">
        <f t="shared" si="173"/>
        <v>0.26658856805581232</v>
      </c>
      <c r="JA145" s="86">
        <f t="shared" si="173"/>
        <v>0.35292253825677394</v>
      </c>
      <c r="JB145" s="86">
        <f t="shared" si="173"/>
        <v>0.21022215221943411</v>
      </c>
      <c r="JC145" s="86">
        <f t="shared" si="173"/>
        <v>0.310024454754879</v>
      </c>
      <c r="JD145" s="86">
        <f t="shared" si="173"/>
        <v>0.31074051536718744</v>
      </c>
      <c r="JE145" s="86">
        <f t="shared" si="173"/>
        <v>0.31308377450592656</v>
      </c>
      <c r="JF145" s="86">
        <f t="shared" si="173"/>
        <v>0.45010949566957403</v>
      </c>
      <c r="JG145" s="86">
        <f t="shared" si="173"/>
        <v>0.46814633862630101</v>
      </c>
      <c r="JH145" s="86">
        <f t="shared" si="173"/>
        <v>0.42856061358931757</v>
      </c>
      <c r="JI145" s="86">
        <f t="shared" si="173"/>
        <v>0.29217508202334791</v>
      </c>
      <c r="JJ145" s="86">
        <f t="shared" si="173"/>
        <v>0.1385010606435417</v>
      </c>
      <c r="JK145" s="86">
        <f t="shared" si="173"/>
        <v>0.11191207498769289</v>
      </c>
      <c r="JL145" s="86">
        <f t="shared" si="173"/>
        <v>0.14453628033097635</v>
      </c>
      <c r="JM145" s="86">
        <f t="shared" si="173"/>
        <v>0.1707681311289139</v>
      </c>
    </row>
    <row r="146" spans="2:273" x14ac:dyDescent="0.25">
      <c r="B146" s="2">
        <v>119</v>
      </c>
      <c r="C146" s="37">
        <v>71.537000000000006</v>
      </c>
      <c r="D146" s="37">
        <v>73.063000000000002</v>
      </c>
      <c r="E146" s="37">
        <v>74.397000000000006</v>
      </c>
      <c r="F146" s="37">
        <v>72.73</v>
      </c>
      <c r="G146" s="37">
        <v>77.557000000000002</v>
      </c>
      <c r="H146" s="37">
        <v>76.311000000000007</v>
      </c>
      <c r="I146" s="37">
        <v>77.180000000000007</v>
      </c>
      <c r="J146" s="37">
        <v>80.606999999999999</v>
      </c>
      <c r="K146" s="37">
        <v>81.031999999999996</v>
      </c>
      <c r="L146" s="37">
        <v>85.870999999999995</v>
      </c>
      <c r="M146" s="37">
        <v>86.613</v>
      </c>
      <c r="N146" s="37">
        <v>84.225999999999999</v>
      </c>
      <c r="O146" s="37">
        <v>83.632999999999996</v>
      </c>
      <c r="P146" s="37">
        <v>97.870999999999995</v>
      </c>
      <c r="Q146" s="37">
        <v>130.952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70.64444465429743</v>
      </c>
      <c r="T146" s="4">
        <f t="shared" si="174"/>
        <v>73.495621903555332</v>
      </c>
      <c r="U146" s="4">
        <f t="shared" si="174"/>
        <v>74.245133180246299</v>
      </c>
      <c r="V146" s="4">
        <f t="shared" si="174"/>
        <v>72.120015530572019</v>
      </c>
      <c r="W146" s="4">
        <f t="shared" si="174"/>
        <v>77.369803925905643</v>
      </c>
      <c r="X146" s="4">
        <f t="shared" si="174"/>
        <v>76.895474122612697</v>
      </c>
      <c r="Y146" s="4">
        <f t="shared" si="174"/>
        <v>77.742238668810046</v>
      </c>
      <c r="Z146" s="4">
        <f t="shared" si="174"/>
        <v>80.169793071409458</v>
      </c>
      <c r="AA146" s="4">
        <f t="shared" si="174"/>
        <v>80.962332188575559</v>
      </c>
      <c r="AB146" s="4">
        <f t="shared" si="174"/>
        <v>86.57360098845011</v>
      </c>
      <c r="AC146" s="4">
        <f t="shared" si="174"/>
        <v>87.786660087617051</v>
      </c>
      <c r="AD146" s="4">
        <f t="shared" si="174"/>
        <v>84.679473433202659</v>
      </c>
      <c r="AE146" s="4">
        <f t="shared" si="174"/>
        <v>83.157072506618746</v>
      </c>
      <c r="AF146" s="4">
        <f t="shared" si="174"/>
        <v>98.168660229601869</v>
      </c>
      <c r="AG146" s="4">
        <f t="shared" si="174"/>
        <v>127.83525934111225</v>
      </c>
      <c r="AI146" s="4">
        <f t="shared" ref="AI146:AW162" si="175">IF(OR($B146 &lt; C$230, $B146 &gt; C$233), 0, C146-S146)</f>
        <v>0.89255534570257566</v>
      </c>
      <c r="AJ146" s="4">
        <f t="shared" si="175"/>
        <v>-0.43262190355532937</v>
      </c>
      <c r="AK146" s="4">
        <f t="shared" si="175"/>
        <v>0.15186681975370675</v>
      </c>
      <c r="AL146" s="4">
        <f t="shared" si="175"/>
        <v>0.60998446942798523</v>
      </c>
      <c r="AM146" s="4">
        <f t="shared" si="175"/>
        <v>0.18719607409435923</v>
      </c>
      <c r="AN146" s="4">
        <f t="shared" si="175"/>
        <v>-0.58447412261268994</v>
      </c>
      <c r="AO146" s="4">
        <f t="shared" si="175"/>
        <v>-0.56223866881003914</v>
      </c>
      <c r="AP146" s="4">
        <f t="shared" si="175"/>
        <v>0.43720692859054111</v>
      </c>
      <c r="AQ146" s="4">
        <f t="shared" si="175"/>
        <v>6.9667811424437787E-2</v>
      </c>
      <c r="AR146" s="4">
        <f t="shared" si="175"/>
        <v>-0.70260098845011498</v>
      </c>
      <c r="AS146" s="4">
        <f t="shared" si="175"/>
        <v>-1.1736600876170513</v>
      </c>
      <c r="AT146" s="4">
        <f t="shared" si="175"/>
        <v>-0.4534734332026602</v>
      </c>
      <c r="AU146" s="4">
        <f t="shared" si="175"/>
        <v>0.47592749338124918</v>
      </c>
      <c r="AV146" s="4">
        <f t="shared" si="175"/>
        <v>-0.29766022960187399</v>
      </c>
      <c r="AW146" s="4">
        <f t="shared" si="175"/>
        <v>3.1167406588877498</v>
      </c>
      <c r="AY146" s="2">
        <f t="shared" si="167"/>
        <v>70.644444638340318</v>
      </c>
      <c r="AZ146" s="2">
        <f t="shared" si="167"/>
        <v>70.624138101059188</v>
      </c>
      <c r="BA146" s="2">
        <f t="shared" si="167"/>
        <v>68.837300114590178</v>
      </c>
      <c r="BB146" s="2">
        <f t="shared" si="167"/>
        <v>66.789757814858135</v>
      </c>
      <c r="BC146" s="2">
        <f t="shared" si="167"/>
        <v>68.506247390311671</v>
      </c>
      <c r="BD146" s="2">
        <f t="shared" si="167"/>
        <v>64.935527385203358</v>
      </c>
      <c r="BE146" s="2">
        <f t="shared" si="167"/>
        <v>64.826148387805119</v>
      </c>
      <c r="BF146" s="2">
        <f t="shared" si="167"/>
        <v>67.791695210977878</v>
      </c>
      <c r="BG146" s="2">
        <f t="shared" si="167"/>
        <v>67.378564519186057</v>
      </c>
      <c r="BH146" s="2">
        <f t="shared" si="167"/>
        <v>68.137945802882996</v>
      </c>
      <c r="BI146" s="2">
        <f t="shared" si="167"/>
        <v>68.156202759562078</v>
      </c>
      <c r="BJ146" s="2">
        <f t="shared" si="167"/>
        <v>70.012408110604468</v>
      </c>
      <c r="BK146" s="2">
        <f t="shared" si="167"/>
        <v>69.369592168861985</v>
      </c>
      <c r="BL146" s="2">
        <f t="shared" si="167"/>
        <v>70.560080619722072</v>
      </c>
      <c r="BM146" s="2">
        <f t="shared" si="167"/>
        <v>74.597527695483279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79.193939481774265</v>
      </c>
      <c r="DL146" s="2">
        <f t="shared" si="176"/>
        <v>94.78009226819691</v>
      </c>
      <c r="DM146" s="2">
        <f t="shared" si="176"/>
        <v>94.442361522198738</v>
      </c>
      <c r="DN146" s="2">
        <f t="shared" si="176"/>
        <v>86.45640018121415</v>
      </c>
      <c r="DO146" s="2">
        <f t="shared" si="176"/>
        <v>95.779878919860636</v>
      </c>
      <c r="DP146" s="2">
        <f t="shared" si="176"/>
        <v>91.417914979757072</v>
      </c>
      <c r="DQ146" s="2">
        <f t="shared" si="176"/>
        <v>84.962610022978467</v>
      </c>
      <c r="DR146" s="2">
        <f t="shared" si="176"/>
        <v>96.359060918060933</v>
      </c>
      <c r="DS146" s="2">
        <f t="shared" si="176"/>
        <v>96.747437451737468</v>
      </c>
      <c r="DT146" s="2">
        <f t="shared" si="176"/>
        <v>99.51186218487392</v>
      </c>
      <c r="DU146" s="2">
        <f t="shared" si="176"/>
        <v>99.692408880308903</v>
      </c>
      <c r="DV146" s="2">
        <f t="shared" si="176"/>
        <v>94.340582995951394</v>
      </c>
      <c r="DW146" s="2">
        <f t="shared" si="176"/>
        <v>91.518292495309538</v>
      </c>
      <c r="DX146" s="2">
        <f t="shared" si="176"/>
        <v>93.556382051282029</v>
      </c>
      <c r="DY146" s="2">
        <f t="shared" si="176"/>
        <v>89.523803641456567</v>
      </c>
      <c r="EA146" s="2">
        <f t="shared" si="152"/>
        <v>70.634320557754862</v>
      </c>
      <c r="EB146" s="2">
        <f t="shared" si="152"/>
        <v>70.592071574764773</v>
      </c>
      <c r="EC146" s="2">
        <f t="shared" si="152"/>
        <v>68.806183365241424</v>
      </c>
      <c r="ED146" s="2">
        <f t="shared" si="152"/>
        <v>66.763784004570127</v>
      </c>
      <c r="EE146" s="2">
        <f t="shared" si="151"/>
        <v>68.451315569469728</v>
      </c>
      <c r="EF146" s="2">
        <f t="shared" si="151"/>
        <v>64.888247660983183</v>
      </c>
      <c r="EG146" s="2">
        <f t="shared" si="151"/>
        <v>64.808875490267027</v>
      </c>
      <c r="EH146" s="2">
        <f t="shared" si="151"/>
        <v>67.730548565795971</v>
      </c>
      <c r="EI146" s="2">
        <f t="shared" si="151"/>
        <v>67.331484966350672</v>
      </c>
      <c r="EJ146" s="2">
        <f t="shared" si="151"/>
        <v>68.098533113944896</v>
      </c>
      <c r="EK146" s="2">
        <f t="shared" si="151"/>
        <v>68.118801771294613</v>
      </c>
      <c r="EL146" s="2">
        <f t="shared" si="151"/>
        <v>69.976767970940315</v>
      </c>
      <c r="EM146" s="2">
        <f t="shared" si="135"/>
        <v>69.340161009100115</v>
      </c>
      <c r="EN146" s="2">
        <f t="shared" si="135"/>
        <v>70.534122396609192</v>
      </c>
      <c r="EO146" s="2">
        <f t="shared" si="135"/>
        <v>74.59742309375342</v>
      </c>
      <c r="EQ146" s="2">
        <f t="shared" ref="EQ146:FE162" si="177">CU$228*$B146+CU$229</f>
        <v>70.670990646444906</v>
      </c>
      <c r="ER146" s="2">
        <f t="shared" si="177"/>
        <v>70.752329015151858</v>
      </c>
      <c r="ES146" s="2">
        <f t="shared" si="177"/>
        <v>68.930525893423606</v>
      </c>
      <c r="ET146" s="2">
        <f t="shared" si="177"/>
        <v>66.85074398465855</v>
      </c>
      <c r="EU146" s="2">
        <f t="shared" si="177"/>
        <v>68.912596289193175</v>
      </c>
      <c r="EV146" s="2">
        <f t="shared" si="177"/>
        <v>65.170733994777322</v>
      </c>
      <c r="EW146" s="2">
        <f t="shared" si="177"/>
        <v>64.662654385524391</v>
      </c>
      <c r="EX146" s="2">
        <f t="shared" si="177"/>
        <v>68.029079709664046</v>
      </c>
      <c r="EY146" s="2">
        <f t="shared" si="177"/>
        <v>67.437673440490428</v>
      </c>
      <c r="EZ146" s="2">
        <f t="shared" si="177"/>
        <v>68.048320753851101</v>
      </c>
      <c r="FA146" s="2">
        <f t="shared" si="177"/>
        <v>68.086463558880752</v>
      </c>
      <c r="FB146" s="2">
        <f t="shared" si="177"/>
        <v>70.076779000743898</v>
      </c>
      <c r="FC146" s="2">
        <f t="shared" si="177"/>
        <v>69.417217486915533</v>
      </c>
      <c r="FD146" s="2">
        <f t="shared" si="177"/>
        <v>70.486971611758747</v>
      </c>
      <c r="FE146" s="2">
        <f t="shared" si="177"/>
        <v>73.902575251986264</v>
      </c>
      <c r="FG146" s="2">
        <f t="shared" ref="FG146:FU162" si="178">POWER(10,($B146-C$231)/C$229)/(1+POWER(10,($B146-C$231)/C$229))</f>
        <v>0.99893140422229143</v>
      </c>
      <c r="FH146" s="2">
        <f t="shared" si="178"/>
        <v>0.99898136737622711</v>
      </c>
      <c r="FI146" s="2">
        <f t="shared" si="178"/>
        <v>0.99909278811741498</v>
      </c>
      <c r="FJ146" s="2">
        <f t="shared" si="178"/>
        <v>0.99890472616086701</v>
      </c>
      <c r="FK146" s="2">
        <f t="shared" si="178"/>
        <v>0.99893341493647836</v>
      </c>
      <c r="FL146" s="2">
        <f t="shared" si="178"/>
        <v>0.9988177531510104</v>
      </c>
      <c r="FM146" s="2">
        <f t="shared" si="178"/>
        <v>0.99869449724425718</v>
      </c>
      <c r="FN146" s="2">
        <f t="shared" si="178"/>
        <v>0.99867590567416609</v>
      </c>
      <c r="FO146" s="2">
        <f t="shared" si="178"/>
        <v>0.99868370072146484</v>
      </c>
      <c r="FP146" s="2">
        <f t="shared" si="178"/>
        <v>0.99863600562573629</v>
      </c>
      <c r="FQ146" s="2">
        <f t="shared" si="178"/>
        <v>0.9987540823895289</v>
      </c>
      <c r="FR146" s="2">
        <f t="shared" si="178"/>
        <v>0.9987381418509973</v>
      </c>
      <c r="FS146" s="2">
        <f t="shared" si="178"/>
        <v>0.99882165064682582</v>
      </c>
      <c r="FT146" s="2">
        <f t="shared" si="178"/>
        <v>0.99879992646701576</v>
      </c>
      <c r="FU146" s="2">
        <f t="shared" si="178"/>
        <v>0.99855399067449169</v>
      </c>
      <c r="FW146" s="2">
        <f t="shared" si="169"/>
        <v>2.6651365714569129E-2</v>
      </c>
      <c r="FX146" s="2">
        <f t="shared" si="169"/>
        <v>4.6349294570420842E-2</v>
      </c>
      <c r="FY146" s="2">
        <f t="shared" si="169"/>
        <v>6.3206885171164115E-2</v>
      </c>
      <c r="FZ146" s="2">
        <f t="shared" si="169"/>
        <v>5.0655519483316667E-2</v>
      </c>
      <c r="GA146" s="2">
        <f t="shared" si="169"/>
        <v>5.5895645021471936E-2</v>
      </c>
      <c r="GB146" s="2">
        <f t="shared" si="169"/>
        <v>5.6339393180737392E-2</v>
      </c>
      <c r="GC146" s="2">
        <f t="shared" si="169"/>
        <v>6.180953460026286E-2</v>
      </c>
      <c r="GD146" s="2">
        <f t="shared" si="169"/>
        <v>7.7847135538672146E-2</v>
      </c>
      <c r="GE146" s="2">
        <f t="shared" si="169"/>
        <v>7.8721875129719787E-2</v>
      </c>
      <c r="GF146" s="2">
        <f t="shared" si="169"/>
        <v>6.8407762254621016E-2</v>
      </c>
      <c r="GG146" s="2">
        <f t="shared" si="169"/>
        <v>5.9902038831406906E-2</v>
      </c>
      <c r="GH146" s="2">
        <f t="shared" si="169"/>
        <v>4.8959211235693662E-2</v>
      </c>
      <c r="GI146" s="2">
        <f t="shared" si="169"/>
        <v>4.2794233061059665E-2</v>
      </c>
      <c r="GJ146" s="2">
        <f t="shared" si="169"/>
        <v>3.5422132918535021E-2</v>
      </c>
      <c r="GK146" s="2">
        <f t="shared" si="169"/>
        <v>3.0911924089139235E-2</v>
      </c>
      <c r="GM146" s="86">
        <f t="shared" si="170"/>
        <v>5.7966710262273987E-41</v>
      </c>
      <c r="GN146" s="86">
        <f t="shared" si="170"/>
        <v>2.3410843162510327E-85</v>
      </c>
      <c r="GO146" s="86">
        <f t="shared" si="170"/>
        <v>1.9153786991824518E-107</v>
      </c>
      <c r="GP146" s="86">
        <f t="shared" si="170"/>
        <v>2.124818248422827E-98</v>
      </c>
      <c r="GQ146" s="86">
        <f t="shared" si="170"/>
        <v>1.9715869035578777E-104</v>
      </c>
      <c r="GR146" s="86">
        <f t="shared" si="170"/>
        <v>1.618882819350801E-111</v>
      </c>
      <c r="GS146" s="86">
        <f t="shared" si="170"/>
        <v>1.8343882637425132E-117</v>
      </c>
      <c r="GT146" s="86">
        <f t="shared" si="170"/>
        <v>3.2864068763010784E-144</v>
      </c>
      <c r="GU146" s="86">
        <f t="shared" si="170"/>
        <v>3.6032878176073626E-153</v>
      </c>
      <c r="GV146" s="86">
        <f t="shared" si="170"/>
        <v>1.8977887180594904E-149</v>
      </c>
      <c r="GW146" s="86">
        <f t="shared" si="170"/>
        <v>4.2462704608006802E-145</v>
      </c>
      <c r="GX146" s="86">
        <f t="shared" si="170"/>
        <v>4.0896463101860028E-169</v>
      </c>
      <c r="GY146" s="86">
        <f t="shared" si="170"/>
        <v>6.2796733837900393E-150</v>
      </c>
      <c r="GZ146" s="86">
        <f t="shared" si="170"/>
        <v>3.1247860520314692E-112</v>
      </c>
      <c r="HA146" s="86">
        <f t="shared" si="170"/>
        <v>3.5034664328526815E-169</v>
      </c>
      <c r="HC146" s="86">
        <f t="shared" si="153"/>
        <v>1.2896519322039218E-12</v>
      </c>
      <c r="HD146" s="86">
        <f t="shared" si="153"/>
        <v>5.5933937945542821E-35</v>
      </c>
      <c r="HE146" s="86">
        <f t="shared" si="153"/>
        <v>1.4185682281542025E-44</v>
      </c>
      <c r="HF146" s="86">
        <f t="shared" si="153"/>
        <v>3.2383538954387368E-39</v>
      </c>
      <c r="HG146" s="86">
        <f t="shared" si="153"/>
        <v>2.3385710147236762E-51</v>
      </c>
      <c r="HH146" s="86">
        <f t="shared" si="153"/>
        <v>2.4819355228138371E-59</v>
      </c>
      <c r="HI146" s="86">
        <f t="shared" si="153"/>
        <v>5.6880916747891284E-69</v>
      </c>
      <c r="HJ146" s="86">
        <f t="shared" si="153"/>
        <v>1.8477776872155486E-89</v>
      </c>
      <c r="HK146" s="86">
        <f t="shared" si="153"/>
        <v>3.239722646873462E-91</v>
      </c>
      <c r="HL146" s="86">
        <f t="shared" si="161"/>
        <v>2.151749155893059E-86</v>
      </c>
      <c r="HM146" s="86">
        <f t="shared" si="161"/>
        <v>1.4964768821461267E-78</v>
      </c>
      <c r="HN146" s="86">
        <f t="shared" si="161"/>
        <v>2.1490955744242077E-77</v>
      </c>
      <c r="HO146" s="86">
        <f t="shared" si="161"/>
        <v>3.9024916529050808E-55</v>
      </c>
      <c r="HP146" s="86">
        <f t="shared" si="161"/>
        <v>2.7184680504539348E-40</v>
      </c>
      <c r="HQ146" s="86">
        <f t="shared" si="161"/>
        <v>5.8338058810539737E-72</v>
      </c>
      <c r="HS146" s="86">
        <f t="shared" si="171"/>
        <v>3.067516852916265E-2</v>
      </c>
      <c r="HT146" s="86">
        <f t="shared" si="171"/>
        <v>0.3444070051093201</v>
      </c>
      <c r="HU146" s="86">
        <f t="shared" si="171"/>
        <v>0.42779042555623042</v>
      </c>
      <c r="HV146" s="86">
        <f t="shared" si="171"/>
        <v>0.28913174673047048</v>
      </c>
      <c r="HW146" s="86">
        <f t="shared" si="171"/>
        <v>0.39521452137224705</v>
      </c>
      <c r="HX146" s="86">
        <f t="shared" si="171"/>
        <v>0.39560132934842612</v>
      </c>
      <c r="HY146" s="86">
        <f t="shared" si="171"/>
        <v>0.39742774487483346</v>
      </c>
      <c r="HZ146" s="86">
        <f t="shared" si="171"/>
        <v>0.49528157322894106</v>
      </c>
      <c r="IA146" s="86">
        <f t="shared" si="171"/>
        <v>0.50013790024049709</v>
      </c>
      <c r="IB146" s="86">
        <f t="shared" si="171"/>
        <v>0.48552303267028946</v>
      </c>
      <c r="IC146" s="86">
        <f t="shared" si="171"/>
        <v>0.38055277609427185</v>
      </c>
      <c r="ID146" s="86">
        <f t="shared" si="171"/>
        <v>0.21257669561910811</v>
      </c>
      <c r="IE146" s="86">
        <f t="shared" si="171"/>
        <v>0.17551553932595787</v>
      </c>
      <c r="IF146" s="86">
        <f t="shared" si="171"/>
        <v>0.19910606146757054</v>
      </c>
      <c r="IG146" s="86">
        <f t="shared" si="171"/>
        <v>0.21974751367791395</v>
      </c>
      <c r="II146" s="86">
        <f t="shared" si="172"/>
        <v>4.0011975748552967E-25</v>
      </c>
      <c r="IJ146" s="86">
        <f t="shared" si="172"/>
        <v>2.1228342914404309E-21</v>
      </c>
      <c r="IK146" s="86">
        <f t="shared" si="172"/>
        <v>4.6117755230658732E-19</v>
      </c>
      <c r="IL146" s="86">
        <f t="shared" si="172"/>
        <v>2.3390042051282277E-22</v>
      </c>
      <c r="IM146" s="86">
        <f t="shared" si="172"/>
        <v>2.3573327265684805E-23</v>
      </c>
      <c r="IN146" s="86">
        <f t="shared" si="172"/>
        <v>4.4014833831125297E-23</v>
      </c>
      <c r="IO146" s="86">
        <f t="shared" si="172"/>
        <v>1.8482286842922733E-21</v>
      </c>
      <c r="IP146" s="86">
        <f t="shared" si="172"/>
        <v>6.0146238577069505E-20</v>
      </c>
      <c r="IQ146" s="86">
        <f t="shared" si="172"/>
        <v>1.4323128511538536E-19</v>
      </c>
      <c r="IR146" s="86">
        <f t="shared" si="172"/>
        <v>8.7971844110057247E-22</v>
      </c>
      <c r="IS146" s="86">
        <f t="shared" si="172"/>
        <v>3.3957221514919473E-23</v>
      </c>
      <c r="IT146" s="86">
        <f t="shared" si="172"/>
        <v>8.9257651295058173E-28</v>
      </c>
      <c r="IU146" s="86">
        <f t="shared" si="172"/>
        <v>1.2396021362505488E-28</v>
      </c>
      <c r="IV146" s="86">
        <f t="shared" si="172"/>
        <v>3.0440095888882808E-16</v>
      </c>
      <c r="IW146" s="86">
        <f t="shared" si="172"/>
        <v>2.1319528099367644E-12</v>
      </c>
      <c r="IY146" s="86">
        <f t="shared" si="173"/>
        <v>3.0675168530452303E-2</v>
      </c>
      <c r="IZ146" s="86">
        <f t="shared" si="173"/>
        <v>0.3444070051093201</v>
      </c>
      <c r="JA146" s="86">
        <f t="shared" si="173"/>
        <v>0.42779042555623042</v>
      </c>
      <c r="JB146" s="86">
        <f t="shared" si="173"/>
        <v>0.28913174673047048</v>
      </c>
      <c r="JC146" s="86">
        <f t="shared" si="173"/>
        <v>0.39521452137224705</v>
      </c>
      <c r="JD146" s="86">
        <f t="shared" si="173"/>
        <v>0.39560132934842612</v>
      </c>
      <c r="JE146" s="86">
        <f t="shared" si="173"/>
        <v>0.39742774487483346</v>
      </c>
      <c r="JF146" s="86">
        <f t="shared" si="173"/>
        <v>0.49528157322894106</v>
      </c>
      <c r="JG146" s="86">
        <f t="shared" si="173"/>
        <v>0.50013790024049709</v>
      </c>
      <c r="JH146" s="86">
        <f t="shared" si="173"/>
        <v>0.48552303267028946</v>
      </c>
      <c r="JI146" s="86">
        <f t="shared" si="173"/>
        <v>0.38055277609427185</v>
      </c>
      <c r="JJ146" s="86">
        <f t="shared" si="173"/>
        <v>0.21257669561910811</v>
      </c>
      <c r="JK146" s="86">
        <f t="shared" si="173"/>
        <v>0.17551553932595787</v>
      </c>
      <c r="JL146" s="86">
        <f t="shared" si="173"/>
        <v>0.19910606146757084</v>
      </c>
      <c r="JM146" s="86">
        <f t="shared" si="173"/>
        <v>0.21974751368004591</v>
      </c>
    </row>
    <row r="147" spans="2:273" x14ac:dyDescent="0.25">
      <c r="B147" s="2">
        <v>120</v>
      </c>
      <c r="C147" s="37">
        <v>71.343000000000004</v>
      </c>
      <c r="D147" s="37">
        <v>73.936999999999998</v>
      </c>
      <c r="E147" s="37">
        <v>74.286000000000001</v>
      </c>
      <c r="F147" s="37">
        <v>71.492000000000004</v>
      </c>
      <c r="G147" s="37">
        <v>77.540999999999997</v>
      </c>
      <c r="H147" s="37">
        <v>76.885000000000005</v>
      </c>
      <c r="I147" s="37">
        <v>77.59</v>
      </c>
      <c r="J147" s="37">
        <v>78.41</v>
      </c>
      <c r="K147" s="37">
        <v>77.983999999999995</v>
      </c>
      <c r="L147" s="37">
        <v>83.870999999999995</v>
      </c>
      <c r="M147" s="37">
        <v>86.951999999999998</v>
      </c>
      <c r="N147" s="37">
        <v>88.29</v>
      </c>
      <c r="O147" s="37">
        <v>86.6</v>
      </c>
      <c r="P147" s="37">
        <v>105</v>
      </c>
      <c r="Q147" s="37">
        <v>139.79</v>
      </c>
      <c r="S147" s="4">
        <f t="shared" si="174"/>
        <v>70.546549936606624</v>
      </c>
      <c r="T147" s="4">
        <f t="shared" si="174"/>
        <v>73.556946247703308</v>
      </c>
      <c r="U147" s="4">
        <f t="shared" si="174"/>
        <v>73.9371447893528</v>
      </c>
      <c r="V147" s="4">
        <f t="shared" si="174"/>
        <v>72.68239773336343</v>
      </c>
      <c r="W147" s="4">
        <f t="shared" si="174"/>
        <v>77.200590701283659</v>
      </c>
      <c r="X147" s="4">
        <f t="shared" si="174"/>
        <v>76.699190898658642</v>
      </c>
      <c r="Y147" s="4">
        <f t="shared" si="174"/>
        <v>77.544550517498138</v>
      </c>
      <c r="Z147" s="4">
        <f t="shared" si="174"/>
        <v>77.631874453883469</v>
      </c>
      <c r="AA147" s="4">
        <f t="shared" si="174"/>
        <v>77.799238725002851</v>
      </c>
      <c r="AB147" s="4">
        <f t="shared" si="174"/>
        <v>83.497126920498474</v>
      </c>
      <c r="AC147" s="4">
        <f t="shared" si="174"/>
        <v>87.891743165816578</v>
      </c>
      <c r="AD147" s="4">
        <f t="shared" si="174"/>
        <v>87.956763796156466</v>
      </c>
      <c r="AE147" s="4">
        <f t="shared" si="174"/>
        <v>86.931882980269094</v>
      </c>
      <c r="AF147" s="4">
        <f t="shared" si="174"/>
        <v>104.12156237823679</v>
      </c>
      <c r="AG147" s="4">
        <f t="shared" si="174"/>
        <v>137.229209931849</v>
      </c>
      <c r="AI147" s="4">
        <f t="shared" si="175"/>
        <v>0.79645006339337954</v>
      </c>
      <c r="AJ147" s="4">
        <f t="shared" si="175"/>
        <v>0.38005375229668914</v>
      </c>
      <c r="AK147" s="4">
        <f t="shared" si="175"/>
        <v>0.34885521064720137</v>
      </c>
      <c r="AL147" s="4">
        <f t="shared" si="175"/>
        <v>-1.1903977333634259</v>
      </c>
      <c r="AM147" s="4">
        <f t="shared" si="175"/>
        <v>0.34040929871633807</v>
      </c>
      <c r="AN147" s="4">
        <f t="shared" si="175"/>
        <v>0.18580910134136275</v>
      </c>
      <c r="AO147" s="4">
        <f t="shared" si="175"/>
        <v>4.5449482501865646E-2</v>
      </c>
      <c r="AP147" s="4">
        <f t="shared" si="175"/>
        <v>0.77812554611652729</v>
      </c>
      <c r="AQ147" s="4">
        <f t="shared" si="175"/>
        <v>0.18476127499714323</v>
      </c>
      <c r="AR147" s="4">
        <f t="shared" si="175"/>
        <v>0.37387307950152149</v>
      </c>
      <c r="AS147" s="4">
        <f t="shared" si="175"/>
        <v>-0.93974316581658002</v>
      </c>
      <c r="AT147" s="4">
        <f t="shared" si="175"/>
        <v>0.33323620384354058</v>
      </c>
      <c r="AU147" s="4">
        <f t="shared" si="175"/>
        <v>-0.3318829802690999</v>
      </c>
      <c r="AV147" s="4">
        <f t="shared" si="175"/>
        <v>0.8784376217632115</v>
      </c>
      <c r="AW147" s="4">
        <f t="shared" si="175"/>
        <v>2.5607900681509932</v>
      </c>
      <c r="AY147" s="2">
        <f t="shared" si="167"/>
        <v>70.546549912377102</v>
      </c>
      <c r="AZ147" s="2">
        <f t="shared" si="167"/>
        <v>70.516227783001966</v>
      </c>
      <c r="BA147" s="2">
        <f t="shared" si="167"/>
        <v>68.745632315706033</v>
      </c>
      <c r="BB147" s="2">
        <f t="shared" si="167"/>
        <v>66.699346186512997</v>
      </c>
      <c r="BC147" s="2">
        <f t="shared" si="167"/>
        <v>68.355198071854858</v>
      </c>
      <c r="BD147" s="2">
        <f t="shared" si="167"/>
        <v>64.767545930766317</v>
      </c>
      <c r="BE147" s="2">
        <f t="shared" si="167"/>
        <v>64.686510515428481</v>
      </c>
      <c r="BF147" s="2">
        <f t="shared" si="167"/>
        <v>67.595646217311455</v>
      </c>
      <c r="BG147" s="2">
        <f t="shared" si="167"/>
        <v>67.169309251303446</v>
      </c>
      <c r="BH147" s="2">
        <f t="shared" si="167"/>
        <v>67.930408681758834</v>
      </c>
      <c r="BI147" s="2">
        <f t="shared" si="167"/>
        <v>67.954933415009663</v>
      </c>
      <c r="BJ147" s="2">
        <f t="shared" si="167"/>
        <v>69.849435451932379</v>
      </c>
      <c r="BK147" s="2">
        <f t="shared" si="167"/>
        <v>69.237943852844268</v>
      </c>
      <c r="BL147" s="2">
        <f t="shared" si="167"/>
        <v>70.457117870706981</v>
      </c>
      <c r="BM147" s="2">
        <f t="shared" si="167"/>
        <v>74.525845531180806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79.11084172156346</v>
      </c>
      <c r="DL147" s="2">
        <f t="shared" si="176"/>
        <v>94.84621141649049</v>
      </c>
      <c r="DM147" s="2">
        <f t="shared" si="176"/>
        <v>94.534146179402001</v>
      </c>
      <c r="DN147" s="2">
        <f t="shared" si="176"/>
        <v>86.497206433101795</v>
      </c>
      <c r="DO147" s="2">
        <f t="shared" si="176"/>
        <v>95.888796515679445</v>
      </c>
      <c r="DP147" s="2">
        <f t="shared" si="176"/>
        <v>91.480545355071669</v>
      </c>
      <c r="DQ147" s="2">
        <f t="shared" si="176"/>
        <v>84.966538461538477</v>
      </c>
      <c r="DR147" s="2">
        <f t="shared" si="176"/>
        <v>96.446228871728891</v>
      </c>
      <c r="DS147" s="2">
        <f t="shared" si="176"/>
        <v>96.84142110682113</v>
      </c>
      <c r="DT147" s="2">
        <f t="shared" si="176"/>
        <v>99.628097478991577</v>
      </c>
      <c r="DU147" s="2">
        <f t="shared" si="176"/>
        <v>99.827142857142874</v>
      </c>
      <c r="DV147" s="2">
        <f t="shared" si="176"/>
        <v>94.432233395338642</v>
      </c>
      <c r="DW147" s="2">
        <f t="shared" si="176"/>
        <v>91.609598030018731</v>
      </c>
      <c r="DX147" s="2">
        <f t="shared" si="176"/>
        <v>93.679697435897424</v>
      </c>
      <c r="DY147" s="2">
        <f t="shared" si="176"/>
        <v>89.596974789915947</v>
      </c>
      <c r="EA147" s="2">
        <f t="shared" si="152"/>
        <v>70.536609949822235</v>
      </c>
      <c r="EB147" s="2">
        <f t="shared" si="152"/>
        <v>70.484515616448618</v>
      </c>
      <c r="EC147" s="2">
        <f t="shared" si="152"/>
        <v>68.715045036010565</v>
      </c>
      <c r="ED147" s="2">
        <f t="shared" si="152"/>
        <v>66.674218761986381</v>
      </c>
      <c r="EE147" s="2">
        <f t="shared" si="151"/>
        <v>68.297578039736976</v>
      </c>
      <c r="EF147" s="2">
        <f t="shared" si="151"/>
        <v>64.719765593713362</v>
      </c>
      <c r="EG147" s="2">
        <f t="shared" si="151"/>
        <v>64.673002909038289</v>
      </c>
      <c r="EH147" s="2">
        <f t="shared" si="151"/>
        <v>67.533489206505678</v>
      </c>
      <c r="EI147" s="2">
        <f t="shared" si="151"/>
        <v>67.123859635284745</v>
      </c>
      <c r="EJ147" s="2">
        <f t="shared" si="151"/>
        <v>67.894940662278913</v>
      </c>
      <c r="EK147" s="2">
        <f t="shared" si="151"/>
        <v>67.920940218806976</v>
      </c>
      <c r="EL147" s="2">
        <f t="shared" ref="EL147:EO210" si="179">CP$228*$B147+CP$229</f>
        <v>69.815243637533001</v>
      </c>
      <c r="EM147" s="2">
        <f t="shared" si="135"/>
        <v>69.20987933138295</v>
      </c>
      <c r="EN147" s="2">
        <f t="shared" si="135"/>
        <v>70.433635872868336</v>
      </c>
      <c r="EO147" s="2">
        <f t="shared" si="135"/>
        <v>74.53102472377202</v>
      </c>
      <c r="EQ147" s="2">
        <f t="shared" si="177"/>
        <v>70.590918867210064</v>
      </c>
      <c r="ER147" s="2">
        <f t="shared" si="177"/>
        <v>70.663941857306455</v>
      </c>
      <c r="ES147" s="2">
        <f t="shared" si="177"/>
        <v>68.848937705335089</v>
      </c>
      <c r="ET147" s="2">
        <f t="shared" si="177"/>
        <v>66.770546902388389</v>
      </c>
      <c r="EU147" s="2">
        <f t="shared" si="177"/>
        <v>68.80247802060569</v>
      </c>
      <c r="EV147" s="2">
        <f t="shared" si="177"/>
        <v>65.027756836240229</v>
      </c>
      <c r="EW147" s="2">
        <f t="shared" si="177"/>
        <v>64.514814563515529</v>
      </c>
      <c r="EX147" s="2">
        <f t="shared" si="177"/>
        <v>67.85499309829946</v>
      </c>
      <c r="EY147" s="2">
        <f t="shared" si="177"/>
        <v>67.237908934600938</v>
      </c>
      <c r="EZ147" s="2">
        <f t="shared" si="177"/>
        <v>67.841098988848273</v>
      </c>
      <c r="FA147" s="2">
        <f t="shared" si="177"/>
        <v>67.88624871725105</v>
      </c>
      <c r="FB147" s="2">
        <f t="shared" si="177"/>
        <v>69.924895588212962</v>
      </c>
      <c r="FC147" s="2">
        <f t="shared" si="177"/>
        <v>69.295258692125699</v>
      </c>
      <c r="FD147" s="2">
        <f t="shared" si="177"/>
        <v>70.382920909782072</v>
      </c>
      <c r="FE147" s="2">
        <f t="shared" si="177"/>
        <v>73.789747231660414</v>
      </c>
      <c r="FG147" s="2">
        <f t="shared" si="178"/>
        <v>0.99902533742534183</v>
      </c>
      <c r="FH147" s="2">
        <f t="shared" si="178"/>
        <v>0.9990709127329791</v>
      </c>
      <c r="FI147" s="2">
        <f t="shared" si="178"/>
        <v>0.99917254687820001</v>
      </c>
      <c r="FJ147" s="2">
        <f t="shared" si="178"/>
        <v>0.99900100211099763</v>
      </c>
      <c r="FK147" s="2">
        <f t="shared" si="178"/>
        <v>0.99902717156304344</v>
      </c>
      <c r="FL147" s="2">
        <f t="shared" si="178"/>
        <v>0.99892166588532016</v>
      </c>
      <c r="FM147" s="2">
        <f t="shared" si="178"/>
        <v>0.99880923055215787</v>
      </c>
      <c r="FN147" s="2">
        <f t="shared" si="178"/>
        <v>0.99879227091488743</v>
      </c>
      <c r="FO147" s="2">
        <f t="shared" si="178"/>
        <v>0.9987993817344496</v>
      </c>
      <c r="FP147" s="2">
        <f t="shared" si="178"/>
        <v>0.99875587302981261</v>
      </c>
      <c r="FQ147" s="2">
        <f t="shared" si="178"/>
        <v>0.99886358505226625</v>
      </c>
      <c r="FR147" s="2">
        <f t="shared" si="178"/>
        <v>0.99884904389990903</v>
      </c>
      <c r="FS147" s="2">
        <f t="shared" si="178"/>
        <v>0.99892522118217142</v>
      </c>
      <c r="FT147" s="2">
        <f t="shared" si="178"/>
        <v>0.99890540434774888</v>
      </c>
      <c r="FU147" s="2">
        <f t="shared" si="178"/>
        <v>0.99868105600793211</v>
      </c>
      <c r="FW147" s="2">
        <f t="shared" si="169"/>
        <v>2.914769464483552E-2</v>
      </c>
      <c r="FX147" s="2">
        <f t="shared" si="169"/>
        <v>5.0594746560437803E-2</v>
      </c>
      <c r="FY147" s="2">
        <f t="shared" si="169"/>
        <v>6.8884905341170755E-2</v>
      </c>
      <c r="FZ147" s="2">
        <f t="shared" si="169"/>
        <v>5.5272547224791829E-2</v>
      </c>
      <c r="GA147" s="2">
        <f t="shared" si="169"/>
        <v>6.0959618420352447E-2</v>
      </c>
      <c r="GB147" s="2">
        <f t="shared" si="169"/>
        <v>6.1440952494600243E-2</v>
      </c>
      <c r="GC147" s="2">
        <f t="shared" si="169"/>
        <v>6.7371055049628897E-2</v>
      </c>
      <c r="GD147" s="2">
        <f t="shared" si="169"/>
        <v>8.472138246860203E-2</v>
      </c>
      <c r="GE147" s="2">
        <f t="shared" si="169"/>
        <v>8.5666189682265012E-2</v>
      </c>
      <c r="GF147" s="2">
        <f t="shared" si="169"/>
        <v>7.4515825926194379E-2</v>
      </c>
      <c r="GG147" s="2">
        <f t="shared" si="169"/>
        <v>6.5303872687408088E-2</v>
      </c>
      <c r="GH147" s="2">
        <f t="shared" si="169"/>
        <v>5.343032965136961E-2</v>
      </c>
      <c r="GI147" s="2">
        <f t="shared" si="169"/>
        <v>4.6730008798287252E-2</v>
      </c>
      <c r="GJ147" s="2">
        <f t="shared" si="169"/>
        <v>3.8707315568404309E-2</v>
      </c>
      <c r="GK147" s="2">
        <f t="shared" si="169"/>
        <v>3.3793467604681549E-2</v>
      </c>
      <c r="GM147" s="86">
        <f t="shared" si="170"/>
        <v>1.5242736930242006E-42</v>
      </c>
      <c r="GN147" s="86">
        <f t="shared" si="170"/>
        <v>2.0327449422814194E-88</v>
      </c>
      <c r="GO147" s="86">
        <f t="shared" si="170"/>
        <v>3.2091048962643104E-111</v>
      </c>
      <c r="GP147" s="86">
        <f t="shared" si="170"/>
        <v>5.5741565828152946E-102</v>
      </c>
      <c r="GQ147" s="86">
        <f t="shared" si="170"/>
        <v>3.7776487595370047E-108</v>
      </c>
      <c r="GR147" s="86">
        <f t="shared" si="170"/>
        <v>1.6872289326169012E-115</v>
      </c>
      <c r="GS147" s="86">
        <f t="shared" si="170"/>
        <v>1.0343305810748728E-121</v>
      </c>
      <c r="GT147" s="86">
        <f t="shared" si="170"/>
        <v>2.1942180741055935E-149</v>
      </c>
      <c r="GU147" s="86">
        <f t="shared" si="170"/>
        <v>1.1282737007681049E-158</v>
      </c>
      <c r="GV147" s="86">
        <f t="shared" si="170"/>
        <v>8.3356905363303302E-155</v>
      </c>
      <c r="GW147" s="86">
        <f t="shared" si="170"/>
        <v>2.8321760375817761E-150</v>
      </c>
      <c r="GX147" s="86">
        <f t="shared" si="170"/>
        <v>2.773535097423615E-175</v>
      </c>
      <c r="GY147" s="86">
        <f t="shared" si="170"/>
        <v>2.4125900617005226E-155</v>
      </c>
      <c r="GZ147" s="86">
        <f t="shared" si="170"/>
        <v>2.8705087089612069E-116</v>
      </c>
      <c r="HA147" s="86">
        <f t="shared" si="170"/>
        <v>2.6016782156184357E-175</v>
      </c>
      <c r="HC147" s="86">
        <f t="shared" si="153"/>
        <v>1.8514456677856609E-13</v>
      </c>
      <c r="HD147" s="86">
        <f t="shared" si="153"/>
        <v>3.9707666071421709E-37</v>
      </c>
      <c r="HE147" s="86">
        <f t="shared" si="153"/>
        <v>3.5728494468930767E-47</v>
      </c>
      <c r="HF147" s="86">
        <f t="shared" si="153"/>
        <v>1.2765442923908655E-41</v>
      </c>
      <c r="HG147" s="86">
        <f t="shared" si="153"/>
        <v>2.229608781942216E-54</v>
      </c>
      <c r="HH147" s="86">
        <f t="shared" si="153"/>
        <v>7.8959369039821574E-63</v>
      </c>
      <c r="HI147" s="86">
        <f t="shared" si="153"/>
        <v>4.4263496885317216E-73</v>
      </c>
      <c r="HJ147" s="86">
        <f t="shared" si="153"/>
        <v>1.1727450879850076E-94</v>
      </c>
      <c r="HK147" s="86">
        <f t="shared" si="153"/>
        <v>1.7700650703142268E-96</v>
      </c>
      <c r="HL147" s="86">
        <f t="shared" si="161"/>
        <v>2.1911027714076978E-91</v>
      </c>
      <c r="HM147" s="86">
        <f t="shared" si="161"/>
        <v>4.1341997224134341E-83</v>
      </c>
      <c r="HN147" s="86">
        <f t="shared" si="161"/>
        <v>4.0560106076027863E-82</v>
      </c>
      <c r="HO147" s="86">
        <f t="shared" si="161"/>
        <v>1.7022267229084861E-58</v>
      </c>
      <c r="HP147" s="86">
        <f t="shared" si="161"/>
        <v>1.0302157849301954E-42</v>
      </c>
      <c r="HQ147" s="86">
        <f t="shared" si="161"/>
        <v>2.3046896798681672E-76</v>
      </c>
      <c r="HS147" s="86">
        <f t="shared" si="171"/>
        <v>5.0256151183064271E-2</v>
      </c>
      <c r="HT147" s="86">
        <f t="shared" si="171"/>
        <v>0.41718108745797211</v>
      </c>
      <c r="HU147" s="86">
        <f t="shared" si="171"/>
        <v>0.4811462665270782</v>
      </c>
      <c r="HV147" s="86">
        <f t="shared" si="171"/>
        <v>0.37093171034050099</v>
      </c>
      <c r="HW147" s="86">
        <f t="shared" si="171"/>
        <v>0.46353908530678389</v>
      </c>
      <c r="HX147" s="86">
        <f t="shared" si="171"/>
        <v>0.46362298773479749</v>
      </c>
      <c r="HY147" s="86">
        <f t="shared" si="171"/>
        <v>0.46465872328118457</v>
      </c>
      <c r="HZ147" s="86">
        <f t="shared" si="171"/>
        <v>0.49436785787497817</v>
      </c>
      <c r="IA147" s="86">
        <f t="shared" si="171"/>
        <v>0.4849177440135507</v>
      </c>
      <c r="IB147" s="86">
        <f t="shared" si="171"/>
        <v>0.50003760092066074</v>
      </c>
      <c r="IC147" s="86">
        <f t="shared" si="171"/>
        <v>0.45459766269454766</v>
      </c>
      <c r="ID147" s="86">
        <f t="shared" si="171"/>
        <v>0.30077879252577183</v>
      </c>
      <c r="IE147" s="86">
        <f t="shared" si="171"/>
        <v>0.25552833708742023</v>
      </c>
      <c r="IF147" s="86">
        <f t="shared" si="171"/>
        <v>0.2650698582084014</v>
      </c>
      <c r="IG147" s="86">
        <f t="shared" si="171"/>
        <v>0.27779574470258805</v>
      </c>
      <c r="II147" s="86">
        <f t="shared" si="172"/>
        <v>6.1648571952568485E-24</v>
      </c>
      <c r="IJ147" s="86">
        <f t="shared" si="172"/>
        <v>3.2759248663025188E-20</v>
      </c>
      <c r="IK147" s="86">
        <f t="shared" si="172"/>
        <v>6.9061581119405619E-18</v>
      </c>
      <c r="IL147" s="86">
        <f t="shared" si="172"/>
        <v>4.5016424119381795E-21</v>
      </c>
      <c r="IM147" s="86">
        <f t="shared" si="172"/>
        <v>5.8411077449923174E-22</v>
      </c>
      <c r="IN147" s="86">
        <f t="shared" si="172"/>
        <v>1.0579955224046513E-21</v>
      </c>
      <c r="IO147" s="86">
        <f t="shared" si="172"/>
        <v>3.8887986402772176E-20</v>
      </c>
      <c r="IP147" s="86">
        <f t="shared" si="172"/>
        <v>1.3277107270056555E-18</v>
      </c>
      <c r="IQ147" s="86">
        <f t="shared" si="172"/>
        <v>3.0134038790354171E-18</v>
      </c>
      <c r="IR147" s="86">
        <f t="shared" si="172"/>
        <v>2.2055286493802905E-20</v>
      </c>
      <c r="IS147" s="86">
        <f t="shared" si="172"/>
        <v>8.9384646153074776E-22</v>
      </c>
      <c r="IT147" s="86">
        <f t="shared" si="172"/>
        <v>3.5315330958586989E-26</v>
      </c>
      <c r="IU147" s="86">
        <f t="shared" si="172"/>
        <v>4.6649508183532562E-27</v>
      </c>
      <c r="IV147" s="86">
        <f t="shared" si="172"/>
        <v>1.9607759630874369E-15</v>
      </c>
      <c r="IW147" s="86">
        <f t="shared" si="172"/>
        <v>8.0446870530548152E-12</v>
      </c>
      <c r="IY147" s="86">
        <f t="shared" si="173"/>
        <v>5.0256151183249415E-2</v>
      </c>
      <c r="IZ147" s="86">
        <f t="shared" si="173"/>
        <v>0.41718108745797211</v>
      </c>
      <c r="JA147" s="86">
        <f t="shared" si="173"/>
        <v>0.4811462665270782</v>
      </c>
      <c r="JB147" s="86">
        <f t="shared" si="173"/>
        <v>0.37093171034050099</v>
      </c>
      <c r="JC147" s="86">
        <f t="shared" si="173"/>
        <v>0.46353908530678389</v>
      </c>
      <c r="JD147" s="86">
        <f t="shared" si="173"/>
        <v>0.46362298773479749</v>
      </c>
      <c r="JE147" s="86">
        <f t="shared" si="173"/>
        <v>0.46465872328118457</v>
      </c>
      <c r="JF147" s="86">
        <f t="shared" si="173"/>
        <v>0.49436785787497817</v>
      </c>
      <c r="JG147" s="86">
        <f t="shared" si="173"/>
        <v>0.4849177440135507</v>
      </c>
      <c r="JH147" s="86">
        <f t="shared" si="173"/>
        <v>0.50003760092066074</v>
      </c>
      <c r="JI147" s="86">
        <f t="shared" si="173"/>
        <v>0.45459766269454766</v>
      </c>
      <c r="JJ147" s="86">
        <f t="shared" si="173"/>
        <v>0.30077879252577183</v>
      </c>
      <c r="JK147" s="86">
        <f t="shared" si="173"/>
        <v>0.25552833708742023</v>
      </c>
      <c r="JL147" s="86">
        <f t="shared" si="173"/>
        <v>0.26506985820840334</v>
      </c>
      <c r="JM147" s="86">
        <f t="shared" si="173"/>
        <v>0.27779574471063273</v>
      </c>
    </row>
    <row r="148" spans="2:273" x14ac:dyDescent="0.25">
      <c r="B148" s="2">
        <v>121</v>
      </c>
      <c r="C148" s="37">
        <v>70.507000000000005</v>
      </c>
      <c r="D148" s="37">
        <v>73.412999999999997</v>
      </c>
      <c r="E148" s="37">
        <v>73.555999999999997</v>
      </c>
      <c r="F148" s="37">
        <v>72.540000000000006</v>
      </c>
      <c r="G148" s="37">
        <v>75.983999999999995</v>
      </c>
      <c r="H148" s="37">
        <v>74.869</v>
      </c>
      <c r="I148" s="37">
        <v>76.688999999999993</v>
      </c>
      <c r="J148" s="37">
        <v>74.721000000000004</v>
      </c>
      <c r="K148" s="37">
        <v>74.096999999999994</v>
      </c>
      <c r="L148" s="37">
        <v>79.983999999999995</v>
      </c>
      <c r="M148" s="37">
        <v>86.305999999999997</v>
      </c>
      <c r="N148" s="37">
        <v>89.451999999999998</v>
      </c>
      <c r="O148" s="37">
        <v>89.667000000000002</v>
      </c>
      <c r="P148" s="37">
        <v>110.532</v>
      </c>
      <c r="Q148" s="37">
        <v>148.87100000000001</v>
      </c>
      <c r="S148" s="4">
        <f t="shared" si="174"/>
        <v>70.448827668348798</v>
      </c>
      <c r="T148" s="4">
        <f t="shared" si="174"/>
        <v>73.38042658743781</v>
      </c>
      <c r="U148" s="4">
        <f t="shared" si="174"/>
        <v>73.188979103620809</v>
      </c>
      <c r="V148" s="4">
        <f t="shared" si="174"/>
        <v>72.768918444223772</v>
      </c>
      <c r="W148" s="4">
        <f t="shared" si="174"/>
        <v>76.152539201150802</v>
      </c>
      <c r="X148" s="4">
        <f t="shared" si="174"/>
        <v>75.324599773183451</v>
      </c>
      <c r="Y148" s="4">
        <f t="shared" si="174"/>
        <v>76.08697733894229</v>
      </c>
      <c r="Z148" s="4">
        <f t="shared" si="174"/>
        <v>74.573880374605054</v>
      </c>
      <c r="AA148" s="4">
        <f t="shared" si="174"/>
        <v>74.293005529776806</v>
      </c>
      <c r="AB148" s="4">
        <f t="shared" si="174"/>
        <v>79.350763606564314</v>
      </c>
      <c r="AC148" s="4">
        <f t="shared" si="174"/>
        <v>85.912144247257501</v>
      </c>
      <c r="AD148" s="4">
        <f t="shared" si="174"/>
        <v>89.895199205027112</v>
      </c>
      <c r="AE148" s="4">
        <f t="shared" si="174"/>
        <v>89.824967983361446</v>
      </c>
      <c r="AF148" s="4">
        <f t="shared" si="174"/>
        <v>109.60153099172373</v>
      </c>
      <c r="AG148" s="4">
        <f t="shared" si="174"/>
        <v>146.62337533359943</v>
      </c>
      <c r="AI148" s="4">
        <f t="shared" si="175"/>
        <v>5.8172331651206832E-2</v>
      </c>
      <c r="AJ148" s="4">
        <f t="shared" si="175"/>
        <v>3.2573412562186377E-2</v>
      </c>
      <c r="AK148" s="4">
        <f t="shared" si="175"/>
        <v>0.36702089637918789</v>
      </c>
      <c r="AL148" s="4">
        <f t="shared" si="175"/>
        <v>-0.2289184442237655</v>
      </c>
      <c r="AM148" s="4">
        <f t="shared" si="175"/>
        <v>-0.16853920115080712</v>
      </c>
      <c r="AN148" s="4">
        <f t="shared" si="175"/>
        <v>-0.45559977318345091</v>
      </c>
      <c r="AO148" s="4">
        <f t="shared" si="175"/>
        <v>0.60202266105770263</v>
      </c>
      <c r="AP148" s="4">
        <f t="shared" si="175"/>
        <v>0.14711962539495005</v>
      </c>
      <c r="AQ148" s="4">
        <f t="shared" si="175"/>
        <v>-0.19600552977681218</v>
      </c>
      <c r="AR148" s="4">
        <f t="shared" si="175"/>
        <v>0.63323639343568061</v>
      </c>
      <c r="AS148" s="4">
        <f t="shared" si="175"/>
        <v>0.39385575274249618</v>
      </c>
      <c r="AT148" s="4">
        <f t="shared" si="175"/>
        <v>-0.44319920502711341</v>
      </c>
      <c r="AU148" s="4">
        <f t="shared" si="175"/>
        <v>-0.15796798336144491</v>
      </c>
      <c r="AV148" s="4">
        <f t="shared" si="175"/>
        <v>0.93046900827626189</v>
      </c>
      <c r="AW148" s="4">
        <f t="shared" si="175"/>
        <v>2.2476246664005828</v>
      </c>
      <c r="AY148" s="2">
        <f t="shared" si="167"/>
        <v>70.44882763326595</v>
      </c>
      <c r="AZ148" s="2">
        <f t="shared" si="167"/>
        <v>70.408714850068122</v>
      </c>
      <c r="BA148" s="2">
        <f t="shared" si="167"/>
        <v>68.654293285867894</v>
      </c>
      <c r="BB148" s="2">
        <f t="shared" si="167"/>
        <v>66.609206322659048</v>
      </c>
      <c r="BC148" s="2">
        <f t="shared" si="167"/>
        <v>68.205004568275058</v>
      </c>
      <c r="BD148" s="2">
        <f t="shared" si="167"/>
        <v>64.600166082704888</v>
      </c>
      <c r="BE148" s="2">
        <f t="shared" si="167"/>
        <v>64.546834774429712</v>
      </c>
      <c r="BF148" s="2">
        <f t="shared" si="167"/>
        <v>67.400333382222527</v>
      </c>
      <c r="BG148" s="2">
        <f t="shared" si="167"/>
        <v>66.96046536057375</v>
      </c>
      <c r="BH148" s="2">
        <f t="shared" si="167"/>
        <v>67.723059195889917</v>
      </c>
      <c r="BI148" s="2">
        <f t="shared" si="167"/>
        <v>67.753859073858393</v>
      </c>
      <c r="BJ148" s="2">
        <f t="shared" si="167"/>
        <v>69.686780727036108</v>
      </c>
      <c r="BK148" s="2">
        <f t="shared" si="167"/>
        <v>69.106552987402296</v>
      </c>
      <c r="BL148" s="2">
        <f t="shared" si="167"/>
        <v>70.354286044390534</v>
      </c>
      <c r="BM148" s="2">
        <f t="shared" si="167"/>
        <v>74.453826371297652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79.027743961352655</v>
      </c>
      <c r="DL148" s="2">
        <f t="shared" si="176"/>
        <v>94.912330564784043</v>
      </c>
      <c r="DM148" s="2">
        <f t="shared" si="176"/>
        <v>94.625930836605264</v>
      </c>
      <c r="DN148" s="2">
        <f t="shared" si="176"/>
        <v>86.53801268498944</v>
      </c>
      <c r="DO148" s="2">
        <f t="shared" si="176"/>
        <v>95.997714111498269</v>
      </c>
      <c r="DP148" s="2">
        <f t="shared" si="176"/>
        <v>91.543175730386253</v>
      </c>
      <c r="DQ148" s="2">
        <f t="shared" si="176"/>
        <v>84.970466900098501</v>
      </c>
      <c r="DR148" s="2">
        <f t="shared" si="176"/>
        <v>96.533396825396835</v>
      </c>
      <c r="DS148" s="2">
        <f t="shared" si="176"/>
        <v>96.935404761904778</v>
      </c>
      <c r="DT148" s="2">
        <f t="shared" si="176"/>
        <v>99.744332773109221</v>
      </c>
      <c r="DU148" s="2">
        <f t="shared" si="176"/>
        <v>99.961876833976859</v>
      </c>
      <c r="DV148" s="2">
        <f t="shared" si="176"/>
        <v>94.523883794725876</v>
      </c>
      <c r="DW148" s="2">
        <f t="shared" si="176"/>
        <v>91.700903564727923</v>
      </c>
      <c r="DX148" s="2">
        <f t="shared" si="176"/>
        <v>93.803012820512805</v>
      </c>
      <c r="DY148" s="2">
        <f t="shared" si="176"/>
        <v>89.670145938375327</v>
      </c>
      <c r="EA148" s="2">
        <f t="shared" si="152"/>
        <v>70.438899341889609</v>
      </c>
      <c r="EB148" s="2">
        <f t="shared" si="152"/>
        <v>70.376959658132478</v>
      </c>
      <c r="EC148" s="2">
        <f t="shared" si="152"/>
        <v>68.623906706779707</v>
      </c>
      <c r="ED148" s="2">
        <f t="shared" si="152"/>
        <v>66.584653519402622</v>
      </c>
      <c r="EE148" s="2">
        <f t="shared" si="152"/>
        <v>68.143840510004225</v>
      </c>
      <c r="EF148" s="2">
        <f t="shared" si="152"/>
        <v>64.551283526443513</v>
      </c>
      <c r="EG148" s="2">
        <f t="shared" si="152"/>
        <v>64.53713032780955</v>
      </c>
      <c r="EH148" s="2">
        <f t="shared" si="152"/>
        <v>67.336429847215385</v>
      </c>
      <c r="EI148" s="2">
        <f t="shared" si="152"/>
        <v>66.916234304218818</v>
      </c>
      <c r="EJ148" s="2">
        <f t="shared" si="152"/>
        <v>67.691348210612944</v>
      </c>
      <c r="EK148" s="2">
        <f t="shared" si="152"/>
        <v>67.723078666319353</v>
      </c>
      <c r="EL148" s="2">
        <f t="shared" si="179"/>
        <v>69.653719304125701</v>
      </c>
      <c r="EM148" s="2">
        <f t="shared" si="135"/>
        <v>69.079597653665772</v>
      </c>
      <c r="EN148" s="2">
        <f t="shared" si="135"/>
        <v>70.333149349127481</v>
      </c>
      <c r="EO148" s="2">
        <f t="shared" si="135"/>
        <v>74.464626353790607</v>
      </c>
      <c r="EQ148" s="2">
        <f t="shared" si="177"/>
        <v>70.510847087975222</v>
      </c>
      <c r="ER148" s="2">
        <f t="shared" si="177"/>
        <v>70.575554699461051</v>
      </c>
      <c r="ES148" s="2">
        <f t="shared" si="177"/>
        <v>68.767349517246572</v>
      </c>
      <c r="ET148" s="2">
        <f t="shared" si="177"/>
        <v>66.690349820118243</v>
      </c>
      <c r="EU148" s="2">
        <f t="shared" si="177"/>
        <v>68.692359752018206</v>
      </c>
      <c r="EV148" s="2">
        <f t="shared" si="177"/>
        <v>64.884779677703136</v>
      </c>
      <c r="EW148" s="2">
        <f t="shared" si="177"/>
        <v>64.366974741506667</v>
      </c>
      <c r="EX148" s="2">
        <f t="shared" si="177"/>
        <v>67.680906486934887</v>
      </c>
      <c r="EY148" s="2">
        <f t="shared" si="177"/>
        <v>67.038144428711448</v>
      </c>
      <c r="EZ148" s="2">
        <f t="shared" si="177"/>
        <v>67.633877223845431</v>
      </c>
      <c r="FA148" s="2">
        <f t="shared" si="177"/>
        <v>67.686033875621334</v>
      </c>
      <c r="FB148" s="2">
        <f t="shared" si="177"/>
        <v>69.773012175682041</v>
      </c>
      <c r="FC148" s="2">
        <f t="shared" si="177"/>
        <v>69.173299897335852</v>
      </c>
      <c r="FD148" s="2">
        <f t="shared" si="177"/>
        <v>70.278870207805383</v>
      </c>
      <c r="FE148" s="2">
        <f t="shared" si="177"/>
        <v>73.676919211334564</v>
      </c>
      <c r="FG148" s="2">
        <f t="shared" si="178"/>
        <v>0.99911102092858151</v>
      </c>
      <c r="FH148" s="2">
        <f t="shared" si="178"/>
        <v>0.9991525930665841</v>
      </c>
      <c r="FI148" s="2">
        <f t="shared" si="178"/>
        <v>0.99924529883640312</v>
      </c>
      <c r="FJ148" s="2">
        <f t="shared" si="178"/>
        <v>0.99908882300337998</v>
      </c>
      <c r="FK148" s="2">
        <f t="shared" si="178"/>
        <v>0.99911269396872293</v>
      </c>
      <c r="FL148" s="2">
        <f t="shared" si="178"/>
        <v>0.9990164542784612</v>
      </c>
      <c r="FM148" s="2">
        <f t="shared" si="178"/>
        <v>0.99891389155959487</v>
      </c>
      <c r="FN148" s="2">
        <f t="shared" si="178"/>
        <v>0.9988984209217926</v>
      </c>
      <c r="FO148" s="2">
        <f t="shared" si="178"/>
        <v>0.99890490744078542</v>
      </c>
      <c r="FP148" s="2">
        <f t="shared" si="178"/>
        <v>0.99886521849347676</v>
      </c>
      <c r="FQ148" s="2">
        <f t="shared" si="178"/>
        <v>0.99896347360510884</v>
      </c>
      <c r="FR148" s="2">
        <f t="shared" si="178"/>
        <v>0.9989502092470407</v>
      </c>
      <c r="FS148" s="2">
        <f t="shared" si="178"/>
        <v>0.99901969736210172</v>
      </c>
      <c r="FT148" s="2">
        <f t="shared" si="178"/>
        <v>0.99900162074398036</v>
      </c>
      <c r="FU148" s="2">
        <f t="shared" si="178"/>
        <v>0.99879696916766447</v>
      </c>
      <c r="FW148" s="2">
        <f t="shared" si="169"/>
        <v>3.1870188945740133E-2</v>
      </c>
      <c r="FX148" s="2">
        <f t="shared" si="169"/>
        <v>5.520655723363975E-2</v>
      </c>
      <c r="FY148" s="2">
        <f t="shared" si="169"/>
        <v>7.5032141286818232E-2</v>
      </c>
      <c r="FZ148" s="2">
        <f t="shared" si="169"/>
        <v>6.0283674417165832E-2</v>
      </c>
      <c r="GA148" s="2">
        <f t="shared" si="169"/>
        <v>6.6450081306128048E-2</v>
      </c>
      <c r="GB148" s="2">
        <f t="shared" si="169"/>
        <v>6.6971675935679972E-2</v>
      </c>
      <c r="GC148" s="2">
        <f t="shared" si="169"/>
        <v>7.339384482156483E-2</v>
      </c>
      <c r="GD148" s="2">
        <f t="shared" si="169"/>
        <v>9.2142001450985445E-2</v>
      </c>
      <c r="GE148" s="2">
        <f t="shared" si="169"/>
        <v>9.3161139816720903E-2</v>
      </c>
      <c r="GF148" s="2">
        <f t="shared" si="169"/>
        <v>8.1121781539589335E-2</v>
      </c>
      <c r="GG148" s="2">
        <f t="shared" si="169"/>
        <v>7.1155961517035543E-2</v>
      </c>
      <c r="GH148" s="2">
        <f t="shared" si="169"/>
        <v>5.8284741685626723E-2</v>
      </c>
      <c r="GI148" s="2">
        <f t="shared" si="169"/>
        <v>5.1008467801750203E-2</v>
      </c>
      <c r="GJ148" s="2">
        <f t="shared" si="169"/>
        <v>4.2283822339133921E-2</v>
      </c>
      <c r="GK148" s="2">
        <f t="shared" si="169"/>
        <v>3.6933385273333279E-2</v>
      </c>
      <c r="GM148" s="86">
        <f t="shared" si="170"/>
        <v>3.7331109911847054E-44</v>
      </c>
      <c r="GN148" s="86">
        <f t="shared" si="170"/>
        <v>1.5555408471957883E-91</v>
      </c>
      <c r="GO148" s="86">
        <f t="shared" si="170"/>
        <v>4.6172494190883742E-115</v>
      </c>
      <c r="GP148" s="86">
        <f t="shared" si="170"/>
        <v>1.2590752322572467E-105</v>
      </c>
      <c r="GQ148" s="86">
        <f t="shared" si="170"/>
        <v>6.2182105238405221E-112</v>
      </c>
      <c r="GR148" s="86">
        <f t="shared" si="170"/>
        <v>1.4938997156629139E-119</v>
      </c>
      <c r="GS148" s="86">
        <f t="shared" si="170"/>
        <v>4.8905065478599567E-126</v>
      </c>
      <c r="GT148" s="86">
        <f t="shared" si="170"/>
        <v>1.1846757010673722E-154</v>
      </c>
      <c r="GU148" s="86">
        <f t="shared" si="170"/>
        <v>2.8181061445956927E-164</v>
      </c>
      <c r="GV148" s="86">
        <f t="shared" si="170"/>
        <v>2.9396408649295815E-160</v>
      </c>
      <c r="GW148" s="86">
        <f t="shared" si="170"/>
        <v>1.5294623436393188E-155</v>
      </c>
      <c r="GX148" s="86">
        <f t="shared" si="170"/>
        <v>1.4548900527184934E-181</v>
      </c>
      <c r="GY148" s="86">
        <f t="shared" si="170"/>
        <v>7.4120115118467994E-161</v>
      </c>
      <c r="GZ148" s="86">
        <f t="shared" si="170"/>
        <v>2.2325495684499801E-120</v>
      </c>
      <c r="HA148" s="86">
        <f t="shared" si="170"/>
        <v>1.4993715028172233E-181</v>
      </c>
      <c r="HC148" s="86">
        <f t="shared" si="153"/>
        <v>2.4821999155863325E-14</v>
      </c>
      <c r="HD148" s="86">
        <f t="shared" si="153"/>
        <v>2.419074381259182E-39</v>
      </c>
      <c r="HE148" s="86">
        <f t="shared" si="153"/>
        <v>7.5567271071696948E-50</v>
      </c>
      <c r="HF148" s="86">
        <f t="shared" si="153"/>
        <v>4.2444291639877694E-44</v>
      </c>
      <c r="HG148" s="86">
        <f t="shared" si="153"/>
        <v>1.7333742681678048E-57</v>
      </c>
      <c r="HH148" s="86">
        <f t="shared" si="153"/>
        <v>1.9838723842346604E-66</v>
      </c>
      <c r="HI148" s="86">
        <f t="shared" si="153"/>
        <v>2.6049205064982673E-77</v>
      </c>
      <c r="HJ148" s="86">
        <f t="shared" si="153"/>
        <v>5.2794842632261697E-100</v>
      </c>
      <c r="HK148" s="86">
        <f t="shared" si="153"/>
        <v>6.847018628405216E-102</v>
      </c>
      <c r="HL148" s="86">
        <f t="shared" si="161"/>
        <v>1.6067321999499376E-96</v>
      </c>
      <c r="HM148" s="86">
        <f t="shared" si="161"/>
        <v>8.4482343543971643E-88</v>
      </c>
      <c r="HN148" s="86">
        <f t="shared" si="161"/>
        <v>5.5130024615889898E-87</v>
      </c>
      <c r="HO148" s="86">
        <f t="shared" si="161"/>
        <v>5.8723266659955343E-62</v>
      </c>
      <c r="HP148" s="86">
        <f t="shared" si="161"/>
        <v>3.3003670856320737E-45</v>
      </c>
      <c r="HQ148" s="86">
        <f t="shared" si="161"/>
        <v>6.6976424521148105E-81</v>
      </c>
      <c r="HS148" s="86">
        <f t="shared" si="171"/>
        <v>7.8909909953555138E-2</v>
      </c>
      <c r="HT148" s="86">
        <f t="shared" si="171"/>
        <v>0.47255638585719278</v>
      </c>
      <c r="HU148" s="86">
        <f t="shared" si="171"/>
        <v>0.50095722506835705</v>
      </c>
      <c r="HV148" s="86">
        <f t="shared" si="171"/>
        <v>0.44237983657831831</v>
      </c>
      <c r="HW148" s="86">
        <f t="shared" si="171"/>
        <v>0.49862032548699808</v>
      </c>
      <c r="HX148" s="86">
        <f t="shared" si="171"/>
        <v>0.49859506589306901</v>
      </c>
      <c r="HY148" s="86">
        <f t="shared" si="171"/>
        <v>0.4988153257495912</v>
      </c>
      <c r="HZ148" s="86">
        <f t="shared" si="171"/>
        <v>0.44696012307704358</v>
      </c>
      <c r="IA148" s="86">
        <f t="shared" si="171"/>
        <v>0.42624289546648264</v>
      </c>
      <c r="IB148" s="86">
        <f t="shared" si="171"/>
        <v>0.46727782782383803</v>
      </c>
      <c r="IC148" s="86">
        <f t="shared" si="171"/>
        <v>0.4962831033492614</v>
      </c>
      <c r="ID148" s="86">
        <f t="shared" si="171"/>
        <v>0.39040153755251533</v>
      </c>
      <c r="IE148" s="86">
        <f t="shared" si="171"/>
        <v>0.34379304821825962</v>
      </c>
      <c r="IF148" s="86">
        <f t="shared" si="171"/>
        <v>0.3394489356341911</v>
      </c>
      <c r="IG148" s="86">
        <f t="shared" si="171"/>
        <v>0.34450691542921152</v>
      </c>
      <c r="II148" s="86">
        <f t="shared" si="172"/>
        <v>8.8598628380677156E-23</v>
      </c>
      <c r="IJ148" s="86">
        <f t="shared" si="172"/>
        <v>4.6537644692245201E-19</v>
      </c>
      <c r="IK148" s="86">
        <f t="shared" si="172"/>
        <v>9.4355946207779631E-17</v>
      </c>
      <c r="IL148" s="86">
        <f t="shared" si="172"/>
        <v>7.8988982793759872E-20</v>
      </c>
      <c r="IM148" s="86">
        <f t="shared" si="172"/>
        <v>1.3041425979413512E-20</v>
      </c>
      <c r="IN148" s="86">
        <f t="shared" si="172"/>
        <v>2.2931263932052983E-20</v>
      </c>
      <c r="IO148" s="86">
        <f t="shared" si="172"/>
        <v>7.3842150219929486E-19</v>
      </c>
      <c r="IP148" s="86">
        <f t="shared" si="172"/>
        <v>2.6133159534282067E-17</v>
      </c>
      <c r="IQ148" s="86">
        <f t="shared" si="172"/>
        <v>5.6600684351254939E-17</v>
      </c>
      <c r="IR148" s="86">
        <f t="shared" si="172"/>
        <v>4.9378641547917981E-19</v>
      </c>
      <c r="IS148" s="86">
        <f t="shared" si="172"/>
        <v>2.1098619423824945E-20</v>
      </c>
      <c r="IT148" s="86">
        <f t="shared" si="172"/>
        <v>1.2466818649756487E-24</v>
      </c>
      <c r="IU148" s="86">
        <f t="shared" si="172"/>
        <v>1.5768318466138562E-25</v>
      </c>
      <c r="IV148" s="86">
        <f t="shared" si="172"/>
        <v>1.2000693746502851E-14</v>
      </c>
      <c r="IW148" s="86">
        <f t="shared" si="172"/>
        <v>2.9323265289752709E-11</v>
      </c>
      <c r="IY148" s="86">
        <f t="shared" si="173"/>
        <v>7.8909909953579965E-2</v>
      </c>
      <c r="IZ148" s="86">
        <f t="shared" si="173"/>
        <v>0.47255638585719278</v>
      </c>
      <c r="JA148" s="86">
        <f t="shared" si="173"/>
        <v>0.50095722506835716</v>
      </c>
      <c r="JB148" s="86">
        <f t="shared" si="173"/>
        <v>0.44237983657831831</v>
      </c>
      <c r="JC148" s="86">
        <f t="shared" si="173"/>
        <v>0.49862032548699808</v>
      </c>
      <c r="JD148" s="86">
        <f t="shared" si="173"/>
        <v>0.49859506589306901</v>
      </c>
      <c r="JE148" s="86">
        <f t="shared" si="173"/>
        <v>0.4988153257495912</v>
      </c>
      <c r="JF148" s="86">
        <f t="shared" si="173"/>
        <v>0.44696012307704358</v>
      </c>
      <c r="JG148" s="86">
        <f t="shared" si="173"/>
        <v>0.4262428954664827</v>
      </c>
      <c r="JH148" s="86">
        <f t="shared" si="173"/>
        <v>0.46727782782383803</v>
      </c>
      <c r="JI148" s="86">
        <f t="shared" si="173"/>
        <v>0.4962831033492614</v>
      </c>
      <c r="JJ148" s="86">
        <f t="shared" si="173"/>
        <v>0.39040153755251533</v>
      </c>
      <c r="JK148" s="86">
        <f t="shared" si="173"/>
        <v>0.34379304821825962</v>
      </c>
      <c r="JL148" s="86">
        <f t="shared" si="173"/>
        <v>0.33944893563420309</v>
      </c>
      <c r="JM148" s="86">
        <f t="shared" si="173"/>
        <v>0.34450691545853479</v>
      </c>
    </row>
    <row r="149" spans="2:273" x14ac:dyDescent="0.25">
      <c r="B149" s="2">
        <v>122</v>
      </c>
      <c r="C149" s="37">
        <v>69.715999999999994</v>
      </c>
      <c r="D149" s="37">
        <v>72.778000000000006</v>
      </c>
      <c r="E149" s="37">
        <v>72.206000000000003</v>
      </c>
      <c r="F149" s="37">
        <v>74.159000000000006</v>
      </c>
      <c r="G149" s="37">
        <v>75.245999999999995</v>
      </c>
      <c r="H149" s="37">
        <v>73.557000000000002</v>
      </c>
      <c r="I149" s="37">
        <v>73.442999999999998</v>
      </c>
      <c r="J149" s="37">
        <v>71.376999999999995</v>
      </c>
      <c r="K149" s="37">
        <v>72.081000000000003</v>
      </c>
      <c r="L149" s="37">
        <v>76.596999999999994</v>
      </c>
      <c r="M149" s="37">
        <v>84.322999999999993</v>
      </c>
      <c r="N149" s="37">
        <v>88.064999999999998</v>
      </c>
      <c r="O149" s="37">
        <v>90.9</v>
      </c>
      <c r="P149" s="37">
        <v>113.468</v>
      </c>
      <c r="Q149" s="37">
        <v>156.14500000000001</v>
      </c>
      <c r="S149" s="4">
        <f t="shared" si="174"/>
        <v>70.351285658176238</v>
      </c>
      <c r="T149" s="4">
        <f t="shared" si="174"/>
        <v>72.971170332155751</v>
      </c>
      <c r="U149" s="4">
        <f t="shared" si="174"/>
        <v>72.152180902373999</v>
      </c>
      <c r="V149" s="4">
        <f t="shared" si="174"/>
        <v>72.306927761465005</v>
      </c>
      <c r="W149" s="4">
        <f t="shared" si="174"/>
        <v>74.45106551797862</v>
      </c>
      <c r="X149" s="4">
        <f t="shared" si="174"/>
        <v>73.07281521658318</v>
      </c>
      <c r="Y149" s="4">
        <f t="shared" si="174"/>
        <v>73.696793713696763</v>
      </c>
      <c r="Z149" s="4">
        <f t="shared" si="174"/>
        <v>71.704737368937757</v>
      </c>
      <c r="AA149" s="4">
        <f t="shared" si="174"/>
        <v>71.191077622488081</v>
      </c>
      <c r="AB149" s="4">
        <f t="shared" si="174"/>
        <v>75.162126207970786</v>
      </c>
      <c r="AC149" s="4">
        <f t="shared" si="174"/>
        <v>82.299685587068097</v>
      </c>
      <c r="AD149" s="4">
        <f t="shared" si="174"/>
        <v>89.769521602879479</v>
      </c>
      <c r="AE149" s="4">
        <f t="shared" si="174"/>
        <v>90.96764367832823</v>
      </c>
      <c r="AF149" s="4">
        <f t="shared" si="174"/>
        <v>113.69251640576702</v>
      </c>
      <c r="AG149" s="4">
        <f t="shared" si="174"/>
        <v>155.24733605502789</v>
      </c>
      <c r="AI149" s="4">
        <f t="shared" si="175"/>
        <v>-0.63528565817624383</v>
      </c>
      <c r="AJ149" s="4">
        <f t="shared" si="175"/>
        <v>-0.19317033215574497</v>
      </c>
      <c r="AK149" s="4">
        <f t="shared" si="175"/>
        <v>5.3819097626004009E-2</v>
      </c>
      <c r="AL149" s="4">
        <f t="shared" si="175"/>
        <v>1.8520722385350012</v>
      </c>
      <c r="AM149" s="4">
        <f t="shared" si="175"/>
        <v>0.79493448202137529</v>
      </c>
      <c r="AN149" s="4">
        <f t="shared" si="175"/>
        <v>0.48418478341682203</v>
      </c>
      <c r="AO149" s="4">
        <f t="shared" si="175"/>
        <v>-0.25379371369676562</v>
      </c>
      <c r="AP149" s="4">
        <f t="shared" si="175"/>
        <v>-0.32773736893776118</v>
      </c>
      <c r="AQ149" s="4">
        <f t="shared" si="175"/>
        <v>0.88992237751192249</v>
      </c>
      <c r="AR149" s="4">
        <f t="shared" si="175"/>
        <v>1.4348737920292081</v>
      </c>
      <c r="AS149" s="4">
        <f t="shared" si="175"/>
        <v>2.0233144129318958</v>
      </c>
      <c r="AT149" s="4">
        <f t="shared" si="175"/>
        <v>-1.7045216028794812</v>
      </c>
      <c r="AU149" s="4">
        <f t="shared" si="175"/>
        <v>-6.7643678328224155E-2</v>
      </c>
      <c r="AV149" s="4">
        <f t="shared" si="175"/>
        <v>-0.22451640576701948</v>
      </c>
      <c r="AW149" s="4">
        <f t="shared" si="175"/>
        <v>0.89766394497212332</v>
      </c>
      <c r="AY149" s="2">
        <f t="shared" si="167"/>
        <v>70.351285609837674</v>
      </c>
      <c r="AZ149" s="2">
        <f t="shared" si="167"/>
        <v>70.301613383876344</v>
      </c>
      <c r="BA149" s="2">
        <f t="shared" si="167"/>
        <v>68.563288997626415</v>
      </c>
      <c r="BB149" s="2">
        <f t="shared" si="167"/>
        <v>66.519341012137843</v>
      </c>
      <c r="BC149" s="2">
        <f t="shared" si="167"/>
        <v>68.055726581372383</v>
      </c>
      <c r="BD149" s="2">
        <f t="shared" si="167"/>
        <v>64.43341600220333</v>
      </c>
      <c r="BE149" s="2">
        <f t="shared" si="167"/>
        <v>64.407085025938528</v>
      </c>
      <c r="BF149" s="2">
        <f t="shared" si="167"/>
        <v>67.205788622874294</v>
      </c>
      <c r="BG149" s="2">
        <f t="shared" si="167"/>
        <v>66.75203226346656</v>
      </c>
      <c r="BH149" s="2">
        <f t="shared" si="167"/>
        <v>67.515870236563487</v>
      </c>
      <c r="BI149" s="2">
        <f t="shared" si="167"/>
        <v>67.552957502145659</v>
      </c>
      <c r="BJ149" s="2">
        <f t="shared" si="167"/>
        <v>69.524444612531269</v>
      </c>
      <c r="BK149" s="2">
        <f t="shared" si="167"/>
        <v>68.975418637252318</v>
      </c>
      <c r="BL149" s="2">
        <f t="shared" si="167"/>
        <v>70.251567667267025</v>
      </c>
      <c r="BM149" s="2">
        <f t="shared" si="167"/>
        <v>74.381406239176343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78.94464620114185</v>
      </c>
      <c r="DL149" s="2">
        <f t="shared" si="176"/>
        <v>94.978449713077623</v>
      </c>
      <c r="DM149" s="2">
        <f t="shared" si="176"/>
        <v>94.717715493808527</v>
      </c>
      <c r="DN149" s="2">
        <f t="shared" si="176"/>
        <v>86.578818936877099</v>
      </c>
      <c r="DO149" s="2">
        <f t="shared" si="176"/>
        <v>96.106631707317078</v>
      </c>
      <c r="DP149" s="2">
        <f t="shared" si="176"/>
        <v>91.605806105700836</v>
      </c>
      <c r="DQ149" s="2">
        <f t="shared" si="176"/>
        <v>84.97439533865851</v>
      </c>
      <c r="DR149" s="2">
        <f t="shared" si="176"/>
        <v>96.620564779064793</v>
      </c>
      <c r="DS149" s="2">
        <f t="shared" si="176"/>
        <v>97.029388416988439</v>
      </c>
      <c r="DT149" s="2">
        <f t="shared" si="176"/>
        <v>99.860568067226865</v>
      </c>
      <c r="DU149" s="2">
        <f t="shared" si="176"/>
        <v>100.09661081081083</v>
      </c>
      <c r="DV149" s="2">
        <f t="shared" si="176"/>
        <v>94.615534194113124</v>
      </c>
      <c r="DW149" s="2">
        <f t="shared" si="176"/>
        <v>91.792209099437116</v>
      </c>
      <c r="DX149" s="2">
        <f t="shared" si="176"/>
        <v>93.926328205128186</v>
      </c>
      <c r="DY149" s="2">
        <f t="shared" si="176"/>
        <v>89.743317086834722</v>
      </c>
      <c r="EA149" s="2">
        <f t="shared" si="152"/>
        <v>70.341188733956983</v>
      </c>
      <c r="EB149" s="2">
        <f t="shared" si="152"/>
        <v>70.269403699816323</v>
      </c>
      <c r="EC149" s="2">
        <f t="shared" si="152"/>
        <v>68.532768377548848</v>
      </c>
      <c r="ED149" s="2">
        <f t="shared" si="152"/>
        <v>66.495088276818876</v>
      </c>
      <c r="EE149" s="2">
        <f t="shared" si="152"/>
        <v>67.990102980271459</v>
      </c>
      <c r="EF149" s="2">
        <f t="shared" si="152"/>
        <v>64.382801459173692</v>
      </c>
      <c r="EG149" s="2">
        <f t="shared" si="152"/>
        <v>64.401257746580796</v>
      </c>
      <c r="EH149" s="2">
        <f t="shared" si="152"/>
        <v>67.139370487925106</v>
      </c>
      <c r="EI149" s="2">
        <f t="shared" si="152"/>
        <v>66.708608973152892</v>
      </c>
      <c r="EJ149" s="2">
        <f t="shared" si="152"/>
        <v>67.48775575894696</v>
      </c>
      <c r="EK149" s="2">
        <f t="shared" si="152"/>
        <v>67.525217113831729</v>
      </c>
      <c r="EL149" s="2">
        <f t="shared" si="179"/>
        <v>69.492194970718387</v>
      </c>
      <c r="EM149" s="2">
        <f t="shared" si="135"/>
        <v>68.949315975948593</v>
      </c>
      <c r="EN149" s="2">
        <f t="shared" si="135"/>
        <v>70.232662825386626</v>
      </c>
      <c r="EO149" s="2">
        <f t="shared" si="135"/>
        <v>74.398227983809207</v>
      </c>
      <c r="EQ149" s="2">
        <f t="shared" si="177"/>
        <v>70.43077530874038</v>
      </c>
      <c r="ER149" s="2">
        <f t="shared" si="177"/>
        <v>70.487167541615648</v>
      </c>
      <c r="ES149" s="2">
        <f t="shared" si="177"/>
        <v>68.685761329158041</v>
      </c>
      <c r="ET149" s="2">
        <f t="shared" si="177"/>
        <v>66.610152737848082</v>
      </c>
      <c r="EU149" s="2">
        <f t="shared" si="177"/>
        <v>68.582241483430721</v>
      </c>
      <c r="EV149" s="2">
        <f t="shared" si="177"/>
        <v>64.741802519166043</v>
      </c>
      <c r="EW149" s="2">
        <f t="shared" si="177"/>
        <v>64.219134919497805</v>
      </c>
      <c r="EX149" s="2">
        <f t="shared" si="177"/>
        <v>67.506819875570301</v>
      </c>
      <c r="EY149" s="2">
        <f t="shared" si="177"/>
        <v>66.838379922821957</v>
      </c>
      <c r="EZ149" s="2">
        <f t="shared" si="177"/>
        <v>67.426655458842603</v>
      </c>
      <c r="FA149" s="2">
        <f t="shared" si="177"/>
        <v>67.485819033991618</v>
      </c>
      <c r="FB149" s="2">
        <f t="shared" si="177"/>
        <v>69.621128763151106</v>
      </c>
      <c r="FC149" s="2">
        <f t="shared" si="177"/>
        <v>69.051341102546019</v>
      </c>
      <c r="FD149" s="2">
        <f t="shared" si="177"/>
        <v>70.174819505828694</v>
      </c>
      <c r="FE149" s="2">
        <f t="shared" si="177"/>
        <v>73.564091191008714</v>
      </c>
      <c r="FG149" s="2">
        <f t="shared" si="178"/>
        <v>0.99918917802798757</v>
      </c>
      <c r="FH149" s="2">
        <f t="shared" si="178"/>
        <v>0.99922709806178212</v>
      </c>
      <c r="FI149" s="2">
        <f t="shared" si="178"/>
        <v>0.99931165864865845</v>
      </c>
      <c r="FJ149" s="2">
        <f t="shared" si="178"/>
        <v>0.99916893007256047</v>
      </c>
      <c r="FK149" s="2">
        <f t="shared" si="178"/>
        <v>0.9991907040972372</v>
      </c>
      <c r="FL149" s="2">
        <f t="shared" si="178"/>
        <v>0.9991029180062565</v>
      </c>
      <c r="FM149" s="2">
        <f t="shared" si="178"/>
        <v>0.99900936265861429</v>
      </c>
      <c r="FN149" s="2">
        <f t="shared" si="178"/>
        <v>0.99899525055289895</v>
      </c>
      <c r="FO149" s="2">
        <f t="shared" si="178"/>
        <v>0.99900116747211654</v>
      </c>
      <c r="FP149" s="2">
        <f t="shared" si="178"/>
        <v>0.99896496361894882</v>
      </c>
      <c r="FQ149" s="2">
        <f t="shared" si="178"/>
        <v>0.99905459046831258</v>
      </c>
      <c r="FR149" s="2">
        <f t="shared" si="178"/>
        <v>0.9990424910089416</v>
      </c>
      <c r="FS149" s="2">
        <f t="shared" si="178"/>
        <v>0.99910587624484337</v>
      </c>
      <c r="FT149" s="2">
        <f t="shared" si="178"/>
        <v>0.99908938730253571</v>
      </c>
      <c r="FU149" s="2">
        <f t="shared" si="178"/>
        <v>0.99890270668830305</v>
      </c>
      <c r="FW149" s="2">
        <f t="shared" si="169"/>
        <v>3.4837848623599649E-2</v>
      </c>
      <c r="FX149" s="2">
        <f t="shared" si="169"/>
        <v>6.0212082945041774E-2</v>
      </c>
      <c r="FY149" s="2">
        <f t="shared" si="169"/>
        <v>8.1679829451713121E-2</v>
      </c>
      <c r="FZ149" s="2">
        <f t="shared" si="169"/>
        <v>6.5717517545898607E-2</v>
      </c>
      <c r="GA149" s="2">
        <f t="shared" si="169"/>
        <v>7.2396929727572626E-2</v>
      </c>
      <c r="GB149" s="2">
        <f t="shared" si="169"/>
        <v>7.2961555451105414E-2</v>
      </c>
      <c r="GC149" s="2">
        <f t="shared" si="169"/>
        <v>7.990892302492747E-2</v>
      </c>
      <c r="GD149" s="2">
        <f t="shared" si="169"/>
        <v>0.10014146851923859</v>
      </c>
      <c r="GE149" s="2">
        <f t="shared" si="169"/>
        <v>0.1012392185453809</v>
      </c>
      <c r="GF149" s="2">
        <f t="shared" si="169"/>
        <v>8.8257518707350546E-2</v>
      </c>
      <c r="GG149" s="2">
        <f t="shared" si="169"/>
        <v>7.7488998446753179E-2</v>
      </c>
      <c r="GH149" s="2">
        <f t="shared" si="169"/>
        <v>6.3550590318286887E-2</v>
      </c>
      <c r="GI149" s="2">
        <f t="shared" si="169"/>
        <v>5.5655779266227431E-2</v>
      </c>
      <c r="GJ149" s="2">
        <f t="shared" si="169"/>
        <v>4.6174920185699193E-2</v>
      </c>
      <c r="GK149" s="2">
        <f t="shared" si="169"/>
        <v>4.035286365920384E-2</v>
      </c>
      <c r="GM149" s="86">
        <f t="shared" si="170"/>
        <v>8.5152335225572532E-46</v>
      </c>
      <c r="GN149" s="86">
        <f t="shared" si="170"/>
        <v>1.0490784644885969E-94</v>
      </c>
      <c r="GO149" s="86">
        <f t="shared" si="170"/>
        <v>5.7049066063918552E-119</v>
      </c>
      <c r="GP149" s="86">
        <f t="shared" si="170"/>
        <v>2.4486937815498802E-109</v>
      </c>
      <c r="GQ149" s="86">
        <f t="shared" si="170"/>
        <v>8.7931182209143788E-116</v>
      </c>
      <c r="GR149" s="86">
        <f t="shared" si="170"/>
        <v>1.1237070914216599E-123</v>
      </c>
      <c r="GS149" s="86">
        <f t="shared" si="170"/>
        <v>1.9389649056507573E-130</v>
      </c>
      <c r="GT149" s="86">
        <f t="shared" si="170"/>
        <v>5.1722056290781852E-160</v>
      </c>
      <c r="GU149" s="86">
        <f t="shared" si="170"/>
        <v>5.6146535068416014E-170</v>
      </c>
      <c r="GV149" s="86">
        <f t="shared" si="170"/>
        <v>8.3234108468357116E-166</v>
      </c>
      <c r="GW149" s="86">
        <f t="shared" si="170"/>
        <v>6.6874221942452145E-161</v>
      </c>
      <c r="GX149" s="86">
        <f t="shared" si="170"/>
        <v>5.9029681643474704E-188</v>
      </c>
      <c r="GY149" s="86">
        <f t="shared" si="170"/>
        <v>1.8209163626419661E-166</v>
      </c>
      <c r="GZ149" s="86">
        <f t="shared" si="170"/>
        <v>1.4700846070425063E-124</v>
      </c>
      <c r="HA149" s="86">
        <f t="shared" si="170"/>
        <v>6.7059488412056173E-188</v>
      </c>
      <c r="HC149" s="86">
        <f t="shared" si="153"/>
        <v>3.107592437137167E-15</v>
      </c>
      <c r="HD149" s="86">
        <f t="shared" si="153"/>
        <v>1.2646708512495099E-41</v>
      </c>
      <c r="HE149" s="86">
        <f t="shared" si="153"/>
        <v>1.3421096780230561E-52</v>
      </c>
      <c r="HF149" s="86">
        <f t="shared" si="153"/>
        <v>1.1902883246960652E-46</v>
      </c>
      <c r="HG149" s="86">
        <f t="shared" si="153"/>
        <v>1.0988083040465017E-60</v>
      </c>
      <c r="HH149" s="86">
        <f t="shared" si="153"/>
        <v>3.9364161868552663E-70</v>
      </c>
      <c r="HI149" s="86">
        <f t="shared" si="153"/>
        <v>1.1592915899997591E-81</v>
      </c>
      <c r="HJ149" s="86">
        <f t="shared" si="153"/>
        <v>1.6857560039420836E-105</v>
      </c>
      <c r="HK149" s="86">
        <f t="shared" si="153"/>
        <v>1.8751085136009805E-107</v>
      </c>
      <c r="HL149" s="86">
        <f t="shared" si="161"/>
        <v>8.484290318782917E-102</v>
      </c>
      <c r="HM149" s="86">
        <f t="shared" si="161"/>
        <v>1.276952854049704E-92</v>
      </c>
      <c r="HN149" s="86">
        <f t="shared" si="161"/>
        <v>5.3963675131925607E-92</v>
      </c>
      <c r="HO149" s="86">
        <f t="shared" si="161"/>
        <v>1.6021335159521292E-65</v>
      </c>
      <c r="HP149" s="86">
        <f t="shared" si="161"/>
        <v>8.9372773437835727E-48</v>
      </c>
      <c r="HQ149" s="86">
        <f t="shared" si="161"/>
        <v>1.4317221808784415E-85</v>
      </c>
      <c r="HS149" s="86">
        <f t="shared" si="171"/>
        <v>0.11856601994089427</v>
      </c>
      <c r="HT149" s="86">
        <f t="shared" si="171"/>
        <v>0.49950354051636608</v>
      </c>
      <c r="HU149" s="86">
        <f t="shared" si="171"/>
        <v>0.48210130884053759</v>
      </c>
      <c r="HV149" s="86">
        <f t="shared" si="171"/>
        <v>0.48903537845120088</v>
      </c>
      <c r="HW149" s="86">
        <f t="shared" si="171"/>
        <v>0.49082189647948182</v>
      </c>
      <c r="HX149" s="86">
        <f t="shared" si="171"/>
        <v>0.49097158204247071</v>
      </c>
      <c r="HY149" s="86">
        <f t="shared" si="171"/>
        <v>0.49061773218992005</v>
      </c>
      <c r="HZ149" s="86">
        <f t="shared" si="171"/>
        <v>0.36597860039065588</v>
      </c>
      <c r="IA149" s="86">
        <f t="shared" si="171"/>
        <v>0.3397574217160213</v>
      </c>
      <c r="IB149" s="86">
        <f t="shared" si="171"/>
        <v>0.39599409679732783</v>
      </c>
      <c r="IC149" s="86">
        <f t="shared" si="171"/>
        <v>0.49388174665793455</v>
      </c>
      <c r="ID149" s="86">
        <f t="shared" si="171"/>
        <v>0.4627441957930723</v>
      </c>
      <c r="IE149" s="86">
        <f t="shared" si="171"/>
        <v>0.42558520493664997</v>
      </c>
      <c r="IF149" s="86">
        <f t="shared" si="171"/>
        <v>0.41548986706215907</v>
      </c>
      <c r="IG149" s="86">
        <f t="shared" si="171"/>
        <v>0.41768059193801033</v>
      </c>
      <c r="II149" s="86">
        <f t="shared" si="172"/>
        <v>1.187726814968315E-21</v>
      </c>
      <c r="IJ149" s="86">
        <f t="shared" si="172"/>
        <v>6.0862824981510323E-18</v>
      </c>
      <c r="IK149" s="86">
        <f t="shared" si="172"/>
        <v>1.1762534106419305E-15</v>
      </c>
      <c r="IL149" s="86">
        <f t="shared" si="172"/>
        <v>1.263702741022836E-18</v>
      </c>
      <c r="IM149" s="86">
        <f t="shared" si="172"/>
        <v>2.6238638635522354E-19</v>
      </c>
      <c r="IN149" s="86">
        <f t="shared" si="172"/>
        <v>4.4819046873008062E-19</v>
      </c>
      <c r="IO149" s="86">
        <f t="shared" si="172"/>
        <v>1.2654840772492553E-17</v>
      </c>
      <c r="IP149" s="86">
        <f t="shared" si="172"/>
        <v>4.586903555862622E-16</v>
      </c>
      <c r="IQ149" s="86">
        <f t="shared" si="172"/>
        <v>9.4924253793937753E-16</v>
      </c>
      <c r="IR149" s="86">
        <f t="shared" si="172"/>
        <v>9.8732955943709228E-18</v>
      </c>
      <c r="IS149" s="86">
        <f t="shared" si="172"/>
        <v>4.4662079460695511E-19</v>
      </c>
      <c r="IT149" s="86">
        <f t="shared" si="172"/>
        <v>3.9268976928917071E-23</v>
      </c>
      <c r="IU149" s="86">
        <f t="shared" si="172"/>
        <v>4.7876314527334691E-24</v>
      </c>
      <c r="IV149" s="86">
        <f t="shared" si="172"/>
        <v>6.979094263154223E-14</v>
      </c>
      <c r="IW149" s="86">
        <f t="shared" si="172"/>
        <v>1.0325283574819649E-10</v>
      </c>
      <c r="IY149" s="86">
        <f t="shared" si="173"/>
        <v>0.11856601994089738</v>
      </c>
      <c r="IZ149" s="86">
        <f t="shared" si="173"/>
        <v>0.49950354051636608</v>
      </c>
      <c r="JA149" s="86">
        <f t="shared" si="173"/>
        <v>0.48210130884053876</v>
      </c>
      <c r="JB149" s="86">
        <f t="shared" si="173"/>
        <v>0.48903537845120088</v>
      </c>
      <c r="JC149" s="86">
        <f t="shared" si="173"/>
        <v>0.49082189647948182</v>
      </c>
      <c r="JD149" s="86">
        <f t="shared" si="173"/>
        <v>0.49097158204247071</v>
      </c>
      <c r="JE149" s="86">
        <f t="shared" si="173"/>
        <v>0.49061773218992005</v>
      </c>
      <c r="JF149" s="86">
        <f t="shared" si="173"/>
        <v>0.36597860039065633</v>
      </c>
      <c r="JG149" s="86">
        <f t="shared" si="173"/>
        <v>0.33975742171602225</v>
      </c>
      <c r="JH149" s="86">
        <f t="shared" si="173"/>
        <v>0.39599409679732783</v>
      </c>
      <c r="JI149" s="86">
        <f t="shared" si="173"/>
        <v>0.49388174665793455</v>
      </c>
      <c r="JJ149" s="86">
        <f t="shared" si="173"/>
        <v>0.4627441957930723</v>
      </c>
      <c r="JK149" s="86">
        <f t="shared" si="173"/>
        <v>0.42558520493664997</v>
      </c>
      <c r="JL149" s="86">
        <f t="shared" si="173"/>
        <v>0.41548986706222885</v>
      </c>
      <c r="JM149" s="86">
        <f t="shared" si="173"/>
        <v>0.41768059204126318</v>
      </c>
    </row>
    <row r="150" spans="2:273" x14ac:dyDescent="0.25">
      <c r="B150" s="2">
        <v>123</v>
      </c>
      <c r="C150" s="37">
        <v>70.403000000000006</v>
      </c>
      <c r="D150" s="37">
        <v>73.206000000000003</v>
      </c>
      <c r="E150" s="37">
        <v>70.412999999999997</v>
      </c>
      <c r="F150" s="37">
        <v>71.968000000000004</v>
      </c>
      <c r="G150" s="37">
        <v>72.704999999999998</v>
      </c>
      <c r="H150" s="37">
        <v>70.540999999999997</v>
      </c>
      <c r="I150" s="37">
        <v>71.033000000000001</v>
      </c>
      <c r="J150" s="37">
        <v>68.393000000000001</v>
      </c>
      <c r="K150" s="37">
        <v>69.338999999999999</v>
      </c>
      <c r="L150" s="37">
        <v>73.644999999999996</v>
      </c>
      <c r="M150" s="37">
        <v>78.564999999999998</v>
      </c>
      <c r="N150" s="37">
        <v>87.79</v>
      </c>
      <c r="O150" s="37">
        <v>90.233000000000004</v>
      </c>
      <c r="P150" s="37">
        <v>114.71</v>
      </c>
      <c r="Q150" s="37">
        <v>160.613</v>
      </c>
      <c r="S150" s="4">
        <f t="shared" si="174"/>
        <v>70.253933697352011</v>
      </c>
      <c r="T150" s="4">
        <f t="shared" si="174"/>
        <v>72.391141741037345</v>
      </c>
      <c r="U150" s="4">
        <f t="shared" si="174"/>
        <v>71.03671515809377</v>
      </c>
      <c r="V150" s="4">
        <f t="shared" si="174"/>
        <v>71.369858554520491</v>
      </c>
      <c r="W150" s="4">
        <f t="shared" si="174"/>
        <v>72.495176130639905</v>
      </c>
      <c r="X150" s="4">
        <f t="shared" si="174"/>
        <v>70.476526573697583</v>
      </c>
      <c r="Y150" s="4">
        <f t="shared" si="174"/>
        <v>70.944221718813864</v>
      </c>
      <c r="Z150" s="4">
        <f t="shared" si="174"/>
        <v>69.478078153683853</v>
      </c>
      <c r="AA150" s="4">
        <f t="shared" si="174"/>
        <v>68.893895413200667</v>
      </c>
      <c r="AB150" s="4">
        <f t="shared" si="174"/>
        <v>71.717307678281784</v>
      </c>
      <c r="AC150" s="4">
        <f t="shared" si="174"/>
        <v>77.977172616587168</v>
      </c>
      <c r="AD150" s="4">
        <f t="shared" si="174"/>
        <v>87.44761026189073</v>
      </c>
      <c r="AE150" s="4">
        <f t="shared" si="174"/>
        <v>89.873672905381795</v>
      </c>
      <c r="AF150" s="4">
        <f t="shared" si="174"/>
        <v>115.41568125219941</v>
      </c>
      <c r="AG150" s="4">
        <f t="shared" si="174"/>
        <v>161.90657038244808</v>
      </c>
      <c r="AI150" s="4">
        <f t="shared" si="175"/>
        <v>0.14906630264799503</v>
      </c>
      <c r="AJ150" s="4">
        <f t="shared" si="175"/>
        <v>0.81485825896265851</v>
      </c>
      <c r="AK150" s="4">
        <f t="shared" si="175"/>
        <v>-0.62371515809377343</v>
      </c>
      <c r="AL150" s="4">
        <f t="shared" si="175"/>
        <v>0.59814144547951287</v>
      </c>
      <c r="AM150" s="4">
        <f t="shared" si="175"/>
        <v>0.20982386936009334</v>
      </c>
      <c r="AN150" s="4">
        <f t="shared" si="175"/>
        <v>6.4473426302413372E-2</v>
      </c>
      <c r="AO150" s="4">
        <f t="shared" si="175"/>
        <v>8.8778281186137065E-2</v>
      </c>
      <c r="AP150" s="4">
        <f t="shared" si="175"/>
        <v>-1.0850781536838525</v>
      </c>
      <c r="AQ150" s="4">
        <f t="shared" si="175"/>
        <v>0.44510458679933151</v>
      </c>
      <c r="AR150" s="4">
        <f t="shared" si="175"/>
        <v>1.9276923217182116</v>
      </c>
      <c r="AS150" s="4">
        <f t="shared" si="175"/>
        <v>0.58782738341282936</v>
      </c>
      <c r="AT150" s="4">
        <f t="shared" si="175"/>
        <v>0.34238973810927575</v>
      </c>
      <c r="AU150" s="4">
        <f t="shared" si="175"/>
        <v>0.35932709461820878</v>
      </c>
      <c r="AV150" s="4">
        <f t="shared" si="175"/>
        <v>-0.7056812521994118</v>
      </c>
      <c r="AW150" s="4">
        <f t="shared" si="175"/>
        <v>-1.2935703824480811</v>
      </c>
      <c r="AY150" s="2">
        <f t="shared" si="167"/>
        <v>70.253933634135436</v>
      </c>
      <c r="AZ150" s="2">
        <f t="shared" si="167"/>
        <v>70.194940879315709</v>
      </c>
      <c r="BA150" s="2">
        <f t="shared" si="167"/>
        <v>68.472627698784109</v>
      </c>
      <c r="BB150" s="2">
        <f t="shared" si="167"/>
        <v>66.429755180790025</v>
      </c>
      <c r="BC150" s="2">
        <f t="shared" si="167"/>
        <v>67.907430685406752</v>
      </c>
      <c r="BD150" s="2">
        <f t="shared" si="167"/>
        <v>64.267328459851342</v>
      </c>
      <c r="BE150" s="2">
        <f t="shared" si="167"/>
        <v>64.267224600112968</v>
      </c>
      <c r="BF150" s="2">
        <f t="shared" si="167"/>
        <v>67.012048135744635</v>
      </c>
      <c r="BG150" s="2">
        <f t="shared" si="167"/>
        <v>66.544011690909414</v>
      </c>
      <c r="BH150" s="2">
        <f t="shared" si="167"/>
        <v>67.30881565096918</v>
      </c>
      <c r="BI150" s="2">
        <f t="shared" si="167"/>
        <v>67.352207440889998</v>
      </c>
      <c r="BJ150" s="2">
        <f t="shared" si="167"/>
        <v>69.3624300601291</v>
      </c>
      <c r="BK150" s="2">
        <f t="shared" si="167"/>
        <v>68.844541781388301</v>
      </c>
      <c r="BL150" s="2">
        <f t="shared" si="167"/>
        <v>70.148945818500678</v>
      </c>
      <c r="BM150" s="2">
        <f t="shared" si="167"/>
        <v>74.308516802000824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78.861548440931045</v>
      </c>
      <c r="DL150" s="2">
        <f t="shared" si="176"/>
        <v>95.044568861371189</v>
      </c>
      <c r="DM150" s="2">
        <f t="shared" si="176"/>
        <v>94.80950015101179</v>
      </c>
      <c r="DN150" s="2">
        <f t="shared" si="176"/>
        <v>86.619625188764743</v>
      </c>
      <c r="DO150" s="2">
        <f t="shared" si="176"/>
        <v>96.215549303135901</v>
      </c>
      <c r="DP150" s="2">
        <f t="shared" si="176"/>
        <v>91.668436481015419</v>
      </c>
      <c r="DQ150" s="2">
        <f t="shared" si="176"/>
        <v>84.978323777218534</v>
      </c>
      <c r="DR150" s="2">
        <f t="shared" si="176"/>
        <v>96.707732732732751</v>
      </c>
      <c r="DS150" s="2">
        <f t="shared" si="176"/>
        <v>97.123372072072087</v>
      </c>
      <c r="DT150" s="2">
        <f t="shared" si="176"/>
        <v>99.976803361344508</v>
      </c>
      <c r="DU150" s="2">
        <f t="shared" si="176"/>
        <v>100.23134478764482</v>
      </c>
      <c r="DV150" s="2">
        <f t="shared" si="176"/>
        <v>94.707184593500358</v>
      </c>
      <c r="DW150" s="2">
        <f t="shared" si="176"/>
        <v>91.883514634146309</v>
      </c>
      <c r="DX150" s="2">
        <f t="shared" si="176"/>
        <v>94.049643589743567</v>
      </c>
      <c r="DY150" s="2">
        <f t="shared" si="176"/>
        <v>89.816488235294102</v>
      </c>
      <c r="EA150" s="2">
        <f t="shared" si="152"/>
        <v>70.243478126024357</v>
      </c>
      <c r="EB150" s="2">
        <f t="shared" si="152"/>
        <v>70.161847741500168</v>
      </c>
      <c r="EC150" s="2">
        <f t="shared" si="152"/>
        <v>68.441630048317975</v>
      </c>
      <c r="ED150" s="2">
        <f t="shared" si="152"/>
        <v>66.405523034235117</v>
      </c>
      <c r="EE150" s="2">
        <f t="shared" si="152"/>
        <v>67.836365450538707</v>
      </c>
      <c r="EF150" s="2">
        <f t="shared" si="152"/>
        <v>64.214319391903842</v>
      </c>
      <c r="EG150" s="2">
        <f t="shared" si="152"/>
        <v>64.265385165352058</v>
      </c>
      <c r="EH150" s="2">
        <f t="shared" si="152"/>
        <v>66.942311128634813</v>
      </c>
      <c r="EI150" s="2">
        <f t="shared" si="152"/>
        <v>66.500983642086965</v>
      </c>
      <c r="EJ150" s="2">
        <f t="shared" si="152"/>
        <v>67.284163307280977</v>
      </c>
      <c r="EK150" s="2">
        <f t="shared" si="152"/>
        <v>67.327355561344092</v>
      </c>
      <c r="EL150" s="2">
        <f t="shared" si="179"/>
        <v>69.330670637311073</v>
      </c>
      <c r="EM150" s="2">
        <f t="shared" si="135"/>
        <v>68.819034298231415</v>
      </c>
      <c r="EN150" s="2">
        <f t="shared" si="135"/>
        <v>70.132176301645757</v>
      </c>
      <c r="EO150" s="2">
        <f t="shared" si="135"/>
        <v>74.331829613827807</v>
      </c>
      <c r="EQ150" s="2">
        <f t="shared" si="177"/>
        <v>70.350703529505537</v>
      </c>
      <c r="ER150" s="2">
        <f t="shared" si="177"/>
        <v>70.39878038377023</v>
      </c>
      <c r="ES150" s="2">
        <f t="shared" si="177"/>
        <v>68.604173141069523</v>
      </c>
      <c r="ET150" s="2">
        <f t="shared" si="177"/>
        <v>66.529955655577922</v>
      </c>
      <c r="EU150" s="2">
        <f t="shared" si="177"/>
        <v>68.472123214843236</v>
      </c>
      <c r="EV150" s="2">
        <f t="shared" si="177"/>
        <v>64.598825360628936</v>
      </c>
      <c r="EW150" s="2">
        <f t="shared" si="177"/>
        <v>64.071295097488942</v>
      </c>
      <c r="EX150" s="2">
        <f t="shared" si="177"/>
        <v>67.332733264205729</v>
      </c>
      <c r="EY150" s="2">
        <f t="shared" si="177"/>
        <v>66.638615416932467</v>
      </c>
      <c r="EZ150" s="2">
        <f t="shared" si="177"/>
        <v>67.219433693839775</v>
      </c>
      <c r="FA150" s="2">
        <f t="shared" si="177"/>
        <v>67.285604192361916</v>
      </c>
      <c r="FB150" s="2">
        <f t="shared" si="177"/>
        <v>69.46924535062017</v>
      </c>
      <c r="FC150" s="2">
        <f t="shared" si="177"/>
        <v>68.929382307756185</v>
      </c>
      <c r="FD150" s="2">
        <f t="shared" si="177"/>
        <v>70.070768803852019</v>
      </c>
      <c r="FE150" s="2">
        <f t="shared" si="177"/>
        <v>73.451263170682864</v>
      </c>
      <c r="FG150" s="2">
        <f t="shared" si="178"/>
        <v>0.9992604688119604</v>
      </c>
      <c r="FH150" s="2">
        <f t="shared" si="178"/>
        <v>0.99929505711354027</v>
      </c>
      <c r="FI150" s="2">
        <f t="shared" si="178"/>
        <v>0.999372187201927</v>
      </c>
      <c r="FJ150" s="2">
        <f t="shared" si="178"/>
        <v>0.99924199978903683</v>
      </c>
      <c r="FK150" s="2">
        <f t="shared" si="178"/>
        <v>0.99926186080208268</v>
      </c>
      <c r="FL150" s="2">
        <f t="shared" si="178"/>
        <v>0.99918178691349901</v>
      </c>
      <c r="FM150" s="2">
        <f t="shared" si="178"/>
        <v>0.99909644924846963</v>
      </c>
      <c r="FN150" s="2">
        <f t="shared" si="178"/>
        <v>0.9990835765951076</v>
      </c>
      <c r="FO150" s="2">
        <f t="shared" si="178"/>
        <v>0.99908897384102702</v>
      </c>
      <c r="FP150" s="2">
        <f t="shared" si="178"/>
        <v>0.99905594962481448</v>
      </c>
      <c r="FQ150" s="2">
        <f t="shared" si="178"/>
        <v>0.99913770452873962</v>
      </c>
      <c r="FR150" s="2">
        <f t="shared" si="178"/>
        <v>0.99912666784277959</v>
      </c>
      <c r="FS150" s="2">
        <f t="shared" si="178"/>
        <v>0.99918448528442028</v>
      </c>
      <c r="FT150" s="2">
        <f t="shared" si="178"/>
        <v>0.99916944480201375</v>
      </c>
      <c r="FU150" s="2">
        <f t="shared" si="178"/>
        <v>0.99899915997475774</v>
      </c>
      <c r="FW150" s="2">
        <f t="shared" si="169"/>
        <v>3.8070981315403131E-2</v>
      </c>
      <c r="FX150" s="2">
        <f t="shared" si="169"/>
        <v>6.5639923724030463E-2</v>
      </c>
      <c r="FY150" s="2">
        <f t="shared" si="169"/>
        <v>8.8859907321991172E-2</v>
      </c>
      <c r="FZ150" s="2">
        <f t="shared" si="169"/>
        <v>7.1603834759753723E-2</v>
      </c>
      <c r="GA150" s="2">
        <f t="shared" si="169"/>
        <v>7.8831041751202327E-2</v>
      </c>
      <c r="GB150" s="2">
        <f t="shared" si="169"/>
        <v>7.9441549810371465E-2</v>
      </c>
      <c r="GC150" s="2">
        <f t="shared" si="169"/>
        <v>8.6948068358306346E-2</v>
      </c>
      <c r="GD150" s="2">
        <f t="shared" si="169"/>
        <v>0.1087522305395147</v>
      </c>
      <c r="GE150" s="2">
        <f t="shared" si="169"/>
        <v>0.10993284021428122</v>
      </c>
      <c r="GF150" s="2">
        <f t="shared" si="169"/>
        <v>9.5955391828307049E-2</v>
      </c>
      <c r="GG150" s="2">
        <f t="shared" si="169"/>
        <v>8.4334512524160687E-2</v>
      </c>
      <c r="GH150" s="2">
        <f t="shared" si="169"/>
        <v>6.9257203661105465E-2</v>
      </c>
      <c r="GI150" s="2">
        <f t="shared" si="169"/>
        <v>6.0699418726221199E-2</v>
      </c>
      <c r="GJ150" s="2">
        <f t="shared" si="169"/>
        <v>5.0405244230359511E-2</v>
      </c>
      <c r="GK150" s="2">
        <f t="shared" si="169"/>
        <v>4.4074445778291463E-2</v>
      </c>
      <c r="GM150" s="86">
        <f t="shared" si="170"/>
        <v>1.808982301852263E-47</v>
      </c>
      <c r="GN150" s="86">
        <f t="shared" si="170"/>
        <v>6.2353107925671747E-98</v>
      </c>
      <c r="GO150" s="86">
        <f t="shared" si="170"/>
        <v>6.0530653118592479E-123</v>
      </c>
      <c r="GP150" s="86">
        <f t="shared" si="170"/>
        <v>4.1003690400693333E-113</v>
      </c>
      <c r="GQ150" s="86">
        <f t="shared" si="170"/>
        <v>1.0681929917153009E-119</v>
      </c>
      <c r="GR150" s="86">
        <f t="shared" si="170"/>
        <v>7.1806654085620488E-128</v>
      </c>
      <c r="GS150" s="86">
        <f t="shared" si="170"/>
        <v>6.4461909356549267E-135</v>
      </c>
      <c r="GT150" s="86">
        <f t="shared" si="170"/>
        <v>1.8260148317157314E-165</v>
      </c>
      <c r="GU150" s="86">
        <f t="shared" si="170"/>
        <v>8.9229179667025911E-176</v>
      </c>
      <c r="GV150" s="86">
        <f t="shared" si="170"/>
        <v>1.8921622578038695E-171</v>
      </c>
      <c r="GW150" s="86">
        <f t="shared" si="170"/>
        <v>2.3674225865785639E-166</v>
      </c>
      <c r="GX150" s="86">
        <f t="shared" si="170"/>
        <v>1.8524644302255683E-194</v>
      </c>
      <c r="GY150" s="86">
        <f t="shared" si="170"/>
        <v>3.5771800777734585E-172</v>
      </c>
      <c r="GZ150" s="86">
        <f t="shared" si="170"/>
        <v>8.195549619985978E-129</v>
      </c>
      <c r="HA150" s="86">
        <f t="shared" si="170"/>
        <v>2.3275661450775908E-194</v>
      </c>
      <c r="HC150" s="86">
        <f t="shared" si="153"/>
        <v>3.6328542160831065E-16</v>
      </c>
      <c r="HD150" s="86">
        <f t="shared" si="153"/>
        <v>5.6733362483000582E-44</v>
      </c>
      <c r="HE150" s="86">
        <f t="shared" si="153"/>
        <v>2.0015191094460043E-55</v>
      </c>
      <c r="HF150" s="86">
        <f t="shared" si="153"/>
        <v>2.8152308170491614E-49</v>
      </c>
      <c r="HG150" s="86">
        <f t="shared" si="153"/>
        <v>5.6793589451411018E-64</v>
      </c>
      <c r="HH150" s="86">
        <f t="shared" si="153"/>
        <v>6.1680428817328537E-74</v>
      </c>
      <c r="HI150" s="86">
        <f t="shared" si="153"/>
        <v>3.9014118762072214E-86</v>
      </c>
      <c r="HJ150" s="86">
        <f t="shared" si="153"/>
        <v>3.8176498524379769E-111</v>
      </c>
      <c r="HK150" s="86">
        <f t="shared" si="153"/>
        <v>3.6353571412793803E-113</v>
      </c>
      <c r="HL150" s="86">
        <f t="shared" si="161"/>
        <v>3.2259815743611406E-107</v>
      </c>
      <c r="HM150" s="86">
        <f t="shared" si="161"/>
        <v>1.4275817792595063E-97</v>
      </c>
      <c r="HN150" s="86">
        <f t="shared" si="161"/>
        <v>3.8038143895270325E-97</v>
      </c>
      <c r="HO150" s="86">
        <f t="shared" si="161"/>
        <v>3.4567103189485983E-69</v>
      </c>
      <c r="HP150" s="86">
        <f t="shared" si="161"/>
        <v>2.0456801340000534E-50</v>
      </c>
      <c r="HQ150" s="86">
        <f t="shared" si="161"/>
        <v>2.2511420142958205E-90</v>
      </c>
      <c r="HS150" s="86">
        <f t="shared" si="171"/>
        <v>0.17015978181734176</v>
      </c>
      <c r="HT150" s="86">
        <f t="shared" si="171"/>
        <v>0.49196975945289795</v>
      </c>
      <c r="HU150" s="86">
        <f t="shared" si="171"/>
        <v>0.42855548739739746</v>
      </c>
      <c r="HV150" s="86">
        <f t="shared" si="171"/>
        <v>0.50001239013064269</v>
      </c>
      <c r="HW150" s="86">
        <f t="shared" si="171"/>
        <v>0.44164093232448143</v>
      </c>
      <c r="HX150" s="86">
        <f t="shared" si="171"/>
        <v>0.44219545660262549</v>
      </c>
      <c r="HY150" s="86">
        <f t="shared" si="171"/>
        <v>0.44165231373619634</v>
      </c>
      <c r="HZ150" s="86">
        <f t="shared" si="171"/>
        <v>0.27170903619578329</v>
      </c>
      <c r="IA150" s="86">
        <f t="shared" si="171"/>
        <v>0.24593819991301147</v>
      </c>
      <c r="IB150" s="86">
        <f t="shared" si="171"/>
        <v>0.30454774794689043</v>
      </c>
      <c r="IC150" s="86">
        <f t="shared" si="171"/>
        <v>0.44743541214174826</v>
      </c>
      <c r="ID150" s="86">
        <f t="shared" si="171"/>
        <v>0.49904206028936199</v>
      </c>
      <c r="IE150" s="86">
        <f t="shared" si="171"/>
        <v>0.4828846407372841</v>
      </c>
      <c r="IF150" s="86">
        <f t="shared" si="171"/>
        <v>0.48237473513873969</v>
      </c>
      <c r="IG150" s="86">
        <f t="shared" si="171"/>
        <v>0.49180726729422608</v>
      </c>
      <c r="II150" s="86">
        <f t="shared" si="172"/>
        <v>1.4852770730910028E-20</v>
      </c>
      <c r="IJ150" s="86">
        <f t="shared" si="172"/>
        <v>7.328310948268199E-17</v>
      </c>
      <c r="IK150" s="86">
        <f t="shared" si="172"/>
        <v>1.3380401384959031E-14</v>
      </c>
      <c r="IL150" s="86">
        <f t="shared" si="172"/>
        <v>1.8434703084574467E-17</v>
      </c>
      <c r="IM150" s="86">
        <f t="shared" si="172"/>
        <v>4.7574886819008035E-18</v>
      </c>
      <c r="IN150" s="86">
        <f t="shared" si="172"/>
        <v>7.899904785441272E-18</v>
      </c>
      <c r="IO150" s="86">
        <f t="shared" si="172"/>
        <v>1.9575385844724775E-16</v>
      </c>
      <c r="IP150" s="86">
        <f t="shared" si="172"/>
        <v>7.1802115601965657E-15</v>
      </c>
      <c r="IQ150" s="86">
        <f t="shared" si="172"/>
        <v>1.4215924625088254E-14</v>
      </c>
      <c r="IR150" s="86">
        <f t="shared" si="172"/>
        <v>1.7632951529359E-16</v>
      </c>
      <c r="IS150" s="86">
        <f t="shared" si="172"/>
        <v>8.4791927403277152E-18</v>
      </c>
      <c r="IT150" s="86">
        <f t="shared" si="172"/>
        <v>1.1037603364696082E-21</v>
      </c>
      <c r="IU150" s="86">
        <f t="shared" si="172"/>
        <v>1.3058060511674155E-22</v>
      </c>
      <c r="IV150" s="86">
        <f t="shared" si="172"/>
        <v>3.8567855250533196E-13</v>
      </c>
      <c r="IW150" s="86">
        <f t="shared" si="172"/>
        <v>3.512320409990378E-10</v>
      </c>
      <c r="IY150" s="86">
        <f t="shared" si="173"/>
        <v>0.17015978181734212</v>
      </c>
      <c r="IZ150" s="86">
        <f t="shared" si="173"/>
        <v>0.491969759452898</v>
      </c>
      <c r="JA150" s="86">
        <f t="shared" si="173"/>
        <v>0.42855548739741084</v>
      </c>
      <c r="JB150" s="86">
        <f t="shared" si="173"/>
        <v>0.50001239013064269</v>
      </c>
      <c r="JC150" s="86">
        <f t="shared" si="173"/>
        <v>0.44164093232448143</v>
      </c>
      <c r="JD150" s="86">
        <f t="shared" si="173"/>
        <v>0.44219545660262549</v>
      </c>
      <c r="JE150" s="86">
        <f t="shared" si="173"/>
        <v>0.44165231373619657</v>
      </c>
      <c r="JF150" s="86">
        <f t="shared" si="173"/>
        <v>0.27170903619579045</v>
      </c>
      <c r="JG150" s="86">
        <f t="shared" si="173"/>
        <v>0.24593819991302568</v>
      </c>
      <c r="JH150" s="86">
        <f t="shared" si="173"/>
        <v>0.3045477479468906</v>
      </c>
      <c r="JI150" s="86">
        <f t="shared" si="173"/>
        <v>0.44743541214174826</v>
      </c>
      <c r="JJ150" s="86">
        <f t="shared" si="173"/>
        <v>0.49904206028936199</v>
      </c>
      <c r="JK150" s="86">
        <f t="shared" si="173"/>
        <v>0.4828846407372841</v>
      </c>
      <c r="JL150" s="86">
        <f t="shared" si="173"/>
        <v>0.48237473513912538</v>
      </c>
      <c r="JM150" s="86">
        <f t="shared" si="173"/>
        <v>0.49180726764545812</v>
      </c>
    </row>
    <row r="151" spans="2:273" x14ac:dyDescent="0.25">
      <c r="B151" s="2">
        <v>124</v>
      </c>
      <c r="C151" s="37">
        <v>70.581999999999994</v>
      </c>
      <c r="D151" s="37">
        <v>72.316999999999993</v>
      </c>
      <c r="E151" s="37">
        <v>69.316999999999993</v>
      </c>
      <c r="F151" s="37">
        <v>69.429000000000002</v>
      </c>
      <c r="G151" s="37">
        <v>70.23</v>
      </c>
      <c r="H151" s="37">
        <v>68.688999999999993</v>
      </c>
      <c r="I151" s="37">
        <v>68.638999999999996</v>
      </c>
      <c r="J151" s="37">
        <v>67</v>
      </c>
      <c r="K151" s="37">
        <v>66.161000000000001</v>
      </c>
      <c r="L151" s="37">
        <v>69.774000000000001</v>
      </c>
      <c r="M151" s="37">
        <v>73.257999999999996</v>
      </c>
      <c r="N151" s="37">
        <v>84</v>
      </c>
      <c r="O151" s="37">
        <v>86.266999999999996</v>
      </c>
      <c r="P151" s="37">
        <v>113.145</v>
      </c>
      <c r="Q151" s="37">
        <v>162.21</v>
      </c>
      <c r="S151" s="4">
        <f t="shared" si="174"/>
        <v>70.156783636361823</v>
      </c>
      <c r="T151" s="4">
        <f t="shared" si="174"/>
        <v>71.737950724672118</v>
      </c>
      <c r="U151" s="4">
        <f t="shared" si="174"/>
        <v>70.030805621903554</v>
      </c>
      <c r="V151" s="4">
        <f t="shared" si="174"/>
        <v>70.155402764654596</v>
      </c>
      <c r="W151" s="4">
        <f t="shared" si="174"/>
        <v>70.682421446512819</v>
      </c>
      <c r="X151" s="4">
        <f t="shared" si="174"/>
        <v>68.067645439234525</v>
      </c>
      <c r="Y151" s="4">
        <f t="shared" si="174"/>
        <v>68.395568771501104</v>
      </c>
      <c r="Z151" s="4">
        <f t="shared" si="174"/>
        <v>67.996718758721457</v>
      </c>
      <c r="AA151" s="4">
        <f t="shared" si="174"/>
        <v>67.42086013263642</v>
      </c>
      <c r="AB151" s="4">
        <f t="shared" si="174"/>
        <v>69.322846914285279</v>
      </c>
      <c r="AC151" s="4">
        <f t="shared" si="174"/>
        <v>73.913873214990886</v>
      </c>
      <c r="AD151" s="4">
        <f t="shared" si="174"/>
        <v>83.520282521606717</v>
      </c>
      <c r="AE151" s="4">
        <f t="shared" si="174"/>
        <v>86.72211446536113</v>
      </c>
      <c r="AF151" s="4">
        <f t="shared" si="174"/>
        <v>114.0482725210385</v>
      </c>
      <c r="AG151" s="4">
        <f t="shared" si="174"/>
        <v>164.98435637008231</v>
      </c>
      <c r="AI151" s="4">
        <f t="shared" si="175"/>
        <v>0.42521636363817095</v>
      </c>
      <c r="AJ151" s="4">
        <f t="shared" si="175"/>
        <v>0.57904927532787553</v>
      </c>
      <c r="AK151" s="4">
        <f t="shared" si="175"/>
        <v>-0.71380562190356045</v>
      </c>
      <c r="AL151" s="4">
        <f t="shared" si="175"/>
        <v>-0.72640276465459408</v>
      </c>
      <c r="AM151" s="4">
        <f t="shared" si="175"/>
        <v>-0.45242144651281535</v>
      </c>
      <c r="AN151" s="4">
        <f t="shared" si="175"/>
        <v>0.62135456076546802</v>
      </c>
      <c r="AO151" s="4">
        <f t="shared" si="175"/>
        <v>0.24343122849889198</v>
      </c>
      <c r="AP151" s="4">
        <f t="shared" si="175"/>
        <v>-0.99671875872145677</v>
      </c>
      <c r="AQ151" s="4">
        <f t="shared" si="175"/>
        <v>-1.2598601326364189</v>
      </c>
      <c r="AR151" s="4">
        <f t="shared" si="175"/>
        <v>0.45115308571472212</v>
      </c>
      <c r="AS151" s="4">
        <f t="shared" si="175"/>
        <v>-0.65587321499089057</v>
      </c>
      <c r="AT151" s="4">
        <f t="shared" si="175"/>
        <v>0.47971747839328316</v>
      </c>
      <c r="AU151" s="4">
        <f t="shared" si="175"/>
        <v>-0.45511446536113453</v>
      </c>
      <c r="AV151" s="4">
        <f t="shared" si="175"/>
        <v>-0.90327252103850242</v>
      </c>
      <c r="AW151" s="4">
        <f t="shared" si="175"/>
        <v>-2.7743563700823017</v>
      </c>
      <c r="AY151" s="2">
        <f t="shared" si="167"/>
        <v>70.156783558122726</v>
      </c>
      <c r="AZ151" s="2">
        <f t="shared" si="167"/>
        <v>70.08871825913134</v>
      </c>
      <c r="BA151" s="2">
        <f t="shared" si="167"/>
        <v>68.382319826206214</v>
      </c>
      <c r="BB151" s="2">
        <f t="shared" si="167"/>
        <v>66.340455854210447</v>
      </c>
      <c r="BC151" s="2">
        <f t="shared" si="167"/>
        <v>67.760190339557127</v>
      </c>
      <c r="BD151" s="2">
        <f t="shared" si="167"/>
        <v>64.101940793207234</v>
      </c>
      <c r="BE151" s="2">
        <f t="shared" si="167"/>
        <v>64.127216216092648</v>
      </c>
      <c r="BF151" s="2">
        <f t="shared" si="167"/>
        <v>66.819152134313214</v>
      </c>
      <c r="BG151" s="2">
        <f t="shared" si="167"/>
        <v>66.336407534520291</v>
      </c>
      <c r="BH151" s="2">
        <f t="shared" si="167"/>
        <v>67.101870153985004</v>
      </c>
      <c r="BI151" s="2">
        <f t="shared" si="167"/>
        <v>67.151588516786376</v>
      </c>
      <c r="BJ151" s="2">
        <f t="shared" si="167"/>
        <v>69.20074226442317</v>
      </c>
      <c r="BK151" s="2">
        <f t="shared" si="167"/>
        <v>68.713925295638035</v>
      </c>
      <c r="BL151" s="2">
        <f t="shared" si="167"/>
        <v>70.046404037547561</v>
      </c>
      <c r="BM151" s="2">
        <f t="shared" si="167"/>
        <v>74.235084989189232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78.77845068072024</v>
      </c>
      <c r="DL151" s="2">
        <f t="shared" si="176"/>
        <v>95.110688009664756</v>
      </c>
      <c r="DM151" s="2">
        <f t="shared" si="176"/>
        <v>94.901284808215053</v>
      </c>
      <c r="DN151" s="2">
        <f t="shared" si="176"/>
        <v>86.660431440652388</v>
      </c>
      <c r="DO151" s="2">
        <f t="shared" si="176"/>
        <v>96.324466898954711</v>
      </c>
      <c r="DP151" s="2">
        <f t="shared" si="176"/>
        <v>91.731066856330003</v>
      </c>
      <c r="DQ151" s="2">
        <f t="shared" si="176"/>
        <v>84.982252215778544</v>
      </c>
      <c r="DR151" s="2">
        <f t="shared" si="176"/>
        <v>96.794900686400695</v>
      </c>
      <c r="DS151" s="2">
        <f t="shared" si="176"/>
        <v>97.217355727155748</v>
      </c>
      <c r="DT151" s="2">
        <f t="shared" si="176"/>
        <v>100.09303865546215</v>
      </c>
      <c r="DU151" s="2">
        <f t="shared" si="176"/>
        <v>100.36607876447879</v>
      </c>
      <c r="DV151" s="2">
        <f t="shared" si="176"/>
        <v>94.798834992887606</v>
      </c>
      <c r="DW151" s="2">
        <f t="shared" si="176"/>
        <v>91.974820168855501</v>
      </c>
      <c r="DX151" s="2">
        <f t="shared" si="176"/>
        <v>94.172958974358949</v>
      </c>
      <c r="DY151" s="2">
        <f t="shared" si="176"/>
        <v>89.889659383753482</v>
      </c>
      <c r="EA151" s="2">
        <f t="shared" si="152"/>
        <v>70.145767518091731</v>
      </c>
      <c r="EB151" s="2">
        <f t="shared" si="152"/>
        <v>70.054291783184013</v>
      </c>
      <c r="EC151" s="2">
        <f t="shared" si="152"/>
        <v>68.350491719087117</v>
      </c>
      <c r="ED151" s="2">
        <f t="shared" si="152"/>
        <v>66.315957791651371</v>
      </c>
      <c r="EE151" s="2">
        <f t="shared" si="152"/>
        <v>67.682627920805956</v>
      </c>
      <c r="EF151" s="2">
        <f t="shared" si="152"/>
        <v>64.045837324634022</v>
      </c>
      <c r="EG151" s="2">
        <f t="shared" si="152"/>
        <v>64.129512584123319</v>
      </c>
      <c r="EH151" s="2">
        <f t="shared" si="152"/>
        <v>66.74525176934452</v>
      </c>
      <c r="EI151" s="2">
        <f t="shared" si="152"/>
        <v>66.293358311021052</v>
      </c>
      <c r="EJ151" s="2">
        <f t="shared" si="152"/>
        <v>67.080570855614994</v>
      </c>
      <c r="EK151" s="2">
        <f t="shared" si="152"/>
        <v>67.129494008856469</v>
      </c>
      <c r="EL151" s="2">
        <f t="shared" si="179"/>
        <v>69.169146303903759</v>
      </c>
      <c r="EM151" s="2">
        <f t="shared" si="135"/>
        <v>68.688752620514236</v>
      </c>
      <c r="EN151" s="2">
        <f t="shared" si="135"/>
        <v>70.031689777904901</v>
      </c>
      <c r="EO151" s="2">
        <f t="shared" si="135"/>
        <v>74.265431243846407</v>
      </c>
      <c r="EQ151" s="2">
        <f t="shared" si="177"/>
        <v>70.270631750270695</v>
      </c>
      <c r="ER151" s="2">
        <f t="shared" si="177"/>
        <v>70.310393225924827</v>
      </c>
      <c r="ES151" s="2">
        <f t="shared" si="177"/>
        <v>68.522584952980992</v>
      </c>
      <c r="ET151" s="2">
        <f t="shared" si="177"/>
        <v>66.449758573307776</v>
      </c>
      <c r="EU151" s="2">
        <f t="shared" si="177"/>
        <v>68.362004946255752</v>
      </c>
      <c r="EV151" s="2">
        <f t="shared" si="177"/>
        <v>64.455848202091843</v>
      </c>
      <c r="EW151" s="2">
        <f t="shared" si="177"/>
        <v>63.92345527548008</v>
      </c>
      <c r="EX151" s="2">
        <f t="shared" si="177"/>
        <v>67.158646652841156</v>
      </c>
      <c r="EY151" s="2">
        <f t="shared" si="177"/>
        <v>66.438850911042977</v>
      </c>
      <c r="EZ151" s="2">
        <f t="shared" si="177"/>
        <v>67.012211928836948</v>
      </c>
      <c r="FA151" s="2">
        <f t="shared" si="177"/>
        <v>67.085389350732214</v>
      </c>
      <c r="FB151" s="2">
        <f t="shared" si="177"/>
        <v>69.317361938089235</v>
      </c>
      <c r="FC151" s="2">
        <f t="shared" si="177"/>
        <v>68.807423512966338</v>
      </c>
      <c r="FD151" s="2">
        <f t="shared" si="177"/>
        <v>69.96671810187533</v>
      </c>
      <c r="FE151" s="2">
        <f t="shared" si="177"/>
        <v>73.338435150357014</v>
      </c>
      <c r="FG151" s="2">
        <f t="shared" si="178"/>
        <v>0.99932549564997664</v>
      </c>
      <c r="FH151" s="2">
        <f t="shared" si="178"/>
        <v>0.99935704456561114</v>
      </c>
      <c r="FI151" s="2">
        <f t="shared" si="178"/>
        <v>0.99942739629202926</v>
      </c>
      <c r="FJ151" s="2">
        <f t="shared" si="178"/>
        <v>0.99930864948119003</v>
      </c>
      <c r="FK151" s="2">
        <f t="shared" si="178"/>
        <v>0.99932676532513298</v>
      </c>
      <c r="FL151" s="2">
        <f t="shared" si="178"/>
        <v>0.99925372706912241</v>
      </c>
      <c r="FM151" s="2">
        <f t="shared" si="178"/>
        <v>0.99917588640146282</v>
      </c>
      <c r="FN151" s="2">
        <f t="shared" si="178"/>
        <v>0.99916414452181956</v>
      </c>
      <c r="FO151" s="2">
        <f t="shared" si="178"/>
        <v>0.99916906766018865</v>
      </c>
      <c r="FP151" s="2">
        <f t="shared" si="178"/>
        <v>0.9991389443003077</v>
      </c>
      <c r="FQ151" s="2">
        <f t="shared" si="178"/>
        <v>0.99921351751096876</v>
      </c>
      <c r="FR151" s="2">
        <f t="shared" si="178"/>
        <v>0.99920345039638758</v>
      </c>
      <c r="FS151" s="2">
        <f t="shared" si="178"/>
        <v>0.9992561883664508</v>
      </c>
      <c r="FT151" s="2">
        <f t="shared" si="178"/>
        <v>0.99924246929651939</v>
      </c>
      <c r="FU151" s="2">
        <f t="shared" si="178"/>
        <v>0.99908714265949461</v>
      </c>
      <c r="FW151" s="2">
        <f t="shared" si="169"/>
        <v>4.1591235494840589E-2</v>
      </c>
      <c r="FX151" s="2">
        <f t="shared" si="169"/>
        <v>7.1519822892398527E-2</v>
      </c>
      <c r="FY151" s="2">
        <f t="shared" si="169"/>
        <v>9.6604754123899308E-2</v>
      </c>
      <c r="FZ151" s="2">
        <f t="shared" si="169"/>
        <v>7.7973387134009475E-2</v>
      </c>
      <c r="GA151" s="2">
        <f t="shared" si="169"/>
        <v>8.5784089564327023E-2</v>
      </c>
      <c r="GB151" s="2">
        <f t="shared" si="169"/>
        <v>8.6443392449307363E-2</v>
      </c>
      <c r="GC151" s="2">
        <f t="shared" si="169"/>
        <v>9.454357361139655E-2</v>
      </c>
      <c r="GD151" s="2">
        <f t="shared" si="169"/>
        <v>0.11800630160527013</v>
      </c>
      <c r="GE151" s="2">
        <f t="shared" si="169"/>
        <v>0.11927392848372954</v>
      </c>
      <c r="GF151" s="2">
        <f t="shared" si="169"/>
        <v>0.10424790917354172</v>
      </c>
      <c r="GG151" s="2">
        <f t="shared" si="169"/>
        <v>9.1724641968691595E-2</v>
      </c>
      <c r="GH151" s="2">
        <f t="shared" si="169"/>
        <v>7.5434971586781571E-2</v>
      </c>
      <c r="GI151" s="2">
        <f t="shared" si="169"/>
        <v>6.6168097496188447E-2</v>
      </c>
      <c r="GJ151" s="2">
        <f t="shared" si="169"/>
        <v>5.5000782079430911E-2</v>
      </c>
      <c r="GK151" s="2">
        <f t="shared" si="169"/>
        <v>4.8122043143142751E-2</v>
      </c>
      <c r="GM151" s="86">
        <f t="shared" si="170"/>
        <v>3.5791413316980095E-49</v>
      </c>
      <c r="GN151" s="86">
        <f t="shared" si="170"/>
        <v>3.2660858768883389E-101</v>
      </c>
      <c r="GO151" s="86">
        <f t="shared" si="170"/>
        <v>5.515181835596429E-127</v>
      </c>
      <c r="GP151" s="86">
        <f t="shared" si="170"/>
        <v>5.9117043067073742E-117</v>
      </c>
      <c r="GQ151" s="86">
        <f t="shared" si="170"/>
        <v>1.1147609503744177E-123</v>
      </c>
      <c r="GR151" s="86">
        <f t="shared" si="170"/>
        <v>3.8980913505418192E-132</v>
      </c>
      <c r="GS151" s="86">
        <f t="shared" si="170"/>
        <v>1.7970046773188034E-139</v>
      </c>
      <c r="GT151" s="86">
        <f t="shared" si="170"/>
        <v>5.212917594763804E-171</v>
      </c>
      <c r="GU151" s="86">
        <f t="shared" si="170"/>
        <v>1.1311103627433042E-181</v>
      </c>
      <c r="GV151" s="86">
        <f t="shared" si="170"/>
        <v>3.4535142078109612E-177</v>
      </c>
      <c r="GW151" s="86">
        <f t="shared" si="170"/>
        <v>6.7855619162337032E-172</v>
      </c>
      <c r="GX151" s="86">
        <f t="shared" si="170"/>
        <v>4.4963915975770609E-201</v>
      </c>
      <c r="GY151" s="86">
        <f t="shared" si="170"/>
        <v>5.6193263056622468E-178</v>
      </c>
      <c r="GZ151" s="86">
        <f t="shared" si="170"/>
        <v>3.8681574866214318E-133</v>
      </c>
      <c r="HA151" s="86">
        <f t="shared" si="170"/>
        <v>6.2694633032662578E-201</v>
      </c>
      <c r="HC151" s="86">
        <f t="shared" si="153"/>
        <v>3.9653796902406422E-17</v>
      </c>
      <c r="HD151" s="86">
        <f t="shared" si="153"/>
        <v>2.1838016428921266E-46</v>
      </c>
      <c r="HE151" s="86">
        <f t="shared" si="153"/>
        <v>2.5062968754659796E-58</v>
      </c>
      <c r="HF151" s="86">
        <f t="shared" si="153"/>
        <v>5.6154671387831254E-52</v>
      </c>
      <c r="HG151" s="86">
        <f t="shared" si="153"/>
        <v>2.3933586603720543E-67</v>
      </c>
      <c r="HH151" s="86">
        <f t="shared" si="153"/>
        <v>7.6319610023364974E-78</v>
      </c>
      <c r="HI151" s="86">
        <f t="shared" si="153"/>
        <v>9.9280674491819186E-91</v>
      </c>
      <c r="HJ151" s="86">
        <f t="shared" si="153"/>
        <v>6.131684064105845E-117</v>
      </c>
      <c r="HK151" s="86">
        <f t="shared" si="153"/>
        <v>4.9893960718746924E-119</v>
      </c>
      <c r="HL151" s="86">
        <f t="shared" si="161"/>
        <v>8.832160090407203E-113</v>
      </c>
      <c r="HM151" s="86">
        <f t="shared" si="161"/>
        <v>1.1803980264191834E-102</v>
      </c>
      <c r="HN151" s="86">
        <f t="shared" si="161"/>
        <v>1.9307382108139011E-102</v>
      </c>
      <c r="HO151" s="86">
        <f t="shared" si="161"/>
        <v>5.8977276824665409E-73</v>
      </c>
      <c r="HP151" s="86">
        <f t="shared" si="161"/>
        <v>3.9576903894550136E-53</v>
      </c>
      <c r="HQ151" s="86">
        <f t="shared" si="161"/>
        <v>2.603370793480971E-95</v>
      </c>
      <c r="HS151" s="86">
        <f t="shared" si="171"/>
        <v>0.23274213039266628</v>
      </c>
      <c r="HT151" s="86">
        <f t="shared" si="171"/>
        <v>0.45114744627607384</v>
      </c>
      <c r="HU151" s="86">
        <f t="shared" si="171"/>
        <v>0.35196322274768765</v>
      </c>
      <c r="HV151" s="86">
        <f t="shared" si="171"/>
        <v>0.47221074621849968</v>
      </c>
      <c r="HW151" s="86">
        <f t="shared" si="171"/>
        <v>0.36325540229840764</v>
      </c>
      <c r="HX151" s="86">
        <f t="shared" si="171"/>
        <v>0.36427093523030402</v>
      </c>
      <c r="HY151" s="86">
        <f t="shared" si="171"/>
        <v>0.36388069688500174</v>
      </c>
      <c r="HZ151" s="86">
        <f t="shared" si="171"/>
        <v>0.1832959303022916</v>
      </c>
      <c r="IA151" s="86">
        <f t="shared" si="171"/>
        <v>0.16205078791043312</v>
      </c>
      <c r="IB151" s="86">
        <f t="shared" si="171"/>
        <v>0.2129406469001546</v>
      </c>
      <c r="IC151" s="86">
        <f t="shared" si="171"/>
        <v>0.36898343691634294</v>
      </c>
      <c r="ID151" s="86">
        <f t="shared" si="171"/>
        <v>0.48843697303248362</v>
      </c>
      <c r="IE151" s="86">
        <f t="shared" si="171"/>
        <v>0.5007174470513851</v>
      </c>
      <c r="IF151" s="86">
        <f t="shared" si="171"/>
        <v>0.52679213678782011</v>
      </c>
      <c r="IG151" s="86">
        <f t="shared" si="171"/>
        <v>0.55658302634135426</v>
      </c>
      <c r="II151" s="86">
        <f t="shared" si="172"/>
        <v>1.7326736172157151E-19</v>
      </c>
      <c r="IJ151" s="86">
        <f t="shared" si="172"/>
        <v>8.1243574877725339E-16</v>
      </c>
      <c r="IK151" s="86">
        <f t="shared" si="172"/>
        <v>1.3890416997858997E-13</v>
      </c>
      <c r="IL151" s="86">
        <f t="shared" si="172"/>
        <v>2.4522965668115144E-16</v>
      </c>
      <c r="IM151" s="86">
        <f t="shared" si="172"/>
        <v>7.7744882642796794E-17</v>
      </c>
      <c r="IN151" s="86">
        <f t="shared" si="172"/>
        <v>1.2558660965065576E-16</v>
      </c>
      <c r="IO151" s="86">
        <f t="shared" si="172"/>
        <v>2.7334236626307469E-15</v>
      </c>
      <c r="IP151" s="86">
        <f t="shared" si="172"/>
        <v>1.0025381124748266E-13</v>
      </c>
      <c r="IQ151" s="86">
        <f t="shared" si="172"/>
        <v>1.9013935679179504E-13</v>
      </c>
      <c r="IR151" s="86">
        <f t="shared" si="172"/>
        <v>2.8130387192840199E-15</v>
      </c>
      <c r="IS151" s="86">
        <f t="shared" si="172"/>
        <v>1.4439144520543412E-16</v>
      </c>
      <c r="IT151" s="86">
        <f t="shared" si="172"/>
        <v>2.7686232351007946E-20</v>
      </c>
      <c r="IU151" s="86">
        <f t="shared" si="172"/>
        <v>3.1995384337932143E-21</v>
      </c>
      <c r="IV151" s="86">
        <f t="shared" si="172"/>
        <v>2.0253805438018213E-12</v>
      </c>
      <c r="IW151" s="86">
        <f t="shared" si="172"/>
        <v>1.1542662021044385E-9</v>
      </c>
      <c r="IY151" s="86">
        <f t="shared" si="173"/>
        <v>0.23274213039266631</v>
      </c>
      <c r="IZ151" s="86">
        <f t="shared" si="173"/>
        <v>0.45114744627607467</v>
      </c>
      <c r="JA151" s="86">
        <f t="shared" si="173"/>
        <v>0.35196322274782654</v>
      </c>
      <c r="JB151" s="86">
        <f t="shared" si="173"/>
        <v>0.4722107462184999</v>
      </c>
      <c r="JC151" s="86">
        <f t="shared" si="173"/>
        <v>0.36325540229840769</v>
      </c>
      <c r="JD151" s="86">
        <f t="shared" si="173"/>
        <v>0.36427093523030413</v>
      </c>
      <c r="JE151" s="86">
        <f t="shared" si="173"/>
        <v>0.36388069688500446</v>
      </c>
      <c r="JF151" s="86">
        <f t="shared" si="173"/>
        <v>0.18329593030239186</v>
      </c>
      <c r="JG151" s="86">
        <f t="shared" si="173"/>
        <v>0.16205078791062325</v>
      </c>
      <c r="JH151" s="86">
        <f t="shared" si="173"/>
        <v>0.2129406469001574</v>
      </c>
      <c r="JI151" s="86">
        <f t="shared" si="173"/>
        <v>0.36898343691634311</v>
      </c>
      <c r="JJ151" s="86">
        <f t="shared" si="173"/>
        <v>0.48843697303248362</v>
      </c>
      <c r="JK151" s="86">
        <f t="shared" si="173"/>
        <v>0.5007174470513851</v>
      </c>
      <c r="JL151" s="86">
        <f t="shared" si="173"/>
        <v>0.52679213678984549</v>
      </c>
      <c r="JM151" s="86">
        <f t="shared" si="173"/>
        <v>0.5565830274956205</v>
      </c>
    </row>
    <row r="152" spans="2:273" x14ac:dyDescent="0.25">
      <c r="B152" s="2">
        <v>125</v>
      </c>
      <c r="C152" s="37">
        <v>69.477999999999994</v>
      </c>
      <c r="D152" s="37">
        <v>69.936999999999998</v>
      </c>
      <c r="E152" s="37">
        <v>68.570999999999998</v>
      </c>
      <c r="F152" s="37">
        <v>68.73</v>
      </c>
      <c r="G152" s="37">
        <v>67.638999999999996</v>
      </c>
      <c r="H152" s="37">
        <v>66.197000000000003</v>
      </c>
      <c r="I152" s="37">
        <v>66.754000000000005</v>
      </c>
      <c r="J152" s="37">
        <v>67.212999999999994</v>
      </c>
      <c r="K152" s="37">
        <v>66.129000000000005</v>
      </c>
      <c r="L152" s="37">
        <v>67.418999999999997</v>
      </c>
      <c r="M152" s="37">
        <v>69.257999999999996</v>
      </c>
      <c r="N152" s="37">
        <v>79.435000000000002</v>
      </c>
      <c r="O152" s="37">
        <v>81.849999999999994</v>
      </c>
      <c r="P152" s="37">
        <v>109.161</v>
      </c>
      <c r="Q152" s="37">
        <v>159.90299999999999</v>
      </c>
      <c r="S152" s="4">
        <f t="shared" si="174"/>
        <v>70.05984946716066</v>
      </c>
      <c r="T152" s="4">
        <f t="shared" si="174"/>
        <v>71.110237017195288</v>
      </c>
      <c r="U152" s="4">
        <f t="shared" si="174"/>
        <v>69.243517406892323</v>
      </c>
      <c r="V152" s="4">
        <f t="shared" si="174"/>
        <v>68.90724177546474</v>
      </c>
      <c r="W152" s="4">
        <f t="shared" si="174"/>
        <v>69.261312842938736</v>
      </c>
      <c r="X152" s="4">
        <f t="shared" si="174"/>
        <v>66.180629676977858</v>
      </c>
      <c r="Y152" s="4">
        <f t="shared" si="174"/>
        <v>66.405894781961408</v>
      </c>
      <c r="Z152" s="4">
        <f t="shared" si="174"/>
        <v>67.115698204174848</v>
      </c>
      <c r="AA152" s="4">
        <f t="shared" si="174"/>
        <v>66.56443794831776</v>
      </c>
      <c r="AB152" s="4">
        <f t="shared" si="174"/>
        <v>67.869987069668568</v>
      </c>
      <c r="AC152" s="4">
        <f t="shared" si="174"/>
        <v>70.739113171062527</v>
      </c>
      <c r="AD152" s="4">
        <f t="shared" si="174"/>
        <v>79.036124366689705</v>
      </c>
      <c r="AE152" s="4">
        <f t="shared" si="174"/>
        <v>82.322286390466118</v>
      </c>
      <c r="AF152" s="4">
        <f t="shared" si="174"/>
        <v>109.48072641036802</v>
      </c>
      <c r="AG152" s="4">
        <f t="shared" si="174"/>
        <v>162.80260789115653</v>
      </c>
      <c r="AI152" s="4">
        <f t="shared" si="175"/>
        <v>-0.58184946716066577</v>
      </c>
      <c r="AJ152" s="4">
        <f t="shared" si="175"/>
        <v>-1.1732370171952908</v>
      </c>
      <c r="AK152" s="4">
        <f t="shared" si="175"/>
        <v>-0.6725174068923252</v>
      </c>
      <c r="AL152" s="4">
        <f t="shared" si="175"/>
        <v>-0.17724177546473641</v>
      </c>
      <c r="AM152" s="4">
        <f t="shared" si="175"/>
        <v>-1.6223128429387401</v>
      </c>
      <c r="AN152" s="4">
        <f t="shared" si="175"/>
        <v>1.6370323022144362E-2</v>
      </c>
      <c r="AO152" s="4">
        <f t="shared" si="175"/>
        <v>0.34810521803859729</v>
      </c>
      <c r="AP152" s="4">
        <f t="shared" si="175"/>
        <v>9.7301795825146087E-2</v>
      </c>
      <c r="AQ152" s="4">
        <f t="shared" si="175"/>
        <v>-0.43543794831775529</v>
      </c>
      <c r="AR152" s="4">
        <f t="shared" si="175"/>
        <v>-0.45098706966857094</v>
      </c>
      <c r="AS152" s="4">
        <f t="shared" si="175"/>
        <v>-1.4811131710625318</v>
      </c>
      <c r="AT152" s="4">
        <f t="shared" si="175"/>
        <v>0.39887563331029696</v>
      </c>
      <c r="AU152" s="4">
        <f t="shared" si="175"/>
        <v>-0.47228639046612386</v>
      </c>
      <c r="AV152" s="4">
        <f t="shared" si="175"/>
        <v>-0.31972641036801974</v>
      </c>
      <c r="AW152" s="4">
        <f t="shared" si="175"/>
        <v>-2.8996078911565348</v>
      </c>
      <c r="AY152" s="2">
        <f t="shared" si="167"/>
        <v>70.059849375819255</v>
      </c>
      <c r="AZ152" s="2">
        <f t="shared" si="167"/>
        <v>69.982969872449843</v>
      </c>
      <c r="BA152" s="2">
        <f t="shared" si="167"/>
        <v>68.292377900172596</v>
      </c>
      <c r="BB152" s="2">
        <f t="shared" si="167"/>
        <v>66.251452111987447</v>
      </c>
      <c r="BC152" s="2">
        <f t="shared" si="167"/>
        <v>67.614085820558216</v>
      </c>
      <c r="BD152" s="2">
        <f t="shared" si="167"/>
        <v>63.937294819365114</v>
      </c>
      <c r="BE152" s="2">
        <f t="shared" si="167"/>
        <v>63.987021937935971</v>
      </c>
      <c r="BF152" s="2">
        <f t="shared" si="167"/>
        <v>66.627144508766079</v>
      </c>
      <c r="BG152" s="2">
        <f t="shared" si="167"/>
        <v>66.12922566915104</v>
      </c>
      <c r="BH152" s="2">
        <f t="shared" si="167"/>
        <v>66.89500925746465</v>
      </c>
      <c r="BI152" s="2">
        <f t="shared" si="167"/>
        <v>66.951081164128809</v>
      </c>
      <c r="BJ152" s="2">
        <f t="shared" si="167"/>
        <v>69.039388621500805</v>
      </c>
      <c r="BK152" s="2">
        <f t="shared" si="167"/>
        <v>68.583573931600384</v>
      </c>
      <c r="BL152" s="2">
        <f t="shared" si="167"/>
        <v>69.943926238245353</v>
      </c>
      <c r="BM152" s="2">
        <f t="shared" si="167"/>
        <v>74.161032627806478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78.695352920509436</v>
      </c>
      <c r="DL152" s="2">
        <f t="shared" si="176"/>
        <v>95.176807157958322</v>
      </c>
      <c r="DM152" s="2">
        <f t="shared" si="176"/>
        <v>94.993069465418316</v>
      </c>
      <c r="DN152" s="2">
        <f t="shared" si="176"/>
        <v>86.701237692540033</v>
      </c>
      <c r="DO152" s="2">
        <f t="shared" si="176"/>
        <v>96.433384494773534</v>
      </c>
      <c r="DP152" s="2">
        <f t="shared" si="176"/>
        <v>91.793697231644586</v>
      </c>
      <c r="DQ152" s="2">
        <f t="shared" si="176"/>
        <v>84.986180654338568</v>
      </c>
      <c r="DR152" s="2">
        <f t="shared" si="176"/>
        <v>96.882068640068653</v>
      </c>
      <c r="DS152" s="2">
        <f t="shared" si="176"/>
        <v>97.311339382239396</v>
      </c>
      <c r="DT152" s="2">
        <f t="shared" si="176"/>
        <v>100.20927394957981</v>
      </c>
      <c r="DU152" s="2">
        <f t="shared" si="176"/>
        <v>100.50081274131276</v>
      </c>
      <c r="DV152" s="2">
        <f t="shared" si="176"/>
        <v>94.89048539227484</v>
      </c>
      <c r="DW152" s="2">
        <f t="shared" si="176"/>
        <v>92.066125703564694</v>
      </c>
      <c r="DX152" s="2">
        <f t="shared" si="176"/>
        <v>94.296274358974344</v>
      </c>
      <c r="DY152" s="2">
        <f t="shared" si="176"/>
        <v>89.962830532212877</v>
      </c>
      <c r="EA152" s="2">
        <f t="shared" si="152"/>
        <v>70.048056910159104</v>
      </c>
      <c r="EB152" s="2">
        <f t="shared" si="152"/>
        <v>69.946735824867858</v>
      </c>
      <c r="EC152" s="2">
        <f t="shared" si="152"/>
        <v>68.259353389856258</v>
      </c>
      <c r="ED152" s="2">
        <f t="shared" si="152"/>
        <v>66.226392549067612</v>
      </c>
      <c r="EE152" s="2">
        <f t="shared" si="152"/>
        <v>67.52889039107319</v>
      </c>
      <c r="EF152" s="2">
        <f t="shared" si="152"/>
        <v>63.877355257364187</v>
      </c>
      <c r="EG152" s="2">
        <f t="shared" si="152"/>
        <v>63.993640002894573</v>
      </c>
      <c r="EH152" s="2">
        <f t="shared" si="152"/>
        <v>66.548192410054227</v>
      </c>
      <c r="EI152" s="2">
        <f t="shared" si="152"/>
        <v>66.085732979955125</v>
      </c>
      <c r="EJ152" s="2">
        <f t="shared" si="152"/>
        <v>66.87697840394901</v>
      </c>
      <c r="EK152" s="2">
        <f t="shared" si="152"/>
        <v>66.931632456368845</v>
      </c>
      <c r="EL152" s="2">
        <f t="shared" si="179"/>
        <v>69.007621970496444</v>
      </c>
      <c r="EM152" s="2">
        <f t="shared" si="135"/>
        <v>68.558470942797072</v>
      </c>
      <c r="EN152" s="2">
        <f t="shared" si="135"/>
        <v>69.931203254164046</v>
      </c>
      <c r="EO152" s="2">
        <f t="shared" si="135"/>
        <v>74.199032873865008</v>
      </c>
      <c r="EQ152" s="2">
        <f t="shared" si="177"/>
        <v>70.190559971035853</v>
      </c>
      <c r="ER152" s="2">
        <f t="shared" si="177"/>
        <v>70.222006068079423</v>
      </c>
      <c r="ES152" s="2">
        <f t="shared" si="177"/>
        <v>68.440996764892475</v>
      </c>
      <c r="ET152" s="2">
        <f t="shared" si="177"/>
        <v>66.369561491037615</v>
      </c>
      <c r="EU152" s="2">
        <f t="shared" si="177"/>
        <v>68.251886677668267</v>
      </c>
      <c r="EV152" s="2">
        <f t="shared" si="177"/>
        <v>64.31287104355475</v>
      </c>
      <c r="EW152" s="2">
        <f t="shared" si="177"/>
        <v>63.775615453471218</v>
      </c>
      <c r="EX152" s="2">
        <f t="shared" si="177"/>
        <v>66.98456004147657</v>
      </c>
      <c r="EY152" s="2">
        <f t="shared" si="177"/>
        <v>66.239086405153472</v>
      </c>
      <c r="EZ152" s="2">
        <f t="shared" si="177"/>
        <v>66.80499016383412</v>
      </c>
      <c r="FA152" s="2">
        <f t="shared" si="177"/>
        <v>66.885174509102498</v>
      </c>
      <c r="FB152" s="2">
        <f t="shared" si="177"/>
        <v>69.165478525558314</v>
      </c>
      <c r="FC152" s="2">
        <f t="shared" si="177"/>
        <v>68.685464718176505</v>
      </c>
      <c r="FD152" s="2">
        <f t="shared" si="177"/>
        <v>69.86266739989864</v>
      </c>
      <c r="FE152" s="2">
        <f t="shared" si="177"/>
        <v>73.225607130031165</v>
      </c>
      <c r="FG152" s="2">
        <f t="shared" si="178"/>
        <v>0.99938480821052444</v>
      </c>
      <c r="FH152" s="2">
        <f t="shared" si="178"/>
        <v>0.99941358449926654</v>
      </c>
      <c r="FI152" s="2">
        <f t="shared" si="178"/>
        <v>0.9994777528993416</v>
      </c>
      <c r="FJ152" s="2">
        <f t="shared" si="178"/>
        <v>0.99936944247538428</v>
      </c>
      <c r="FK152" s="2">
        <f t="shared" si="178"/>
        <v>0.9993859663053597</v>
      </c>
      <c r="FL152" s="2">
        <f t="shared" si="178"/>
        <v>0.99931934630352592</v>
      </c>
      <c r="FM152" s="2">
        <f t="shared" si="178"/>
        <v>0.99924834496046366</v>
      </c>
      <c r="FN152" s="2">
        <f t="shared" si="178"/>
        <v>0.99923763467467497</v>
      </c>
      <c r="FO152" s="2">
        <f t="shared" si="178"/>
        <v>0.99924212528879719</v>
      </c>
      <c r="FP152" s="2">
        <f t="shared" si="178"/>
        <v>0.99921464836754936</v>
      </c>
      <c r="FQ152" s="2">
        <f t="shared" si="178"/>
        <v>0.99928266980440295</v>
      </c>
      <c r="FR152" s="2">
        <f t="shared" si="178"/>
        <v>0.99927348720778764</v>
      </c>
      <c r="FS152" s="2">
        <f t="shared" si="178"/>
        <v>0.99932159132770659</v>
      </c>
      <c r="FT152" s="2">
        <f t="shared" si="178"/>
        <v>0.99930907773420896</v>
      </c>
      <c r="FU152" s="2">
        <f t="shared" si="178"/>
        <v>0.99916739733473581</v>
      </c>
      <c r="FW152" s="2">
        <f t="shared" si="169"/>
        <v>4.5421621918747442E-2</v>
      </c>
      <c r="FX152" s="2">
        <f t="shared" si="169"/>
        <v>7.788252888331193E-2</v>
      </c>
      <c r="FY152" s="2">
        <f t="shared" si="169"/>
        <v>0.10494687517366347</v>
      </c>
      <c r="FZ152" s="2">
        <f t="shared" si="169"/>
        <v>8.4857756732100484E-2</v>
      </c>
      <c r="GA152" s="2">
        <f t="shared" si="169"/>
        <v>9.3288302345877719E-2</v>
      </c>
      <c r="GB152" s="2">
        <f t="shared" si="169"/>
        <v>9.3999349603786433E-2</v>
      </c>
      <c r="GC152" s="2">
        <f t="shared" si="169"/>
        <v>0.10272794504641057</v>
      </c>
      <c r="GD152" s="2">
        <f t="shared" si="169"/>
        <v>0.12793479458917911</v>
      </c>
      <c r="GE152" s="2">
        <f t="shared" si="169"/>
        <v>0.12929343923042841</v>
      </c>
      <c r="GF152" s="2">
        <f t="shared" si="169"/>
        <v>0.11316736166140144</v>
      </c>
      <c r="GG152" s="2">
        <f t="shared" si="169"/>
        <v>9.9691854082915005E-2</v>
      </c>
      <c r="GH152" s="2">
        <f t="shared" si="169"/>
        <v>8.2115181243326299E-2</v>
      </c>
      <c r="GI152" s="2">
        <f t="shared" si="169"/>
        <v>7.2091658988565843E-2</v>
      </c>
      <c r="GJ152" s="2">
        <f t="shared" si="169"/>
        <v>5.9988834992161878E-2</v>
      </c>
      <c r="GK152" s="2">
        <f t="shared" si="169"/>
        <v>5.2520930669263485E-2</v>
      </c>
      <c r="GM152" s="86">
        <f t="shared" si="170"/>
        <v>6.595156544273209E-51</v>
      </c>
      <c r="GN152" s="86">
        <f t="shared" si="170"/>
        <v>1.5076913401450763E-104</v>
      </c>
      <c r="GO152" s="86">
        <f t="shared" si="170"/>
        <v>4.3151728216090521E-131</v>
      </c>
      <c r="GP152" s="86">
        <f t="shared" si="170"/>
        <v>7.3383697044782702E-121</v>
      </c>
      <c r="GQ152" s="86">
        <f t="shared" si="170"/>
        <v>9.9939015978955025E-128</v>
      </c>
      <c r="GR152" s="86">
        <f t="shared" si="170"/>
        <v>1.797674872432037E-136</v>
      </c>
      <c r="GS152" s="86">
        <f t="shared" si="170"/>
        <v>4.2005291166593407E-144</v>
      </c>
      <c r="GT152" s="86">
        <f t="shared" si="170"/>
        <v>1.2033763927887489E-176</v>
      </c>
      <c r="GU152" s="86">
        <f t="shared" si="170"/>
        <v>1.143702896288457E-187</v>
      </c>
      <c r="GV152" s="86">
        <f t="shared" si="170"/>
        <v>5.0606463612615925E-183</v>
      </c>
      <c r="GW152" s="86">
        <f t="shared" si="170"/>
        <v>1.5746532330776702E-177</v>
      </c>
      <c r="GX152" s="86">
        <f t="shared" si="170"/>
        <v>8.4412944371187809E-208</v>
      </c>
      <c r="GY152" s="86">
        <f t="shared" si="170"/>
        <v>7.0585631277795951E-184</v>
      </c>
      <c r="GZ152" s="86">
        <f t="shared" si="170"/>
        <v>1.5456690199733303E-137</v>
      </c>
      <c r="HA152" s="86">
        <f t="shared" si="170"/>
        <v>1.310512507451141E-207</v>
      </c>
      <c r="HC152" s="86">
        <f t="shared" si="153"/>
        <v>4.0412161700613417E-18</v>
      </c>
      <c r="HD152" s="86">
        <f t="shared" si="153"/>
        <v>7.2124678396789464E-49</v>
      </c>
      <c r="HE152" s="86">
        <f t="shared" si="153"/>
        <v>2.6350637386179767E-61</v>
      </c>
      <c r="HF152" s="86">
        <f t="shared" si="153"/>
        <v>9.446053173905918E-55</v>
      </c>
      <c r="HG152" s="86">
        <f t="shared" si="153"/>
        <v>8.2230300984732853E-71</v>
      </c>
      <c r="HH152" s="86">
        <f t="shared" si="153"/>
        <v>7.4567885591731287E-82</v>
      </c>
      <c r="HI152" s="86">
        <f t="shared" si="153"/>
        <v>1.9103178515051636E-95</v>
      </c>
      <c r="HJ152" s="86">
        <f t="shared" si="153"/>
        <v>6.9844314914900534E-123</v>
      </c>
      <c r="HK152" s="86">
        <f t="shared" si="153"/>
        <v>4.847465104955568E-125</v>
      </c>
      <c r="HL152" s="86">
        <f t="shared" si="161"/>
        <v>1.7410697955403529E-118</v>
      </c>
      <c r="HM152" s="86">
        <f t="shared" si="161"/>
        <v>7.2184275630440942E-108</v>
      </c>
      <c r="HN152" s="86">
        <f t="shared" si="161"/>
        <v>7.0566238431484456E-108</v>
      </c>
      <c r="HO152" s="86">
        <f t="shared" si="161"/>
        <v>7.9569565347872411E-77</v>
      </c>
      <c r="HP152" s="86">
        <f t="shared" si="161"/>
        <v>6.4714405607455958E-56</v>
      </c>
      <c r="HQ152" s="86">
        <f t="shared" si="161"/>
        <v>2.214324345047853E-100</v>
      </c>
      <c r="HS152" s="86">
        <f t="shared" si="171"/>
        <v>0.30268894493705512</v>
      </c>
      <c r="HT152" s="86">
        <f t="shared" si="171"/>
        <v>0.38516981533694294</v>
      </c>
      <c r="HU152" s="86">
        <f t="shared" si="171"/>
        <v>0.26732296320408788</v>
      </c>
      <c r="HV152" s="86">
        <f t="shared" si="171"/>
        <v>0.41172818342379214</v>
      </c>
      <c r="HW152" s="86">
        <f t="shared" si="171"/>
        <v>0.27340233690860866</v>
      </c>
      <c r="HX152" s="86">
        <f t="shared" si="171"/>
        <v>0.27474427207637991</v>
      </c>
      <c r="HY152" s="86">
        <f t="shared" si="171"/>
        <v>0.27467430794755793</v>
      </c>
      <c r="HZ152" s="86">
        <f t="shared" si="171"/>
        <v>0.11267895590873413</v>
      </c>
      <c r="IA152" s="86">
        <f t="shared" si="171"/>
        <v>9.7480562993030817E-2</v>
      </c>
      <c r="IB152" s="86">
        <f t="shared" si="171"/>
        <v>0.13571489954123067</v>
      </c>
      <c r="IC152" s="86">
        <f t="shared" si="171"/>
        <v>0.27726782233549779</v>
      </c>
      <c r="ID152" s="86">
        <f t="shared" si="171"/>
        <v>0.4333492140127152</v>
      </c>
      <c r="IE152" s="86">
        <f t="shared" si="171"/>
        <v>0.47363217259990559</v>
      </c>
      <c r="IF152" s="86">
        <f t="shared" si="171"/>
        <v>0.53674270833704651</v>
      </c>
      <c r="IG152" s="86">
        <f t="shared" si="171"/>
        <v>0.59713151299894396</v>
      </c>
      <c r="II152" s="86">
        <f t="shared" si="172"/>
        <v>1.885657482577523E-18</v>
      </c>
      <c r="IJ152" s="86">
        <f t="shared" si="172"/>
        <v>8.2935305808977162E-15</v>
      </c>
      <c r="IK152" s="86">
        <f t="shared" si="172"/>
        <v>1.3160857881834754E-12</v>
      </c>
      <c r="IL152" s="86">
        <f t="shared" si="172"/>
        <v>2.9750305580284564E-15</v>
      </c>
      <c r="IM152" s="86">
        <f t="shared" si="172"/>
        <v>1.1451558866893882E-15</v>
      </c>
      <c r="IN152" s="86">
        <f t="shared" si="172"/>
        <v>1.8008126201188199E-15</v>
      </c>
      <c r="IO152" s="86">
        <f t="shared" si="172"/>
        <v>3.4458186520035452E-14</v>
      </c>
      <c r="IP152" s="86">
        <f t="shared" si="172"/>
        <v>1.2487406379995617E-12</v>
      </c>
      <c r="IQ152" s="86">
        <f t="shared" si="172"/>
        <v>2.2715902173691911E-12</v>
      </c>
      <c r="IR152" s="86">
        <f t="shared" si="172"/>
        <v>4.0092880937051198E-14</v>
      </c>
      <c r="IS152" s="86">
        <f t="shared" si="172"/>
        <v>2.2056917096061019E-15</v>
      </c>
      <c r="IT152" s="86">
        <f t="shared" si="172"/>
        <v>6.1980172794983372E-19</v>
      </c>
      <c r="IU152" s="86">
        <f t="shared" si="172"/>
        <v>7.0433207135079638E-20</v>
      </c>
      <c r="IV152" s="86">
        <f t="shared" si="172"/>
        <v>1.0108001939352705E-11</v>
      </c>
      <c r="IW152" s="86">
        <f t="shared" si="172"/>
        <v>3.6648494157145684E-9</v>
      </c>
      <c r="IY152" s="86">
        <f t="shared" si="173"/>
        <v>0.30268894493705512</v>
      </c>
      <c r="IZ152" s="86">
        <f t="shared" si="173"/>
        <v>0.38516981533695122</v>
      </c>
      <c r="JA152" s="86">
        <f t="shared" si="173"/>
        <v>0.26732296320540394</v>
      </c>
      <c r="JB152" s="86">
        <f t="shared" si="173"/>
        <v>0.41172818342379514</v>
      </c>
      <c r="JC152" s="86">
        <f t="shared" si="173"/>
        <v>0.27340233690860982</v>
      </c>
      <c r="JD152" s="86">
        <f t="shared" si="173"/>
        <v>0.27474427207638169</v>
      </c>
      <c r="JE152" s="86">
        <f t="shared" si="173"/>
        <v>0.2746743079475924</v>
      </c>
      <c r="JF152" s="86">
        <f t="shared" si="173"/>
        <v>0.11267895590998286</v>
      </c>
      <c r="JG152" s="86">
        <f t="shared" si="173"/>
        <v>9.7480562995302403E-2</v>
      </c>
      <c r="JH152" s="86">
        <f t="shared" si="173"/>
        <v>0.13571489954127075</v>
      </c>
      <c r="JI152" s="86">
        <f t="shared" si="173"/>
        <v>0.27726782233550001</v>
      </c>
      <c r="JJ152" s="86">
        <f t="shared" si="173"/>
        <v>0.4333492140127152</v>
      </c>
      <c r="JK152" s="86">
        <f t="shared" si="173"/>
        <v>0.47363217259990559</v>
      </c>
      <c r="JL152" s="86">
        <f t="shared" si="173"/>
        <v>0.53674270834715454</v>
      </c>
      <c r="JM152" s="86">
        <f t="shared" si="173"/>
        <v>0.59713151666379338</v>
      </c>
    </row>
    <row r="153" spans="2:273" x14ac:dyDescent="0.25">
      <c r="B153" s="2">
        <v>126</v>
      </c>
      <c r="C153" s="37">
        <v>69.715999999999994</v>
      </c>
      <c r="D153" s="37">
        <v>70.412999999999997</v>
      </c>
      <c r="E153" s="37">
        <v>68.602999999999994</v>
      </c>
      <c r="F153" s="37">
        <v>67.412999999999997</v>
      </c>
      <c r="G153" s="37">
        <v>67.902000000000001</v>
      </c>
      <c r="H153" s="37">
        <v>64.393000000000001</v>
      </c>
      <c r="I153" s="37">
        <v>65.278999999999996</v>
      </c>
      <c r="J153" s="37">
        <v>65.966999999999999</v>
      </c>
      <c r="K153" s="37">
        <v>65.709999999999994</v>
      </c>
      <c r="L153" s="37">
        <v>66.694000000000003</v>
      </c>
      <c r="M153" s="37">
        <v>67.177000000000007</v>
      </c>
      <c r="N153" s="37">
        <v>75.694000000000003</v>
      </c>
      <c r="O153" s="37">
        <v>78.75</v>
      </c>
      <c r="P153" s="37">
        <v>103.29</v>
      </c>
      <c r="Q153" s="37">
        <v>153.75800000000001</v>
      </c>
      <c r="S153" s="4">
        <f t="shared" si="174"/>
        <v>69.963147408874775</v>
      </c>
      <c r="T153" s="4">
        <f t="shared" si="174"/>
        <v>70.577304427226409</v>
      </c>
      <c r="U153" s="4">
        <f t="shared" si="174"/>
        <v>68.694199566078879</v>
      </c>
      <c r="V153" s="4">
        <f t="shared" si="174"/>
        <v>67.824297745162411</v>
      </c>
      <c r="W153" s="4">
        <f t="shared" si="174"/>
        <v>68.288611955717144</v>
      </c>
      <c r="X153" s="4">
        <f t="shared" si="174"/>
        <v>64.894293040368154</v>
      </c>
      <c r="Y153" s="4">
        <f t="shared" si="174"/>
        <v>65.05844707048675</v>
      </c>
      <c r="Z153" s="4">
        <f t="shared" si="174"/>
        <v>66.611794725869217</v>
      </c>
      <c r="AA153" s="4">
        <f t="shared" si="174"/>
        <v>66.074049694587927</v>
      </c>
      <c r="AB153" s="4">
        <f t="shared" si="174"/>
        <v>67.060294616050342</v>
      </c>
      <c r="AC153" s="4">
        <f t="shared" si="174"/>
        <v>68.612639293901864</v>
      </c>
      <c r="AD153" s="4">
        <f t="shared" si="174"/>
        <v>75.004292021248759</v>
      </c>
      <c r="AE153" s="4">
        <f t="shared" si="174"/>
        <v>77.749198432159673</v>
      </c>
      <c r="AF153" s="4">
        <f t="shared" si="174"/>
        <v>102.39974627905153</v>
      </c>
      <c r="AG153" s="4">
        <f t="shared" si="174"/>
        <v>154.4157810908043</v>
      </c>
      <c r="AI153" s="4">
        <f t="shared" si="175"/>
        <v>-0.24714740887478115</v>
      </c>
      <c r="AJ153" s="4">
        <f t="shared" si="175"/>
        <v>-0.16430442722641203</v>
      </c>
      <c r="AK153" s="4">
        <f t="shared" si="175"/>
        <v>-9.1199566078884686E-2</v>
      </c>
      <c r="AL153" s="4">
        <f t="shared" si="175"/>
        <v>-0.41129774516241469</v>
      </c>
      <c r="AM153" s="4">
        <f t="shared" si="175"/>
        <v>-0.38661195571714302</v>
      </c>
      <c r="AN153" s="4">
        <f t="shared" si="175"/>
        <v>-0.5012930403681537</v>
      </c>
      <c r="AO153" s="4">
        <f t="shared" si="175"/>
        <v>0.22055292951324645</v>
      </c>
      <c r="AP153" s="4">
        <f t="shared" si="175"/>
        <v>-0.64479472586921815</v>
      </c>
      <c r="AQ153" s="4">
        <f t="shared" si="175"/>
        <v>-0.36404969458793346</v>
      </c>
      <c r="AR153" s="4">
        <f t="shared" si="175"/>
        <v>-0.36629461605033953</v>
      </c>
      <c r="AS153" s="4">
        <f t="shared" si="175"/>
        <v>-1.4356392939018576</v>
      </c>
      <c r="AT153" s="4">
        <f t="shared" si="175"/>
        <v>0.6897079787512439</v>
      </c>
      <c r="AU153" s="4">
        <f t="shared" si="175"/>
        <v>1.0008015678403268</v>
      </c>
      <c r="AV153" s="4">
        <f t="shared" si="175"/>
        <v>0.8902537209484791</v>
      </c>
      <c r="AW153" s="4">
        <f t="shared" si="175"/>
        <v>-0.65778109080429203</v>
      </c>
      <c r="AY153" s="2">
        <f t="shared" si="167"/>
        <v>69.96314730862214</v>
      </c>
      <c r="AZ153" s="2">
        <f t="shared" si="167"/>
        <v>69.877723470192834</v>
      </c>
      <c r="BA153" s="2">
        <f t="shared" si="167"/>
        <v>68.20281639428751</v>
      </c>
      <c r="BB153" s="2">
        <f t="shared" si="167"/>
        <v>66.162755029388123</v>
      </c>
      <c r="BC153" s="2">
        <f t="shared" si="167"/>
        <v>67.469204056283175</v>
      </c>
      <c r="BD153" s="2">
        <f t="shared" si="167"/>
        <v>63.773436690938176</v>
      </c>
      <c r="BE153" s="2">
        <f t="shared" si="167"/>
        <v>63.846603171753614</v>
      </c>
      <c r="BF153" s="2">
        <f t="shared" si="167"/>
        <v>66.436072396530733</v>
      </c>
      <c r="BG153" s="2">
        <f t="shared" si="167"/>
        <v>65.922473747762709</v>
      </c>
      <c r="BH153" s="2">
        <f t="shared" si="167"/>
        <v>66.688209218495047</v>
      </c>
      <c r="BI153" s="2">
        <f t="shared" si="167"/>
        <v>66.750666558807524</v>
      </c>
      <c r="BJ153" s="2">
        <f t="shared" si="167"/>
        <v>68.878378674489326</v>
      </c>
      <c r="BK153" s="2">
        <f t="shared" si="167"/>
        <v>68.45349428911608</v>
      </c>
      <c r="BL153" s="2">
        <f t="shared" si="167"/>
        <v>69.841496630020302</v>
      </c>
      <c r="BM153" s="2">
        <f t="shared" si="167"/>
        <v>74.086276104253002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78.612255160298645</v>
      </c>
      <c r="DL153" s="2">
        <f t="shared" si="176"/>
        <v>95.242926306251888</v>
      </c>
      <c r="DM153" s="2">
        <f t="shared" si="176"/>
        <v>95.084854122621579</v>
      </c>
      <c r="DN153" s="2">
        <f t="shared" si="176"/>
        <v>86.742043944427678</v>
      </c>
      <c r="DO153" s="2">
        <f t="shared" si="176"/>
        <v>96.542302090592344</v>
      </c>
      <c r="DP153" s="2">
        <f t="shared" si="176"/>
        <v>91.856327606959184</v>
      </c>
      <c r="DQ153" s="2">
        <f t="shared" si="176"/>
        <v>84.990109092898578</v>
      </c>
      <c r="DR153" s="2">
        <f t="shared" si="176"/>
        <v>96.969236593736611</v>
      </c>
      <c r="DS153" s="2">
        <f t="shared" si="176"/>
        <v>97.405323037323058</v>
      </c>
      <c r="DT153" s="2">
        <f t="shared" si="176"/>
        <v>100.32550924369745</v>
      </c>
      <c r="DU153" s="2">
        <f t="shared" si="176"/>
        <v>100.63554671814674</v>
      </c>
      <c r="DV153" s="2">
        <f t="shared" si="176"/>
        <v>94.982135791662088</v>
      </c>
      <c r="DW153" s="2">
        <f t="shared" si="176"/>
        <v>92.157431238273887</v>
      </c>
      <c r="DX153" s="2">
        <f t="shared" si="176"/>
        <v>94.419589743589725</v>
      </c>
      <c r="DY153" s="2">
        <f t="shared" si="176"/>
        <v>90.036001680672257</v>
      </c>
      <c r="EA153" s="2">
        <f t="shared" si="152"/>
        <v>69.950346302226478</v>
      </c>
      <c r="EB153" s="2">
        <f t="shared" si="152"/>
        <v>69.839179866551703</v>
      </c>
      <c r="EC153" s="2">
        <f t="shared" si="152"/>
        <v>68.168215060625386</v>
      </c>
      <c r="ED153" s="2">
        <f t="shared" si="152"/>
        <v>66.136827306483866</v>
      </c>
      <c r="EE153" s="2">
        <f t="shared" si="152"/>
        <v>67.375152861340439</v>
      </c>
      <c r="EF153" s="2">
        <f t="shared" si="152"/>
        <v>63.708873190094351</v>
      </c>
      <c r="EG153" s="2">
        <f t="shared" si="152"/>
        <v>63.857767421665827</v>
      </c>
      <c r="EH153" s="2">
        <f t="shared" si="152"/>
        <v>66.351133050763934</v>
      </c>
      <c r="EI153" s="2">
        <f t="shared" si="152"/>
        <v>65.878107648889198</v>
      </c>
      <c r="EJ153" s="2">
        <f t="shared" si="152"/>
        <v>66.673385952283041</v>
      </c>
      <c r="EK153" s="2">
        <f t="shared" si="152"/>
        <v>66.733770903881222</v>
      </c>
      <c r="EL153" s="2">
        <f t="shared" si="179"/>
        <v>68.846097637089144</v>
      </c>
      <c r="EM153" s="2">
        <f t="shared" si="135"/>
        <v>68.428189265079894</v>
      </c>
      <c r="EN153" s="2">
        <f t="shared" si="135"/>
        <v>69.830716730423191</v>
      </c>
      <c r="EO153" s="2">
        <f t="shared" si="135"/>
        <v>74.132634503883594</v>
      </c>
      <c r="EQ153" s="2">
        <f t="shared" si="177"/>
        <v>70.110488191801011</v>
      </c>
      <c r="ER153" s="2">
        <f t="shared" si="177"/>
        <v>70.13361891023402</v>
      </c>
      <c r="ES153" s="2">
        <f t="shared" si="177"/>
        <v>68.359408576803958</v>
      </c>
      <c r="ET153" s="2">
        <f t="shared" si="177"/>
        <v>66.289364408767455</v>
      </c>
      <c r="EU153" s="2">
        <f t="shared" si="177"/>
        <v>68.141768409080782</v>
      </c>
      <c r="EV153" s="2">
        <f t="shared" si="177"/>
        <v>64.169893885017643</v>
      </c>
      <c r="EW153" s="2">
        <f t="shared" si="177"/>
        <v>63.627775631462356</v>
      </c>
      <c r="EX153" s="2">
        <f t="shared" si="177"/>
        <v>66.810473430111983</v>
      </c>
      <c r="EY153" s="2">
        <f t="shared" si="177"/>
        <v>66.039321899263982</v>
      </c>
      <c r="EZ153" s="2">
        <f t="shared" si="177"/>
        <v>66.597768398831278</v>
      </c>
      <c r="FA153" s="2">
        <f t="shared" si="177"/>
        <v>66.684959667472782</v>
      </c>
      <c r="FB153" s="2">
        <f t="shared" si="177"/>
        <v>69.013595113027378</v>
      </c>
      <c r="FC153" s="2">
        <f t="shared" si="177"/>
        <v>68.563505923386671</v>
      </c>
      <c r="FD153" s="2">
        <f t="shared" si="177"/>
        <v>69.758616697921951</v>
      </c>
      <c r="FE153" s="2">
        <f t="shared" si="177"/>
        <v>73.112779109705315</v>
      </c>
      <c r="FG153" s="2">
        <f t="shared" si="178"/>
        <v>0.99943890804769075</v>
      </c>
      <c r="FH153" s="2">
        <f t="shared" si="178"/>
        <v>0.99946515510992706</v>
      </c>
      <c r="FI153" s="2">
        <f t="shared" si="178"/>
        <v>0.99952368309562289</v>
      </c>
      <c r="FJ153" s="2">
        <f t="shared" si="178"/>
        <v>0.99942489279448432</v>
      </c>
      <c r="FK153" s="2">
        <f t="shared" si="178"/>
        <v>0.99943996435697924</v>
      </c>
      <c r="FL153" s="2">
        <f t="shared" si="178"/>
        <v>0.99937919927112073</v>
      </c>
      <c r="FM153" s="2">
        <f t="shared" si="178"/>
        <v>0.99931443711507373</v>
      </c>
      <c r="FN153" s="2">
        <f t="shared" si="178"/>
        <v>0.99930466791695827</v>
      </c>
      <c r="FO153" s="2">
        <f t="shared" si="178"/>
        <v>0.99930876395359969</v>
      </c>
      <c r="FP153" s="2">
        <f t="shared" si="178"/>
        <v>0.9992837013005178</v>
      </c>
      <c r="FQ153" s="2">
        <f t="shared" si="178"/>
        <v>0.99934574579147095</v>
      </c>
      <c r="FR153" s="2">
        <f t="shared" si="178"/>
        <v>0.99933737009978907</v>
      </c>
      <c r="FS153" s="2">
        <f t="shared" si="178"/>
        <v>0.99938124700237418</v>
      </c>
      <c r="FT153" s="2">
        <f t="shared" si="178"/>
        <v>0.99936983309428717</v>
      </c>
      <c r="FU153" s="2">
        <f t="shared" si="178"/>
        <v>0.99924060171087647</v>
      </c>
      <c r="FW153" s="2">
        <f t="shared" si="169"/>
        <v>4.9586520209480574E-2</v>
      </c>
      <c r="FX153" s="2">
        <f t="shared" si="169"/>
        <v>8.4759613932450045E-2</v>
      </c>
      <c r="FY153" s="2">
        <f t="shared" si="169"/>
        <v>0.11391852560282757</v>
      </c>
      <c r="FZ153" s="2">
        <f t="shared" si="169"/>
        <v>9.2289116115468264E-2</v>
      </c>
      <c r="GA153" s="2">
        <f t="shared" si="169"/>
        <v>0.10137617479600176</v>
      </c>
      <c r="GB153" s="2">
        <f t="shared" si="169"/>
        <v>0.1021419236582578</v>
      </c>
      <c r="GC153" s="2">
        <f t="shared" si="169"/>
        <v>0.11153354217949392</v>
      </c>
      <c r="GD153" s="2">
        <f t="shared" si="169"/>
        <v>0.13856738687291259</v>
      </c>
      <c r="GE153" s="2">
        <f t="shared" si="169"/>
        <v>0.14002081765058716</v>
      </c>
      <c r="GF153" s="2">
        <f t="shared" si="169"/>
        <v>0.12274538797880552</v>
      </c>
      <c r="GG153" s="2">
        <f t="shared" si="169"/>
        <v>0.10826860710044421</v>
      </c>
      <c r="GH153" s="2">
        <f t="shared" si="169"/>
        <v>8.9329806088728522E-2</v>
      </c>
      <c r="GI153" s="2">
        <f t="shared" si="169"/>
        <v>7.8500936741985231E-2</v>
      </c>
      <c r="GJ153" s="2">
        <f t="shared" si="169"/>
        <v>6.5397951443088825E-2</v>
      </c>
      <c r="GK153" s="2">
        <f t="shared" si="169"/>
        <v>5.7297720627373594E-2</v>
      </c>
      <c r="GM153" s="86">
        <f t="shared" si="170"/>
        <v>1.1317964136106346E-52</v>
      </c>
      <c r="GN153" s="86">
        <f t="shared" si="170"/>
        <v>6.1335061513815391E-108</v>
      </c>
      <c r="GO153" s="86">
        <f t="shared" si="170"/>
        <v>2.8992578328935841E-135</v>
      </c>
      <c r="GP153" s="86">
        <f t="shared" si="170"/>
        <v>7.8429534514701259E-125</v>
      </c>
      <c r="GQ153" s="86">
        <f t="shared" si="170"/>
        <v>7.6967249042481349E-132</v>
      </c>
      <c r="GR153" s="86">
        <f t="shared" si="170"/>
        <v>7.0426863401593545E-141</v>
      </c>
      <c r="GS153" s="86">
        <f t="shared" si="170"/>
        <v>8.2331051391988166E-149</v>
      </c>
      <c r="GT153" s="86">
        <f t="shared" si="170"/>
        <v>2.2462723049025368E-182</v>
      </c>
      <c r="GU153" s="86">
        <f t="shared" si="170"/>
        <v>9.2241812611132865E-194</v>
      </c>
      <c r="GV153" s="86">
        <f t="shared" si="170"/>
        <v>5.9537259002997745E-189</v>
      </c>
      <c r="GW153" s="86">
        <f t="shared" si="170"/>
        <v>2.9584852056437796E-183</v>
      </c>
      <c r="GX153" s="86">
        <f t="shared" si="170"/>
        <v>1.225690166095208E-214</v>
      </c>
      <c r="GY153" s="86">
        <f t="shared" si="170"/>
        <v>7.0897857742550813E-190</v>
      </c>
      <c r="GZ153" s="86">
        <f t="shared" si="170"/>
        <v>5.2289118928670963E-142</v>
      </c>
      <c r="HA153" s="86">
        <f t="shared" si="170"/>
        <v>2.1258400261617547E-214</v>
      </c>
      <c r="HC153" s="86">
        <f t="shared" si="153"/>
        <v>3.8451109060287012E-19</v>
      </c>
      <c r="HD153" s="86">
        <f t="shared" si="153"/>
        <v>2.0437809485285296E-51</v>
      </c>
      <c r="HE153" s="86">
        <f t="shared" si="153"/>
        <v>2.3260630713409551E-64</v>
      </c>
      <c r="HF153" s="86">
        <f t="shared" ref="HF153:HN187" si="180" xml:space="preserve"> _xlfn.NORM.DIST($B153, F$8, ABS(F$12), TRUE) * _xlfn.NORM.DIST(($B153 - F$8)*F$16, 0, ABS(F$12), TRUE) * 2</f>
        <v>1.3399586126324178E-57</v>
      </c>
      <c r="HG153" s="86">
        <f t="shared" si="180"/>
        <v>2.3033359266104075E-74</v>
      </c>
      <c r="HH153" s="86">
        <f t="shared" si="180"/>
        <v>5.7528112583144371E-86</v>
      </c>
      <c r="HI153" s="86">
        <f t="shared" si="180"/>
        <v>2.779264736961461E-100</v>
      </c>
      <c r="HJ153" s="86">
        <f t="shared" si="180"/>
        <v>5.6420425173387999E-129</v>
      </c>
      <c r="HK153" s="86">
        <f t="shared" si="180"/>
        <v>3.3337562906720772E-131</v>
      </c>
      <c r="HL153" s="86">
        <f t="shared" si="161"/>
        <v>2.4711333896530665E-124</v>
      </c>
      <c r="HM153" s="86">
        <f t="shared" si="161"/>
        <v>3.2645983154747586E-113</v>
      </c>
      <c r="HN153" s="86">
        <f t="shared" si="161"/>
        <v>1.8570540353974605E-113</v>
      </c>
      <c r="HO153" s="86">
        <f t="shared" si="161"/>
        <v>8.4885628043064695E-81</v>
      </c>
      <c r="HP153" s="86">
        <f t="shared" si="161"/>
        <v>8.9433428849707013E-59</v>
      </c>
      <c r="HQ153" s="86">
        <f t="shared" si="161"/>
        <v>1.385169356897769E-105</v>
      </c>
      <c r="HS153" s="86">
        <f t="shared" si="171"/>
        <v>0.37342242951328142</v>
      </c>
      <c r="HT153" s="86">
        <f t="shared" si="171"/>
        <v>0.30633750676615856</v>
      </c>
      <c r="HU153" s="86">
        <f t="shared" si="171"/>
        <v>0.18807249081451993</v>
      </c>
      <c r="HV153" s="86">
        <f t="shared" si="171"/>
        <v>0.33157483783645786</v>
      </c>
      <c r="HW153" s="86">
        <f t="shared" si="171"/>
        <v>0.18864866283293116</v>
      </c>
      <c r="HX153" s="86">
        <f t="shared" si="171"/>
        <v>0.19007656590947636</v>
      </c>
      <c r="HY153" s="86">
        <f t="shared" si="171"/>
        <v>0.19030557214850952</v>
      </c>
      <c r="HZ153" s="86">
        <f t="shared" si="171"/>
        <v>6.3320547073971917E-2</v>
      </c>
      <c r="IA153" s="86">
        <f t="shared" si="171"/>
        <v>5.3700649565205823E-2</v>
      </c>
      <c r="IB153" s="86">
        <f t="shared" si="171"/>
        <v>7.9082169445142778E-2</v>
      </c>
      <c r="IC153" s="86">
        <f t="shared" si="171"/>
        <v>0.19022182678767938</v>
      </c>
      <c r="ID153" s="86">
        <f t="shared" si="171"/>
        <v>0.34856577345588435</v>
      </c>
      <c r="IE153" s="86">
        <f t="shared" si="171"/>
        <v>0.40842465450086057</v>
      </c>
      <c r="IF153" s="86">
        <f t="shared" si="171"/>
        <v>0.50642969112855285</v>
      </c>
      <c r="IG153" s="86">
        <f t="shared" si="171"/>
        <v>0.59789649889383845</v>
      </c>
      <c r="II153" s="86">
        <f t="shared" si="172"/>
        <v>1.9145447261806945E-17</v>
      </c>
      <c r="IJ153" s="86">
        <f t="shared" si="172"/>
        <v>7.7963249341903921E-14</v>
      </c>
      <c r="IK153" s="86">
        <f t="shared" si="172"/>
        <v>1.1382148265253378E-11</v>
      </c>
      <c r="IL153" s="86">
        <f t="shared" si="172"/>
        <v>3.2917805081025649E-14</v>
      </c>
      <c r="IM153" s="86">
        <f t="shared" si="172"/>
        <v>1.5205528773538888E-14</v>
      </c>
      <c r="IN153" s="86">
        <f t="shared" si="172"/>
        <v>2.3293948151519247E-14</v>
      </c>
      <c r="IO153" s="86">
        <f t="shared" si="172"/>
        <v>3.9220854756628426E-13</v>
      </c>
      <c r="IP153" s="86">
        <f t="shared" si="172"/>
        <v>1.3877730317459036E-11</v>
      </c>
      <c r="IQ153" s="86">
        <f t="shared" si="172"/>
        <v>2.4244671793597429E-11</v>
      </c>
      <c r="IR153" s="86">
        <f t="shared" si="172"/>
        <v>5.1057331245958044E-13</v>
      </c>
      <c r="IS153" s="86">
        <f t="shared" si="172"/>
        <v>3.022833602238462E-14</v>
      </c>
      <c r="IT153" s="86">
        <f t="shared" si="172"/>
        <v>1.2384580408338049E-17</v>
      </c>
      <c r="IU153" s="86">
        <f t="shared" si="172"/>
        <v>1.393102093981023E-18</v>
      </c>
      <c r="IV153" s="86">
        <f t="shared" si="172"/>
        <v>4.7943128362929663E-11</v>
      </c>
      <c r="IW153" s="86">
        <f t="shared" si="172"/>
        <v>1.1242546275099358E-8</v>
      </c>
      <c r="IY153" s="86">
        <f t="shared" si="173"/>
        <v>0.37342242951328142</v>
      </c>
      <c r="IZ153" s="86">
        <f t="shared" si="173"/>
        <v>0.3063375067662365</v>
      </c>
      <c r="JA153" s="86">
        <f t="shared" si="173"/>
        <v>0.18807249082590208</v>
      </c>
      <c r="JB153" s="86">
        <f t="shared" si="173"/>
        <v>0.33157483783649078</v>
      </c>
      <c r="JC153" s="86">
        <f t="shared" si="173"/>
        <v>0.18864866283294637</v>
      </c>
      <c r="JD153" s="86">
        <f t="shared" si="173"/>
        <v>0.19007656590949965</v>
      </c>
      <c r="JE153" s="86">
        <f t="shared" si="173"/>
        <v>0.19030557214890173</v>
      </c>
      <c r="JF153" s="86">
        <f t="shared" si="173"/>
        <v>6.3320547087849649E-2</v>
      </c>
      <c r="JG153" s="86">
        <f t="shared" si="173"/>
        <v>5.3700649589450491E-2</v>
      </c>
      <c r="JH153" s="86">
        <f t="shared" si="173"/>
        <v>7.9082169445653355E-2</v>
      </c>
      <c r="JI153" s="86">
        <f t="shared" si="173"/>
        <v>0.1902218267877096</v>
      </c>
      <c r="JJ153" s="86">
        <f t="shared" si="173"/>
        <v>0.34856577345588435</v>
      </c>
      <c r="JK153" s="86">
        <f t="shared" si="173"/>
        <v>0.40842465450086057</v>
      </c>
      <c r="JL153" s="86">
        <f t="shared" si="173"/>
        <v>0.50642969117649594</v>
      </c>
      <c r="JM153" s="86">
        <f t="shared" si="173"/>
        <v>0.59789651013638467</v>
      </c>
    </row>
    <row r="154" spans="2:273" x14ac:dyDescent="0.25">
      <c r="B154" s="2">
        <v>127</v>
      </c>
      <c r="C154" s="37">
        <v>69.745999999999995</v>
      </c>
      <c r="D154" s="37">
        <v>70.429000000000002</v>
      </c>
      <c r="E154" s="37">
        <v>68.762</v>
      </c>
      <c r="F154" s="37">
        <v>65.619</v>
      </c>
      <c r="G154" s="37">
        <v>67.688999999999993</v>
      </c>
      <c r="H154" s="37">
        <v>63.835999999999999</v>
      </c>
      <c r="I154" s="37">
        <v>63.491999999999997</v>
      </c>
      <c r="J154" s="37">
        <v>64.721000000000004</v>
      </c>
      <c r="K154" s="37">
        <v>64.677000000000007</v>
      </c>
      <c r="L154" s="37">
        <v>65.177000000000007</v>
      </c>
      <c r="M154" s="37">
        <v>66.887</v>
      </c>
      <c r="N154" s="37">
        <v>73.322999999999993</v>
      </c>
      <c r="O154" s="37">
        <v>74.483000000000004</v>
      </c>
      <c r="P154" s="37">
        <v>94.322999999999993</v>
      </c>
      <c r="Q154" s="37">
        <v>141.839</v>
      </c>
      <c r="S154" s="4">
        <f t="shared" si="174"/>
        <v>69.866695994175686</v>
      </c>
      <c r="T154" s="4">
        <f t="shared" si="174"/>
        <v>70.166382041410529</v>
      </c>
      <c r="U154" s="4">
        <f t="shared" si="174"/>
        <v>68.340524530779476</v>
      </c>
      <c r="V154" s="4">
        <f t="shared" si="174"/>
        <v>67.006140539159759</v>
      </c>
      <c r="W154" s="4">
        <f t="shared" si="174"/>
        <v>67.684514932523825</v>
      </c>
      <c r="X154" s="4">
        <f t="shared" si="174"/>
        <v>64.103914577564851</v>
      </c>
      <c r="Y154" s="4">
        <f t="shared" si="174"/>
        <v>64.24143313524786</v>
      </c>
      <c r="Z154" s="4">
        <f t="shared" si="174"/>
        <v>66.300680734732225</v>
      </c>
      <c r="AA154" s="4">
        <f t="shared" si="174"/>
        <v>65.761898046315849</v>
      </c>
      <c r="AB154" s="4">
        <f t="shared" si="174"/>
        <v>66.604662812238772</v>
      </c>
      <c r="AC154" s="4">
        <f t="shared" si="174"/>
        <v>67.351423907046566</v>
      </c>
      <c r="AD154" s="4">
        <f t="shared" si="174"/>
        <v>72.000530244252488</v>
      </c>
      <c r="AE154" s="4">
        <f t="shared" si="174"/>
        <v>73.880290701440245</v>
      </c>
      <c r="AF154" s="4">
        <f t="shared" si="174"/>
        <v>94.12638881367522</v>
      </c>
      <c r="AG154" s="4">
        <f t="shared" si="174"/>
        <v>140.46753225836565</v>
      </c>
      <c r="AI154" s="4">
        <f t="shared" si="175"/>
        <v>-0.12069599417569066</v>
      </c>
      <c r="AJ154" s="4">
        <f t="shared" si="175"/>
        <v>0.26261795858947323</v>
      </c>
      <c r="AK154" s="4">
        <f t="shared" si="175"/>
        <v>0.4214754692205247</v>
      </c>
      <c r="AL154" s="4">
        <f t="shared" si="175"/>
        <v>-1.3871405391597591</v>
      </c>
      <c r="AM154" s="4">
        <f t="shared" si="175"/>
        <v>4.4850674761676146E-3</v>
      </c>
      <c r="AN154" s="4">
        <f t="shared" si="175"/>
        <v>-0.26791457756485215</v>
      </c>
      <c r="AO154" s="4">
        <f t="shared" si="175"/>
        <v>-0.74943313524786248</v>
      </c>
      <c r="AP154" s="4">
        <f t="shared" si="175"/>
        <v>-1.5796807347322215</v>
      </c>
      <c r="AQ154" s="4">
        <f t="shared" si="175"/>
        <v>-1.0848980463158426</v>
      </c>
      <c r="AR154" s="4">
        <f t="shared" si="175"/>
        <v>-1.4276628122387649</v>
      </c>
      <c r="AS154" s="4">
        <f t="shared" si="175"/>
        <v>-0.46442390704656589</v>
      </c>
      <c r="AT154" s="4">
        <f t="shared" si="175"/>
        <v>1.3224697557475054</v>
      </c>
      <c r="AU154" s="4">
        <f t="shared" si="175"/>
        <v>0.60270929855975908</v>
      </c>
      <c r="AV154" s="4">
        <f t="shared" si="175"/>
        <v>0.19661118632477326</v>
      </c>
      <c r="AW154" s="4">
        <f t="shared" si="175"/>
        <v>1.3714677416343477</v>
      </c>
      <c r="AY154" s="2">
        <f t="shared" si="167"/>
        <v>69.8666958910799</v>
      </c>
      <c r="AZ154" s="2">
        <f t="shared" si="167"/>
        <v>69.773010149526186</v>
      </c>
      <c r="BA154" s="2">
        <f t="shared" si="167"/>
        <v>68.113651575869739</v>
      </c>
      <c r="BB154" s="2">
        <f t="shared" si="167"/>
        <v>66.074377602105173</v>
      </c>
      <c r="BC154" s="2">
        <f t="shared" si="167"/>
        <v>67.325638339684758</v>
      </c>
      <c r="BD154" s="2">
        <f t="shared" si="167"/>
        <v>63.610416683113819</v>
      </c>
      <c r="BE154" s="2">
        <f t="shared" si="167"/>
        <v>63.705920709477574</v>
      </c>
      <c r="BF154" s="2">
        <f t="shared" si="167"/>
        <v>66.245985653338508</v>
      </c>
      <c r="BG154" s="2">
        <f t="shared" si="167"/>
        <v>65.716160964992724</v>
      </c>
      <c r="BH154" s="2">
        <f t="shared" si="167"/>
        <v>66.481447008078675</v>
      </c>
      <c r="BI154" s="2">
        <f t="shared" si="167"/>
        <v>66.550326565275839</v>
      </c>
      <c r="BJ154" s="2">
        <f t="shared" si="167"/>
        <v>68.717724041754195</v>
      </c>
      <c r="BK154" s="2">
        <f t="shared" si="167"/>
        <v>68.323694779061128</v>
      </c>
      <c r="BL154" s="2">
        <f t="shared" si="167"/>
        <v>69.739099647021632</v>
      </c>
      <c r="BM154" s="2">
        <f t="shared" si="167"/>
        <v>74.010726063364913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78.529157400087826</v>
      </c>
      <c r="DL154" s="2">
        <f t="shared" si="176"/>
        <v>95.309045454545455</v>
      </c>
      <c r="DM154" s="2">
        <f t="shared" si="176"/>
        <v>95.176638779824842</v>
      </c>
      <c r="DN154" s="2">
        <f t="shared" si="176"/>
        <v>86.782850196315337</v>
      </c>
      <c r="DO154" s="2">
        <f t="shared" si="176"/>
        <v>96.651219686411167</v>
      </c>
      <c r="DP154" s="2">
        <f t="shared" si="176"/>
        <v>91.918957982273767</v>
      </c>
      <c r="DQ154" s="2">
        <f t="shared" si="176"/>
        <v>84.994037531458602</v>
      </c>
      <c r="DR154" s="2">
        <f t="shared" si="176"/>
        <v>97.056404547404554</v>
      </c>
      <c r="DS154" s="2">
        <f t="shared" si="176"/>
        <v>97.499306692406719</v>
      </c>
      <c r="DT154" s="2">
        <f t="shared" si="176"/>
        <v>100.4417445378151</v>
      </c>
      <c r="DU154" s="2">
        <f t="shared" si="176"/>
        <v>100.77028069498071</v>
      </c>
      <c r="DV154" s="2">
        <f t="shared" si="176"/>
        <v>95.073786191049322</v>
      </c>
      <c r="DW154" s="2">
        <f t="shared" si="176"/>
        <v>92.248736772983079</v>
      </c>
      <c r="DX154" s="2">
        <f t="shared" si="176"/>
        <v>94.542905128205106</v>
      </c>
      <c r="DY154" s="2">
        <f t="shared" si="176"/>
        <v>90.109172829131637</v>
      </c>
      <c r="EA154" s="2">
        <f t="shared" si="152"/>
        <v>69.852635694293852</v>
      </c>
      <c r="EB154" s="2">
        <f t="shared" si="152"/>
        <v>69.731623908235548</v>
      </c>
      <c r="EC154" s="2">
        <f t="shared" si="152"/>
        <v>68.077076731394527</v>
      </c>
      <c r="ED154" s="2">
        <f t="shared" si="152"/>
        <v>66.047262063900121</v>
      </c>
      <c r="EE154" s="2">
        <f t="shared" si="152"/>
        <v>67.221415331607687</v>
      </c>
      <c r="EF154" s="2">
        <f t="shared" si="152"/>
        <v>63.540391122824516</v>
      </c>
      <c r="EG154" s="2">
        <f t="shared" si="152"/>
        <v>63.721894840437088</v>
      </c>
      <c r="EH154" s="2">
        <f t="shared" si="152"/>
        <v>66.154073691473641</v>
      </c>
      <c r="EI154" s="2">
        <f t="shared" si="152"/>
        <v>65.670482317823272</v>
      </c>
      <c r="EJ154" s="2">
        <f t="shared" si="152"/>
        <v>66.469793500617044</v>
      </c>
      <c r="EK154" s="2">
        <f t="shared" si="152"/>
        <v>66.535909351393599</v>
      </c>
      <c r="EL154" s="2">
        <f t="shared" si="179"/>
        <v>68.68457330368183</v>
      </c>
      <c r="EM154" s="2">
        <f t="shared" si="135"/>
        <v>68.297907587362715</v>
      </c>
      <c r="EN154" s="2">
        <f t="shared" si="135"/>
        <v>69.730230206682322</v>
      </c>
      <c r="EO154" s="2">
        <f t="shared" si="135"/>
        <v>74.066236133902194</v>
      </c>
      <c r="EQ154" s="2">
        <f t="shared" si="177"/>
        <v>70.030416412566169</v>
      </c>
      <c r="ER154" s="2">
        <f t="shared" si="177"/>
        <v>70.045231752388617</v>
      </c>
      <c r="ES154" s="2">
        <f t="shared" si="177"/>
        <v>68.277820388715426</v>
      </c>
      <c r="ET154" s="2">
        <f t="shared" si="177"/>
        <v>66.209167326497308</v>
      </c>
      <c r="EU154" s="2">
        <f t="shared" si="177"/>
        <v>68.031650140493298</v>
      </c>
      <c r="EV154" s="2">
        <f t="shared" si="177"/>
        <v>64.02691672648055</v>
      </c>
      <c r="EW154" s="2">
        <f t="shared" si="177"/>
        <v>63.479935809453494</v>
      </c>
      <c r="EX154" s="2">
        <f t="shared" si="177"/>
        <v>66.636386818747411</v>
      </c>
      <c r="EY154" s="2">
        <f t="shared" si="177"/>
        <v>65.839557393374491</v>
      </c>
      <c r="EZ154" s="2">
        <f t="shared" si="177"/>
        <v>66.39054663382845</v>
      </c>
      <c r="FA154" s="2">
        <f t="shared" si="177"/>
        <v>66.48474482584308</v>
      </c>
      <c r="FB154" s="2">
        <f t="shared" si="177"/>
        <v>68.861711700496443</v>
      </c>
      <c r="FC154" s="2">
        <f t="shared" si="177"/>
        <v>68.441547128596824</v>
      </c>
      <c r="FD154" s="2">
        <f t="shared" si="177"/>
        <v>69.654565995945276</v>
      </c>
      <c r="FE154" s="2">
        <f t="shared" si="177"/>
        <v>72.999951089379465</v>
      </c>
      <c r="FG154" s="2">
        <f t="shared" si="178"/>
        <v>0.99948825279265396</v>
      </c>
      <c r="FH154" s="2">
        <f t="shared" si="178"/>
        <v>0.99951219270639835</v>
      </c>
      <c r="FI154" s="2">
        <f t="shared" si="178"/>
        <v>0.99956557561319881</v>
      </c>
      <c r="FJ154" s="2">
        <f t="shared" si="178"/>
        <v>0.99947546945185362</v>
      </c>
      <c r="FK154" s="2">
        <f t="shared" si="178"/>
        <v>0.99948921625321496</v>
      </c>
      <c r="FL154" s="2">
        <f t="shared" si="178"/>
        <v>0.99943379207779059</v>
      </c>
      <c r="FM154" s="2">
        <f t="shared" si="178"/>
        <v>0.99937472149977313</v>
      </c>
      <c r="FN154" s="2">
        <f t="shared" si="178"/>
        <v>0.99936581080254938</v>
      </c>
      <c r="FO154" s="2">
        <f t="shared" si="178"/>
        <v>0.99936954688816448</v>
      </c>
      <c r="FP154" s="2">
        <f t="shared" si="178"/>
        <v>0.99934668664578763</v>
      </c>
      <c r="FQ154" s="2">
        <f t="shared" si="178"/>
        <v>0.99940327871850698</v>
      </c>
      <c r="FR154" s="2">
        <f t="shared" si="178"/>
        <v>0.99939563911171869</v>
      </c>
      <c r="FS154" s="2">
        <f t="shared" si="178"/>
        <v>0.99943565983459537</v>
      </c>
      <c r="FT154" s="2">
        <f t="shared" si="178"/>
        <v>0.99942524908267982</v>
      </c>
      <c r="FU154" s="2">
        <f t="shared" si="178"/>
        <v>0.99930737424849692</v>
      </c>
      <c r="FW154" s="2">
        <f t="shared" si="169"/>
        <v>5.4111667041934958E-2</v>
      </c>
      <c r="FX154" s="2">
        <f t="shared" si="169"/>
        <v>9.2183244290036881E-2</v>
      </c>
      <c r="FY154" s="2">
        <f t="shared" si="169"/>
        <v>0.12355127021569043</v>
      </c>
      <c r="FZ154" s="2">
        <f t="shared" si="169"/>
        <v>0.10029994414835351</v>
      </c>
      <c r="GA154" s="2">
        <f t="shared" si="169"/>
        <v>0.11008011673089743</v>
      </c>
      <c r="GB154" s="2">
        <f t="shared" si="169"/>
        <v>0.11090349717890551</v>
      </c>
      <c r="GC154" s="2">
        <f t="shared" si="169"/>
        <v>0.12099215441128841</v>
      </c>
      <c r="GD154" s="2">
        <f t="shared" si="169"/>
        <v>0.14993172147054951</v>
      </c>
      <c r="GE154" s="2">
        <f t="shared" si="169"/>
        <v>0.15148339110851497</v>
      </c>
      <c r="GF154" s="2">
        <f t="shared" si="169"/>
        <v>0.13301247414285963</v>
      </c>
      <c r="GG154" s="2">
        <f t="shared" si="169"/>
        <v>0.1174869500369429</v>
      </c>
      <c r="GH154" s="2">
        <f t="shared" si="169"/>
        <v>9.7111243186431051E-2</v>
      </c>
      <c r="GI154" s="2">
        <f t="shared" si="169"/>
        <v>8.5427568821220226E-2</v>
      </c>
      <c r="GJ154" s="2">
        <f t="shared" si="169"/>
        <v>7.1257828245098437E-2</v>
      </c>
      <c r="GK154" s="2">
        <f t="shared" si="169"/>
        <v>6.248031139924648E-2</v>
      </c>
      <c r="GM154" s="86">
        <f t="shared" si="170"/>
        <v>1.8088556773483565E-54</v>
      </c>
      <c r="GN154" s="86">
        <f t="shared" si="170"/>
        <v>2.1989383447176807E-111</v>
      </c>
      <c r="GO154" s="86">
        <f t="shared" si="170"/>
        <v>1.6727165101612053E-139</v>
      </c>
      <c r="GP154" s="86">
        <f t="shared" si="170"/>
        <v>7.2168733042661428E-129</v>
      </c>
      <c r="GQ154" s="86">
        <f t="shared" si="170"/>
        <v>5.0920291651345765E-136</v>
      </c>
      <c r="GR154" s="86">
        <f t="shared" si="170"/>
        <v>2.3438511854754857E-145</v>
      </c>
      <c r="GS154" s="86">
        <f t="shared" si="170"/>
        <v>1.3530831905462287E-153</v>
      </c>
      <c r="GT154" s="86">
        <f t="shared" si="170"/>
        <v>3.3904707498755606E-188</v>
      </c>
      <c r="GU154" s="86">
        <f t="shared" si="170"/>
        <v>5.9339678971993794E-200</v>
      </c>
      <c r="GV154" s="86">
        <f t="shared" si="170"/>
        <v>5.6234935032439401E-195</v>
      </c>
      <c r="GW154" s="86">
        <f t="shared" si="170"/>
        <v>4.5002401579144907E-189</v>
      </c>
      <c r="GX154" s="86">
        <f t="shared" si="170"/>
        <v>1.3764972059900324E-221</v>
      </c>
      <c r="GY154" s="86">
        <f t="shared" si="170"/>
        <v>5.6941777183913644E-196</v>
      </c>
      <c r="GZ154" s="86">
        <f t="shared" si="170"/>
        <v>1.4975625414479425E-146</v>
      </c>
      <c r="HA154" s="86">
        <f t="shared" si="170"/>
        <v>2.6760542264158486E-221</v>
      </c>
      <c r="HC154" s="86">
        <f t="shared" ref="HC154:HH213" si="181" xml:space="preserve"> _xlfn.NORM.DIST($B154, C$8, ABS(C$12), TRUE) * _xlfn.NORM.DIST(($B154 - C$8)*C$16, 0, ABS(C$12), TRUE) * 2</f>
        <v>3.4155096352435859E-20</v>
      </c>
      <c r="HD154" s="86">
        <f t="shared" si="181"/>
        <v>4.9687767315651199E-54</v>
      </c>
      <c r="HE154" s="86">
        <f t="shared" si="181"/>
        <v>1.7238938173777621E-67</v>
      </c>
      <c r="HF154" s="86">
        <f t="shared" si="180"/>
        <v>1.6028540171321902E-60</v>
      </c>
      <c r="HG154" s="86">
        <f t="shared" si="180"/>
        <v>5.2598177817903137E-78</v>
      </c>
      <c r="HH154" s="86">
        <f t="shared" si="180"/>
        <v>3.5043521866238514E-90</v>
      </c>
      <c r="HI154" s="86">
        <f t="shared" si="180"/>
        <v>3.0572010440549301E-105</v>
      </c>
      <c r="HJ154" s="86">
        <f t="shared" si="180"/>
        <v>3.232086682445662E-135</v>
      </c>
      <c r="HK154" s="86">
        <f t="shared" si="180"/>
        <v>1.6229047382903389E-137</v>
      </c>
      <c r="HL154" s="86">
        <f t="shared" si="161"/>
        <v>2.525192349365791E-130</v>
      </c>
      <c r="HM154" s="86">
        <f t="shared" si="161"/>
        <v>1.0918859115330908E-118</v>
      </c>
      <c r="HN154" s="86">
        <f t="shared" si="161"/>
        <v>3.5187770634769812E-119</v>
      </c>
      <c r="HO154" s="86">
        <f t="shared" si="161"/>
        <v>7.1603093007878643E-85</v>
      </c>
      <c r="HP154" s="86">
        <f t="shared" si="161"/>
        <v>1.0445383346518116E-61</v>
      </c>
      <c r="HQ154" s="86">
        <f t="shared" si="161"/>
        <v>6.372450502244112E-111</v>
      </c>
      <c r="HS154" s="86">
        <f t="shared" si="171"/>
        <v>0.43604460962276609</v>
      </c>
      <c r="HT154" s="86">
        <f t="shared" si="171"/>
        <v>0.22723170089998249</v>
      </c>
      <c r="HU154" s="86">
        <f t="shared" si="171"/>
        <v>0.12281594345304664</v>
      </c>
      <c r="HV154" s="86">
        <f t="shared" si="171"/>
        <v>0.24691825373112866</v>
      </c>
      <c r="HW154" s="86">
        <f t="shared" si="171"/>
        <v>0.1196276756989549</v>
      </c>
      <c r="HX154" s="86">
        <f t="shared" si="171"/>
        <v>0.12091380385892567</v>
      </c>
      <c r="HY154" s="86">
        <f t="shared" si="171"/>
        <v>0.12131073662947567</v>
      </c>
      <c r="HZ154" s="86">
        <f t="shared" si="171"/>
        <v>3.2627470565065028E-2</v>
      </c>
      <c r="IA154" s="86">
        <f t="shared" si="171"/>
        <v>2.7170759907000429E-2</v>
      </c>
      <c r="IB154" s="86">
        <f t="shared" si="171"/>
        <v>4.2261364990080534E-2</v>
      </c>
      <c r="IC154" s="86">
        <f t="shared" si="171"/>
        <v>0.11945995125370948</v>
      </c>
      <c r="ID154" s="86">
        <f t="shared" si="171"/>
        <v>0.2545236842698454</v>
      </c>
      <c r="IE154" s="86">
        <f t="shared" si="171"/>
        <v>0.32123821395033636</v>
      </c>
      <c r="IF154" s="86">
        <f t="shared" si="171"/>
        <v>0.43966902600431618</v>
      </c>
      <c r="IG154" s="86">
        <f t="shared" si="171"/>
        <v>0.55006520283044391</v>
      </c>
      <c r="II154" s="86">
        <f t="shared" si="172"/>
        <v>1.8136205869960357E-16</v>
      </c>
      <c r="IJ154" s="86">
        <f t="shared" si="172"/>
        <v>6.7496019336794332E-13</v>
      </c>
      <c r="IK154" s="86">
        <f t="shared" si="172"/>
        <v>8.9864201776916597E-11</v>
      </c>
      <c r="IL154" s="86">
        <f t="shared" si="172"/>
        <v>3.3222653201996384E-13</v>
      </c>
      <c r="IM154" s="86">
        <f t="shared" si="172"/>
        <v>1.8202558642620585E-13</v>
      </c>
      <c r="IN154" s="86">
        <f t="shared" si="172"/>
        <v>2.718424238878832E-13</v>
      </c>
      <c r="IO154" s="86">
        <f t="shared" si="172"/>
        <v>4.0312121091702323E-12</v>
      </c>
      <c r="IP154" s="86">
        <f t="shared" si="172"/>
        <v>1.3762941391329312E-10</v>
      </c>
      <c r="IQ154" s="86">
        <f t="shared" si="172"/>
        <v>2.3120778955127127E-10</v>
      </c>
      <c r="IR154" s="86">
        <f t="shared" si="172"/>
        <v>5.8104811493387615E-12</v>
      </c>
      <c r="IS154" s="86">
        <f t="shared" si="172"/>
        <v>3.7171015971804375E-13</v>
      </c>
      <c r="IT154" s="86">
        <f t="shared" si="172"/>
        <v>2.2089881779855268E-16</v>
      </c>
      <c r="IU154" s="86">
        <f t="shared" si="172"/>
        <v>2.4759456534748259E-17</v>
      </c>
      <c r="IV154" s="86">
        <f t="shared" si="172"/>
        <v>2.1613090588541062E-10</v>
      </c>
      <c r="IW154" s="86">
        <f t="shared" si="172"/>
        <v>3.3323712179226344E-8</v>
      </c>
      <c r="IY154" s="86">
        <f t="shared" si="173"/>
        <v>0.43604460962276625</v>
      </c>
      <c r="IZ154" s="86">
        <f t="shared" si="173"/>
        <v>0.22723170090065745</v>
      </c>
      <c r="JA154" s="86">
        <f t="shared" si="173"/>
        <v>0.12281594354291084</v>
      </c>
      <c r="JB154" s="86">
        <f t="shared" si="173"/>
        <v>0.2469182537314609</v>
      </c>
      <c r="JC154" s="86">
        <f t="shared" si="173"/>
        <v>0.11962767569913692</v>
      </c>
      <c r="JD154" s="86">
        <f t="shared" si="173"/>
        <v>0.12091380385919751</v>
      </c>
      <c r="JE154" s="86">
        <f t="shared" si="173"/>
        <v>0.12131073663350687</v>
      </c>
      <c r="JF154" s="86">
        <f t="shared" si="173"/>
        <v>3.2627470702694443E-2</v>
      </c>
      <c r="JG154" s="86">
        <f t="shared" si="173"/>
        <v>2.7170760138208218E-2</v>
      </c>
      <c r="JH154" s="86">
        <f t="shared" si="173"/>
        <v>4.2261364995891018E-2</v>
      </c>
      <c r="JI154" s="86">
        <f t="shared" si="173"/>
        <v>0.1194599512540812</v>
      </c>
      <c r="JJ154" s="86">
        <f t="shared" si="173"/>
        <v>0.25452368426984562</v>
      </c>
      <c r="JK154" s="86">
        <f t="shared" si="173"/>
        <v>0.32123821395033636</v>
      </c>
      <c r="JL154" s="86">
        <f t="shared" si="173"/>
        <v>0.43966902622044707</v>
      </c>
      <c r="JM154" s="86">
        <f t="shared" si="173"/>
        <v>0.55006523615415615</v>
      </c>
    </row>
    <row r="155" spans="2:273" x14ac:dyDescent="0.25">
      <c r="B155" s="2">
        <v>128</v>
      </c>
      <c r="C155" s="37">
        <v>70.239000000000004</v>
      </c>
      <c r="D155" s="37">
        <v>69.507999999999996</v>
      </c>
      <c r="E155" s="37">
        <v>68.397000000000006</v>
      </c>
      <c r="F155" s="37">
        <v>65.016000000000005</v>
      </c>
      <c r="G155" s="37">
        <v>66.295000000000002</v>
      </c>
      <c r="H155" s="37">
        <v>63.984000000000002</v>
      </c>
      <c r="I155" s="37">
        <v>63.328000000000003</v>
      </c>
      <c r="J155" s="37">
        <v>66.262</v>
      </c>
      <c r="K155" s="37">
        <v>64.531999999999996</v>
      </c>
      <c r="L155" s="37">
        <v>64.983999999999995</v>
      </c>
      <c r="M155" s="37">
        <v>66.257999999999996</v>
      </c>
      <c r="N155" s="37">
        <v>69.564999999999998</v>
      </c>
      <c r="O155" s="37">
        <v>70.832999999999998</v>
      </c>
      <c r="P155" s="37">
        <v>87.161000000000001</v>
      </c>
      <c r="Q155" s="37">
        <v>126.71</v>
      </c>
      <c r="S155" s="4">
        <f t="shared" si="174"/>
        <v>69.770516152834702</v>
      </c>
      <c r="T155" s="4">
        <f t="shared" si="174"/>
        <v>69.86891920505775</v>
      </c>
      <c r="U155" s="4">
        <f t="shared" si="174"/>
        <v>68.118363461665822</v>
      </c>
      <c r="V155" s="4">
        <f t="shared" si="174"/>
        <v>66.453659298309347</v>
      </c>
      <c r="W155" s="4">
        <f t="shared" si="174"/>
        <v>67.321606536478896</v>
      </c>
      <c r="X155" s="4">
        <f t="shared" si="174"/>
        <v>63.639392632138289</v>
      </c>
      <c r="Y155" s="4">
        <f t="shared" si="174"/>
        <v>63.773268365128722</v>
      </c>
      <c r="Z155" s="4">
        <f t="shared" si="174"/>
        <v>66.071647047699003</v>
      </c>
      <c r="AA155" s="4">
        <f t="shared" si="174"/>
        <v>65.52223827191203</v>
      </c>
      <c r="AB155" s="4">
        <f t="shared" si="174"/>
        <v>66.310050365226175</v>
      </c>
      <c r="AC155" s="4">
        <f t="shared" si="174"/>
        <v>66.651103591927296</v>
      </c>
      <c r="AD155" s="4">
        <f t="shared" si="174"/>
        <v>70.091135622644714</v>
      </c>
      <c r="AE155" s="4">
        <f t="shared" si="174"/>
        <v>71.119195088842815</v>
      </c>
      <c r="AF155" s="4">
        <f t="shared" si="174"/>
        <v>86.145188145499006</v>
      </c>
      <c r="AG155" s="4">
        <f t="shared" si="174"/>
        <v>123.39374854691685</v>
      </c>
      <c r="AI155" s="4">
        <f t="shared" si="175"/>
        <v>0.46848384716530234</v>
      </c>
      <c r="AJ155" s="4">
        <f t="shared" si="175"/>
        <v>-0.36091920505775477</v>
      </c>
      <c r="AK155" s="4">
        <f t="shared" si="175"/>
        <v>0.27863653833418311</v>
      </c>
      <c r="AL155" s="4">
        <f t="shared" si="175"/>
        <v>-1.4376592983093417</v>
      </c>
      <c r="AM155" s="4">
        <f t="shared" si="175"/>
        <v>-1.0266065364788943</v>
      </c>
      <c r="AN155" s="4">
        <f t="shared" si="175"/>
        <v>0.34460736786171253</v>
      </c>
      <c r="AO155" s="4">
        <f t="shared" si="175"/>
        <v>-0.44526836512871881</v>
      </c>
      <c r="AP155" s="4">
        <f t="shared" si="175"/>
        <v>0.19035295230099791</v>
      </c>
      <c r="AQ155" s="4">
        <f t="shared" si="175"/>
        <v>-0.99023827191203395</v>
      </c>
      <c r="AR155" s="4">
        <f t="shared" si="175"/>
        <v>-1.3260503652261804</v>
      </c>
      <c r="AS155" s="4">
        <f t="shared" si="175"/>
        <v>-0.39310359192730004</v>
      </c>
      <c r="AT155" s="4">
        <f t="shared" si="175"/>
        <v>-0.52613562264471625</v>
      </c>
      <c r="AU155" s="4">
        <f t="shared" si="175"/>
        <v>-0.28619508884281686</v>
      </c>
      <c r="AV155" s="4">
        <f t="shared" si="175"/>
        <v>1.0158118545009955</v>
      </c>
      <c r="AW155" s="4">
        <f t="shared" si="175"/>
        <v>3.3162514530831402</v>
      </c>
      <c r="AY155" s="2">
        <f t="shared" si="167"/>
        <v>69.770516053822831</v>
      </c>
      <c r="AZ155" s="2">
        <f t="shared" si="167"/>
        <v>69.66886425876055</v>
      </c>
      <c r="BA155" s="2">
        <f t="shared" si="167"/>
        <v>68.02490131183076</v>
      </c>
      <c r="BB155" s="2">
        <f t="shared" si="167"/>
        <v>65.986334649400263</v>
      </c>
      <c r="BC155" s="2">
        <f t="shared" si="167"/>
        <v>67.183487901654786</v>
      </c>
      <c r="BD155" s="2">
        <f t="shared" si="167"/>
        <v>63.448288898991784</v>
      </c>
      <c r="BE155" s="2">
        <f t="shared" si="167"/>
        <v>63.564934824726684</v>
      </c>
      <c r="BF155" s="2">
        <f t="shared" si="167"/>
        <v>66.056936216121812</v>
      </c>
      <c r="BG155" s="2">
        <f t="shared" si="167"/>
        <v>65.510297786372007</v>
      </c>
      <c r="BH155" s="2">
        <f t="shared" si="167"/>
        <v>66.274700301595615</v>
      </c>
      <c r="BI155" s="2">
        <f t="shared" si="167"/>
        <v>66.350043697395265</v>
      </c>
      <c r="BJ155" s="2">
        <f t="shared" si="167"/>
        <v>68.557438323129588</v>
      </c>
      <c r="BK155" s="2">
        <f t="shared" si="167"/>
        <v>68.194185572900722</v>
      </c>
      <c r="BL155" s="2">
        <f t="shared" si="167"/>
        <v>69.636719886163917</v>
      </c>
      <c r="BM155" s="2">
        <f t="shared" si="167"/>
        <v>73.934287158084615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78.446059639877035</v>
      </c>
      <c r="DL155" s="2">
        <f t="shared" si="176"/>
        <v>95.375164602839021</v>
      </c>
      <c r="DM155" s="2">
        <f t="shared" si="176"/>
        <v>95.268423437028105</v>
      </c>
      <c r="DN155" s="2">
        <f t="shared" si="176"/>
        <v>86.823656448202982</v>
      </c>
      <c r="DO155" s="2">
        <f t="shared" si="176"/>
        <v>96.760137282229977</v>
      </c>
      <c r="DP155" s="2">
        <f t="shared" si="176"/>
        <v>91.98158835758835</v>
      </c>
      <c r="DQ155" s="2">
        <f t="shared" si="176"/>
        <v>84.997965970018626</v>
      </c>
      <c r="DR155" s="2">
        <f t="shared" si="176"/>
        <v>97.143572501072512</v>
      </c>
      <c r="DS155" s="2">
        <f t="shared" si="176"/>
        <v>97.593290347490367</v>
      </c>
      <c r="DT155" s="2">
        <f t="shared" si="176"/>
        <v>100.55797983193274</v>
      </c>
      <c r="DU155" s="2">
        <f t="shared" si="176"/>
        <v>100.9050146718147</v>
      </c>
      <c r="DV155" s="2">
        <f t="shared" si="176"/>
        <v>95.16543659043657</v>
      </c>
      <c r="DW155" s="2">
        <f t="shared" si="176"/>
        <v>92.340042307692272</v>
      </c>
      <c r="DX155" s="2">
        <f t="shared" si="176"/>
        <v>94.666220512820502</v>
      </c>
      <c r="DY155" s="2">
        <f t="shared" si="176"/>
        <v>90.182343977591017</v>
      </c>
      <c r="EA155" s="2">
        <f t="shared" si="152"/>
        <v>69.754925086361226</v>
      </c>
      <c r="EB155" s="2">
        <f t="shared" si="152"/>
        <v>69.624067949919407</v>
      </c>
      <c r="EC155" s="2">
        <f t="shared" si="152"/>
        <v>67.985938402163669</v>
      </c>
      <c r="ED155" s="2">
        <f t="shared" si="152"/>
        <v>65.957696821316361</v>
      </c>
      <c r="EE155" s="2">
        <f t="shared" si="152"/>
        <v>67.067677801874936</v>
      </c>
      <c r="EF155" s="2">
        <f t="shared" si="152"/>
        <v>63.371909055554681</v>
      </c>
      <c r="EG155" s="2">
        <f t="shared" si="152"/>
        <v>63.586022259208349</v>
      </c>
      <c r="EH155" s="2">
        <f t="shared" si="152"/>
        <v>65.957014332183348</v>
      </c>
      <c r="EI155" s="2">
        <f t="shared" si="152"/>
        <v>65.462856986757345</v>
      </c>
      <c r="EJ155" s="2">
        <f t="shared" si="152"/>
        <v>66.266201048951075</v>
      </c>
      <c r="EK155" s="2">
        <f t="shared" si="152"/>
        <v>66.338047798905961</v>
      </c>
      <c r="EL155" s="2">
        <f t="shared" si="179"/>
        <v>68.523048970274516</v>
      </c>
      <c r="EM155" s="2">
        <f t="shared" si="135"/>
        <v>68.167625909645537</v>
      </c>
      <c r="EN155" s="2">
        <f t="shared" si="135"/>
        <v>69.629743682941466</v>
      </c>
      <c r="EO155" s="2">
        <f t="shared" si="135"/>
        <v>73.999837763920794</v>
      </c>
      <c r="EQ155" s="2">
        <f t="shared" si="177"/>
        <v>69.950344633331326</v>
      </c>
      <c r="ER155" s="2">
        <f t="shared" si="177"/>
        <v>69.956844594543199</v>
      </c>
      <c r="ES155" s="2">
        <f t="shared" si="177"/>
        <v>68.196232200626909</v>
      </c>
      <c r="ET155" s="2">
        <f t="shared" si="177"/>
        <v>66.128970244227148</v>
      </c>
      <c r="EU155" s="2">
        <f t="shared" si="177"/>
        <v>67.921531871905813</v>
      </c>
      <c r="EV155" s="2">
        <f t="shared" si="177"/>
        <v>63.883939567943457</v>
      </c>
      <c r="EW155" s="2">
        <f t="shared" si="177"/>
        <v>63.332095987444632</v>
      </c>
      <c r="EX155" s="2">
        <f t="shared" si="177"/>
        <v>66.462300207382839</v>
      </c>
      <c r="EY155" s="2">
        <f t="shared" si="177"/>
        <v>65.639792887485001</v>
      </c>
      <c r="EZ155" s="2">
        <f t="shared" si="177"/>
        <v>66.183324868825622</v>
      </c>
      <c r="FA155" s="2">
        <f t="shared" si="177"/>
        <v>66.284529984213378</v>
      </c>
      <c r="FB155" s="2">
        <f t="shared" si="177"/>
        <v>68.709828287965507</v>
      </c>
      <c r="FC155" s="2">
        <f t="shared" si="177"/>
        <v>68.31958833380699</v>
      </c>
      <c r="FD155" s="2">
        <f t="shared" si="177"/>
        <v>69.550515293968587</v>
      </c>
      <c r="FE155" s="2">
        <f t="shared" si="177"/>
        <v>72.887123069053615</v>
      </c>
      <c r="FG155" s="2">
        <f t="shared" si="178"/>
        <v>0.99953325998342402</v>
      </c>
      <c r="FH155" s="2">
        <f t="shared" si="178"/>
        <v>0.99955509536463094</v>
      </c>
      <c r="FI155" s="2">
        <f t="shared" si="178"/>
        <v>0.99960378510518622</v>
      </c>
      <c r="FJ155" s="2">
        <f t="shared" si="178"/>
        <v>0.99952160037493809</v>
      </c>
      <c r="FK155" s="2">
        <f t="shared" si="178"/>
        <v>0.99953413874896124</v>
      </c>
      <c r="FL155" s="2">
        <f t="shared" si="178"/>
        <v>0.99948358650981317</v>
      </c>
      <c r="FM155" s="2">
        <f t="shared" si="178"/>
        <v>0.99942970785399743</v>
      </c>
      <c r="FN155" s="2">
        <f t="shared" si="178"/>
        <v>0.99942158030087669</v>
      </c>
      <c r="FO155" s="2">
        <f t="shared" si="178"/>
        <v>0.99942498803063828</v>
      </c>
      <c r="FP155" s="2">
        <f t="shared" si="178"/>
        <v>0.99940413688657292</v>
      </c>
      <c r="FQ155" s="2">
        <f t="shared" si="178"/>
        <v>0.99945575514762552</v>
      </c>
      <c r="FR155" s="2">
        <f t="shared" si="178"/>
        <v>0.9994487870070371</v>
      </c>
      <c r="FS155" s="2">
        <f t="shared" si="178"/>
        <v>0.999485290093726</v>
      </c>
      <c r="FT155" s="2">
        <f t="shared" si="178"/>
        <v>0.99947579442342804</v>
      </c>
      <c r="FU155" s="2">
        <f t="shared" si="178"/>
        <v>0.99936827930770522</v>
      </c>
      <c r="FW155" s="2">
        <f t="shared" si="169"/>
        <v>5.9024121971807425E-2</v>
      </c>
      <c r="FX155" s="2">
        <f t="shared" si="169"/>
        <v>0.10018589679605443</v>
      </c>
      <c r="FY155" s="2">
        <f t="shared" si="169"/>
        <v>0.13387547771011765</v>
      </c>
      <c r="FZ155" s="2">
        <f t="shared" si="169"/>
        <v>0.10892268341923415</v>
      </c>
      <c r="GA155" s="2">
        <f t="shared" si="169"/>
        <v>0.11943204001619014</v>
      </c>
      <c r="GB155" s="2">
        <f t="shared" si="169"/>
        <v>0.12031591400327152</v>
      </c>
      <c r="GC155" s="2">
        <f t="shared" si="169"/>
        <v>0.13113451231060266</v>
      </c>
      <c r="GD155" s="2">
        <f t="shared" si="169"/>
        <v>0.16205274749348184</v>
      </c>
      <c r="GE155" s="2">
        <f t="shared" si="169"/>
        <v>0.16370570207818055</v>
      </c>
      <c r="GF155" s="2">
        <f t="shared" si="169"/>
        <v>0.14399738752403796</v>
      </c>
      <c r="GG155" s="2">
        <f t="shared" si="169"/>
        <v>0.127378057804238</v>
      </c>
      <c r="GH155" s="2">
        <f t="shared" si="169"/>
        <v>0.10549199386132652</v>
      </c>
      <c r="GI155" s="2">
        <f t="shared" si="169"/>
        <v>9.2903763245586607E-2</v>
      </c>
      <c r="GJ155" s="2">
        <f t="shared" si="169"/>
        <v>7.7599174098932133E-2</v>
      </c>
      <c r="GK155" s="2">
        <f t="shared" si="169"/>
        <v>6.8097806395555197E-2</v>
      </c>
      <c r="GM155" s="86">
        <f t="shared" si="170"/>
        <v>2.6923257191203577E-56</v>
      </c>
      <c r="GN155" s="86">
        <f t="shared" si="170"/>
        <v>6.9473904926790838E-115</v>
      </c>
      <c r="GO155" s="86">
        <f t="shared" si="170"/>
        <v>8.2870781640949288E-144</v>
      </c>
      <c r="GP155" s="86">
        <f t="shared" si="170"/>
        <v>5.7174756590707462E-133</v>
      </c>
      <c r="GQ155" s="86">
        <f t="shared" si="170"/>
        <v>2.8939194363205384E-140</v>
      </c>
      <c r="GR155" s="86">
        <f t="shared" si="170"/>
        <v>6.6264786322372954E-150</v>
      </c>
      <c r="GS155" s="86">
        <f t="shared" si="170"/>
        <v>1.8645884484647217E-158</v>
      </c>
      <c r="GT155" s="86">
        <f t="shared" si="170"/>
        <v>4.1380034677208907E-194</v>
      </c>
      <c r="GU155" s="86">
        <f t="shared" si="170"/>
        <v>3.0448217206633008E-206</v>
      </c>
      <c r="GV155" s="86">
        <f t="shared" si="170"/>
        <v>4.2643677514264094E-201</v>
      </c>
      <c r="GW155" s="86">
        <f t="shared" si="170"/>
        <v>5.5421772975505191E-195</v>
      </c>
      <c r="GX155" s="86">
        <f t="shared" si="170"/>
        <v>1.1956095400565207E-228</v>
      </c>
      <c r="GY155" s="86">
        <f t="shared" si="170"/>
        <v>3.6568447790362919E-202</v>
      </c>
      <c r="GZ155" s="86">
        <f t="shared" si="170"/>
        <v>3.6310644854221265E-151</v>
      </c>
      <c r="HA155" s="86">
        <f t="shared" si="170"/>
        <v>2.6141508659141373E-228</v>
      </c>
      <c r="HC155" s="86">
        <f t="shared" si="181"/>
        <v>2.8322639459401226E-21</v>
      </c>
      <c r="HD155" s="86">
        <f t="shared" si="181"/>
        <v>1.0363711472151001E-56</v>
      </c>
      <c r="HE155" s="86">
        <f t="shared" si="181"/>
        <v>1.0726203382000528E-70</v>
      </c>
      <c r="HF155" s="86">
        <f t="shared" si="180"/>
        <v>1.6167553552580176E-63</v>
      </c>
      <c r="HG155" s="86">
        <f t="shared" si="180"/>
        <v>9.791737741333396E-82</v>
      </c>
      <c r="HH155" s="86">
        <f t="shared" si="180"/>
        <v>1.6854750822146503E-94</v>
      </c>
      <c r="HI155" s="86">
        <f t="shared" si="180"/>
        <v>2.5425837808408734E-110</v>
      </c>
      <c r="HJ155" s="86">
        <f t="shared" si="180"/>
        <v>1.3129833741086501E-141</v>
      </c>
      <c r="HK155" s="86">
        <f t="shared" si="180"/>
        <v>5.5921738714353827E-144</v>
      </c>
      <c r="HL155" s="86">
        <f t="shared" si="161"/>
        <v>1.8578018124975956E-136</v>
      </c>
      <c r="HM155" s="86">
        <f t="shared" si="161"/>
        <v>2.7006813817861769E-124</v>
      </c>
      <c r="HN155" s="86">
        <f t="shared" si="161"/>
        <v>4.8004868127008939E-125</v>
      </c>
      <c r="HO155" s="86">
        <f t="shared" si="161"/>
        <v>4.7755830825017542E-89</v>
      </c>
      <c r="HP155" s="86">
        <f t="shared" si="161"/>
        <v>1.0310062664059045E-64</v>
      </c>
      <c r="HQ155" s="86">
        <f t="shared" si="161"/>
        <v>2.1559495263691983E-116</v>
      </c>
      <c r="HS155" s="86">
        <f t="shared" si="171"/>
        <v>0.48101501175206712</v>
      </c>
      <c r="HT155" s="86">
        <f t="shared" si="171"/>
        <v>0.1574535856657682</v>
      </c>
      <c r="HU155" s="86">
        <f t="shared" si="171"/>
        <v>7.4611369556186941E-2</v>
      </c>
      <c r="HV155" s="86">
        <f t="shared" si="171"/>
        <v>0.17032878531308876</v>
      </c>
      <c r="HW155" s="86">
        <f t="shared" si="171"/>
        <v>6.9906481897572412E-2</v>
      </c>
      <c r="HX155" s="86">
        <f t="shared" si="171"/>
        <v>7.0915228807739691E-2</v>
      </c>
      <c r="HY155" s="86">
        <f t="shared" si="171"/>
        <v>7.1337372210152364E-2</v>
      </c>
      <c r="HZ155" s="86">
        <f t="shared" si="171"/>
        <v>1.5455836814772075E-2</v>
      </c>
      <c r="IA155" s="86">
        <f t="shared" si="171"/>
        <v>1.265710456123657E-2</v>
      </c>
      <c r="IB155" s="86">
        <f t="shared" si="171"/>
        <v>2.0768967365119712E-2</v>
      </c>
      <c r="IC155" s="86">
        <f t="shared" si="171"/>
        <v>6.8872955587474471E-2</v>
      </c>
      <c r="ID155" s="86">
        <f t="shared" si="171"/>
        <v>0.16910713403171168</v>
      </c>
      <c r="IE155" s="86">
        <f t="shared" si="171"/>
        <v>0.23080480604559725</v>
      </c>
      <c r="IF155" s="86">
        <f t="shared" si="171"/>
        <v>0.34942103370767191</v>
      </c>
      <c r="IG155" s="86">
        <f t="shared" si="171"/>
        <v>0.45846485649266527</v>
      </c>
      <c r="II155" s="86">
        <f t="shared" si="172"/>
        <v>1.6029829904283916E-15</v>
      </c>
      <c r="IJ155" s="86">
        <f t="shared" si="172"/>
        <v>5.3820125313276314E-12</v>
      </c>
      <c r="IK155" s="86">
        <f t="shared" si="172"/>
        <v>6.4777604862525673E-10</v>
      </c>
      <c r="IL155" s="86">
        <f t="shared" si="172"/>
        <v>3.0587811067953225E-12</v>
      </c>
      <c r="IM155" s="86">
        <f t="shared" si="172"/>
        <v>1.9647705539884955E-12</v>
      </c>
      <c r="IN155" s="86">
        <f t="shared" si="172"/>
        <v>2.8625008765684662E-12</v>
      </c>
      <c r="IO155" s="86">
        <f t="shared" si="172"/>
        <v>3.7420285961874446E-11</v>
      </c>
      <c r="IP155" s="86">
        <f t="shared" si="172"/>
        <v>1.2182185432530591E-9</v>
      </c>
      <c r="IQ155" s="86">
        <f t="shared" si="172"/>
        <v>1.970434334696386E-9</v>
      </c>
      <c r="IR155" s="86">
        <f t="shared" si="172"/>
        <v>5.9101425805421959E-11</v>
      </c>
      <c r="IS155" s="86">
        <f t="shared" si="172"/>
        <v>4.1018058129740899E-12</v>
      </c>
      <c r="IT155" s="86">
        <f t="shared" si="172"/>
        <v>3.5175297929639467E-15</v>
      </c>
      <c r="IU155" s="86">
        <f t="shared" si="172"/>
        <v>3.9545144043229177E-16</v>
      </c>
      <c r="IV155" s="86">
        <f t="shared" si="172"/>
        <v>9.2611823080759647E-10</v>
      </c>
      <c r="IW155" s="86">
        <f t="shared" si="172"/>
        <v>9.5443375803012592E-8</v>
      </c>
      <c r="IY155" s="86">
        <f t="shared" si="173"/>
        <v>0.48101501175206873</v>
      </c>
      <c r="IZ155" s="86">
        <f t="shared" si="173"/>
        <v>0.1574535856711502</v>
      </c>
      <c r="JA155" s="86">
        <f t="shared" si="173"/>
        <v>7.4611370203962996E-2</v>
      </c>
      <c r="JB155" s="86">
        <f t="shared" si="173"/>
        <v>0.17032878531614754</v>
      </c>
      <c r="JC155" s="86">
        <f t="shared" si="173"/>
        <v>6.9906481899537187E-2</v>
      </c>
      <c r="JD155" s="86">
        <f t="shared" si="173"/>
        <v>7.0915228810602193E-2</v>
      </c>
      <c r="JE155" s="86">
        <f t="shared" si="173"/>
        <v>7.1337372247572653E-2</v>
      </c>
      <c r="JF155" s="86">
        <f t="shared" si="173"/>
        <v>1.5455838032990618E-2</v>
      </c>
      <c r="JG155" s="86">
        <f t="shared" si="173"/>
        <v>1.2657106531670905E-2</v>
      </c>
      <c r="JH155" s="86">
        <f t="shared" si="173"/>
        <v>2.0768967424221137E-2</v>
      </c>
      <c r="JI155" s="86">
        <f t="shared" si="173"/>
        <v>6.8872955591576274E-2</v>
      </c>
      <c r="JJ155" s="86">
        <f t="shared" si="173"/>
        <v>0.16910713403171521</v>
      </c>
      <c r="JK155" s="86">
        <f t="shared" si="173"/>
        <v>0.23080480604559764</v>
      </c>
      <c r="JL155" s="86">
        <f t="shared" si="173"/>
        <v>0.34942103463379015</v>
      </c>
      <c r="JM155" s="86">
        <f t="shared" si="173"/>
        <v>0.45846495193604109</v>
      </c>
    </row>
    <row r="156" spans="2:273" x14ac:dyDescent="0.25">
      <c r="B156" s="2">
        <v>129</v>
      </c>
      <c r="C156" s="37">
        <v>68.299000000000007</v>
      </c>
      <c r="D156" s="37">
        <v>69.238</v>
      </c>
      <c r="E156" s="37">
        <v>68.19</v>
      </c>
      <c r="F156" s="37">
        <v>65.126999999999995</v>
      </c>
      <c r="G156" s="37">
        <v>66.983999999999995</v>
      </c>
      <c r="H156" s="37">
        <v>62.720999999999997</v>
      </c>
      <c r="I156" s="37">
        <v>64.361000000000004</v>
      </c>
      <c r="J156" s="37">
        <v>65.311000000000007</v>
      </c>
      <c r="K156" s="37">
        <v>65.194000000000003</v>
      </c>
      <c r="L156" s="37">
        <v>66.305999999999997</v>
      </c>
      <c r="M156" s="37">
        <v>66.177000000000007</v>
      </c>
      <c r="N156" s="37">
        <v>68.790000000000006</v>
      </c>
      <c r="O156" s="37">
        <v>68.45</v>
      </c>
      <c r="P156" s="37">
        <v>79.757999999999996</v>
      </c>
      <c r="Q156" s="37">
        <v>109.129</v>
      </c>
      <c r="S156" s="4">
        <f t="shared" si="174"/>
        <v>69.674631288260571</v>
      </c>
      <c r="T156" s="4">
        <f t="shared" si="174"/>
        <v>69.657203376417129</v>
      </c>
      <c r="U156" s="4">
        <f t="shared" si="174"/>
        <v>67.970893013172116</v>
      </c>
      <c r="V156" s="4">
        <f t="shared" si="174"/>
        <v>66.107884840664866</v>
      </c>
      <c r="W156" s="4">
        <f t="shared" si="174"/>
        <v>67.089494138430936</v>
      </c>
      <c r="X156" s="4">
        <f t="shared" si="174"/>
        <v>63.352095825196415</v>
      </c>
      <c r="Y156" s="4">
        <f t="shared" si="174"/>
        <v>63.494847003052556</v>
      </c>
      <c r="Z156" s="4">
        <f t="shared" si="174"/>
        <v>65.872393105795226</v>
      </c>
      <c r="AA156" s="4">
        <f t="shared" si="174"/>
        <v>65.307591220725669</v>
      </c>
      <c r="AB156" s="4">
        <f t="shared" si="174"/>
        <v>66.076722730760011</v>
      </c>
      <c r="AC156" s="4">
        <f t="shared" si="174"/>
        <v>66.248460059039516</v>
      </c>
      <c r="AD156" s="4">
        <f t="shared" si="174"/>
        <v>69.020626193658231</v>
      </c>
      <c r="AE156" s="4">
        <f t="shared" si="174"/>
        <v>69.417289820047117</v>
      </c>
      <c r="AF156" s="4">
        <f t="shared" si="174"/>
        <v>79.57964993418507</v>
      </c>
      <c r="AG156" s="4">
        <f t="shared" si="174"/>
        <v>106.56054683598747</v>
      </c>
      <c r="AI156" s="4">
        <f t="shared" si="175"/>
        <v>-1.3756312882605641</v>
      </c>
      <c r="AJ156" s="4">
        <f t="shared" si="175"/>
        <v>-0.4192033764171299</v>
      </c>
      <c r="AK156" s="4">
        <f t="shared" si="175"/>
        <v>0.21910698682788166</v>
      </c>
      <c r="AL156" s="4">
        <f t="shared" si="175"/>
        <v>-0.98088484066487069</v>
      </c>
      <c r="AM156" s="4">
        <f t="shared" si="175"/>
        <v>-0.10549413843094158</v>
      </c>
      <c r="AN156" s="4">
        <f t="shared" si="175"/>
        <v>-0.63109582519641805</v>
      </c>
      <c r="AO156" s="4">
        <f t="shared" si="175"/>
        <v>0.86615299694744863</v>
      </c>
      <c r="AP156" s="4">
        <f t="shared" si="175"/>
        <v>-0.56139310579521862</v>
      </c>
      <c r="AQ156" s="4">
        <f t="shared" si="175"/>
        <v>-0.11359122072566663</v>
      </c>
      <c r="AR156" s="4">
        <f t="shared" si="175"/>
        <v>0.22927726923998648</v>
      </c>
      <c r="AS156" s="4">
        <f t="shared" si="175"/>
        <v>-7.146005903950936E-2</v>
      </c>
      <c r="AT156" s="4">
        <f t="shared" si="175"/>
        <v>-0.23062619365822457</v>
      </c>
      <c r="AU156" s="4">
        <f t="shared" si="175"/>
        <v>-0.96728982004711384</v>
      </c>
      <c r="AV156" s="4">
        <f t="shared" si="175"/>
        <v>0.17835006581492507</v>
      </c>
      <c r="AW156" s="4">
        <f t="shared" si="175"/>
        <v>2.5684531640125385</v>
      </c>
      <c r="AY156" s="2">
        <f t="shared" si="167"/>
        <v>69.67463119972652</v>
      </c>
      <c r="AZ156" s="2">
        <f t="shared" si="167"/>
        <v>69.565323253516368</v>
      </c>
      <c r="BA156" s="2">
        <f t="shared" si="167"/>
        <v>67.936584835370056</v>
      </c>
      <c r="BB156" s="2">
        <f t="shared" si="167"/>
        <v>65.898642690797516</v>
      </c>
      <c r="BC156" s="2">
        <f t="shared" si="167"/>
        <v>67.042857321223266</v>
      </c>
      <c r="BD156" s="2">
        <f t="shared" si="167"/>
        <v>63.287110880403638</v>
      </c>
      <c r="BE156" s="2">
        <f t="shared" si="167"/>
        <v>63.423605425973939</v>
      </c>
      <c r="BF156" s="2">
        <f t="shared" si="167"/>
        <v>65.868977351510807</v>
      </c>
      <c r="BG156" s="2">
        <f t="shared" si="167"/>
        <v>65.304895641043998</v>
      </c>
      <c r="BH156" s="2">
        <f t="shared" si="167"/>
        <v>66.067947492194008</v>
      </c>
      <c r="BI156" s="2">
        <f t="shared" si="167"/>
        <v>66.149801094030636</v>
      </c>
      <c r="BJ156" s="2">
        <f t="shared" si="167"/>
        <v>68.397536979321615</v>
      </c>
      <c r="BK156" s="2">
        <f t="shared" si="167"/>
        <v>68.064978535127324</v>
      </c>
      <c r="BL156" s="2">
        <f t="shared" si="167"/>
        <v>69.534342055227455</v>
      </c>
      <c r="BM156" s="2">
        <f t="shared" si="167"/>
        <v>73.856857864993657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>
        <f t="shared" si="168"/>
        <v>65.311000000000007</v>
      </c>
      <c r="CM156" s="2">
        <f t="shared" si="168"/>
        <v>65.194000000000003</v>
      </c>
      <c r="CN156" s="2">
        <f t="shared" si="168"/>
        <v>66.305999999999997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>
        <f t="shared" si="204"/>
        <v>65.311000000000007</v>
      </c>
      <c r="DC156" s="2">
        <f t="shared" si="205"/>
        <v>65.194000000000003</v>
      </c>
      <c r="DD156" s="2">
        <f t="shared" si="206"/>
        <v>66.305999999999997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78.36296187966623</v>
      </c>
      <c r="DL156" s="2">
        <f t="shared" si="176"/>
        <v>95.441283751132588</v>
      </c>
      <c r="DM156" s="2">
        <f t="shared" si="176"/>
        <v>95.360208094231353</v>
      </c>
      <c r="DN156" s="2">
        <f t="shared" si="176"/>
        <v>86.864462700090627</v>
      </c>
      <c r="DO156" s="2">
        <f t="shared" si="176"/>
        <v>96.869054878048786</v>
      </c>
      <c r="DP156" s="2">
        <f t="shared" si="176"/>
        <v>92.044218732902934</v>
      </c>
      <c r="DQ156" s="2">
        <f t="shared" si="176"/>
        <v>85.001894408578636</v>
      </c>
      <c r="DR156" s="2">
        <f t="shared" si="176"/>
        <v>97.23074045474047</v>
      </c>
      <c r="DS156" s="2">
        <f t="shared" si="176"/>
        <v>97.687274002574028</v>
      </c>
      <c r="DT156" s="2">
        <f t="shared" si="176"/>
        <v>100.6742151260504</v>
      </c>
      <c r="DU156" s="2">
        <f t="shared" si="176"/>
        <v>101.03974864864867</v>
      </c>
      <c r="DV156" s="2">
        <f t="shared" si="176"/>
        <v>95.257086989823804</v>
      </c>
      <c r="DW156" s="2">
        <f t="shared" si="176"/>
        <v>92.431347842401465</v>
      </c>
      <c r="DX156" s="2">
        <f t="shared" si="176"/>
        <v>94.789535897435883</v>
      </c>
      <c r="DY156" s="2">
        <f t="shared" si="176"/>
        <v>90.255515126050398</v>
      </c>
      <c r="EA156" s="2">
        <f t="shared" si="152"/>
        <v>69.6572144784286</v>
      </c>
      <c r="EB156" s="2">
        <f t="shared" si="152"/>
        <v>69.516511991603252</v>
      </c>
      <c r="EC156" s="2">
        <f t="shared" si="152"/>
        <v>67.89480007293281</v>
      </c>
      <c r="ED156" s="2">
        <f t="shared" si="152"/>
        <v>65.868131578732616</v>
      </c>
      <c r="EE156" s="2">
        <f t="shared" si="152"/>
        <v>66.913940272142185</v>
      </c>
      <c r="EF156" s="2">
        <f t="shared" si="152"/>
        <v>63.203426988284846</v>
      </c>
      <c r="EG156" s="2">
        <f t="shared" si="152"/>
        <v>63.450149677979603</v>
      </c>
      <c r="EH156" s="2">
        <f t="shared" si="152"/>
        <v>65.75995497289307</v>
      </c>
      <c r="EI156" s="2">
        <f t="shared" si="152"/>
        <v>65.255231655691432</v>
      </c>
      <c r="EJ156" s="2">
        <f t="shared" si="152"/>
        <v>66.062608597285092</v>
      </c>
      <c r="EK156" s="2">
        <f t="shared" si="152"/>
        <v>66.140186246418338</v>
      </c>
      <c r="EL156" s="2">
        <f t="shared" si="179"/>
        <v>68.361524636867202</v>
      </c>
      <c r="EM156" s="2">
        <f t="shared" si="135"/>
        <v>68.037344231928358</v>
      </c>
      <c r="EN156" s="2">
        <f t="shared" si="135"/>
        <v>69.529257159200611</v>
      </c>
      <c r="EO156" s="2">
        <f t="shared" si="135"/>
        <v>73.933439393939395</v>
      </c>
      <c r="EQ156" s="2">
        <f t="shared" si="177"/>
        <v>69.870272854096484</v>
      </c>
      <c r="ER156" s="2">
        <f t="shared" si="177"/>
        <v>69.868457436697796</v>
      </c>
      <c r="ES156" s="2">
        <f t="shared" si="177"/>
        <v>68.114644012538378</v>
      </c>
      <c r="ET156" s="2">
        <f t="shared" si="177"/>
        <v>66.048773161957001</v>
      </c>
      <c r="EU156" s="2">
        <f t="shared" si="177"/>
        <v>67.811413603318329</v>
      </c>
      <c r="EV156" s="2">
        <f t="shared" si="177"/>
        <v>63.740962409406364</v>
      </c>
      <c r="EW156" s="2">
        <f t="shared" si="177"/>
        <v>63.18425616543577</v>
      </c>
      <c r="EX156" s="2">
        <f t="shared" si="177"/>
        <v>66.288213596018252</v>
      </c>
      <c r="EY156" s="2">
        <f t="shared" si="177"/>
        <v>65.440028381595511</v>
      </c>
      <c r="EZ156" s="2">
        <f t="shared" si="177"/>
        <v>65.976103103822794</v>
      </c>
      <c r="FA156" s="2">
        <f t="shared" si="177"/>
        <v>66.084315142583662</v>
      </c>
      <c r="FB156" s="2">
        <f t="shared" si="177"/>
        <v>68.557944875434572</v>
      </c>
      <c r="FC156" s="2">
        <f t="shared" si="177"/>
        <v>68.197629539017157</v>
      </c>
      <c r="FD156" s="2">
        <f t="shared" si="177"/>
        <v>69.446464591991898</v>
      </c>
      <c r="FE156" s="2">
        <f t="shared" si="177"/>
        <v>72.774295048727765</v>
      </c>
      <c r="FG156" s="2">
        <f t="shared" si="178"/>
        <v>0.99957431056348134</v>
      </c>
      <c r="FH156" s="2">
        <f t="shared" si="178"/>
        <v>0.99959422626532646</v>
      </c>
      <c r="FI156" s="2">
        <f t="shared" si="178"/>
        <v>0.99963863512309059</v>
      </c>
      <c r="FJ156" s="2">
        <f t="shared" si="178"/>
        <v>0.99956367598978491</v>
      </c>
      <c r="FK156" s="2">
        <f t="shared" si="178"/>
        <v>0.99957511207294603</v>
      </c>
      <c r="FL156" s="2">
        <f t="shared" si="178"/>
        <v>0.99952900389786725</v>
      </c>
      <c r="FM156" s="2">
        <f t="shared" si="178"/>
        <v>0.99947986128093103</v>
      </c>
      <c r="FN156" s="2">
        <f t="shared" si="178"/>
        <v>0.9994724481151267</v>
      </c>
      <c r="FO156" s="2">
        <f t="shared" si="178"/>
        <v>0.99947555631704865</v>
      </c>
      <c r="FP156" s="2">
        <f t="shared" si="178"/>
        <v>0.99945653788833799</v>
      </c>
      <c r="FQ156" s="2">
        <f t="shared" si="178"/>
        <v>0.99950361902485352</v>
      </c>
      <c r="FR156" s="2">
        <f t="shared" si="178"/>
        <v>0.99949726339251221</v>
      </c>
      <c r="FS156" s="2">
        <f t="shared" si="178"/>
        <v>0.99953055772583344</v>
      </c>
      <c r="FT156" s="2">
        <f t="shared" si="178"/>
        <v>0.99952189677988723</v>
      </c>
      <c r="FU156" s="2">
        <f t="shared" si="178"/>
        <v>0.99942383185512118</v>
      </c>
      <c r="FW156" s="2">
        <f t="shared" si="169"/>
        <v>6.4352206521894245E-2</v>
      </c>
      <c r="FX156" s="2">
        <f t="shared" si="169"/>
        <v>0.10880001713165117</v>
      </c>
      <c r="FY156" s="2">
        <f t="shared" si="169"/>
        <v>0.14491974946192526</v>
      </c>
      <c r="FZ156" s="2">
        <f t="shared" si="169"/>
        <v>0.11818933541848516</v>
      </c>
      <c r="GA156" s="2">
        <f t="shared" si="169"/>
        <v>0.12946288039473405</v>
      </c>
      <c r="GB156" s="2">
        <f t="shared" si="169"/>
        <v>0.13040999508160805</v>
      </c>
      <c r="GC156" s="2">
        <f t="shared" si="169"/>
        <v>0.14198973319183594</v>
      </c>
      <c r="GD156" s="2">
        <f t="shared" si="169"/>
        <v>0.17495200716570369</v>
      </c>
      <c r="GE156" s="2">
        <f t="shared" si="169"/>
        <v>0.17670878885310101</v>
      </c>
      <c r="GF156" s="2">
        <f t="shared" si="169"/>
        <v>0.15572654780703254</v>
      </c>
      <c r="GG156" s="2">
        <f t="shared" si="169"/>
        <v>0.13797170050389501</v>
      </c>
      <c r="GH156" s="2">
        <f t="shared" si="169"/>
        <v>0.1145042834925895</v>
      </c>
      <c r="GI156" s="2">
        <f t="shared" si="169"/>
        <v>0.10096200931925119</v>
      </c>
      <c r="GJ156" s="2">
        <f t="shared" si="169"/>
        <v>8.4453530245312464E-2</v>
      </c>
      <c r="GK156" s="2">
        <f t="shared" si="169"/>
        <v>7.418039814979259E-2</v>
      </c>
      <c r="GM156" s="86">
        <f t="shared" si="170"/>
        <v>3.7319451460243568E-58</v>
      </c>
      <c r="GN156" s="86">
        <f t="shared" si="170"/>
        <v>1.9343339948301985E-118</v>
      </c>
      <c r="GO156" s="86">
        <f t="shared" si="170"/>
        <v>3.5255021957336696E-148</v>
      </c>
      <c r="GP156" s="86">
        <f t="shared" si="170"/>
        <v>3.8997964502222756E-137</v>
      </c>
      <c r="GQ156" s="86">
        <f t="shared" si="170"/>
        <v>1.4128283281928431E-144</v>
      </c>
      <c r="GR156" s="86">
        <f t="shared" si="170"/>
        <v>1.5914514574415793E-154</v>
      </c>
      <c r="GS156" s="86">
        <f t="shared" si="170"/>
        <v>2.1544467954623334E-163</v>
      </c>
      <c r="GT156" s="86">
        <f t="shared" si="170"/>
        <v>4.0836796807600741E-200</v>
      </c>
      <c r="GU156" s="86">
        <f t="shared" si="170"/>
        <v>1.2461621970145337E-212</v>
      </c>
      <c r="GV156" s="86">
        <f t="shared" si="170"/>
        <v>2.5961568551412525E-207</v>
      </c>
      <c r="GW156" s="86">
        <f t="shared" si="170"/>
        <v>5.5258659796291824E-201</v>
      </c>
      <c r="GX156" s="86">
        <f t="shared" si="170"/>
        <v>8.0319205780411774E-236</v>
      </c>
      <c r="GY156" s="86">
        <f t="shared" si="170"/>
        <v>1.8778301523325098E-208</v>
      </c>
      <c r="GZ156" s="86">
        <f t="shared" si="170"/>
        <v>7.453409612954482E-156</v>
      </c>
      <c r="HA156" s="86">
        <f t="shared" si="170"/>
        <v>1.9816841902286153E-235</v>
      </c>
      <c r="HC156" s="86">
        <f t="shared" si="181"/>
        <v>2.1924337529190662E-22</v>
      </c>
      <c r="HD156" s="86">
        <f t="shared" si="181"/>
        <v>1.8544658807092289E-59</v>
      </c>
      <c r="HE156" s="86">
        <f t="shared" si="181"/>
        <v>5.6029492422178371E-74</v>
      </c>
      <c r="HF156" s="86">
        <f t="shared" si="180"/>
        <v>1.3750850011885262E-66</v>
      </c>
      <c r="HG156" s="86">
        <f t="shared" si="180"/>
        <v>1.4859800965630375E-85</v>
      </c>
      <c r="HH156" s="86">
        <f t="shared" si="180"/>
        <v>6.4004777310625642E-99</v>
      </c>
      <c r="HI156" s="86">
        <f t="shared" si="180"/>
        <v>1.5987185022843602E-115</v>
      </c>
      <c r="HJ156" s="86">
        <f t="shared" si="180"/>
        <v>3.7822833746738128E-148</v>
      </c>
      <c r="HK156" s="86">
        <f t="shared" si="180"/>
        <v>1.3639108250080305E-150</v>
      </c>
      <c r="HL156" s="86">
        <f t="shared" si="161"/>
        <v>9.8401133129368445E-143</v>
      </c>
      <c r="HM156" s="86">
        <f t="shared" si="161"/>
        <v>4.9397734620913334E-130</v>
      </c>
      <c r="HN156" s="86">
        <f t="shared" si="161"/>
        <v>4.7151199335435242E-131</v>
      </c>
      <c r="HO156" s="86">
        <f t="shared" si="161"/>
        <v>2.518288890572591E-93</v>
      </c>
      <c r="HP156" s="86">
        <f t="shared" si="161"/>
        <v>8.5999989779855038E-68</v>
      </c>
      <c r="HQ156" s="86">
        <f t="shared" si="161"/>
        <v>5.3639750360474667E-122</v>
      </c>
      <c r="HS156" s="86">
        <f t="shared" si="171"/>
        <v>0.50052609018882932</v>
      </c>
      <c r="HT156" s="86">
        <f t="shared" si="171"/>
        <v>0.102108150117557</v>
      </c>
      <c r="HU156" s="86">
        <f t="shared" si="171"/>
        <v>4.2261452110231641E-2</v>
      </c>
      <c r="HV156" s="86">
        <f t="shared" si="171"/>
        <v>0.10907276443417349</v>
      </c>
      <c r="HW156" s="86">
        <f t="shared" si="171"/>
        <v>3.7745951735180361E-2</v>
      </c>
      <c r="HX156" s="86">
        <f t="shared" si="171"/>
        <v>3.8447612283945561E-2</v>
      </c>
      <c r="HY156" s="86">
        <f t="shared" si="171"/>
        <v>3.8801013611814893E-2</v>
      </c>
      <c r="HZ156" s="86">
        <f t="shared" si="171"/>
        <v>6.7441102008248049E-3</v>
      </c>
      <c r="IA156" s="86">
        <f t="shared" si="171"/>
        <v>5.4380144778058935E-3</v>
      </c>
      <c r="IB156" s="86">
        <f t="shared" si="171"/>
        <v>9.4066988460585928E-3</v>
      </c>
      <c r="IC156" s="86">
        <f t="shared" si="171"/>
        <v>3.6557655555893638E-2</v>
      </c>
      <c r="ID156" s="86">
        <f t="shared" si="171"/>
        <v>0.10252891608427347</v>
      </c>
      <c r="IE156" s="86">
        <f t="shared" si="171"/>
        <v>0.15182915637285868</v>
      </c>
      <c r="IF156" s="86">
        <f t="shared" si="171"/>
        <v>0.25320707642776979</v>
      </c>
      <c r="IG156" s="86">
        <f t="shared" si="171"/>
        <v>0.34211041374604423</v>
      </c>
      <c r="II156" s="86">
        <f t="shared" si="172"/>
        <v>1.3220205747425089E-14</v>
      </c>
      <c r="IJ156" s="86">
        <f t="shared" si="172"/>
        <v>3.9530536717339826E-11</v>
      </c>
      <c r="IK156" s="86">
        <f t="shared" si="172"/>
        <v>4.2637535031790827E-9</v>
      </c>
      <c r="IL156" s="86">
        <f t="shared" si="172"/>
        <v>2.5693492204715266E-11</v>
      </c>
      <c r="IM156" s="86">
        <f t="shared" si="172"/>
        <v>1.9124876047589505E-11</v>
      </c>
      <c r="IN156" s="86">
        <f t="shared" si="172"/>
        <v>2.7201149748886292E-11</v>
      </c>
      <c r="IO156" s="86">
        <f t="shared" si="172"/>
        <v>3.1375700235311547E-10</v>
      </c>
      <c r="IP156" s="86">
        <f t="shared" si="172"/>
        <v>9.625740136488503E-9</v>
      </c>
      <c r="IQ156" s="86">
        <f t="shared" si="172"/>
        <v>1.5009515552215789E-8</v>
      </c>
      <c r="IR156" s="86">
        <f t="shared" si="172"/>
        <v>5.3738793964382561E-10</v>
      </c>
      <c r="IS156" s="86">
        <f t="shared" si="172"/>
        <v>4.0624739027300353E-11</v>
      </c>
      <c r="IT156" s="86">
        <f t="shared" si="172"/>
        <v>5.001132569392469E-14</v>
      </c>
      <c r="IU156" s="86">
        <f t="shared" si="172"/>
        <v>5.6765518049504445E-15</v>
      </c>
      <c r="IV156" s="86">
        <f t="shared" si="172"/>
        <v>3.7723109023644929E-9</v>
      </c>
      <c r="IW156" s="86">
        <f t="shared" si="172"/>
        <v>2.6416030506328739E-7</v>
      </c>
      <c r="IY156" s="86">
        <f t="shared" si="173"/>
        <v>0.50052609018884253</v>
      </c>
      <c r="IZ156" s="86">
        <f t="shared" si="173"/>
        <v>0.10210815015708753</v>
      </c>
      <c r="JA156" s="86">
        <f t="shared" si="173"/>
        <v>4.2261456373985144E-2</v>
      </c>
      <c r="JB156" s="86">
        <f t="shared" si="173"/>
        <v>0.10907276445986698</v>
      </c>
      <c r="JC156" s="86">
        <f t="shared" si="173"/>
        <v>3.7745951754305236E-2</v>
      </c>
      <c r="JD156" s="86">
        <f t="shared" si="173"/>
        <v>3.8447612311146712E-2</v>
      </c>
      <c r="JE156" s="86">
        <f t="shared" si="173"/>
        <v>3.8801013925571892E-2</v>
      </c>
      <c r="JF156" s="86">
        <f t="shared" si="173"/>
        <v>6.7441198265649413E-3</v>
      </c>
      <c r="JG156" s="86">
        <f t="shared" si="173"/>
        <v>5.4380294873214458E-3</v>
      </c>
      <c r="JH156" s="86">
        <f t="shared" si="173"/>
        <v>9.4066993834465325E-3</v>
      </c>
      <c r="JI156" s="86">
        <f t="shared" si="173"/>
        <v>3.6557655596518378E-2</v>
      </c>
      <c r="JJ156" s="86">
        <f t="shared" si="173"/>
        <v>0.10252891608432349</v>
      </c>
      <c r="JK156" s="86">
        <f t="shared" si="173"/>
        <v>0.15182915637286437</v>
      </c>
      <c r="JL156" s="86">
        <f t="shared" si="173"/>
        <v>0.2532070802000807</v>
      </c>
      <c r="JM156" s="86">
        <f t="shared" si="173"/>
        <v>0.3421106779063493</v>
      </c>
    </row>
    <row r="157" spans="2:273" x14ac:dyDescent="0.25">
      <c r="B157" s="2">
        <v>130</v>
      </c>
      <c r="C157" s="37">
        <v>67.835999999999999</v>
      </c>
      <c r="D157" s="37">
        <v>68.713999999999999</v>
      </c>
      <c r="E157" s="37">
        <v>67.332999999999998</v>
      </c>
      <c r="F157" s="37">
        <v>65.364999999999995</v>
      </c>
      <c r="G157" s="37">
        <v>68.097999999999999</v>
      </c>
      <c r="H157" s="37">
        <v>63.097999999999999</v>
      </c>
      <c r="I157" s="37">
        <v>62.475000000000001</v>
      </c>
      <c r="J157" s="37">
        <v>65.23</v>
      </c>
      <c r="K157" s="37">
        <v>64.403000000000006</v>
      </c>
      <c r="L157" s="37">
        <v>65.709999999999994</v>
      </c>
      <c r="M157" s="37">
        <v>67.096999999999994</v>
      </c>
      <c r="N157" s="37">
        <v>68.387</v>
      </c>
      <c r="O157" s="37">
        <v>67.917000000000002</v>
      </c>
      <c r="P157" s="37">
        <v>74.081000000000003</v>
      </c>
      <c r="Q157" s="37">
        <v>91.031999999999996</v>
      </c>
      <c r="S157" s="4">
        <f t="shared" si="174"/>
        <v>69.579067342196737</v>
      </c>
      <c r="T157" s="4">
        <f t="shared" si="174"/>
        <v>69.500487358546792</v>
      </c>
      <c r="U157" s="4">
        <f t="shared" si="174"/>
        <v>67.859932373136914</v>
      </c>
      <c r="V157" s="4">
        <f t="shared" si="174"/>
        <v>65.894827279067925</v>
      </c>
      <c r="W157" s="4">
        <f t="shared" si="174"/>
        <v>66.917653251008801</v>
      </c>
      <c r="X157" s="4">
        <f t="shared" si="174"/>
        <v>63.146322692396033</v>
      </c>
      <c r="Y157" s="4">
        <f t="shared" si="174"/>
        <v>63.303278251544121</v>
      </c>
      <c r="Z157" s="4">
        <f t="shared" si="174"/>
        <v>65.682853292696393</v>
      </c>
      <c r="AA157" s="4">
        <f t="shared" si="174"/>
        <v>65.100502657824819</v>
      </c>
      <c r="AB157" s="4">
        <f t="shared" si="174"/>
        <v>65.863051059580627</v>
      </c>
      <c r="AC157" s="4">
        <f t="shared" si="174"/>
        <v>65.977735567977362</v>
      </c>
      <c r="AD157" s="4">
        <f t="shared" si="174"/>
        <v>68.457707105928947</v>
      </c>
      <c r="AE157" s="4">
        <f t="shared" si="174"/>
        <v>68.483981760126568</v>
      </c>
      <c r="AF157" s="4">
        <f t="shared" si="174"/>
        <v>74.902509143461231</v>
      </c>
      <c r="AG157" s="4">
        <f t="shared" si="174"/>
        <v>92.798403992118665</v>
      </c>
      <c r="AI157" s="4">
        <f t="shared" si="175"/>
        <v>-1.7430673421967384</v>
      </c>
      <c r="AJ157" s="4">
        <f t="shared" si="175"/>
        <v>-0.7864873585467933</v>
      </c>
      <c r="AK157" s="4">
        <f t="shared" si="175"/>
        <v>-0.52693237313691554</v>
      </c>
      <c r="AL157" s="4">
        <f t="shared" si="175"/>
        <v>-0.52982727906793059</v>
      </c>
      <c r="AM157" s="4">
        <f t="shared" si="175"/>
        <v>1.1803467489911981</v>
      </c>
      <c r="AN157" s="4">
        <f t="shared" si="175"/>
        <v>-4.8322692396034483E-2</v>
      </c>
      <c r="AO157" s="4">
        <f t="shared" si="175"/>
        <v>-0.82827825154411983</v>
      </c>
      <c r="AP157" s="4">
        <f t="shared" si="175"/>
        <v>-0.45285329269638908</v>
      </c>
      <c r="AQ157" s="4">
        <f t="shared" si="175"/>
        <v>-0.69750265782481335</v>
      </c>
      <c r="AR157" s="4">
        <f t="shared" si="175"/>
        <v>-0.15305105958063336</v>
      </c>
      <c r="AS157" s="4">
        <f t="shared" si="175"/>
        <v>1.1192644320226321</v>
      </c>
      <c r="AT157" s="4">
        <f t="shared" si="175"/>
        <v>-7.0707105928946135E-2</v>
      </c>
      <c r="AU157" s="4">
        <f t="shared" si="175"/>
        <v>-0.56698176012656631</v>
      </c>
      <c r="AV157" s="4">
        <f t="shared" si="175"/>
        <v>-0.82150914346122761</v>
      </c>
      <c r="AW157" s="4">
        <f t="shared" si="175"/>
        <v>-1.7664039921186685</v>
      </c>
      <c r="AY157" s="2">
        <f t="shared" si="167"/>
        <v>69.579067268694274</v>
      </c>
      <c r="AZ157" s="2">
        <f t="shared" si="167"/>
        <v>69.462427494571614</v>
      </c>
      <c r="BA157" s="2">
        <f t="shared" si="167"/>
        <v>67.848722469425724</v>
      </c>
      <c r="BB157" s="2">
        <f t="shared" si="167"/>
        <v>65.811319791445683</v>
      </c>
      <c r="BC157" s="2">
        <f t="shared" si="167"/>
        <v>66.903855752328994</v>
      </c>
      <c r="BD157" s="2">
        <f t="shared" si="167"/>
        <v>63.126943111973333</v>
      </c>
      <c r="BE157" s="2">
        <f t="shared" si="167"/>
        <v>63.281892271622695</v>
      </c>
      <c r="BF157" s="2">
        <f t="shared" si="167"/>
        <v>65.682162787089538</v>
      </c>
      <c r="BG157" s="2">
        <f t="shared" si="167"/>
        <v>65.099966577058964</v>
      </c>
      <c r="BH157" s="2">
        <f t="shared" si="167"/>
        <v>65.861167727924936</v>
      </c>
      <c r="BI157" s="2">
        <f t="shared" si="167"/>
        <v>65.949582510166962</v>
      </c>
      <c r="BJ157" s="2">
        <f t="shared" si="167"/>
        <v>68.23803717952255</v>
      </c>
      <c r="BK157" s="2">
        <f t="shared" si="167"/>
        <v>67.936087134457239</v>
      </c>
      <c r="BL157" s="2">
        <f t="shared" si="167"/>
        <v>69.431950932331233</v>
      </c>
      <c r="BM157" s="2">
        <f t="shared" si="167"/>
        <v>73.778330383163464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65.23</v>
      </c>
      <c r="CM157" s="2">
        <f t="shared" si="168"/>
        <v>64.403000000000006</v>
      </c>
      <c r="CN157" s="2">
        <f t="shared" si="168"/>
        <v>65.709999999999994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65.23</v>
      </c>
      <c r="DC157" s="2">
        <f t="shared" si="205"/>
        <v>64.403000000000006</v>
      </c>
      <c r="DD157" s="2">
        <f t="shared" si="206"/>
        <v>65.709999999999994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78.279864119455425</v>
      </c>
      <c r="DL157" s="2">
        <f t="shared" si="176"/>
        <v>95.507402899426154</v>
      </c>
      <c r="DM157" s="2">
        <f t="shared" si="176"/>
        <v>95.451992751434616</v>
      </c>
      <c r="DN157" s="2">
        <f t="shared" si="176"/>
        <v>86.905268951978272</v>
      </c>
      <c r="DO157" s="2">
        <f t="shared" si="176"/>
        <v>96.977972473867609</v>
      </c>
      <c r="DP157" s="2">
        <f t="shared" si="176"/>
        <v>92.106849108217517</v>
      </c>
      <c r="DQ157" s="2">
        <f t="shared" si="176"/>
        <v>85.00582284713866</v>
      </c>
      <c r="DR157" s="2">
        <f t="shared" si="176"/>
        <v>97.317908408408414</v>
      </c>
      <c r="DS157" s="2">
        <f t="shared" si="176"/>
        <v>97.781257657657676</v>
      </c>
      <c r="DT157" s="2">
        <f t="shared" si="176"/>
        <v>100.79045042016804</v>
      </c>
      <c r="DU157" s="2">
        <f t="shared" si="176"/>
        <v>101.17448262548265</v>
      </c>
      <c r="DV157" s="2">
        <f t="shared" si="176"/>
        <v>95.348737389211053</v>
      </c>
      <c r="DW157" s="2">
        <f t="shared" si="176"/>
        <v>92.522653377110657</v>
      </c>
      <c r="DX157" s="2">
        <f t="shared" si="176"/>
        <v>94.912851282051264</v>
      </c>
      <c r="DY157" s="2">
        <f t="shared" si="176"/>
        <v>90.328686274509792</v>
      </c>
      <c r="EA157" s="2">
        <f t="shared" si="152"/>
        <v>69.559503870495973</v>
      </c>
      <c r="EB157" s="2">
        <f t="shared" si="152"/>
        <v>69.408956033287097</v>
      </c>
      <c r="EC157" s="2">
        <f t="shared" si="152"/>
        <v>67.803661743701937</v>
      </c>
      <c r="ED157" s="2">
        <f t="shared" si="152"/>
        <v>65.778566336148856</v>
      </c>
      <c r="EE157" s="2">
        <f t="shared" si="152"/>
        <v>66.760202742409419</v>
      </c>
      <c r="EF157" s="2">
        <f t="shared" si="152"/>
        <v>63.034944921015011</v>
      </c>
      <c r="EG157" s="2">
        <f t="shared" si="152"/>
        <v>63.314277096750857</v>
      </c>
      <c r="EH157" s="2">
        <f t="shared" si="152"/>
        <v>65.562895613602777</v>
      </c>
      <c r="EI157" s="2">
        <f t="shared" si="152"/>
        <v>65.047606324625505</v>
      </c>
      <c r="EJ157" s="2">
        <f t="shared" si="152"/>
        <v>65.859016145619108</v>
      </c>
      <c r="EK157" s="2">
        <f t="shared" si="152"/>
        <v>65.942324693930715</v>
      </c>
      <c r="EL157" s="2">
        <f t="shared" si="179"/>
        <v>68.200000303459888</v>
      </c>
      <c r="EM157" s="2">
        <f t="shared" si="135"/>
        <v>67.907062554211194</v>
      </c>
      <c r="EN157" s="2">
        <f t="shared" si="135"/>
        <v>69.428770635459756</v>
      </c>
      <c r="EO157" s="2">
        <f t="shared" si="135"/>
        <v>73.867041023957995</v>
      </c>
      <c r="EQ157" s="2">
        <f t="shared" si="177"/>
        <v>69.790201074861642</v>
      </c>
      <c r="ER157" s="2">
        <f t="shared" si="177"/>
        <v>69.780070278852392</v>
      </c>
      <c r="ES157" s="2">
        <f t="shared" si="177"/>
        <v>68.03305582444986</v>
      </c>
      <c r="ET157" s="2">
        <f t="shared" si="177"/>
        <v>65.968576079686841</v>
      </c>
      <c r="EU157" s="2">
        <f t="shared" si="177"/>
        <v>67.701295334730844</v>
      </c>
      <c r="EV157" s="2">
        <f t="shared" si="177"/>
        <v>63.597985250869264</v>
      </c>
      <c r="EW157" s="2">
        <f t="shared" si="177"/>
        <v>63.036416343426907</v>
      </c>
      <c r="EX157" s="2">
        <f t="shared" si="177"/>
        <v>66.114126984653666</v>
      </c>
      <c r="EY157" s="2">
        <f t="shared" si="177"/>
        <v>65.24026387570602</v>
      </c>
      <c r="EZ157" s="2">
        <f t="shared" si="177"/>
        <v>65.768881338819966</v>
      </c>
      <c r="FA157" s="2">
        <f t="shared" si="177"/>
        <v>65.884100300953946</v>
      </c>
      <c r="FB157" s="2">
        <f t="shared" si="177"/>
        <v>68.406061462903637</v>
      </c>
      <c r="FC157" s="2">
        <f t="shared" si="177"/>
        <v>68.075670744227324</v>
      </c>
      <c r="FD157" s="2">
        <f t="shared" si="177"/>
        <v>69.342413890015209</v>
      </c>
      <c r="FE157" s="2">
        <f t="shared" si="177"/>
        <v>72.661467028401916</v>
      </c>
      <c r="FG157" s="2">
        <f t="shared" si="178"/>
        <v>0.99961175207745956</v>
      </c>
      <c r="FH157" s="2">
        <f t="shared" si="178"/>
        <v>0.99962991674231372</v>
      </c>
      <c r="FI157" s="2">
        <f t="shared" si="178"/>
        <v>0.9996704208359336</v>
      </c>
      <c r="FJ157" s="2">
        <f t="shared" si="178"/>
        <v>0.99960205249529821</v>
      </c>
      <c r="FK157" s="2">
        <f t="shared" si="178"/>
        <v>0.9996124831174904</v>
      </c>
      <c r="FL157" s="2">
        <f t="shared" si="178"/>
        <v>0.9995704286470275</v>
      </c>
      <c r="FM157" s="2">
        <f t="shared" si="178"/>
        <v>0.99952560613886088</v>
      </c>
      <c r="FN157" s="2">
        <f t="shared" si="178"/>
        <v>0.99951884462799501</v>
      </c>
      <c r="FO157" s="2">
        <f t="shared" si="178"/>
        <v>0.99952167960425009</v>
      </c>
      <c r="FP157" s="2">
        <f t="shared" si="178"/>
        <v>0.99950433296119434</v>
      </c>
      <c r="FQ157" s="2">
        <f t="shared" si="178"/>
        <v>0.99954727539695076</v>
      </c>
      <c r="FR157" s="2">
        <f t="shared" si="178"/>
        <v>0.99954147848176012</v>
      </c>
      <c r="FS157" s="2">
        <f t="shared" si="178"/>
        <v>0.9995718458722459</v>
      </c>
      <c r="FT157" s="2">
        <f t="shared" si="178"/>
        <v>0.9995639463370638</v>
      </c>
      <c r="FU157" s="2">
        <f t="shared" si="178"/>
        <v>0.99947450176563057</v>
      </c>
      <c r="FW157" s="2">
        <f t="shared" si="169"/>
        <v>7.0125411759203365E-2</v>
      </c>
      <c r="FX157" s="2">
        <f t="shared" si="169"/>
        <v>0.11805761587247809</v>
      </c>
      <c r="FY157" s="2">
        <f t="shared" si="169"/>
        <v>0.15671028557149616</v>
      </c>
      <c r="FZ157" s="2">
        <f t="shared" si="169"/>
        <v>0.12813099083738133</v>
      </c>
      <c r="GA157" s="2">
        <f t="shared" si="169"/>
        <v>0.14020205352098156</v>
      </c>
      <c r="GB157" s="2">
        <f t="shared" si="169"/>
        <v>0.14121498856701997</v>
      </c>
      <c r="GC157" s="2">
        <f t="shared" si="169"/>
        <v>0.15358470298613833</v>
      </c>
      <c r="GD157" s="2">
        <f t="shared" si="169"/>
        <v>0.18864688033666585</v>
      </c>
      <c r="GE157" s="2">
        <f t="shared" si="169"/>
        <v>0.19050942549440542</v>
      </c>
      <c r="GF157" s="2">
        <f t="shared" si="169"/>
        <v>0.16822334035794975</v>
      </c>
      <c r="GG157" s="2">
        <f t="shared" si="169"/>
        <v>0.1492956479831842</v>
      </c>
      <c r="GH157" s="2">
        <f t="shared" si="169"/>
        <v>0.12417961727906236</v>
      </c>
      <c r="GI157" s="2">
        <f t="shared" si="169"/>
        <v>0.10963473023671308</v>
      </c>
      <c r="GJ157" s="2">
        <f t="shared" si="169"/>
        <v>9.1853042865354867E-2</v>
      </c>
      <c r="GK157" s="2">
        <f t="shared" si="169"/>
        <v>8.0759212348151435E-2</v>
      </c>
      <c r="GM157" s="86">
        <f t="shared" si="170"/>
        <v>4.8175137192718604E-60</v>
      </c>
      <c r="GN157" s="86">
        <f t="shared" si="170"/>
        <v>4.7461247774802054E-122</v>
      </c>
      <c r="GO157" s="86">
        <f t="shared" si="170"/>
        <v>1.2878877744687378E-152</v>
      </c>
      <c r="GP157" s="86">
        <f t="shared" si="170"/>
        <v>2.2901221952321776E-141</v>
      </c>
      <c r="GQ157" s="86">
        <f t="shared" si="170"/>
        <v>5.9251134102673061E-149</v>
      </c>
      <c r="GR157" s="86">
        <f t="shared" si="170"/>
        <v>3.2468237214331119E-159</v>
      </c>
      <c r="GS157" s="86">
        <f t="shared" si="170"/>
        <v>2.0872748702260508E-168</v>
      </c>
      <c r="GT157" s="86">
        <f t="shared" si="170"/>
        <v>3.2586620909020156E-206</v>
      </c>
      <c r="GU157" s="86">
        <f t="shared" si="170"/>
        <v>4.0679927059506715E-219</v>
      </c>
      <c r="GV157" s="86">
        <f t="shared" si="170"/>
        <v>1.2689131905224765E-213</v>
      </c>
      <c r="GW157" s="86">
        <f t="shared" si="170"/>
        <v>4.4605910282751241E-207</v>
      </c>
      <c r="GX157" s="86">
        <f t="shared" si="170"/>
        <v>4.1731325772983716E-243</v>
      </c>
      <c r="GY157" s="86">
        <f t="shared" si="170"/>
        <v>7.7104048740740309E-215</v>
      </c>
      <c r="GZ157" s="86">
        <f t="shared" si="170"/>
        <v>1.2952240082219373E-160</v>
      </c>
      <c r="HA157" s="86">
        <f t="shared" si="170"/>
        <v>1.1657437698621334E-242</v>
      </c>
      <c r="HC157" s="86">
        <f t="shared" si="181"/>
        <v>1.584228979881204E-23</v>
      </c>
      <c r="HD157" s="86">
        <f t="shared" si="181"/>
        <v>2.8467412363792547E-62</v>
      </c>
      <c r="HE157" s="86">
        <f t="shared" si="181"/>
        <v>2.4570381865980758E-77</v>
      </c>
      <c r="HF157" s="86">
        <f t="shared" si="180"/>
        <v>9.8613805179205892E-70</v>
      </c>
      <c r="HG157" s="86">
        <f t="shared" si="180"/>
        <v>1.8383136783419637E-89</v>
      </c>
      <c r="HH157" s="86">
        <f t="shared" si="180"/>
        <v>1.9189655463582527E-103</v>
      </c>
      <c r="HI157" s="86">
        <f t="shared" si="180"/>
        <v>7.5998189272555314E-121</v>
      </c>
      <c r="HJ157" s="86">
        <f t="shared" si="180"/>
        <v>7.7260455957909821E-155</v>
      </c>
      <c r="HK157" s="86">
        <f t="shared" si="180"/>
        <v>2.3545010354912613E-157</v>
      </c>
      <c r="HL157" s="86">
        <f t="shared" si="161"/>
        <v>3.7522044297611135E-149</v>
      </c>
      <c r="HM157" s="86">
        <f t="shared" si="161"/>
        <v>6.6814089378145789E-136</v>
      </c>
      <c r="HN157" s="86">
        <f t="shared" si="161"/>
        <v>3.3342841810647886E-137</v>
      </c>
      <c r="HO157" s="86">
        <f t="shared" si="161"/>
        <v>1.0499233468079909E-97</v>
      </c>
      <c r="HP157" s="86">
        <f t="shared" si="161"/>
        <v>6.0621161920947015E-71</v>
      </c>
      <c r="HQ157" s="86">
        <f t="shared" si="161"/>
        <v>9.813847980024585E-128</v>
      </c>
      <c r="HS157" s="86">
        <f t="shared" si="171"/>
        <v>0.49077391795195774</v>
      </c>
      <c r="HT157" s="86">
        <f t="shared" si="171"/>
        <v>6.2092347236752041E-2</v>
      </c>
      <c r="HU157" s="86">
        <f t="shared" si="171"/>
        <v>2.2363498750821272E-2</v>
      </c>
      <c r="HV157" s="86">
        <f t="shared" si="171"/>
        <v>6.4988006009017607E-2</v>
      </c>
      <c r="HW157" s="86">
        <f t="shared" si="171"/>
        <v>1.8875925301292132E-2</v>
      </c>
      <c r="HX157" s="86">
        <f t="shared" si="171"/>
        <v>1.9314266610118296E-2</v>
      </c>
      <c r="HY157" s="86">
        <f t="shared" si="171"/>
        <v>1.9565048518116454E-2</v>
      </c>
      <c r="HZ157" s="86">
        <f t="shared" si="171"/>
        <v>2.714125655587108E-3</v>
      </c>
      <c r="IA157" s="86">
        <f t="shared" si="171"/>
        <v>2.1572027075421303E-3</v>
      </c>
      <c r="IB157" s="86">
        <f t="shared" si="171"/>
        <v>3.9324351435185371E-3</v>
      </c>
      <c r="IC157" s="86">
        <f t="shared" si="171"/>
        <v>1.7909874017561361E-2</v>
      </c>
      <c r="ID157" s="86">
        <f t="shared" si="171"/>
        <v>5.6903337649370472E-2</v>
      </c>
      <c r="IE157" s="86">
        <f t="shared" si="171"/>
        <v>9.1695226964765356E-2</v>
      </c>
      <c r="IF157" s="86">
        <f t="shared" si="171"/>
        <v>0.16682653158679184</v>
      </c>
      <c r="IG157" s="86">
        <f t="shared" si="171"/>
        <v>0.22642045094534993</v>
      </c>
      <c r="II157" s="86">
        <f t="shared" si="172"/>
        <v>1.0174231803471102E-13</v>
      </c>
      <c r="IJ157" s="86">
        <f t="shared" si="172"/>
        <v>2.6747749994422706E-10</v>
      </c>
      <c r="IK157" s="86">
        <f t="shared" si="172"/>
        <v>2.562943687914542E-8</v>
      </c>
      <c r="IL157" s="86">
        <f t="shared" si="172"/>
        <v>1.9692969355319289E-10</v>
      </c>
      <c r="IM157" s="86">
        <f t="shared" si="172"/>
        <v>1.6790178396778036E-10</v>
      </c>
      <c r="IN157" s="86">
        <f t="shared" si="172"/>
        <v>2.3329448536185481E-10</v>
      </c>
      <c r="IO157" s="86">
        <f t="shared" si="172"/>
        <v>2.3766096880949863E-9</v>
      </c>
      <c r="IP157" s="86">
        <f t="shared" si="172"/>
        <v>6.7905658269175639E-8</v>
      </c>
      <c r="IQ157" s="86">
        <f t="shared" si="172"/>
        <v>1.0220712787699587E-7</v>
      </c>
      <c r="IR157" s="86">
        <f t="shared" si="172"/>
        <v>4.368727785297247E-9</v>
      </c>
      <c r="IS157" s="86">
        <f t="shared" si="172"/>
        <v>3.6117587558927775E-10</v>
      </c>
      <c r="IT157" s="86">
        <f t="shared" si="172"/>
        <v>6.3495726994323539E-13</v>
      </c>
      <c r="IU157" s="86">
        <f t="shared" si="172"/>
        <v>7.3242909934221337E-14</v>
      </c>
      <c r="IV157" s="86">
        <f t="shared" si="172"/>
        <v>1.4607490777274572E-8</v>
      </c>
      <c r="IW157" s="86">
        <f t="shared" si="172"/>
        <v>7.065559556592461E-7</v>
      </c>
      <c r="IY157" s="86">
        <f t="shared" si="173"/>
        <v>0.49077391795205949</v>
      </c>
      <c r="IZ157" s="86">
        <f t="shared" si="173"/>
        <v>6.2092347504229539E-2</v>
      </c>
      <c r="JA157" s="86">
        <f t="shared" si="173"/>
        <v>2.2363524380258151E-2</v>
      </c>
      <c r="JB157" s="86">
        <f t="shared" si="173"/>
        <v>6.4988006205947302E-2</v>
      </c>
      <c r="JC157" s="86">
        <f t="shared" si="173"/>
        <v>1.8875925469193915E-2</v>
      </c>
      <c r="JD157" s="86">
        <f t="shared" si="173"/>
        <v>1.9314266843412781E-2</v>
      </c>
      <c r="JE157" s="86">
        <f t="shared" si="173"/>
        <v>1.9565050894726141E-2</v>
      </c>
      <c r="JF157" s="86">
        <f t="shared" si="173"/>
        <v>2.7141935612453772E-3</v>
      </c>
      <c r="JG157" s="86">
        <f t="shared" si="173"/>
        <v>2.1573049146700073E-3</v>
      </c>
      <c r="JH157" s="86">
        <f t="shared" si="173"/>
        <v>3.932439512246322E-3</v>
      </c>
      <c r="JI157" s="86">
        <f t="shared" si="173"/>
        <v>1.7909874378737235E-2</v>
      </c>
      <c r="JJ157" s="86">
        <f t="shared" si="173"/>
        <v>5.690333765000543E-2</v>
      </c>
      <c r="JK157" s="86">
        <f t="shared" si="173"/>
        <v>9.1695226964838603E-2</v>
      </c>
      <c r="JL157" s="86">
        <f t="shared" si="173"/>
        <v>0.16682654619428261</v>
      </c>
      <c r="JM157" s="86">
        <f t="shared" si="173"/>
        <v>0.22642115750130559</v>
      </c>
    </row>
    <row r="158" spans="2:273" x14ac:dyDescent="0.25">
      <c r="B158" s="2">
        <v>131</v>
      </c>
      <c r="C158" s="37">
        <v>70.03</v>
      </c>
      <c r="D158" s="37">
        <v>69.27</v>
      </c>
      <c r="E158" s="37">
        <v>68.016000000000005</v>
      </c>
      <c r="F158" s="37">
        <v>65.238</v>
      </c>
      <c r="G158" s="37">
        <v>67.540999999999997</v>
      </c>
      <c r="H158" s="37">
        <v>63.328000000000003</v>
      </c>
      <c r="I158" s="37">
        <v>63.048999999999999</v>
      </c>
      <c r="J158" s="37">
        <v>64.557000000000002</v>
      </c>
      <c r="K158" s="37">
        <v>64.225999999999999</v>
      </c>
      <c r="L158" s="37">
        <v>65.951999999999998</v>
      </c>
      <c r="M158" s="37">
        <v>65.338999999999999</v>
      </c>
      <c r="N158" s="37">
        <v>68.096999999999994</v>
      </c>
      <c r="O158" s="37">
        <v>66.683000000000007</v>
      </c>
      <c r="P158" s="37">
        <v>70.838999999999999</v>
      </c>
      <c r="Q158" s="37">
        <v>80.596999999999994</v>
      </c>
      <c r="S158" s="4">
        <f t="shared" si="174"/>
        <v>69.483852842229723</v>
      </c>
      <c r="T158" s="4">
        <f t="shared" si="174"/>
        <v>69.374424280115136</v>
      </c>
      <c r="U158" s="4">
        <f t="shared" si="174"/>
        <v>67.764595528427705</v>
      </c>
      <c r="V158" s="4">
        <f t="shared" si="174"/>
        <v>65.754053207255438</v>
      </c>
      <c r="W158" s="4">
        <f t="shared" si="174"/>
        <v>66.770168665320341</v>
      </c>
      <c r="X158" s="4">
        <f t="shared" si="174"/>
        <v>62.972911311906493</v>
      </c>
      <c r="Y158" s="4">
        <f t="shared" si="174"/>
        <v>63.145385963129016</v>
      </c>
      <c r="Z158" s="4">
        <f t="shared" si="174"/>
        <v>65.496705788225341</v>
      </c>
      <c r="AA158" s="4">
        <f t="shared" si="174"/>
        <v>64.89567617071539</v>
      </c>
      <c r="AB158" s="4">
        <f t="shared" si="174"/>
        <v>65.654693626502919</v>
      </c>
      <c r="AC158" s="4">
        <f t="shared" si="174"/>
        <v>65.756360051151105</v>
      </c>
      <c r="AD158" s="4">
        <f t="shared" si="174"/>
        <v>68.146047321813398</v>
      </c>
      <c r="AE158" s="4">
        <f t="shared" si="174"/>
        <v>68.001702326861079</v>
      </c>
      <c r="AF158" s="4">
        <f t="shared" si="174"/>
        <v>71.986426275076738</v>
      </c>
      <c r="AG158" s="4">
        <f t="shared" si="174"/>
        <v>83.351991366441709</v>
      </c>
      <c r="AI158" s="4">
        <f t="shared" si="175"/>
        <v>0.54614715777027811</v>
      </c>
      <c r="AJ158" s="4">
        <f t="shared" si="175"/>
        <v>-0.10442428011513982</v>
      </c>
      <c r="AK158" s="4">
        <f t="shared" si="175"/>
        <v>0.25140447157230028</v>
      </c>
      <c r="AL158" s="4">
        <f t="shared" si="175"/>
        <v>-0.51605320725543891</v>
      </c>
      <c r="AM158" s="4">
        <f t="shared" si="175"/>
        <v>0.77083133467965581</v>
      </c>
      <c r="AN158" s="4">
        <f t="shared" si="175"/>
        <v>0.35508868809350957</v>
      </c>
      <c r="AO158" s="4">
        <f t="shared" si="175"/>
        <v>-9.6385963129016261E-2</v>
      </c>
      <c r="AP158" s="4">
        <f t="shared" si="175"/>
        <v>-0.93970578822533923</v>
      </c>
      <c r="AQ158" s="4">
        <f t="shared" si="175"/>
        <v>-0.66967617071539109</v>
      </c>
      <c r="AR158" s="4">
        <f t="shared" si="175"/>
        <v>0.29730637349707933</v>
      </c>
      <c r="AS158" s="4">
        <f t="shared" si="175"/>
        <v>-0.41736005115110686</v>
      </c>
      <c r="AT158" s="4">
        <f t="shared" si="175"/>
        <v>-4.904732181340421E-2</v>
      </c>
      <c r="AU158" s="4">
        <f t="shared" si="175"/>
        <v>-1.3187023268610716</v>
      </c>
      <c r="AV158" s="4">
        <f t="shared" si="175"/>
        <v>-1.1474262750767394</v>
      </c>
      <c r="AW158" s="4">
        <f t="shared" si="175"/>
        <v>-2.7549913664417147</v>
      </c>
      <c r="AY158" s="2">
        <f t="shared" si="167"/>
        <v>69.483852785711349</v>
      </c>
      <c r="AZ158" s="2">
        <f t="shared" si="167"/>
        <v>69.360219977712319</v>
      </c>
      <c r="BA158" s="2">
        <f t="shared" si="167"/>
        <v>67.761335303771062</v>
      </c>
      <c r="BB158" s="2">
        <f t="shared" si="167"/>
        <v>65.724385371427729</v>
      </c>
      <c r="BC158" s="2">
        <f t="shared" si="167"/>
        <v>66.7665959484045</v>
      </c>
      <c r="BD158" s="2">
        <f t="shared" si="167"/>
        <v>62.967848407459499</v>
      </c>
      <c r="BE158" s="2">
        <f t="shared" si="167"/>
        <v>63.139755250589616</v>
      </c>
      <c r="BF158" s="2">
        <f t="shared" si="167"/>
        <v>65.496545726953471</v>
      </c>
      <c r="BG158" s="2">
        <f t="shared" si="167"/>
        <v>64.89552287987874</v>
      </c>
      <c r="BH158" s="2">
        <f t="shared" si="167"/>
        <v>65.654340972959858</v>
      </c>
      <c r="BI158" s="2">
        <f t="shared" si="167"/>
        <v>65.749372324143621</v>
      </c>
      <c r="BJ158" s="2">
        <f t="shared" si="167"/>
        <v>68.078957612360981</v>
      </c>
      <c r="BK158" s="2">
        <f t="shared" si="167"/>
        <v>67.807526329508761</v>
      </c>
      <c r="BL158" s="2">
        <f t="shared" si="167"/>
        <v>69.329531338237899</v>
      </c>
      <c r="BM158" s="2">
        <f t="shared" si="167"/>
        <v>73.698590635886134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>
        <f t="shared" si="168"/>
        <v>67.540999999999997</v>
      </c>
      <c r="CJ158" s="2">
        <f t="shared" si="168"/>
        <v>63.328000000000003</v>
      </c>
      <c r="CK158" s="2">
        <f t="shared" si="168"/>
        <v>63.048999999999999</v>
      </c>
      <c r="CL158" s="2">
        <f t="shared" si="168"/>
        <v>64.557000000000002</v>
      </c>
      <c r="CM158" s="2">
        <f t="shared" si="168"/>
        <v>64.225999999999999</v>
      </c>
      <c r="CN158" s="2">
        <f t="shared" si="168"/>
        <v>65.951999999999998</v>
      </c>
      <c r="CO158" s="2">
        <f t="shared" si="168"/>
        <v>65.338999999999999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>
        <f t="shared" si="201"/>
        <v>67.540999999999997</v>
      </c>
      <c r="CZ158" s="2">
        <f t="shared" si="202"/>
        <v>63.328000000000003</v>
      </c>
      <c r="DA158" s="2">
        <f t="shared" si="203"/>
        <v>63.048999999999999</v>
      </c>
      <c r="DB158" s="2">
        <f t="shared" si="204"/>
        <v>64.557000000000002</v>
      </c>
      <c r="DC158" s="2">
        <f t="shared" si="205"/>
        <v>64.225999999999999</v>
      </c>
      <c r="DD158" s="2">
        <f t="shared" si="206"/>
        <v>65.951999999999998</v>
      </c>
      <c r="DE158" s="2">
        <f t="shared" si="207"/>
        <v>65.338999999999999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78.19676635924462</v>
      </c>
      <c r="DL158" s="2">
        <f t="shared" si="176"/>
        <v>95.57352204771972</v>
      </c>
      <c r="DM158" s="2">
        <f t="shared" si="176"/>
        <v>95.543777408637879</v>
      </c>
      <c r="DN158" s="2">
        <f t="shared" si="176"/>
        <v>86.946075203865917</v>
      </c>
      <c r="DO158" s="2">
        <f t="shared" si="176"/>
        <v>97.086890069686419</v>
      </c>
      <c r="DP158" s="2">
        <f t="shared" si="176"/>
        <v>92.169479483532115</v>
      </c>
      <c r="DQ158" s="2">
        <f t="shared" si="176"/>
        <v>85.00975128569867</v>
      </c>
      <c r="DR158" s="2">
        <f t="shared" si="176"/>
        <v>97.405076362076372</v>
      </c>
      <c r="DS158" s="2">
        <f t="shared" si="176"/>
        <v>97.875241312741338</v>
      </c>
      <c r="DT158" s="2">
        <f t="shared" si="176"/>
        <v>100.90668571428569</v>
      </c>
      <c r="DU158" s="2">
        <f t="shared" si="176"/>
        <v>101.30921660231662</v>
      </c>
      <c r="DV158" s="2">
        <f t="shared" si="176"/>
        <v>95.440387788598287</v>
      </c>
      <c r="DW158" s="2">
        <f t="shared" si="176"/>
        <v>92.61395891181985</v>
      </c>
      <c r="DX158" s="2">
        <f t="shared" si="176"/>
        <v>95.036166666666645</v>
      </c>
      <c r="DY158" s="2">
        <f t="shared" si="176"/>
        <v>90.401857422969172</v>
      </c>
      <c r="EA158" s="2">
        <f t="shared" si="152"/>
        <v>69.461793262563361</v>
      </c>
      <c r="EB158" s="2">
        <f t="shared" si="152"/>
        <v>69.301400074970942</v>
      </c>
      <c r="EC158" s="2">
        <f t="shared" si="152"/>
        <v>67.712523414471079</v>
      </c>
      <c r="ED158" s="2">
        <f t="shared" si="152"/>
        <v>65.689001093565111</v>
      </c>
      <c r="EE158" s="2">
        <f t="shared" si="152"/>
        <v>66.606465212676667</v>
      </c>
      <c r="EF158" s="2">
        <f t="shared" si="152"/>
        <v>62.866462853745176</v>
      </c>
      <c r="EG158" s="2">
        <f t="shared" si="152"/>
        <v>63.178404515522118</v>
      </c>
      <c r="EH158" s="2">
        <f t="shared" si="152"/>
        <v>65.365836254312484</v>
      </c>
      <c r="EI158" s="2">
        <f t="shared" si="152"/>
        <v>64.839980993559578</v>
      </c>
      <c r="EJ158" s="2">
        <f t="shared" si="152"/>
        <v>65.655423693953125</v>
      </c>
      <c r="EK158" s="2">
        <f t="shared" si="152"/>
        <v>65.744463141443077</v>
      </c>
      <c r="EL158" s="2">
        <f t="shared" si="179"/>
        <v>68.038475970052588</v>
      </c>
      <c r="EM158" s="2">
        <f t="shared" si="135"/>
        <v>67.776780876494016</v>
      </c>
      <c r="EN158" s="2">
        <f t="shared" si="135"/>
        <v>69.328284111718887</v>
      </c>
      <c r="EO158" s="2">
        <f t="shared" si="135"/>
        <v>73.800642653976581</v>
      </c>
      <c r="EQ158" s="2">
        <f t="shared" si="177"/>
        <v>69.7101292956268</v>
      </c>
      <c r="ER158" s="2">
        <f t="shared" si="177"/>
        <v>69.691683121006974</v>
      </c>
      <c r="ES158" s="2">
        <f t="shared" si="177"/>
        <v>67.951467636361343</v>
      </c>
      <c r="ET158" s="2">
        <f t="shared" si="177"/>
        <v>65.88837899741668</v>
      </c>
      <c r="EU158" s="2">
        <f t="shared" si="177"/>
        <v>67.591177066143359</v>
      </c>
      <c r="EV158" s="2">
        <f t="shared" si="177"/>
        <v>63.455008092332164</v>
      </c>
      <c r="EW158" s="2">
        <f t="shared" si="177"/>
        <v>62.888576521418045</v>
      </c>
      <c r="EX158" s="2">
        <f t="shared" si="177"/>
        <v>65.940040373289094</v>
      </c>
      <c r="EY158" s="2">
        <f t="shared" si="177"/>
        <v>65.04049936981653</v>
      </c>
      <c r="EZ158" s="2">
        <f t="shared" si="177"/>
        <v>65.561659573817138</v>
      </c>
      <c r="FA158" s="2">
        <f t="shared" si="177"/>
        <v>65.683885459324244</v>
      </c>
      <c r="FB158" s="2">
        <f t="shared" si="177"/>
        <v>68.254178050372701</v>
      </c>
      <c r="FC158" s="2">
        <f t="shared" si="177"/>
        <v>67.953711949437476</v>
      </c>
      <c r="FD158" s="2">
        <f t="shared" si="177"/>
        <v>69.238363188038534</v>
      </c>
      <c r="FE158" s="2">
        <f t="shared" si="177"/>
        <v>72.548639008076066</v>
      </c>
      <c r="FG158" s="2">
        <f t="shared" si="178"/>
        <v>0.99964590158971434</v>
      </c>
      <c r="FH158" s="2">
        <f t="shared" si="178"/>
        <v>0.99966246906639977</v>
      </c>
      <c r="FI158" s="2">
        <f t="shared" si="178"/>
        <v>0.99969941151306163</v>
      </c>
      <c r="FJ158" s="2">
        <f t="shared" si="178"/>
        <v>0.99963705485366872</v>
      </c>
      <c r="FK158" s="2">
        <f t="shared" si="178"/>
        <v>0.9996465683516581</v>
      </c>
      <c r="FL158" s="2">
        <f t="shared" si="178"/>
        <v>0.99960821146113688</v>
      </c>
      <c r="FM158" s="2">
        <f t="shared" si="178"/>
        <v>0.99956732959619798</v>
      </c>
      <c r="FN158" s="2">
        <f t="shared" si="178"/>
        <v>0.9995611625064923</v>
      </c>
      <c r="FO158" s="2">
        <f t="shared" si="178"/>
        <v>0.99956374825385941</v>
      </c>
      <c r="FP158" s="2">
        <f t="shared" si="178"/>
        <v>0.99954792657147173</v>
      </c>
      <c r="FQ158" s="2">
        <f t="shared" si="178"/>
        <v>0.99958709380671651</v>
      </c>
      <c r="FR158" s="2">
        <f t="shared" si="178"/>
        <v>0.99958180653330386</v>
      </c>
      <c r="FS158" s="2">
        <f t="shared" si="178"/>
        <v>0.99960950408345095</v>
      </c>
      <c r="FT158" s="2">
        <f t="shared" si="178"/>
        <v>0.99960229907387388</v>
      </c>
      <c r="FU158" s="2">
        <f t="shared" si="178"/>
        <v>0.99952071775306894</v>
      </c>
      <c r="FW158" s="2">
        <f t="shared" si="169"/>
        <v>7.6374269277817666E-2</v>
      </c>
      <c r="FX158" s="2">
        <f t="shared" si="169"/>
        <v>0.12798979968921134</v>
      </c>
      <c r="FY158" s="2">
        <f t="shared" si="169"/>
        <v>0.16927019390682072</v>
      </c>
      <c r="FZ158" s="2">
        <f t="shared" si="169"/>
        <v>0.13877729404593309</v>
      </c>
      <c r="GA158" s="2">
        <f t="shared" si="169"/>
        <v>0.15167684678785531</v>
      </c>
      <c r="GB158" s="2">
        <f t="shared" si="169"/>
        <v>0.15275795597377467</v>
      </c>
      <c r="GC158" s="2">
        <f t="shared" si="169"/>
        <v>0.16594339930400931</v>
      </c>
      <c r="GD158" s="2">
        <f t="shared" si="169"/>
        <v>0.20314980154811133</v>
      </c>
      <c r="GE158" s="2">
        <f t="shared" si="169"/>
        <v>0.20511933663377396</v>
      </c>
      <c r="GF158" s="2">
        <f t="shared" si="169"/>
        <v>0.18150738096910501</v>
      </c>
      <c r="GG158" s="2">
        <f t="shared" si="169"/>
        <v>0.16137501343918062</v>
      </c>
      <c r="GH158" s="2">
        <f t="shared" si="169"/>
        <v>0.13454827031720915</v>
      </c>
      <c r="GI158" s="2">
        <f t="shared" si="169"/>
        <v>0.11895387318463607</v>
      </c>
      <c r="GJ158" s="2">
        <f t="shared" si="169"/>
        <v>9.9830182058011779E-2</v>
      </c>
      <c r="GK158" s="2">
        <f t="shared" si="169"/>
        <v>8.7866106434204547E-2</v>
      </c>
      <c r="GM158" s="86">
        <f t="shared" si="170"/>
        <v>5.7914458213174884E-62</v>
      </c>
      <c r="GN158" s="86">
        <f t="shared" si="170"/>
        <v>1.0262230123426423E-125</v>
      </c>
      <c r="GO158" s="86">
        <f t="shared" si="170"/>
        <v>4.0398912356056436E-157</v>
      </c>
      <c r="GP158" s="86">
        <f t="shared" si="170"/>
        <v>1.1578474648208513E-145</v>
      </c>
      <c r="GQ158" s="86">
        <f t="shared" si="170"/>
        <v>2.1345449504053128E-153</v>
      </c>
      <c r="GR158" s="86">
        <f t="shared" si="170"/>
        <v>5.62698521842029E-164</v>
      </c>
      <c r="GS158" s="86">
        <f t="shared" si="170"/>
        <v>1.695553659388993E-173</v>
      </c>
      <c r="GT158" s="86">
        <f t="shared" si="170"/>
        <v>2.1025718059551222E-212</v>
      </c>
      <c r="GU158" s="86">
        <f t="shared" si="170"/>
        <v>1.0591943369241925E-225</v>
      </c>
      <c r="GV158" s="86">
        <f t="shared" si="170"/>
        <v>4.9791432476256811E-220</v>
      </c>
      <c r="GW158" s="86">
        <f t="shared" si="170"/>
        <v>2.9151012645493713E-213</v>
      </c>
      <c r="GX158" s="86">
        <f t="shared" si="170"/>
        <v>1.6769286914307572E-250</v>
      </c>
      <c r="GY158" s="86">
        <f t="shared" si="170"/>
        <v>2.5314311177698289E-221</v>
      </c>
      <c r="GZ158" s="86">
        <f t="shared" si="170"/>
        <v>1.9054634736775534E-165</v>
      </c>
      <c r="HA158" s="86">
        <f t="shared" si="170"/>
        <v>5.3214939035743909E-250</v>
      </c>
      <c r="HC158" s="86">
        <f t="shared" si="181"/>
        <v>1.0685464904928897E-24</v>
      </c>
      <c r="HD158" s="86">
        <f t="shared" si="181"/>
        <v>3.7487931505902414E-65</v>
      </c>
      <c r="HE158" s="86">
        <f t="shared" si="181"/>
        <v>9.0452751994836761E-81</v>
      </c>
      <c r="HF158" s="86">
        <f t="shared" si="180"/>
        <v>5.9629019989404296E-73</v>
      </c>
      <c r="HG158" s="86">
        <f t="shared" si="180"/>
        <v>1.8538287703587449E-93</v>
      </c>
      <c r="HH158" s="86">
        <f t="shared" si="180"/>
        <v>4.5423089387963853E-108</v>
      </c>
      <c r="HI158" s="86">
        <f t="shared" si="180"/>
        <v>2.7312332264576044E-126</v>
      </c>
      <c r="HJ158" s="86">
        <f t="shared" si="180"/>
        <v>1.1190751641276429E-161</v>
      </c>
      <c r="HK158" s="86">
        <f t="shared" si="180"/>
        <v>2.8768019997891411E-164</v>
      </c>
      <c r="HL158" s="86">
        <f t="shared" si="161"/>
        <v>1.030028138913656E-155</v>
      </c>
      <c r="HM158" s="86">
        <f t="shared" si="161"/>
        <v>6.6826208923738132E-142</v>
      </c>
      <c r="HN158" s="86">
        <f t="shared" si="161"/>
        <v>1.6974779163685677E-143</v>
      </c>
      <c r="HO158" s="86">
        <f t="shared" si="161"/>
        <v>3.4607616975866036E-102</v>
      </c>
      <c r="HP158" s="86">
        <f t="shared" si="161"/>
        <v>3.611006127316312E-74</v>
      </c>
      <c r="HQ158" s="86">
        <f t="shared" si="161"/>
        <v>1.3203391113109362E-133</v>
      </c>
      <c r="HS158" s="86">
        <f t="shared" si="171"/>
        <v>0.45319660392331018</v>
      </c>
      <c r="HT158" s="86">
        <f t="shared" si="171"/>
        <v>3.5472446438954711E-2</v>
      </c>
      <c r="HU158" s="86">
        <f t="shared" si="171"/>
        <v>1.107370524866455E-2</v>
      </c>
      <c r="HV158" s="86">
        <f t="shared" si="171"/>
        <v>3.6107485217913293E-2</v>
      </c>
      <c r="HW158" s="86">
        <f t="shared" si="171"/>
        <v>8.7584623758933597E-3</v>
      </c>
      <c r="HX158" s="86">
        <f t="shared" si="171"/>
        <v>9.0066277761545899E-3</v>
      </c>
      <c r="HY158" s="86">
        <f t="shared" si="171"/>
        <v>9.162665067709715E-3</v>
      </c>
      <c r="HZ158" s="86">
        <f t="shared" si="171"/>
        <v>1.0080713531907418E-3</v>
      </c>
      <c r="IA158" s="86">
        <f t="shared" si="171"/>
        <v>7.9051490308374968E-4</v>
      </c>
      <c r="IB158" s="86">
        <f t="shared" si="171"/>
        <v>1.5186603906499367E-3</v>
      </c>
      <c r="IC158" s="86">
        <f t="shared" si="171"/>
        <v>8.1138745013055076E-3</v>
      </c>
      <c r="ID158" s="86">
        <f t="shared" si="171"/>
        <v>2.8994756821466277E-2</v>
      </c>
      <c r="IE158" s="86">
        <f t="shared" si="171"/>
        <v>5.0986716218769858E-2</v>
      </c>
      <c r="IF158" s="86">
        <f t="shared" si="171"/>
        <v>9.9741563925012378E-2</v>
      </c>
      <c r="IG158" s="86">
        <f t="shared" si="171"/>
        <v>0.13195670619308589</v>
      </c>
      <c r="II158" s="86">
        <f t="shared" si="172"/>
        <v>7.3071582741050059E-13</v>
      </c>
      <c r="IJ158" s="86">
        <f t="shared" si="172"/>
        <v>1.6674552717761174E-9</v>
      </c>
      <c r="IK158" s="86">
        <f t="shared" si="172"/>
        <v>1.4070519649880972E-7</v>
      </c>
      <c r="IL158" s="86">
        <f t="shared" si="172"/>
        <v>1.3774207362254812E-9</v>
      </c>
      <c r="IM158" s="86">
        <f t="shared" si="172"/>
        <v>1.3296776250760303E-9</v>
      </c>
      <c r="IN158" s="86">
        <f t="shared" si="172"/>
        <v>1.8061806788171629E-9</v>
      </c>
      <c r="IO158" s="86">
        <f t="shared" si="172"/>
        <v>1.6265288524673568E-8</v>
      </c>
      <c r="IP158" s="86">
        <f t="shared" si="172"/>
        <v>4.2775528679123514E-7</v>
      </c>
      <c r="IQ158" s="86">
        <f t="shared" si="172"/>
        <v>6.2223624570295818E-7</v>
      </c>
      <c r="IR158" s="86">
        <f t="shared" si="172"/>
        <v>3.175913106776325E-8</v>
      </c>
      <c r="IS158" s="86">
        <f t="shared" si="172"/>
        <v>2.8828937878822591E-9</v>
      </c>
      <c r="IT158" s="86">
        <f t="shared" si="172"/>
        <v>7.1999751278694364E-12</v>
      </c>
      <c r="IU158" s="86">
        <f t="shared" si="172"/>
        <v>8.495542936966103E-13</v>
      </c>
      <c r="IV158" s="86">
        <f t="shared" si="172"/>
        <v>5.3778669233873352E-8</v>
      </c>
      <c r="IW158" s="86">
        <f t="shared" si="172"/>
        <v>1.8264728497835496E-6</v>
      </c>
      <c r="IY158" s="86">
        <f t="shared" si="173"/>
        <v>0.45319660392404088</v>
      </c>
      <c r="IZ158" s="86">
        <f t="shared" si="173"/>
        <v>3.5472448106409982E-2</v>
      </c>
      <c r="JA158" s="86">
        <f t="shared" si="173"/>
        <v>1.107384595386105E-2</v>
      </c>
      <c r="JB158" s="86">
        <f t="shared" si="173"/>
        <v>3.6107486595334026E-2</v>
      </c>
      <c r="JC158" s="86">
        <f t="shared" si="173"/>
        <v>8.7584637055709846E-3</v>
      </c>
      <c r="JD158" s="86">
        <f t="shared" si="173"/>
        <v>9.0066295823352689E-3</v>
      </c>
      <c r="JE158" s="86">
        <f t="shared" si="173"/>
        <v>9.162681332998239E-3</v>
      </c>
      <c r="JF158" s="86">
        <f t="shared" si="173"/>
        <v>1.0084991084775331E-3</v>
      </c>
      <c r="JG158" s="86">
        <f t="shared" si="173"/>
        <v>7.9113713932945262E-4</v>
      </c>
      <c r="JH158" s="86">
        <f t="shared" si="173"/>
        <v>1.5186921497810045E-3</v>
      </c>
      <c r="JI158" s="86">
        <f t="shared" si="173"/>
        <v>8.1138773841992959E-3</v>
      </c>
      <c r="JJ158" s="86">
        <f t="shared" si="173"/>
        <v>2.8994756828666254E-2</v>
      </c>
      <c r="JK158" s="86">
        <f t="shared" si="173"/>
        <v>5.0986716219619414E-2</v>
      </c>
      <c r="JL158" s="86">
        <f t="shared" si="173"/>
        <v>9.9741617703681618E-2</v>
      </c>
      <c r="JM158" s="86">
        <f t="shared" si="173"/>
        <v>0.13195853266593566</v>
      </c>
    </row>
    <row r="159" spans="2:273" x14ac:dyDescent="0.25">
      <c r="B159" s="2">
        <v>132</v>
      </c>
      <c r="C159" s="37">
        <v>68.626999999999995</v>
      </c>
      <c r="D159" s="37">
        <v>68.888999999999996</v>
      </c>
      <c r="E159" s="37">
        <v>67.778000000000006</v>
      </c>
      <c r="F159" s="37">
        <v>65.332999999999998</v>
      </c>
      <c r="G159" s="37">
        <v>66.738</v>
      </c>
      <c r="H159" s="37">
        <v>62.097999999999999</v>
      </c>
      <c r="I159" s="37">
        <v>63.344000000000001</v>
      </c>
      <c r="J159" s="37">
        <v>63.524999999999999</v>
      </c>
      <c r="K159" s="37">
        <v>64.290000000000006</v>
      </c>
      <c r="L159" s="37">
        <v>65.742000000000004</v>
      </c>
      <c r="M159" s="37">
        <v>65.048000000000002</v>
      </c>
      <c r="N159" s="37">
        <v>69.403000000000006</v>
      </c>
      <c r="O159" s="37">
        <v>65.900000000000006</v>
      </c>
      <c r="P159" s="37">
        <v>69.209999999999994</v>
      </c>
      <c r="Q159" s="37">
        <v>73.483999999999995</v>
      </c>
      <c r="S159" s="4">
        <f t="shared" si="174"/>
        <v>69.3890189262343</v>
      </c>
      <c r="T159" s="4">
        <f t="shared" si="174"/>
        <v>69.263518040639539</v>
      </c>
      <c r="U159" s="4">
        <f t="shared" si="174"/>
        <v>67.675302817564642</v>
      </c>
      <c r="V159" s="4">
        <f t="shared" si="174"/>
        <v>65.647232940393451</v>
      </c>
      <c r="W159" s="4">
        <f t="shared" si="174"/>
        <v>66.632002632782076</v>
      </c>
      <c r="X159" s="4">
        <f t="shared" si="174"/>
        <v>62.811049795392769</v>
      </c>
      <c r="Y159" s="4">
        <f t="shared" si="174"/>
        <v>62.998460682057235</v>
      </c>
      <c r="Z159" s="4">
        <f t="shared" si="174"/>
        <v>65.312417973165523</v>
      </c>
      <c r="AA159" s="4">
        <f t="shared" si="174"/>
        <v>64.691921488850468</v>
      </c>
      <c r="AB159" s="4">
        <f t="shared" si="174"/>
        <v>65.447527191182346</v>
      </c>
      <c r="AC159" s="4">
        <f t="shared" si="174"/>
        <v>65.550665214563352</v>
      </c>
      <c r="AD159" s="4">
        <f t="shared" si="174"/>
        <v>67.93804351486277</v>
      </c>
      <c r="AE159" s="4">
        <f t="shared" si="174"/>
        <v>67.739418248480334</v>
      </c>
      <c r="AF159" s="4">
        <f t="shared" si="174"/>
        <v>70.37459659270408</v>
      </c>
      <c r="AG159" s="4">
        <f t="shared" si="174"/>
        <v>77.868256341166088</v>
      </c>
      <c r="AI159" s="4">
        <f t="shared" si="175"/>
        <v>-0.76201892623430467</v>
      </c>
      <c r="AJ159" s="4">
        <f t="shared" si="175"/>
        <v>-0.37451804063954341</v>
      </c>
      <c r="AK159" s="4">
        <f t="shared" si="175"/>
        <v>0.10269718243536374</v>
      </c>
      <c r="AL159" s="4">
        <f t="shared" si="175"/>
        <v>-0.31423294039345251</v>
      </c>
      <c r="AM159" s="4">
        <f t="shared" si="175"/>
        <v>0.10599736721792397</v>
      </c>
      <c r="AN159" s="4">
        <f t="shared" si="175"/>
        <v>-0.71304979539277014</v>
      </c>
      <c r="AO159" s="4">
        <f t="shared" si="175"/>
        <v>0.34553931794276593</v>
      </c>
      <c r="AP159" s="4">
        <f t="shared" si="175"/>
        <v>-1.7874179731655246</v>
      </c>
      <c r="AQ159" s="4">
        <f t="shared" si="175"/>
        <v>-0.40192148885046208</v>
      </c>
      <c r="AR159" s="4">
        <f t="shared" si="175"/>
        <v>0.29447280881765892</v>
      </c>
      <c r="AS159" s="4">
        <f t="shared" si="175"/>
        <v>-0.50266521456335056</v>
      </c>
      <c r="AT159" s="4">
        <f t="shared" si="175"/>
        <v>1.4649564851372361</v>
      </c>
      <c r="AU159" s="4">
        <f t="shared" si="175"/>
        <v>-1.8394182484803281</v>
      </c>
      <c r="AV159" s="4">
        <f t="shared" si="175"/>
        <v>-1.1645965927040862</v>
      </c>
      <c r="AW159" s="4">
        <f t="shared" si="175"/>
        <v>-4.3842563411660933</v>
      </c>
      <c r="AY159" s="2">
        <f t="shared" si="167"/>
        <v>69.38901888606334</v>
      </c>
      <c r="AZ159" s="2">
        <f t="shared" si="167"/>
        <v>69.25874598620986</v>
      </c>
      <c r="BA159" s="2">
        <f t="shared" si="167"/>
        <v>67.674444823985183</v>
      </c>
      <c r="BB159" s="2">
        <f t="shared" si="167"/>
        <v>65.637859974705236</v>
      </c>
      <c r="BC159" s="2">
        <f t="shared" si="167"/>
        <v>66.631193069473895</v>
      </c>
      <c r="BD159" s="2">
        <f t="shared" si="167"/>
        <v>62.809891169563613</v>
      </c>
      <c r="BE159" s="2">
        <f t="shared" si="167"/>
        <v>62.997154730512818</v>
      </c>
      <c r="BF159" s="2">
        <f t="shared" si="167"/>
        <v>65.31217775846244</v>
      </c>
      <c r="BG159" s="2">
        <f t="shared" si="167"/>
        <v>64.691576656618111</v>
      </c>
      <c r="BH159" s="2">
        <f t="shared" si="167"/>
        <v>65.447448092595508</v>
      </c>
      <c r="BI159" s="2">
        <f t="shared" si="167"/>
        <v>65.549155561334587</v>
      </c>
      <c r="BJ159" s="2">
        <f t="shared" si="167"/>
        <v>67.920318255642798</v>
      </c>
      <c r="BK159" s="2">
        <f t="shared" si="167"/>
        <v>67.679312424675942</v>
      </c>
      <c r="BL159" s="2">
        <f t="shared" si="167"/>
        <v>69.227068123065081</v>
      </c>
      <c r="BM159" s="2">
        <f t="shared" si="167"/>
        <v>73.617518396765746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67.778000000000006</v>
      </c>
      <c r="CH159" s="2" t="str">
        <f t="shared" si="168"/>
        <v/>
      </c>
      <c r="CI159" s="2">
        <f t="shared" si="168"/>
        <v>66.738</v>
      </c>
      <c r="CJ159" s="2">
        <f t="shared" si="168"/>
        <v>62.097999999999999</v>
      </c>
      <c r="CK159" s="2">
        <f t="shared" si="168"/>
        <v>63.344000000000001</v>
      </c>
      <c r="CL159" s="2">
        <f t="shared" si="168"/>
        <v>63.524999999999999</v>
      </c>
      <c r="CM159" s="2">
        <f t="shared" si="168"/>
        <v>64.290000000000006</v>
      </c>
      <c r="CN159" s="2">
        <f t="shared" si="168"/>
        <v>65.742000000000004</v>
      </c>
      <c r="CO159" s="2">
        <f t="shared" si="168"/>
        <v>65.048000000000002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67.778000000000006</v>
      </c>
      <c r="CX159" s="2" t="str">
        <f t="shared" si="200"/>
        <v/>
      </c>
      <c r="CY159" s="2">
        <f t="shared" si="201"/>
        <v>66.738</v>
      </c>
      <c r="CZ159" s="2">
        <f t="shared" si="202"/>
        <v>62.097999999999999</v>
      </c>
      <c r="DA159" s="2">
        <f t="shared" si="203"/>
        <v>63.344000000000001</v>
      </c>
      <c r="DB159" s="2">
        <f t="shared" si="204"/>
        <v>63.524999999999999</v>
      </c>
      <c r="DC159" s="2">
        <f t="shared" si="205"/>
        <v>64.290000000000006</v>
      </c>
      <c r="DD159" s="2">
        <f t="shared" si="206"/>
        <v>65.742000000000004</v>
      </c>
      <c r="DE159" s="2">
        <f t="shared" si="207"/>
        <v>65.048000000000002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78.113668599033815</v>
      </c>
      <c r="DL159" s="2">
        <f t="shared" si="176"/>
        <v>95.639641196013287</v>
      </c>
      <c r="DM159" s="2">
        <f t="shared" si="176"/>
        <v>95.635562065841142</v>
      </c>
      <c r="DN159" s="2">
        <f t="shared" si="176"/>
        <v>86.986881455753561</v>
      </c>
      <c r="DO159" s="2">
        <f t="shared" si="176"/>
        <v>97.195807665505242</v>
      </c>
      <c r="DP159" s="2">
        <f t="shared" si="176"/>
        <v>92.232109858846698</v>
      </c>
      <c r="DQ159" s="2">
        <f t="shared" si="176"/>
        <v>85.013679724258694</v>
      </c>
      <c r="DR159" s="2">
        <f t="shared" si="176"/>
        <v>97.49224431574433</v>
      </c>
      <c r="DS159" s="2">
        <f t="shared" si="176"/>
        <v>97.969224967824985</v>
      </c>
      <c r="DT159" s="2">
        <f t="shared" si="176"/>
        <v>101.02292100840333</v>
      </c>
      <c r="DU159" s="2">
        <f t="shared" si="176"/>
        <v>101.4439505791506</v>
      </c>
      <c r="DV159" s="2">
        <f t="shared" si="176"/>
        <v>95.532038187985535</v>
      </c>
      <c r="DW159" s="2">
        <f t="shared" si="176"/>
        <v>92.705264446529043</v>
      </c>
      <c r="DX159" s="2">
        <f t="shared" si="176"/>
        <v>95.159482051282026</v>
      </c>
      <c r="DY159" s="2">
        <f t="shared" si="176"/>
        <v>90.475028571428552</v>
      </c>
      <c r="EA159" s="2">
        <f t="shared" si="152"/>
        <v>69.364082654630721</v>
      </c>
      <c r="EB159" s="2">
        <f t="shared" si="152"/>
        <v>69.193844116654788</v>
      </c>
      <c r="EC159" s="2">
        <f t="shared" si="152"/>
        <v>67.62138508524022</v>
      </c>
      <c r="ED159" s="2">
        <f t="shared" si="152"/>
        <v>65.599435850981365</v>
      </c>
      <c r="EE159" s="2">
        <f t="shared" si="152"/>
        <v>66.452727682943916</v>
      </c>
      <c r="EF159" s="2">
        <f t="shared" si="152"/>
        <v>62.697980786475341</v>
      </c>
      <c r="EG159" s="2">
        <f t="shared" si="152"/>
        <v>63.042531934293372</v>
      </c>
      <c r="EH159" s="2">
        <f t="shared" si="152"/>
        <v>65.168776895022191</v>
      </c>
      <c r="EI159" s="2">
        <f t="shared" si="152"/>
        <v>64.632355662493666</v>
      </c>
      <c r="EJ159" s="2">
        <f t="shared" si="152"/>
        <v>65.451831242287142</v>
      </c>
      <c r="EK159" s="2">
        <f t="shared" ref="EK159:EK190" si="212">CO$228*$B159+CO$229</f>
        <v>65.546601588955454</v>
      </c>
      <c r="EL159" s="2">
        <f t="shared" si="179"/>
        <v>67.876951636645273</v>
      </c>
      <c r="EM159" s="2">
        <f t="shared" si="179"/>
        <v>67.646499198776837</v>
      </c>
      <c r="EN159" s="2">
        <f t="shared" si="179"/>
        <v>69.227797587978031</v>
      </c>
      <c r="EO159" s="2">
        <f t="shared" si="179"/>
        <v>73.734244283995181</v>
      </c>
      <c r="EQ159" s="2">
        <f t="shared" si="177"/>
        <v>69.630057516391958</v>
      </c>
      <c r="ER159" s="2">
        <f t="shared" si="177"/>
        <v>69.603295963161571</v>
      </c>
      <c r="ES159" s="2">
        <f t="shared" si="177"/>
        <v>67.869879448272812</v>
      </c>
      <c r="ET159" s="2">
        <f t="shared" si="177"/>
        <v>65.80818191514652</v>
      </c>
      <c r="EU159" s="2">
        <f t="shared" si="177"/>
        <v>67.481058797555875</v>
      </c>
      <c r="EV159" s="2">
        <f t="shared" si="177"/>
        <v>63.312030933795072</v>
      </c>
      <c r="EW159" s="2">
        <f t="shared" si="177"/>
        <v>62.740736699409176</v>
      </c>
      <c r="EX159" s="2">
        <f t="shared" si="177"/>
        <v>65.765953761924521</v>
      </c>
      <c r="EY159" s="2">
        <f t="shared" si="177"/>
        <v>64.840734863927025</v>
      </c>
      <c r="EZ159" s="2">
        <f t="shared" si="177"/>
        <v>65.354437808814311</v>
      </c>
      <c r="FA159" s="2">
        <f t="shared" si="177"/>
        <v>65.483670617694543</v>
      </c>
      <c r="FB159" s="2">
        <f t="shared" si="177"/>
        <v>68.10229463784178</v>
      </c>
      <c r="FC159" s="2">
        <f t="shared" si="177"/>
        <v>67.831753154647643</v>
      </c>
      <c r="FD159" s="2">
        <f t="shared" si="177"/>
        <v>69.134312486061845</v>
      </c>
      <c r="FE159" s="2">
        <f t="shared" si="177"/>
        <v>72.43581098775023</v>
      </c>
      <c r="FG159" s="2">
        <f t="shared" si="178"/>
        <v>0.9996770483494738</v>
      </c>
      <c r="FH159" s="2">
        <f t="shared" si="178"/>
        <v>0.99969215898734887</v>
      </c>
      <c r="FI159" s="2">
        <f t="shared" si="178"/>
        <v>0.99972585279093629</v>
      </c>
      <c r="FJ159" s="2">
        <f t="shared" si="178"/>
        <v>0.99966897952123623</v>
      </c>
      <c r="FK159" s="2">
        <f t="shared" si="178"/>
        <v>0.99967765648145235</v>
      </c>
      <c r="FL159" s="2">
        <f t="shared" si="178"/>
        <v>0.9996426722876115</v>
      </c>
      <c r="FM159" s="2">
        <f t="shared" si="178"/>
        <v>0.99960538487874573</v>
      </c>
      <c r="FN159" s="2">
        <f t="shared" si="178"/>
        <v>0.99959975999476081</v>
      </c>
      <c r="FO159" s="2">
        <f t="shared" si="178"/>
        <v>0.99960211840597768</v>
      </c>
      <c r="FP159" s="2">
        <f t="shared" si="178"/>
        <v>0.99958768773222084</v>
      </c>
      <c r="FQ159" s="2">
        <f t="shared" si="178"/>
        <v>0.99962341139414612</v>
      </c>
      <c r="FR159" s="2">
        <f t="shared" si="178"/>
        <v>0.99961858899083811</v>
      </c>
      <c r="FS159" s="2">
        <f t="shared" si="178"/>
        <v>0.99964385125432298</v>
      </c>
      <c r="FT159" s="2">
        <f t="shared" si="178"/>
        <v>0.99963727975174699</v>
      </c>
      <c r="FU159" s="2">
        <f t="shared" si="178"/>
        <v>0.99956287096123841</v>
      </c>
      <c r="FW159" s="2">
        <f t="shared" si="169"/>
        <v>8.3130180288593244E-2</v>
      </c>
      <c r="FX159" s="2">
        <f t="shared" si="169"/>
        <v>0.13862623672613078</v>
      </c>
      <c r="FY159" s="2">
        <f t="shared" si="169"/>
        <v>0.18261875141841041</v>
      </c>
      <c r="FZ159" s="2">
        <f t="shared" si="169"/>
        <v>0.15015584301239657</v>
      </c>
      <c r="GA159" s="2">
        <f t="shared" si="169"/>
        <v>0.16391175134383681</v>
      </c>
      <c r="GB159" s="2">
        <f t="shared" si="169"/>
        <v>0.16506309908379418</v>
      </c>
      <c r="GC159" s="2">
        <f t="shared" si="169"/>
        <v>0.1790861640029662</v>
      </c>
      <c r="GD159" s="2">
        <f t="shared" si="169"/>
        <v>0.21846746902164285</v>
      </c>
      <c r="GE159" s="2">
        <f t="shared" si="169"/>
        <v>0.22054440706851972</v>
      </c>
      <c r="GF159" s="2">
        <f t="shared" si="169"/>
        <v>0.19559374488827325</v>
      </c>
      <c r="GG159" s="2">
        <f t="shared" si="169"/>
        <v>0.17423154308993943</v>
      </c>
      <c r="GH159" s="2">
        <f t="shared" si="169"/>
        <v>0.14563871233305897</v>
      </c>
      <c r="GI159" s="2">
        <f t="shared" si="169"/>
        <v>0.12895043442179441</v>
      </c>
      <c r="GJ159" s="2">
        <f t="shared" si="169"/>
        <v>0.10841740268081068</v>
      </c>
      <c r="GK159" s="2">
        <f t="shared" si="169"/>
        <v>9.5533417490016051E-2</v>
      </c>
      <c r="GM159" s="86">
        <f t="shared" si="170"/>
        <v>6.4837134250588215E-64</v>
      </c>
      <c r="GN159" s="86">
        <f t="shared" si="170"/>
        <v>1.9554033993651775E-129</v>
      </c>
      <c r="GO159" s="86">
        <f t="shared" si="170"/>
        <v>1.0881611438525336E-161</v>
      </c>
      <c r="GP159" s="86">
        <f t="shared" si="170"/>
        <v>5.0398433052605631E-150</v>
      </c>
      <c r="GQ159" s="86">
        <f t="shared" si="170"/>
        <v>6.605603224786356E-158</v>
      </c>
      <c r="GR159" s="86">
        <f t="shared" si="170"/>
        <v>8.2840316283708432E-169</v>
      </c>
      <c r="GS159" s="86">
        <f t="shared" si="170"/>
        <v>1.1548578407922016E-178</v>
      </c>
      <c r="GT159" s="86">
        <f t="shared" si="170"/>
        <v>1.0969411621187505E-218</v>
      </c>
      <c r="GU159" s="86">
        <f t="shared" si="170"/>
        <v>2.1996731808774053E-232</v>
      </c>
      <c r="GV159" s="86">
        <f t="shared" si="170"/>
        <v>1.5685421902834521E-226</v>
      </c>
      <c r="GW159" s="86">
        <f t="shared" si="170"/>
        <v>1.5423439991288977E-219</v>
      </c>
      <c r="GX159" s="86">
        <f t="shared" si="170"/>
        <v>5.2116312104742874E-258</v>
      </c>
      <c r="GY159" s="86">
        <f t="shared" si="170"/>
        <v>6.6453857669002571E-228</v>
      </c>
      <c r="GZ159" s="86">
        <f t="shared" si="170"/>
        <v>2.3731179520385047E-170</v>
      </c>
      <c r="HA159" s="86">
        <f t="shared" si="170"/>
        <v>1.8850502107002305E-257</v>
      </c>
      <c r="HC159" s="86">
        <f t="shared" si="181"/>
        <v>6.7272749968770466E-26</v>
      </c>
      <c r="HD159" s="86">
        <f t="shared" si="181"/>
        <v>4.2348573073061918E-68</v>
      </c>
      <c r="HE159" s="86">
        <f t="shared" si="181"/>
        <v>2.7953555757292044E-84</v>
      </c>
      <c r="HF159" s="86">
        <f t="shared" si="180"/>
        <v>3.0400378835539032E-76</v>
      </c>
      <c r="HG159" s="86">
        <f t="shared" si="180"/>
        <v>1.5238899375075515E-97</v>
      </c>
      <c r="HH159" s="86">
        <f t="shared" si="180"/>
        <v>8.4885103693058412E-113</v>
      </c>
      <c r="HI159" s="86">
        <f t="shared" si="180"/>
        <v>7.4204300153946021E-132</v>
      </c>
      <c r="HJ159" s="86">
        <f t="shared" si="180"/>
        <v>1.1493467340650606E-168</v>
      </c>
      <c r="HK159" s="86">
        <f t="shared" si="180"/>
        <v>2.487771042035375E-171</v>
      </c>
      <c r="HL159" s="86">
        <f t="shared" si="161"/>
        <v>2.035537095919236E-162</v>
      </c>
      <c r="HM159" s="86">
        <f t="shared" si="161"/>
        <v>4.9423598613422303E-148</v>
      </c>
      <c r="HN159" s="86">
        <f t="shared" si="161"/>
        <v>6.2213876587368212E-150</v>
      </c>
      <c r="HO159" s="86">
        <f t="shared" si="161"/>
        <v>9.0185710596188534E-107</v>
      </c>
      <c r="HP159" s="86">
        <f t="shared" si="161"/>
        <v>1.8176085369452085E-77</v>
      </c>
      <c r="HQ159" s="86">
        <f t="shared" si="161"/>
        <v>1.3062163436092042E-139</v>
      </c>
      <c r="HS159" s="86">
        <f t="shared" si="171"/>
        <v>0.39411515250115592</v>
      </c>
      <c r="HT159" s="86">
        <f t="shared" si="171"/>
        <v>1.9068747265351533E-2</v>
      </c>
      <c r="HU159" s="86">
        <f t="shared" si="171"/>
        <v>5.1370319868852734E-3</v>
      </c>
      <c r="HV159" s="86">
        <f t="shared" si="171"/>
        <v>1.8743251638401057E-2</v>
      </c>
      <c r="HW159" s="86">
        <f t="shared" si="171"/>
        <v>3.7755135210582979E-3</v>
      </c>
      <c r="HX159" s="86">
        <f t="shared" si="171"/>
        <v>3.9036500564280114E-3</v>
      </c>
      <c r="HY159" s="86">
        <f t="shared" si="171"/>
        <v>3.9903767477880167E-3</v>
      </c>
      <c r="HZ159" s="86">
        <f t="shared" si="171"/>
        <v>3.4561404867511028E-4</v>
      </c>
      <c r="IA159" s="86">
        <f t="shared" si="171"/>
        <v>2.6763513536512022E-4</v>
      </c>
      <c r="IB159" s="86">
        <f t="shared" si="171"/>
        <v>5.4198222386842184E-4</v>
      </c>
      <c r="IC159" s="86">
        <f t="shared" si="171"/>
        <v>3.4036824171635605E-3</v>
      </c>
      <c r="ID159" s="86">
        <f t="shared" si="171"/>
        <v>1.3597760411868165E-2</v>
      </c>
      <c r="IE159" s="86">
        <f t="shared" si="171"/>
        <v>2.6171671537089713E-2</v>
      </c>
      <c r="IF159" s="86">
        <f t="shared" si="171"/>
        <v>5.4049672907771233E-2</v>
      </c>
      <c r="IG159" s="86">
        <f t="shared" si="171"/>
        <v>6.7357314568053134E-2</v>
      </c>
      <c r="II159" s="86">
        <f t="shared" si="172"/>
        <v>4.897903751943034E-12</v>
      </c>
      <c r="IJ159" s="86">
        <f t="shared" si="172"/>
        <v>9.5780781242422301E-9</v>
      </c>
      <c r="IK159" s="86">
        <f t="shared" si="172"/>
        <v>7.0556730393276035E-7</v>
      </c>
      <c r="IL159" s="86">
        <f t="shared" si="172"/>
        <v>8.7931106315777607E-9</v>
      </c>
      <c r="IM159" s="86">
        <f t="shared" si="172"/>
        <v>9.5002584426866062E-9</v>
      </c>
      <c r="IN159" s="86">
        <f t="shared" si="172"/>
        <v>1.2624668191027367E-8</v>
      </c>
      <c r="IO159" s="86">
        <f t="shared" si="172"/>
        <v>1.0059123076041519E-7</v>
      </c>
      <c r="IP159" s="86">
        <f t="shared" si="172"/>
        <v>2.4062172704345272E-6</v>
      </c>
      <c r="IQ159" s="86">
        <f t="shared" si="172"/>
        <v>3.3869986912683599E-6</v>
      </c>
      <c r="IR159" s="86">
        <f t="shared" si="172"/>
        <v>2.0648493701221519E-7</v>
      </c>
      <c r="IS159" s="86">
        <f t="shared" si="172"/>
        <v>2.0662695719939736E-8</v>
      </c>
      <c r="IT159" s="86">
        <f t="shared" si="172"/>
        <v>7.2928540762271463E-11</v>
      </c>
      <c r="IU159" s="86">
        <f t="shared" si="172"/>
        <v>8.8597418932730864E-12</v>
      </c>
      <c r="IV159" s="86">
        <f t="shared" si="172"/>
        <v>1.8825823814136329E-7</v>
      </c>
      <c r="IW159" s="86">
        <f t="shared" si="172"/>
        <v>4.5635285956045521E-6</v>
      </c>
      <c r="IY159" s="86">
        <f t="shared" si="173"/>
        <v>0.39411515250605383</v>
      </c>
      <c r="IZ159" s="86">
        <f t="shared" si="173"/>
        <v>1.9068756843429659E-2</v>
      </c>
      <c r="JA159" s="86">
        <f t="shared" si="173"/>
        <v>5.1377375541892065E-3</v>
      </c>
      <c r="JB159" s="86">
        <f t="shared" si="173"/>
        <v>1.8743260431511689E-2</v>
      </c>
      <c r="JC159" s="86">
        <f t="shared" si="173"/>
        <v>3.7755230213167407E-3</v>
      </c>
      <c r="JD159" s="86">
        <f t="shared" si="173"/>
        <v>3.9036626810962025E-3</v>
      </c>
      <c r="JE159" s="86">
        <f t="shared" si="173"/>
        <v>3.9904773390187775E-3</v>
      </c>
      <c r="JF159" s="86">
        <f t="shared" si="173"/>
        <v>3.4802026594554482E-4</v>
      </c>
      <c r="JG159" s="86">
        <f t="shared" si="173"/>
        <v>2.710221340563886E-4</v>
      </c>
      <c r="JH159" s="86">
        <f t="shared" si="173"/>
        <v>5.4218870880543403E-4</v>
      </c>
      <c r="JI159" s="86">
        <f t="shared" si="173"/>
        <v>3.4037030798592803E-3</v>
      </c>
      <c r="JJ159" s="86">
        <f t="shared" si="173"/>
        <v>1.3597760484796705E-2</v>
      </c>
      <c r="JK159" s="86">
        <f t="shared" si="173"/>
        <v>2.6171671545949456E-2</v>
      </c>
      <c r="JL159" s="86">
        <f t="shared" si="173"/>
        <v>5.4049861166009378E-2</v>
      </c>
      <c r="JM159" s="86">
        <f t="shared" si="173"/>
        <v>6.7361878096648745E-2</v>
      </c>
    </row>
    <row r="160" spans="2:273" x14ac:dyDescent="0.25">
      <c r="B160" s="2">
        <v>133</v>
      </c>
      <c r="C160" s="37">
        <v>69.730999999999995</v>
      </c>
      <c r="D160" s="37">
        <v>69.111000000000004</v>
      </c>
      <c r="E160" s="37">
        <v>67.286000000000001</v>
      </c>
      <c r="F160" s="37">
        <v>64.73</v>
      </c>
      <c r="G160" s="37">
        <v>66.066000000000003</v>
      </c>
      <c r="H160" s="37">
        <v>62.426000000000002</v>
      </c>
      <c r="I160" s="37">
        <v>62.966999999999999</v>
      </c>
      <c r="J160" s="37">
        <v>64.754000000000005</v>
      </c>
      <c r="K160" s="37">
        <v>63.484000000000002</v>
      </c>
      <c r="L160" s="37">
        <v>64.903000000000006</v>
      </c>
      <c r="M160" s="37">
        <v>64.805999999999997</v>
      </c>
      <c r="N160" s="37">
        <v>67.096999999999994</v>
      </c>
      <c r="O160" s="37">
        <v>66.433000000000007</v>
      </c>
      <c r="P160" s="37">
        <v>67.805999999999997</v>
      </c>
      <c r="Q160" s="37">
        <v>71.870999999999995</v>
      </c>
      <c r="S160" s="4">
        <f t="shared" si="174"/>
        <v>69.294599337254525</v>
      </c>
      <c r="T160" s="4">
        <f t="shared" si="174"/>
        <v>69.159495962388263</v>
      </c>
      <c r="U160" s="4">
        <f t="shared" si="174"/>
        <v>67.588340166863716</v>
      </c>
      <c r="V160" s="4">
        <f t="shared" si="174"/>
        <v>65.554398116734617</v>
      </c>
      <c r="W160" s="4">
        <f t="shared" si="174"/>
        <v>66.497927405965271</v>
      </c>
      <c r="X160" s="4">
        <f t="shared" si="174"/>
        <v>62.65337440304296</v>
      </c>
      <c r="Y160" s="4">
        <f t="shared" si="174"/>
        <v>62.85435485086149</v>
      </c>
      <c r="Z160" s="4">
        <f t="shared" si="174"/>
        <v>65.130154092727295</v>
      </c>
      <c r="AA160" s="4">
        <f t="shared" si="174"/>
        <v>64.489648409398967</v>
      </c>
      <c r="AB160" s="4">
        <f t="shared" si="174"/>
        <v>65.240606023304608</v>
      </c>
      <c r="AC160" s="4">
        <f t="shared" si="174"/>
        <v>65.349217092840917</v>
      </c>
      <c r="AD160" s="4">
        <f t="shared" si="174"/>
        <v>67.766186626885926</v>
      </c>
      <c r="AE160" s="4">
        <f t="shared" si="174"/>
        <v>67.567692827184302</v>
      </c>
      <c r="AF160" s="4">
        <f t="shared" si="174"/>
        <v>69.564403901908733</v>
      </c>
      <c r="AG160" s="4">
        <f t="shared" si="174"/>
        <v>75.154279106783193</v>
      </c>
      <c r="AI160" s="4">
        <f t="shared" si="175"/>
        <v>0.43640066274546996</v>
      </c>
      <c r="AJ160" s="4">
        <f t="shared" si="175"/>
        <v>-4.8495962388258818E-2</v>
      </c>
      <c r="AK160" s="4">
        <f t="shared" si="175"/>
        <v>-0.3023401668637149</v>
      </c>
      <c r="AL160" s="4">
        <f t="shared" si="175"/>
        <v>-0.8243981167346135</v>
      </c>
      <c r="AM160" s="4">
        <f t="shared" si="175"/>
        <v>-0.43192740596526846</v>
      </c>
      <c r="AN160" s="4">
        <f t="shared" si="175"/>
        <v>-0.22737440304295831</v>
      </c>
      <c r="AO160" s="4">
        <f t="shared" si="175"/>
        <v>0.11264514913850832</v>
      </c>
      <c r="AP160" s="4">
        <f t="shared" si="175"/>
        <v>-0.37615409272729039</v>
      </c>
      <c r="AQ160" s="4">
        <f t="shared" si="175"/>
        <v>-1.0056484093989653</v>
      </c>
      <c r="AR160" s="4">
        <f t="shared" si="175"/>
        <v>-0.33760602330460188</v>
      </c>
      <c r="AS160" s="4">
        <f t="shared" si="175"/>
        <v>-0.54321709284091924</v>
      </c>
      <c r="AT160" s="4">
        <f t="shared" si="175"/>
        <v>-0.66918662688593145</v>
      </c>
      <c r="AU160" s="4">
        <f t="shared" si="175"/>
        <v>-1.1346928271842955</v>
      </c>
      <c r="AV160" s="4">
        <f t="shared" si="175"/>
        <v>-1.7584039019087356</v>
      </c>
      <c r="AW160" s="4">
        <f t="shared" si="175"/>
        <v>-3.2832791067831977</v>
      </c>
      <c r="AY160" s="2">
        <f t="shared" si="167"/>
        <v>69.294599310861287</v>
      </c>
      <c r="AZ160" s="2">
        <f t="shared" si="167"/>
        <v>69.158052657361111</v>
      </c>
      <c r="BA160" s="2">
        <f t="shared" si="167"/>
        <v>67.588072492275913</v>
      </c>
      <c r="BB160" s="2">
        <f t="shared" si="167"/>
        <v>65.551764994096061</v>
      </c>
      <c r="BC160" s="2">
        <f t="shared" si="167"/>
        <v>66.497763261584538</v>
      </c>
      <c r="BD160" s="2">
        <f t="shared" si="167"/>
        <v>62.653136517522796</v>
      </c>
      <c r="BE160" s="2">
        <f t="shared" si="167"/>
        <v>62.85405197371476</v>
      </c>
      <c r="BF160" s="2">
        <f t="shared" si="167"/>
        <v>65.129107663304453</v>
      </c>
      <c r="BG160" s="2">
        <f t="shared" si="167"/>
        <v>64.48813939073213</v>
      </c>
      <c r="BH160" s="2">
        <f t="shared" si="167"/>
        <v>65.240470960960593</v>
      </c>
      <c r="BI160" s="2">
        <f t="shared" si="167"/>
        <v>65.348917934236681</v>
      </c>
      <c r="BJ160" s="2">
        <f t="shared" si="167"/>
        <v>67.762140100967216</v>
      </c>
      <c r="BK160" s="2">
        <f t="shared" si="167"/>
        <v>67.551462892087201</v>
      </c>
      <c r="BL160" s="2">
        <f t="shared" si="167"/>
        <v>69.124546169043654</v>
      </c>
      <c r="BM160" s="2">
        <f t="shared" si="167"/>
        <v>73.534987563215964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69.111000000000004</v>
      </c>
      <c r="CG160" s="2">
        <f t="shared" si="168"/>
        <v>67.286000000000001</v>
      </c>
      <c r="CH160" s="2">
        <f t="shared" si="168"/>
        <v>64.73</v>
      </c>
      <c r="CI160" s="2">
        <f t="shared" si="168"/>
        <v>66.066000000000003</v>
      </c>
      <c r="CJ160" s="2">
        <f t="shared" si="168"/>
        <v>62.426000000000002</v>
      </c>
      <c r="CK160" s="2">
        <f t="shared" si="168"/>
        <v>62.966999999999999</v>
      </c>
      <c r="CL160" s="2">
        <f t="shared" si="168"/>
        <v>64.754000000000005</v>
      </c>
      <c r="CM160" s="2">
        <f t="shared" si="168"/>
        <v>63.484000000000002</v>
      </c>
      <c r="CN160" s="2">
        <f t="shared" si="168"/>
        <v>64.903000000000006</v>
      </c>
      <c r="CO160" s="2">
        <f t="shared" si="168"/>
        <v>64.805999999999997</v>
      </c>
      <c r="CP160" s="2">
        <f t="shared" si="168"/>
        <v>67.096999999999994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69.111000000000004</v>
      </c>
      <c r="CW160" s="2">
        <f t="shared" si="199"/>
        <v>67.286000000000001</v>
      </c>
      <c r="CX160" s="2">
        <f t="shared" si="200"/>
        <v>64.73</v>
      </c>
      <c r="CY160" s="2">
        <f t="shared" si="201"/>
        <v>66.066000000000003</v>
      </c>
      <c r="CZ160" s="2">
        <f t="shared" si="202"/>
        <v>62.426000000000002</v>
      </c>
      <c r="DA160" s="2">
        <f t="shared" si="203"/>
        <v>62.966999999999999</v>
      </c>
      <c r="DB160" s="2">
        <f t="shared" si="204"/>
        <v>64.754000000000005</v>
      </c>
      <c r="DC160" s="2">
        <f t="shared" si="205"/>
        <v>63.484000000000002</v>
      </c>
      <c r="DD160" s="2">
        <f t="shared" si="206"/>
        <v>64.903000000000006</v>
      </c>
      <c r="DE160" s="2">
        <f t="shared" si="207"/>
        <v>64.805999999999997</v>
      </c>
      <c r="DF160" s="2">
        <f t="shared" si="208"/>
        <v>67.096999999999994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78.03057083882301</v>
      </c>
      <c r="DL160" s="2">
        <f t="shared" si="176"/>
        <v>95.705760344306853</v>
      </c>
      <c r="DM160" s="2">
        <f t="shared" si="176"/>
        <v>95.727346723044406</v>
      </c>
      <c r="DN160" s="2">
        <f t="shared" si="176"/>
        <v>87.027687707641221</v>
      </c>
      <c r="DO160" s="2">
        <f t="shared" si="176"/>
        <v>97.304725261324052</v>
      </c>
      <c r="DP160" s="2">
        <f t="shared" si="176"/>
        <v>92.294740234161281</v>
      </c>
      <c r="DQ160" s="2">
        <f t="shared" si="176"/>
        <v>85.017608162818703</v>
      </c>
      <c r="DR160" s="2">
        <f t="shared" si="176"/>
        <v>97.579412269412288</v>
      </c>
      <c r="DS160" s="2">
        <f t="shared" si="176"/>
        <v>98.063208622908647</v>
      </c>
      <c r="DT160" s="2">
        <f t="shared" si="176"/>
        <v>101.13915630252097</v>
      </c>
      <c r="DU160" s="2">
        <f t="shared" si="176"/>
        <v>101.57868455598458</v>
      </c>
      <c r="DV160" s="2">
        <f t="shared" si="176"/>
        <v>95.623688587372769</v>
      </c>
      <c r="DW160" s="2">
        <f t="shared" si="176"/>
        <v>92.796569981238235</v>
      </c>
      <c r="DX160" s="2">
        <f t="shared" si="176"/>
        <v>95.282797435897422</v>
      </c>
      <c r="DY160" s="2">
        <f t="shared" si="176"/>
        <v>90.548199719887947</v>
      </c>
      <c r="EA160" s="2">
        <f t="shared" ref="EA160:EJ185" si="213">CE$228*$B160+CE$229</f>
        <v>69.266372046698109</v>
      </c>
      <c r="EB160" s="2">
        <f t="shared" si="213"/>
        <v>69.086288158338647</v>
      </c>
      <c r="EC160" s="2">
        <f t="shared" si="213"/>
        <v>67.530246756009348</v>
      </c>
      <c r="ED160" s="2">
        <f t="shared" si="213"/>
        <v>65.509870608397605</v>
      </c>
      <c r="EE160" s="2">
        <f t="shared" si="213"/>
        <v>66.29899015321115</v>
      </c>
      <c r="EF160" s="2">
        <f t="shared" si="213"/>
        <v>62.529498719205506</v>
      </c>
      <c r="EG160" s="2">
        <f t="shared" si="213"/>
        <v>62.906659353064626</v>
      </c>
      <c r="EH160" s="2">
        <f t="shared" si="213"/>
        <v>64.971717535731898</v>
      </c>
      <c r="EI160" s="2">
        <f t="shared" si="213"/>
        <v>64.424730331427739</v>
      </c>
      <c r="EJ160" s="2">
        <f t="shared" si="213"/>
        <v>65.248238790621173</v>
      </c>
      <c r="EK160" s="2">
        <f t="shared" si="212"/>
        <v>65.348740036467831</v>
      </c>
      <c r="EL160" s="2">
        <f t="shared" si="179"/>
        <v>67.715427303237959</v>
      </c>
      <c r="EM160" s="2">
        <f t="shared" si="179"/>
        <v>67.516217521059659</v>
      </c>
      <c r="EN160" s="2">
        <f t="shared" si="179"/>
        <v>69.127311064237176</v>
      </c>
      <c r="EO160" s="2">
        <f t="shared" si="179"/>
        <v>73.667845914013782</v>
      </c>
      <c r="EQ160" s="2">
        <f t="shared" si="177"/>
        <v>69.549985737157115</v>
      </c>
      <c r="ER160" s="2">
        <f t="shared" si="177"/>
        <v>69.514908805316168</v>
      </c>
      <c r="ES160" s="2">
        <f t="shared" si="177"/>
        <v>67.788291260184295</v>
      </c>
      <c r="ET160" s="2">
        <f t="shared" si="177"/>
        <v>65.727984832876373</v>
      </c>
      <c r="EU160" s="2">
        <f t="shared" si="177"/>
        <v>67.37094052896839</v>
      </c>
      <c r="EV160" s="2">
        <f t="shared" si="177"/>
        <v>63.169053775257979</v>
      </c>
      <c r="EW160" s="2">
        <f t="shared" si="177"/>
        <v>62.592896877400314</v>
      </c>
      <c r="EX160" s="2">
        <f t="shared" si="177"/>
        <v>65.591867150559935</v>
      </c>
      <c r="EY160" s="2">
        <f t="shared" si="177"/>
        <v>64.640970358037535</v>
      </c>
      <c r="EZ160" s="2">
        <f t="shared" si="177"/>
        <v>65.147216043811483</v>
      </c>
      <c r="FA160" s="2">
        <f t="shared" si="177"/>
        <v>65.283455776064827</v>
      </c>
      <c r="FB160" s="2">
        <f t="shared" si="177"/>
        <v>67.950411225310845</v>
      </c>
      <c r="FC160" s="2">
        <f t="shared" si="177"/>
        <v>67.709794359857796</v>
      </c>
      <c r="FD160" s="2">
        <f t="shared" si="177"/>
        <v>69.030261784085155</v>
      </c>
      <c r="FE160" s="2">
        <f t="shared" si="177"/>
        <v>72.32298296742438</v>
      </c>
      <c r="FG160" s="2">
        <f t="shared" si="178"/>
        <v>0.99970545622430418</v>
      </c>
      <c r="FH160" s="2">
        <f t="shared" si="178"/>
        <v>0.99971923805475704</v>
      </c>
      <c r="FI160" s="2">
        <f t="shared" si="178"/>
        <v>0.9997499687425051</v>
      </c>
      <c r="FJ160" s="2">
        <f t="shared" si="178"/>
        <v>0.99969809694202549</v>
      </c>
      <c r="FK160" s="2">
        <f t="shared" si="178"/>
        <v>0.99970601087875277</v>
      </c>
      <c r="FL160" s="2">
        <f t="shared" si="178"/>
        <v>0.99967410300658333</v>
      </c>
      <c r="FM160" s="2">
        <f t="shared" si="178"/>
        <v>0.9996400942354472</v>
      </c>
      <c r="FN160" s="2">
        <f t="shared" si="178"/>
        <v>0.99963496392148199</v>
      </c>
      <c r="FO160" s="2">
        <f t="shared" si="178"/>
        <v>0.99963711496913232</v>
      </c>
      <c r="FP160" s="2">
        <f t="shared" si="178"/>
        <v>0.99962395309997654</v>
      </c>
      <c r="FQ160" s="2">
        <f t="shared" si="178"/>
        <v>0.99965653572854907</v>
      </c>
      <c r="FR160" s="2">
        <f t="shared" si="178"/>
        <v>0.99965213735111214</v>
      </c>
      <c r="FS160" s="2">
        <f t="shared" si="178"/>
        <v>0.99967517830450769</v>
      </c>
      <c r="FT160" s="2">
        <f t="shared" si="178"/>
        <v>0.99966918464381838</v>
      </c>
      <c r="FU160" s="2">
        <f t="shared" si="178"/>
        <v>0.99960131824410847</v>
      </c>
      <c r="FW160" s="2">
        <f t="shared" si="169"/>
        <v>9.0425197452556838E-2</v>
      </c>
      <c r="FX160" s="2">
        <f t="shared" si="169"/>
        <v>0.14999455738670542</v>
      </c>
      <c r="FY160" s="2">
        <f t="shared" si="169"/>
        <v>0.1967706309671193</v>
      </c>
      <c r="FZ160" s="2">
        <f t="shared" si="169"/>
        <v>0.16229152866968047</v>
      </c>
      <c r="GA160" s="2">
        <f t="shared" si="169"/>
        <v>0.17692774203408793</v>
      </c>
      <c r="GB160" s="2">
        <f t="shared" si="169"/>
        <v>0.1781510356629778</v>
      </c>
      <c r="GC160" s="2">
        <f t="shared" si="169"/>
        <v>0.19302893744063707</v>
      </c>
      <c r="GD160" s="2">
        <f t="shared" si="169"/>
        <v>0.23460006920715945</v>
      </c>
      <c r="GE160" s="2">
        <f t="shared" si="169"/>
        <v>0.23678391033326573</v>
      </c>
      <c r="GF160" s="2">
        <f t="shared" si="169"/>
        <v>0.21049217727160699</v>
      </c>
      <c r="GG160" s="2">
        <f t="shared" si="169"/>
        <v>0.1878828626462683</v>
      </c>
      <c r="GH160" s="2">
        <f t="shared" si="169"/>
        <v>0.15747696994191432</v>
      </c>
      <c r="GI160" s="2">
        <f t="shared" si="169"/>
        <v>0.13965391855054438</v>
      </c>
      <c r="GJ160" s="2">
        <f t="shared" si="169"/>
        <v>0.11764674313684376</v>
      </c>
      <c r="GK160" s="2">
        <f t="shared" si="169"/>
        <v>0.10379365439966998</v>
      </c>
      <c r="GM160" s="86">
        <f t="shared" si="170"/>
        <v>6.7597402641157135E-66</v>
      </c>
      <c r="GN160" s="86">
        <f t="shared" si="170"/>
        <v>3.2833731018150879E-133</v>
      </c>
      <c r="GO160" s="86">
        <f t="shared" si="170"/>
        <v>2.516784481656521E-166</v>
      </c>
      <c r="GP160" s="86">
        <f t="shared" si="170"/>
        <v>1.8886559683348005E-154</v>
      </c>
      <c r="GQ160" s="86">
        <f t="shared" si="170"/>
        <v>1.7559635715187457E-162</v>
      </c>
      <c r="GR160" s="86">
        <f t="shared" si="170"/>
        <v>1.0359860670430245E-173</v>
      </c>
      <c r="GS160" s="86">
        <f t="shared" si="170"/>
        <v>6.5951975637662333E-184</v>
      </c>
      <c r="GT160" s="86">
        <f t="shared" si="170"/>
        <v>4.6273684624457289E-225</v>
      </c>
      <c r="GU160" s="86">
        <f t="shared" si="170"/>
        <v>3.6435518313761716E-239</v>
      </c>
      <c r="GV160" s="86">
        <f t="shared" si="170"/>
        <v>3.9669245107789397E-233</v>
      </c>
      <c r="GW160" s="86">
        <f t="shared" si="170"/>
        <v>6.6065163904900399E-226</v>
      </c>
      <c r="GX160" s="86">
        <f t="shared" si="170"/>
        <v>1.2526697377978446E-265</v>
      </c>
      <c r="GY160" s="86">
        <f t="shared" si="170"/>
        <v>1.3948793764584068E-234</v>
      </c>
      <c r="GZ160" s="86">
        <f t="shared" si="170"/>
        <v>2.5020628210697888E-175</v>
      </c>
      <c r="HA160" s="86">
        <f t="shared" si="170"/>
        <v>5.1816535440286615E-265</v>
      </c>
      <c r="HC160" s="86">
        <f t="shared" si="181"/>
        <v>3.9531424240643402E-27</v>
      </c>
      <c r="HD160" s="86">
        <f t="shared" si="181"/>
        <v>4.1037421553073786E-71</v>
      </c>
      <c r="HE160" s="86">
        <f t="shared" si="181"/>
        <v>7.251853879149591E-88</v>
      </c>
      <c r="HF160" s="86">
        <f t="shared" si="180"/>
        <v>1.3067483232134511E-79</v>
      </c>
      <c r="HG160" s="86">
        <f t="shared" si="180"/>
        <v>1.0210870574131512E-101</v>
      </c>
      <c r="HH160" s="86">
        <f t="shared" si="180"/>
        <v>1.2523416685165439E-117</v>
      </c>
      <c r="HI160" s="86">
        <f t="shared" si="180"/>
        <v>1.5240708467553958E-137</v>
      </c>
      <c r="HJ160" s="86">
        <f t="shared" si="180"/>
        <v>8.369977331427845E-176</v>
      </c>
      <c r="HK160" s="86">
        <f t="shared" si="180"/>
        <v>1.5226213500321712E-178</v>
      </c>
      <c r="HL160" s="86">
        <f t="shared" si="161"/>
        <v>2.8957960326613955E-169</v>
      </c>
      <c r="HM160" s="86">
        <f t="shared" si="161"/>
        <v>2.7028519152374973E-154</v>
      </c>
      <c r="HN160" s="86">
        <f t="shared" si="161"/>
        <v>1.6415065037536729E-156</v>
      </c>
      <c r="HO160" s="86">
        <f t="shared" si="161"/>
        <v>1.8580022234762332E-111</v>
      </c>
      <c r="HP160" s="86">
        <f t="shared" si="161"/>
        <v>7.7309226005460784E-81</v>
      </c>
      <c r="HQ160" s="86">
        <f t="shared" si="161"/>
        <v>9.5020811704647764E-146</v>
      </c>
      <c r="HS160" s="86">
        <f t="shared" si="171"/>
        <v>0.32290544694460777</v>
      </c>
      <c r="HT160" s="86">
        <f t="shared" si="171"/>
        <v>9.658055742254288E-3</v>
      </c>
      <c r="HU160" s="86">
        <f t="shared" si="171"/>
        <v>2.2341733991343492E-3</v>
      </c>
      <c r="HV160" s="86">
        <f t="shared" si="171"/>
        <v>9.1040599892760043E-3</v>
      </c>
      <c r="HW160" s="86">
        <f t="shared" si="171"/>
        <v>1.5130964270960669E-3</v>
      </c>
      <c r="HX160" s="86">
        <f t="shared" si="171"/>
        <v>1.5737025448243822E-3</v>
      </c>
      <c r="HY160" s="86">
        <f t="shared" si="171"/>
        <v>1.6172492370183176E-3</v>
      </c>
      <c r="HZ160" s="86">
        <f t="shared" si="171"/>
        <v>1.0936680601778958E-4</v>
      </c>
      <c r="IA160" s="86">
        <f t="shared" si="171"/>
        <v>8.3700127347771761E-5</v>
      </c>
      <c r="IB160" s="86">
        <f t="shared" si="171"/>
        <v>1.7874487011114944E-4</v>
      </c>
      <c r="IC160" s="86">
        <f t="shared" si="171"/>
        <v>1.3230224532247115E-3</v>
      </c>
      <c r="ID160" s="86">
        <f t="shared" si="171"/>
        <v>5.8799473447697457E-3</v>
      </c>
      <c r="IE160" s="86">
        <f t="shared" si="171"/>
        <v>1.2428399016494444E-2</v>
      </c>
      <c r="IF160" s="86">
        <f t="shared" si="171"/>
        <v>2.6530898883726641E-2</v>
      </c>
      <c r="IG160" s="86">
        <f t="shared" si="171"/>
        <v>2.9996663563000264E-2</v>
      </c>
      <c r="II160" s="86">
        <f t="shared" si="172"/>
        <v>3.0642204879883775E-11</v>
      </c>
      <c r="IJ160" s="86">
        <f t="shared" si="172"/>
        <v>5.0699201700730509E-8</v>
      </c>
      <c r="IK160" s="86">
        <f t="shared" si="172"/>
        <v>3.2317702300522661E-6</v>
      </c>
      <c r="IL160" s="86">
        <f t="shared" si="172"/>
        <v>5.1237519418442826E-8</v>
      </c>
      <c r="IM160" s="86">
        <f t="shared" si="172"/>
        <v>6.1246470105142136E-8</v>
      </c>
      <c r="IN160" s="86">
        <f t="shared" si="172"/>
        <v>7.9677849291778685E-8</v>
      </c>
      <c r="IO160" s="86">
        <f t="shared" si="172"/>
        <v>5.6220608960745556E-7</v>
      </c>
      <c r="IP160" s="86">
        <f t="shared" si="172"/>
        <v>1.2087174882625232E-5</v>
      </c>
      <c r="IQ160" s="86">
        <f t="shared" si="172"/>
        <v>1.6483640386453214E-5</v>
      </c>
      <c r="IR160" s="86">
        <f t="shared" si="172"/>
        <v>1.2007590447666886E-6</v>
      </c>
      <c r="IS160" s="86">
        <f t="shared" si="172"/>
        <v>1.3300029917049435E-7</v>
      </c>
      <c r="IT160" s="86">
        <f t="shared" si="172"/>
        <v>6.5995919625849967E-10</v>
      </c>
      <c r="IU160" s="86">
        <f t="shared" si="172"/>
        <v>8.3084383561787974E-11</v>
      </c>
      <c r="IV160" s="86">
        <f t="shared" si="172"/>
        <v>6.2669346170260564E-7</v>
      </c>
      <c r="IW160" s="86">
        <f t="shared" si="172"/>
        <v>1.1021624973150978E-5</v>
      </c>
      <c r="IY160" s="86">
        <f t="shared" si="173"/>
        <v>0.32290544697524998</v>
      </c>
      <c r="IZ160" s="86">
        <f t="shared" si="173"/>
        <v>9.6581064414559895E-3</v>
      </c>
      <c r="JA160" s="86">
        <f t="shared" si="173"/>
        <v>2.2374051693644014E-3</v>
      </c>
      <c r="JB160" s="86">
        <f t="shared" si="173"/>
        <v>9.1041112267954225E-3</v>
      </c>
      <c r="JC160" s="86">
        <f t="shared" si="173"/>
        <v>1.513157673566172E-3</v>
      </c>
      <c r="JD160" s="86">
        <f t="shared" si="173"/>
        <v>1.5737822226736739E-3</v>
      </c>
      <c r="JE160" s="86">
        <f t="shared" si="173"/>
        <v>1.617811443107925E-3</v>
      </c>
      <c r="JF160" s="86">
        <f t="shared" si="173"/>
        <v>1.2145398090041481E-4</v>
      </c>
      <c r="JG160" s="86">
        <f t="shared" si="173"/>
        <v>1.0018376773422497E-4</v>
      </c>
      <c r="JH160" s="86">
        <f t="shared" si="173"/>
        <v>1.7994562915591613E-4</v>
      </c>
      <c r="JI160" s="86">
        <f t="shared" si="173"/>
        <v>1.323155453523882E-3</v>
      </c>
      <c r="JJ160" s="86">
        <f t="shared" si="173"/>
        <v>5.8799480047289424E-3</v>
      </c>
      <c r="JK160" s="86">
        <f t="shared" si="173"/>
        <v>1.2428399099578828E-2</v>
      </c>
      <c r="JL160" s="86">
        <f t="shared" si="173"/>
        <v>2.6531525577188343E-2</v>
      </c>
      <c r="JM160" s="86">
        <f t="shared" si="173"/>
        <v>3.0007685187973414E-2</v>
      </c>
    </row>
    <row r="161" spans="2:273" x14ac:dyDescent="0.25">
      <c r="B161" s="2">
        <v>134</v>
      </c>
      <c r="C161" s="37">
        <v>70.299000000000007</v>
      </c>
      <c r="D161" s="37">
        <v>68.364999999999995</v>
      </c>
      <c r="E161" s="37">
        <v>67.968000000000004</v>
      </c>
      <c r="F161" s="37">
        <v>65.063000000000002</v>
      </c>
      <c r="G161" s="37">
        <v>64.950999999999993</v>
      </c>
      <c r="H161" s="37">
        <v>61.738</v>
      </c>
      <c r="I161" s="37">
        <v>62.902000000000001</v>
      </c>
      <c r="J161" s="37">
        <v>64.049000000000007</v>
      </c>
      <c r="K161" s="37">
        <v>63.581000000000003</v>
      </c>
      <c r="L161" s="37">
        <v>63.613</v>
      </c>
      <c r="M161" s="37">
        <v>64.774000000000001</v>
      </c>
      <c r="N161" s="37">
        <v>67.031999999999996</v>
      </c>
      <c r="O161" s="37">
        <v>66.75</v>
      </c>
      <c r="P161" s="37">
        <v>67.629000000000005</v>
      </c>
      <c r="Q161" s="37">
        <v>71.177000000000007</v>
      </c>
      <c r="S161" s="4">
        <f t="shared" si="174"/>
        <v>69.200630381609216</v>
      </c>
      <c r="T161" s="4">
        <f t="shared" si="174"/>
        <v>69.058586923393165</v>
      </c>
      <c r="U161" s="4">
        <f t="shared" si="174"/>
        <v>67.502573338422749</v>
      </c>
      <c r="V161" s="4">
        <f t="shared" si="174"/>
        <v>65.466790936692362</v>
      </c>
      <c r="W161" s="4">
        <f t="shared" si="174"/>
        <v>66.366472303000975</v>
      </c>
      <c r="X161" s="4">
        <f t="shared" si="174"/>
        <v>62.497724296890937</v>
      </c>
      <c r="Y161" s="4">
        <f t="shared" si="174"/>
        <v>62.710649594070034</v>
      </c>
      <c r="Z161" s="4">
        <f t="shared" si="174"/>
        <v>64.951730954459592</v>
      </c>
      <c r="AA161" s="4">
        <f t="shared" si="174"/>
        <v>64.291310072334397</v>
      </c>
      <c r="AB161" s="4">
        <f t="shared" si="174"/>
        <v>65.034013238325727</v>
      </c>
      <c r="AC161" s="4">
        <f t="shared" si="174"/>
        <v>65.148784364905168</v>
      </c>
      <c r="AD161" s="4">
        <f t="shared" si="174"/>
        <v>67.605242962876076</v>
      </c>
      <c r="AE161" s="4">
        <f t="shared" si="174"/>
        <v>67.427815240352842</v>
      </c>
      <c r="AF161" s="4">
        <f t="shared" si="174"/>
        <v>69.171663954854083</v>
      </c>
      <c r="AG161" s="4">
        <f t="shared" si="174"/>
        <v>73.98978105055177</v>
      </c>
      <c r="AI161" s="4">
        <f t="shared" si="175"/>
        <v>1.0983696183907909</v>
      </c>
      <c r="AJ161" s="4">
        <f t="shared" si="175"/>
        <v>-0.69358692339316974</v>
      </c>
      <c r="AK161" s="4">
        <f t="shared" si="175"/>
        <v>0.46542666157725421</v>
      </c>
      <c r="AL161" s="4">
        <f t="shared" si="175"/>
        <v>-0.40379093669235999</v>
      </c>
      <c r="AM161" s="4">
        <f t="shared" si="175"/>
        <v>-1.4154723030009819</v>
      </c>
      <c r="AN161" s="4">
        <f t="shared" si="175"/>
        <v>-0.75972429689093701</v>
      </c>
      <c r="AO161" s="4">
        <f t="shared" si="175"/>
        <v>0.19135040592996688</v>
      </c>
      <c r="AP161" s="4">
        <f t="shared" si="175"/>
        <v>-0.90273095445958518</v>
      </c>
      <c r="AQ161" s="4">
        <f t="shared" si="175"/>
        <v>-0.71031007233439425</v>
      </c>
      <c r="AR161" s="4">
        <f t="shared" si="175"/>
        <v>-1.4210132383257275</v>
      </c>
      <c r="AS161" s="4">
        <f t="shared" si="175"/>
        <v>-0.37478436490516742</v>
      </c>
      <c r="AT161" s="4">
        <f t="shared" si="175"/>
        <v>-0.57324296287607979</v>
      </c>
      <c r="AU161" s="4">
        <f t="shared" si="175"/>
        <v>-0.67781524035284235</v>
      </c>
      <c r="AV161" s="4">
        <f t="shared" si="175"/>
        <v>-1.5426639548540777</v>
      </c>
      <c r="AW161" s="4">
        <f t="shared" si="175"/>
        <v>-2.812781050551763</v>
      </c>
      <c r="AY161" s="2">
        <f t="shared" ref="AY161:BM177" si="214">IF(OR($B161 &lt; C$230, $B161 &gt; C$233), #N/A, ((1-FG161)*DK161) + (FG161 - FW161)*EA161 + (FW161*EQ161))</f>
        <v>69.200630365313202</v>
      </c>
      <c r="AZ161" s="2">
        <f t="shared" si="214"/>
        <v>69.058188455957747</v>
      </c>
      <c r="BA161" s="2">
        <f t="shared" si="214"/>
        <v>67.502239282299072</v>
      </c>
      <c r="BB161" s="2">
        <f t="shared" si="214"/>
        <v>65.46612234974468</v>
      </c>
      <c r="BC161" s="2">
        <f t="shared" si="214"/>
        <v>66.366422005343679</v>
      </c>
      <c r="BD161" s="2">
        <f t="shared" si="214"/>
        <v>62.497649281018127</v>
      </c>
      <c r="BE161" s="2">
        <f t="shared" si="214"/>
        <v>62.710409618536396</v>
      </c>
      <c r="BF161" s="2">
        <f t="shared" si="214"/>
        <v>64.947380152870437</v>
      </c>
      <c r="BG161" s="2">
        <f t="shared" si="214"/>
        <v>64.285221474254143</v>
      </c>
      <c r="BH161" s="2">
        <f t="shared" si="214"/>
        <v>65.033392589398844</v>
      </c>
      <c r="BI161" s="2">
        <f t="shared" si="214"/>
        <v>65.148645898460117</v>
      </c>
      <c r="BJ161" s="2">
        <f t="shared" si="214"/>
        <v>67.604444830281423</v>
      </c>
      <c r="BK161" s="2">
        <f t="shared" si="214"/>
        <v>67.423996155947762</v>
      </c>
      <c r="BL161" s="2">
        <f t="shared" si="214"/>
        <v>69.021950410964834</v>
      </c>
      <c r="BM161" s="2">
        <f t="shared" si="214"/>
        <v>73.450866601427123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68.364999999999995</v>
      </c>
      <c r="CG161" s="2">
        <f t="shared" si="215"/>
        <v>67.968000000000004</v>
      </c>
      <c r="CH161" s="2">
        <f t="shared" si="215"/>
        <v>65.063000000000002</v>
      </c>
      <c r="CI161" s="2">
        <f t="shared" si="215"/>
        <v>64.950999999999993</v>
      </c>
      <c r="CJ161" s="2">
        <f t="shared" si="215"/>
        <v>61.738</v>
      </c>
      <c r="CK161" s="2">
        <f t="shared" si="215"/>
        <v>62.902000000000001</v>
      </c>
      <c r="CL161" s="2">
        <f t="shared" si="215"/>
        <v>64.049000000000007</v>
      </c>
      <c r="CM161" s="2">
        <f t="shared" si="215"/>
        <v>63.581000000000003</v>
      </c>
      <c r="CN161" s="2">
        <f t="shared" si="215"/>
        <v>63.613</v>
      </c>
      <c r="CO161" s="2">
        <f t="shared" si="215"/>
        <v>64.774000000000001</v>
      </c>
      <c r="CP161" s="2">
        <f t="shared" si="215"/>
        <v>67.031999999999996</v>
      </c>
      <c r="CQ161" s="2">
        <f t="shared" si="215"/>
        <v>66.75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68.364999999999995</v>
      </c>
      <c r="CW161" s="2">
        <f t="shared" si="199"/>
        <v>67.968000000000004</v>
      </c>
      <c r="CX161" s="2">
        <f t="shared" si="200"/>
        <v>65.063000000000002</v>
      </c>
      <c r="CY161" s="2">
        <f t="shared" si="201"/>
        <v>64.950999999999993</v>
      </c>
      <c r="CZ161" s="2">
        <f t="shared" si="202"/>
        <v>61.738</v>
      </c>
      <c r="DA161" s="2">
        <f t="shared" si="203"/>
        <v>62.902000000000001</v>
      </c>
      <c r="DB161" s="2">
        <f t="shared" si="204"/>
        <v>64.049000000000007</v>
      </c>
      <c r="DC161" s="2">
        <f t="shared" si="205"/>
        <v>63.581000000000003</v>
      </c>
      <c r="DD161" s="2">
        <f t="shared" si="206"/>
        <v>63.613</v>
      </c>
      <c r="DE161" s="2">
        <f t="shared" si="207"/>
        <v>64.774000000000001</v>
      </c>
      <c r="DF161" s="2">
        <f t="shared" si="208"/>
        <v>67.031999999999996</v>
      </c>
      <c r="DG161" s="2">
        <f t="shared" si="209"/>
        <v>66.75</v>
      </c>
      <c r="DH161" s="2" t="str">
        <f t="shared" si="210"/>
        <v/>
      </c>
      <c r="DI161" s="2" t="str">
        <f t="shared" si="211"/>
        <v/>
      </c>
      <c r="DK161" s="2">
        <f t="shared" si="176"/>
        <v>77.947473078612205</v>
      </c>
      <c r="DL161" s="2">
        <f t="shared" si="176"/>
        <v>95.771879492600419</v>
      </c>
      <c r="DM161" s="2">
        <f t="shared" si="176"/>
        <v>95.819131380247669</v>
      </c>
      <c r="DN161" s="2">
        <f t="shared" si="176"/>
        <v>87.068493959528865</v>
      </c>
      <c r="DO161" s="2">
        <f t="shared" si="176"/>
        <v>97.413642857142861</v>
      </c>
      <c r="DP161" s="2">
        <f t="shared" si="176"/>
        <v>92.357370609475865</v>
      </c>
      <c r="DQ161" s="2">
        <f t="shared" si="176"/>
        <v>85.021536601378727</v>
      </c>
      <c r="DR161" s="2">
        <f t="shared" si="176"/>
        <v>97.666580223080231</v>
      </c>
      <c r="DS161" s="2">
        <f t="shared" si="176"/>
        <v>98.157192277992294</v>
      </c>
      <c r="DT161" s="2">
        <f t="shared" si="176"/>
        <v>101.25539159663863</v>
      </c>
      <c r="DU161" s="2">
        <f t="shared" si="176"/>
        <v>101.71341853281855</v>
      </c>
      <c r="DV161" s="2">
        <f t="shared" si="176"/>
        <v>95.715338986760017</v>
      </c>
      <c r="DW161" s="2">
        <f t="shared" si="176"/>
        <v>92.887875515947428</v>
      </c>
      <c r="DX161" s="2">
        <f t="shared" si="176"/>
        <v>95.406112820512803</v>
      </c>
      <c r="DY161" s="2">
        <f t="shared" si="176"/>
        <v>90.621370868347327</v>
      </c>
      <c r="EA161" s="2">
        <f t="shared" si="213"/>
        <v>69.168661438765483</v>
      </c>
      <c r="EB161" s="2">
        <f t="shared" si="213"/>
        <v>68.978732200022492</v>
      </c>
      <c r="EC161" s="2">
        <f t="shared" si="213"/>
        <v>67.439108426778489</v>
      </c>
      <c r="ED161" s="2">
        <f t="shared" si="213"/>
        <v>65.42030536581386</v>
      </c>
      <c r="EE161" s="2">
        <f t="shared" si="213"/>
        <v>66.145252623478399</v>
      </c>
      <c r="EF161" s="2">
        <f t="shared" si="213"/>
        <v>62.361016651935671</v>
      </c>
      <c r="EG161" s="2">
        <f t="shared" si="213"/>
        <v>62.770786771835887</v>
      </c>
      <c r="EH161" s="2">
        <f t="shared" si="213"/>
        <v>64.774658176441619</v>
      </c>
      <c r="EI161" s="2">
        <f t="shared" si="213"/>
        <v>64.217105000361812</v>
      </c>
      <c r="EJ161" s="2">
        <f t="shared" si="213"/>
        <v>65.044646338955189</v>
      </c>
      <c r="EK161" s="2">
        <f t="shared" si="212"/>
        <v>65.150878483980208</v>
      </c>
      <c r="EL161" s="2">
        <f t="shared" si="179"/>
        <v>67.553902969830645</v>
      </c>
      <c r="EM161" s="2">
        <f t="shared" si="179"/>
        <v>67.38593584334248</v>
      </c>
      <c r="EN161" s="2">
        <f t="shared" si="179"/>
        <v>69.026824540496321</v>
      </c>
      <c r="EO161" s="2">
        <f t="shared" si="179"/>
        <v>73.601447544032382</v>
      </c>
      <c r="EQ161" s="2">
        <f t="shared" si="177"/>
        <v>69.469913957922273</v>
      </c>
      <c r="ER161" s="2">
        <f t="shared" si="177"/>
        <v>69.426521647470764</v>
      </c>
      <c r="ES161" s="2">
        <f t="shared" si="177"/>
        <v>67.706703072095777</v>
      </c>
      <c r="ET161" s="2">
        <f t="shared" si="177"/>
        <v>65.647787750606213</v>
      </c>
      <c r="EU161" s="2">
        <f t="shared" si="177"/>
        <v>67.260822260380905</v>
      </c>
      <c r="EV161" s="2">
        <f t="shared" si="177"/>
        <v>63.026076616720879</v>
      </c>
      <c r="EW161" s="2">
        <f t="shared" si="177"/>
        <v>62.445057055391452</v>
      </c>
      <c r="EX161" s="2">
        <f t="shared" si="177"/>
        <v>65.417780539195363</v>
      </c>
      <c r="EY161" s="2">
        <f t="shared" si="177"/>
        <v>64.441205852148045</v>
      </c>
      <c r="EZ161" s="2">
        <f t="shared" si="177"/>
        <v>64.939994278808641</v>
      </c>
      <c r="FA161" s="2">
        <f t="shared" si="177"/>
        <v>65.083240934435111</v>
      </c>
      <c r="FB161" s="2">
        <f t="shared" si="177"/>
        <v>67.798527812779909</v>
      </c>
      <c r="FC161" s="2">
        <f t="shared" si="177"/>
        <v>67.587835565067962</v>
      </c>
      <c r="FD161" s="2">
        <f t="shared" si="177"/>
        <v>68.926211082108466</v>
      </c>
      <c r="FE161" s="2">
        <f t="shared" si="177"/>
        <v>72.21015494709853</v>
      </c>
      <c r="FG161" s="2">
        <f t="shared" si="178"/>
        <v>0.99973136592180267</v>
      </c>
      <c r="FH161" s="2">
        <f t="shared" si="178"/>
        <v>0.99974393573684628</v>
      </c>
      <c r="FI161" s="2">
        <f t="shared" si="178"/>
        <v>0.99977196376618049</v>
      </c>
      <c r="FJ161" s="2">
        <f t="shared" si="178"/>
        <v>0.99972465382434261</v>
      </c>
      <c r="FK161" s="2">
        <f t="shared" si="178"/>
        <v>0.99973187179886813</v>
      </c>
      <c r="FL161" s="2">
        <f t="shared" si="178"/>
        <v>0.99970276988629725</v>
      </c>
      <c r="FM161" s="2">
        <f t="shared" si="178"/>
        <v>0.99967175164667599</v>
      </c>
      <c r="FN161" s="2">
        <f t="shared" si="178"/>
        <v>0.99966707244626285</v>
      </c>
      <c r="FO161" s="2">
        <f t="shared" si="178"/>
        <v>0.99966903435069232</v>
      </c>
      <c r="FP161" s="2">
        <f t="shared" si="178"/>
        <v>0.99965702980285709</v>
      </c>
      <c r="FQ161" s="2">
        <f t="shared" si="178"/>
        <v>0.99968674739465657</v>
      </c>
      <c r="FR161" s="2">
        <f t="shared" si="178"/>
        <v>0.99968273578273892</v>
      </c>
      <c r="FS161" s="2">
        <f t="shared" si="178"/>
        <v>0.99970375062581229</v>
      </c>
      <c r="FT161" s="2">
        <f t="shared" si="178"/>
        <v>0.9996982840269385</v>
      </c>
      <c r="FU161" s="2">
        <f t="shared" si="178"/>
        <v>0.99963638516168385</v>
      </c>
      <c r="FW161" s="2">
        <f t="shared" ref="FW161:GK177" si="216">POWER(10,($B161-C$232)/C$229)/(1+POWER(10,($B161-C$232)/C$229))</f>
        <v>9.8291754233511899E-2</v>
      </c>
      <c r="FX161" s="2">
        <f t="shared" si="216"/>
        <v>0.16211969449011646</v>
      </c>
      <c r="FY161" s="2">
        <f t="shared" si="216"/>
        <v>0.2117351111543474</v>
      </c>
      <c r="FZ161" s="2">
        <f t="shared" si="216"/>
        <v>0.17520582100464727</v>
      </c>
      <c r="GA161" s="2">
        <f t="shared" si="216"/>
        <v>0.19074151680074511</v>
      </c>
      <c r="GB161" s="2">
        <f t="shared" si="216"/>
        <v>0.19203803588784515</v>
      </c>
      <c r="GC161" s="2">
        <f t="shared" si="216"/>
        <v>0.20778247078605785</v>
      </c>
      <c r="GD161" s="2">
        <f t="shared" si="216"/>
        <v>0.25154054446410434</v>
      </c>
      <c r="GE161" s="2">
        <f t="shared" si="216"/>
        <v>0.25382978429367181</v>
      </c>
      <c r="GF161" s="2">
        <f t="shared" si="216"/>
        <v>0.22620630652579574</v>
      </c>
      <c r="GG161" s="2">
        <f t="shared" si="216"/>
        <v>0.2023416954104674</v>
      </c>
      <c r="GH161" s="2">
        <f t="shared" si="216"/>
        <v>0.1700859323783086</v>
      </c>
      <c r="GI161" s="2">
        <f t="shared" si="216"/>
        <v>0.15109173344072202</v>
      </c>
      <c r="GJ161" s="2">
        <f t="shared" si="216"/>
        <v>0.12754935939175865</v>
      </c>
      <c r="GK161" s="2">
        <f t="shared" si="216"/>
        <v>0.11267912991016389</v>
      </c>
      <c r="GM161" s="86">
        <f t="shared" ref="GM161:HA177" si="217" xml:space="preserve"> _xlfn.NORM.DIST($B161, C$7, ABS(C$11), TRUE) * _xlfn.NORM.DIST(($B161 - C$7)*C$15, 0, ABS(C$11), TRUE) * 2</f>
        <v>6.5629992368380937E-68</v>
      </c>
      <c r="GN161" s="86">
        <f t="shared" si="217"/>
        <v>4.8583714020973718E-137</v>
      </c>
      <c r="GO161" s="86">
        <f t="shared" si="217"/>
        <v>4.9983378336428373E-171</v>
      </c>
      <c r="GP161" s="86">
        <f t="shared" si="217"/>
        <v>6.0933493956880882E-159</v>
      </c>
      <c r="GQ161" s="86">
        <f t="shared" si="217"/>
        <v>4.0096990029750178E-167</v>
      </c>
      <c r="GR161" s="86">
        <f t="shared" si="217"/>
        <v>1.1005497274844442E-178</v>
      </c>
      <c r="GS161" s="86">
        <f t="shared" si="217"/>
        <v>3.157960579886116E-189</v>
      </c>
      <c r="GT161" s="86">
        <f t="shared" si="217"/>
        <v>1.5783396361966149E-231</v>
      </c>
      <c r="GU161" s="86">
        <f t="shared" si="217"/>
        <v>4.8136377113743396E-246</v>
      </c>
      <c r="GV161" s="86">
        <f t="shared" si="217"/>
        <v>8.0542518121290985E-240</v>
      </c>
      <c r="GW161" s="86">
        <f t="shared" si="217"/>
        <v>2.2909988425620608E-232</v>
      </c>
      <c r="GX161" s="86">
        <f t="shared" si="217"/>
        <v>2.3286306387587245E-273</v>
      </c>
      <c r="GY161" s="86">
        <f t="shared" si="217"/>
        <v>2.3410615061996968E-241</v>
      </c>
      <c r="GZ161" s="86">
        <f t="shared" si="217"/>
        <v>2.233236076525446E-180</v>
      </c>
      <c r="HA161" s="86">
        <f t="shared" si="217"/>
        <v>1.105267101922806E-272</v>
      </c>
      <c r="HC161" s="86">
        <f t="shared" si="181"/>
        <v>2.1681601283871758E-28</v>
      </c>
      <c r="HD161" s="86">
        <f t="shared" si="181"/>
        <v>3.4111916404915546E-74</v>
      </c>
      <c r="HE161" s="86">
        <f t="shared" si="181"/>
        <v>1.5792452890572096E-91</v>
      </c>
      <c r="HF161" s="86">
        <f t="shared" si="180"/>
        <v>4.735735312174128E-83</v>
      </c>
      <c r="HG161" s="86">
        <f t="shared" si="180"/>
        <v>5.5768488393073472E-106</v>
      </c>
      <c r="HH161" s="86">
        <f t="shared" si="180"/>
        <v>1.4586210040349206E-122</v>
      </c>
      <c r="HI161" s="86">
        <f t="shared" si="180"/>
        <v>2.3663481572291073E-143</v>
      </c>
      <c r="HJ161" s="86">
        <f t="shared" si="180"/>
        <v>4.3218631086813099E-183</v>
      </c>
      <c r="HK161" s="86">
        <f t="shared" si="180"/>
        <v>6.5954846764462834E-186</v>
      </c>
      <c r="HL161" s="86">
        <f t="shared" si="161"/>
        <v>2.9655695736438222E-176</v>
      </c>
      <c r="HM161" s="86">
        <f t="shared" si="161"/>
        <v>1.0929557554126423E-160</v>
      </c>
      <c r="HN161" s="86">
        <f t="shared" si="161"/>
        <v>3.1178941301185441E-163</v>
      </c>
      <c r="HO161" s="86">
        <f t="shared" si="161"/>
        <v>3.0261351202259248E-116</v>
      </c>
      <c r="HP161" s="86">
        <f t="shared" si="161"/>
        <v>2.7785128354637049E-84</v>
      </c>
      <c r="HQ161" s="86">
        <f t="shared" si="161"/>
        <v>5.0826182235408736E-152</v>
      </c>
      <c r="HS161" s="86">
        <f t="shared" ref="HS161:IG177" si="218" xml:space="preserve"> _xlfn.NORM.DIST($B161, C$9, ABS(C$13), TRUE) * _xlfn.NORM.DIST(($B161 - C$9)*C$17, 0, ABS(C$13), TRUE) * 2</f>
        <v>0.24946278531263458</v>
      </c>
      <c r="HT161" s="86">
        <f t="shared" si="218"/>
        <v>4.6131039541116962E-3</v>
      </c>
      <c r="HU161" s="86">
        <f t="shared" si="218"/>
        <v>9.1131030581688031E-4</v>
      </c>
      <c r="HV161" s="86">
        <f t="shared" si="218"/>
        <v>4.1421789039578763E-3</v>
      </c>
      <c r="HW161" s="86">
        <f t="shared" si="218"/>
        <v>5.6393335516840583E-4</v>
      </c>
      <c r="HX161" s="86">
        <f t="shared" si="218"/>
        <v>5.9026987195304745E-4</v>
      </c>
      <c r="HY161" s="86">
        <f t="shared" si="218"/>
        <v>6.1016426677303125E-4</v>
      </c>
      <c r="HZ161" s="86">
        <f t="shared" si="218"/>
        <v>3.1934607147695194E-5</v>
      </c>
      <c r="IA161" s="86">
        <f t="shared" si="218"/>
        <v>2.4173526260489261E-5</v>
      </c>
      <c r="IB161" s="86">
        <f t="shared" si="218"/>
        <v>5.4465044271919079E-5</v>
      </c>
      <c r="IC161" s="86">
        <f t="shared" si="218"/>
        <v>4.7664962784497842E-4</v>
      </c>
      <c r="ID161" s="86">
        <f t="shared" si="218"/>
        <v>2.3471175700617319E-3</v>
      </c>
      <c r="IE161" s="86">
        <f t="shared" si="218"/>
        <v>5.4688570825604382E-3</v>
      </c>
      <c r="IF161" s="86">
        <f t="shared" si="218"/>
        <v>1.1794362766459149E-2</v>
      </c>
      <c r="IG161" s="86">
        <f t="shared" si="218"/>
        <v>1.1621813408364105E-2</v>
      </c>
      <c r="II161" s="86">
        <f t="shared" ref="II161:IW177" si="219" xml:space="preserve"> _xlfn.NORM.DIST($B161, C$10, ABS(C$14), TRUE) * _xlfn.NORM.DIST(($B161 - C$10)*C$18, 0, ABS(C$14), TRUE) * 2</f>
        <v>1.7894204411569054E-10</v>
      </c>
      <c r="IJ161" s="86">
        <f t="shared" si="219"/>
        <v>2.4731868300267076E-7</v>
      </c>
      <c r="IK161" s="86">
        <f t="shared" si="219"/>
        <v>1.3521052928467598E-5</v>
      </c>
      <c r="IL161" s="86">
        <f t="shared" si="219"/>
        <v>2.7254870755821029E-7</v>
      </c>
      <c r="IM161" s="86">
        <f t="shared" si="219"/>
        <v>3.5631249741115223E-7</v>
      </c>
      <c r="IN161" s="86">
        <f t="shared" si="219"/>
        <v>4.5410808848083517E-7</v>
      </c>
      <c r="IO161" s="86">
        <f t="shared" si="219"/>
        <v>2.8398230865929434E-6</v>
      </c>
      <c r="IP161" s="86">
        <f t="shared" si="219"/>
        <v>5.4215723356102185E-5</v>
      </c>
      <c r="IQ161" s="86">
        <f t="shared" si="219"/>
        <v>7.1716879972695395E-5</v>
      </c>
      <c r="IR161" s="86">
        <f t="shared" si="219"/>
        <v>6.2457617855501337E-6</v>
      </c>
      <c r="IS161" s="86">
        <f t="shared" si="219"/>
        <v>7.6889945798712425E-7</v>
      </c>
      <c r="IT161" s="86">
        <f t="shared" si="219"/>
        <v>5.336581562318807E-9</v>
      </c>
      <c r="IU161" s="86">
        <f t="shared" si="219"/>
        <v>7.0073361283253698E-10</v>
      </c>
      <c r="IV161" s="86">
        <f t="shared" si="219"/>
        <v>1.9841124239085771E-6</v>
      </c>
      <c r="IW161" s="86">
        <f t="shared" si="219"/>
        <v>2.5732840632442051E-5</v>
      </c>
      <c r="IY161" s="86">
        <f t="shared" ref="IY161:JM177" si="220">GM161+HC161+HS161+II161</f>
        <v>0.24946278549157663</v>
      </c>
      <c r="IZ161" s="86">
        <f t="shared" si="220"/>
        <v>4.6133512727946991E-3</v>
      </c>
      <c r="JA161" s="86">
        <f t="shared" si="220"/>
        <v>9.2483135874534786E-4</v>
      </c>
      <c r="JB161" s="86">
        <f t="shared" si="220"/>
        <v>4.1424514526654348E-3</v>
      </c>
      <c r="JC161" s="86">
        <f t="shared" si="220"/>
        <v>5.6428966766581699E-4</v>
      </c>
      <c r="JD161" s="86">
        <f t="shared" si="220"/>
        <v>5.9072398004152832E-4</v>
      </c>
      <c r="JE161" s="86">
        <f t="shared" si="220"/>
        <v>6.1300408985962419E-4</v>
      </c>
      <c r="JF161" s="86">
        <f t="shared" si="220"/>
        <v>8.6150330503797378E-5</v>
      </c>
      <c r="JG161" s="86">
        <f t="shared" si="220"/>
        <v>9.5890406233184656E-5</v>
      </c>
      <c r="JH161" s="86">
        <f t="shared" si="220"/>
        <v>6.0710806057469211E-5</v>
      </c>
      <c r="JI161" s="86">
        <f t="shared" si="220"/>
        <v>4.7741852730296552E-4</v>
      </c>
      <c r="JJ161" s="86">
        <f t="shared" si="220"/>
        <v>2.3471229066432944E-3</v>
      </c>
      <c r="JK161" s="86">
        <f t="shared" si="220"/>
        <v>5.4688577832940509E-3</v>
      </c>
      <c r="JL161" s="86">
        <f t="shared" si="220"/>
        <v>1.1796346878883058E-2</v>
      </c>
      <c r="JM161" s="86">
        <f t="shared" si="220"/>
        <v>1.1647546248996547E-2</v>
      </c>
    </row>
    <row r="162" spans="2:273" x14ac:dyDescent="0.25">
      <c r="B162" s="2">
        <v>135</v>
      </c>
      <c r="C162" s="37">
        <v>68.775999999999996</v>
      </c>
      <c r="D162" s="37">
        <v>68.983999999999995</v>
      </c>
      <c r="E162" s="37">
        <v>66.73</v>
      </c>
      <c r="F162" s="37">
        <v>63.920999999999999</v>
      </c>
      <c r="G162" s="37">
        <v>65.295000000000002</v>
      </c>
      <c r="H162" s="37">
        <v>62.951000000000001</v>
      </c>
      <c r="I162" s="37">
        <v>61.246000000000002</v>
      </c>
      <c r="J162" s="37">
        <v>64.245999999999995</v>
      </c>
      <c r="K162" s="37">
        <v>64.387</v>
      </c>
      <c r="L162" s="37">
        <v>63.694000000000003</v>
      </c>
      <c r="M162" s="37">
        <v>64.290000000000006</v>
      </c>
      <c r="N162" s="37">
        <v>67.129000000000005</v>
      </c>
      <c r="O162" s="37">
        <v>67.033000000000001</v>
      </c>
      <c r="P162" s="37">
        <v>68.177000000000007</v>
      </c>
      <c r="Q162" s="37">
        <v>71.709999999999994</v>
      </c>
      <c r="S162" s="4">
        <f t="shared" si="174"/>
        <v>69.107150842555683</v>
      </c>
      <c r="T162" s="4">
        <f t="shared" si="174"/>
        <v>68.959327399902364</v>
      </c>
      <c r="U162" s="4">
        <f t="shared" si="174"/>
        <v>67.418026972125887</v>
      </c>
      <c r="V162" s="4">
        <f t="shared" si="174"/>
        <v>65.381159507433267</v>
      </c>
      <c r="W162" s="4">
        <f t="shared" si="174"/>
        <v>66.237398292182391</v>
      </c>
      <c r="X162" s="4">
        <f t="shared" si="174"/>
        <v>62.343666333321593</v>
      </c>
      <c r="Y162" s="4">
        <f t="shared" si="174"/>
        <v>62.567027435818027</v>
      </c>
      <c r="Z162" s="4">
        <f t="shared" si="174"/>
        <v>64.783130092348927</v>
      </c>
      <c r="AA162" s="4">
        <f t="shared" si="174"/>
        <v>64.104691754198342</v>
      </c>
      <c r="AB162" s="4">
        <f t="shared" si="174"/>
        <v>64.828882446568116</v>
      </c>
      <c r="AC162" s="4">
        <f t="shared" si="174"/>
        <v>64.948784190513408</v>
      </c>
      <c r="AD162" s="4">
        <f t="shared" si="174"/>
        <v>67.447395023672229</v>
      </c>
      <c r="AE162" s="4">
        <f t="shared" si="174"/>
        <v>67.297714803456145</v>
      </c>
      <c r="AF162" s="4">
        <f t="shared" si="174"/>
        <v>68.965513342751947</v>
      </c>
      <c r="AG162" s="4">
        <f t="shared" si="174"/>
        <v>73.537619764642898</v>
      </c>
      <c r="AI162" s="4">
        <f t="shared" si="175"/>
        <v>-0.33115084255568661</v>
      </c>
      <c r="AJ162" s="4">
        <f t="shared" si="175"/>
        <v>2.4672600097630948E-2</v>
      </c>
      <c r="AK162" s="4">
        <f t="shared" si="175"/>
        <v>-0.68802697212588271</v>
      </c>
      <c r="AL162" s="4">
        <f t="shared" si="175"/>
        <v>-1.4601595074332678</v>
      </c>
      <c r="AM162" s="4">
        <f t="shared" si="175"/>
        <v>-0.94239829218238924</v>
      </c>
      <c r="AN162" s="4">
        <f t="shared" si="175"/>
        <v>0.60733366667840727</v>
      </c>
      <c r="AO162" s="4">
        <f t="shared" si="175"/>
        <v>-1.3210274358180243</v>
      </c>
      <c r="AP162" s="4">
        <f t="shared" si="175"/>
        <v>-0.5371300923489315</v>
      </c>
      <c r="AQ162" s="4">
        <f t="shared" si="175"/>
        <v>0.28230824580165859</v>
      </c>
      <c r="AR162" s="4">
        <f t="shared" si="175"/>
        <v>-1.1348824465681133</v>
      </c>
      <c r="AS162" s="4">
        <f t="shared" si="175"/>
        <v>-0.65878419051340131</v>
      </c>
      <c r="AT162" s="4">
        <f t="shared" si="175"/>
        <v>-0.31839502367222394</v>
      </c>
      <c r="AU162" s="4">
        <f t="shared" si="175"/>
        <v>-0.26471480345614395</v>
      </c>
      <c r="AV162" s="4">
        <f t="shared" si="175"/>
        <v>-0.78851334275194063</v>
      </c>
      <c r="AW162" s="4">
        <f t="shared" si="175"/>
        <v>-1.827619764642904</v>
      </c>
      <c r="AY162" s="2">
        <f t="shared" si="214"/>
        <v>69.107150831585471</v>
      </c>
      <c r="AZ162" s="2">
        <f t="shared" si="214"/>
        <v>68.959202549700919</v>
      </c>
      <c r="BA162" s="2">
        <f t="shared" si="214"/>
        <v>67.416965172668796</v>
      </c>
      <c r="BB162" s="2">
        <f t="shared" si="214"/>
        <v>65.380954119993376</v>
      </c>
      <c r="BC162" s="2">
        <f t="shared" si="214"/>
        <v>66.237282239179791</v>
      </c>
      <c r="BD162" s="2">
        <f t="shared" si="214"/>
        <v>62.343492864256824</v>
      </c>
      <c r="BE162" s="2">
        <f t="shared" si="214"/>
        <v>62.56619222064802</v>
      </c>
      <c r="BF162" s="2">
        <f t="shared" si="214"/>
        <v>64.767034555170042</v>
      </c>
      <c r="BG162" s="2">
        <f t="shared" si="214"/>
        <v>64.082831727185138</v>
      </c>
      <c r="BH162" s="2">
        <f t="shared" si="214"/>
        <v>64.826197272443338</v>
      </c>
      <c r="BI162" s="2">
        <f t="shared" si="214"/>
        <v>64.948326723542664</v>
      </c>
      <c r="BJ162" s="2">
        <f t="shared" si="214"/>
        <v>67.447254442812451</v>
      </c>
      <c r="BK162" s="2">
        <f t="shared" si="214"/>
        <v>67.296931336256009</v>
      </c>
      <c r="BL162" s="2">
        <f t="shared" si="214"/>
        <v>68.919265875870792</v>
      </c>
      <c r="BM162" s="2">
        <f t="shared" si="214"/>
        <v>73.365019187094362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68.983999999999995</v>
      </c>
      <c r="CG162" s="2">
        <f t="shared" si="215"/>
        <v>66.73</v>
      </c>
      <c r="CH162" s="2">
        <f t="shared" si="215"/>
        <v>63.920999999999999</v>
      </c>
      <c r="CI162" s="2">
        <f t="shared" si="215"/>
        <v>65.295000000000002</v>
      </c>
      <c r="CJ162" s="2">
        <f t="shared" si="215"/>
        <v>62.951000000000001</v>
      </c>
      <c r="CK162" s="2">
        <f t="shared" si="215"/>
        <v>61.246000000000002</v>
      </c>
      <c r="CL162" s="2">
        <f t="shared" si="215"/>
        <v>64.245999999999995</v>
      </c>
      <c r="CM162" s="2">
        <f t="shared" si="215"/>
        <v>64.387</v>
      </c>
      <c r="CN162" s="2">
        <f t="shared" si="215"/>
        <v>63.694000000000003</v>
      </c>
      <c r="CO162" s="2">
        <f t="shared" si="215"/>
        <v>64.290000000000006</v>
      </c>
      <c r="CP162" s="2">
        <f t="shared" si="215"/>
        <v>67.129000000000005</v>
      </c>
      <c r="CQ162" s="2">
        <f t="shared" si="215"/>
        <v>67.033000000000001</v>
      </c>
      <c r="CR162" s="2">
        <f t="shared" si="215"/>
        <v>68.177000000000007</v>
      </c>
      <c r="CS162" s="2">
        <f t="shared" si="215"/>
        <v>71.709999999999994</v>
      </c>
      <c r="CU162" s="2" t="str">
        <f t="shared" si="197"/>
        <v/>
      </c>
      <c r="CV162" s="2">
        <f t="shared" si="198"/>
        <v>68.983999999999995</v>
      </c>
      <c r="CW162" s="2">
        <f t="shared" si="199"/>
        <v>66.73</v>
      </c>
      <c r="CX162" s="2">
        <f t="shared" si="200"/>
        <v>63.920999999999999</v>
      </c>
      <c r="CY162" s="2">
        <f t="shared" si="201"/>
        <v>65.295000000000002</v>
      </c>
      <c r="CZ162" s="2">
        <f t="shared" si="202"/>
        <v>62.951000000000001</v>
      </c>
      <c r="DA162" s="2">
        <f t="shared" si="203"/>
        <v>61.246000000000002</v>
      </c>
      <c r="DB162" s="2">
        <f t="shared" si="204"/>
        <v>64.245999999999995</v>
      </c>
      <c r="DC162" s="2">
        <f t="shared" si="205"/>
        <v>64.387</v>
      </c>
      <c r="DD162" s="2">
        <f t="shared" si="206"/>
        <v>63.694000000000003</v>
      </c>
      <c r="DE162" s="2">
        <f t="shared" si="207"/>
        <v>64.290000000000006</v>
      </c>
      <c r="DF162" s="2">
        <f t="shared" si="208"/>
        <v>67.129000000000005</v>
      </c>
      <c r="DG162" s="2">
        <f t="shared" si="209"/>
        <v>67.033000000000001</v>
      </c>
      <c r="DH162" s="2">
        <f t="shared" si="210"/>
        <v>68.177000000000007</v>
      </c>
      <c r="DI162" s="2">
        <f t="shared" si="211"/>
        <v>71.709999999999994</v>
      </c>
      <c r="DK162" s="2">
        <f t="shared" si="176"/>
        <v>77.8643753184014</v>
      </c>
      <c r="DL162" s="2">
        <f t="shared" si="176"/>
        <v>95.837998640893986</v>
      </c>
      <c r="DM162" s="2">
        <f t="shared" si="176"/>
        <v>95.910916037450932</v>
      </c>
      <c r="DN162" s="2">
        <f t="shared" si="176"/>
        <v>87.10930021141651</v>
      </c>
      <c r="DO162" s="2">
        <f t="shared" si="176"/>
        <v>97.522560452961685</v>
      </c>
      <c r="DP162" s="2">
        <f t="shared" si="176"/>
        <v>92.420000984790448</v>
      </c>
      <c r="DQ162" s="2">
        <f t="shared" si="176"/>
        <v>85.025465039938737</v>
      </c>
      <c r="DR162" s="2">
        <f t="shared" si="176"/>
        <v>97.753748176748189</v>
      </c>
      <c r="DS162" s="2">
        <f t="shared" si="176"/>
        <v>98.251175933075956</v>
      </c>
      <c r="DT162" s="2">
        <f t="shared" si="176"/>
        <v>101.37162689075627</v>
      </c>
      <c r="DU162" s="2">
        <f t="shared" si="176"/>
        <v>101.84815250965254</v>
      </c>
      <c r="DV162" s="2">
        <f t="shared" si="176"/>
        <v>95.806989386147251</v>
      </c>
      <c r="DW162" s="2">
        <f t="shared" si="176"/>
        <v>92.979181050656621</v>
      </c>
      <c r="DX162" s="2">
        <f t="shared" si="176"/>
        <v>95.529428205128184</v>
      </c>
      <c r="DY162" s="2">
        <f t="shared" si="176"/>
        <v>90.694542016806707</v>
      </c>
      <c r="EA162" s="2">
        <f t="shared" si="213"/>
        <v>69.070950830832857</v>
      </c>
      <c r="EB162" s="2">
        <f t="shared" si="213"/>
        <v>68.871176241706337</v>
      </c>
      <c r="EC162" s="2">
        <f t="shared" si="213"/>
        <v>67.347970097547631</v>
      </c>
      <c r="ED162" s="2">
        <f t="shared" si="213"/>
        <v>65.3307401232301</v>
      </c>
      <c r="EE162" s="2">
        <f t="shared" si="213"/>
        <v>65.991515093745647</v>
      </c>
      <c r="EF162" s="2">
        <f t="shared" si="213"/>
        <v>62.192534584665836</v>
      </c>
      <c r="EG162" s="2">
        <f t="shared" si="213"/>
        <v>62.634914190607148</v>
      </c>
      <c r="EH162" s="2">
        <f t="shared" si="213"/>
        <v>64.577598817151312</v>
      </c>
      <c r="EI162" s="2">
        <f t="shared" si="213"/>
        <v>64.009479669295885</v>
      </c>
      <c r="EJ162" s="2">
        <f t="shared" si="213"/>
        <v>64.841053887289206</v>
      </c>
      <c r="EK162" s="2">
        <f t="shared" si="212"/>
        <v>64.953016931492584</v>
      </c>
      <c r="EL162" s="2">
        <f t="shared" si="179"/>
        <v>67.392378636423331</v>
      </c>
      <c r="EM162" s="2">
        <f t="shared" si="179"/>
        <v>67.255654165625316</v>
      </c>
      <c r="EN162" s="2">
        <f t="shared" si="179"/>
        <v>68.926338016755466</v>
      </c>
      <c r="EO162" s="2">
        <f t="shared" si="179"/>
        <v>73.535049174050982</v>
      </c>
      <c r="EQ162" s="2">
        <f t="shared" si="177"/>
        <v>69.389842178687431</v>
      </c>
      <c r="ER162" s="2">
        <f t="shared" si="177"/>
        <v>69.338134489625361</v>
      </c>
      <c r="ES162" s="2">
        <f t="shared" si="177"/>
        <v>67.625114884007246</v>
      </c>
      <c r="ET162" s="2">
        <f t="shared" si="177"/>
        <v>65.567590668336067</v>
      </c>
      <c r="EU162" s="2">
        <f t="shared" si="177"/>
        <v>67.150703991793421</v>
      </c>
      <c r="EV162" s="2">
        <f t="shared" si="177"/>
        <v>62.883099458183779</v>
      </c>
      <c r="EW162" s="2">
        <f t="shared" si="177"/>
        <v>62.29721723338259</v>
      </c>
      <c r="EX162" s="2">
        <f t="shared" si="177"/>
        <v>65.243693927830776</v>
      </c>
      <c r="EY162" s="2">
        <f t="shared" si="177"/>
        <v>64.241441346258554</v>
      </c>
      <c r="EZ162" s="2">
        <f t="shared" si="177"/>
        <v>64.732772513805813</v>
      </c>
      <c r="FA162" s="2">
        <f t="shared" si="177"/>
        <v>64.883026092805409</v>
      </c>
      <c r="FB162" s="2">
        <f t="shared" si="177"/>
        <v>67.646644400248974</v>
      </c>
      <c r="FC162" s="2">
        <f t="shared" si="177"/>
        <v>67.465876770278129</v>
      </c>
      <c r="FD162" s="2">
        <f t="shared" si="177"/>
        <v>68.822160380131791</v>
      </c>
      <c r="FE162" s="2">
        <f t="shared" si="177"/>
        <v>72.097326926772681</v>
      </c>
      <c r="FG162" s="2">
        <f t="shared" si="178"/>
        <v>0.99975499701775583</v>
      </c>
      <c r="FH162" s="2">
        <f t="shared" si="178"/>
        <v>0.99976646135460101</v>
      </c>
      <c r="FI162" s="2">
        <f t="shared" si="178"/>
        <v>0.99979202431001735</v>
      </c>
      <c r="FJ162" s="2">
        <f t="shared" si="178"/>
        <v>0.99974887521910494</v>
      </c>
      <c r="FK162" s="2">
        <f t="shared" si="178"/>
        <v>0.99975545840491353</v>
      </c>
      <c r="FL162" s="2">
        <f t="shared" si="178"/>
        <v>0.99972891582484802</v>
      </c>
      <c r="FM162" s="2">
        <f t="shared" si="178"/>
        <v>0.99970062529713866</v>
      </c>
      <c r="FN162" s="2">
        <f t="shared" si="178"/>
        <v>0.99969635756736519</v>
      </c>
      <c r="FO162" s="2">
        <f t="shared" si="178"/>
        <v>0.99969814694999659</v>
      </c>
      <c r="FP162" s="2">
        <f t="shared" si="178"/>
        <v>0.99968719802299799</v>
      </c>
      <c r="FQ162" s="2">
        <f t="shared" si="178"/>
        <v>0.99971430235383363</v>
      </c>
      <c r="FR162" s="2">
        <f t="shared" si="178"/>
        <v>0.99971064351729688</v>
      </c>
      <c r="FS162" s="2">
        <f t="shared" si="178"/>
        <v>0.99972981031662589</v>
      </c>
      <c r="FT162" s="2">
        <f t="shared" si="178"/>
        <v>0.99972482445687361</v>
      </c>
      <c r="FU162" s="2">
        <f t="shared" si="178"/>
        <v>0.9996683687158392</v>
      </c>
      <c r="FW162" s="2">
        <f t="shared" si="216"/>
        <v>0.10676233694666451</v>
      </c>
      <c r="FX162" s="2">
        <f t="shared" si="216"/>
        <v>0.17502317002641471</v>
      </c>
      <c r="FY162" s="2">
        <f t="shared" si="216"/>
        <v>0.2275152909671084</v>
      </c>
      <c r="FZ162" s="2">
        <f t="shared" si="216"/>
        <v>0.18891601289286236</v>
      </c>
      <c r="GA162" s="2">
        <f t="shared" si="216"/>
        <v>0.20536471122883801</v>
      </c>
      <c r="GB162" s="2">
        <f t="shared" si="216"/>
        <v>0.20673523555823484</v>
      </c>
      <c r="GC162" s="2">
        <f t="shared" si="216"/>
        <v>0.22335153708948061</v>
      </c>
      <c r="GD162" s="2">
        <f t="shared" si="216"/>
        <v>0.26927393467693761</v>
      </c>
      <c r="GE162" s="2">
        <f t="shared" si="216"/>
        <v>0.27166598491563554</v>
      </c>
      <c r="GF162" s="2">
        <f t="shared" si="216"/>
        <v>0.24273288615429769</v>
      </c>
      <c r="GG162" s="2">
        <f t="shared" si="216"/>
        <v>0.21761507113332315</v>
      </c>
      <c r="GH162" s="2">
        <f t="shared" si="216"/>
        <v>0.18348461020961424</v>
      </c>
      <c r="GI162" s="2">
        <f t="shared" si="216"/>
        <v>0.16328852505203753</v>
      </c>
      <c r="GJ162" s="2">
        <f t="shared" si="216"/>
        <v>0.13815499316903646</v>
      </c>
      <c r="GK162" s="2">
        <f t="shared" si="216"/>
        <v>0.12222152918358163</v>
      </c>
      <c r="GM162" s="86">
        <f t="shared" si="217"/>
        <v>5.9338662376433235E-70</v>
      </c>
      <c r="GN162" s="86">
        <f t="shared" si="217"/>
        <v>6.3349801182784295E-141</v>
      </c>
      <c r="GO162" s="86">
        <f t="shared" si="217"/>
        <v>8.523727314790501E-176</v>
      </c>
      <c r="GP162" s="86">
        <f t="shared" si="217"/>
        <v>1.692482146894653E-163</v>
      </c>
      <c r="GQ162" s="86">
        <f t="shared" si="217"/>
        <v>7.8650016118814644E-172</v>
      </c>
      <c r="GR162" s="86">
        <f t="shared" si="217"/>
        <v>9.9313096394401953E-184</v>
      </c>
      <c r="GS162" s="86">
        <f t="shared" si="217"/>
        <v>1.2678347289377126E-194</v>
      </c>
      <c r="GT162" s="86">
        <f t="shared" si="217"/>
        <v>4.3529127760922673E-238</v>
      </c>
      <c r="GU162" s="86">
        <f t="shared" si="217"/>
        <v>5.0722539738695131E-253</v>
      </c>
      <c r="GV162" s="86">
        <f t="shared" si="217"/>
        <v>1.3128270153046379E-246</v>
      </c>
      <c r="GW162" s="86">
        <f t="shared" si="217"/>
        <v>6.4318488920777626E-239</v>
      </c>
      <c r="GX162" s="86">
        <f t="shared" si="217"/>
        <v>3.3478280183229879E-281</v>
      </c>
      <c r="GY162" s="86">
        <f t="shared" si="217"/>
        <v>3.1415658133146814E-248</v>
      </c>
      <c r="GZ162" s="86">
        <f t="shared" si="217"/>
        <v>1.6874311585836103E-185</v>
      </c>
      <c r="HA162" s="86">
        <f t="shared" si="217"/>
        <v>1.8294349765066522E-280</v>
      </c>
      <c r="HC162" s="86">
        <f t="shared" si="181"/>
        <v>1.1098767039093926E-29</v>
      </c>
      <c r="HD162" s="86">
        <f t="shared" si="181"/>
        <v>2.4322505173184301E-77</v>
      </c>
      <c r="HE162" s="86">
        <f t="shared" si="181"/>
        <v>2.8868953004263151E-95</v>
      </c>
      <c r="HF162" s="86">
        <f t="shared" si="180"/>
        <v>1.4469610927608699E-86</v>
      </c>
      <c r="HG162" s="86">
        <f t="shared" si="180"/>
        <v>2.4826994640615156E-110</v>
      </c>
      <c r="HH162" s="86">
        <f t="shared" si="180"/>
        <v>1.3411662974380162E-127</v>
      </c>
      <c r="HI162" s="86">
        <f t="shared" si="180"/>
        <v>2.7774205961296001E-149</v>
      </c>
      <c r="HJ162" s="86">
        <f t="shared" si="180"/>
        <v>1.5822817393318672E-190</v>
      </c>
      <c r="HK162" s="86">
        <f t="shared" si="180"/>
        <v>2.0219364242321657E-193</v>
      </c>
      <c r="HL162" s="86">
        <f t="shared" si="161"/>
        <v>2.1862112186526392E-183</v>
      </c>
      <c r="HM162" s="86">
        <f t="shared" si="161"/>
        <v>3.2678936722618207E-167</v>
      </c>
      <c r="HN162" s="86">
        <f t="shared" si="161"/>
        <v>4.2631957682886527E-170</v>
      </c>
      <c r="HO162" s="86">
        <f t="shared" si="161"/>
        <v>3.8963294150671321E-121</v>
      </c>
      <c r="HP162" s="86">
        <f t="shared" si="161"/>
        <v>8.437920013176344E-88</v>
      </c>
      <c r="HQ162" s="86">
        <f t="shared" si="161"/>
        <v>1.9990012071128553E-158</v>
      </c>
      <c r="HS162" s="86">
        <f t="shared" si="218"/>
        <v>0.18193592207304138</v>
      </c>
      <c r="HT162" s="86">
        <f t="shared" si="218"/>
        <v>2.0791299173960874E-3</v>
      </c>
      <c r="HU162" s="86">
        <f t="shared" si="218"/>
        <v>3.4865948992358545E-4</v>
      </c>
      <c r="HV162" s="86">
        <f t="shared" si="218"/>
        <v>1.7664523742074289E-3</v>
      </c>
      <c r="HW162" s="86">
        <f t="shared" si="218"/>
        <v>1.9546082968006462E-4</v>
      </c>
      <c r="HX162" s="86">
        <f t="shared" si="218"/>
        <v>2.0599620833785623E-4</v>
      </c>
      <c r="HY162" s="86">
        <f t="shared" si="218"/>
        <v>2.1430425063603175E-4</v>
      </c>
      <c r="HZ162" s="86">
        <f t="shared" si="218"/>
        <v>8.6016392586909966E-6</v>
      </c>
      <c r="IA162" s="86">
        <f t="shared" si="218"/>
        <v>6.4453524775694963E-6</v>
      </c>
      <c r="IB162" s="86">
        <f t="shared" si="218"/>
        <v>1.5328849847688607E-5</v>
      </c>
      <c r="IC162" s="86">
        <f t="shared" si="218"/>
        <v>1.5915858341400291E-4</v>
      </c>
      <c r="ID162" s="86">
        <f t="shared" si="218"/>
        <v>8.6535708708739304E-4</v>
      </c>
      <c r="IE162" s="86">
        <f t="shared" si="218"/>
        <v>2.2320534805773764E-3</v>
      </c>
      <c r="IF162" s="86">
        <f t="shared" si="218"/>
        <v>4.7490695682163046E-3</v>
      </c>
      <c r="IG162" s="86">
        <f t="shared" si="218"/>
        <v>3.9095602478445672E-3</v>
      </c>
      <c r="II162" s="86">
        <f t="shared" si="219"/>
        <v>9.7548965058221769E-10</v>
      </c>
      <c r="IJ162" s="86">
        <f t="shared" si="219"/>
        <v>1.111909649608708E-6</v>
      </c>
      <c r="IK162" s="86">
        <f t="shared" si="219"/>
        <v>5.1667333041012701E-5</v>
      </c>
      <c r="IL162" s="86">
        <f t="shared" si="219"/>
        <v>1.3235427913066338E-6</v>
      </c>
      <c r="IM162" s="86">
        <f t="shared" si="219"/>
        <v>1.8707480740397346E-6</v>
      </c>
      <c r="IN162" s="86">
        <f t="shared" si="219"/>
        <v>2.3372831587512765E-6</v>
      </c>
      <c r="IO162" s="86">
        <f t="shared" si="219"/>
        <v>1.2964144449939035E-5</v>
      </c>
      <c r="IP162" s="86">
        <f t="shared" si="219"/>
        <v>2.1709553730367239E-4</v>
      </c>
      <c r="IQ162" s="86">
        <f t="shared" si="219"/>
        <v>2.7888621095811995E-4</v>
      </c>
      <c r="IR162" s="86">
        <f t="shared" si="219"/>
        <v>2.9057290858363354E-5</v>
      </c>
      <c r="IS162" s="86">
        <f t="shared" si="219"/>
        <v>3.9926260488951522E-6</v>
      </c>
      <c r="IT162" s="86">
        <f t="shared" si="219"/>
        <v>3.8566041269566481E-8</v>
      </c>
      <c r="IU162" s="86">
        <f t="shared" si="219"/>
        <v>5.3160464916801795E-9</v>
      </c>
      <c r="IV162" s="86">
        <f t="shared" si="219"/>
        <v>5.9751026106674667E-6</v>
      </c>
      <c r="IW162" s="86">
        <f t="shared" si="219"/>
        <v>5.8085939664970716E-5</v>
      </c>
      <c r="IY162" s="86">
        <f t="shared" si="220"/>
        <v>0.18193592304853104</v>
      </c>
      <c r="IZ162" s="86">
        <f t="shared" si="220"/>
        <v>2.0802418270456959E-3</v>
      </c>
      <c r="JA162" s="86">
        <f t="shared" si="220"/>
        <v>4.0032682296459816E-4</v>
      </c>
      <c r="JB162" s="86">
        <f t="shared" si="220"/>
        <v>1.7677759169987355E-3</v>
      </c>
      <c r="JC162" s="86">
        <f t="shared" si="220"/>
        <v>1.9733157775410435E-4</v>
      </c>
      <c r="JD162" s="86">
        <f t="shared" si="220"/>
        <v>2.0833349149660752E-4</v>
      </c>
      <c r="JE162" s="86">
        <f t="shared" si="220"/>
        <v>2.2726839508597078E-4</v>
      </c>
      <c r="JF162" s="86">
        <f t="shared" si="220"/>
        <v>2.2569717656236338E-4</v>
      </c>
      <c r="JG162" s="86">
        <f t="shared" si="220"/>
        <v>2.8533156343568943E-4</v>
      </c>
      <c r="JH162" s="86">
        <f t="shared" si="220"/>
        <v>4.4386140706051958E-5</v>
      </c>
      <c r="JI162" s="86">
        <f t="shared" si="220"/>
        <v>1.6315120946289806E-4</v>
      </c>
      <c r="JJ162" s="86">
        <f t="shared" si="220"/>
        <v>8.6539565312866262E-4</v>
      </c>
      <c r="JK162" s="86">
        <f t="shared" si="220"/>
        <v>2.2320587966238679E-3</v>
      </c>
      <c r="JL162" s="86">
        <f t="shared" si="220"/>
        <v>4.755044670826972E-3</v>
      </c>
      <c r="JM162" s="86">
        <f t="shared" si="220"/>
        <v>3.9676461875095383E-3</v>
      </c>
    </row>
    <row r="163" spans="2:273" x14ac:dyDescent="0.25">
      <c r="B163" s="2">
        <v>136</v>
      </c>
      <c r="C163" s="37">
        <v>68.388000000000005</v>
      </c>
      <c r="D163" s="37">
        <v>67.459999999999994</v>
      </c>
      <c r="E163" s="37">
        <v>66.524000000000001</v>
      </c>
      <c r="F163" s="37">
        <v>64.540000000000006</v>
      </c>
      <c r="G163" s="37">
        <v>64.802999999999997</v>
      </c>
      <c r="H163" s="37">
        <v>61.23</v>
      </c>
      <c r="I163" s="37">
        <v>62.344000000000001</v>
      </c>
      <c r="J163" s="37">
        <v>64.819999999999993</v>
      </c>
      <c r="K163" s="37">
        <v>63.677</v>
      </c>
      <c r="L163" s="37">
        <v>64.694000000000003</v>
      </c>
      <c r="M163" s="37">
        <v>64.338999999999999</v>
      </c>
      <c r="N163" s="37">
        <v>68.468000000000004</v>
      </c>
      <c r="O163" s="37">
        <v>66.75</v>
      </c>
      <c r="P163" s="37">
        <v>68.194000000000003</v>
      </c>
      <c r="Q163" s="37">
        <v>72.370999999999995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69.014201842683164</v>
      </c>
      <c r="T163" s="4">
        <f t="shared" si="221"/>
        <v>68.861279770607496</v>
      </c>
      <c r="U163" s="4">
        <f t="shared" si="221"/>
        <v>67.335700352030528</v>
      </c>
      <c r="V163" s="4">
        <f t="shared" si="221"/>
        <v>65.296563131984456</v>
      </c>
      <c r="W163" s="4">
        <f t="shared" si="221"/>
        <v>66.110949600269919</v>
      </c>
      <c r="X163" s="4">
        <f t="shared" si="221"/>
        <v>62.191457238492504</v>
      </c>
      <c r="Y163" s="4">
        <f t="shared" si="221"/>
        <v>62.42455354340094</v>
      </c>
      <c r="Z163" s="4">
        <f t="shared" si="221"/>
        <v>64.640923971671072</v>
      </c>
      <c r="AA163" s="4">
        <f t="shared" si="221"/>
        <v>63.950671596098935</v>
      </c>
      <c r="AB163" s="4">
        <f t="shared" si="221"/>
        <v>64.629222465599042</v>
      </c>
      <c r="AC163" s="4">
        <f t="shared" si="221"/>
        <v>64.749913488147968</v>
      </c>
      <c r="AD163" s="4">
        <f t="shared" si="221"/>
        <v>67.290641408990368</v>
      </c>
      <c r="AE163" s="4">
        <f t="shared" si="221"/>
        <v>67.170434455593579</v>
      </c>
      <c r="AF163" s="4">
        <f t="shared" si="221"/>
        <v>68.832388122108355</v>
      </c>
      <c r="AG163" s="4">
        <f t="shared" si="221"/>
        <v>73.364552429199634</v>
      </c>
      <c r="AI163" s="4">
        <f t="shared" ref="AI163:AW179" si="222">IF(OR($B163 &lt; C$230, $B163 &gt; C$233), 0, C163-S163)</f>
        <v>-0.62620184268315882</v>
      </c>
      <c r="AJ163" s="4">
        <f t="shared" si="222"/>
        <v>-1.401279770607502</v>
      </c>
      <c r="AK163" s="4">
        <f t="shared" si="222"/>
        <v>-0.81170035203052748</v>
      </c>
      <c r="AL163" s="4">
        <f t="shared" si="222"/>
        <v>-0.75656313198444991</v>
      </c>
      <c r="AM163" s="4">
        <f t="shared" si="222"/>
        <v>-1.3079496002699216</v>
      </c>
      <c r="AN163" s="4">
        <f t="shared" si="222"/>
        <v>-0.96145723849250686</v>
      </c>
      <c r="AO163" s="4">
        <f t="shared" si="222"/>
        <v>-8.0553543400938565E-2</v>
      </c>
      <c r="AP163" s="4">
        <f t="shared" si="222"/>
        <v>0.17907602832892167</v>
      </c>
      <c r="AQ163" s="4">
        <f t="shared" si="222"/>
        <v>-0.27367159609893577</v>
      </c>
      <c r="AR163" s="4">
        <f t="shared" si="222"/>
        <v>6.4777534400960235E-2</v>
      </c>
      <c r="AS163" s="4">
        <f t="shared" si="222"/>
        <v>-0.41091348814796902</v>
      </c>
      <c r="AT163" s="4">
        <f t="shared" si="222"/>
        <v>1.1773585910096358</v>
      </c>
      <c r="AU163" s="4">
        <f t="shared" si="222"/>
        <v>-0.42043445559357906</v>
      </c>
      <c r="AV163" s="4">
        <f t="shared" si="222"/>
        <v>-0.63838812210835272</v>
      </c>
      <c r="AW163" s="4">
        <f t="shared" si="222"/>
        <v>-0.99355242919963871</v>
      </c>
      <c r="AY163" s="2">
        <f t="shared" si="214"/>
        <v>69.014201827673347</v>
      </c>
      <c r="AZ163" s="2">
        <f t="shared" si="214"/>
        <v>68.861144084518983</v>
      </c>
      <c r="BA163" s="2">
        <f t="shared" si="214"/>
        <v>67.332268606716781</v>
      </c>
      <c r="BB163" s="2">
        <f t="shared" si="214"/>
        <v>65.296282125416909</v>
      </c>
      <c r="BC163" s="2">
        <f t="shared" si="214"/>
        <v>66.110452273630443</v>
      </c>
      <c r="BD163" s="2">
        <f t="shared" si="214"/>
        <v>62.190727990477498</v>
      </c>
      <c r="BE163" s="2">
        <f t="shared" si="214"/>
        <v>62.421366845507755</v>
      </c>
      <c r="BF163" s="2">
        <f t="shared" si="214"/>
        <v>64.588103487659737</v>
      </c>
      <c r="BG163" s="2">
        <f t="shared" si="214"/>
        <v>63.880976916073131</v>
      </c>
      <c r="BH163" s="2">
        <f t="shared" si="214"/>
        <v>64.618870747156649</v>
      </c>
      <c r="BI163" s="2">
        <f t="shared" si="214"/>
        <v>64.747948576849652</v>
      </c>
      <c r="BJ163" s="2">
        <f t="shared" si="214"/>
        <v>67.290590832608359</v>
      </c>
      <c r="BK163" s="2">
        <f t="shared" si="214"/>
        <v>67.17028794989838</v>
      </c>
      <c r="BL163" s="2">
        <f t="shared" si="214"/>
        <v>68.816477743349168</v>
      </c>
      <c r="BM163" s="2">
        <f t="shared" si="214"/>
        <v>73.277305065374705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67.459999999999994</v>
      </c>
      <c r="CG163" s="2">
        <f t="shared" si="215"/>
        <v>66.524000000000001</v>
      </c>
      <c r="CH163" s="2">
        <f t="shared" si="215"/>
        <v>64.540000000000006</v>
      </c>
      <c r="CI163" s="2">
        <f t="shared" si="215"/>
        <v>64.802999999999997</v>
      </c>
      <c r="CJ163" s="2">
        <f t="shared" si="215"/>
        <v>61.23</v>
      </c>
      <c r="CK163" s="2">
        <f t="shared" si="215"/>
        <v>62.344000000000001</v>
      </c>
      <c r="CL163" s="2">
        <f t="shared" si="215"/>
        <v>64.819999999999993</v>
      </c>
      <c r="CM163" s="2">
        <f t="shared" si="215"/>
        <v>63.677</v>
      </c>
      <c r="CN163" s="2">
        <f t="shared" si="215"/>
        <v>64.694000000000003</v>
      </c>
      <c r="CO163" s="2">
        <f t="shared" si="215"/>
        <v>64.338999999999999</v>
      </c>
      <c r="CP163" s="2">
        <f t="shared" si="215"/>
        <v>68.468000000000004</v>
      </c>
      <c r="CQ163" s="2">
        <f t="shared" si="215"/>
        <v>66.75</v>
      </c>
      <c r="CR163" s="2">
        <f t="shared" si="215"/>
        <v>68.194000000000003</v>
      </c>
      <c r="CS163" s="2">
        <f t="shared" si="215"/>
        <v>72.370999999999995</v>
      </c>
      <c r="CU163" s="2" t="str">
        <f t="shared" si="197"/>
        <v/>
      </c>
      <c r="CV163" s="2">
        <f t="shared" si="198"/>
        <v>67.459999999999994</v>
      </c>
      <c r="CW163" s="2">
        <f t="shared" si="199"/>
        <v>66.524000000000001</v>
      </c>
      <c r="CX163" s="2">
        <f t="shared" si="200"/>
        <v>64.540000000000006</v>
      </c>
      <c r="CY163" s="2">
        <f t="shared" si="201"/>
        <v>64.802999999999997</v>
      </c>
      <c r="CZ163" s="2">
        <f t="shared" si="202"/>
        <v>61.23</v>
      </c>
      <c r="DA163" s="2">
        <f t="shared" si="203"/>
        <v>62.344000000000001</v>
      </c>
      <c r="DB163" s="2">
        <f t="shared" si="204"/>
        <v>64.819999999999993</v>
      </c>
      <c r="DC163" s="2">
        <f t="shared" si="205"/>
        <v>63.677</v>
      </c>
      <c r="DD163" s="2">
        <f t="shared" si="206"/>
        <v>64.694000000000003</v>
      </c>
      <c r="DE163" s="2">
        <f t="shared" si="207"/>
        <v>64.338999999999999</v>
      </c>
      <c r="DF163" s="2">
        <f t="shared" si="208"/>
        <v>68.468000000000004</v>
      </c>
      <c r="DG163" s="2">
        <f t="shared" si="209"/>
        <v>66.75</v>
      </c>
      <c r="DH163" s="2">
        <f t="shared" si="210"/>
        <v>68.194000000000003</v>
      </c>
      <c r="DI163" s="2">
        <f t="shared" si="211"/>
        <v>72.370999999999995</v>
      </c>
      <c r="DK163" s="2">
        <f t="shared" ref="DK163:DY179" si="223">BO$228*$B163+BO$229</f>
        <v>77.781277558190595</v>
      </c>
      <c r="DL163" s="2">
        <f t="shared" si="223"/>
        <v>95.904117789187552</v>
      </c>
      <c r="DM163" s="2">
        <f t="shared" si="223"/>
        <v>96.002700694654195</v>
      </c>
      <c r="DN163" s="2">
        <f t="shared" si="223"/>
        <v>87.150106463304155</v>
      </c>
      <c r="DO163" s="2">
        <f t="shared" si="223"/>
        <v>97.631478048780494</v>
      </c>
      <c r="DP163" s="2">
        <f t="shared" si="223"/>
        <v>92.482631360105032</v>
      </c>
      <c r="DQ163" s="2">
        <f t="shared" si="223"/>
        <v>85.029393478498761</v>
      </c>
      <c r="DR163" s="2">
        <f t="shared" si="223"/>
        <v>97.840916130416147</v>
      </c>
      <c r="DS163" s="2">
        <f t="shared" si="223"/>
        <v>98.345159588159618</v>
      </c>
      <c r="DT163" s="2">
        <f t="shared" si="223"/>
        <v>101.48786218487392</v>
      </c>
      <c r="DU163" s="2">
        <f t="shared" si="223"/>
        <v>101.98288648648651</v>
      </c>
      <c r="DV163" s="2">
        <f t="shared" si="223"/>
        <v>95.898639785534499</v>
      </c>
      <c r="DW163" s="2">
        <f t="shared" si="223"/>
        <v>93.070486585365813</v>
      </c>
      <c r="DX163" s="2">
        <f t="shared" si="223"/>
        <v>95.652743589743579</v>
      </c>
      <c r="DY163" s="2">
        <f t="shared" si="223"/>
        <v>90.767713165266088</v>
      </c>
      <c r="EA163" s="2">
        <f t="shared" si="213"/>
        <v>68.97324022290023</v>
      </c>
      <c r="EB163" s="2">
        <f t="shared" si="213"/>
        <v>68.763620283390182</v>
      </c>
      <c r="EC163" s="2">
        <f t="shared" si="213"/>
        <v>67.256831768316772</v>
      </c>
      <c r="ED163" s="2">
        <f t="shared" si="213"/>
        <v>65.241174880646355</v>
      </c>
      <c r="EE163" s="2">
        <f t="shared" si="213"/>
        <v>65.837777564012896</v>
      </c>
      <c r="EF163" s="2">
        <f t="shared" si="213"/>
        <v>62.024052517396001</v>
      </c>
      <c r="EG163" s="2">
        <f t="shared" si="213"/>
        <v>62.499041609378402</v>
      </c>
      <c r="EH163" s="2">
        <f t="shared" si="213"/>
        <v>64.380539457861033</v>
      </c>
      <c r="EI163" s="2">
        <f t="shared" si="213"/>
        <v>63.801854338229958</v>
      </c>
      <c r="EJ163" s="2">
        <f t="shared" si="213"/>
        <v>64.637461435623223</v>
      </c>
      <c r="EK163" s="2">
        <f t="shared" si="212"/>
        <v>64.755155379004947</v>
      </c>
      <c r="EL163" s="2">
        <f t="shared" si="179"/>
        <v>67.230854303016031</v>
      </c>
      <c r="EM163" s="2">
        <f t="shared" si="179"/>
        <v>67.125372487908137</v>
      </c>
      <c r="EN163" s="2">
        <f t="shared" si="179"/>
        <v>68.825851493014596</v>
      </c>
      <c r="EO163" s="2">
        <f t="shared" si="179"/>
        <v>73.468650804069583</v>
      </c>
      <c r="EQ163" s="2">
        <f t="shared" ref="EQ163:FE179" si="224">CU$228*$B163+CU$229</f>
        <v>69.309770399452589</v>
      </c>
      <c r="ER163" s="2">
        <f t="shared" si="224"/>
        <v>69.249747331779943</v>
      </c>
      <c r="ES163" s="2">
        <f t="shared" si="224"/>
        <v>67.543526695918729</v>
      </c>
      <c r="ET163" s="2">
        <f t="shared" si="224"/>
        <v>65.487393586065906</v>
      </c>
      <c r="EU163" s="2">
        <f t="shared" si="224"/>
        <v>67.040585723205936</v>
      </c>
      <c r="EV163" s="2">
        <f t="shared" si="224"/>
        <v>62.740122299646686</v>
      </c>
      <c r="EW163" s="2">
        <f t="shared" si="224"/>
        <v>62.149377411373727</v>
      </c>
      <c r="EX163" s="2">
        <f t="shared" si="224"/>
        <v>65.069607316466204</v>
      </c>
      <c r="EY163" s="2">
        <f t="shared" si="224"/>
        <v>64.041676840369064</v>
      </c>
      <c r="EZ163" s="2">
        <f t="shared" si="224"/>
        <v>64.525550748802985</v>
      </c>
      <c r="FA163" s="2">
        <f t="shared" si="224"/>
        <v>64.682811251175693</v>
      </c>
      <c r="FB163" s="2">
        <f t="shared" si="224"/>
        <v>67.494760987718053</v>
      </c>
      <c r="FC163" s="2">
        <f t="shared" si="224"/>
        <v>67.343917975488296</v>
      </c>
      <c r="FD163" s="2">
        <f t="shared" si="224"/>
        <v>68.718109678155102</v>
      </c>
      <c r="FE163" s="2">
        <f t="shared" si="224"/>
        <v>71.984498906446831</v>
      </c>
      <c r="FG163" s="2">
        <f t="shared" ref="FG163:FU179" si="225">POWER(10,($B163-C$231)/C$229)/(1+POWER(10,($B163-C$231)/C$229))</f>
        <v>0.99977654980746744</v>
      </c>
      <c r="FH163" s="2">
        <f t="shared" si="225"/>
        <v>0.9997870058471986</v>
      </c>
      <c r="FI163" s="2">
        <f t="shared" si="225"/>
        <v>0.99981032044535212</v>
      </c>
      <c r="FJ163" s="2">
        <f t="shared" si="225"/>
        <v>0.99977096641700758</v>
      </c>
      <c r="FK163" s="2">
        <f t="shared" si="225"/>
        <v>0.99977697061568238</v>
      </c>
      <c r="FL163" s="2">
        <f t="shared" si="225"/>
        <v>0.99975276239665622</v>
      </c>
      <c r="FM163" s="2">
        <f t="shared" si="225"/>
        <v>0.99972695983361148</v>
      </c>
      <c r="FN163" s="2">
        <f t="shared" si="225"/>
        <v>0.99972306741127348</v>
      </c>
      <c r="FO163" s="2">
        <f t="shared" si="225"/>
        <v>0.99972469943457731</v>
      </c>
      <c r="FP163" s="2">
        <f t="shared" si="225"/>
        <v>0.99971471335440554</v>
      </c>
      <c r="FQ163" s="2">
        <f t="shared" si="225"/>
        <v>0.99973943409973509</v>
      </c>
      <c r="FR163" s="2">
        <f t="shared" si="225"/>
        <v>0.99973609703230548</v>
      </c>
      <c r="FS163" s="2">
        <f t="shared" si="225"/>
        <v>0.99975357822170763</v>
      </c>
      <c r="FT163" s="2">
        <f t="shared" si="225"/>
        <v>0.99974903084536126</v>
      </c>
      <c r="FU163" s="2">
        <f t="shared" si="225"/>
        <v>0.99969753984840115</v>
      </c>
      <c r="FW163" s="2">
        <f t="shared" si="216"/>
        <v>0.11586909540829932</v>
      </c>
      <c r="FX163" s="2">
        <f t="shared" si="216"/>
        <v>0.18872233947862013</v>
      </c>
      <c r="FY163" s="2">
        <f t="shared" si="216"/>
        <v>0.24410733517149341</v>
      </c>
      <c r="FZ163" s="2">
        <f t="shared" si="216"/>
        <v>0.20343443681621529</v>
      </c>
      <c r="GA163" s="2">
        <f t="shared" si="216"/>
        <v>0.22080310824581981</v>
      </c>
      <c r="GB163" s="2">
        <f t="shared" si="216"/>
        <v>0.22224784649752957</v>
      </c>
      <c r="GC163" s="2">
        <f t="shared" si="216"/>
        <v>0.23973416601450623</v>
      </c>
      <c r="GD163" s="2">
        <f t="shared" si="216"/>
        <v>0.28777682573731461</v>
      </c>
      <c r="GE163" s="2">
        <f t="shared" si="216"/>
        <v>0.29026795131976396</v>
      </c>
      <c r="GF163" s="2">
        <f t="shared" si="216"/>
        <v>0.26006109436081326</v>
      </c>
      <c r="GG163" s="2">
        <f t="shared" si="216"/>
        <v>0.23370354904327553</v>
      </c>
      <c r="GH163" s="2">
        <f t="shared" si="216"/>
        <v>0.19768736053490216</v>
      </c>
      <c r="GI163" s="2">
        <f t="shared" si="216"/>
        <v>0.1762654597121808</v>
      </c>
      <c r="GJ163" s="2">
        <f t="shared" si="216"/>
        <v>0.14949137544724059</v>
      </c>
      <c r="GK163" s="2">
        <f t="shared" si="216"/>
        <v>0.13245141284664888</v>
      </c>
      <c r="GM163" s="86">
        <f t="shared" si="217"/>
        <v>4.9961244353993857E-72</v>
      </c>
      <c r="GN163" s="86">
        <f t="shared" si="217"/>
        <v>7.2791628890776107E-145</v>
      </c>
      <c r="GO163" s="86">
        <f t="shared" si="217"/>
        <v>1.2481177106538351E-180</v>
      </c>
      <c r="GP163" s="86">
        <f t="shared" si="217"/>
        <v>4.0471974540010673E-168</v>
      </c>
      <c r="GQ163" s="86">
        <f t="shared" si="217"/>
        <v>1.3251781146571443E-176</v>
      </c>
      <c r="GR163" s="86">
        <f t="shared" si="217"/>
        <v>7.6127589728448903E-189</v>
      </c>
      <c r="GS163" s="86">
        <f t="shared" si="217"/>
        <v>4.2676929660910312E-200</v>
      </c>
      <c r="GT163" s="86">
        <f t="shared" si="217"/>
        <v>9.7066681365646955E-245</v>
      </c>
      <c r="GU163" s="86">
        <f t="shared" si="217"/>
        <v>4.2629016321859186E-260</v>
      </c>
      <c r="GV163" s="86">
        <f t="shared" si="217"/>
        <v>1.7179022253771365E-253</v>
      </c>
      <c r="GW163" s="86">
        <f t="shared" si="217"/>
        <v>1.4618507439081353E-245</v>
      </c>
      <c r="GX163" s="86">
        <f t="shared" si="217"/>
        <v>3.7223884381486822E-289</v>
      </c>
      <c r="GY163" s="86">
        <f t="shared" si="217"/>
        <v>3.3708096383515406E-255</v>
      </c>
      <c r="GZ163" s="86">
        <f t="shared" si="217"/>
        <v>1.0793693105906236E-190</v>
      </c>
      <c r="HA163" s="86">
        <f t="shared" si="217"/>
        <v>2.3497146363195806E-288</v>
      </c>
      <c r="HC163" s="86">
        <f t="shared" si="181"/>
        <v>5.3025186869140674E-31</v>
      </c>
      <c r="HD163" s="86">
        <f t="shared" si="181"/>
        <v>1.4875737780704364E-80</v>
      </c>
      <c r="HE163" s="86">
        <f t="shared" si="181"/>
        <v>4.4298208768098718E-99</v>
      </c>
      <c r="HF163" s="86">
        <f t="shared" si="180"/>
        <v>3.7272817305336888E-90</v>
      </c>
      <c r="HG163" s="86">
        <f t="shared" si="180"/>
        <v>9.0086830509664658E-115</v>
      </c>
      <c r="HH163" s="86">
        <f t="shared" si="180"/>
        <v>9.7350020383296028E-133</v>
      </c>
      <c r="HI163" s="86">
        <f t="shared" si="180"/>
        <v>2.4642614006859962E-155</v>
      </c>
      <c r="HJ163" s="86">
        <f t="shared" si="180"/>
        <v>4.1072933273547129E-198</v>
      </c>
      <c r="HK163" s="86">
        <f t="shared" si="180"/>
        <v>4.3867952953709385E-201</v>
      </c>
      <c r="HL163" s="86">
        <f t="shared" si="161"/>
        <v>1.160147087475384E-190</v>
      </c>
      <c r="HM163" s="86">
        <f t="shared" si="161"/>
        <v>7.2245576637632047E-174</v>
      </c>
      <c r="HN163" s="86">
        <f t="shared" si="161"/>
        <v>4.1962039361934556E-177</v>
      </c>
      <c r="HO163" s="86">
        <f t="shared" si="161"/>
        <v>3.965888178471003E-126</v>
      </c>
      <c r="HP163" s="86">
        <f t="shared" si="161"/>
        <v>2.1651730532517784E-91</v>
      </c>
      <c r="HQ163" s="86">
        <f t="shared" si="161"/>
        <v>5.7807957624841974E-165</v>
      </c>
      <c r="HS163" s="86">
        <f t="shared" si="218"/>
        <v>0.12543374814752084</v>
      </c>
      <c r="HT163" s="86">
        <f t="shared" si="218"/>
        <v>8.8445977196277776E-4</v>
      </c>
      <c r="HU163" s="86">
        <f t="shared" si="218"/>
        <v>1.2510837992970073E-4</v>
      </c>
      <c r="HV163" s="86">
        <f t="shared" si="218"/>
        <v>7.0628346199500241E-4</v>
      </c>
      <c r="HW163" s="86">
        <f t="shared" si="218"/>
        <v>6.2992254526193249E-5</v>
      </c>
      <c r="HX163" s="86">
        <f t="shared" si="218"/>
        <v>6.6876934322828064E-5</v>
      </c>
      <c r="HY163" s="86">
        <f t="shared" si="218"/>
        <v>7.0058288631958624E-5</v>
      </c>
      <c r="HZ163" s="86">
        <f t="shared" si="218"/>
        <v>2.1365040561546353E-6</v>
      </c>
      <c r="IA163" s="86">
        <f t="shared" si="218"/>
        <v>1.5860208624819156E-6</v>
      </c>
      <c r="IB163" s="86">
        <f t="shared" si="218"/>
        <v>3.9835479090884092E-6</v>
      </c>
      <c r="IC163" s="86">
        <f t="shared" si="218"/>
        <v>4.9245878800865337E-5</v>
      </c>
      <c r="ID163" s="86">
        <f t="shared" si="218"/>
        <v>2.9472250234283197E-4</v>
      </c>
      <c r="IE163" s="86">
        <f t="shared" si="218"/>
        <v>8.453720276569587E-4</v>
      </c>
      <c r="IF163" s="86">
        <f t="shared" si="218"/>
        <v>1.7325163449467777E-3</v>
      </c>
      <c r="IG163" s="86">
        <f t="shared" si="218"/>
        <v>1.1403694570415416E-3</v>
      </c>
      <c r="II163" s="86">
        <f t="shared" si="219"/>
        <v>4.9646166315336167E-9</v>
      </c>
      <c r="IJ163" s="86">
        <f t="shared" si="219"/>
        <v>4.607310221555638E-6</v>
      </c>
      <c r="IK163" s="86">
        <f t="shared" si="219"/>
        <v>1.8029984238339945E-4</v>
      </c>
      <c r="IL163" s="86">
        <f t="shared" si="219"/>
        <v>5.8678348555247622E-6</v>
      </c>
      <c r="IM163" s="86">
        <f t="shared" si="219"/>
        <v>8.8641735165880016E-6</v>
      </c>
      <c r="IN163" s="86">
        <f t="shared" si="219"/>
        <v>1.0864109419119286E-5</v>
      </c>
      <c r="IO163" s="86">
        <f t="shared" si="219"/>
        <v>5.3483128492548676E-5</v>
      </c>
      <c r="IP163" s="86">
        <f t="shared" si="219"/>
        <v>7.7584195827589797E-4</v>
      </c>
      <c r="IQ163" s="86">
        <f t="shared" si="219"/>
        <v>9.6902844982954788E-4</v>
      </c>
      <c r="IR163" s="86">
        <f t="shared" si="219"/>
        <v>1.2089278562349243E-4</v>
      </c>
      <c r="IS163" s="86">
        <f t="shared" si="219"/>
        <v>1.8621263543545667E-5</v>
      </c>
      <c r="IT163" s="86">
        <f t="shared" si="219"/>
        <v>2.4911590129934012E-7</v>
      </c>
      <c r="IU163" s="86">
        <f t="shared" si="219"/>
        <v>3.6281909485280112E-8</v>
      </c>
      <c r="IV163" s="86">
        <f t="shared" si="219"/>
        <v>1.7118111790790635E-5</v>
      </c>
      <c r="IW163" s="86">
        <f t="shared" si="219"/>
        <v>1.2677801158763441E-4</v>
      </c>
      <c r="IY163" s="86">
        <f t="shared" si="220"/>
        <v>0.12543375311213747</v>
      </c>
      <c r="IZ163" s="86">
        <f t="shared" si="220"/>
        <v>8.8906708218433334E-4</v>
      </c>
      <c r="JA163" s="86">
        <f t="shared" si="220"/>
        <v>3.0540822231310018E-4</v>
      </c>
      <c r="JB163" s="86">
        <f t="shared" si="220"/>
        <v>7.1215129685052718E-4</v>
      </c>
      <c r="JC163" s="86">
        <f t="shared" si="220"/>
        <v>7.1856428042781258E-5</v>
      </c>
      <c r="JD163" s="86">
        <f t="shared" si="220"/>
        <v>7.7741043741947347E-5</v>
      </c>
      <c r="JE163" s="86">
        <f t="shared" si="220"/>
        <v>1.2354141712450731E-4</v>
      </c>
      <c r="JF163" s="86">
        <f t="shared" si="220"/>
        <v>7.7797846233205255E-4</v>
      </c>
      <c r="JG163" s="86">
        <f t="shared" si="220"/>
        <v>9.706144706920298E-4</v>
      </c>
      <c r="JH163" s="86">
        <f t="shared" si="220"/>
        <v>1.2487633353258084E-4</v>
      </c>
      <c r="JI163" s="86">
        <f t="shared" si="220"/>
        <v>6.7867142344411004E-5</v>
      </c>
      <c r="JJ163" s="86">
        <f t="shared" si="220"/>
        <v>2.9497161824413128E-4</v>
      </c>
      <c r="JK163" s="86">
        <f t="shared" si="220"/>
        <v>8.4540830956644395E-4</v>
      </c>
      <c r="JL163" s="86">
        <f t="shared" si="220"/>
        <v>1.7496344567375683E-3</v>
      </c>
      <c r="JM163" s="86">
        <f t="shared" si="220"/>
        <v>1.267147468629176E-3</v>
      </c>
    </row>
    <row r="164" spans="2:273" x14ac:dyDescent="0.25">
      <c r="B164" s="2">
        <v>137</v>
      </c>
      <c r="C164" s="37">
        <v>68.075000000000003</v>
      </c>
      <c r="D164" s="37">
        <v>68.745999999999995</v>
      </c>
      <c r="E164" s="37">
        <v>67.364999999999995</v>
      </c>
      <c r="F164" s="37">
        <v>65.094999999999999</v>
      </c>
      <c r="G164" s="37">
        <v>66.459000000000003</v>
      </c>
      <c r="H164" s="37">
        <v>60.851999999999997</v>
      </c>
      <c r="I164" s="37">
        <v>62.573999999999998</v>
      </c>
      <c r="J164" s="37">
        <v>65.131</v>
      </c>
      <c r="K164" s="37">
        <v>63.774000000000001</v>
      </c>
      <c r="L164" s="37">
        <v>63.354999999999997</v>
      </c>
      <c r="M164" s="37">
        <v>63.725999999999999</v>
      </c>
      <c r="N164" s="37">
        <v>67.935000000000002</v>
      </c>
      <c r="O164" s="37">
        <v>66.167000000000002</v>
      </c>
      <c r="P164" s="37">
        <v>68.242000000000004</v>
      </c>
      <c r="Q164" s="37">
        <v>72.096999999999994</v>
      </c>
      <c r="S164" s="4">
        <f t="shared" si="221"/>
        <v>68.921826653458851</v>
      </c>
      <c r="T164" s="4">
        <f t="shared" si="221"/>
        <v>68.764478253752472</v>
      </c>
      <c r="U164" s="4">
        <f t="shared" si="221"/>
        <v>67.25830518412495</v>
      </c>
      <c r="V164" s="4">
        <f t="shared" si="221"/>
        <v>65.213091479046199</v>
      </c>
      <c r="W164" s="4">
        <f t="shared" si="221"/>
        <v>65.988015774764932</v>
      </c>
      <c r="X164" s="4">
        <f t="shared" si="221"/>
        <v>62.04226346812974</v>
      </c>
      <c r="Y164" s="4">
        <f t="shared" si="221"/>
        <v>62.286924867070496</v>
      </c>
      <c r="Z164" s="4">
        <f t="shared" si="221"/>
        <v>64.564171123300682</v>
      </c>
      <c r="AA164" s="4">
        <f t="shared" si="221"/>
        <v>63.87671442934468</v>
      </c>
      <c r="AB164" s="4">
        <f t="shared" si="221"/>
        <v>64.446878582739316</v>
      </c>
      <c r="AC164" s="4">
        <f t="shared" si="221"/>
        <v>64.555146940777902</v>
      </c>
      <c r="AD164" s="4">
        <f t="shared" si="221"/>
        <v>67.134644316194354</v>
      </c>
      <c r="AE164" s="4">
        <f t="shared" si="221"/>
        <v>67.044148073731918</v>
      </c>
      <c r="AF164" s="4">
        <f t="shared" si="221"/>
        <v>68.726847509898604</v>
      </c>
      <c r="AG164" s="4">
        <f t="shared" si="221"/>
        <v>73.299377683886377</v>
      </c>
      <c r="AI164" s="4">
        <f t="shared" si="222"/>
        <v>-0.846826653458848</v>
      </c>
      <c r="AJ164" s="4">
        <f t="shared" si="222"/>
        <v>-1.8478253752476803E-2</v>
      </c>
      <c r="AK164" s="4">
        <f t="shared" si="222"/>
        <v>0.10669481587504492</v>
      </c>
      <c r="AL164" s="4">
        <f t="shared" si="222"/>
        <v>-0.11809147904619977</v>
      </c>
      <c r="AM164" s="4">
        <f t="shared" si="222"/>
        <v>0.47098422523507111</v>
      </c>
      <c r="AN164" s="4">
        <f t="shared" si="222"/>
        <v>-1.1902634681297428</v>
      </c>
      <c r="AO164" s="4">
        <f t="shared" si="222"/>
        <v>0.28707513292950182</v>
      </c>
      <c r="AP164" s="4">
        <f t="shared" si="222"/>
        <v>0.56682887669931858</v>
      </c>
      <c r="AQ164" s="4">
        <f t="shared" si="222"/>
        <v>-0.10271442934467956</v>
      </c>
      <c r="AR164" s="4">
        <f t="shared" si="222"/>
        <v>-1.0918785827393194</v>
      </c>
      <c r="AS164" s="4">
        <f t="shared" si="222"/>
        <v>-0.8291469407779033</v>
      </c>
      <c r="AT164" s="4">
        <f t="shared" si="222"/>
        <v>0.80035568380564825</v>
      </c>
      <c r="AU164" s="4">
        <f t="shared" si="222"/>
        <v>-0.87714807373191661</v>
      </c>
      <c r="AV164" s="4">
        <f t="shared" si="222"/>
        <v>-0.48484750989860004</v>
      </c>
      <c r="AW164" s="4">
        <f t="shared" si="222"/>
        <v>-1.2023776838863824</v>
      </c>
      <c r="AY164" s="2">
        <f t="shared" si="214"/>
        <v>68.921826603529141</v>
      </c>
      <c r="AZ164" s="2">
        <f t="shared" si="214"/>
        <v>68.76406136152049</v>
      </c>
      <c r="BA164" s="2">
        <f t="shared" si="214"/>
        <v>67.248165929114691</v>
      </c>
      <c r="BB164" s="2">
        <f t="shared" si="214"/>
        <v>65.212127469033632</v>
      </c>
      <c r="BC164" s="2">
        <f t="shared" si="214"/>
        <v>65.986033525240416</v>
      </c>
      <c r="BD164" s="2">
        <f t="shared" si="214"/>
        <v>62.039411344435543</v>
      </c>
      <c r="BE164" s="2">
        <f t="shared" si="214"/>
        <v>62.275903699411501</v>
      </c>
      <c r="BF164" s="2">
        <f t="shared" si="214"/>
        <v>64.410611556868531</v>
      </c>
      <c r="BG164" s="2">
        <f t="shared" si="214"/>
        <v>63.679661286015445</v>
      </c>
      <c r="BH164" s="2">
        <f t="shared" si="214"/>
        <v>64.411400360457606</v>
      </c>
      <c r="BI164" s="2">
        <f t="shared" si="214"/>
        <v>64.547500618094858</v>
      </c>
      <c r="BJ164" s="2">
        <f t="shared" si="214"/>
        <v>67.134475319136058</v>
      </c>
      <c r="BK164" s="2">
        <f t="shared" si="214"/>
        <v>67.044085568496229</v>
      </c>
      <c r="BL164" s="2">
        <f t="shared" si="214"/>
        <v>68.713571427466931</v>
      </c>
      <c r="BM164" s="2">
        <f t="shared" si="214"/>
        <v>73.187581151382702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68.745999999999995</v>
      </c>
      <c r="CG164" s="2">
        <f t="shared" si="215"/>
        <v>67.364999999999995</v>
      </c>
      <c r="CH164" s="2">
        <f t="shared" si="215"/>
        <v>65.094999999999999</v>
      </c>
      <c r="CI164" s="2">
        <f t="shared" si="215"/>
        <v>66.459000000000003</v>
      </c>
      <c r="CJ164" s="2">
        <f t="shared" si="215"/>
        <v>60.851999999999997</v>
      </c>
      <c r="CK164" s="2">
        <f t="shared" si="215"/>
        <v>62.573999999999998</v>
      </c>
      <c r="CL164" s="2">
        <f t="shared" si="215"/>
        <v>65.131</v>
      </c>
      <c r="CM164" s="2">
        <f t="shared" si="215"/>
        <v>63.774000000000001</v>
      </c>
      <c r="CN164" s="2">
        <f t="shared" si="215"/>
        <v>63.354999999999997</v>
      </c>
      <c r="CO164" s="2">
        <f t="shared" si="215"/>
        <v>63.725999999999999</v>
      </c>
      <c r="CP164" s="2">
        <f t="shared" si="215"/>
        <v>67.935000000000002</v>
      </c>
      <c r="CQ164" s="2">
        <f t="shared" si="215"/>
        <v>66.167000000000002</v>
      </c>
      <c r="CR164" s="2">
        <f t="shared" si="215"/>
        <v>68.242000000000004</v>
      </c>
      <c r="CS164" s="2">
        <f t="shared" si="215"/>
        <v>72.096999999999994</v>
      </c>
      <c r="CU164" s="2" t="str">
        <f t="shared" si="197"/>
        <v/>
      </c>
      <c r="CV164" s="2">
        <f t="shared" si="198"/>
        <v>68.745999999999995</v>
      </c>
      <c r="CW164" s="2">
        <f t="shared" si="199"/>
        <v>67.364999999999995</v>
      </c>
      <c r="CX164" s="2">
        <f t="shared" si="200"/>
        <v>65.094999999999999</v>
      </c>
      <c r="CY164" s="2">
        <f t="shared" si="201"/>
        <v>66.459000000000003</v>
      </c>
      <c r="CZ164" s="2">
        <f t="shared" si="202"/>
        <v>60.851999999999997</v>
      </c>
      <c r="DA164" s="2">
        <f t="shared" si="203"/>
        <v>62.573999999999998</v>
      </c>
      <c r="DB164" s="2">
        <f t="shared" si="204"/>
        <v>65.131</v>
      </c>
      <c r="DC164" s="2">
        <f t="shared" si="205"/>
        <v>63.774000000000001</v>
      </c>
      <c r="DD164" s="2">
        <f t="shared" si="206"/>
        <v>63.354999999999997</v>
      </c>
      <c r="DE164" s="2">
        <f t="shared" si="207"/>
        <v>63.725999999999999</v>
      </c>
      <c r="DF164" s="2">
        <f t="shared" si="208"/>
        <v>67.935000000000002</v>
      </c>
      <c r="DG164" s="2">
        <f t="shared" si="209"/>
        <v>66.167000000000002</v>
      </c>
      <c r="DH164" s="2">
        <f t="shared" si="210"/>
        <v>68.242000000000004</v>
      </c>
      <c r="DI164" s="2">
        <f t="shared" si="211"/>
        <v>72.096999999999994</v>
      </c>
      <c r="DK164" s="2">
        <f t="shared" si="223"/>
        <v>77.698179797979805</v>
      </c>
      <c r="DL164" s="2">
        <f t="shared" si="223"/>
        <v>95.970236937481118</v>
      </c>
      <c r="DM164" s="2">
        <f t="shared" si="223"/>
        <v>96.094485351857458</v>
      </c>
      <c r="DN164" s="2">
        <f t="shared" si="223"/>
        <v>87.1909127151918</v>
      </c>
      <c r="DO164" s="2">
        <f t="shared" si="223"/>
        <v>97.740395644599317</v>
      </c>
      <c r="DP164" s="2">
        <f t="shared" si="223"/>
        <v>92.545261735419615</v>
      </c>
      <c r="DQ164" s="2">
        <f t="shared" si="223"/>
        <v>85.033321917058771</v>
      </c>
      <c r="DR164" s="2">
        <f t="shared" si="223"/>
        <v>97.928084084084105</v>
      </c>
      <c r="DS164" s="2">
        <f t="shared" si="223"/>
        <v>98.439143243243265</v>
      </c>
      <c r="DT164" s="2">
        <f t="shared" si="223"/>
        <v>101.60409747899158</v>
      </c>
      <c r="DU164" s="2">
        <f t="shared" si="223"/>
        <v>102.11762046332049</v>
      </c>
      <c r="DV164" s="2">
        <f t="shared" si="223"/>
        <v>95.990290184921747</v>
      </c>
      <c r="DW164" s="2">
        <f t="shared" si="223"/>
        <v>93.161792120075006</v>
      </c>
      <c r="DX164" s="2">
        <f t="shared" si="223"/>
        <v>95.776058974358961</v>
      </c>
      <c r="DY164" s="2">
        <f t="shared" si="223"/>
        <v>90.840884313725468</v>
      </c>
      <c r="EA164" s="2">
        <f t="shared" si="213"/>
        <v>68.875529614967604</v>
      </c>
      <c r="EB164" s="2">
        <f t="shared" si="213"/>
        <v>68.656064325074027</v>
      </c>
      <c r="EC164" s="2">
        <f t="shared" si="213"/>
        <v>67.165693439085899</v>
      </c>
      <c r="ED164" s="2">
        <f t="shared" si="213"/>
        <v>65.151609638062595</v>
      </c>
      <c r="EE164" s="2">
        <f t="shared" si="213"/>
        <v>65.684040034280144</v>
      </c>
      <c r="EF164" s="2">
        <f t="shared" si="213"/>
        <v>61.855570450126166</v>
      </c>
      <c r="EG164" s="2">
        <f t="shared" si="213"/>
        <v>62.363169028149656</v>
      </c>
      <c r="EH164" s="2">
        <f t="shared" si="213"/>
        <v>64.18348009857074</v>
      </c>
      <c r="EI164" s="2">
        <f t="shared" si="213"/>
        <v>63.594229007164039</v>
      </c>
      <c r="EJ164" s="2">
        <f t="shared" si="213"/>
        <v>64.43386898395724</v>
      </c>
      <c r="EK164" s="2">
        <f t="shared" si="212"/>
        <v>64.557293826517324</v>
      </c>
      <c r="EL164" s="2">
        <f t="shared" si="179"/>
        <v>67.069329969608717</v>
      </c>
      <c r="EM164" s="2">
        <f t="shared" si="179"/>
        <v>66.995090810190959</v>
      </c>
      <c r="EN164" s="2">
        <f t="shared" si="179"/>
        <v>68.725364969273741</v>
      </c>
      <c r="EO164" s="2">
        <f t="shared" si="179"/>
        <v>73.402252434088169</v>
      </c>
      <c r="EQ164" s="2">
        <f t="shared" si="224"/>
        <v>69.229698620217746</v>
      </c>
      <c r="ER164" s="2">
        <f t="shared" si="224"/>
        <v>69.16136017393454</v>
      </c>
      <c r="ES164" s="2">
        <f t="shared" si="224"/>
        <v>67.461938507830212</v>
      </c>
      <c r="ET164" s="2">
        <f t="shared" si="224"/>
        <v>65.407196503795745</v>
      </c>
      <c r="EU164" s="2">
        <f t="shared" si="224"/>
        <v>66.930467454618451</v>
      </c>
      <c r="EV164" s="2">
        <f t="shared" si="224"/>
        <v>62.597145141109593</v>
      </c>
      <c r="EW164" s="2">
        <f t="shared" si="224"/>
        <v>62.001537589364865</v>
      </c>
      <c r="EX164" s="2">
        <f t="shared" si="224"/>
        <v>64.895520705101617</v>
      </c>
      <c r="EY164" s="2">
        <f t="shared" si="224"/>
        <v>63.841912334479574</v>
      </c>
      <c r="EZ164" s="2">
        <f t="shared" si="224"/>
        <v>64.318328983800157</v>
      </c>
      <c r="FA164" s="2">
        <f t="shared" si="224"/>
        <v>64.482596409545991</v>
      </c>
      <c r="FB164" s="2">
        <f t="shared" si="224"/>
        <v>67.342877575187117</v>
      </c>
      <c r="FC164" s="2">
        <f t="shared" si="224"/>
        <v>67.221959180698448</v>
      </c>
      <c r="FD164" s="2">
        <f t="shared" si="224"/>
        <v>68.614058976178413</v>
      </c>
      <c r="FE164" s="2">
        <f t="shared" si="224"/>
        <v>71.871670886120981</v>
      </c>
      <c r="FG164" s="2">
        <f t="shared" si="225"/>
        <v>0.99979620699554017</v>
      </c>
      <c r="FH164" s="2">
        <f t="shared" si="225"/>
        <v>0.99980574338332806</v>
      </c>
      <c r="FI164" s="2">
        <f t="shared" si="225"/>
        <v>0.99982700730295293</v>
      </c>
      <c r="FJ164" s="2">
        <f t="shared" si="225"/>
        <v>0.99979111468017867</v>
      </c>
      <c r="FK164" s="2">
        <f t="shared" si="225"/>
        <v>0.9997965907922709</v>
      </c>
      <c r="FL164" s="2">
        <f t="shared" si="225"/>
        <v>0.99977451172053045</v>
      </c>
      <c r="FM164" s="2">
        <f t="shared" si="225"/>
        <v>0.99975097842603666</v>
      </c>
      <c r="FN164" s="2">
        <f t="shared" si="225"/>
        <v>0.99974742832287977</v>
      </c>
      <c r="FO164" s="2">
        <f t="shared" si="225"/>
        <v>0.99974891681814881</v>
      </c>
      <c r="FP164" s="2">
        <f t="shared" si="225"/>
        <v>0.99973980895554426</v>
      </c>
      <c r="FQ164" s="2">
        <f t="shared" si="225"/>
        <v>0.99976235562612525</v>
      </c>
      <c r="FR164" s="2">
        <f t="shared" si="225"/>
        <v>0.99975931204400548</v>
      </c>
      <c r="FS164" s="2">
        <f t="shared" si="225"/>
        <v>0.99977525579414006</v>
      </c>
      <c r="FT164" s="2">
        <f t="shared" si="225"/>
        <v>0.99977110835611083</v>
      </c>
      <c r="FU164" s="2">
        <f t="shared" si="225"/>
        <v>0.99972414572189949</v>
      </c>
      <c r="FW164" s="2">
        <f t="shared" si="216"/>
        <v>0.12564338921191473</v>
      </c>
      <c r="FX164" s="2">
        <f t="shared" si="216"/>
        <v>0.20322960879089277</v>
      </c>
      <c r="FY164" s="2">
        <f t="shared" si="216"/>
        <v>0.26149977996878487</v>
      </c>
      <c r="FZ164" s="2">
        <f t="shared" si="216"/>
        <v>0.21876767391291713</v>
      </c>
      <c r="GA164" s="2">
        <f t="shared" si="216"/>
        <v>0.23705586722626082</v>
      </c>
      <c r="GB164" s="2">
        <f t="shared" si="216"/>
        <v>0.23857438876370229</v>
      </c>
      <c r="GC164" s="2">
        <f t="shared" si="216"/>
        <v>0.25692093089236734</v>
      </c>
      <c r="GD164" s="2">
        <f t="shared" si="216"/>
        <v>0.30701693845873507</v>
      </c>
      <c r="GE164" s="2">
        <f t="shared" si="216"/>
        <v>0.30960221563882134</v>
      </c>
      <c r="GF164" s="2">
        <f t="shared" si="216"/>
        <v>0.27817192340937147</v>
      </c>
      <c r="GG164" s="2">
        <f t="shared" si="216"/>
        <v>0.2506004824208497</v>
      </c>
      <c r="GH164" s="2">
        <f t="shared" si="216"/>
        <v>0.212703096430641</v>
      </c>
      <c r="GI164" s="2">
        <f t="shared" si="216"/>
        <v>0.1900394651883805</v>
      </c>
      <c r="GJ164" s="2">
        <f t="shared" si="216"/>
        <v>0.16158356909475938</v>
      </c>
      <c r="GK164" s="2">
        <f t="shared" si="216"/>
        <v>0.1433976544439565</v>
      </c>
      <c r="GM164" s="86">
        <f t="shared" si="217"/>
        <v>3.9172925574362676E-74</v>
      </c>
      <c r="GN164" s="86">
        <f t="shared" si="217"/>
        <v>7.3704995576638795E-149</v>
      </c>
      <c r="GO164" s="86">
        <f t="shared" si="217"/>
        <v>1.5692834278214834E-185</v>
      </c>
      <c r="GP164" s="86">
        <f t="shared" si="217"/>
        <v>8.3319099882924923E-173</v>
      </c>
      <c r="GQ164" s="86">
        <f t="shared" si="217"/>
        <v>1.917943496824448E-181</v>
      </c>
      <c r="GR164" s="86">
        <f t="shared" si="217"/>
        <v>4.9569444146546243E-194</v>
      </c>
      <c r="GS164" s="86">
        <f t="shared" si="217"/>
        <v>1.2044697971936716E-205</v>
      </c>
      <c r="GT164" s="86">
        <f t="shared" si="217"/>
        <v>1.7501239391368156E-251</v>
      </c>
      <c r="GU164" s="86">
        <f t="shared" si="217"/>
        <v>2.8574855890639563E-267</v>
      </c>
      <c r="GV164" s="86">
        <f t="shared" si="217"/>
        <v>1.8046613389840494E-260</v>
      </c>
      <c r="GW164" s="86">
        <f t="shared" si="217"/>
        <v>2.6898260486194955E-252</v>
      </c>
      <c r="GX164" s="86">
        <f t="shared" si="217"/>
        <v>3.2009130037386505E-297</v>
      </c>
      <c r="GY164" s="86">
        <f t="shared" si="217"/>
        <v>2.8918427755480128E-262</v>
      </c>
      <c r="GZ164" s="86">
        <f t="shared" si="217"/>
        <v>5.8447280407967554E-196</v>
      </c>
      <c r="HA164" s="86">
        <f t="shared" si="217"/>
        <v>2.341851344502874E-296</v>
      </c>
      <c r="HC164" s="86">
        <f t="shared" si="181"/>
        <v>2.3643078942076004E-32</v>
      </c>
      <c r="HD164" s="86">
        <f t="shared" si="181"/>
        <v>7.8038538287260512E-84</v>
      </c>
      <c r="HE164" s="86">
        <f t="shared" si="181"/>
        <v>5.7056902854190923E-103</v>
      </c>
      <c r="HF164" s="86">
        <f t="shared" si="180"/>
        <v>8.094424450380962E-94</v>
      </c>
      <c r="HG164" s="86">
        <f t="shared" si="180"/>
        <v>2.6643634823520457E-119</v>
      </c>
      <c r="HH164" s="86">
        <f t="shared" si="180"/>
        <v>5.5782226467878251E-138</v>
      </c>
      <c r="HI164" s="86">
        <f t="shared" si="180"/>
        <v>1.6527494985675722E-161</v>
      </c>
      <c r="HJ164" s="86">
        <f t="shared" si="180"/>
        <v>7.5592747432795152E-206</v>
      </c>
      <c r="HK164" s="86">
        <f t="shared" si="180"/>
        <v>6.735655123303017E-209</v>
      </c>
      <c r="HL164" s="86">
        <f t="shared" si="161"/>
        <v>4.4316392668100907E-198</v>
      </c>
      <c r="HM164" s="86">
        <f t="shared" si="161"/>
        <v>1.1809350667887838E-180</v>
      </c>
      <c r="HN164" s="86">
        <f t="shared" si="161"/>
        <v>2.9731580836269688E-184</v>
      </c>
      <c r="HO164" s="86">
        <f t="shared" si="161"/>
        <v>3.1910628289965828E-131</v>
      </c>
      <c r="HP164" s="86">
        <f t="shared" si="161"/>
        <v>4.6943642805994039E-95</v>
      </c>
      <c r="HQ164" s="86">
        <f t="shared" si="161"/>
        <v>1.2291470742505211E-171</v>
      </c>
      <c r="HS164" s="86">
        <f t="shared" si="218"/>
        <v>8.1873065584696397E-2</v>
      </c>
      <c r="HT164" s="86">
        <f t="shared" si="218"/>
        <v>3.5515057757448914E-4</v>
      </c>
      <c r="HU164" s="86">
        <f t="shared" si="218"/>
        <v>4.2096108138865875E-5</v>
      </c>
      <c r="HV164" s="86">
        <f t="shared" si="218"/>
        <v>2.6477478125877643E-4</v>
      </c>
      <c r="HW164" s="86">
        <f t="shared" si="218"/>
        <v>1.8871161153546517E-5</v>
      </c>
      <c r="HX164" s="86">
        <f t="shared" si="218"/>
        <v>2.0192624033031221E-5</v>
      </c>
      <c r="HY164" s="86">
        <f t="shared" si="218"/>
        <v>2.1312077511158443E-5</v>
      </c>
      <c r="HZ164" s="86">
        <f t="shared" si="218"/>
        <v>4.8921217228352227E-7</v>
      </c>
      <c r="IA164" s="86">
        <f t="shared" si="218"/>
        <v>3.600804182031894E-7</v>
      </c>
      <c r="IB164" s="86">
        <f t="shared" si="218"/>
        <v>9.5557695733547794E-7</v>
      </c>
      <c r="IC164" s="86">
        <f t="shared" si="218"/>
        <v>1.4115479431902748E-5</v>
      </c>
      <c r="ID164" s="86">
        <f t="shared" si="218"/>
        <v>9.2711063340414416E-5</v>
      </c>
      <c r="IE164" s="86">
        <f t="shared" si="218"/>
        <v>2.9714890811520582E-4</v>
      </c>
      <c r="IF164" s="86">
        <f t="shared" si="218"/>
        <v>5.7284542318075129E-4</v>
      </c>
      <c r="IG164" s="86">
        <f t="shared" si="218"/>
        <v>2.8816202549010656E-4</v>
      </c>
      <c r="II164" s="86">
        <f t="shared" si="219"/>
        <v>2.3590359156766449E-8</v>
      </c>
      <c r="IJ164" s="86">
        <f t="shared" si="219"/>
        <v>1.7594630692731179E-5</v>
      </c>
      <c r="IK164" s="86">
        <f t="shared" si="219"/>
        <v>5.7445856594161564E-4</v>
      </c>
      <c r="IL164" s="86">
        <f t="shared" si="219"/>
        <v>2.3749118619492239E-5</v>
      </c>
      <c r="IM164" s="86">
        <f t="shared" si="219"/>
        <v>3.7902851269860908E-5</v>
      </c>
      <c r="IN164" s="86">
        <f t="shared" si="219"/>
        <v>4.5601074903264282E-5</v>
      </c>
      <c r="IO164" s="86">
        <f t="shared" si="219"/>
        <v>1.9935966625252922E-4</v>
      </c>
      <c r="IP164" s="86">
        <f t="shared" si="219"/>
        <v>2.4736182293440758E-3</v>
      </c>
      <c r="IQ164" s="86">
        <f t="shared" si="219"/>
        <v>3.0073862583421683E-3</v>
      </c>
      <c r="IR164" s="86">
        <f t="shared" si="219"/>
        <v>4.4968953844463255E-4</v>
      </c>
      <c r="IS164" s="86">
        <f t="shared" si="219"/>
        <v>7.7995953807259697E-5</v>
      </c>
      <c r="IT164" s="86">
        <f t="shared" si="219"/>
        <v>1.4384403500529988E-6</v>
      </c>
      <c r="IU164" s="86">
        <f t="shared" si="219"/>
        <v>2.227977830685771E-7</v>
      </c>
      <c r="IV164" s="86">
        <f t="shared" si="219"/>
        <v>4.6662275389391638E-5</v>
      </c>
      <c r="IW164" s="86">
        <f t="shared" si="219"/>
        <v>2.6758391441209287E-4</v>
      </c>
      <c r="IY164" s="86">
        <f t="shared" si="220"/>
        <v>8.187308917505555E-2</v>
      </c>
      <c r="IZ164" s="86">
        <f t="shared" si="220"/>
        <v>3.7274520826722032E-4</v>
      </c>
      <c r="JA164" s="86">
        <f t="shared" si="220"/>
        <v>6.1655467408048149E-4</v>
      </c>
      <c r="JB164" s="86">
        <f t="shared" si="220"/>
        <v>2.8852389987826869E-4</v>
      </c>
      <c r="JC164" s="86">
        <f t="shared" si="220"/>
        <v>5.6774012423407425E-5</v>
      </c>
      <c r="JD164" s="86">
        <f t="shared" si="220"/>
        <v>6.5793698936295503E-5</v>
      </c>
      <c r="JE164" s="86">
        <f t="shared" si="220"/>
        <v>2.2067174376368766E-4</v>
      </c>
      <c r="JF164" s="86">
        <f t="shared" si="220"/>
        <v>2.4741074415163592E-3</v>
      </c>
      <c r="JG164" s="86">
        <f t="shared" si="220"/>
        <v>3.0077463387603717E-3</v>
      </c>
      <c r="JH164" s="86">
        <f t="shared" si="220"/>
        <v>4.5064511540196804E-4</v>
      </c>
      <c r="JI164" s="86">
        <f t="shared" si="220"/>
        <v>9.211143323916244E-5</v>
      </c>
      <c r="JJ164" s="86">
        <f t="shared" si="220"/>
        <v>9.414950369046741E-5</v>
      </c>
      <c r="JK164" s="86">
        <f t="shared" si="220"/>
        <v>2.973717058982744E-4</v>
      </c>
      <c r="JL164" s="86">
        <f t="shared" si="220"/>
        <v>6.1950769857014296E-4</v>
      </c>
      <c r="JM164" s="86">
        <f t="shared" si="220"/>
        <v>5.5574593990219943E-4</v>
      </c>
    </row>
    <row r="165" spans="2:273" x14ac:dyDescent="0.25">
      <c r="B165" s="2">
        <v>138</v>
      </c>
      <c r="C165" s="37">
        <v>69.269000000000005</v>
      </c>
      <c r="D165" s="37">
        <v>69.143000000000001</v>
      </c>
      <c r="E165" s="37">
        <v>67.302000000000007</v>
      </c>
      <c r="F165" s="37">
        <v>64.968000000000004</v>
      </c>
      <c r="G165" s="37">
        <v>65.212999999999994</v>
      </c>
      <c r="H165" s="37">
        <v>61.720999999999997</v>
      </c>
      <c r="I165" s="37">
        <v>62.213000000000001</v>
      </c>
      <c r="J165" s="37">
        <v>64.885000000000005</v>
      </c>
      <c r="K165" s="37">
        <v>64.451999999999998</v>
      </c>
      <c r="L165" s="37">
        <v>64.564999999999998</v>
      </c>
      <c r="M165" s="37">
        <v>64.161000000000001</v>
      </c>
      <c r="N165" s="37">
        <v>67.629000000000005</v>
      </c>
      <c r="O165" s="37">
        <v>65.533000000000001</v>
      </c>
      <c r="P165" s="37">
        <v>67.596999999999994</v>
      </c>
      <c r="Q165" s="37">
        <v>72.581000000000003</v>
      </c>
      <c r="S165" s="4">
        <f t="shared" si="221"/>
        <v>68.830070469476325</v>
      </c>
      <c r="T165" s="4">
        <f t="shared" si="221"/>
        <v>68.669365143593424</v>
      </c>
      <c r="U165" s="4">
        <f t="shared" si="221"/>
        <v>67.191875010606452</v>
      </c>
      <c r="V165" s="4">
        <f t="shared" si="221"/>
        <v>65.131821254400194</v>
      </c>
      <c r="W165" s="4">
        <f t="shared" si="221"/>
        <v>65.871220888191885</v>
      </c>
      <c r="X165" s="4">
        <f t="shared" si="221"/>
        <v>61.89962846044871</v>
      </c>
      <c r="Y165" s="4">
        <f t="shared" si="221"/>
        <v>62.164031529046241</v>
      </c>
      <c r="Z165" s="4">
        <f t="shared" si="221"/>
        <v>64.629461772941553</v>
      </c>
      <c r="AA165" s="4">
        <f t="shared" si="221"/>
        <v>63.972220884787134</v>
      </c>
      <c r="AB165" s="4">
        <f t="shared" si="221"/>
        <v>64.311744616455911</v>
      </c>
      <c r="AC165" s="4">
        <f t="shared" si="221"/>
        <v>64.373559951966087</v>
      </c>
      <c r="AD165" s="4">
        <f t="shared" si="221"/>
        <v>66.979731778765682</v>
      </c>
      <c r="AE165" s="4">
        <f t="shared" si="221"/>
        <v>66.918558888425679</v>
      </c>
      <c r="AF165" s="4">
        <f t="shared" si="221"/>
        <v>68.636973385064039</v>
      </c>
      <c r="AG165" s="4">
        <f t="shared" si="221"/>
        <v>73.300629557051082</v>
      </c>
      <c r="AI165" s="4">
        <f t="shared" si="222"/>
        <v>0.43892953052368</v>
      </c>
      <c r="AJ165" s="4">
        <f t="shared" si="222"/>
        <v>0.47363485640657643</v>
      </c>
      <c r="AK165" s="4">
        <f t="shared" si="222"/>
        <v>0.11012498939355453</v>
      </c>
      <c r="AL165" s="4">
        <f t="shared" si="222"/>
        <v>-0.16382125440019024</v>
      </c>
      <c r="AM165" s="4">
        <f t="shared" si="222"/>
        <v>-0.65822088819189162</v>
      </c>
      <c r="AN165" s="4">
        <f t="shared" si="222"/>
        <v>-0.17862846044871361</v>
      </c>
      <c r="AO165" s="4">
        <f t="shared" si="222"/>
        <v>4.8968470953759891E-2</v>
      </c>
      <c r="AP165" s="4">
        <f t="shared" si="222"/>
        <v>0.25553822705845164</v>
      </c>
      <c r="AQ165" s="4">
        <f t="shared" si="222"/>
        <v>0.47977911521286387</v>
      </c>
      <c r="AR165" s="4">
        <f t="shared" si="222"/>
        <v>0.2532553835440865</v>
      </c>
      <c r="AS165" s="4">
        <f t="shared" si="222"/>
        <v>-0.21255995196608524</v>
      </c>
      <c r="AT165" s="4">
        <f t="shared" si="222"/>
        <v>0.6492682212343226</v>
      </c>
      <c r="AU165" s="4">
        <f t="shared" si="222"/>
        <v>-1.3855588884256775</v>
      </c>
      <c r="AV165" s="4">
        <f t="shared" si="222"/>
        <v>-1.0399733850640445</v>
      </c>
      <c r="AW165" s="4">
        <f t="shared" si="222"/>
        <v>-0.71962955705107845</v>
      </c>
      <c r="AY165" s="2">
        <f t="shared" si="214"/>
        <v>68.830070265871839</v>
      </c>
      <c r="AZ165" s="2">
        <f t="shared" si="214"/>
        <v>68.668000921901708</v>
      </c>
      <c r="BA165" s="2">
        <f t="shared" si="214"/>
        <v>67.164670813054528</v>
      </c>
      <c r="BB165" s="2">
        <f t="shared" si="214"/>
        <v>65.128510038308349</v>
      </c>
      <c r="BC165" s="2">
        <f t="shared" si="214"/>
        <v>65.864118112094488</v>
      </c>
      <c r="BD165" s="2">
        <f t="shared" si="214"/>
        <v>61.889594138376054</v>
      </c>
      <c r="BE165" s="2">
        <f t="shared" si="214"/>
        <v>62.129776782753552</v>
      </c>
      <c r="BF165" s="2">
        <f t="shared" si="214"/>
        <v>64.234574130987212</v>
      </c>
      <c r="BG165" s="2">
        <f t="shared" si="214"/>
        <v>63.478886122053254</v>
      </c>
      <c r="BH165" s="2">
        <f t="shared" si="214"/>
        <v>64.203775237963939</v>
      </c>
      <c r="BI165" s="2">
        <f t="shared" si="214"/>
        <v>64.346973101258655</v>
      </c>
      <c r="BJ165" s="2">
        <f t="shared" si="214"/>
        <v>66.978928135983637</v>
      </c>
      <c r="BK165" s="2">
        <f t="shared" si="214"/>
        <v>66.91834343411368</v>
      </c>
      <c r="BL165" s="2">
        <f t="shared" si="214"/>
        <v>68.61053268090545</v>
      </c>
      <c r="BM165" s="2">
        <f t="shared" si="214"/>
        <v>73.095702888747908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69.143000000000001</v>
      </c>
      <c r="CG165" s="2">
        <f t="shared" si="215"/>
        <v>67.302000000000007</v>
      </c>
      <c r="CH165" s="2">
        <f t="shared" si="215"/>
        <v>64.968000000000004</v>
      </c>
      <c r="CI165" s="2">
        <f t="shared" si="215"/>
        <v>65.212999999999994</v>
      </c>
      <c r="CJ165" s="2">
        <f t="shared" si="215"/>
        <v>61.720999999999997</v>
      </c>
      <c r="CK165" s="2">
        <f t="shared" si="215"/>
        <v>62.213000000000001</v>
      </c>
      <c r="CL165" s="2">
        <f t="shared" si="215"/>
        <v>64.885000000000005</v>
      </c>
      <c r="CM165" s="2">
        <f t="shared" si="215"/>
        <v>64.451999999999998</v>
      </c>
      <c r="CN165" s="2">
        <f t="shared" si="215"/>
        <v>64.564999999999998</v>
      </c>
      <c r="CO165" s="2">
        <f t="shared" si="215"/>
        <v>64.161000000000001</v>
      </c>
      <c r="CP165" s="2">
        <f t="shared" si="215"/>
        <v>67.629000000000005</v>
      </c>
      <c r="CQ165" s="2">
        <f t="shared" si="215"/>
        <v>65.533000000000001</v>
      </c>
      <c r="CR165" s="2">
        <f t="shared" si="215"/>
        <v>67.596999999999994</v>
      </c>
      <c r="CS165" s="2">
        <f t="shared" si="215"/>
        <v>72.581000000000003</v>
      </c>
      <c r="CU165" s="2" t="str">
        <f t="shared" si="197"/>
        <v/>
      </c>
      <c r="CV165" s="2">
        <f t="shared" si="198"/>
        <v>69.143000000000001</v>
      </c>
      <c r="CW165" s="2">
        <f t="shared" si="199"/>
        <v>67.302000000000007</v>
      </c>
      <c r="CX165" s="2">
        <f t="shared" si="200"/>
        <v>64.968000000000004</v>
      </c>
      <c r="CY165" s="2">
        <f t="shared" si="201"/>
        <v>65.212999999999994</v>
      </c>
      <c r="CZ165" s="2">
        <f t="shared" si="202"/>
        <v>61.720999999999997</v>
      </c>
      <c r="DA165" s="2">
        <f t="shared" si="203"/>
        <v>62.213000000000001</v>
      </c>
      <c r="DB165" s="2">
        <f t="shared" si="204"/>
        <v>64.885000000000005</v>
      </c>
      <c r="DC165" s="2">
        <f t="shared" si="205"/>
        <v>64.451999999999998</v>
      </c>
      <c r="DD165" s="2">
        <f t="shared" si="206"/>
        <v>64.564999999999998</v>
      </c>
      <c r="DE165" s="2">
        <f t="shared" si="207"/>
        <v>64.161000000000001</v>
      </c>
      <c r="DF165" s="2">
        <f t="shared" si="208"/>
        <v>67.629000000000005</v>
      </c>
      <c r="DG165" s="2">
        <f t="shared" si="209"/>
        <v>65.533000000000001</v>
      </c>
      <c r="DH165" s="2">
        <f t="shared" si="210"/>
        <v>67.596999999999994</v>
      </c>
      <c r="DI165" s="2">
        <f t="shared" si="211"/>
        <v>72.581000000000003</v>
      </c>
      <c r="DK165" s="2">
        <f t="shared" si="223"/>
        <v>77.615082037768985</v>
      </c>
      <c r="DL165" s="2">
        <f t="shared" si="223"/>
        <v>96.036356085774685</v>
      </c>
      <c r="DM165" s="2">
        <f t="shared" si="223"/>
        <v>96.186270009060721</v>
      </c>
      <c r="DN165" s="2">
        <f t="shared" si="223"/>
        <v>87.231718967079445</v>
      </c>
      <c r="DO165" s="2">
        <f t="shared" si="223"/>
        <v>97.849313240418127</v>
      </c>
      <c r="DP165" s="2">
        <f t="shared" si="223"/>
        <v>92.607892110734213</v>
      </c>
      <c r="DQ165" s="2">
        <f t="shared" si="223"/>
        <v>85.037250355618795</v>
      </c>
      <c r="DR165" s="2">
        <f t="shared" si="223"/>
        <v>98.015252037752049</v>
      </c>
      <c r="DS165" s="2">
        <f t="shared" si="223"/>
        <v>98.533126898326913</v>
      </c>
      <c r="DT165" s="2">
        <f t="shared" si="223"/>
        <v>101.72033277310922</v>
      </c>
      <c r="DU165" s="2">
        <f t="shared" si="223"/>
        <v>102.25235444015446</v>
      </c>
      <c r="DV165" s="2">
        <f t="shared" si="223"/>
        <v>96.081940584308981</v>
      </c>
      <c r="DW165" s="2">
        <f t="shared" si="223"/>
        <v>93.253097654784213</v>
      </c>
      <c r="DX165" s="2">
        <f t="shared" si="223"/>
        <v>95.899374358974342</v>
      </c>
      <c r="DY165" s="2">
        <f t="shared" si="223"/>
        <v>90.914055462184862</v>
      </c>
      <c r="EA165" s="2">
        <f t="shared" si="213"/>
        <v>68.777819007034978</v>
      </c>
      <c r="EB165" s="2">
        <f t="shared" si="213"/>
        <v>68.548508366757872</v>
      </c>
      <c r="EC165" s="2">
        <f t="shared" si="213"/>
        <v>67.074555109855041</v>
      </c>
      <c r="ED165" s="2">
        <f t="shared" si="213"/>
        <v>65.06204439547885</v>
      </c>
      <c r="EE165" s="2">
        <f t="shared" si="213"/>
        <v>65.530302504547379</v>
      </c>
      <c r="EF165" s="2">
        <f t="shared" si="213"/>
        <v>61.687088382856331</v>
      </c>
      <c r="EG165" s="2">
        <f t="shared" si="213"/>
        <v>62.227296446920917</v>
      </c>
      <c r="EH165" s="2">
        <f t="shared" si="213"/>
        <v>63.986420739280447</v>
      </c>
      <c r="EI165" s="2">
        <f t="shared" si="213"/>
        <v>63.386603676098119</v>
      </c>
      <c r="EJ165" s="2">
        <f t="shared" si="213"/>
        <v>64.230276532291256</v>
      </c>
      <c r="EK165" s="2">
        <f t="shared" si="212"/>
        <v>64.3594322740297</v>
      </c>
      <c r="EL165" s="2">
        <f t="shared" si="179"/>
        <v>66.907805636201402</v>
      </c>
      <c r="EM165" s="2">
        <f t="shared" si="179"/>
        <v>66.864809132473781</v>
      </c>
      <c r="EN165" s="2">
        <f t="shared" si="179"/>
        <v>68.624878445532886</v>
      </c>
      <c r="EO165" s="2">
        <f t="shared" si="179"/>
        <v>73.335854064106769</v>
      </c>
      <c r="EQ165" s="2">
        <f t="shared" si="224"/>
        <v>69.149626840982904</v>
      </c>
      <c r="ER165" s="2">
        <f t="shared" si="224"/>
        <v>69.072973016089136</v>
      </c>
      <c r="ES165" s="2">
        <f t="shared" si="224"/>
        <v>67.38035031974168</v>
      </c>
      <c r="ET165" s="2">
        <f t="shared" si="224"/>
        <v>65.326999421525599</v>
      </c>
      <c r="EU165" s="2">
        <f t="shared" si="224"/>
        <v>66.820349186030967</v>
      </c>
      <c r="EV165" s="2">
        <f t="shared" si="224"/>
        <v>62.4541679825725</v>
      </c>
      <c r="EW165" s="2">
        <f t="shared" si="224"/>
        <v>61.853697767356003</v>
      </c>
      <c r="EX165" s="2">
        <f t="shared" si="224"/>
        <v>64.721434093737045</v>
      </c>
      <c r="EY165" s="2">
        <f t="shared" si="224"/>
        <v>63.642147828590083</v>
      </c>
      <c r="EZ165" s="2">
        <f t="shared" si="224"/>
        <v>64.111107218797329</v>
      </c>
      <c r="FA165" s="2">
        <f t="shared" si="224"/>
        <v>64.282381567916275</v>
      </c>
      <c r="FB165" s="2">
        <f t="shared" si="224"/>
        <v>67.190994162656182</v>
      </c>
      <c r="FC165" s="2">
        <f t="shared" si="224"/>
        <v>67.100000385908615</v>
      </c>
      <c r="FD165" s="2">
        <f t="shared" si="224"/>
        <v>68.510008274201738</v>
      </c>
      <c r="FE165" s="2">
        <f t="shared" si="224"/>
        <v>71.758842865795131</v>
      </c>
      <c r="FG165" s="2">
        <f t="shared" si="225"/>
        <v>0.9998141352380997</v>
      </c>
      <c r="FH165" s="2">
        <f t="shared" si="225"/>
        <v>0.99982283283175288</v>
      </c>
      <c r="FI165" s="2">
        <f t="shared" si="225"/>
        <v>0.99984222638361542</v>
      </c>
      <c r="FJ165" s="2">
        <f t="shared" si="225"/>
        <v>0.9998094908226498</v>
      </c>
      <c r="FK165" s="2">
        <f t="shared" si="225"/>
        <v>0.9998144852774199</v>
      </c>
      <c r="FL165" s="2">
        <f t="shared" si="225"/>
        <v>0.99979434816473578</v>
      </c>
      <c r="FM165" s="2">
        <f t="shared" si="225"/>
        <v>0.99977288464894221</v>
      </c>
      <c r="FN165" s="2">
        <f t="shared" si="225"/>
        <v>0.99976964677348101</v>
      </c>
      <c r="FO165" s="2">
        <f t="shared" si="225"/>
        <v>0.99977100435746302</v>
      </c>
      <c r="FP165" s="2">
        <f t="shared" si="225"/>
        <v>0.99976269751435187</v>
      </c>
      <c r="FQ165" s="2">
        <f t="shared" si="225"/>
        <v>0.99978326122307848</v>
      </c>
      <c r="FR165" s="2">
        <f t="shared" si="225"/>
        <v>0.99978048532636399</v>
      </c>
      <c r="FS165" s="2">
        <f t="shared" si="225"/>
        <v>0.99979502679481702</v>
      </c>
      <c r="FT165" s="2">
        <f t="shared" si="225"/>
        <v>0.99979124413539533</v>
      </c>
      <c r="FU165" s="2">
        <f t="shared" si="225"/>
        <v>0.99974841180169394</v>
      </c>
      <c r="FW165" s="2">
        <f t="shared" si="216"/>
        <v>0.13611526822989292</v>
      </c>
      <c r="FX165" s="2">
        <f t="shared" si="216"/>
        <v>0.21855164337274136</v>
      </c>
      <c r="FY165" s="2">
        <f t="shared" si="216"/>
        <v>0.27967293108482172</v>
      </c>
      <c r="FZ165" s="2">
        <f t="shared" si="216"/>
        <v>0.234915779079297</v>
      </c>
      <c r="GA165" s="2">
        <f t="shared" si="216"/>
        <v>0.25411480060502595</v>
      </c>
      <c r="GB165" s="2">
        <f t="shared" si="216"/>
        <v>0.2557059730930385</v>
      </c>
      <c r="GC165" s="2">
        <f t="shared" si="216"/>
        <v>0.27489431969231698</v>
      </c>
      <c r="GD165" s="2">
        <f t="shared" si="216"/>
        <v>0.32695289026436997</v>
      </c>
      <c r="GE165" s="2">
        <f t="shared" si="216"/>
        <v>0.32962618970340951</v>
      </c>
      <c r="GF165" s="2">
        <f t="shared" si="216"/>
        <v>0.2970376921921245</v>
      </c>
      <c r="GG165" s="2">
        <f t="shared" si="216"/>
        <v>0.26829135536900856</v>
      </c>
      <c r="GH165" s="2">
        <f t="shared" si="216"/>
        <v>0.22853450272397438</v>
      </c>
      <c r="GI165" s="2">
        <f t="shared" si="216"/>
        <v>0.2046224460278287</v>
      </c>
      <c r="GJ165" s="2">
        <f t="shared" si="216"/>
        <v>0.17445325771935152</v>
      </c>
      <c r="GK165" s="2">
        <f t="shared" si="216"/>
        <v>0.15508681462751572</v>
      </c>
      <c r="GM165" s="86">
        <f t="shared" si="217"/>
        <v>2.8601797402684825E-76</v>
      </c>
      <c r="GN165" s="86">
        <f t="shared" si="217"/>
        <v>6.576419036076817E-153</v>
      </c>
      <c r="GO165" s="86">
        <f t="shared" si="217"/>
        <v>1.6942010666146507E-190</v>
      </c>
      <c r="GP165" s="86">
        <f t="shared" si="217"/>
        <v>1.4767001542443291E-177</v>
      </c>
      <c r="GQ165" s="86">
        <f t="shared" si="217"/>
        <v>2.3844119390164431E-186</v>
      </c>
      <c r="GR165" s="86">
        <f t="shared" si="217"/>
        <v>2.7417018714914787E-199</v>
      </c>
      <c r="GS165" s="86">
        <f t="shared" si="217"/>
        <v>2.8501559355486413E-211</v>
      </c>
      <c r="GT165" s="86">
        <f t="shared" si="217"/>
        <v>2.5513710344936244E-258</v>
      </c>
      <c r="GU165" s="86">
        <f t="shared" si="217"/>
        <v>1.5276891152098771E-274</v>
      </c>
      <c r="GV165" s="86">
        <f t="shared" si="217"/>
        <v>1.521938537281806E-267</v>
      </c>
      <c r="GW165" s="86">
        <f t="shared" si="217"/>
        <v>4.0067950986739408E-259</v>
      </c>
      <c r="GX165" s="86">
        <f t="shared" si="217"/>
        <v>2.1287143532122968E-305</v>
      </c>
      <c r="GY165" s="86">
        <f t="shared" si="217"/>
        <v>1.9836510079127702E-269</v>
      </c>
      <c r="GZ165" s="86">
        <f t="shared" si="217"/>
        <v>2.6792087515416014E-201</v>
      </c>
      <c r="HA165" s="86">
        <f t="shared" si="217"/>
        <v>1.8111204131065901E-304</v>
      </c>
      <c r="HC165" s="86">
        <f t="shared" si="181"/>
        <v>9.8385496344634629E-34</v>
      </c>
      <c r="HD165" s="86">
        <f t="shared" si="181"/>
        <v>3.5115023723614894E-87</v>
      </c>
      <c r="HE165" s="86">
        <f t="shared" si="181"/>
        <v>6.1686582615816373E-107</v>
      </c>
      <c r="HF165" s="86">
        <f t="shared" si="180"/>
        <v>1.4819413233875126E-97</v>
      </c>
      <c r="HG165" s="86">
        <f t="shared" si="180"/>
        <v>6.4226486698533081E-124</v>
      </c>
      <c r="HH165" s="86">
        <f t="shared" si="180"/>
        <v>2.5232225180831949E-143</v>
      </c>
      <c r="HI165" s="86">
        <f t="shared" si="180"/>
        <v>8.3790707047728978E-168</v>
      </c>
      <c r="HJ165" s="86">
        <f t="shared" si="180"/>
        <v>9.8639493169851869E-214</v>
      </c>
      <c r="HK165" s="86">
        <f t="shared" si="180"/>
        <v>7.3191186693241837E-217</v>
      </c>
      <c r="HL165" s="86">
        <f t="shared" si="161"/>
        <v>1.2185406085783939E-205</v>
      </c>
      <c r="HM165" s="86">
        <f t="shared" si="161"/>
        <v>1.427269433369034E-187</v>
      </c>
      <c r="HN165" s="86">
        <f t="shared" si="161"/>
        <v>1.5163960700967871E-191</v>
      </c>
      <c r="HO165" s="86">
        <f t="shared" si="161"/>
        <v>2.0297073014111448E-136</v>
      </c>
      <c r="HP165" s="86">
        <f t="shared" si="161"/>
        <v>8.5996563999389623E-99</v>
      </c>
      <c r="HQ165" s="86">
        <f t="shared" si="161"/>
        <v>1.9215638380380214E-178</v>
      </c>
      <c r="HS165" s="86">
        <f t="shared" si="218"/>
        <v>5.066888218594371E-2</v>
      </c>
      <c r="HT165" s="86">
        <f t="shared" si="218"/>
        <v>1.3460257492408444E-4</v>
      </c>
      <c r="HU165" s="86">
        <f t="shared" si="218"/>
        <v>1.3279150872362901E-5</v>
      </c>
      <c r="HV165" s="86">
        <f t="shared" si="218"/>
        <v>9.305579504953815E-5</v>
      </c>
      <c r="HW165" s="86">
        <f t="shared" si="218"/>
        <v>5.253779930467775E-6</v>
      </c>
      <c r="HX165" s="86">
        <f t="shared" si="218"/>
        <v>5.6687525634293938E-6</v>
      </c>
      <c r="HY165" s="86">
        <f t="shared" si="218"/>
        <v>6.031288578580985E-6</v>
      </c>
      <c r="HZ165" s="86">
        <f t="shared" si="218"/>
        <v>1.0323881559052684E-7</v>
      </c>
      <c r="IA165" s="86">
        <f t="shared" si="218"/>
        <v>7.540572954986997E-8</v>
      </c>
      <c r="IB165" s="86">
        <f t="shared" si="218"/>
        <v>2.1153115432761974E-7</v>
      </c>
      <c r="IC165" s="86">
        <f t="shared" si="218"/>
        <v>3.7469357417949002E-6</v>
      </c>
      <c r="ID165" s="86">
        <f t="shared" si="218"/>
        <v>2.6929847157122402E-5</v>
      </c>
      <c r="IE165" s="86">
        <f t="shared" si="218"/>
        <v>9.6923767484134087E-5</v>
      </c>
      <c r="IF165" s="86">
        <f t="shared" si="218"/>
        <v>1.7173006281313559E-4</v>
      </c>
      <c r="IG165" s="86">
        <f t="shared" si="218"/>
        <v>6.3045757227217985E-5</v>
      </c>
      <c r="II165" s="86">
        <f t="shared" si="219"/>
        <v>1.0466424053409835E-7</v>
      </c>
      <c r="IJ165" s="86">
        <f t="shared" si="219"/>
        <v>6.1920504448779382E-5</v>
      </c>
      <c r="IK165" s="86">
        <f t="shared" si="219"/>
        <v>1.6706853925694931E-3</v>
      </c>
      <c r="IL165" s="86">
        <f t="shared" si="219"/>
        <v>8.7740893584914109E-5</v>
      </c>
      <c r="IM165" s="86">
        <f t="shared" si="219"/>
        <v>1.4623499598522636E-4</v>
      </c>
      <c r="IN165" s="86">
        <f t="shared" si="219"/>
        <v>1.7281638465896604E-4</v>
      </c>
      <c r="IO165" s="86">
        <f t="shared" si="219"/>
        <v>6.7127093126313005E-4</v>
      </c>
      <c r="IP165" s="86">
        <f t="shared" si="219"/>
        <v>7.0333510811046327E-3</v>
      </c>
      <c r="IQ165" s="86">
        <f t="shared" si="219"/>
        <v>8.3334186108601684E-3</v>
      </c>
      <c r="IR165" s="86">
        <f t="shared" si="219"/>
        <v>1.4950206420364244E-3</v>
      </c>
      <c r="IS165" s="86">
        <f t="shared" si="219"/>
        <v>2.933306063297347E-4</v>
      </c>
      <c r="IT165" s="86">
        <f t="shared" si="219"/>
        <v>7.4248432589313073E-6</v>
      </c>
      <c r="IU165" s="86">
        <f t="shared" si="219"/>
        <v>1.2310852579461076E-6</v>
      </c>
      <c r="IV165" s="86">
        <f t="shared" si="219"/>
        <v>1.2104490540434358E-4</v>
      </c>
      <c r="IW165" s="86">
        <f t="shared" si="219"/>
        <v>5.4623370791096349E-4</v>
      </c>
      <c r="IY165" s="86">
        <f t="shared" si="220"/>
        <v>5.0668986850184242E-2</v>
      </c>
      <c r="IZ165" s="86">
        <f t="shared" si="220"/>
        <v>1.9652307937286382E-4</v>
      </c>
      <c r="JA165" s="86">
        <f t="shared" si="220"/>
        <v>1.683964543441856E-3</v>
      </c>
      <c r="JB165" s="86">
        <f t="shared" si="220"/>
        <v>1.8079668863445225E-4</v>
      </c>
      <c r="JC165" s="86">
        <f t="shared" si="220"/>
        <v>1.5148877591569413E-4</v>
      </c>
      <c r="JD165" s="86">
        <f t="shared" si="220"/>
        <v>1.7848513722239543E-4</v>
      </c>
      <c r="JE165" s="86">
        <f t="shared" si="220"/>
        <v>6.7730221984171099E-4</v>
      </c>
      <c r="JF165" s="86">
        <f t="shared" si="220"/>
        <v>7.0334543199202229E-3</v>
      </c>
      <c r="JG165" s="86">
        <f t="shared" si="220"/>
        <v>8.3334940165897178E-3</v>
      </c>
      <c r="JH165" s="86">
        <f t="shared" si="220"/>
        <v>1.4952321731907519E-3</v>
      </c>
      <c r="JI165" s="86">
        <f t="shared" si="220"/>
        <v>2.9707754207152962E-4</v>
      </c>
      <c r="JJ165" s="86">
        <f t="shared" si="220"/>
        <v>3.4354690416053711E-5</v>
      </c>
      <c r="JK165" s="86">
        <f t="shared" si="220"/>
        <v>9.8154852742080191E-5</v>
      </c>
      <c r="JL165" s="86">
        <f t="shared" si="220"/>
        <v>2.9277496821747916E-4</v>
      </c>
      <c r="JM165" s="86">
        <f t="shared" si="220"/>
        <v>6.0927946513818145E-4</v>
      </c>
    </row>
    <row r="166" spans="2:273" x14ac:dyDescent="0.25">
      <c r="B166" s="2">
        <v>139</v>
      </c>
      <c r="C166" s="37">
        <v>68.715999999999994</v>
      </c>
      <c r="D166" s="37">
        <v>67.619</v>
      </c>
      <c r="E166" s="37">
        <v>66.856999999999999</v>
      </c>
      <c r="F166" s="37">
        <v>64.983999999999995</v>
      </c>
      <c r="G166" s="37">
        <v>64.557000000000002</v>
      </c>
      <c r="H166" s="37">
        <v>61.720999999999997</v>
      </c>
      <c r="I166" s="37">
        <v>61.720999999999997</v>
      </c>
      <c r="J166" s="37">
        <v>66.066000000000003</v>
      </c>
      <c r="K166" s="37">
        <v>64.838999999999999</v>
      </c>
      <c r="L166" s="37">
        <v>64.661000000000001</v>
      </c>
      <c r="M166" s="37">
        <v>64.257999999999996</v>
      </c>
      <c r="N166" s="37">
        <v>65.951999999999998</v>
      </c>
      <c r="O166" s="37">
        <v>66.25</v>
      </c>
      <c r="P166" s="37">
        <v>67.968000000000004</v>
      </c>
      <c r="Q166" s="37">
        <v>72.418999999999997</v>
      </c>
      <c r="S166" s="4">
        <f t="shared" si="221"/>
        <v>68.738980224590492</v>
      </c>
      <c r="T166" s="4">
        <f t="shared" si="221"/>
        <v>68.577140559606505</v>
      </c>
      <c r="U166" s="4">
        <f t="shared" si="221"/>
        <v>67.147989664138876</v>
      </c>
      <c r="V166" s="4">
        <f t="shared" si="221"/>
        <v>65.055829932454188</v>
      </c>
      <c r="W166" s="4">
        <f t="shared" si="221"/>
        <v>65.767623340718032</v>
      </c>
      <c r="X166" s="4">
        <f t="shared" si="221"/>
        <v>61.773016709134787</v>
      </c>
      <c r="Y166" s="4">
        <f t="shared" si="221"/>
        <v>62.078515626614809</v>
      </c>
      <c r="Z166" s="4">
        <f t="shared" si="221"/>
        <v>64.956716036347501</v>
      </c>
      <c r="AA166" s="4">
        <f t="shared" si="221"/>
        <v>64.370438748487217</v>
      </c>
      <c r="AB166" s="4">
        <f t="shared" si="221"/>
        <v>64.287344670235257</v>
      </c>
      <c r="AC166" s="4">
        <f t="shared" si="221"/>
        <v>64.22884297817086</v>
      </c>
      <c r="AD166" s="4">
        <f t="shared" si="221"/>
        <v>66.827417462472667</v>
      </c>
      <c r="AE166" s="4">
        <f t="shared" si="221"/>
        <v>66.794070721471783</v>
      </c>
      <c r="AF166" s="4">
        <f t="shared" si="221"/>
        <v>68.567939670116843</v>
      </c>
      <c r="AG166" s="4">
        <f t="shared" si="221"/>
        <v>73.384737040442943</v>
      </c>
      <c r="AI166" s="4">
        <f t="shared" si="222"/>
        <v>-2.2980224590497755E-2</v>
      </c>
      <c r="AJ166" s="4">
        <f t="shared" si="222"/>
        <v>-0.95814055960650535</v>
      </c>
      <c r="AK166" s="4">
        <f t="shared" si="222"/>
        <v>-0.29098966413887695</v>
      </c>
      <c r="AL166" s="4">
        <f t="shared" si="222"/>
        <v>-7.1829932454193113E-2</v>
      </c>
      <c r="AM166" s="4">
        <f t="shared" si="222"/>
        <v>-1.2106233407180298</v>
      </c>
      <c r="AN166" s="4">
        <f t="shared" si="222"/>
        <v>-5.2016709134790062E-2</v>
      </c>
      <c r="AO166" s="4">
        <f t="shared" si="222"/>
        <v>-0.35751562661481273</v>
      </c>
      <c r="AP166" s="4">
        <f t="shared" si="222"/>
        <v>1.1092839636525014</v>
      </c>
      <c r="AQ166" s="4">
        <f t="shared" si="222"/>
        <v>0.4685612515127815</v>
      </c>
      <c r="AR166" s="4">
        <f t="shared" si="222"/>
        <v>0.37365532976474469</v>
      </c>
      <c r="AS166" s="4">
        <f t="shared" si="222"/>
        <v>2.9157021829135488E-2</v>
      </c>
      <c r="AT166" s="4">
        <f t="shared" si="222"/>
        <v>-0.87541746247266872</v>
      </c>
      <c r="AU166" s="4">
        <f t="shared" si="222"/>
        <v>-0.54407072147178326</v>
      </c>
      <c r="AV166" s="4">
        <f t="shared" si="222"/>
        <v>-0.59993967011683935</v>
      </c>
      <c r="AW166" s="4">
        <f t="shared" si="222"/>
        <v>-0.96573704044294573</v>
      </c>
      <c r="AY166" s="2">
        <f t="shared" si="214"/>
        <v>68.738979423722071</v>
      </c>
      <c r="AZ166" s="2">
        <f t="shared" si="214"/>
        <v>68.573006551437089</v>
      </c>
      <c r="BA166" s="2">
        <f t="shared" si="214"/>
        <v>67.081793694571758</v>
      </c>
      <c r="BB166" s="2">
        <f t="shared" si="214"/>
        <v>65.045447977427841</v>
      </c>
      <c r="BC166" s="2">
        <f t="shared" si="214"/>
        <v>65.744786366950848</v>
      </c>
      <c r="BD166" s="2">
        <f t="shared" si="214"/>
        <v>61.741320635194285</v>
      </c>
      <c r="BE166" s="2">
        <f t="shared" si="214"/>
        <v>61.98296454544608</v>
      </c>
      <c r="BF166" s="2">
        <f t="shared" si="214"/>
        <v>64.05999623499639</v>
      </c>
      <c r="BG166" s="2">
        <f t="shared" si="214"/>
        <v>63.278649356990101</v>
      </c>
      <c r="BH166" s="2">
        <f t="shared" si="214"/>
        <v>63.995986446948777</v>
      </c>
      <c r="BI166" s="2">
        <f t="shared" si="214"/>
        <v>64.146357479938217</v>
      </c>
      <c r="BJ166" s="2">
        <f t="shared" si="214"/>
        <v>66.823967885625692</v>
      </c>
      <c r="BK166" s="2">
        <f t="shared" si="214"/>
        <v>66.793080036025202</v>
      </c>
      <c r="BL166" s="2">
        <f t="shared" si="214"/>
        <v>68.507347721225912</v>
      </c>
      <c r="BM166" s="2">
        <f t="shared" si="214"/>
        <v>73.001525878086611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67.619</v>
      </c>
      <c r="CG166" s="2">
        <f t="shared" si="215"/>
        <v>66.856999999999999</v>
      </c>
      <c r="CH166" s="2">
        <f t="shared" si="215"/>
        <v>64.983999999999995</v>
      </c>
      <c r="CI166" s="2">
        <f t="shared" si="215"/>
        <v>64.557000000000002</v>
      </c>
      <c r="CJ166" s="2">
        <f t="shared" si="215"/>
        <v>61.720999999999997</v>
      </c>
      <c r="CK166" s="2">
        <f t="shared" si="215"/>
        <v>61.720999999999997</v>
      </c>
      <c r="CL166" s="2" t="str">
        <f t="shared" si="215"/>
        <v/>
      </c>
      <c r="CM166" s="2" t="str">
        <f t="shared" si="215"/>
        <v/>
      </c>
      <c r="CN166" s="2">
        <f t="shared" si="215"/>
        <v>64.661000000000001</v>
      </c>
      <c r="CO166" s="2">
        <f t="shared" si="215"/>
        <v>64.257999999999996</v>
      </c>
      <c r="CP166" s="2">
        <f t="shared" si="215"/>
        <v>65.951999999999998</v>
      </c>
      <c r="CQ166" s="2">
        <f t="shared" si="215"/>
        <v>66.25</v>
      </c>
      <c r="CR166" s="2">
        <f t="shared" si="215"/>
        <v>67.968000000000004</v>
      </c>
      <c r="CS166" s="2">
        <f t="shared" si="215"/>
        <v>72.418999999999997</v>
      </c>
      <c r="CU166" s="2" t="str">
        <f t="shared" si="197"/>
        <v/>
      </c>
      <c r="CV166" s="2">
        <f t="shared" si="198"/>
        <v>67.619</v>
      </c>
      <c r="CW166" s="2">
        <f t="shared" si="199"/>
        <v>66.856999999999999</v>
      </c>
      <c r="CX166" s="2">
        <f t="shared" si="200"/>
        <v>64.983999999999995</v>
      </c>
      <c r="CY166" s="2">
        <f t="shared" si="201"/>
        <v>64.557000000000002</v>
      </c>
      <c r="CZ166" s="2">
        <f t="shared" si="202"/>
        <v>61.720999999999997</v>
      </c>
      <c r="DA166" s="2">
        <f t="shared" si="203"/>
        <v>61.720999999999997</v>
      </c>
      <c r="DB166" s="2" t="str">
        <f t="shared" si="204"/>
        <v/>
      </c>
      <c r="DC166" s="2" t="str">
        <f t="shared" si="205"/>
        <v/>
      </c>
      <c r="DD166" s="2">
        <f t="shared" si="206"/>
        <v>64.661000000000001</v>
      </c>
      <c r="DE166" s="2">
        <f t="shared" si="207"/>
        <v>64.257999999999996</v>
      </c>
      <c r="DF166" s="2">
        <f t="shared" si="208"/>
        <v>65.951999999999998</v>
      </c>
      <c r="DG166" s="2">
        <f t="shared" si="209"/>
        <v>66.25</v>
      </c>
      <c r="DH166" s="2">
        <f t="shared" si="210"/>
        <v>67.968000000000004</v>
      </c>
      <c r="DI166" s="2">
        <f t="shared" si="211"/>
        <v>72.418999999999997</v>
      </c>
      <c r="DK166" s="2">
        <f t="shared" si="223"/>
        <v>77.531984277558195</v>
      </c>
      <c r="DL166" s="2">
        <f t="shared" si="223"/>
        <v>96.102475234068251</v>
      </c>
      <c r="DM166" s="2">
        <f t="shared" si="223"/>
        <v>96.278054666263984</v>
      </c>
      <c r="DN166" s="2">
        <f t="shared" si="223"/>
        <v>87.272525218967104</v>
      </c>
      <c r="DO166" s="2">
        <f t="shared" si="223"/>
        <v>97.958230836236936</v>
      </c>
      <c r="DP166" s="2">
        <f t="shared" si="223"/>
        <v>92.670522486048796</v>
      </c>
      <c r="DQ166" s="2">
        <f t="shared" si="223"/>
        <v>85.041178794178819</v>
      </c>
      <c r="DR166" s="2">
        <f t="shared" si="223"/>
        <v>98.102419991420007</v>
      </c>
      <c r="DS166" s="2">
        <f t="shared" si="223"/>
        <v>98.627110553410574</v>
      </c>
      <c r="DT166" s="2">
        <f t="shared" si="223"/>
        <v>101.83656806722686</v>
      </c>
      <c r="DU166" s="2">
        <f t="shared" si="223"/>
        <v>102.38708841698843</v>
      </c>
      <c r="DV166" s="2">
        <f t="shared" si="223"/>
        <v>96.173590983696229</v>
      </c>
      <c r="DW166" s="2">
        <f t="shared" si="223"/>
        <v>93.344403189493406</v>
      </c>
      <c r="DX166" s="2">
        <f t="shared" si="223"/>
        <v>96.022689743589723</v>
      </c>
      <c r="DY166" s="2">
        <f t="shared" si="223"/>
        <v>90.987226610644242</v>
      </c>
      <c r="EA166" s="2">
        <f t="shared" si="213"/>
        <v>68.680108399102352</v>
      </c>
      <c r="EB166" s="2">
        <f t="shared" si="213"/>
        <v>68.440952408441717</v>
      </c>
      <c r="EC166" s="2">
        <f t="shared" si="213"/>
        <v>66.983416780624182</v>
      </c>
      <c r="ED166" s="2">
        <f t="shared" si="213"/>
        <v>64.97247915289509</v>
      </c>
      <c r="EE166" s="2">
        <f t="shared" si="213"/>
        <v>65.376564974814627</v>
      </c>
      <c r="EF166" s="2">
        <f t="shared" si="213"/>
        <v>61.518606315586496</v>
      </c>
      <c r="EG166" s="2">
        <f t="shared" si="213"/>
        <v>62.091423865692171</v>
      </c>
      <c r="EH166" s="2">
        <f t="shared" si="213"/>
        <v>63.789361379990154</v>
      </c>
      <c r="EI166" s="2">
        <f t="shared" si="213"/>
        <v>63.178978345032192</v>
      </c>
      <c r="EJ166" s="2">
        <f t="shared" si="213"/>
        <v>64.026684080625273</v>
      </c>
      <c r="EK166" s="2">
        <f t="shared" si="212"/>
        <v>64.161570721542063</v>
      </c>
      <c r="EL166" s="2">
        <f t="shared" si="179"/>
        <v>66.746281302794102</v>
      </c>
      <c r="EM166" s="2">
        <f t="shared" si="179"/>
        <v>66.734527454756602</v>
      </c>
      <c r="EN166" s="2">
        <f t="shared" si="179"/>
        <v>68.524391921792017</v>
      </c>
      <c r="EO166" s="2">
        <f t="shared" si="179"/>
        <v>73.269455694125369</v>
      </c>
      <c r="EQ166" s="2">
        <f t="shared" si="224"/>
        <v>69.069555061748062</v>
      </c>
      <c r="ER166" s="2">
        <f t="shared" si="224"/>
        <v>68.984585858243733</v>
      </c>
      <c r="ES166" s="2">
        <f t="shared" si="224"/>
        <v>67.298762131653163</v>
      </c>
      <c r="ET166" s="2">
        <f t="shared" si="224"/>
        <v>65.246802339255439</v>
      </c>
      <c r="EU166" s="2">
        <f t="shared" si="224"/>
        <v>66.710230917443482</v>
      </c>
      <c r="EV166" s="2">
        <f t="shared" si="224"/>
        <v>62.3111908240354</v>
      </c>
      <c r="EW166" s="2">
        <f t="shared" si="224"/>
        <v>61.705857945347141</v>
      </c>
      <c r="EX166" s="2">
        <f t="shared" si="224"/>
        <v>64.547347482372459</v>
      </c>
      <c r="EY166" s="2">
        <f t="shared" si="224"/>
        <v>63.442383322700586</v>
      </c>
      <c r="EZ166" s="2">
        <f t="shared" si="224"/>
        <v>63.903885453794494</v>
      </c>
      <c r="FA166" s="2">
        <f t="shared" si="224"/>
        <v>64.082166726286573</v>
      </c>
      <c r="FB166" s="2">
        <f t="shared" si="224"/>
        <v>67.039110750125246</v>
      </c>
      <c r="FC166" s="2">
        <f t="shared" si="224"/>
        <v>66.978041591118767</v>
      </c>
      <c r="FD166" s="2">
        <f t="shared" si="224"/>
        <v>68.405957572225049</v>
      </c>
      <c r="FE166" s="2">
        <f t="shared" si="224"/>
        <v>71.646014845469281</v>
      </c>
      <c r="FG166" s="2">
        <f t="shared" si="225"/>
        <v>0.9998304865502553</v>
      </c>
      <c r="FH166" s="2">
        <f t="shared" si="225"/>
        <v>0.99983841910332993</v>
      </c>
      <c r="FI166" s="2">
        <f t="shared" si="225"/>
        <v>0.99985610675411385</v>
      </c>
      <c r="FJ166" s="2">
        <f t="shared" si="225"/>
        <v>0.99982625065274422</v>
      </c>
      <c r="FK166" s="2">
        <f t="shared" si="225"/>
        <v>0.99983080580034167</v>
      </c>
      <c r="FL166" s="2">
        <f t="shared" si="225"/>
        <v>0.99981243990318081</v>
      </c>
      <c r="FM166" s="2">
        <f t="shared" si="225"/>
        <v>0.99979286419871372</v>
      </c>
      <c r="FN166" s="2">
        <f t="shared" si="225"/>
        <v>0.99978991110232895</v>
      </c>
      <c r="FO166" s="2">
        <f t="shared" si="225"/>
        <v>0.99979114928367985</v>
      </c>
      <c r="FP166" s="2">
        <f t="shared" si="225"/>
        <v>0.99978357304187793</v>
      </c>
      <c r="FQ166" s="2">
        <f t="shared" si="225"/>
        <v>0.9998023281164049</v>
      </c>
      <c r="FR166" s="2">
        <f t="shared" si="225"/>
        <v>0.99979979637133076</v>
      </c>
      <c r="FS166" s="2">
        <f t="shared" si="225"/>
        <v>0.99981305884353333</v>
      </c>
      <c r="FT166" s="2">
        <f t="shared" si="225"/>
        <v>0.99980960889154935</v>
      </c>
      <c r="FU166" s="2">
        <f t="shared" si="225"/>
        <v>0.99977054375661012</v>
      </c>
      <c r="FW166" s="2">
        <f t="shared" si="216"/>
        <v>0.14731288801683728</v>
      </c>
      <c r="FX166" s="2">
        <f t="shared" si="216"/>
        <v>0.23468859280165469</v>
      </c>
      <c r="FY166" s="2">
        <f t="shared" si="216"/>
        <v>0.29859838779260972</v>
      </c>
      <c r="FZ166" s="2">
        <f t="shared" si="216"/>
        <v>0.25187154976475357</v>
      </c>
      <c r="GA166" s="2">
        <f t="shared" si="216"/>
        <v>0.27196372919466683</v>
      </c>
      <c r="GB166" s="2">
        <f t="shared" si="216"/>
        <v>0.27362566500217722</v>
      </c>
      <c r="GC166" s="2">
        <f t="shared" si="216"/>
        <v>0.29362822321332799</v>
      </c>
      <c r="GD166" s="2">
        <f t="shared" si="216"/>
        <v>0.34753415863285142</v>
      </c>
      <c r="GE166" s="2">
        <f t="shared" si="216"/>
        <v>0.35028815693123855</v>
      </c>
      <c r="GF166" s="2">
        <f t="shared" si="216"/>
        <v>0.31662171522687643</v>
      </c>
      <c r="GG166" s="2">
        <f t="shared" si="216"/>
        <v>0.28675322463115671</v>
      </c>
      <c r="GH166" s="2">
        <f t="shared" si="216"/>
        <v>0.24517728427194546</v>
      </c>
      <c r="GI166" s="2">
        <f t="shared" si="216"/>
        <v>0.22002049296077578</v>
      </c>
      <c r="GJ166" s="2">
        <f t="shared" si="216"/>
        <v>0.18811799153172284</v>
      </c>
      <c r="GK166" s="2">
        <f t="shared" si="216"/>
        <v>0.16754245737974793</v>
      </c>
      <c r="GM166" s="86">
        <f t="shared" si="217"/>
        <v>1.9446999709888527E-78</v>
      </c>
      <c r="GN166" s="86">
        <f t="shared" si="217"/>
        <v>5.1707905774433305E-157</v>
      </c>
      <c r="GO166" s="86">
        <f t="shared" si="217"/>
        <v>1.5705226038866268E-195</v>
      </c>
      <c r="GP166" s="86">
        <f t="shared" si="217"/>
        <v>2.2531776421293897E-182</v>
      </c>
      <c r="GQ166" s="86">
        <f t="shared" si="217"/>
        <v>2.5462942516075959E-191</v>
      </c>
      <c r="GR166" s="86">
        <f t="shared" si="217"/>
        <v>1.2881264693853904E-204</v>
      </c>
      <c r="GS166" s="86">
        <f t="shared" si="217"/>
        <v>5.6546940889822328E-217</v>
      </c>
      <c r="GT166" s="86">
        <f t="shared" si="217"/>
        <v>3.0073397915447314E-265</v>
      </c>
      <c r="GU166" s="86">
        <f t="shared" si="217"/>
        <v>6.5141234780915894E-282</v>
      </c>
      <c r="GV166" s="86">
        <f t="shared" si="217"/>
        <v>1.0303873547962488E-274</v>
      </c>
      <c r="GW166" s="86">
        <f t="shared" si="217"/>
        <v>4.8319201789969212E-266</v>
      </c>
      <c r="GX166" s="86">
        <f t="shared" si="217"/>
        <v>0</v>
      </c>
      <c r="GY166" s="86">
        <f t="shared" si="217"/>
        <v>1.0879372333185074E-276</v>
      </c>
      <c r="GZ166" s="86">
        <f t="shared" si="217"/>
        <v>1.0396679421635905E-206</v>
      </c>
      <c r="HA166" s="86">
        <f t="shared" si="217"/>
        <v>0</v>
      </c>
      <c r="HC166" s="86">
        <f t="shared" si="181"/>
        <v>3.820804221708815E-35</v>
      </c>
      <c r="HD166" s="86">
        <f t="shared" si="181"/>
        <v>1.3552620404441876E-90</v>
      </c>
      <c r="HE166" s="86">
        <f t="shared" si="181"/>
        <v>5.5979326493290215E-111</v>
      </c>
      <c r="HF166" s="86">
        <f t="shared" si="180"/>
        <v>2.2872868223548497E-101</v>
      </c>
      <c r="HG166" s="86">
        <f t="shared" si="180"/>
        <v>1.2618777162123163E-128</v>
      </c>
      <c r="HH166" s="86">
        <f t="shared" si="180"/>
        <v>9.0096736179802714E-149</v>
      </c>
      <c r="HI166" s="86">
        <f t="shared" si="180"/>
        <v>3.2110497398448339E-174</v>
      </c>
      <c r="HJ166" s="86">
        <f t="shared" si="180"/>
        <v>9.1256110533038624E-222</v>
      </c>
      <c r="HK166" s="86">
        <f t="shared" si="180"/>
        <v>5.6283152948789465E-225</v>
      </c>
      <c r="HL166" s="86">
        <f t="shared" si="161"/>
        <v>2.4117598142534383E-213</v>
      </c>
      <c r="HM166" s="86">
        <f t="shared" si="161"/>
        <v>1.2753965033389713E-194</v>
      </c>
      <c r="HN166" s="86">
        <f t="shared" si="161"/>
        <v>5.5671645349911378E-199</v>
      </c>
      <c r="HO166" s="86">
        <f t="shared" si="161"/>
        <v>1.0205354929543565E-141</v>
      </c>
      <c r="HP166" s="86">
        <f t="shared" si="161"/>
        <v>1.3310645257964183E-102</v>
      </c>
      <c r="HQ166" s="86">
        <f t="shared" si="161"/>
        <v>2.2086861189755519E-185</v>
      </c>
      <c r="HS166" s="86">
        <f t="shared" si="218"/>
        <v>2.977197012380035E-2</v>
      </c>
      <c r="HT166" s="86">
        <f t="shared" si="218"/>
        <v>4.8143076941214572E-5</v>
      </c>
      <c r="HU166" s="86">
        <f t="shared" si="218"/>
        <v>3.9261768175245758E-6</v>
      </c>
      <c r="HV166" s="86">
        <f t="shared" si="218"/>
        <v>3.0654375920383291E-5</v>
      </c>
      <c r="HW166" s="86">
        <f t="shared" si="218"/>
        <v>1.3589001798881371E-6</v>
      </c>
      <c r="HX166" s="86">
        <f t="shared" si="218"/>
        <v>1.4792514994986819E-6</v>
      </c>
      <c r="HY166" s="86">
        <f t="shared" si="218"/>
        <v>1.5874313282171926E-6</v>
      </c>
      <c r="HZ166" s="86">
        <f t="shared" si="218"/>
        <v>2.0074078820410086E-8</v>
      </c>
      <c r="IA166" s="86">
        <f t="shared" si="218"/>
        <v>1.4562042009878932E-8</v>
      </c>
      <c r="IB166" s="86">
        <f t="shared" si="218"/>
        <v>4.3200333220884937E-8</v>
      </c>
      <c r="IC166" s="86">
        <f t="shared" si="218"/>
        <v>9.2084384451339138E-7</v>
      </c>
      <c r="ID166" s="86">
        <f t="shared" si="218"/>
        <v>7.2207526192017367E-6</v>
      </c>
      <c r="IE166" s="86">
        <f t="shared" si="218"/>
        <v>2.932990585399409E-5</v>
      </c>
      <c r="IF166" s="86">
        <f t="shared" si="218"/>
        <v>4.6691724355229143E-5</v>
      </c>
      <c r="IG166" s="86">
        <f t="shared" si="218"/>
        <v>1.1938774257163776E-5</v>
      </c>
      <c r="II166" s="86">
        <f t="shared" si="219"/>
        <v>4.3361066042284604E-7</v>
      </c>
      <c r="IJ166" s="86">
        <f t="shared" si="219"/>
        <v>2.0079527455094516E-4</v>
      </c>
      <c r="IK166" s="86">
        <f t="shared" si="219"/>
        <v>4.4338642245934914E-3</v>
      </c>
      <c r="IL166" s="86">
        <f t="shared" si="219"/>
        <v>2.9584702762605521E-4</v>
      </c>
      <c r="IM166" s="86">
        <f t="shared" si="219"/>
        <v>5.0894983908327115E-4</v>
      </c>
      <c r="IN166" s="86">
        <f t="shared" si="219"/>
        <v>5.9117852476193761E-4</v>
      </c>
      <c r="IO166" s="86">
        <f t="shared" si="219"/>
        <v>2.0411029726632524E-3</v>
      </c>
      <c r="IP166" s="86">
        <f t="shared" si="219"/>
        <v>1.7828944513498028E-2</v>
      </c>
      <c r="IQ166" s="86">
        <f t="shared" si="219"/>
        <v>2.0611719276029273E-2</v>
      </c>
      <c r="IR166" s="86">
        <f t="shared" si="219"/>
        <v>4.4405796920952614E-3</v>
      </c>
      <c r="IS166" s="86">
        <f t="shared" si="219"/>
        <v>9.9023413145604266E-4</v>
      </c>
      <c r="IT166" s="86">
        <f t="shared" si="219"/>
        <v>3.4257942615843745E-5</v>
      </c>
      <c r="IU166" s="86">
        <f t="shared" si="219"/>
        <v>6.1211686333188198E-6</v>
      </c>
      <c r="IV166" s="86">
        <f t="shared" si="219"/>
        <v>2.9885971567120416E-4</v>
      </c>
      <c r="IW166" s="86">
        <f t="shared" si="219"/>
        <v>1.0786119197966849E-3</v>
      </c>
      <c r="IY166" s="86">
        <f t="shared" si="220"/>
        <v>2.9772403734460773E-2</v>
      </c>
      <c r="IZ166" s="86">
        <f t="shared" si="220"/>
        <v>2.4893835149215974E-4</v>
      </c>
      <c r="JA166" s="86">
        <f t="shared" si="220"/>
        <v>4.437790401411016E-3</v>
      </c>
      <c r="JB166" s="86">
        <f t="shared" si="220"/>
        <v>3.2650140354643849E-4</v>
      </c>
      <c r="JC166" s="86">
        <f t="shared" si="220"/>
        <v>5.1030873926315927E-4</v>
      </c>
      <c r="JD166" s="86">
        <f t="shared" si="220"/>
        <v>5.9265777626143633E-4</v>
      </c>
      <c r="JE166" s="86">
        <f t="shared" si="220"/>
        <v>2.0426904039914694E-3</v>
      </c>
      <c r="JF166" s="86">
        <f t="shared" si="220"/>
        <v>1.7828964587576848E-2</v>
      </c>
      <c r="JG166" s="86">
        <f t="shared" si="220"/>
        <v>2.0611733838071283E-2</v>
      </c>
      <c r="JH166" s="86">
        <f t="shared" si="220"/>
        <v>4.4406228924284826E-3</v>
      </c>
      <c r="JI166" s="86">
        <f t="shared" si="220"/>
        <v>9.9115497530055598E-4</v>
      </c>
      <c r="JJ166" s="86">
        <f t="shared" si="220"/>
        <v>4.1478695235045483E-5</v>
      </c>
      <c r="JK166" s="86">
        <f t="shared" si="220"/>
        <v>3.5451074487312907E-5</v>
      </c>
      <c r="JL166" s="86">
        <f t="shared" si="220"/>
        <v>3.455514400264333E-4</v>
      </c>
      <c r="JM166" s="86">
        <f t="shared" si="220"/>
        <v>1.0905506940538487E-3</v>
      </c>
    </row>
    <row r="167" spans="2:273" x14ac:dyDescent="0.25">
      <c r="B167" s="2">
        <v>140</v>
      </c>
      <c r="C167" s="37">
        <v>67.328000000000003</v>
      </c>
      <c r="D167" s="37">
        <v>68.667000000000002</v>
      </c>
      <c r="E167" s="37">
        <v>66.316999999999993</v>
      </c>
      <c r="F167" s="37">
        <v>65.159000000000006</v>
      </c>
      <c r="G167" s="37">
        <v>65.787000000000006</v>
      </c>
      <c r="H167" s="37">
        <v>60.984000000000002</v>
      </c>
      <c r="I167" s="37">
        <v>61.360999999999997</v>
      </c>
      <c r="J167" s="37">
        <v>65.573999999999998</v>
      </c>
      <c r="K167" s="37">
        <v>65.968000000000004</v>
      </c>
      <c r="L167" s="37">
        <v>65.016000000000005</v>
      </c>
      <c r="M167" s="37">
        <v>64.468000000000004</v>
      </c>
      <c r="N167" s="37">
        <v>65.355000000000004</v>
      </c>
      <c r="O167" s="37">
        <v>66.05</v>
      </c>
      <c r="P167" s="37">
        <v>67.516000000000005</v>
      </c>
      <c r="Q167" s="37">
        <v>73.822999999999993</v>
      </c>
      <c r="S167" s="4">
        <f t="shared" si="221"/>
        <v>68.648604693416033</v>
      </c>
      <c r="T167" s="4">
        <f t="shared" si="221"/>
        <v>68.490614300228415</v>
      </c>
      <c r="U167" s="4">
        <f t="shared" si="221"/>
        <v>67.145450163916763</v>
      </c>
      <c r="V167" s="4">
        <f t="shared" si="221"/>
        <v>64.99251425514349</v>
      </c>
      <c r="W167" s="4">
        <f t="shared" si="221"/>
        <v>65.693918639885553</v>
      </c>
      <c r="X167" s="4">
        <f t="shared" si="221"/>
        <v>61.684420139561979</v>
      </c>
      <c r="Y167" s="4">
        <f t="shared" si="221"/>
        <v>62.074355626471686</v>
      </c>
      <c r="Z167" s="4">
        <f t="shared" si="221"/>
        <v>65.681729933084029</v>
      </c>
      <c r="AA167" s="4">
        <f t="shared" si="221"/>
        <v>65.210926625987341</v>
      </c>
      <c r="AB167" s="4">
        <f t="shared" si="221"/>
        <v>64.484101337457687</v>
      </c>
      <c r="AC167" s="4">
        <f t="shared" si="221"/>
        <v>64.17370322597165</v>
      </c>
      <c r="AD167" s="4">
        <f t="shared" si="221"/>
        <v>66.682781502369025</v>
      </c>
      <c r="AE167" s="4">
        <f t="shared" si="221"/>
        <v>66.672447532801755</v>
      </c>
      <c r="AF167" s="4">
        <f t="shared" si="221"/>
        <v>68.538275963252502</v>
      </c>
      <c r="AG167" s="4">
        <f t="shared" si="221"/>
        <v>73.60031970028227</v>
      </c>
      <c r="AI167" s="4">
        <f t="shared" si="222"/>
        <v>-1.3206046934160298</v>
      </c>
      <c r="AJ167" s="4">
        <f t="shared" si="222"/>
        <v>0.17638569977158625</v>
      </c>
      <c r="AK167" s="4">
        <f t="shared" si="222"/>
        <v>-0.82845016391677007</v>
      </c>
      <c r="AL167" s="4">
        <f t="shared" si="222"/>
        <v>0.16648574485651579</v>
      </c>
      <c r="AM167" s="4">
        <f t="shared" si="222"/>
        <v>9.308136011445356E-2</v>
      </c>
      <c r="AN167" s="4">
        <f t="shared" si="222"/>
        <v>-0.70042013956197735</v>
      </c>
      <c r="AO167" s="4">
        <f t="shared" si="222"/>
        <v>-0.71335562647168871</v>
      </c>
      <c r="AP167" s="4">
        <f t="shared" si="222"/>
        <v>-0.10772993308403045</v>
      </c>
      <c r="AQ167" s="4">
        <f t="shared" si="222"/>
        <v>0.75707337401266273</v>
      </c>
      <c r="AR167" s="4">
        <f t="shared" si="222"/>
        <v>0.53189866254231788</v>
      </c>
      <c r="AS167" s="4">
        <f t="shared" si="222"/>
        <v>0.29429677402835352</v>
      </c>
      <c r="AT167" s="4">
        <f t="shared" si="222"/>
        <v>-1.3277815023690209</v>
      </c>
      <c r="AU167" s="4">
        <f t="shared" si="222"/>
        <v>-0.62244753280175757</v>
      </c>
      <c r="AV167" s="4">
        <f t="shared" si="222"/>
        <v>-1.0222759632524969</v>
      </c>
      <c r="AW167" s="4">
        <f t="shared" si="222"/>
        <v>0.22268029971772307</v>
      </c>
      <c r="AY167" s="2">
        <f t="shared" si="214"/>
        <v>68.648601747872732</v>
      </c>
      <c r="AZ167" s="2">
        <f t="shared" si="214"/>
        <v>68.479118222032795</v>
      </c>
      <c r="BA167" s="2">
        <f t="shared" si="214"/>
        <v>66.999541233042322</v>
      </c>
      <c r="BB167" s="2">
        <f t="shared" si="214"/>
        <v>64.96295714132458</v>
      </c>
      <c r="BC167" s="2">
        <f t="shared" si="214"/>
        <v>65.628104337498755</v>
      </c>
      <c r="BD167" s="2">
        <f t="shared" si="214"/>
        <v>61.594626670386916</v>
      </c>
      <c r="BE167" s="2">
        <f t="shared" si="214"/>
        <v>61.835450521232445</v>
      </c>
      <c r="BF167" s="2">
        <f t="shared" si="214"/>
        <v>63.886871618857739</v>
      </c>
      <c r="BG167" s="2">
        <f t="shared" si="214"/>
        <v>63.078945242855205</v>
      </c>
      <c r="BH167" s="2">
        <f t="shared" si="214"/>
        <v>63.788027145337651</v>
      </c>
      <c r="BI167" s="2">
        <f t="shared" si="214"/>
        <v>63.945646511494971</v>
      </c>
      <c r="BJ167" s="2">
        <f t="shared" si="214"/>
        <v>66.669610971305943</v>
      </c>
      <c r="BK167" s="2">
        <f t="shared" si="214"/>
        <v>66.66831265413839</v>
      </c>
      <c r="BL167" s="2">
        <f t="shared" si="214"/>
        <v>68.404003378393213</v>
      </c>
      <c r="BM167" s="2">
        <f t="shared" si="214"/>
        <v>72.904907779473177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68.667000000000002</v>
      </c>
      <c r="CG167" s="2" t="str">
        <f t="shared" si="215"/>
        <v/>
      </c>
      <c r="CH167" s="2">
        <f t="shared" si="215"/>
        <v>65.159000000000006</v>
      </c>
      <c r="CI167" s="2">
        <f t="shared" si="215"/>
        <v>65.787000000000006</v>
      </c>
      <c r="CJ167" s="2">
        <f t="shared" si="215"/>
        <v>60.984000000000002</v>
      </c>
      <c r="CK167" s="2">
        <f t="shared" si="215"/>
        <v>61.360999999999997</v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64.468000000000004</v>
      </c>
      <c r="CP167" s="2">
        <f t="shared" si="215"/>
        <v>65.355000000000004</v>
      </c>
      <c r="CQ167" s="2">
        <f t="shared" si="215"/>
        <v>66.05</v>
      </c>
      <c r="CR167" s="2">
        <f t="shared" si="215"/>
        <v>67.516000000000005</v>
      </c>
      <c r="CS167" s="2">
        <f t="shared" si="215"/>
        <v>73.822999999999993</v>
      </c>
      <c r="CU167" s="2" t="str">
        <f t="shared" si="197"/>
        <v/>
      </c>
      <c r="CV167" s="2">
        <f t="shared" si="198"/>
        <v>68.667000000000002</v>
      </c>
      <c r="CW167" s="2" t="str">
        <f t="shared" si="199"/>
        <v/>
      </c>
      <c r="CX167" s="2">
        <f t="shared" si="200"/>
        <v>65.159000000000006</v>
      </c>
      <c r="CY167" s="2">
        <f t="shared" si="201"/>
        <v>65.787000000000006</v>
      </c>
      <c r="CZ167" s="2">
        <f t="shared" si="202"/>
        <v>60.984000000000002</v>
      </c>
      <c r="DA167" s="2">
        <f t="shared" si="203"/>
        <v>61.360999999999997</v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64.468000000000004</v>
      </c>
      <c r="DF167" s="2">
        <f t="shared" si="208"/>
        <v>65.355000000000004</v>
      </c>
      <c r="DG167" s="2">
        <f t="shared" si="209"/>
        <v>66.05</v>
      </c>
      <c r="DH167" s="2">
        <f t="shared" si="210"/>
        <v>67.516000000000005</v>
      </c>
      <c r="DI167" s="2">
        <f t="shared" si="211"/>
        <v>73.822999999999993</v>
      </c>
      <c r="DK167" s="2">
        <f t="shared" si="223"/>
        <v>77.44888651734739</v>
      </c>
      <c r="DL167" s="2">
        <f t="shared" si="223"/>
        <v>96.168594382361817</v>
      </c>
      <c r="DM167" s="2">
        <f t="shared" si="223"/>
        <v>96.369839323467232</v>
      </c>
      <c r="DN167" s="2">
        <f t="shared" si="223"/>
        <v>87.313331470854749</v>
      </c>
      <c r="DO167" s="2">
        <f t="shared" si="223"/>
        <v>98.06714843205576</v>
      </c>
      <c r="DP167" s="2">
        <f t="shared" si="223"/>
        <v>92.733152861363379</v>
      </c>
      <c r="DQ167" s="2">
        <f t="shared" si="223"/>
        <v>85.045107232738829</v>
      </c>
      <c r="DR167" s="2">
        <f t="shared" si="223"/>
        <v>98.189587945087965</v>
      </c>
      <c r="DS167" s="2">
        <f t="shared" si="223"/>
        <v>98.721094208494236</v>
      </c>
      <c r="DT167" s="2">
        <f t="shared" si="223"/>
        <v>101.95280336134451</v>
      </c>
      <c r="DU167" s="2">
        <f t="shared" si="223"/>
        <v>102.52182239382242</v>
      </c>
      <c r="DV167" s="2">
        <f t="shared" si="223"/>
        <v>96.265241383083463</v>
      </c>
      <c r="DW167" s="2">
        <f t="shared" si="223"/>
        <v>93.435708724202598</v>
      </c>
      <c r="DX167" s="2">
        <f t="shared" si="223"/>
        <v>96.146005128205104</v>
      </c>
      <c r="DY167" s="2">
        <f t="shared" si="223"/>
        <v>91.060397759103623</v>
      </c>
      <c r="EA167" s="2">
        <f t="shared" si="213"/>
        <v>68.582397791169726</v>
      </c>
      <c r="EB167" s="2">
        <f t="shared" si="213"/>
        <v>68.333396450125576</v>
      </c>
      <c r="EC167" s="2">
        <f t="shared" si="213"/>
        <v>66.89227845139331</v>
      </c>
      <c r="ED167" s="2">
        <f t="shared" si="213"/>
        <v>64.882913910311345</v>
      </c>
      <c r="EE167" s="2">
        <f t="shared" si="213"/>
        <v>65.222827445081876</v>
      </c>
      <c r="EF167" s="2">
        <f t="shared" si="213"/>
        <v>61.350124248316661</v>
      </c>
      <c r="EG167" s="2">
        <f t="shared" si="213"/>
        <v>61.955551284463425</v>
      </c>
      <c r="EH167" s="2">
        <f t="shared" si="213"/>
        <v>63.592302020699861</v>
      </c>
      <c r="EI167" s="2">
        <f t="shared" si="213"/>
        <v>62.971353013966265</v>
      </c>
      <c r="EJ167" s="2">
        <f t="shared" si="213"/>
        <v>63.823091628959297</v>
      </c>
      <c r="EK167" s="2">
        <f t="shared" si="212"/>
        <v>63.963709169054439</v>
      </c>
      <c r="EL167" s="2">
        <f t="shared" si="179"/>
        <v>66.584756969386774</v>
      </c>
      <c r="EM167" s="2">
        <f t="shared" si="179"/>
        <v>66.604245777039438</v>
      </c>
      <c r="EN167" s="2">
        <f t="shared" si="179"/>
        <v>68.423905398051161</v>
      </c>
      <c r="EO167" s="2">
        <f t="shared" si="179"/>
        <v>73.20305732414397</v>
      </c>
      <c r="EQ167" s="2">
        <f t="shared" si="224"/>
        <v>68.98948328251322</v>
      </c>
      <c r="ER167" s="2">
        <f t="shared" si="224"/>
        <v>68.896198700398315</v>
      </c>
      <c r="ES167" s="2">
        <f t="shared" si="224"/>
        <v>67.217173943564632</v>
      </c>
      <c r="ET167" s="2">
        <f t="shared" si="224"/>
        <v>65.166605256985278</v>
      </c>
      <c r="EU167" s="2">
        <f t="shared" si="224"/>
        <v>66.600112648855998</v>
      </c>
      <c r="EV167" s="2">
        <f t="shared" si="224"/>
        <v>62.1682136654983</v>
      </c>
      <c r="EW167" s="2">
        <f t="shared" si="224"/>
        <v>61.558018123338272</v>
      </c>
      <c r="EX167" s="2">
        <f t="shared" si="224"/>
        <v>64.373260871007886</v>
      </c>
      <c r="EY167" s="2">
        <f t="shared" si="224"/>
        <v>63.242618816811095</v>
      </c>
      <c r="EZ167" s="2">
        <f t="shared" si="224"/>
        <v>63.696663688791666</v>
      </c>
      <c r="FA167" s="2">
        <f t="shared" si="224"/>
        <v>63.881951884656857</v>
      </c>
      <c r="FB167" s="2">
        <f t="shared" si="224"/>
        <v>66.887227337594311</v>
      </c>
      <c r="FC167" s="2">
        <f t="shared" si="224"/>
        <v>66.856082796328934</v>
      </c>
      <c r="FD167" s="2">
        <f t="shared" si="224"/>
        <v>68.301906870248359</v>
      </c>
      <c r="FE167" s="2">
        <f t="shared" si="224"/>
        <v>71.533186825143432</v>
      </c>
      <c r="FG167" s="2">
        <f t="shared" si="225"/>
        <v>0.99984539959049767</v>
      </c>
      <c r="FH167" s="2">
        <f t="shared" si="225"/>
        <v>0.99985263437565286</v>
      </c>
      <c r="FI167" s="2">
        <f t="shared" si="225"/>
        <v>0.99986876613848374</v>
      </c>
      <c r="FJ167" s="2">
        <f t="shared" si="225"/>
        <v>0.99984153628936911</v>
      </c>
      <c r="FK167" s="2">
        <f t="shared" si="225"/>
        <v>0.99984569075871443</v>
      </c>
      <c r="FL167" s="2">
        <f t="shared" si="225"/>
        <v>0.99982894033562886</v>
      </c>
      <c r="FM167" s="2">
        <f t="shared" si="225"/>
        <v>0.99981108646092576</v>
      </c>
      <c r="FN167" s="2">
        <f t="shared" si="225"/>
        <v>0.99980839310613767</v>
      </c>
      <c r="FO167" s="2">
        <f t="shared" si="225"/>
        <v>0.99980952238257792</v>
      </c>
      <c r="FP167" s="2">
        <f t="shared" si="225"/>
        <v>0.99980261250936908</v>
      </c>
      <c r="FQ167" s="2">
        <f t="shared" si="225"/>
        <v>0.99981971796388303</v>
      </c>
      <c r="FR167" s="2">
        <f t="shared" si="225"/>
        <v>0.99981740890409632</v>
      </c>
      <c r="FS167" s="2">
        <f t="shared" si="225"/>
        <v>0.99982950483454058</v>
      </c>
      <c r="FT167" s="2">
        <f t="shared" si="225"/>
        <v>0.99982635833646938</v>
      </c>
      <c r="FU167" s="2">
        <f t="shared" si="225"/>
        <v>0.99979072919376366</v>
      </c>
      <c r="FW167" s="2">
        <f t="shared" si="216"/>
        <v>0.15926186340152487</v>
      </c>
      <c r="FX167" s="2">
        <f t="shared" si="216"/>
        <v>0.25163335881559623</v>
      </c>
      <c r="FY167" s="2">
        <f t="shared" si="216"/>
        <v>0.31823872598752784</v>
      </c>
      <c r="FZ167" s="2">
        <f t="shared" si="216"/>
        <v>0.26961986931350412</v>
      </c>
      <c r="GA167" s="2">
        <f t="shared" si="216"/>
        <v>0.2905779493369704</v>
      </c>
      <c r="GB167" s="2">
        <f t="shared" si="216"/>
        <v>0.29230796378295559</v>
      </c>
      <c r="GC167" s="2">
        <f t="shared" si="216"/>
        <v>0.31308757389835201</v>
      </c>
      <c r="GD167" s="2">
        <f t="shared" si="216"/>
        <v>0.36870126966646272</v>
      </c>
      <c r="GE167" s="2">
        <f t="shared" si="216"/>
        <v>0.3715274918763114</v>
      </c>
      <c r="GF167" s="2">
        <f t="shared" si="216"/>
        <v>0.33687815907233226</v>
      </c>
      <c r="GG167" s="2">
        <f t="shared" si="216"/>
        <v>0.30595430003292767</v>
      </c>
      <c r="GH167" s="2">
        <f t="shared" si="216"/>
        <v>0.26261947645931805</v>
      </c>
      <c r="GI167" s="2">
        <f t="shared" si="216"/>
        <v>0.23623311041438358</v>
      </c>
      <c r="GJ167" s="2">
        <f t="shared" si="216"/>
        <v>0.20259040512031046</v>
      </c>
      <c r="GK167" s="2">
        <f t="shared" si="216"/>
        <v>0.18078441704404336</v>
      </c>
      <c r="GM167" s="86">
        <f t="shared" si="217"/>
        <v>1.231292872519995E-80</v>
      </c>
      <c r="GN167" s="86">
        <f t="shared" si="217"/>
        <v>3.5825913475718933E-161</v>
      </c>
      <c r="GO167" s="86">
        <f t="shared" si="217"/>
        <v>1.2500781023358929E-200</v>
      </c>
      <c r="GP167" s="86">
        <f t="shared" si="217"/>
        <v>2.9597278823871011E-187</v>
      </c>
      <c r="GQ167" s="86">
        <f t="shared" si="217"/>
        <v>2.3356926474142071E-196</v>
      </c>
      <c r="GR167" s="86">
        <f t="shared" si="217"/>
        <v>5.1407542789869293E-210</v>
      </c>
      <c r="GS167" s="86">
        <f t="shared" si="217"/>
        <v>9.4062238057942755E-223</v>
      </c>
      <c r="GT167" s="86">
        <f t="shared" si="217"/>
        <v>2.866113611864362E-272</v>
      </c>
      <c r="GU167" s="86">
        <f t="shared" si="217"/>
        <v>2.2153635619856462E-289</v>
      </c>
      <c r="GV167" s="86">
        <f t="shared" si="217"/>
        <v>5.6002046283221902E-282</v>
      </c>
      <c r="GW167" s="86">
        <f t="shared" si="217"/>
        <v>4.7172623621486599E-273</v>
      </c>
      <c r="GX167" s="86">
        <f t="shared" si="217"/>
        <v>0</v>
      </c>
      <c r="GY167" s="86">
        <f t="shared" si="217"/>
        <v>4.7707682996620183E-284</v>
      </c>
      <c r="GZ167" s="86">
        <f t="shared" si="217"/>
        <v>3.4152817946345176E-212</v>
      </c>
      <c r="HA167" s="86">
        <f t="shared" si="217"/>
        <v>0</v>
      </c>
      <c r="HC167" s="86">
        <f t="shared" si="181"/>
        <v>1.384736345822873E-36</v>
      </c>
      <c r="HD167" s="86">
        <f t="shared" si="181"/>
        <v>4.4863553908887899E-94</v>
      </c>
      <c r="HE167" s="86">
        <f t="shared" si="181"/>
        <v>4.2639622233605804E-115</v>
      </c>
      <c r="HF167" s="86">
        <f t="shared" si="180"/>
        <v>2.9761068199682532E-105</v>
      </c>
      <c r="HG167" s="86">
        <f t="shared" si="180"/>
        <v>2.0206775098016871E-133</v>
      </c>
      <c r="HH167" s="86">
        <f t="shared" si="180"/>
        <v>2.5395138826921835E-154</v>
      </c>
      <c r="HI167" s="86">
        <f t="shared" si="180"/>
        <v>9.3015367494840569E-181</v>
      </c>
      <c r="HJ167" s="86">
        <f t="shared" si="180"/>
        <v>5.9856035200311781E-230</v>
      </c>
      <c r="HK167" s="86">
        <f t="shared" si="180"/>
        <v>3.0629030891666872E-233</v>
      </c>
      <c r="HL167" s="86">
        <f t="shared" si="161"/>
        <v>3.4359041924241157E-221</v>
      </c>
      <c r="HM167" s="86">
        <f t="shared" si="161"/>
        <v>8.4263254980463118E-202</v>
      </c>
      <c r="HN167" s="86">
        <f t="shared" si="161"/>
        <v>1.4712148789973657E-206</v>
      </c>
      <c r="HO167" s="86">
        <f t="shared" si="161"/>
        <v>4.05614332729692E-147</v>
      </c>
      <c r="HP167" s="86">
        <f t="shared" si="161"/>
        <v>1.7407032393100286E-106</v>
      </c>
      <c r="HQ167" s="86">
        <f t="shared" si="161"/>
        <v>1.866531192811408E-192</v>
      </c>
      <c r="HS167" s="86">
        <f t="shared" si="218"/>
        <v>1.6628236315427702E-2</v>
      </c>
      <c r="HT167" s="86">
        <f t="shared" si="218"/>
        <v>1.6246917565623783E-5</v>
      </c>
      <c r="HU167" s="86">
        <f t="shared" si="218"/>
        <v>1.0877852627685993E-6</v>
      </c>
      <c r="HV167" s="86">
        <f t="shared" si="218"/>
        <v>9.4628700668857975E-6</v>
      </c>
      <c r="HW167" s="86">
        <f t="shared" si="218"/>
        <v>3.2646410098023954E-7</v>
      </c>
      <c r="HX167" s="86">
        <f t="shared" si="218"/>
        <v>3.5871253160679575E-7</v>
      </c>
      <c r="HY167" s="86">
        <f t="shared" si="218"/>
        <v>3.884823156006277E-7</v>
      </c>
      <c r="HZ167" s="86">
        <f t="shared" si="218"/>
        <v>3.595688746409293E-9</v>
      </c>
      <c r="IA167" s="86">
        <f t="shared" si="218"/>
        <v>2.5927700471203332E-9</v>
      </c>
      <c r="IB167" s="86">
        <f t="shared" si="218"/>
        <v>8.1378104060279089E-9</v>
      </c>
      <c r="IC167" s="86">
        <f t="shared" si="218"/>
        <v>2.094642740518333E-7</v>
      </c>
      <c r="ID167" s="86">
        <f t="shared" si="218"/>
        <v>1.7866487743926558E-6</v>
      </c>
      <c r="IE167" s="86">
        <f t="shared" si="218"/>
        <v>8.2317039234614409E-6</v>
      </c>
      <c r="IF167" s="86">
        <f t="shared" si="218"/>
        <v>1.1516474667407467E-5</v>
      </c>
      <c r="IG167" s="86">
        <f t="shared" si="218"/>
        <v>1.956477633270532E-6</v>
      </c>
      <c r="II167" s="86">
        <f t="shared" si="219"/>
        <v>1.6774646823602296E-6</v>
      </c>
      <c r="IJ167" s="86">
        <f t="shared" si="219"/>
        <v>5.9987098306224279E-4</v>
      </c>
      <c r="IK167" s="86">
        <f t="shared" si="219"/>
        <v>1.0735214811944924E-2</v>
      </c>
      <c r="IL167" s="86">
        <f t="shared" si="219"/>
        <v>9.1021136000507292E-4</v>
      </c>
      <c r="IM167" s="86">
        <f t="shared" si="219"/>
        <v>1.5973924786745967E-3</v>
      </c>
      <c r="IN167" s="86">
        <f t="shared" si="219"/>
        <v>1.8249186090708407E-3</v>
      </c>
      <c r="IO167" s="86">
        <f t="shared" si="219"/>
        <v>5.6026859429660824E-3</v>
      </c>
      <c r="IP167" s="86">
        <f t="shared" si="219"/>
        <v>4.0287248025001436E-2</v>
      </c>
      <c r="IQ167" s="86">
        <f t="shared" si="219"/>
        <v>4.5501702518353386E-2</v>
      </c>
      <c r="IR167" s="86">
        <f t="shared" si="219"/>
        <v>1.1779797570881285E-2</v>
      </c>
      <c r="IS167" s="86">
        <f t="shared" si="219"/>
        <v>2.9995918254481558E-3</v>
      </c>
      <c r="IT167" s="86">
        <f t="shared" si="219"/>
        <v>1.412679907049902E-4</v>
      </c>
      <c r="IU167" s="86">
        <f t="shared" si="219"/>
        <v>2.7386047118225898E-5</v>
      </c>
      <c r="IV167" s="86">
        <f t="shared" si="219"/>
        <v>7.0240818800835754E-4</v>
      </c>
      <c r="IW167" s="86">
        <f t="shared" si="219"/>
        <v>2.0605982079798142E-3</v>
      </c>
      <c r="IY167" s="86">
        <f t="shared" si="220"/>
        <v>1.6629913780110063E-2</v>
      </c>
      <c r="IZ167" s="86">
        <f t="shared" si="220"/>
        <v>6.1611790062786657E-4</v>
      </c>
      <c r="JA167" s="86">
        <f t="shared" si="220"/>
        <v>1.0736302597207693E-2</v>
      </c>
      <c r="JB167" s="86">
        <f t="shared" si="220"/>
        <v>9.1967423007195876E-4</v>
      </c>
      <c r="JC167" s="86">
        <f t="shared" si="220"/>
        <v>1.5977189427755769E-3</v>
      </c>
      <c r="JD167" s="86">
        <f t="shared" si="220"/>
        <v>1.8252773216024475E-3</v>
      </c>
      <c r="JE167" s="86">
        <f t="shared" si="220"/>
        <v>5.6030744252816827E-3</v>
      </c>
      <c r="JF167" s="86">
        <f t="shared" si="220"/>
        <v>4.0287251620690183E-2</v>
      </c>
      <c r="JG167" s="86">
        <f t="shared" si="220"/>
        <v>4.5501705111123433E-2</v>
      </c>
      <c r="JH167" s="86">
        <f t="shared" si="220"/>
        <v>1.1779805708691691E-2</v>
      </c>
      <c r="JI167" s="86">
        <f t="shared" si="220"/>
        <v>2.9998012897222075E-3</v>
      </c>
      <c r="JJ167" s="86">
        <f t="shared" si="220"/>
        <v>1.4305463947938285E-4</v>
      </c>
      <c r="JK167" s="86">
        <f t="shared" si="220"/>
        <v>3.5617751041687339E-5</v>
      </c>
      <c r="JL167" s="86">
        <f t="shared" si="220"/>
        <v>7.1392466267576496E-4</v>
      </c>
      <c r="JM167" s="86">
        <f t="shared" si="220"/>
        <v>2.0625546856130848E-3</v>
      </c>
    </row>
    <row r="168" spans="2:273" x14ac:dyDescent="0.25">
      <c r="B168" s="2">
        <v>141</v>
      </c>
      <c r="C168" s="37">
        <v>68.343000000000004</v>
      </c>
      <c r="D168" s="37">
        <v>67.667000000000002</v>
      </c>
      <c r="E168" s="37">
        <v>66.697999999999993</v>
      </c>
      <c r="F168" s="37">
        <v>65.873000000000005</v>
      </c>
      <c r="G168" s="37">
        <v>65.950999999999993</v>
      </c>
      <c r="H168" s="37">
        <v>60.655999999999999</v>
      </c>
      <c r="I168" s="37">
        <v>63.115000000000002</v>
      </c>
      <c r="J168" s="37">
        <v>67.278999999999996</v>
      </c>
      <c r="K168" s="37">
        <v>66.596999999999994</v>
      </c>
      <c r="L168" s="37">
        <v>65.081000000000003</v>
      </c>
      <c r="M168" s="37">
        <v>64.548000000000002</v>
      </c>
      <c r="N168" s="37">
        <v>64.855000000000004</v>
      </c>
      <c r="O168" s="37">
        <v>65.7</v>
      </c>
      <c r="P168" s="37">
        <v>68.661000000000001</v>
      </c>
      <c r="Q168" s="37">
        <v>74.338999999999999</v>
      </c>
      <c r="S168" s="4">
        <f t="shared" si="221"/>
        <v>68.558995534335821</v>
      </c>
      <c r="T168" s="4">
        <f t="shared" si="221"/>
        <v>68.415672380605017</v>
      </c>
      <c r="U168" s="4">
        <f t="shared" si="221"/>
        <v>67.208877812115531</v>
      </c>
      <c r="V168" s="4">
        <f t="shared" si="221"/>
        <v>64.957369300403016</v>
      </c>
      <c r="W168" s="4">
        <f t="shared" si="221"/>
        <v>65.683920769322768</v>
      </c>
      <c r="X168" s="4">
        <f t="shared" si="221"/>
        <v>61.677396402358177</v>
      </c>
      <c r="Y168" s="4">
        <f t="shared" si="221"/>
        <v>62.221887357454037</v>
      </c>
      <c r="Z168" s="4">
        <f t="shared" si="221"/>
        <v>66.875715972541229</v>
      </c>
      <c r="AA168" s="4">
        <f t="shared" si="221"/>
        <v>66.546265297105066</v>
      </c>
      <c r="AB168" s="4">
        <f t="shared" si="221"/>
        <v>65.049598972309639</v>
      </c>
      <c r="AC168" s="4">
        <f t="shared" si="221"/>
        <v>64.305936565670152</v>
      </c>
      <c r="AD168" s="4">
        <f t="shared" si="221"/>
        <v>66.56054091469656</v>
      </c>
      <c r="AE168" s="4">
        <f t="shared" si="221"/>
        <v>66.559515743803104</v>
      </c>
      <c r="AF168" s="4">
        <f t="shared" si="221"/>
        <v>68.583298682092007</v>
      </c>
      <c r="AG168" s="4">
        <f t="shared" si="221"/>
        <v>74.024449111209947</v>
      </c>
      <c r="AI168" s="4">
        <f t="shared" si="222"/>
        <v>-0.21599553433581775</v>
      </c>
      <c r="AJ168" s="4">
        <f t="shared" si="222"/>
        <v>-0.74867238060501506</v>
      </c>
      <c r="AK168" s="4">
        <f t="shared" si="222"/>
        <v>-0.51087781211553818</v>
      </c>
      <c r="AL168" s="4">
        <f t="shared" si="222"/>
        <v>0.91563069959698851</v>
      </c>
      <c r="AM168" s="4">
        <f t="shared" si="222"/>
        <v>0.26707923067722561</v>
      </c>
      <c r="AN168" s="4">
        <f t="shared" si="222"/>
        <v>-1.0213964023581781</v>
      </c>
      <c r="AO168" s="4">
        <f t="shared" si="222"/>
        <v>0.89311264254596523</v>
      </c>
      <c r="AP168" s="4">
        <f t="shared" si="222"/>
        <v>0.40328402745876701</v>
      </c>
      <c r="AQ168" s="4">
        <f t="shared" si="222"/>
        <v>5.0734702894928319E-2</v>
      </c>
      <c r="AR168" s="4">
        <f t="shared" si="222"/>
        <v>3.1401027690364458E-2</v>
      </c>
      <c r="AS168" s="4">
        <f t="shared" si="222"/>
        <v>0.24206343432985022</v>
      </c>
      <c r="AT168" s="4">
        <f t="shared" si="222"/>
        <v>-1.7055409146965559</v>
      </c>
      <c r="AU168" s="4">
        <f t="shared" si="222"/>
        <v>-0.85951574380310092</v>
      </c>
      <c r="AV168" s="4">
        <f t="shared" si="222"/>
        <v>7.7701317907994394E-2</v>
      </c>
      <c r="AW168" s="4">
        <f t="shared" si="222"/>
        <v>0.31455088879005189</v>
      </c>
      <c r="AY168" s="2">
        <f t="shared" si="214"/>
        <v>68.558985439312423</v>
      </c>
      <c r="AZ168" s="2">
        <f t="shared" si="214"/>
        <v>68.38637099394316</v>
      </c>
      <c r="BA168" s="2">
        <f t="shared" si="214"/>
        <v>66.917915818622504</v>
      </c>
      <c r="BB168" s="2">
        <f t="shared" si="214"/>
        <v>64.881050545864284</v>
      </c>
      <c r="BC168" s="2">
        <f t="shared" si="214"/>
        <v>65.514121355373845</v>
      </c>
      <c r="BD168" s="2">
        <f t="shared" si="214"/>
        <v>61.449538221374937</v>
      </c>
      <c r="BE168" s="2">
        <f t="shared" si="214"/>
        <v>61.687223915204271</v>
      </c>
      <c r="BF168" s="2">
        <f t="shared" si="214"/>
        <v>63.715182047298399</v>
      </c>
      <c r="BG168" s="2">
        <f t="shared" si="214"/>
        <v>62.87976410238943</v>
      </c>
      <c r="BH168" s="2">
        <f t="shared" si="214"/>
        <v>63.579892708361974</v>
      </c>
      <c r="BI168" s="2">
        <f t="shared" si="214"/>
        <v>63.744834354836414</v>
      </c>
      <c r="BJ168" s="2">
        <f t="shared" si="214"/>
        <v>66.515871020196926</v>
      </c>
      <c r="BK168" s="2">
        <f t="shared" si="214"/>
        <v>66.544056877284078</v>
      </c>
      <c r="BL168" s="2">
        <f t="shared" si="214"/>
        <v>68.300487261729486</v>
      </c>
      <c r="BM168" s="2">
        <f t="shared" si="214"/>
        <v>72.80571048302302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68.343000000000004</v>
      </c>
      <c r="CF168" s="2">
        <f t="shared" si="215"/>
        <v>67.667000000000002</v>
      </c>
      <c r="CG168" s="2" t="str">
        <f t="shared" si="215"/>
        <v/>
      </c>
      <c r="CH168" s="2">
        <f t="shared" si="215"/>
        <v>65.873000000000005</v>
      </c>
      <c r="CI168" s="2">
        <f t="shared" si="215"/>
        <v>65.950999999999993</v>
      </c>
      <c r="CJ168" s="2">
        <f t="shared" si="215"/>
        <v>60.655999999999999</v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>
        <f t="shared" si="215"/>
        <v>64.548000000000002</v>
      </c>
      <c r="CP168" s="2">
        <f t="shared" si="215"/>
        <v>64.855000000000004</v>
      </c>
      <c r="CQ168" s="2">
        <f t="shared" si="215"/>
        <v>65.7</v>
      </c>
      <c r="CR168" s="2">
        <f t="shared" si="215"/>
        <v>68.661000000000001</v>
      </c>
      <c r="CS168" s="2">
        <f t="shared" si="215"/>
        <v>74.338999999999999</v>
      </c>
      <c r="CU168" s="2">
        <f t="shared" si="197"/>
        <v>68.343000000000004</v>
      </c>
      <c r="CV168" s="2">
        <f t="shared" si="198"/>
        <v>67.667000000000002</v>
      </c>
      <c r="CW168" s="2" t="str">
        <f t="shared" si="199"/>
        <v/>
      </c>
      <c r="CX168" s="2">
        <f t="shared" si="200"/>
        <v>65.873000000000005</v>
      </c>
      <c r="CY168" s="2">
        <f t="shared" si="201"/>
        <v>65.950999999999993</v>
      </c>
      <c r="CZ168" s="2">
        <f t="shared" si="202"/>
        <v>60.655999999999999</v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>
        <f t="shared" si="207"/>
        <v>64.548000000000002</v>
      </c>
      <c r="DF168" s="2">
        <f t="shared" si="208"/>
        <v>64.855000000000004</v>
      </c>
      <c r="DG168" s="2">
        <f t="shared" si="209"/>
        <v>65.7</v>
      </c>
      <c r="DH168" s="2">
        <f t="shared" si="210"/>
        <v>68.661000000000001</v>
      </c>
      <c r="DI168" s="2">
        <f t="shared" si="211"/>
        <v>74.338999999999999</v>
      </c>
      <c r="DK168" s="2">
        <f t="shared" si="223"/>
        <v>77.365788757136585</v>
      </c>
      <c r="DL168" s="2">
        <f t="shared" si="223"/>
        <v>96.234713530655398</v>
      </c>
      <c r="DM168" s="2">
        <f t="shared" si="223"/>
        <v>96.461623980670495</v>
      </c>
      <c r="DN168" s="2">
        <f t="shared" si="223"/>
        <v>87.354137722742394</v>
      </c>
      <c r="DO168" s="2">
        <f t="shared" si="223"/>
        <v>98.176066027874569</v>
      </c>
      <c r="DP168" s="2">
        <f t="shared" si="223"/>
        <v>92.795783236677963</v>
      </c>
      <c r="DQ168" s="2">
        <f t="shared" si="223"/>
        <v>85.049035671298853</v>
      </c>
      <c r="DR168" s="2">
        <f t="shared" si="223"/>
        <v>98.276755898755908</v>
      </c>
      <c r="DS168" s="2">
        <f t="shared" si="223"/>
        <v>98.815077863577883</v>
      </c>
      <c r="DT168" s="2">
        <f t="shared" si="223"/>
        <v>102.06903865546215</v>
      </c>
      <c r="DU168" s="2">
        <f t="shared" si="223"/>
        <v>102.65655637065639</v>
      </c>
      <c r="DV168" s="2">
        <f t="shared" si="223"/>
        <v>96.356891782470711</v>
      </c>
      <c r="DW168" s="2">
        <f t="shared" si="223"/>
        <v>93.527014258911791</v>
      </c>
      <c r="DX168" s="2">
        <f t="shared" si="223"/>
        <v>96.269320512820499</v>
      </c>
      <c r="DY168" s="2">
        <f t="shared" si="223"/>
        <v>91.133568907563003</v>
      </c>
      <c r="EA168" s="2">
        <f t="shared" si="213"/>
        <v>68.484687183237099</v>
      </c>
      <c r="EB168" s="2">
        <f t="shared" si="213"/>
        <v>68.225840491809421</v>
      </c>
      <c r="EC168" s="2">
        <f t="shared" si="213"/>
        <v>66.801140122162451</v>
      </c>
      <c r="ED168" s="2">
        <f t="shared" si="213"/>
        <v>64.793348667727599</v>
      </c>
      <c r="EE168" s="2">
        <f t="shared" si="213"/>
        <v>65.06908991534911</v>
      </c>
      <c r="EF168" s="2">
        <f t="shared" si="213"/>
        <v>61.181642181046826</v>
      </c>
      <c r="EG168" s="2">
        <f t="shared" si="213"/>
        <v>61.819678703234686</v>
      </c>
      <c r="EH168" s="2">
        <f t="shared" si="213"/>
        <v>63.395242661409576</v>
      </c>
      <c r="EI168" s="2">
        <f t="shared" si="213"/>
        <v>62.763727682900345</v>
      </c>
      <c r="EJ168" s="2">
        <f t="shared" si="213"/>
        <v>63.619499177293321</v>
      </c>
      <c r="EK168" s="2">
        <f t="shared" si="212"/>
        <v>63.765847616566816</v>
      </c>
      <c r="EL168" s="2">
        <f t="shared" si="179"/>
        <v>66.423232635979474</v>
      </c>
      <c r="EM168" s="2">
        <f t="shared" si="179"/>
        <v>66.473964099322259</v>
      </c>
      <c r="EN168" s="2">
        <f t="shared" si="179"/>
        <v>68.323418874310306</v>
      </c>
      <c r="EO168" s="2">
        <f t="shared" si="179"/>
        <v>73.13665895416257</v>
      </c>
      <c r="EQ168" s="2">
        <f t="shared" si="224"/>
        <v>68.909411503278378</v>
      </c>
      <c r="ER168" s="2">
        <f t="shared" si="224"/>
        <v>68.807811542552912</v>
      </c>
      <c r="ES168" s="2">
        <f t="shared" si="224"/>
        <v>67.135585755476114</v>
      </c>
      <c r="ET168" s="2">
        <f t="shared" si="224"/>
        <v>65.086408174715132</v>
      </c>
      <c r="EU168" s="2">
        <f t="shared" si="224"/>
        <v>66.489994380268513</v>
      </c>
      <c r="EV168" s="2">
        <f t="shared" si="224"/>
        <v>62.025236506961207</v>
      </c>
      <c r="EW168" s="2">
        <f t="shared" si="224"/>
        <v>61.41017830132941</v>
      </c>
      <c r="EX168" s="2">
        <f t="shared" si="224"/>
        <v>64.1991742596433</v>
      </c>
      <c r="EY168" s="2">
        <f t="shared" si="224"/>
        <v>63.042854310921598</v>
      </c>
      <c r="EZ168" s="2">
        <f t="shared" si="224"/>
        <v>63.489441923788831</v>
      </c>
      <c r="FA168" s="2">
        <f t="shared" si="224"/>
        <v>63.681737043027155</v>
      </c>
      <c r="FB168" s="2">
        <f t="shared" si="224"/>
        <v>66.735343925063376</v>
      </c>
      <c r="FC168" s="2">
        <f t="shared" si="224"/>
        <v>66.734124001539101</v>
      </c>
      <c r="FD168" s="2">
        <f t="shared" si="224"/>
        <v>68.19785616827167</v>
      </c>
      <c r="FE168" s="2">
        <f t="shared" si="224"/>
        <v>71.420358804817582</v>
      </c>
      <c r="FG168" s="2">
        <f t="shared" si="225"/>
        <v>0.99985900083273072</v>
      </c>
      <c r="FH168" s="2">
        <f t="shared" si="225"/>
        <v>0.99986559921052864</v>
      </c>
      <c r="FI168" s="2">
        <f t="shared" si="225"/>
        <v>0.99988031191374949</v>
      </c>
      <c r="FJ168" s="2">
        <f t="shared" si="225"/>
        <v>0.99985547736316815</v>
      </c>
      <c r="FK168" s="2">
        <f t="shared" si="225"/>
        <v>0.99985926638851841</v>
      </c>
      <c r="FL168" s="2">
        <f t="shared" si="225"/>
        <v>0.99984398938373931</v>
      </c>
      <c r="FM168" s="2">
        <f t="shared" si="225"/>
        <v>0.99982770594073211</v>
      </c>
      <c r="FN168" s="2">
        <f t="shared" si="225"/>
        <v>0.99982524948972573</v>
      </c>
      <c r="FO168" s="2">
        <f t="shared" si="225"/>
        <v>0.99982627943670566</v>
      </c>
      <c r="FP168" s="2">
        <f t="shared" si="225"/>
        <v>0.99981997734236516</v>
      </c>
      <c r="FQ168" s="2">
        <f t="shared" si="225"/>
        <v>0.99983557822071967</v>
      </c>
      <c r="FR168" s="2">
        <f t="shared" si="225"/>
        <v>0.99983347226592523</v>
      </c>
      <c r="FS168" s="2">
        <f t="shared" si="225"/>
        <v>0.99984450422833815</v>
      </c>
      <c r="FT168" s="2">
        <f t="shared" si="225"/>
        <v>0.99984163450109576</v>
      </c>
      <c r="FU168" s="2">
        <f t="shared" si="225"/>
        <v>0.99980913924192516</v>
      </c>
      <c r="FW168" s="2">
        <f t="shared" si="216"/>
        <v>0.17198456669935333</v>
      </c>
      <c r="FX168" s="2">
        <f t="shared" si="216"/>
        <v>0.26937093741146417</v>
      </c>
      <c r="FY168" s="2">
        <f t="shared" si="216"/>
        <v>0.33854737102685661</v>
      </c>
      <c r="FZ168" s="2">
        <f t="shared" si="216"/>
        <v>0.28813715781294974</v>
      </c>
      <c r="GA168" s="2">
        <f t="shared" si="216"/>
        <v>0.30992384539811441</v>
      </c>
      <c r="GB168" s="2">
        <f t="shared" si="216"/>
        <v>0.31171842984415826</v>
      </c>
      <c r="GC168" s="2">
        <f t="shared" si="216"/>
        <v>0.33322816681434309</v>
      </c>
      <c r="GD168" s="2">
        <f t="shared" si="216"/>
        <v>0.39038622731210693</v>
      </c>
      <c r="GE168" s="2">
        <f t="shared" si="216"/>
        <v>0.39327512178387292</v>
      </c>
      <c r="GF168" s="2">
        <f t="shared" si="216"/>
        <v>0.3577521126988541</v>
      </c>
      <c r="GG168" s="2">
        <f t="shared" si="216"/>
        <v>0.32585369600771119</v>
      </c>
      <c r="GH168" s="2">
        <f t="shared" si="216"/>
        <v>0.28084085021243804</v>
      </c>
      <c r="GI168" s="2">
        <f t="shared" si="216"/>
        <v>0.25325249006483685</v>
      </c>
      <c r="GJ168" s="2">
        <f t="shared" si="216"/>
        <v>0.2178774263411126</v>
      </c>
      <c r="GK168" s="2">
        <f t="shared" si="216"/>
        <v>0.19482802885257011</v>
      </c>
      <c r="GM168" s="86">
        <f t="shared" si="217"/>
        <v>7.25967559703991E-83</v>
      </c>
      <c r="GN168" s="86">
        <f t="shared" si="217"/>
        <v>2.1873005645949975E-165</v>
      </c>
      <c r="GO168" s="86">
        <f t="shared" si="217"/>
        <v>8.5436201653943573E-206</v>
      </c>
      <c r="GP168" s="86">
        <f t="shared" si="217"/>
        <v>3.3470278883561803E-192</v>
      </c>
      <c r="GQ168" s="86">
        <f t="shared" si="217"/>
        <v>1.840350981156967E-201</v>
      </c>
      <c r="GR168" s="86">
        <f t="shared" si="217"/>
        <v>1.742702680072618E-215</v>
      </c>
      <c r="GS168" s="86">
        <f t="shared" si="217"/>
        <v>1.3118530619259589E-228</v>
      </c>
      <c r="GT168" s="86">
        <f t="shared" si="217"/>
        <v>2.2085353721636217E-279</v>
      </c>
      <c r="GU168" s="86">
        <f t="shared" si="217"/>
        <v>6.0089706291874258E-297</v>
      </c>
      <c r="GV168" s="86">
        <f t="shared" si="217"/>
        <v>2.4434602786748781E-289</v>
      </c>
      <c r="GW168" s="86">
        <f t="shared" si="217"/>
        <v>3.7282586591894038E-280</v>
      </c>
      <c r="GX168" s="86">
        <f t="shared" si="217"/>
        <v>0</v>
      </c>
      <c r="GY168" s="86">
        <f t="shared" si="217"/>
        <v>1.6726948909129616E-291</v>
      </c>
      <c r="GZ168" s="86">
        <f t="shared" si="217"/>
        <v>9.497301824279251E-218</v>
      </c>
      <c r="HA168" s="86">
        <f t="shared" si="217"/>
        <v>0</v>
      </c>
      <c r="HC168" s="86">
        <f t="shared" si="181"/>
        <v>4.683391066289145E-38</v>
      </c>
      <c r="HD168" s="86">
        <f t="shared" si="181"/>
        <v>1.2737908992390619E-97</v>
      </c>
      <c r="HE168" s="86">
        <f t="shared" si="181"/>
        <v>2.7261034902702837E-119</v>
      </c>
      <c r="HF168" s="86">
        <f t="shared" si="180"/>
        <v>3.2644400917669196E-109</v>
      </c>
      <c r="HG168" s="86">
        <f t="shared" si="180"/>
        <v>2.637229396675952E-138</v>
      </c>
      <c r="HH168" s="86">
        <f t="shared" si="180"/>
        <v>5.6503413878546152E-160</v>
      </c>
      <c r="HI168" s="86">
        <f t="shared" si="180"/>
        <v>2.0366356076247363E-187</v>
      </c>
      <c r="HJ168" s="86">
        <f t="shared" si="180"/>
        <v>2.7834508225680279E-238</v>
      </c>
      <c r="HK168" s="86">
        <f t="shared" si="180"/>
        <v>1.1795547861570161E-241</v>
      </c>
      <c r="HL168" s="86">
        <f t="shared" si="161"/>
        <v>3.52334988961168E-229</v>
      </c>
      <c r="HM168" s="86">
        <f t="shared" si="161"/>
        <v>4.1160413763290662E-209</v>
      </c>
      <c r="HN168" s="86">
        <f t="shared" si="161"/>
        <v>2.7985497330339865E-214</v>
      </c>
      <c r="HO168" s="86">
        <f t="shared" si="161"/>
        <v>1.2743335896692998E-152</v>
      </c>
      <c r="HP168" s="86">
        <f t="shared" si="161"/>
        <v>1.9233230557158358E-110</v>
      </c>
      <c r="HQ168" s="86">
        <f t="shared" si="161"/>
        <v>1.1597189523765809E-199</v>
      </c>
      <c r="HS168" s="86">
        <f t="shared" si="218"/>
        <v>8.8360175346856029E-3</v>
      </c>
      <c r="HT168" s="86">
        <f t="shared" si="218"/>
        <v>5.1722283070610216E-6</v>
      </c>
      <c r="HU168" s="86">
        <f t="shared" si="218"/>
        <v>2.8235828735597203E-7</v>
      </c>
      <c r="HV168" s="86">
        <f t="shared" si="218"/>
        <v>2.736734902783833E-6</v>
      </c>
      <c r="HW168" s="86">
        <f t="shared" si="218"/>
        <v>7.2831009249648024E-8</v>
      </c>
      <c r="HX168" s="86">
        <f t="shared" si="218"/>
        <v>8.0816902269867797E-8</v>
      </c>
      <c r="HY168" s="86">
        <f t="shared" si="218"/>
        <v>8.8377284461599375E-8</v>
      </c>
      <c r="HZ168" s="86">
        <f t="shared" si="218"/>
        <v>5.9319885009569945E-10</v>
      </c>
      <c r="IA168" s="86">
        <f t="shared" si="218"/>
        <v>4.2554998250594921E-10</v>
      </c>
      <c r="IB168" s="86">
        <f t="shared" si="218"/>
        <v>1.4136784488622343E-9</v>
      </c>
      <c r="IC168" s="86">
        <f t="shared" si="218"/>
        <v>4.4090543213318237E-8</v>
      </c>
      <c r="ID168" s="86">
        <f t="shared" si="218"/>
        <v>4.078265946670845E-7</v>
      </c>
      <c r="IE168" s="86">
        <f t="shared" si="218"/>
        <v>2.1421057170154292E-6</v>
      </c>
      <c r="IF168" s="86">
        <f t="shared" si="218"/>
        <v>2.5771947386548846E-6</v>
      </c>
      <c r="IG168" s="86">
        <f t="shared" si="218"/>
        <v>2.7744210267601168E-7</v>
      </c>
      <c r="II168" s="86">
        <f t="shared" si="219"/>
        <v>6.0598354016351112E-6</v>
      </c>
      <c r="IJ168" s="86">
        <f t="shared" si="219"/>
        <v>1.6506356618126729E-3</v>
      </c>
      <c r="IK168" s="86">
        <f t="shared" si="219"/>
        <v>2.370852290413392E-2</v>
      </c>
      <c r="IL168" s="86">
        <f t="shared" si="219"/>
        <v>2.5545175087396416E-3</v>
      </c>
      <c r="IM168" s="86">
        <f t="shared" si="219"/>
        <v>4.5197669530974479E-3</v>
      </c>
      <c r="IN168" s="86">
        <f t="shared" si="219"/>
        <v>5.0817754959064047E-3</v>
      </c>
      <c r="IO168" s="86">
        <f t="shared" si="219"/>
        <v>1.3879306936516244E-2</v>
      </c>
      <c r="IP168" s="86">
        <f t="shared" si="219"/>
        <v>8.1166873682642138E-2</v>
      </c>
      <c r="IQ168" s="86">
        <f t="shared" si="219"/>
        <v>8.967743626143436E-2</v>
      </c>
      <c r="IR168" s="86">
        <f t="shared" si="219"/>
        <v>2.7902569218049938E-2</v>
      </c>
      <c r="IS168" s="86">
        <f t="shared" si="219"/>
        <v>8.1503835068845454E-3</v>
      </c>
      <c r="IT168" s="86">
        <f t="shared" si="219"/>
        <v>5.2050003166379108E-4</v>
      </c>
      <c r="IU168" s="86">
        <f t="shared" si="219"/>
        <v>1.1023380115245742E-4</v>
      </c>
      <c r="IV168" s="86">
        <f t="shared" si="219"/>
        <v>1.5716422485497394E-3</v>
      </c>
      <c r="IW168" s="86">
        <f t="shared" si="219"/>
        <v>3.8092909796434262E-3</v>
      </c>
      <c r="IY168" s="86">
        <f t="shared" si="220"/>
        <v>8.8420773700872372E-3</v>
      </c>
      <c r="IZ168" s="86">
        <f t="shared" si="220"/>
        <v>1.655807890119734E-3</v>
      </c>
      <c r="JA168" s="86">
        <f t="shared" si="220"/>
        <v>2.3708805262421275E-2</v>
      </c>
      <c r="JB168" s="86">
        <f t="shared" si="220"/>
        <v>2.5572542436424254E-3</v>
      </c>
      <c r="JC168" s="86">
        <f t="shared" si="220"/>
        <v>4.5198397841066974E-3</v>
      </c>
      <c r="JD168" s="86">
        <f t="shared" si="220"/>
        <v>5.0818563128086748E-3</v>
      </c>
      <c r="JE168" s="86">
        <f t="shared" si="220"/>
        <v>1.3879395313800705E-2</v>
      </c>
      <c r="JF168" s="86">
        <f t="shared" si="220"/>
        <v>8.1166874275840989E-2</v>
      </c>
      <c r="JG168" s="86">
        <f t="shared" si="220"/>
        <v>8.9677436686984344E-2</v>
      </c>
      <c r="JH168" s="86">
        <f t="shared" si="220"/>
        <v>2.7902570631728386E-2</v>
      </c>
      <c r="JI168" s="86">
        <f t="shared" si="220"/>
        <v>8.1504275974277583E-3</v>
      </c>
      <c r="JJ168" s="86">
        <f t="shared" si="220"/>
        <v>5.2090785825845815E-4</v>
      </c>
      <c r="JK168" s="86">
        <f t="shared" si="220"/>
        <v>1.1237590686947285E-4</v>
      </c>
      <c r="JL168" s="86">
        <f t="shared" si="220"/>
        <v>1.5742194432883942E-3</v>
      </c>
      <c r="JM168" s="86">
        <f t="shared" si="220"/>
        <v>3.8095684217461022E-3</v>
      </c>
    </row>
    <row r="169" spans="2:273" x14ac:dyDescent="0.25">
      <c r="B169" s="2">
        <v>142</v>
      </c>
      <c r="C169" s="37">
        <v>68.403000000000006</v>
      </c>
      <c r="D169" s="37">
        <v>68.650999999999996</v>
      </c>
      <c r="E169" s="37">
        <v>67.143000000000001</v>
      </c>
      <c r="F169" s="37">
        <v>65.840999999999994</v>
      </c>
      <c r="G169" s="37">
        <v>65.361000000000004</v>
      </c>
      <c r="H169" s="37">
        <v>61.573999999999998</v>
      </c>
      <c r="I169" s="37">
        <v>62.23</v>
      </c>
      <c r="J169" s="37">
        <v>68.902000000000001</v>
      </c>
      <c r="K169" s="37">
        <v>68.129000000000005</v>
      </c>
      <c r="L169" s="37">
        <v>65.838999999999999</v>
      </c>
      <c r="M169" s="37">
        <v>64.387</v>
      </c>
      <c r="N169" s="37">
        <v>66.161000000000001</v>
      </c>
      <c r="O169" s="37">
        <v>66.066999999999993</v>
      </c>
      <c r="P169" s="37">
        <v>68.418999999999997</v>
      </c>
      <c r="Q169" s="37">
        <v>75.016000000000005</v>
      </c>
      <c r="S169" s="4">
        <f t="shared" si="221"/>
        <v>68.470210824511412</v>
      </c>
      <c r="T169" s="4">
        <f t="shared" si="221"/>
        <v>68.363183660753009</v>
      </c>
      <c r="U169" s="4">
        <f t="shared" si="221"/>
        <v>67.361133093795189</v>
      </c>
      <c r="V169" s="4">
        <f t="shared" si="221"/>
        <v>64.9782652248593</v>
      </c>
      <c r="W169" s="4">
        <f t="shared" si="221"/>
        <v>65.794499559672261</v>
      </c>
      <c r="X169" s="4">
        <f t="shared" si="221"/>
        <v>61.823265928945638</v>
      </c>
      <c r="Y169" s="4">
        <f t="shared" si="221"/>
        <v>62.607676145951558</v>
      </c>
      <c r="Z169" s="4">
        <f t="shared" si="221"/>
        <v>68.431443325128811</v>
      </c>
      <c r="AA169" s="4">
        <f t="shared" si="221"/>
        <v>68.223678562302069</v>
      </c>
      <c r="AB169" s="4">
        <f t="shared" si="221"/>
        <v>66.109058971445606</v>
      </c>
      <c r="AC169" s="4">
        <f t="shared" si="221"/>
        <v>64.770464383333888</v>
      </c>
      <c r="AD169" s="4">
        <f t="shared" si="221"/>
        <v>66.497182197064163</v>
      </c>
      <c r="AE169" s="4">
        <f t="shared" si="221"/>
        <v>66.472035627754707</v>
      </c>
      <c r="AF169" s="4">
        <f t="shared" si="221"/>
        <v>68.762005480790634</v>
      </c>
      <c r="AG169" s="4">
        <f t="shared" si="221"/>
        <v>74.765713803150064</v>
      </c>
      <c r="AI169" s="4">
        <f t="shared" si="222"/>
        <v>-6.7210824511406031E-2</v>
      </c>
      <c r="AJ169" s="4">
        <f t="shared" si="222"/>
        <v>0.28781633924698724</v>
      </c>
      <c r="AK169" s="4">
        <f t="shared" si="222"/>
        <v>-0.21813309379518842</v>
      </c>
      <c r="AL169" s="4">
        <f t="shared" si="222"/>
        <v>0.86273477514069441</v>
      </c>
      <c r="AM169" s="4">
        <f t="shared" si="222"/>
        <v>-0.4334995596722564</v>
      </c>
      <c r="AN169" s="4">
        <f t="shared" si="222"/>
        <v>-0.24926592894563981</v>
      </c>
      <c r="AO169" s="4">
        <f t="shared" si="222"/>
        <v>-0.37767614595156118</v>
      </c>
      <c r="AP169" s="4">
        <f t="shared" si="222"/>
        <v>0.47055667487119024</v>
      </c>
      <c r="AQ169" s="4">
        <f t="shared" si="222"/>
        <v>-9.4678562302064506E-2</v>
      </c>
      <c r="AR169" s="4">
        <f t="shared" si="222"/>
        <v>-0.2700589714456072</v>
      </c>
      <c r="AS169" s="4">
        <f t="shared" si="222"/>
        <v>-0.38346438333388733</v>
      </c>
      <c r="AT169" s="4">
        <f t="shared" si="222"/>
        <v>-0.33618219706416141</v>
      </c>
      <c r="AU169" s="4">
        <f t="shared" si="222"/>
        <v>-0.4050356277547138</v>
      </c>
      <c r="AV169" s="4">
        <f t="shared" si="222"/>
        <v>-0.34300548079063731</v>
      </c>
      <c r="AW169" s="4">
        <f t="shared" si="222"/>
        <v>0.25028619684994169</v>
      </c>
      <c r="AY169" s="2">
        <f t="shared" si="214"/>
        <v>68.470178604143513</v>
      </c>
      <c r="AZ169" s="2">
        <f t="shared" si="214"/>
        <v>68.294793908262477</v>
      </c>
      <c r="BA169" s="2">
        <f t="shared" si="214"/>
        <v>66.836915148160656</v>
      </c>
      <c r="BB169" s="2">
        <f t="shared" si="214"/>
        <v>64.799737831274442</v>
      </c>
      <c r="BC169" s="2">
        <f t="shared" si="214"/>
        <v>65.402867765030422</v>
      </c>
      <c r="BD169" s="2">
        <f t="shared" si="214"/>
        <v>61.306070078126041</v>
      </c>
      <c r="BE169" s="2">
        <f t="shared" si="214"/>
        <v>61.538280117529624</v>
      </c>
      <c r="BF169" s="2">
        <f t="shared" si="214"/>
        <v>63.544896854493807</v>
      </c>
      <c r="BG169" s="2">
        <f t="shared" si="214"/>
        <v>62.681092174972093</v>
      </c>
      <c r="BH169" s="2">
        <f t="shared" si="214"/>
        <v>63.371580824622939</v>
      </c>
      <c r="BI169" s="2">
        <f t="shared" si="214"/>
        <v>63.543916656345502</v>
      </c>
      <c r="BJ169" s="2">
        <f t="shared" si="214"/>
        <v>66.362758314891181</v>
      </c>
      <c r="BK169" s="2">
        <f t="shared" si="214"/>
        <v>66.420326107296219</v>
      </c>
      <c r="BL169" s="2">
        <f t="shared" si="214"/>
        <v>68.196787943375568</v>
      </c>
      <c r="BM169" s="2">
        <f t="shared" si="214"/>
        <v>72.703802529551936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68.403000000000006</v>
      </c>
      <c r="CF169" s="2">
        <f t="shared" si="215"/>
        <v>68.650999999999996</v>
      </c>
      <c r="CG169" s="2" t="str">
        <f t="shared" si="215"/>
        <v/>
      </c>
      <c r="CH169" s="2">
        <f t="shared" si="215"/>
        <v>65.840999999999994</v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66.161000000000001</v>
      </c>
      <c r="CQ169" s="2">
        <f t="shared" si="215"/>
        <v>66.066999999999993</v>
      </c>
      <c r="CR169" s="2">
        <f t="shared" si="215"/>
        <v>68.418999999999997</v>
      </c>
      <c r="CS169" s="2">
        <f t="shared" si="215"/>
        <v>75.016000000000005</v>
      </c>
      <c r="CU169" s="2">
        <f t="shared" si="197"/>
        <v>68.403000000000006</v>
      </c>
      <c r="CV169" s="2">
        <f t="shared" si="198"/>
        <v>68.650999999999996</v>
      </c>
      <c r="CW169" s="2" t="str">
        <f t="shared" si="199"/>
        <v/>
      </c>
      <c r="CX169" s="2">
        <f t="shared" si="200"/>
        <v>65.840999999999994</v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66.161000000000001</v>
      </c>
      <c r="DG169" s="2">
        <f t="shared" si="209"/>
        <v>66.066999999999993</v>
      </c>
      <c r="DH169" s="2">
        <f t="shared" si="210"/>
        <v>68.418999999999997</v>
      </c>
      <c r="DI169" s="2">
        <f t="shared" si="211"/>
        <v>75.016000000000005</v>
      </c>
      <c r="DK169" s="2">
        <f t="shared" si="223"/>
        <v>77.28269099692578</v>
      </c>
      <c r="DL169" s="2">
        <f t="shared" si="223"/>
        <v>96.30083267894895</v>
      </c>
      <c r="DM169" s="2">
        <f t="shared" si="223"/>
        <v>96.553408637873758</v>
      </c>
      <c r="DN169" s="2">
        <f t="shared" si="223"/>
        <v>87.394943974630038</v>
      </c>
      <c r="DO169" s="2">
        <f t="shared" si="223"/>
        <v>98.284983623693392</v>
      </c>
      <c r="DP169" s="2">
        <f t="shared" si="223"/>
        <v>92.858413611992546</v>
      </c>
      <c r="DQ169" s="2">
        <f t="shared" si="223"/>
        <v>85.052964109858863</v>
      </c>
      <c r="DR169" s="2">
        <f t="shared" si="223"/>
        <v>98.363923852423866</v>
      </c>
      <c r="DS169" s="2">
        <f t="shared" si="223"/>
        <v>98.909061518661545</v>
      </c>
      <c r="DT169" s="2">
        <f t="shared" si="223"/>
        <v>102.18527394957981</v>
      </c>
      <c r="DU169" s="2">
        <f t="shared" si="223"/>
        <v>102.79129034749037</v>
      </c>
      <c r="DV169" s="2">
        <f t="shared" si="223"/>
        <v>96.448542181857945</v>
      </c>
      <c r="DW169" s="2">
        <f t="shared" si="223"/>
        <v>93.618319793620984</v>
      </c>
      <c r="DX169" s="2">
        <f t="shared" si="223"/>
        <v>96.392635897435881</v>
      </c>
      <c r="DY169" s="2">
        <f t="shared" si="223"/>
        <v>91.206740056022397</v>
      </c>
      <c r="EA169" s="2">
        <f t="shared" si="213"/>
        <v>68.386976575304473</v>
      </c>
      <c r="EB169" s="2">
        <f t="shared" si="213"/>
        <v>68.118284533493267</v>
      </c>
      <c r="EC169" s="2">
        <f t="shared" si="213"/>
        <v>66.710001792931592</v>
      </c>
      <c r="ED169" s="2">
        <f t="shared" si="213"/>
        <v>64.70378342514384</v>
      </c>
      <c r="EE169" s="2">
        <f t="shared" si="213"/>
        <v>64.915352385616359</v>
      </c>
      <c r="EF169" s="2">
        <f t="shared" si="213"/>
        <v>61.013160113776991</v>
      </c>
      <c r="EG169" s="2">
        <f t="shared" si="213"/>
        <v>61.683806122005947</v>
      </c>
      <c r="EH169" s="2">
        <f t="shared" si="213"/>
        <v>63.19818330211929</v>
      </c>
      <c r="EI169" s="2">
        <f t="shared" si="213"/>
        <v>62.556102351834426</v>
      </c>
      <c r="EJ169" s="2">
        <f t="shared" si="213"/>
        <v>63.415906725627337</v>
      </c>
      <c r="EK169" s="2">
        <f t="shared" si="212"/>
        <v>63.567986064079186</v>
      </c>
      <c r="EL169" s="2">
        <f t="shared" si="179"/>
        <v>66.26170830257216</v>
      </c>
      <c r="EM169" s="2">
        <f t="shared" si="179"/>
        <v>66.343682421605081</v>
      </c>
      <c r="EN169" s="2">
        <f t="shared" si="179"/>
        <v>68.222932350569451</v>
      </c>
      <c r="EO169" s="2">
        <f t="shared" si="179"/>
        <v>73.070260584181156</v>
      </c>
      <c r="EQ169" s="2">
        <f t="shared" si="224"/>
        <v>68.829339724043535</v>
      </c>
      <c r="ER169" s="2">
        <f t="shared" si="224"/>
        <v>68.719424384707509</v>
      </c>
      <c r="ES169" s="2">
        <f t="shared" si="224"/>
        <v>67.053997567387597</v>
      </c>
      <c r="ET169" s="2">
        <f t="shared" si="224"/>
        <v>65.006211092444971</v>
      </c>
      <c r="EU169" s="2">
        <f t="shared" si="224"/>
        <v>66.379876111681028</v>
      </c>
      <c r="EV169" s="2">
        <f t="shared" si="224"/>
        <v>61.882259348424114</v>
      </c>
      <c r="EW169" s="2">
        <f t="shared" si="224"/>
        <v>61.262338479320547</v>
      </c>
      <c r="EX169" s="2">
        <f t="shared" si="224"/>
        <v>64.025087648278728</v>
      </c>
      <c r="EY169" s="2">
        <f t="shared" si="224"/>
        <v>62.843089805032108</v>
      </c>
      <c r="EZ169" s="2">
        <f t="shared" si="224"/>
        <v>63.282220158786004</v>
      </c>
      <c r="FA169" s="2">
        <f t="shared" si="224"/>
        <v>63.481522201397439</v>
      </c>
      <c r="FB169" s="2">
        <f t="shared" si="224"/>
        <v>66.583460512532454</v>
      </c>
      <c r="FC169" s="2">
        <f t="shared" si="224"/>
        <v>66.612165206749268</v>
      </c>
      <c r="FD169" s="2">
        <f t="shared" si="224"/>
        <v>68.093805466294995</v>
      </c>
      <c r="FE169" s="2">
        <f t="shared" si="224"/>
        <v>71.307530784491732</v>
      </c>
      <c r="FG169" s="2">
        <f t="shared" si="225"/>
        <v>0.9998714056357173</v>
      </c>
      <c r="FH169" s="2">
        <f t="shared" si="225"/>
        <v>0.99987742357361831</v>
      </c>
      <c r="FI169" s="2">
        <f t="shared" si="225"/>
        <v>0.99989084201842737</v>
      </c>
      <c r="FJ169" s="2">
        <f t="shared" si="225"/>
        <v>0.99986819211255185</v>
      </c>
      <c r="FK169" s="2">
        <f t="shared" si="225"/>
        <v>0.99987164783147808</v>
      </c>
      <c r="FL169" s="2">
        <f t="shared" si="225"/>
        <v>0.99985771467373041</v>
      </c>
      <c r="FM169" s="2">
        <f t="shared" si="225"/>
        <v>0.99984286356820129</v>
      </c>
      <c r="FN169" s="2">
        <f t="shared" si="225"/>
        <v>0.99984062318984512</v>
      </c>
      <c r="FO169" s="2">
        <f t="shared" si="225"/>
        <v>0.99984156254145662</v>
      </c>
      <c r="FP169" s="2">
        <f t="shared" si="225"/>
        <v>0.99983581478420658</v>
      </c>
      <c r="FQ169" s="2">
        <f t="shared" si="225"/>
        <v>0.99985004338559769</v>
      </c>
      <c r="FR169" s="2">
        <f t="shared" si="225"/>
        <v>0.99984812267606737</v>
      </c>
      <c r="FS169" s="2">
        <f t="shared" si="225"/>
        <v>0.99985818423045514</v>
      </c>
      <c r="FT169" s="2">
        <f t="shared" si="225"/>
        <v>0.99985556693582434</v>
      </c>
      <c r="FU169" s="2">
        <f t="shared" si="225"/>
        <v>0.99982592999655251</v>
      </c>
      <c r="FW169" s="2">
        <f t="shared" si="216"/>
        <v>0.18549938061536564</v>
      </c>
      <c r="FX169" s="2">
        <f t="shared" si="216"/>
        <v>0.28787786798972154</v>
      </c>
      <c r="FY169" s="2">
        <f t="shared" si="216"/>
        <v>0.35946868641094354</v>
      </c>
      <c r="FZ169" s="2">
        <f t="shared" si="216"/>
        <v>0.30739096400947563</v>
      </c>
      <c r="GA169" s="2">
        <f t="shared" si="216"/>
        <v>0.32995867959093267</v>
      </c>
      <c r="GB169" s="2">
        <f t="shared" si="216"/>
        <v>0.33181349214051326</v>
      </c>
      <c r="GC169" s="2">
        <f t="shared" si="216"/>
        <v>0.35399669029408681</v>
      </c>
      <c r="GD169" s="2">
        <f t="shared" si="216"/>
        <v>0.41251318898389738</v>
      </c>
      <c r="GE169" s="2">
        <f t="shared" si="216"/>
        <v>0.4154542344909124</v>
      </c>
      <c r="GF169" s="2">
        <f t="shared" si="216"/>
        <v>0.37917989163714899</v>
      </c>
      <c r="GG169" s="2">
        <f t="shared" si="216"/>
        <v>0.3464013834305209</v>
      </c>
      <c r="GH169" s="2">
        <f t="shared" si="216"/>
        <v>0.29981244505932036</v>
      </c>
      <c r="GI169" s="2">
        <f t="shared" si="216"/>
        <v>0.27106286149441089</v>
      </c>
      <c r="GJ169" s="2">
        <f t="shared" si="216"/>
        <v>0.23397949980627869</v>
      </c>
      <c r="GK169" s="2">
        <f t="shared" si="216"/>
        <v>0.20968333986214233</v>
      </c>
      <c r="GM169" s="86">
        <f t="shared" si="217"/>
        <v>3.9858216873802543E-85</v>
      </c>
      <c r="GN169" s="86">
        <f t="shared" si="217"/>
        <v>1.1767619500338954E-169</v>
      </c>
      <c r="GO169" s="86">
        <f t="shared" si="217"/>
        <v>5.0136813489874661E-211</v>
      </c>
      <c r="GP169" s="86">
        <f t="shared" si="217"/>
        <v>3.2584878991628928E-197</v>
      </c>
      <c r="GQ169" s="86">
        <f t="shared" si="217"/>
        <v>1.2455512765661106E-206</v>
      </c>
      <c r="GR169" s="86">
        <f t="shared" si="217"/>
        <v>5.0181771247499894E-221</v>
      </c>
      <c r="GS169" s="86">
        <f t="shared" si="217"/>
        <v>1.533969916321751E-234</v>
      </c>
      <c r="GT169" s="86">
        <f t="shared" si="217"/>
        <v>1.3759843182935481E-286</v>
      </c>
      <c r="GU169" s="86">
        <f t="shared" si="217"/>
        <v>1.2999280437086089E-304</v>
      </c>
      <c r="GV169" s="86">
        <f t="shared" si="217"/>
        <v>8.5586013648159936E-297</v>
      </c>
      <c r="GW169" s="86">
        <f t="shared" si="217"/>
        <v>2.3854257253907236E-287</v>
      </c>
      <c r="GX169" s="86">
        <f t="shared" si="217"/>
        <v>0</v>
      </c>
      <c r="GY169" s="86">
        <f t="shared" si="217"/>
        <v>4.6890746053279748E-299</v>
      </c>
      <c r="GZ169" s="86">
        <f t="shared" si="217"/>
        <v>2.2357015921940439E-223</v>
      </c>
      <c r="HA169" s="86">
        <f t="shared" si="217"/>
        <v>0</v>
      </c>
      <c r="HC169" s="86">
        <f t="shared" si="181"/>
        <v>1.4781810899304382E-39</v>
      </c>
      <c r="HD169" s="86">
        <f t="shared" si="181"/>
        <v>3.1019227994373786E-101</v>
      </c>
      <c r="HE169" s="86">
        <f t="shared" si="181"/>
        <v>1.4628827387687148E-123</v>
      </c>
      <c r="HF169" s="86">
        <f t="shared" si="180"/>
        <v>3.018530370474351E-113</v>
      </c>
      <c r="HG169" s="86">
        <f t="shared" si="180"/>
        <v>2.8052062278580988E-143</v>
      </c>
      <c r="HH169" s="86">
        <f t="shared" si="180"/>
        <v>9.9237582921986627E-166</v>
      </c>
      <c r="HI169" s="86">
        <f t="shared" si="180"/>
        <v>3.3706810936006277E-194</v>
      </c>
      <c r="HJ169" s="86">
        <f t="shared" si="180"/>
        <v>9.176642131276503E-247</v>
      </c>
      <c r="HK169" s="86">
        <f t="shared" si="180"/>
        <v>3.2146085046443508E-250</v>
      </c>
      <c r="HL169" s="86">
        <f t="shared" si="161"/>
        <v>2.6005984840029832E-237</v>
      </c>
      <c r="HM169" s="86">
        <f t="shared" si="161"/>
        <v>1.4864994013606454E-216</v>
      </c>
      <c r="HN169" s="86">
        <f t="shared" si="161"/>
        <v>3.8317693209540586E-222</v>
      </c>
      <c r="HO169" s="86">
        <f t="shared" si="161"/>
        <v>3.1646969002133957E-158</v>
      </c>
      <c r="HP169" s="86">
        <f t="shared" si="161"/>
        <v>1.7954618133126796E-114</v>
      </c>
      <c r="HQ169" s="86">
        <f t="shared" si="161"/>
        <v>5.2976225355588235E-207</v>
      </c>
      <c r="HS169" s="86">
        <f t="shared" si="218"/>
        <v>4.4701858549527221E-3</v>
      </c>
      <c r="HT169" s="86">
        <f t="shared" si="218"/>
        <v>1.5529932460486045E-6</v>
      </c>
      <c r="HU169" s="86">
        <f t="shared" si="218"/>
        <v>6.8653223715142732E-8</v>
      </c>
      <c r="HV169" s="86">
        <f t="shared" si="218"/>
        <v>7.4135422521807856E-7</v>
      </c>
      <c r="HW169" s="86">
        <f t="shared" si="218"/>
        <v>1.5084883744999628E-8</v>
      </c>
      <c r="HX169" s="86">
        <f t="shared" si="218"/>
        <v>1.6913008880789774E-8</v>
      </c>
      <c r="HY169" s="86">
        <f t="shared" si="218"/>
        <v>1.8685961243077737E-8</v>
      </c>
      <c r="HZ169" s="86">
        <f t="shared" si="218"/>
        <v>9.0119248486498897E-11</v>
      </c>
      <c r="IA169" s="86">
        <f t="shared" si="218"/>
        <v>6.4374228839516064E-11</v>
      </c>
      <c r="IB169" s="86">
        <f t="shared" si="218"/>
        <v>2.2643366441898855E-10</v>
      </c>
      <c r="IC169" s="86">
        <f t="shared" si="218"/>
        <v>8.5862080130432884E-9</v>
      </c>
      <c r="ID169" s="86">
        <f t="shared" si="218"/>
        <v>8.5857056974349348E-8</v>
      </c>
      <c r="IE169" s="86">
        <f t="shared" si="218"/>
        <v>5.1670846129179391E-7</v>
      </c>
      <c r="IF169" s="86">
        <f t="shared" si="218"/>
        <v>5.2329557119413387E-7</v>
      </c>
      <c r="IG169" s="86">
        <f t="shared" si="218"/>
        <v>3.404463884717308E-8</v>
      </c>
      <c r="II169" s="86">
        <f t="shared" si="219"/>
        <v>2.0441377261388537E-5</v>
      </c>
      <c r="IJ169" s="86">
        <f t="shared" si="219"/>
        <v>4.1824428105046727E-3</v>
      </c>
      <c r="IK169" s="86">
        <f t="shared" si="219"/>
        <v>4.7759235403578869E-2</v>
      </c>
      <c r="IL169" s="86">
        <f t="shared" si="219"/>
        <v>6.5380253419449353E-3</v>
      </c>
      <c r="IM169" s="86">
        <f t="shared" si="219"/>
        <v>1.1525357555816001E-2</v>
      </c>
      <c r="IN169" s="86">
        <f t="shared" si="219"/>
        <v>1.2761614826681453E-2</v>
      </c>
      <c r="IO169" s="86">
        <f t="shared" si="219"/>
        <v>3.1024867443389961E-2</v>
      </c>
      <c r="IP169" s="86">
        <f t="shared" si="219"/>
        <v>0.1459057696144761</v>
      </c>
      <c r="IQ169" s="86">
        <f t="shared" si="219"/>
        <v>0.15791800332043165</v>
      </c>
      <c r="IR169" s="86">
        <f t="shared" si="219"/>
        <v>5.9016366522533996E-2</v>
      </c>
      <c r="IS169" s="86">
        <f t="shared" si="219"/>
        <v>1.9859477803890701E-2</v>
      </c>
      <c r="IT169" s="86">
        <f t="shared" si="219"/>
        <v>1.7129419385345517E-3</v>
      </c>
      <c r="IU169" s="86">
        <f t="shared" si="219"/>
        <v>3.991102527032258E-4</v>
      </c>
      <c r="IV169" s="86">
        <f t="shared" si="219"/>
        <v>3.3478271394502797E-3</v>
      </c>
      <c r="IW169" s="86">
        <f t="shared" si="219"/>
        <v>6.8156563062081862E-3</v>
      </c>
      <c r="IY169" s="86">
        <f t="shared" si="220"/>
        <v>4.4906272322141104E-3</v>
      </c>
      <c r="IZ169" s="86">
        <f t="shared" si="220"/>
        <v>4.1839958037507216E-3</v>
      </c>
      <c r="JA169" s="86">
        <f t="shared" si="220"/>
        <v>4.7759304056802586E-2</v>
      </c>
      <c r="JB169" s="86">
        <f t="shared" si="220"/>
        <v>6.5387666961701533E-3</v>
      </c>
      <c r="JC169" s="86">
        <f t="shared" si="220"/>
        <v>1.1525372640699746E-2</v>
      </c>
      <c r="JD169" s="86">
        <f t="shared" si="220"/>
        <v>1.2761631739690334E-2</v>
      </c>
      <c r="JE169" s="86">
        <f t="shared" si="220"/>
        <v>3.1024886129351205E-2</v>
      </c>
      <c r="JF169" s="86">
        <f t="shared" si="220"/>
        <v>0.14590576970459535</v>
      </c>
      <c r="JG169" s="86">
        <f t="shared" si="220"/>
        <v>0.15791800338480588</v>
      </c>
      <c r="JH169" s="86">
        <f t="shared" si="220"/>
        <v>5.9016366748967659E-2</v>
      </c>
      <c r="JI169" s="86">
        <f t="shared" si="220"/>
        <v>1.9859486390098713E-2</v>
      </c>
      <c r="JJ169" s="86">
        <f t="shared" si="220"/>
        <v>1.713027795591526E-3</v>
      </c>
      <c r="JK169" s="86">
        <f t="shared" si="220"/>
        <v>3.9962696116451759E-4</v>
      </c>
      <c r="JL169" s="86">
        <f t="shared" si="220"/>
        <v>3.3483504350214736E-3</v>
      </c>
      <c r="JM169" s="86">
        <f t="shared" si="220"/>
        <v>6.815690350847033E-3</v>
      </c>
    </row>
    <row r="170" spans="2:273" x14ac:dyDescent="0.25">
      <c r="B170" s="2">
        <v>143</v>
      </c>
      <c r="C170" s="37">
        <v>68.284000000000006</v>
      </c>
      <c r="D170" s="37">
        <v>68.507999999999996</v>
      </c>
      <c r="E170" s="37">
        <v>67.524000000000001</v>
      </c>
      <c r="F170" s="37">
        <v>64.951999999999998</v>
      </c>
      <c r="G170" s="37">
        <v>66.918000000000006</v>
      </c>
      <c r="H170" s="37">
        <v>62.557000000000002</v>
      </c>
      <c r="I170" s="37">
        <v>62.802999999999997</v>
      </c>
      <c r="J170" s="37">
        <v>69.393000000000001</v>
      </c>
      <c r="K170" s="37">
        <v>69.677000000000007</v>
      </c>
      <c r="L170" s="37">
        <v>68.081000000000003</v>
      </c>
      <c r="M170" s="37">
        <v>66.935000000000002</v>
      </c>
      <c r="N170" s="37">
        <v>67.161000000000001</v>
      </c>
      <c r="O170" s="37">
        <v>66.599999999999994</v>
      </c>
      <c r="P170" s="37">
        <v>69.757999999999996</v>
      </c>
      <c r="Q170" s="37">
        <v>76.581000000000003</v>
      </c>
      <c r="S170" s="4">
        <f t="shared" si="221"/>
        <v>68.382324271655108</v>
      </c>
      <c r="T170" s="4">
        <f t="shared" si="221"/>
        <v>68.350433911830805</v>
      </c>
      <c r="U170" s="4">
        <f t="shared" si="221"/>
        <v>67.608665241477453</v>
      </c>
      <c r="V170" s="4">
        <f t="shared" si="221"/>
        <v>65.096903350278168</v>
      </c>
      <c r="W170" s="4">
        <f t="shared" si="221"/>
        <v>66.100621096809121</v>
      </c>
      <c r="X170" s="4">
        <f t="shared" si="221"/>
        <v>62.212682271443612</v>
      </c>
      <c r="Y170" s="4">
        <f t="shared" si="221"/>
        <v>63.297165861391676</v>
      </c>
      <c r="Z170" s="4">
        <f t="shared" si="221"/>
        <v>69.996918286550482</v>
      </c>
      <c r="AA170" s="4">
        <f t="shared" si="221"/>
        <v>69.833927612066176</v>
      </c>
      <c r="AB170" s="4">
        <f t="shared" si="221"/>
        <v>67.652520934983968</v>
      </c>
      <c r="AC170" s="4">
        <f t="shared" si="221"/>
        <v>65.720979774610797</v>
      </c>
      <c r="AD170" s="4">
        <f t="shared" si="221"/>
        <v>66.568681762983559</v>
      </c>
      <c r="AE170" s="4">
        <f t="shared" si="221"/>
        <v>66.451720418492968</v>
      </c>
      <c r="AF170" s="4">
        <f t="shared" si="221"/>
        <v>69.164134772690446</v>
      </c>
      <c r="AG170" s="4">
        <f t="shared" si="221"/>
        <v>75.966526911718987</v>
      </c>
      <c r="AI170" s="4">
        <f t="shared" si="222"/>
        <v>-9.8324271655101825E-2</v>
      </c>
      <c r="AJ170" s="4">
        <f t="shared" si="222"/>
        <v>0.15756608816919027</v>
      </c>
      <c r="AK170" s="4">
        <f t="shared" si="222"/>
        <v>-8.4665241477452469E-2</v>
      </c>
      <c r="AL170" s="4">
        <f t="shared" si="222"/>
        <v>-0.14490335027817025</v>
      </c>
      <c r="AM170" s="4">
        <f t="shared" si="222"/>
        <v>0.81737890319088535</v>
      </c>
      <c r="AN170" s="4">
        <f t="shared" si="222"/>
        <v>0.34431772855639053</v>
      </c>
      <c r="AO170" s="4">
        <f t="shared" si="222"/>
        <v>-0.49416586139167862</v>
      </c>
      <c r="AP170" s="4">
        <f t="shared" si="222"/>
        <v>-0.6039182865504813</v>
      </c>
      <c r="AQ170" s="4">
        <f t="shared" si="222"/>
        <v>-0.15692761206616979</v>
      </c>
      <c r="AR170" s="4">
        <f t="shared" si="222"/>
        <v>0.42847906501603461</v>
      </c>
      <c r="AS170" s="4">
        <f t="shared" si="222"/>
        <v>1.2140202253892056</v>
      </c>
      <c r="AT170" s="4">
        <f t="shared" si="222"/>
        <v>0.59231823701644259</v>
      </c>
      <c r="AU170" s="4">
        <f t="shared" si="222"/>
        <v>0.14827958150702614</v>
      </c>
      <c r="AV170" s="4">
        <f t="shared" si="222"/>
        <v>0.59386522730954994</v>
      </c>
      <c r="AW170" s="4">
        <f t="shared" si="222"/>
        <v>0.61447308828101654</v>
      </c>
      <c r="AY170" s="2">
        <f t="shared" si="214"/>
        <v>68.382228535820644</v>
      </c>
      <c r="AZ170" s="2">
        <f t="shared" si="214"/>
        <v>68.204408904753421</v>
      </c>
      <c r="BA170" s="2">
        <f t="shared" si="214"/>
        <v>66.756531890676058</v>
      </c>
      <c r="BB170" s="2">
        <f t="shared" si="214"/>
        <v>64.719024758022329</v>
      </c>
      <c r="BC170" s="2">
        <f t="shared" si="214"/>
        <v>65.294352909179239</v>
      </c>
      <c r="BD170" s="2">
        <f t="shared" si="214"/>
        <v>61.164224672008977</v>
      </c>
      <c r="BE170" s="2">
        <f t="shared" si="214"/>
        <v>61.38862111651634</v>
      </c>
      <c r="BF170" s="2">
        <f t="shared" si="214"/>
        <v>63.375972798469064</v>
      </c>
      <c r="BG170" s="2">
        <f t="shared" si="214"/>
        <v>62.482911568332028</v>
      </c>
      <c r="BH170" s="2">
        <f t="shared" si="214"/>
        <v>63.163091553965685</v>
      </c>
      <c r="BI170" s="2">
        <f t="shared" si="214"/>
        <v>63.342890618418338</v>
      </c>
      <c r="BJ170" s="2">
        <f t="shared" si="214"/>
        <v>66.210279252705817</v>
      </c>
      <c r="BK170" s="2">
        <f t="shared" si="214"/>
        <v>66.297131062431077</v>
      </c>
      <c r="BL170" s="2">
        <f t="shared" si="214"/>
        <v>68.092895154151634</v>
      </c>
      <c r="BM170" s="2">
        <f t="shared" si="214"/>
        <v>72.599061749171085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68.284000000000006</v>
      </c>
      <c r="CF170" s="2">
        <f t="shared" si="215"/>
        <v>68.507999999999996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67.161000000000001</v>
      </c>
      <c r="CQ170" s="2">
        <f t="shared" si="215"/>
        <v>66.599999999999994</v>
      </c>
      <c r="CR170" s="2">
        <f t="shared" si="215"/>
        <v>69.757999999999996</v>
      </c>
      <c r="CS170" s="2" t="str">
        <f t="shared" si="215"/>
        <v/>
      </c>
      <c r="CU170" s="2">
        <f t="shared" si="197"/>
        <v>68.284000000000006</v>
      </c>
      <c r="CV170" s="2">
        <f t="shared" si="198"/>
        <v>68.507999999999996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67.161000000000001</v>
      </c>
      <c r="DG170" s="2">
        <f t="shared" si="209"/>
        <v>66.599999999999994</v>
      </c>
      <c r="DH170" s="2">
        <f t="shared" si="210"/>
        <v>69.757999999999996</v>
      </c>
      <c r="DI170" s="2" t="str">
        <f t="shared" si="211"/>
        <v/>
      </c>
      <c r="DK170" s="2">
        <f t="shared" si="223"/>
        <v>77.199593236714975</v>
      </c>
      <c r="DL170" s="2">
        <f t="shared" si="223"/>
        <v>96.366951827242531</v>
      </c>
      <c r="DM170" s="2">
        <f t="shared" si="223"/>
        <v>96.645193295077021</v>
      </c>
      <c r="DN170" s="2">
        <f t="shared" si="223"/>
        <v>87.435750226517683</v>
      </c>
      <c r="DO170" s="2">
        <f t="shared" si="223"/>
        <v>98.393901219512202</v>
      </c>
      <c r="DP170" s="2">
        <f t="shared" si="223"/>
        <v>92.921043987307144</v>
      </c>
      <c r="DQ170" s="2">
        <f t="shared" si="223"/>
        <v>85.056892548418887</v>
      </c>
      <c r="DR170" s="2">
        <f t="shared" si="223"/>
        <v>98.451091806091824</v>
      </c>
      <c r="DS170" s="2">
        <f t="shared" si="223"/>
        <v>99.003045173745193</v>
      </c>
      <c r="DT170" s="2">
        <f t="shared" si="223"/>
        <v>102.30150924369745</v>
      </c>
      <c r="DU170" s="2">
        <f t="shared" si="223"/>
        <v>102.92602432432435</v>
      </c>
      <c r="DV170" s="2">
        <f t="shared" si="223"/>
        <v>96.540192581245194</v>
      </c>
      <c r="DW170" s="2">
        <f t="shared" si="223"/>
        <v>93.709625328330176</v>
      </c>
      <c r="DX170" s="2">
        <f t="shared" si="223"/>
        <v>96.515951282051262</v>
      </c>
      <c r="DY170" s="2">
        <f t="shared" si="223"/>
        <v>91.279911204481778</v>
      </c>
      <c r="EA170" s="2">
        <f t="shared" si="213"/>
        <v>68.289265967371847</v>
      </c>
      <c r="EB170" s="2">
        <f t="shared" si="213"/>
        <v>68.010728575177112</v>
      </c>
      <c r="EC170" s="2">
        <f t="shared" si="213"/>
        <v>66.618863463700734</v>
      </c>
      <c r="ED170" s="2">
        <f t="shared" si="213"/>
        <v>64.614218182560094</v>
      </c>
      <c r="EE170" s="2">
        <f t="shared" si="213"/>
        <v>64.761614855883607</v>
      </c>
      <c r="EF170" s="2">
        <f t="shared" si="213"/>
        <v>60.844678046507155</v>
      </c>
      <c r="EG170" s="2">
        <f t="shared" si="213"/>
        <v>61.547933540777201</v>
      </c>
      <c r="EH170" s="2">
        <f t="shared" si="213"/>
        <v>63.001123942828997</v>
      </c>
      <c r="EI170" s="2">
        <f t="shared" si="213"/>
        <v>62.348477020768499</v>
      </c>
      <c r="EJ170" s="2">
        <f t="shared" si="213"/>
        <v>63.212314273961354</v>
      </c>
      <c r="EK170" s="2">
        <f t="shared" si="212"/>
        <v>63.370124511591555</v>
      </c>
      <c r="EL170" s="2">
        <f t="shared" si="179"/>
        <v>66.100183969164846</v>
      </c>
      <c r="EM170" s="2">
        <f t="shared" si="179"/>
        <v>66.213400743887902</v>
      </c>
      <c r="EN170" s="2">
        <f t="shared" si="179"/>
        <v>68.122445826828596</v>
      </c>
      <c r="EO170" s="2">
        <f t="shared" si="179"/>
        <v>73.003862214199756</v>
      </c>
      <c r="EQ170" s="2">
        <f t="shared" si="224"/>
        <v>68.749267944808693</v>
      </c>
      <c r="ER170" s="2">
        <f t="shared" si="224"/>
        <v>68.631037226862105</v>
      </c>
      <c r="ES170" s="2">
        <f t="shared" si="224"/>
        <v>66.972409379299066</v>
      </c>
      <c r="ET170" s="2">
        <f t="shared" si="224"/>
        <v>64.926014010174811</v>
      </c>
      <c r="EU170" s="2">
        <f t="shared" si="224"/>
        <v>66.269757843093544</v>
      </c>
      <c r="EV170" s="2">
        <f t="shared" si="224"/>
        <v>61.739282189887014</v>
      </c>
      <c r="EW170" s="2">
        <f t="shared" si="224"/>
        <v>61.114498657311685</v>
      </c>
      <c r="EX170" s="2">
        <f t="shared" si="224"/>
        <v>63.851001036914148</v>
      </c>
      <c r="EY170" s="2">
        <f t="shared" si="224"/>
        <v>62.643325299142617</v>
      </c>
      <c r="EZ170" s="2">
        <f t="shared" si="224"/>
        <v>63.074998393783176</v>
      </c>
      <c r="FA170" s="2">
        <f t="shared" si="224"/>
        <v>63.281307359767737</v>
      </c>
      <c r="FB170" s="2">
        <f t="shared" si="224"/>
        <v>66.431577100001519</v>
      </c>
      <c r="FC170" s="2">
        <f t="shared" si="224"/>
        <v>66.49020641195942</v>
      </c>
      <c r="FD170" s="2">
        <f t="shared" si="224"/>
        <v>67.989754764318306</v>
      </c>
      <c r="FE170" s="2">
        <f t="shared" si="224"/>
        <v>71.194702764165882</v>
      </c>
      <c r="FG170" s="2">
        <f t="shared" si="225"/>
        <v>0.99988271921887262</v>
      </c>
      <c r="FH170" s="2">
        <f t="shared" si="225"/>
        <v>0.99988820776476672</v>
      </c>
      <c r="FI170" s="2">
        <f t="shared" si="225"/>
        <v>0.99990044578141324</v>
      </c>
      <c r="FJ170" s="2">
        <f t="shared" si="225"/>
        <v>0.99987978838376057</v>
      </c>
      <c r="FK170" s="2">
        <f t="shared" si="225"/>
        <v>0.99988294010902556</v>
      </c>
      <c r="FL170" s="2">
        <f t="shared" si="225"/>
        <v>0.99987023261552943</v>
      </c>
      <c r="FM170" s="2">
        <f t="shared" si="225"/>
        <v>0.99985668788946525</v>
      </c>
      <c r="FN170" s="2">
        <f t="shared" si="225"/>
        <v>0.99985464458321494</v>
      </c>
      <c r="FO170" s="2">
        <f t="shared" si="225"/>
        <v>0.99985550130602407</v>
      </c>
      <c r="FP170" s="2">
        <f t="shared" si="225"/>
        <v>0.99985025914030012</v>
      </c>
      <c r="FQ170" s="2">
        <f t="shared" si="225"/>
        <v>0.99986323613769346</v>
      </c>
      <c r="FR170" s="2">
        <f t="shared" si="225"/>
        <v>0.9998614843832595</v>
      </c>
      <c r="FS170" s="2">
        <f t="shared" si="225"/>
        <v>0.99987066086705745</v>
      </c>
      <c r="FT170" s="2">
        <f t="shared" si="225"/>
        <v>0.9998682738058623</v>
      </c>
      <c r="FU170" s="2">
        <f t="shared" si="225"/>
        <v>0.99984124383849637</v>
      </c>
      <c r="FW170" s="2">
        <f t="shared" si="216"/>
        <v>0.19981991994623141</v>
      </c>
      <c r="FX170" s="2">
        <f t="shared" si="216"/>
        <v>0.30712182310964242</v>
      </c>
      <c r="FY170" s="2">
        <f t="shared" si="216"/>
        <v>0.38093829748819086</v>
      </c>
      <c r="FZ170" s="2">
        <f t="shared" si="216"/>
        <v>0.32733973058897531</v>
      </c>
      <c r="GA170" s="2">
        <f t="shared" si="216"/>
        <v>0.35063058742126757</v>
      </c>
      <c r="GB170" s="2">
        <f t="shared" si="216"/>
        <v>0.35254046353823726</v>
      </c>
      <c r="GC170" s="2">
        <f t="shared" si="216"/>
        <v>0.37533098741846621</v>
      </c>
      <c r="GD170" s="2">
        <f t="shared" si="216"/>
        <v>0.43499938209800565</v>
      </c>
      <c r="GE170" s="2">
        <f t="shared" si="216"/>
        <v>0.43798122562991615</v>
      </c>
      <c r="GF170" s="2">
        <f t="shared" si="216"/>
        <v>0.40108958689955126</v>
      </c>
      <c r="GG170" s="2">
        <f t="shared" si="216"/>
        <v>0.36753836548789787</v>
      </c>
      <c r="GH170" s="2">
        <f t="shared" si="216"/>
        <v>0.31949626326644714</v>
      </c>
      <c r="GI170" s="2">
        <f t="shared" si="216"/>
        <v>0.28963995302117312</v>
      </c>
      <c r="GJ170" s="2">
        <f t="shared" si="216"/>
        <v>0.25088985240603157</v>
      </c>
      <c r="GK170" s="2">
        <f t="shared" si="216"/>
        <v>0.22535432153654408</v>
      </c>
      <c r="GM170" s="86">
        <f t="shared" si="217"/>
        <v>2.0377979578307053E-87</v>
      </c>
      <c r="GN170" s="86">
        <f t="shared" si="217"/>
        <v>5.5787370655430914E-174</v>
      </c>
      <c r="GO170" s="86">
        <f t="shared" si="217"/>
        <v>2.5262701331100707E-216</v>
      </c>
      <c r="GP170" s="86">
        <f t="shared" si="217"/>
        <v>2.7309908242136373E-202</v>
      </c>
      <c r="GQ170" s="86">
        <f t="shared" si="217"/>
        <v>7.2409701553458216E-212</v>
      </c>
      <c r="GR170" s="86">
        <f t="shared" si="217"/>
        <v>1.2274197297746863E-226</v>
      </c>
      <c r="GS170" s="86">
        <f t="shared" si="217"/>
        <v>1.5038634338688439E-240</v>
      </c>
      <c r="GT170" s="86">
        <f t="shared" si="217"/>
        <v>6.9313680301742817E-294</v>
      </c>
      <c r="GU170" s="86">
        <f t="shared" si="217"/>
        <v>0</v>
      </c>
      <c r="GV170" s="86">
        <f t="shared" si="217"/>
        <v>2.4065485598723975E-304</v>
      </c>
      <c r="GW170" s="86">
        <f t="shared" si="217"/>
        <v>1.2355713423476767E-294</v>
      </c>
      <c r="GX170" s="86">
        <f t="shared" si="217"/>
        <v>0</v>
      </c>
      <c r="GY170" s="86">
        <f t="shared" si="217"/>
        <v>1.0509879092312349E-306</v>
      </c>
      <c r="GZ170" s="86">
        <f t="shared" si="217"/>
        <v>4.4551824652542471E-229</v>
      </c>
      <c r="HA170" s="86">
        <f t="shared" si="217"/>
        <v>0</v>
      </c>
      <c r="HC170" s="86">
        <f t="shared" si="181"/>
        <v>4.3537352573267113E-41</v>
      </c>
      <c r="HD170" s="86">
        <f t="shared" si="181"/>
        <v>6.4786842635042761E-105</v>
      </c>
      <c r="HE170" s="86">
        <f t="shared" si="181"/>
        <v>6.5888560584474733E-128</v>
      </c>
      <c r="HF170" s="86">
        <f t="shared" si="180"/>
        <v>2.3529013343514586E-117</v>
      </c>
      <c r="HG170" s="86">
        <f t="shared" si="180"/>
        <v>2.4318834613473672E-148</v>
      </c>
      <c r="HH170" s="86">
        <f t="shared" si="180"/>
        <v>1.3757836961629162E-171</v>
      </c>
      <c r="HI170" s="86">
        <f t="shared" si="180"/>
        <v>4.2166031865423986E-201</v>
      </c>
      <c r="HJ170" s="86">
        <f t="shared" si="180"/>
        <v>2.1448847108679286E-255</v>
      </c>
      <c r="HK170" s="86">
        <f t="shared" si="180"/>
        <v>6.1995263802900558E-259</v>
      </c>
      <c r="HL170" s="86">
        <f t="shared" si="161"/>
        <v>1.3816211124788134E-245</v>
      </c>
      <c r="HM170" s="86">
        <f t="shared" si="161"/>
        <v>3.9690678617736698E-224</v>
      </c>
      <c r="HN170" s="86">
        <f t="shared" si="161"/>
        <v>3.7763298047506253E-230</v>
      </c>
      <c r="HO170" s="86">
        <f t="shared" ref="HO170:HQ227" si="226" xml:space="preserve"> _xlfn.NORM.DIST($B170, O$8, ABS(O$12), TRUE) * _xlfn.NORM.DIST(($B170 - O$8)*O$16, 0, ABS(O$12), TRUE) * 2</f>
        <v>6.2123376654386181E-164</v>
      </c>
      <c r="HP170" s="86">
        <f t="shared" si="226"/>
        <v>1.4160917525587367E-118</v>
      </c>
      <c r="HQ170" s="86">
        <f t="shared" si="226"/>
        <v>1.7791592206694792E-214</v>
      </c>
      <c r="HS170" s="86">
        <f t="shared" si="218"/>
        <v>2.1539486908294533E-3</v>
      </c>
      <c r="HT170" s="86">
        <f t="shared" si="218"/>
        <v>4.3971177961695085E-7</v>
      </c>
      <c r="HU170" s="86">
        <f t="shared" si="218"/>
        <v>1.5633340093934711E-8</v>
      </c>
      <c r="HV170" s="86">
        <f t="shared" si="218"/>
        <v>1.8806760032788269E-7</v>
      </c>
      <c r="HW170" s="86">
        <f t="shared" si="218"/>
        <v>2.9002403813187413E-9</v>
      </c>
      <c r="HX170" s="86">
        <f t="shared" si="218"/>
        <v>3.2871865808058097E-9</v>
      </c>
      <c r="HY170" s="86">
        <f t="shared" si="218"/>
        <v>3.6712817220949399E-9</v>
      </c>
      <c r="HZ170" s="86">
        <f t="shared" si="218"/>
        <v>1.2605767516868208E-11</v>
      </c>
      <c r="IA170" s="86">
        <f t="shared" si="218"/>
        <v>8.9740017008340328E-12</v>
      </c>
      <c r="IB170" s="86">
        <f t="shared" si="218"/>
        <v>3.343580545195076E-11</v>
      </c>
      <c r="IC170" s="86">
        <f t="shared" si="218"/>
        <v>1.5466684629210032E-9</v>
      </c>
      <c r="ID170" s="86">
        <f t="shared" si="218"/>
        <v>1.6666258940097438E-8</v>
      </c>
      <c r="IE170" s="86">
        <f t="shared" si="218"/>
        <v>1.1550386828160198E-7</v>
      </c>
      <c r="IF170" s="86">
        <f t="shared" si="218"/>
        <v>9.6407513667996896E-8</v>
      </c>
      <c r="IG170" s="86">
        <f t="shared" si="218"/>
        <v>3.6150310561648282E-9</v>
      </c>
      <c r="II170" s="86">
        <f t="shared" si="219"/>
        <v>6.4383271425339558E-5</v>
      </c>
      <c r="IJ170" s="86">
        <f t="shared" si="219"/>
        <v>9.756593949048856E-3</v>
      </c>
      <c r="IK170" s="86">
        <f t="shared" si="219"/>
        <v>8.7775160059493151E-2</v>
      </c>
      <c r="IL170" s="86">
        <f t="shared" si="219"/>
        <v>1.525650629792934E-2</v>
      </c>
      <c r="IM170" s="86">
        <f t="shared" si="219"/>
        <v>2.6481342328791395E-2</v>
      </c>
      <c r="IN170" s="86">
        <f t="shared" si="219"/>
        <v>2.8895906604352244E-2</v>
      </c>
      <c r="IO170" s="86">
        <f t="shared" si="219"/>
        <v>6.2582660533804443E-2</v>
      </c>
      <c r="IP170" s="86">
        <f t="shared" si="219"/>
        <v>0.23435444414344395</v>
      </c>
      <c r="IQ170" s="86">
        <f t="shared" si="219"/>
        <v>0.24885321988537737</v>
      </c>
      <c r="IR170" s="86">
        <f t="shared" si="219"/>
        <v>0.11151058125901821</v>
      </c>
      <c r="IS170" s="86">
        <f t="shared" si="219"/>
        <v>4.3390528743359878E-2</v>
      </c>
      <c r="IT170" s="86">
        <f t="shared" si="219"/>
        <v>5.0331946727146405E-3</v>
      </c>
      <c r="IU170" s="86">
        <f t="shared" si="219"/>
        <v>1.2993682216937469E-3</v>
      </c>
      <c r="IV170" s="86">
        <f t="shared" si="219"/>
        <v>6.7883115780185072E-3</v>
      </c>
      <c r="IW170" s="86">
        <f t="shared" si="219"/>
        <v>1.1805423099107077E-2</v>
      </c>
      <c r="IY170" s="86">
        <f t="shared" si="220"/>
        <v>2.2183319622547928E-3</v>
      </c>
      <c r="IZ170" s="86">
        <f t="shared" si="220"/>
        <v>9.7570336608284736E-3</v>
      </c>
      <c r="JA170" s="86">
        <f t="shared" si="220"/>
        <v>8.7775175692833246E-2</v>
      </c>
      <c r="JB170" s="86">
        <f t="shared" si="220"/>
        <v>1.5256694365529668E-2</v>
      </c>
      <c r="JC170" s="86">
        <f t="shared" si="220"/>
        <v>2.6481345229031776E-2</v>
      </c>
      <c r="JD170" s="86">
        <f t="shared" si="220"/>
        <v>2.8895909891538826E-2</v>
      </c>
      <c r="JE170" s="86">
        <f t="shared" si="220"/>
        <v>6.2582664205086166E-2</v>
      </c>
      <c r="JF170" s="86">
        <f t="shared" si="220"/>
        <v>0.23435444415604972</v>
      </c>
      <c r="JG170" s="86">
        <f t="shared" si="220"/>
        <v>0.24885321989435136</v>
      </c>
      <c r="JH170" s="86">
        <f t="shared" si="220"/>
        <v>0.11151058129245402</v>
      </c>
      <c r="JI170" s="86">
        <f t="shared" si="220"/>
        <v>4.3390530290028338E-2</v>
      </c>
      <c r="JJ170" s="86">
        <f t="shared" si="220"/>
        <v>5.0332113389735802E-3</v>
      </c>
      <c r="JK170" s="86">
        <f t="shared" si="220"/>
        <v>1.2994837255620286E-3</v>
      </c>
      <c r="JL170" s="86">
        <f t="shared" si="220"/>
        <v>6.7884079855321756E-3</v>
      </c>
      <c r="JM170" s="86">
        <f t="shared" si="220"/>
        <v>1.1805426714138133E-2</v>
      </c>
    </row>
    <row r="171" spans="2:273" x14ac:dyDescent="0.25">
      <c r="B171" s="2">
        <v>144</v>
      </c>
      <c r="C171" s="37">
        <v>67.984999999999999</v>
      </c>
      <c r="D171" s="37">
        <v>69.412999999999997</v>
      </c>
      <c r="E171" s="37">
        <v>67.570999999999998</v>
      </c>
      <c r="F171" s="37">
        <v>65.570999999999998</v>
      </c>
      <c r="G171" s="37">
        <v>67.328000000000003</v>
      </c>
      <c r="H171" s="37">
        <v>62.902000000000001</v>
      </c>
      <c r="I171" s="37">
        <v>64.656000000000006</v>
      </c>
      <c r="J171" s="37">
        <v>70.77</v>
      </c>
      <c r="K171" s="37">
        <v>70.129000000000005</v>
      </c>
      <c r="L171" s="37">
        <v>70.435000000000002</v>
      </c>
      <c r="M171" s="37">
        <v>67.096999999999994</v>
      </c>
      <c r="N171" s="37">
        <v>67.968000000000004</v>
      </c>
      <c r="O171" s="37">
        <v>67.316999999999993</v>
      </c>
      <c r="P171" s="37">
        <v>71.161000000000001</v>
      </c>
      <c r="Q171" s="37">
        <v>77.564999999999998</v>
      </c>
      <c r="S171" s="4">
        <f t="shared" si="221"/>
        <v>68.295445611655211</v>
      </c>
      <c r="T171" s="4">
        <f t="shared" si="221"/>
        <v>68.400153699799361</v>
      </c>
      <c r="U171" s="4">
        <f t="shared" si="221"/>
        <v>67.924762800579416</v>
      </c>
      <c r="V171" s="4">
        <f t="shared" si="221"/>
        <v>65.361687039761946</v>
      </c>
      <c r="W171" s="4">
        <f t="shared" si="221"/>
        <v>66.667790286007744</v>
      </c>
      <c r="X171" s="4">
        <f t="shared" si="221"/>
        <v>62.919167356323165</v>
      </c>
      <c r="Y171" s="4">
        <f t="shared" si="221"/>
        <v>64.272553211365917</v>
      </c>
      <c r="Z171" s="4">
        <f t="shared" si="221"/>
        <v>71.055459721229724</v>
      </c>
      <c r="AA171" s="4">
        <f t="shared" si="221"/>
        <v>70.823480457500551</v>
      </c>
      <c r="AB171" s="4">
        <f t="shared" si="221"/>
        <v>69.424771844145909</v>
      </c>
      <c r="AC171" s="4">
        <f t="shared" si="221"/>
        <v>67.224012383507201</v>
      </c>
      <c r="AD171" s="4">
        <f t="shared" si="221"/>
        <v>66.903710025380832</v>
      </c>
      <c r="AE171" s="4">
        <f t="shared" si="221"/>
        <v>66.587014165616523</v>
      </c>
      <c r="AF171" s="4">
        <f t="shared" si="221"/>
        <v>69.91271975920543</v>
      </c>
      <c r="AG171" s="4">
        <f t="shared" si="221"/>
        <v>77.800153442904133</v>
      </c>
      <c r="AI171" s="4">
        <f t="shared" si="222"/>
        <v>-0.31044561165521145</v>
      </c>
      <c r="AJ171" s="4">
        <f t="shared" si="222"/>
        <v>1.0128463002006356</v>
      </c>
      <c r="AK171" s="4">
        <f t="shared" si="222"/>
        <v>-0.35376280057941756</v>
      </c>
      <c r="AL171" s="4">
        <f t="shared" si="222"/>
        <v>0.20931296023805146</v>
      </c>
      <c r="AM171" s="4">
        <f t="shared" si="222"/>
        <v>0.66020971399225914</v>
      </c>
      <c r="AN171" s="4">
        <f t="shared" si="222"/>
        <v>-1.7167356323163574E-2</v>
      </c>
      <c r="AO171" s="4">
        <f t="shared" si="222"/>
        <v>0.38344678863408888</v>
      </c>
      <c r="AP171" s="4">
        <f t="shared" si="222"/>
        <v>-0.28545972122972785</v>
      </c>
      <c r="AQ171" s="4">
        <f t="shared" si="222"/>
        <v>-0.69448045750054632</v>
      </c>
      <c r="AR171" s="4">
        <f t="shared" si="222"/>
        <v>1.0102281558540938</v>
      </c>
      <c r="AS171" s="4">
        <f t="shared" si="222"/>
        <v>-0.12701238350720701</v>
      </c>
      <c r="AT171" s="4">
        <f t="shared" si="222"/>
        <v>1.0642899746191716</v>
      </c>
      <c r="AU171" s="4">
        <f t="shared" si="222"/>
        <v>0.72998583438346998</v>
      </c>
      <c r="AV171" s="4">
        <f t="shared" si="222"/>
        <v>1.2482802407945712</v>
      </c>
      <c r="AW171" s="4">
        <f t="shared" si="222"/>
        <v>-0.23515344290413509</v>
      </c>
      <c r="AY171" s="2">
        <f t="shared" si="214"/>
        <v>68.295180909578875</v>
      </c>
      <c r="AZ171" s="2">
        <f t="shared" si="214"/>
        <v>68.115229804438911</v>
      </c>
      <c r="BA171" s="2">
        <f t="shared" si="214"/>
        <v>66.676753461710035</v>
      </c>
      <c r="BB171" s="2">
        <f t="shared" si="214"/>
        <v>64.638912755687599</v>
      </c>
      <c r="BC171" s="2">
        <f t="shared" si="214"/>
        <v>65.188563468138</v>
      </c>
      <c r="BD171" s="2">
        <f t="shared" si="214"/>
        <v>61.023991119835514</v>
      </c>
      <c r="BE171" s="2">
        <f t="shared" si="214"/>
        <v>61.238255785890289</v>
      </c>
      <c r="BF171" s="2">
        <f t="shared" si="214"/>
        <v>63.20835423856569</v>
      </c>
      <c r="BG171" s="2">
        <f t="shared" si="214"/>
        <v>62.28520032330794</v>
      </c>
      <c r="BH171" s="2">
        <f t="shared" si="214"/>
        <v>62.954427340742988</v>
      </c>
      <c r="BI171" s="2">
        <f t="shared" si="214"/>
        <v>63.141755045334875</v>
      </c>
      <c r="BJ171" s="2">
        <f t="shared" si="214"/>
        <v>66.05843585396876</v>
      </c>
      <c r="BK171" s="2">
        <f t="shared" si="214"/>
        <v>66.174479296017026</v>
      </c>
      <c r="BL171" s="2">
        <f t="shared" si="214"/>
        <v>67.9887999864888</v>
      </c>
      <c r="BM171" s="2">
        <f t="shared" si="214"/>
        <v>72.491378070062908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67.984999999999999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67.316999999999993</v>
      </c>
      <c r="CR171" s="2" t="str">
        <f t="shared" si="215"/>
        <v/>
      </c>
      <c r="CS171" s="2" t="str">
        <f t="shared" si="215"/>
        <v/>
      </c>
      <c r="CU171" s="2">
        <f t="shared" si="197"/>
        <v>67.984999999999999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67.316999999999993</v>
      </c>
      <c r="DH171" s="2" t="str">
        <f t="shared" si="210"/>
        <v/>
      </c>
      <c r="DI171" s="2" t="str">
        <f t="shared" si="211"/>
        <v/>
      </c>
      <c r="DK171" s="2">
        <f t="shared" si="223"/>
        <v>77.11649547650417</v>
      </c>
      <c r="DL171" s="2">
        <f t="shared" si="223"/>
        <v>96.433070975536097</v>
      </c>
      <c r="DM171" s="2">
        <f t="shared" si="223"/>
        <v>96.736977952280284</v>
      </c>
      <c r="DN171" s="2">
        <f t="shared" si="223"/>
        <v>87.476556478405328</v>
      </c>
      <c r="DO171" s="2">
        <f t="shared" si="223"/>
        <v>98.502818815331025</v>
      </c>
      <c r="DP171" s="2">
        <f t="shared" si="223"/>
        <v>92.983674362621727</v>
      </c>
      <c r="DQ171" s="2">
        <f t="shared" si="223"/>
        <v>85.060820986978896</v>
      </c>
      <c r="DR171" s="2">
        <f t="shared" si="223"/>
        <v>98.538259759759768</v>
      </c>
      <c r="DS171" s="2">
        <f t="shared" si="223"/>
        <v>99.097028828828854</v>
      </c>
      <c r="DT171" s="2">
        <f t="shared" si="223"/>
        <v>102.4177445378151</v>
      </c>
      <c r="DU171" s="2">
        <f t="shared" si="223"/>
        <v>103.06075830115833</v>
      </c>
      <c r="DV171" s="2">
        <f t="shared" si="223"/>
        <v>96.631842980632427</v>
      </c>
      <c r="DW171" s="2">
        <f t="shared" si="223"/>
        <v>93.800930863039369</v>
      </c>
      <c r="DX171" s="2">
        <f t="shared" si="223"/>
        <v>96.639266666666657</v>
      </c>
      <c r="DY171" s="2">
        <f t="shared" si="223"/>
        <v>91.353082352941158</v>
      </c>
      <c r="EA171" s="2">
        <f t="shared" si="213"/>
        <v>68.191555359439221</v>
      </c>
      <c r="EB171" s="2">
        <f t="shared" si="213"/>
        <v>67.903172616860957</v>
      </c>
      <c r="EC171" s="2">
        <f t="shared" si="213"/>
        <v>66.527725134469861</v>
      </c>
      <c r="ED171" s="2">
        <f t="shared" si="213"/>
        <v>64.524652939976335</v>
      </c>
      <c r="EE171" s="2">
        <f t="shared" si="213"/>
        <v>64.607877326150856</v>
      </c>
      <c r="EF171" s="2">
        <f t="shared" si="213"/>
        <v>60.67619597923732</v>
      </c>
      <c r="EG171" s="2">
        <f t="shared" si="213"/>
        <v>61.412060959548455</v>
      </c>
      <c r="EH171" s="2">
        <f t="shared" si="213"/>
        <v>62.804064583538704</v>
      </c>
      <c r="EI171" s="2">
        <f t="shared" si="213"/>
        <v>62.140851689702572</v>
      </c>
      <c r="EJ171" s="2">
        <f t="shared" si="213"/>
        <v>63.008721822295371</v>
      </c>
      <c r="EK171" s="2">
        <f t="shared" si="212"/>
        <v>63.172262959103932</v>
      </c>
      <c r="EL171" s="2">
        <f t="shared" si="179"/>
        <v>65.938659635757546</v>
      </c>
      <c r="EM171" s="2">
        <f t="shared" si="179"/>
        <v>66.083119066170724</v>
      </c>
      <c r="EN171" s="2">
        <f t="shared" si="179"/>
        <v>68.021959303087726</v>
      </c>
      <c r="EO171" s="2">
        <f t="shared" si="179"/>
        <v>72.937463844218357</v>
      </c>
      <c r="EQ171" s="2">
        <f t="shared" si="224"/>
        <v>68.669196165573851</v>
      </c>
      <c r="ER171" s="2">
        <f t="shared" si="224"/>
        <v>68.542650069016702</v>
      </c>
      <c r="ES171" s="2">
        <f t="shared" si="224"/>
        <v>66.890821191210549</v>
      </c>
      <c r="ET171" s="2">
        <f t="shared" si="224"/>
        <v>64.845816927904664</v>
      </c>
      <c r="EU171" s="2">
        <f t="shared" si="224"/>
        <v>66.159639574506059</v>
      </c>
      <c r="EV171" s="2">
        <f t="shared" si="224"/>
        <v>61.596305031349914</v>
      </c>
      <c r="EW171" s="2">
        <f t="shared" si="224"/>
        <v>60.966658835302823</v>
      </c>
      <c r="EX171" s="2">
        <f t="shared" si="224"/>
        <v>63.676914425549569</v>
      </c>
      <c r="EY171" s="2">
        <f t="shared" si="224"/>
        <v>62.443560793253127</v>
      </c>
      <c r="EZ171" s="2">
        <f t="shared" si="224"/>
        <v>62.867776628780348</v>
      </c>
      <c r="FA171" s="2">
        <f t="shared" si="224"/>
        <v>63.081092518138021</v>
      </c>
      <c r="FB171" s="2">
        <f t="shared" si="224"/>
        <v>66.279693687470584</v>
      </c>
      <c r="FC171" s="2">
        <f t="shared" si="224"/>
        <v>66.368247617169587</v>
      </c>
      <c r="FD171" s="2">
        <f t="shared" si="224"/>
        <v>67.885704062341617</v>
      </c>
      <c r="FE171" s="2">
        <f t="shared" si="224"/>
        <v>71.081874743840032</v>
      </c>
      <c r="FG171" s="2">
        <f t="shared" si="225"/>
        <v>0.99989303755257142</v>
      </c>
      <c r="FH171" s="2">
        <f t="shared" si="225"/>
        <v>0.99989804326681353</v>
      </c>
      <c r="FI171" s="2">
        <f t="shared" si="225"/>
        <v>0.99990920467820621</v>
      </c>
      <c r="FJ171" s="2">
        <f t="shared" si="225"/>
        <v>0.99989036454332392</v>
      </c>
      <c r="FK171" s="2">
        <f t="shared" si="225"/>
        <v>0.99989323901093918</v>
      </c>
      <c r="FL171" s="2">
        <f t="shared" si="225"/>
        <v>0.99988164938742607</v>
      </c>
      <c r="FM171" s="2">
        <f t="shared" si="225"/>
        <v>0.99986929615361719</v>
      </c>
      <c r="FN171" s="2">
        <f t="shared" si="225"/>
        <v>0.99986743258883537</v>
      </c>
      <c r="FO171" s="2">
        <f t="shared" si="225"/>
        <v>0.99986821394925129</v>
      </c>
      <c r="FP171" s="2">
        <f t="shared" si="225"/>
        <v>0.99986343291350976</v>
      </c>
      <c r="FQ171" s="2">
        <f t="shared" si="225"/>
        <v>0.99987526837415663</v>
      </c>
      <c r="FR171" s="2">
        <f t="shared" si="225"/>
        <v>0.99987367071642741</v>
      </c>
      <c r="FS171" s="2">
        <f t="shared" si="225"/>
        <v>0.99988203996636615</v>
      </c>
      <c r="FT171" s="2">
        <f t="shared" si="225"/>
        <v>0.99987986289067288</v>
      </c>
      <c r="FU171" s="2">
        <f t="shared" si="225"/>
        <v>0.99985521063735738</v>
      </c>
      <c r="FW171" s="2">
        <f t="shared" si="216"/>
        <v>0.21495424047300093</v>
      </c>
      <c r="FX171" s="2">
        <f t="shared" si="216"/>
        <v>0.32706137118378242</v>
      </c>
      <c r="FY171" s="2">
        <f t="shared" si="216"/>
        <v>0.40288366038054091</v>
      </c>
      <c r="FZ171" s="2">
        <f t="shared" si="216"/>
        <v>0.34793276172099047</v>
      </c>
      <c r="GA171" s="2">
        <f t="shared" si="216"/>
        <v>0.37187880109937055</v>
      </c>
      <c r="GB171" s="2">
        <f t="shared" si="216"/>
        <v>0.37383778580487814</v>
      </c>
      <c r="GC171" s="2">
        <f t="shared" si="216"/>
        <v>0.39716056104480202</v>
      </c>
      <c r="GD171" s="2">
        <f t="shared" si="216"/>
        <v>0.45775624403154619</v>
      </c>
      <c r="GE171" s="2">
        <f t="shared" si="216"/>
        <v>0.46076686605544009</v>
      </c>
      <c r="GF171" s="2">
        <f t="shared" si="216"/>
        <v>0.42340185910427935</v>
      </c>
      <c r="GG171" s="2">
        <f t="shared" si="216"/>
        <v>0.38919709359284527</v>
      </c>
      <c r="GH171" s="2">
        <f t="shared" si="216"/>
        <v>0.33984515553954636</v>
      </c>
      <c r="GI171" s="2">
        <f t="shared" si="216"/>
        <v>0.30895059623419957</v>
      </c>
      <c r="GJ171" s="2">
        <f t="shared" si="216"/>
        <v>0.26859383156136318</v>
      </c>
      <c r="GK171" s="2">
        <f t="shared" si="216"/>
        <v>0.2418381093801977</v>
      </c>
      <c r="GM171" s="86">
        <f t="shared" si="217"/>
        <v>9.7016337224802644E-90</v>
      </c>
      <c r="GN171" s="86">
        <f t="shared" si="217"/>
        <v>2.3304968713236103E-178</v>
      </c>
      <c r="GO171" s="86">
        <f t="shared" si="217"/>
        <v>1.0929729800502873E-221</v>
      </c>
      <c r="GP171" s="86">
        <f t="shared" si="217"/>
        <v>1.9704703312489889E-207</v>
      </c>
      <c r="GQ171" s="86">
        <f t="shared" si="217"/>
        <v>3.6157996988763995E-217</v>
      </c>
      <c r="GR171" s="86">
        <f t="shared" si="217"/>
        <v>2.5501333998802729E-232</v>
      </c>
      <c r="GS171" s="86">
        <f t="shared" si="217"/>
        <v>1.2361127297034221E-246</v>
      </c>
      <c r="GT171" s="86">
        <f t="shared" si="217"/>
        <v>2.8230530073029239E-301</v>
      </c>
      <c r="GU171" s="86">
        <f t="shared" si="217"/>
        <v>0</v>
      </c>
      <c r="GV171" s="86">
        <f t="shared" si="217"/>
        <v>0</v>
      </c>
      <c r="GW171" s="86">
        <f t="shared" si="217"/>
        <v>5.180958244081481E-302</v>
      </c>
      <c r="GX171" s="86">
        <f t="shared" si="217"/>
        <v>0</v>
      </c>
      <c r="GY171" s="86">
        <f t="shared" si="217"/>
        <v>0</v>
      </c>
      <c r="GZ171" s="86">
        <f t="shared" si="217"/>
        <v>7.5154233824456963E-235</v>
      </c>
      <c r="HA171" s="86">
        <f t="shared" si="217"/>
        <v>0</v>
      </c>
      <c r="HC171" s="86">
        <f t="shared" si="181"/>
        <v>1.1966225762426506E-42</v>
      </c>
      <c r="HD171" s="86">
        <f t="shared" si="181"/>
        <v>1.1605411092049407E-108</v>
      </c>
      <c r="HE171" s="86">
        <f t="shared" si="181"/>
        <v>2.4908022069043333E-132</v>
      </c>
      <c r="HF171" s="86">
        <f t="shared" si="180"/>
        <v>1.5460664037172882E-121</v>
      </c>
      <c r="HG171" s="86">
        <f t="shared" si="180"/>
        <v>1.7182135780369459E-153</v>
      </c>
      <c r="HH171" s="86">
        <f t="shared" si="180"/>
        <v>1.5055388959559219E-177</v>
      </c>
      <c r="HI171" s="86">
        <f t="shared" si="180"/>
        <v>3.9869778266054581E-208</v>
      </c>
      <c r="HJ171" s="86">
        <f t="shared" si="180"/>
        <v>3.5541810350080045E-264</v>
      </c>
      <c r="HK171" s="86">
        <f t="shared" si="180"/>
        <v>8.4606740034027694E-268</v>
      </c>
      <c r="HL171" s="86">
        <f t="shared" si="180"/>
        <v>5.2832151730489455E-254</v>
      </c>
      <c r="HM171" s="86">
        <f t="shared" si="180"/>
        <v>7.8351371280249587E-232</v>
      </c>
      <c r="HN171" s="86">
        <f t="shared" si="180"/>
        <v>2.6787970260726873E-238</v>
      </c>
      <c r="HO171" s="86">
        <f t="shared" si="226"/>
        <v>9.6393330523612627E-170</v>
      </c>
      <c r="HP171" s="86">
        <f t="shared" si="226"/>
        <v>9.4361105034688124E-123</v>
      </c>
      <c r="HQ171" s="86">
        <f t="shared" si="226"/>
        <v>4.3928789549880801E-222</v>
      </c>
      <c r="HS171" s="86">
        <f t="shared" si="218"/>
        <v>9.8873573015968328E-4</v>
      </c>
      <c r="HT171" s="86">
        <f t="shared" si="218"/>
        <v>1.1738206942235048E-7</v>
      </c>
      <c r="HU171" s="86">
        <f t="shared" si="218"/>
        <v>3.333559225537566E-9</v>
      </c>
      <c r="HV171" s="86">
        <f t="shared" si="218"/>
        <v>4.4670229273719589E-8</v>
      </c>
      <c r="HW171" s="86">
        <f t="shared" si="218"/>
        <v>5.1751482454720515E-10</v>
      </c>
      <c r="HX171" s="86">
        <f t="shared" si="218"/>
        <v>5.9325733605733834E-10</v>
      </c>
      <c r="HY171" s="86">
        <f t="shared" si="218"/>
        <v>6.7015952509681213E-10</v>
      </c>
      <c r="HZ171" s="86">
        <f t="shared" si="218"/>
        <v>1.6232967223886083E-12</v>
      </c>
      <c r="IA171" s="86">
        <f t="shared" si="218"/>
        <v>1.1527027594397004E-12</v>
      </c>
      <c r="IB171" s="86">
        <f t="shared" si="218"/>
        <v>4.5509647160364893E-12</v>
      </c>
      <c r="IC171" s="86">
        <f t="shared" si="218"/>
        <v>2.5766857071629782E-10</v>
      </c>
      <c r="ID171" s="86">
        <f t="shared" si="218"/>
        <v>2.9824384682096576E-9</v>
      </c>
      <c r="IE171" s="86">
        <f t="shared" si="218"/>
        <v>2.392204220170211E-8</v>
      </c>
      <c r="IF171" s="86">
        <f t="shared" si="218"/>
        <v>1.6114094720104856E-8</v>
      </c>
      <c r="IG171" s="86">
        <f t="shared" si="218"/>
        <v>3.321789355915898E-10</v>
      </c>
      <c r="II171" s="86">
        <f t="shared" si="219"/>
        <v>1.8932340762988609E-4</v>
      </c>
      <c r="IJ171" s="86">
        <f t="shared" si="219"/>
        <v>2.095016498202288E-2</v>
      </c>
      <c r="IK171" s="86">
        <f t="shared" si="219"/>
        <v>0.14726657287280057</v>
      </c>
      <c r="IL171" s="86">
        <f t="shared" si="219"/>
        <v>3.2455162338947768E-2</v>
      </c>
      <c r="IM171" s="86">
        <f t="shared" si="219"/>
        <v>5.4825015332813178E-2</v>
      </c>
      <c r="IN171" s="86">
        <f t="shared" si="219"/>
        <v>5.8996631181748971E-2</v>
      </c>
      <c r="IO171" s="86">
        <f t="shared" si="219"/>
        <v>0.11396914670067292</v>
      </c>
      <c r="IP171" s="86">
        <f t="shared" si="219"/>
        <v>0.33714509540178406</v>
      </c>
      <c r="IQ171" s="86">
        <f t="shared" si="219"/>
        <v>0.35180836473179772</v>
      </c>
      <c r="IR171" s="86">
        <f t="shared" si="219"/>
        <v>0.1884206673449281</v>
      </c>
      <c r="IS171" s="86">
        <f t="shared" si="219"/>
        <v>8.5027988828642223E-2</v>
      </c>
      <c r="IT171" s="86">
        <f t="shared" si="219"/>
        <v>1.3200018697204724E-2</v>
      </c>
      <c r="IU171" s="86">
        <f t="shared" si="219"/>
        <v>3.8026165493546811E-3</v>
      </c>
      <c r="IV171" s="86">
        <f t="shared" si="219"/>
        <v>1.3098172290369867E-2</v>
      </c>
      <c r="IW171" s="86">
        <f t="shared" si="219"/>
        <v>1.9800041905539103E-2</v>
      </c>
      <c r="IY171" s="86">
        <f t="shared" si="220"/>
        <v>1.1780591377895694E-3</v>
      </c>
      <c r="IZ171" s="86">
        <f t="shared" si="220"/>
        <v>2.0950282364092302E-2</v>
      </c>
      <c r="JA171" s="86">
        <f t="shared" si="220"/>
        <v>0.1472665762063598</v>
      </c>
      <c r="JB171" s="86">
        <f t="shared" si="220"/>
        <v>3.2455207009177041E-2</v>
      </c>
      <c r="JC171" s="86">
        <f t="shared" si="220"/>
        <v>5.4825015850328E-2</v>
      </c>
      <c r="JD171" s="86">
        <f t="shared" si="220"/>
        <v>5.899663177500631E-2</v>
      </c>
      <c r="JE171" s="86">
        <f t="shared" si="220"/>
        <v>0.11396914737083244</v>
      </c>
      <c r="JF171" s="86">
        <f t="shared" si="220"/>
        <v>0.33714509540340737</v>
      </c>
      <c r="JG171" s="86">
        <f t="shared" si="220"/>
        <v>0.35180836473295041</v>
      </c>
      <c r="JH171" s="86">
        <f t="shared" si="220"/>
        <v>0.18842066734947907</v>
      </c>
      <c r="JI171" s="86">
        <f t="shared" si="220"/>
        <v>8.502798908631079E-2</v>
      </c>
      <c r="JJ171" s="86">
        <f t="shared" si="220"/>
        <v>1.3200021679643192E-2</v>
      </c>
      <c r="JK171" s="86">
        <f t="shared" si="220"/>
        <v>3.8026404713968828E-3</v>
      </c>
      <c r="JL171" s="86">
        <f t="shared" si="220"/>
        <v>1.3098188404464587E-2</v>
      </c>
      <c r="JM171" s="86">
        <f t="shared" si="220"/>
        <v>1.980004223771804E-2</v>
      </c>
    </row>
    <row r="172" spans="2:273" x14ac:dyDescent="0.25">
      <c r="B172" s="2">
        <v>145</v>
      </c>
      <c r="C172" s="37">
        <v>67.954999999999998</v>
      </c>
      <c r="D172" s="37">
        <v>69.429000000000002</v>
      </c>
      <c r="E172" s="37">
        <v>67.905000000000001</v>
      </c>
      <c r="F172" s="37">
        <v>65.825000000000003</v>
      </c>
      <c r="G172" s="37">
        <v>67.376999999999995</v>
      </c>
      <c r="H172" s="37">
        <v>63.524999999999999</v>
      </c>
      <c r="I172" s="37">
        <v>64.950999999999993</v>
      </c>
      <c r="J172" s="37">
        <v>70.474999999999994</v>
      </c>
      <c r="K172" s="37">
        <v>71.338999999999999</v>
      </c>
      <c r="L172" s="37">
        <v>70.242000000000004</v>
      </c>
      <c r="M172" s="37">
        <v>68.274000000000001</v>
      </c>
      <c r="N172" s="37">
        <v>70.031999999999996</v>
      </c>
      <c r="O172" s="37">
        <v>66.582999999999998</v>
      </c>
      <c r="P172" s="37">
        <v>71.677000000000007</v>
      </c>
      <c r="Q172" s="37">
        <v>81.564999999999998</v>
      </c>
      <c r="S172" s="4">
        <f t="shared" si="221"/>
        <v>68.209759608047591</v>
      </c>
      <c r="T172" s="4">
        <f t="shared" si="221"/>
        <v>68.534719786180943</v>
      </c>
      <c r="U172" s="4">
        <f t="shared" si="221"/>
        <v>68.242107186965015</v>
      </c>
      <c r="V172" s="4">
        <f t="shared" si="221"/>
        <v>65.806949913785203</v>
      </c>
      <c r="W172" s="4">
        <f t="shared" si="221"/>
        <v>67.499903773320113</v>
      </c>
      <c r="X172" s="4">
        <f t="shared" si="221"/>
        <v>63.934856107092386</v>
      </c>
      <c r="Y172" s="4">
        <f t="shared" si="221"/>
        <v>65.377562612783095</v>
      </c>
      <c r="Z172" s="4">
        <f t="shared" si="221"/>
        <v>71.162985950113452</v>
      </c>
      <c r="AA172" s="4">
        <f t="shared" si="221"/>
        <v>70.758365205613543</v>
      </c>
      <c r="AB172" s="4">
        <f t="shared" si="221"/>
        <v>70.925633832802603</v>
      </c>
      <c r="AC172" s="4">
        <f t="shared" si="221"/>
        <v>69.133775404142838</v>
      </c>
      <c r="AD172" s="4">
        <f t="shared" si="221"/>
        <v>67.667531536040087</v>
      </c>
      <c r="AE172" s="4">
        <f t="shared" si="221"/>
        <v>67.033652119231562</v>
      </c>
      <c r="AF172" s="4">
        <f t="shared" si="221"/>
        <v>71.155358812282884</v>
      </c>
      <c r="AG172" s="4">
        <f t="shared" si="221"/>
        <v>80.458631875659421</v>
      </c>
      <c r="AI172" s="4">
        <f t="shared" si="222"/>
        <v>-0.25475960804759268</v>
      </c>
      <c r="AJ172" s="4">
        <f t="shared" si="222"/>
        <v>0.89428021381905864</v>
      </c>
      <c r="AK172" s="4">
        <f t="shared" si="222"/>
        <v>-0.33710718696501374</v>
      </c>
      <c r="AL172" s="4">
        <f t="shared" si="222"/>
        <v>1.8050086214799421E-2</v>
      </c>
      <c r="AM172" s="4">
        <f t="shared" si="222"/>
        <v>-0.12290377332011815</v>
      </c>
      <c r="AN172" s="4">
        <f t="shared" si="222"/>
        <v>-0.40985610709238784</v>
      </c>
      <c r="AO172" s="4">
        <f t="shared" si="222"/>
        <v>-0.42656261278310126</v>
      </c>
      <c r="AP172" s="4">
        <f t="shared" si="222"/>
        <v>-0.68798595011345753</v>
      </c>
      <c r="AQ172" s="4">
        <f t="shared" si="222"/>
        <v>0.58063479438645516</v>
      </c>
      <c r="AR172" s="4">
        <f t="shared" si="222"/>
        <v>-0.68363383280259882</v>
      </c>
      <c r="AS172" s="4">
        <f t="shared" si="222"/>
        <v>-0.85977540414283737</v>
      </c>
      <c r="AT172" s="4">
        <f t="shared" si="222"/>
        <v>2.3644684639599092</v>
      </c>
      <c r="AU172" s="4">
        <f t="shared" si="222"/>
        <v>-0.45065211923156312</v>
      </c>
      <c r="AV172" s="4">
        <f t="shared" si="222"/>
        <v>0.52164118771712253</v>
      </c>
      <c r="AW172" s="4">
        <f t="shared" si="222"/>
        <v>1.1063681243405767</v>
      </c>
      <c r="AY172" s="2">
        <f t="shared" si="214"/>
        <v>68.209078898653843</v>
      </c>
      <c r="AZ172" s="2">
        <f t="shared" si="214"/>
        <v>68.027261399132982</v>
      </c>
      <c r="BA172" s="2">
        <f t="shared" si="214"/>
        <v>66.597561922662351</v>
      </c>
      <c r="BB172" s="2">
        <f t="shared" si="214"/>
        <v>64.559398545677254</v>
      </c>
      <c r="BC172" s="2">
        <f t="shared" si="214"/>
        <v>65.085462245252415</v>
      </c>
      <c r="BD172" s="2">
        <f t="shared" si="214"/>
        <v>60.885344536599419</v>
      </c>
      <c r="BE172" s="2">
        <f t="shared" si="214"/>
        <v>61.087200024669031</v>
      </c>
      <c r="BF172" s="2">
        <f t="shared" si="214"/>
        <v>63.041973645447015</v>
      </c>
      <c r="BG172" s="2">
        <f t="shared" si="214"/>
        <v>62.087932594057669</v>
      </c>
      <c r="BH172" s="2">
        <f t="shared" si="214"/>
        <v>62.745592977736379</v>
      </c>
      <c r="BI172" s="2">
        <f t="shared" si="214"/>
        <v>62.940510361800172</v>
      </c>
      <c r="BJ172" s="2">
        <f t="shared" si="214"/>
        <v>65.907225341137249</v>
      </c>
      <c r="BK172" s="2">
        <f t="shared" si="214"/>
        <v>66.052374748046063</v>
      </c>
      <c r="BL172" s="2">
        <f t="shared" si="214"/>
        <v>67.884495097928948</v>
      </c>
      <c r="BM172" s="2">
        <f t="shared" si="214"/>
        <v>72.3806564332628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67.954999999999998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66.582999999999998</v>
      </c>
      <c r="CR172" s="2" t="str">
        <f t="shared" si="215"/>
        <v/>
      </c>
      <c r="CS172" s="2" t="str">
        <f t="shared" si="215"/>
        <v/>
      </c>
      <c r="CU172" s="2">
        <f t="shared" si="197"/>
        <v>67.954999999999998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66.582999999999998</v>
      </c>
      <c r="DH172" s="2" t="str">
        <f t="shared" si="210"/>
        <v/>
      </c>
      <c r="DI172" s="2" t="str">
        <f t="shared" si="211"/>
        <v/>
      </c>
      <c r="DK172" s="2">
        <f t="shared" si="223"/>
        <v>77.033397716293365</v>
      </c>
      <c r="DL172" s="2">
        <f t="shared" si="223"/>
        <v>96.499190123829663</v>
      </c>
      <c r="DM172" s="2">
        <f t="shared" si="223"/>
        <v>96.828762609483547</v>
      </c>
      <c r="DN172" s="2">
        <f t="shared" si="223"/>
        <v>87.517362730292987</v>
      </c>
      <c r="DO172" s="2">
        <f t="shared" si="223"/>
        <v>98.611736411149835</v>
      </c>
      <c r="DP172" s="2">
        <f t="shared" si="223"/>
        <v>93.04630473793631</v>
      </c>
      <c r="DQ172" s="2">
        <f t="shared" si="223"/>
        <v>85.06474942553892</v>
      </c>
      <c r="DR172" s="2">
        <f t="shared" si="223"/>
        <v>98.625427713427726</v>
      </c>
      <c r="DS172" s="2">
        <f t="shared" si="223"/>
        <v>99.191012483912502</v>
      </c>
      <c r="DT172" s="2">
        <f t="shared" si="223"/>
        <v>102.53397983193275</v>
      </c>
      <c r="DU172" s="2">
        <f t="shared" si="223"/>
        <v>103.1954922779923</v>
      </c>
      <c r="DV172" s="2">
        <f t="shared" si="223"/>
        <v>96.723493380019676</v>
      </c>
      <c r="DW172" s="2">
        <f t="shared" si="223"/>
        <v>93.892236397748562</v>
      </c>
      <c r="DX172" s="2">
        <f t="shared" si="223"/>
        <v>96.762582051282038</v>
      </c>
      <c r="DY172" s="2">
        <f t="shared" si="223"/>
        <v>91.426253501400538</v>
      </c>
      <c r="EA172" s="2">
        <f t="shared" si="213"/>
        <v>68.093844751506595</v>
      </c>
      <c r="EB172" s="2">
        <f t="shared" si="213"/>
        <v>67.795616658544816</v>
      </c>
      <c r="EC172" s="2">
        <f t="shared" si="213"/>
        <v>66.436586805239003</v>
      </c>
      <c r="ED172" s="2">
        <f t="shared" si="213"/>
        <v>64.435087697392589</v>
      </c>
      <c r="EE172" s="2">
        <f t="shared" si="213"/>
        <v>64.454139796418104</v>
      </c>
      <c r="EF172" s="2">
        <f t="shared" si="213"/>
        <v>60.507713911967485</v>
      </c>
      <c r="EG172" s="2">
        <f t="shared" si="213"/>
        <v>61.276188378319716</v>
      </c>
      <c r="EH172" s="2">
        <f t="shared" si="213"/>
        <v>62.607005224248411</v>
      </c>
      <c r="EI172" s="2">
        <f t="shared" si="213"/>
        <v>61.933226358636652</v>
      </c>
      <c r="EJ172" s="2">
        <f t="shared" si="213"/>
        <v>62.805129370629388</v>
      </c>
      <c r="EK172" s="2">
        <f t="shared" si="212"/>
        <v>62.974401406616309</v>
      </c>
      <c r="EL172" s="2">
        <f t="shared" si="179"/>
        <v>65.777135302350231</v>
      </c>
      <c r="EM172" s="2">
        <f t="shared" si="179"/>
        <v>65.95283738845356</v>
      </c>
      <c r="EN172" s="2">
        <f t="shared" si="179"/>
        <v>67.921472779346871</v>
      </c>
      <c r="EO172" s="2">
        <f t="shared" si="179"/>
        <v>72.871065474236957</v>
      </c>
      <c r="EQ172" s="2">
        <f t="shared" si="224"/>
        <v>68.589124386339009</v>
      </c>
      <c r="ER172" s="2">
        <f t="shared" si="224"/>
        <v>68.454262911171284</v>
      </c>
      <c r="ES172" s="2">
        <f t="shared" si="224"/>
        <v>66.809233003122017</v>
      </c>
      <c r="ET172" s="2">
        <f t="shared" si="224"/>
        <v>64.765619845634504</v>
      </c>
      <c r="EU172" s="2">
        <f t="shared" si="224"/>
        <v>66.049521305918574</v>
      </c>
      <c r="EV172" s="2">
        <f t="shared" si="224"/>
        <v>61.453327872812821</v>
      </c>
      <c r="EW172" s="2">
        <f t="shared" si="224"/>
        <v>60.818819013293961</v>
      </c>
      <c r="EX172" s="2">
        <f t="shared" si="224"/>
        <v>63.50282781418499</v>
      </c>
      <c r="EY172" s="2">
        <f t="shared" si="224"/>
        <v>62.243796287363637</v>
      </c>
      <c r="EZ172" s="2">
        <f t="shared" si="224"/>
        <v>62.66055486377752</v>
      </c>
      <c r="FA172" s="2">
        <f t="shared" si="224"/>
        <v>62.880877676508319</v>
      </c>
      <c r="FB172" s="2">
        <f t="shared" si="224"/>
        <v>66.127810274939648</v>
      </c>
      <c r="FC172" s="2">
        <f t="shared" si="224"/>
        <v>66.246288822379739</v>
      </c>
      <c r="FD172" s="2">
        <f t="shared" si="224"/>
        <v>67.781653360364942</v>
      </c>
      <c r="FE172" s="2">
        <f t="shared" si="224"/>
        <v>70.969046723514182</v>
      </c>
      <c r="FG172" s="2">
        <f t="shared" si="225"/>
        <v>0.9999024481704285</v>
      </c>
      <c r="FH172" s="2">
        <f t="shared" si="225"/>
        <v>0.99990701351999878</v>
      </c>
      <c r="FI172" s="2">
        <f t="shared" si="225"/>
        <v>0.99991719302081594</v>
      </c>
      <c r="FJ172" s="2">
        <f t="shared" si="225"/>
        <v>0.99990001031055997</v>
      </c>
      <c r="FK172" s="2">
        <f t="shared" si="225"/>
        <v>0.99990263190609885</v>
      </c>
      <c r="FL172" s="2">
        <f t="shared" si="225"/>
        <v>0.99989206183446644</v>
      </c>
      <c r="FM172" s="2">
        <f t="shared" si="225"/>
        <v>0.99988079530443719</v>
      </c>
      <c r="FN172" s="2">
        <f t="shared" si="225"/>
        <v>0.99987909567378463</v>
      </c>
      <c r="FO172" s="2">
        <f t="shared" si="225"/>
        <v>0.99987980829952905</v>
      </c>
      <c r="FP172" s="2">
        <f t="shared" si="225"/>
        <v>0.99987544784015014</v>
      </c>
      <c r="FQ172" s="2">
        <f t="shared" si="225"/>
        <v>0.9998862421567245</v>
      </c>
      <c r="FR172" s="2">
        <f t="shared" si="225"/>
        <v>0.99988478504336942</v>
      </c>
      <c r="FS172" s="2">
        <f t="shared" si="225"/>
        <v>0.99989241805410023</v>
      </c>
      <c r="FT172" s="2">
        <f t="shared" si="225"/>
        <v>0.99989043249587262</v>
      </c>
      <c r="FU172" s="2">
        <f t="shared" si="225"/>
        <v>0.99986794884952879</v>
      </c>
      <c r="FW172" s="2">
        <f t="shared" si="216"/>
        <v>0.23090405774239586</v>
      </c>
      <c r="FX172" s="2">
        <f t="shared" si="216"/>
        <v>0.34764594107244901</v>
      </c>
      <c r="FY172" s="2">
        <f t="shared" si="216"/>
        <v>0.4252248756444168</v>
      </c>
      <c r="FZ172" s="2">
        <f t="shared" si="216"/>
        <v>0.36911041610164946</v>
      </c>
      <c r="GA172" s="2">
        <f t="shared" si="216"/>
        <v>0.39363411511289054</v>
      </c>
      <c r="GB172" s="2">
        <f t="shared" si="216"/>
        <v>0.39563551757917459</v>
      </c>
      <c r="GC172" s="2">
        <f t="shared" si="216"/>
        <v>0.41940732479403831</v>
      </c>
      <c r="GD172" s="2">
        <f t="shared" si="216"/>
        <v>0.4806907561090748</v>
      </c>
      <c r="GE172" s="2">
        <f t="shared" si="216"/>
        <v>0.48371765858534832</v>
      </c>
      <c r="GF172" s="2">
        <f t="shared" si="216"/>
        <v>0.446030966527108</v>
      </c>
      <c r="GG172" s="2">
        <f t="shared" si="216"/>
        <v>0.41130212966736451</v>
      </c>
      <c r="GH172" s="2">
        <f t="shared" si="216"/>
        <v>0.36080292399811847</v>
      </c>
      <c r="GI172" s="2">
        <f t="shared" si="216"/>
        <v>0.32895250634245743</v>
      </c>
      <c r="GJ172" s="2">
        <f t="shared" si="216"/>
        <v>0.28706834908458284</v>
      </c>
      <c r="GK172" s="2">
        <f t="shared" si="216"/>
        <v>0.25912429870266618</v>
      </c>
      <c r="GM172" s="86">
        <f t="shared" si="217"/>
        <v>4.3009767191800872E-92</v>
      </c>
      <c r="GN172" s="86">
        <f t="shared" si="217"/>
        <v>8.5787657377255649E-183</v>
      </c>
      <c r="GO172" s="86">
        <f t="shared" si="217"/>
        <v>4.0601681427918249E-227</v>
      </c>
      <c r="GP172" s="86">
        <f t="shared" si="217"/>
        <v>1.2239490561868208E-212</v>
      </c>
      <c r="GQ172" s="86">
        <f t="shared" si="217"/>
        <v>1.5508963123196605E-222</v>
      </c>
      <c r="GR172" s="86">
        <f t="shared" si="217"/>
        <v>4.5004268629405258E-238</v>
      </c>
      <c r="GS172" s="86">
        <f t="shared" si="217"/>
        <v>8.5185202523521296E-253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1.0731884813185502E-240</v>
      </c>
      <c r="HA172" s="86">
        <f t="shared" si="217"/>
        <v>0</v>
      </c>
      <c r="HC172" s="86">
        <f t="shared" si="181"/>
        <v>3.0690726034783016E-44</v>
      </c>
      <c r="HD172" s="86">
        <f t="shared" si="181"/>
        <v>1.7829833442541495E-112</v>
      </c>
      <c r="HE172" s="86">
        <f t="shared" si="181"/>
        <v>7.9030149300829451E-137</v>
      </c>
      <c r="HF172" s="86">
        <f t="shared" si="180"/>
        <v>8.5637510483909147E-126</v>
      </c>
      <c r="HG172" s="86">
        <f t="shared" si="180"/>
        <v>9.8938093148835066E-159</v>
      </c>
      <c r="HH172" s="86">
        <f t="shared" si="180"/>
        <v>1.3004606844751845E-183</v>
      </c>
      <c r="HI172" s="86">
        <f t="shared" si="180"/>
        <v>2.8494198967968646E-215</v>
      </c>
      <c r="HJ172" s="86">
        <f t="shared" si="180"/>
        <v>4.1752868032424977E-273</v>
      </c>
      <c r="HK172" s="86">
        <f t="shared" si="180"/>
        <v>8.1707746500232233E-277</v>
      </c>
      <c r="HL172" s="86">
        <f t="shared" si="180"/>
        <v>1.4541094511108411E-262</v>
      </c>
      <c r="HM172" s="86">
        <f t="shared" si="180"/>
        <v>1.1434961519959448E-239</v>
      </c>
      <c r="HN172" s="86">
        <f t="shared" si="180"/>
        <v>1.3677426236886836E-246</v>
      </c>
      <c r="HO172" s="86">
        <f t="shared" si="226"/>
        <v>1.1822334254298493E-175</v>
      </c>
      <c r="HP172" s="86">
        <f t="shared" si="226"/>
        <v>5.3122244342078101E-127</v>
      </c>
      <c r="HQ172" s="86">
        <f t="shared" si="226"/>
        <v>7.974061749358401E-230</v>
      </c>
      <c r="HS172" s="86">
        <f t="shared" si="218"/>
        <v>4.3240210769258903E-4</v>
      </c>
      <c r="HT172" s="86">
        <f t="shared" si="218"/>
        <v>2.9539695874844868E-8</v>
      </c>
      <c r="HU172" s="86">
        <f t="shared" si="218"/>
        <v>6.6553679928886018E-10</v>
      </c>
      <c r="HV172" s="86">
        <f t="shared" si="218"/>
        <v>9.9327044594930171E-9</v>
      </c>
      <c r="HW172" s="86">
        <f t="shared" si="218"/>
        <v>8.5693198310666835E-11</v>
      </c>
      <c r="HX172" s="86">
        <f t="shared" si="218"/>
        <v>9.9406601300321678E-11</v>
      </c>
      <c r="HY172" s="86">
        <f t="shared" si="218"/>
        <v>1.1364103133080699E-10</v>
      </c>
      <c r="HZ172" s="86">
        <f t="shared" si="218"/>
        <v>1.9242074210815152E-13</v>
      </c>
      <c r="IA172" s="86">
        <f t="shared" si="218"/>
        <v>1.3641301534242732E-13</v>
      </c>
      <c r="IB172" s="86">
        <f t="shared" si="218"/>
        <v>5.7090360821261564E-13</v>
      </c>
      <c r="IC172" s="86">
        <f t="shared" si="218"/>
        <v>3.9694513495405114E-11</v>
      </c>
      <c r="ID172" s="86">
        <f t="shared" si="218"/>
        <v>4.9192193750489307E-10</v>
      </c>
      <c r="IE172" s="86">
        <f t="shared" si="218"/>
        <v>4.5895074319624435E-9</v>
      </c>
      <c r="IF172" s="86">
        <f t="shared" si="218"/>
        <v>2.4433325141422081E-9</v>
      </c>
      <c r="IG172" s="86">
        <f t="shared" si="218"/>
        <v>2.6414006467270045E-11</v>
      </c>
      <c r="II172" s="86">
        <f t="shared" si="219"/>
        <v>5.1968843142619027E-4</v>
      </c>
      <c r="IJ172" s="86">
        <f t="shared" si="219"/>
        <v>4.1407764584569212E-2</v>
      </c>
      <c r="IK172" s="86">
        <f t="shared" si="219"/>
        <v>0.22579723430665508</v>
      </c>
      <c r="IL172" s="86">
        <f t="shared" si="219"/>
        <v>6.2946018003741028E-2</v>
      </c>
      <c r="IM172" s="86">
        <f t="shared" si="219"/>
        <v>0.10231153000971246</v>
      </c>
      <c r="IN172" s="86">
        <f t="shared" si="219"/>
        <v>0.10865523209530326</v>
      </c>
      <c r="IO172" s="86">
        <f t="shared" si="219"/>
        <v>0.18754994473212816</v>
      </c>
      <c r="IP172" s="86">
        <f t="shared" si="219"/>
        <v>0.43597053552721315</v>
      </c>
      <c r="IQ172" s="86">
        <f t="shared" si="219"/>
        <v>0.4478478814078895</v>
      </c>
      <c r="IR172" s="86">
        <f t="shared" si="219"/>
        <v>0.28524290373655409</v>
      </c>
      <c r="IS172" s="86">
        <f t="shared" si="219"/>
        <v>0.1495474135571456</v>
      </c>
      <c r="IT172" s="86">
        <f t="shared" si="219"/>
        <v>3.0892097842752757E-2</v>
      </c>
      <c r="IU172" s="86">
        <f t="shared" si="219"/>
        <v>9.9999939440963866E-3</v>
      </c>
      <c r="IV172" s="86">
        <f t="shared" si="219"/>
        <v>2.4036108770094922E-2</v>
      </c>
      <c r="IW172" s="86">
        <f t="shared" si="219"/>
        <v>3.2162515161432779E-2</v>
      </c>
      <c r="IY172" s="86">
        <f t="shared" si="220"/>
        <v>9.520905391187793E-4</v>
      </c>
      <c r="IZ172" s="86">
        <f t="shared" si="220"/>
        <v>4.1407794124265089E-2</v>
      </c>
      <c r="JA172" s="86">
        <f t="shared" si="220"/>
        <v>0.22579723497219187</v>
      </c>
      <c r="JB172" s="86">
        <f t="shared" si="220"/>
        <v>6.2946027936445492E-2</v>
      </c>
      <c r="JC172" s="86">
        <f t="shared" si="220"/>
        <v>0.10231153009540567</v>
      </c>
      <c r="JD172" s="86">
        <f t="shared" si="220"/>
        <v>0.10865523219470986</v>
      </c>
      <c r="JE172" s="86">
        <f t="shared" si="220"/>
        <v>0.1875499448457692</v>
      </c>
      <c r="JF172" s="86">
        <f t="shared" si="220"/>
        <v>0.43597053552740556</v>
      </c>
      <c r="JG172" s="86">
        <f t="shared" si="220"/>
        <v>0.44784788140802589</v>
      </c>
      <c r="JH172" s="86">
        <f t="shared" si="220"/>
        <v>0.28524290373712496</v>
      </c>
      <c r="JI172" s="86">
        <f t="shared" si="220"/>
        <v>0.14954741359684012</v>
      </c>
      <c r="JJ172" s="86">
        <f t="shared" si="220"/>
        <v>3.0892098334674694E-2</v>
      </c>
      <c r="JK172" s="86">
        <f t="shared" si="220"/>
        <v>9.9999985336038186E-3</v>
      </c>
      <c r="JL172" s="86">
        <f t="shared" si="220"/>
        <v>2.4036111213427438E-2</v>
      </c>
      <c r="JM172" s="86">
        <f t="shared" si="220"/>
        <v>3.2162515187846789E-2</v>
      </c>
    </row>
    <row r="173" spans="2:273" x14ac:dyDescent="0.25">
      <c r="B173" s="2">
        <v>146</v>
      </c>
      <c r="C173" s="37">
        <v>67.790999999999997</v>
      </c>
      <c r="D173" s="37">
        <v>69.27</v>
      </c>
      <c r="E173" s="37">
        <v>68.221999999999994</v>
      </c>
      <c r="F173" s="37">
        <v>67.078999999999994</v>
      </c>
      <c r="G173" s="37">
        <v>68.41</v>
      </c>
      <c r="H173" s="37">
        <v>64.983999999999995</v>
      </c>
      <c r="I173" s="37">
        <v>66.77</v>
      </c>
      <c r="J173" s="37">
        <v>70.885000000000005</v>
      </c>
      <c r="K173" s="37">
        <v>68.838999999999999</v>
      </c>
      <c r="L173" s="37">
        <v>70.5</v>
      </c>
      <c r="M173" s="37">
        <v>70.903000000000006</v>
      </c>
      <c r="N173" s="37">
        <v>69.242000000000004</v>
      </c>
      <c r="O173" s="37">
        <v>68.417000000000002</v>
      </c>
      <c r="P173" s="37">
        <v>73.468000000000004</v>
      </c>
      <c r="Q173" s="37">
        <v>85.129000000000005</v>
      </c>
      <c r="S173" s="4">
        <f t="shared" si="221"/>
        <v>68.125589399919178</v>
      </c>
      <c r="T173" s="4">
        <f t="shared" si="221"/>
        <v>68.764503225258679</v>
      </c>
      <c r="U173" s="4">
        <f t="shared" si="221"/>
        <v>68.466150229377135</v>
      </c>
      <c r="V173" s="4">
        <f t="shared" si="221"/>
        <v>66.420955518041396</v>
      </c>
      <c r="W173" s="4">
        <f t="shared" si="221"/>
        <v>68.485216445915199</v>
      </c>
      <c r="X173" s="4">
        <f t="shared" si="221"/>
        <v>65.109105512887396</v>
      </c>
      <c r="Y173" s="4">
        <f t="shared" si="221"/>
        <v>66.322086462158097</v>
      </c>
      <c r="Z173" s="4">
        <f t="shared" si="221"/>
        <v>70.2035823349037</v>
      </c>
      <c r="AA173" s="4">
        <f t="shared" si="221"/>
        <v>69.576574279066904</v>
      </c>
      <c r="AB173" s="4">
        <f t="shared" si="221"/>
        <v>71.592010583011501</v>
      </c>
      <c r="AC173" s="4">
        <f t="shared" si="221"/>
        <v>71.028413939613642</v>
      </c>
      <c r="AD173" s="4">
        <f t="shared" si="221"/>
        <v>68.987592586748619</v>
      </c>
      <c r="AE173" s="4">
        <f t="shared" si="221"/>
        <v>68.0080593561364</v>
      </c>
      <c r="AF173" s="4">
        <f t="shared" si="221"/>
        <v>73.036565242368127</v>
      </c>
      <c r="AG173" s="4">
        <f t="shared" si="221"/>
        <v>84.127919411281866</v>
      </c>
      <c r="AI173" s="4">
        <f t="shared" si="222"/>
        <v>-0.33458939991918157</v>
      </c>
      <c r="AJ173" s="4">
        <f t="shared" si="222"/>
        <v>0.50549677474131727</v>
      </c>
      <c r="AK173" s="4">
        <f t="shared" si="222"/>
        <v>-0.2441502293771407</v>
      </c>
      <c r="AL173" s="4">
        <f t="shared" si="222"/>
        <v>0.65804448195859777</v>
      </c>
      <c r="AM173" s="4">
        <f t="shared" si="222"/>
        <v>-7.5216445915202712E-2</v>
      </c>
      <c r="AN173" s="4">
        <f t="shared" si="222"/>
        <v>-0.12510551288740146</v>
      </c>
      <c r="AO173" s="4">
        <f t="shared" si="222"/>
        <v>0.4479135378418988</v>
      </c>
      <c r="AP173" s="4">
        <f t="shared" si="222"/>
        <v>0.68141766509630486</v>
      </c>
      <c r="AQ173" s="4">
        <f t="shared" si="222"/>
        <v>-0.73757427906690509</v>
      </c>
      <c r="AR173" s="4">
        <f t="shared" si="222"/>
        <v>-1.0920105830115006</v>
      </c>
      <c r="AS173" s="4">
        <f t="shared" si="222"/>
        <v>-0.12541393961363667</v>
      </c>
      <c r="AT173" s="4">
        <f t="shared" si="222"/>
        <v>0.25440741325138561</v>
      </c>
      <c r="AU173" s="4">
        <f t="shared" si="222"/>
        <v>0.40894064386360185</v>
      </c>
      <c r="AV173" s="4">
        <f t="shared" si="222"/>
        <v>0.43143475763187666</v>
      </c>
      <c r="AW173" s="4">
        <f t="shared" si="222"/>
        <v>1.0010805887181391</v>
      </c>
      <c r="AY173" s="2">
        <f t="shared" si="214"/>
        <v>68.123962227174758</v>
      </c>
      <c r="AZ173" s="2">
        <f t="shared" si="214"/>
        <v>67.940498690716197</v>
      </c>
      <c r="BA173" s="2">
        <f t="shared" si="214"/>
        <v>66.518934016698751</v>
      </c>
      <c r="BB173" s="2">
        <f t="shared" si="214"/>
        <v>64.480473857702378</v>
      </c>
      <c r="BC173" s="2">
        <f t="shared" si="214"/>
        <v>64.984987479060194</v>
      </c>
      <c r="BD173" s="2">
        <f t="shared" si="214"/>
        <v>60.748245663267852</v>
      </c>
      <c r="BE173" s="2">
        <f t="shared" si="214"/>
        <v>60.935476733212539</v>
      </c>
      <c r="BF173" s="2">
        <f t="shared" si="214"/>
        <v>62.876752437716476</v>
      </c>
      <c r="BG173" s="2">
        <f t="shared" si="214"/>
        <v>61.891078940777177</v>
      </c>
      <c r="BH173" s="2">
        <f t="shared" si="214"/>
        <v>62.536595518127015</v>
      </c>
      <c r="BI173" s="2">
        <f t="shared" si="214"/>
        <v>62.739158600453138</v>
      </c>
      <c r="BJ173" s="2">
        <f t="shared" si="214"/>
        <v>65.756639810053713</v>
      </c>
      <c r="BK173" s="2">
        <f t="shared" si="214"/>
        <v>65.930817348482208</v>
      </c>
      <c r="BL173" s="2">
        <f t="shared" si="214"/>
        <v>67.779974907659494</v>
      </c>
      <c r="BM173" s="2">
        <f t="shared" si="214"/>
        <v>72.266819733012838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67.790999999999997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67.790999999999997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76.95029995608256</v>
      </c>
      <c r="DL173" s="2">
        <f t="shared" si="223"/>
        <v>96.56530927212323</v>
      </c>
      <c r="DM173" s="2">
        <f t="shared" si="223"/>
        <v>96.92054726668681</v>
      </c>
      <c r="DN173" s="2">
        <f t="shared" si="223"/>
        <v>87.558168982180632</v>
      </c>
      <c r="DO173" s="2">
        <f t="shared" si="223"/>
        <v>98.720654006968658</v>
      </c>
      <c r="DP173" s="2">
        <f t="shared" si="223"/>
        <v>93.108935113250894</v>
      </c>
      <c r="DQ173" s="2">
        <f t="shared" si="223"/>
        <v>85.06867786409893</v>
      </c>
      <c r="DR173" s="2">
        <f t="shared" si="223"/>
        <v>98.712595667095684</v>
      </c>
      <c r="DS173" s="2">
        <f t="shared" si="223"/>
        <v>99.284996138996163</v>
      </c>
      <c r="DT173" s="2">
        <f t="shared" si="223"/>
        <v>102.6502151260504</v>
      </c>
      <c r="DU173" s="2">
        <f t="shared" si="223"/>
        <v>103.33022625482627</v>
      </c>
      <c r="DV173" s="2">
        <f t="shared" si="223"/>
        <v>96.81514377940691</v>
      </c>
      <c r="DW173" s="2">
        <f t="shared" si="223"/>
        <v>93.983541932457754</v>
      </c>
      <c r="DX173" s="2">
        <f t="shared" si="223"/>
        <v>96.885897435897419</v>
      </c>
      <c r="DY173" s="2">
        <f t="shared" si="223"/>
        <v>91.499424649859932</v>
      </c>
      <c r="EA173" s="2">
        <f t="shared" si="213"/>
        <v>67.996134143573968</v>
      </c>
      <c r="EB173" s="2">
        <f t="shared" si="213"/>
        <v>67.688060700228661</v>
      </c>
      <c r="EC173" s="2">
        <f t="shared" si="213"/>
        <v>66.345448476008144</v>
      </c>
      <c r="ED173" s="2">
        <f t="shared" si="213"/>
        <v>64.34552245480883</v>
      </c>
      <c r="EE173" s="2">
        <f t="shared" si="213"/>
        <v>64.300402266685339</v>
      </c>
      <c r="EF173" s="2">
        <f t="shared" si="213"/>
        <v>60.33923184469765</v>
      </c>
      <c r="EG173" s="2">
        <f t="shared" si="213"/>
        <v>61.14031579709097</v>
      </c>
      <c r="EH173" s="2">
        <f t="shared" si="213"/>
        <v>62.409945864958118</v>
      </c>
      <c r="EI173" s="2">
        <f t="shared" si="213"/>
        <v>61.725601027570733</v>
      </c>
      <c r="EJ173" s="2">
        <f t="shared" si="213"/>
        <v>62.601536918963411</v>
      </c>
      <c r="EK173" s="2">
        <f t="shared" si="212"/>
        <v>62.776539854128679</v>
      </c>
      <c r="EL173" s="2">
        <f t="shared" si="179"/>
        <v>65.615610968942917</v>
      </c>
      <c r="EM173" s="2">
        <f t="shared" si="179"/>
        <v>65.822555710736381</v>
      </c>
      <c r="EN173" s="2">
        <f t="shared" si="179"/>
        <v>67.820986255606016</v>
      </c>
      <c r="EO173" s="2">
        <f t="shared" si="179"/>
        <v>72.804667104255557</v>
      </c>
      <c r="EQ173" s="2">
        <f t="shared" si="224"/>
        <v>68.509052607104167</v>
      </c>
      <c r="ER173" s="2">
        <f t="shared" si="224"/>
        <v>68.365875753325881</v>
      </c>
      <c r="ES173" s="2">
        <f t="shared" si="224"/>
        <v>66.7276448150335</v>
      </c>
      <c r="ET173" s="2">
        <f t="shared" si="224"/>
        <v>64.685422763364357</v>
      </c>
      <c r="EU173" s="2">
        <f t="shared" si="224"/>
        <v>65.93940303733109</v>
      </c>
      <c r="EV173" s="2">
        <f t="shared" si="224"/>
        <v>61.310350714275728</v>
      </c>
      <c r="EW173" s="2">
        <f t="shared" si="224"/>
        <v>60.670979191285099</v>
      </c>
      <c r="EX173" s="2">
        <f t="shared" si="224"/>
        <v>63.32874120282041</v>
      </c>
      <c r="EY173" s="2">
        <f t="shared" si="224"/>
        <v>62.044031781474139</v>
      </c>
      <c r="EZ173" s="2">
        <f t="shared" si="224"/>
        <v>62.453333098774685</v>
      </c>
      <c r="FA173" s="2">
        <f t="shared" si="224"/>
        <v>62.680662834878603</v>
      </c>
      <c r="FB173" s="2">
        <f t="shared" si="224"/>
        <v>65.975926862408727</v>
      </c>
      <c r="FC173" s="2">
        <f t="shared" si="224"/>
        <v>66.124330027589906</v>
      </c>
      <c r="FD173" s="2">
        <f t="shared" si="224"/>
        <v>67.677602658388253</v>
      </c>
      <c r="FE173" s="2">
        <f t="shared" si="224"/>
        <v>70.856218703188333</v>
      </c>
      <c r="FG173" s="2">
        <f t="shared" si="225"/>
        <v>0.99991103091036537</v>
      </c>
      <c r="FH173" s="2">
        <f t="shared" si="225"/>
        <v>0.99991519462846457</v>
      </c>
      <c r="FI173" s="2">
        <f t="shared" si="225"/>
        <v>0.99992447858715194</v>
      </c>
      <c r="FJ173" s="2">
        <f t="shared" si="225"/>
        <v>0.99990880751709454</v>
      </c>
      <c r="FK173" s="2">
        <f t="shared" si="225"/>
        <v>0.99991119848216214</v>
      </c>
      <c r="FL173" s="2">
        <f t="shared" si="225"/>
        <v>0.999901558288114</v>
      </c>
      <c r="FM173" s="2">
        <f t="shared" si="225"/>
        <v>0.9998912828852411</v>
      </c>
      <c r="FN173" s="2">
        <f t="shared" si="225"/>
        <v>0.99988973277091397</v>
      </c>
      <c r="FO173" s="2">
        <f t="shared" si="225"/>
        <v>0.99989038270710495</v>
      </c>
      <c r="FP173" s="2">
        <f t="shared" si="225"/>
        <v>0.99988640583524602</v>
      </c>
      <c r="FQ173" s="2">
        <f t="shared" si="225"/>
        <v>0.99989625057539555</v>
      </c>
      <c r="FR173" s="2">
        <f t="shared" si="225"/>
        <v>0.99989492164544758</v>
      </c>
      <c r="FS173" s="2">
        <f t="shared" si="225"/>
        <v>0.99990188317044204</v>
      </c>
      <c r="FT173" s="2">
        <f t="shared" si="225"/>
        <v>0.99990007228521627</v>
      </c>
      <c r="FU173" s="2">
        <f t="shared" si="225"/>
        <v>0.9998795665200958</v>
      </c>
      <c r="FW173" s="2">
        <f t="shared" si="216"/>
        <v>0.24766400247264758</v>
      </c>
      <c r="FX173" s="2">
        <f t="shared" si="216"/>
        <v>0.36881601190643787</v>
      </c>
      <c r="FY173" s="2">
        <f t="shared" si="216"/>
        <v>0.44787573441566186</v>
      </c>
      <c r="FZ173" s="2">
        <f t="shared" si="216"/>
        <v>0.39080454085615596</v>
      </c>
      <c r="GA173" s="2">
        <f t="shared" si="216"/>
        <v>0.41581959812468156</v>
      </c>
      <c r="GB173" s="2">
        <f t="shared" si="216"/>
        <v>0.41785606849422635</v>
      </c>
      <c r="GC173" s="2">
        <f t="shared" si="216"/>
        <v>0.44198659085429493</v>
      </c>
      <c r="GD173" s="2">
        <f t="shared" si="216"/>
        <v>0.50370693133138411</v>
      </c>
      <c r="GE173" s="2">
        <f t="shared" si="216"/>
        <v>0.50673734246314528</v>
      </c>
      <c r="GF173" s="2">
        <f t="shared" si="216"/>
        <v>0.46888600373687145</v>
      </c>
      <c r="GG173" s="2">
        <f t="shared" si="216"/>
        <v>0.43377104993984328</v>
      </c>
      <c r="GH173" s="2">
        <f t="shared" si="216"/>
        <v>0.38230466109963679</v>
      </c>
      <c r="GI173" s="2">
        <f t="shared" si="216"/>
        <v>0.34959426686977269</v>
      </c>
      <c r="GJ173" s="2">
        <f t="shared" si="216"/>
        <v>0.30628146422123487</v>
      </c>
      <c r="GK173" s="2">
        <f t="shared" si="216"/>
        <v>0.27719432839693203</v>
      </c>
      <c r="GM173" s="86">
        <f t="shared" si="217"/>
        <v>1.775521047319182E-94</v>
      </c>
      <c r="GN173" s="86">
        <f t="shared" si="217"/>
        <v>2.7826789680233927E-187</v>
      </c>
      <c r="GO173" s="86">
        <f t="shared" si="217"/>
        <v>1.2950364842728369E-232</v>
      </c>
      <c r="GP173" s="86">
        <f t="shared" si="217"/>
        <v>6.5448377021053417E-218</v>
      </c>
      <c r="GQ173" s="86">
        <f t="shared" si="217"/>
        <v>5.7138698909432636E-228</v>
      </c>
      <c r="GR173" s="86">
        <f t="shared" si="217"/>
        <v>6.7462729920353653E-244</v>
      </c>
      <c r="GS173" s="86">
        <f t="shared" si="217"/>
        <v>4.9218116160326569E-259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1.2972733879378901E-246</v>
      </c>
      <c r="HA173" s="86">
        <f t="shared" si="217"/>
        <v>0</v>
      </c>
      <c r="HC173" s="86">
        <f t="shared" si="181"/>
        <v>7.3452443154470884E-46</v>
      </c>
      <c r="HD173" s="86">
        <f t="shared" si="181"/>
        <v>2.3493217245833635E-116</v>
      </c>
      <c r="HE173" s="86">
        <f t="shared" si="181"/>
        <v>2.1045853320271285E-141</v>
      </c>
      <c r="HF173" s="86">
        <f t="shared" si="180"/>
        <v>3.9985896285698232E-130</v>
      </c>
      <c r="HG173" s="86">
        <f t="shared" si="180"/>
        <v>4.6429897524811462E-164</v>
      </c>
      <c r="HH173" s="86">
        <f t="shared" si="180"/>
        <v>8.8666936444629033E-190</v>
      </c>
      <c r="HI173" s="86">
        <f t="shared" si="180"/>
        <v>1.5392046854814193E-222</v>
      </c>
      <c r="HJ173" s="86">
        <f t="shared" si="180"/>
        <v>3.47728436614316E-282</v>
      </c>
      <c r="HK173" s="86">
        <f t="shared" si="180"/>
        <v>5.5837932213592754E-286</v>
      </c>
      <c r="HL173" s="86">
        <f t="shared" si="180"/>
        <v>2.8805892893134648E-271</v>
      </c>
      <c r="HM173" s="86">
        <f t="shared" si="180"/>
        <v>1.2338114259932529E-247</v>
      </c>
      <c r="HN173" s="86">
        <f t="shared" si="180"/>
        <v>5.0264251591702542E-255</v>
      </c>
      <c r="HO173" s="86">
        <f t="shared" si="226"/>
        <v>1.1460916510696813E-181</v>
      </c>
      <c r="HP173" s="86">
        <f t="shared" si="226"/>
        <v>2.5266040353074522E-131</v>
      </c>
      <c r="HQ173" s="86">
        <f t="shared" si="226"/>
        <v>1.0641465649291908E-237</v>
      </c>
      <c r="HS173" s="86">
        <f t="shared" si="218"/>
        <v>1.80152281437093E-4</v>
      </c>
      <c r="HT173" s="86">
        <f t="shared" si="218"/>
        <v>7.0068503739196121E-9</v>
      </c>
      <c r="HU173" s="86">
        <f t="shared" si="218"/>
        <v>1.2439169883914873E-10</v>
      </c>
      <c r="HV173" s="86">
        <f t="shared" si="218"/>
        <v>2.0672769398586798E-9</v>
      </c>
      <c r="HW173" s="86">
        <f t="shared" si="218"/>
        <v>1.3165860389565289E-11</v>
      </c>
      <c r="HX173" s="86">
        <f t="shared" si="218"/>
        <v>1.5462699709809204E-11</v>
      </c>
      <c r="HY173" s="86">
        <f t="shared" si="218"/>
        <v>1.7899192890557268E-11</v>
      </c>
      <c r="HZ173" s="86">
        <f t="shared" si="218"/>
        <v>2.0993504365559498E-14</v>
      </c>
      <c r="IA173" s="86">
        <f t="shared" si="218"/>
        <v>1.4871569944869176E-14</v>
      </c>
      <c r="IB173" s="86">
        <f t="shared" si="218"/>
        <v>6.5999702780753788E-14</v>
      </c>
      <c r="IC173" s="86">
        <f t="shared" si="218"/>
        <v>5.6538930453123703E-12</v>
      </c>
      <c r="ID173" s="86">
        <f t="shared" si="218"/>
        <v>7.4772415759133073E-11</v>
      </c>
      <c r="IE173" s="86">
        <f t="shared" si="218"/>
        <v>8.1550184452179911E-10</v>
      </c>
      <c r="IF173" s="86">
        <f t="shared" si="218"/>
        <v>3.360326822165971E-10</v>
      </c>
      <c r="IG173" s="86">
        <f t="shared" si="218"/>
        <v>1.8175910524204542E-12</v>
      </c>
      <c r="II173" s="86">
        <f t="shared" si="219"/>
        <v>1.3314226987353459E-3</v>
      </c>
      <c r="IJ173" s="86">
        <f t="shared" si="219"/>
        <v>7.5343849424276813E-2</v>
      </c>
      <c r="IK173" s="86">
        <f t="shared" si="219"/>
        <v>0.31691504185351871</v>
      </c>
      <c r="IL173" s="86">
        <f t="shared" si="219"/>
        <v>0.11134566348221349</v>
      </c>
      <c r="IM173" s="86">
        <f t="shared" si="219"/>
        <v>0.17224382588566789</v>
      </c>
      <c r="IN173" s="86">
        <f t="shared" si="219"/>
        <v>0.18067414081684488</v>
      </c>
      <c r="IO173" s="86">
        <f t="shared" si="219"/>
        <v>0.27934585990282601</v>
      </c>
      <c r="IP173" s="86">
        <f t="shared" si="219"/>
        <v>0.50929432650250472</v>
      </c>
      <c r="IQ173" s="86">
        <f t="shared" si="219"/>
        <v>0.51599695444351146</v>
      </c>
      <c r="IR173" s="86">
        <f t="shared" si="219"/>
        <v>0.38800017153453653</v>
      </c>
      <c r="IS173" s="86">
        <f t="shared" si="219"/>
        <v>0.23639736705192754</v>
      </c>
      <c r="IT173" s="86">
        <f t="shared" si="219"/>
        <v>6.4520086798769832E-2</v>
      </c>
      <c r="IU173" s="86">
        <f t="shared" si="219"/>
        <v>2.3625573602508027E-2</v>
      </c>
      <c r="IV173" s="86">
        <f t="shared" si="219"/>
        <v>4.1913513188713114E-2</v>
      </c>
      <c r="IW173" s="86">
        <f t="shared" si="219"/>
        <v>5.0603094191624037E-2</v>
      </c>
      <c r="IY173" s="86">
        <f t="shared" si="220"/>
        <v>1.511574980172439E-3</v>
      </c>
      <c r="IZ173" s="86">
        <f t="shared" si="220"/>
        <v>7.534385643112719E-2</v>
      </c>
      <c r="JA173" s="86">
        <f t="shared" si="220"/>
        <v>0.31691504197791043</v>
      </c>
      <c r="JB173" s="86">
        <f t="shared" si="220"/>
        <v>0.11134566554949042</v>
      </c>
      <c r="JC173" s="86">
        <f t="shared" si="220"/>
        <v>0.17224382589883375</v>
      </c>
      <c r="JD173" s="86">
        <f t="shared" si="220"/>
        <v>0.18067414083230757</v>
      </c>
      <c r="JE173" s="86">
        <f t="shared" si="220"/>
        <v>0.27934585992072519</v>
      </c>
      <c r="JF173" s="86">
        <f t="shared" si="220"/>
        <v>0.50929432650252571</v>
      </c>
      <c r="JG173" s="86">
        <f t="shared" si="220"/>
        <v>0.51599695444352633</v>
      </c>
      <c r="JH173" s="86">
        <f t="shared" si="220"/>
        <v>0.38800017153460253</v>
      </c>
      <c r="JI173" s="86">
        <f t="shared" si="220"/>
        <v>0.23639736705758144</v>
      </c>
      <c r="JJ173" s="86">
        <f t="shared" si="220"/>
        <v>6.4520086873542243E-2</v>
      </c>
      <c r="JK173" s="86">
        <f t="shared" si="220"/>
        <v>2.362557441800987E-2</v>
      </c>
      <c r="JL173" s="86">
        <f t="shared" si="220"/>
        <v>4.1913513524745795E-2</v>
      </c>
      <c r="JM173" s="86">
        <f t="shared" si="220"/>
        <v>5.0603094193441625E-2</v>
      </c>
    </row>
    <row r="174" spans="2:273" x14ac:dyDescent="0.25">
      <c r="B174" s="2">
        <v>147</v>
      </c>
      <c r="C174" s="37">
        <v>68.343000000000004</v>
      </c>
      <c r="D174" s="37">
        <v>69.650999999999996</v>
      </c>
      <c r="E174" s="37">
        <v>68.73</v>
      </c>
      <c r="F174" s="37">
        <v>67.016000000000005</v>
      </c>
      <c r="G174" s="37">
        <v>69.212999999999994</v>
      </c>
      <c r="H174" s="37">
        <v>66.442999999999998</v>
      </c>
      <c r="I174" s="37">
        <v>65.819999999999993</v>
      </c>
      <c r="J174" s="37">
        <v>68.902000000000001</v>
      </c>
      <c r="K174" s="37">
        <v>68.596999999999994</v>
      </c>
      <c r="L174" s="37">
        <v>70.951999999999998</v>
      </c>
      <c r="M174" s="37">
        <v>71.757999999999996</v>
      </c>
      <c r="N174" s="37">
        <v>70.435000000000002</v>
      </c>
      <c r="O174" s="37">
        <v>69.867000000000004</v>
      </c>
      <c r="P174" s="37">
        <v>76.951999999999998</v>
      </c>
      <c r="Q174" s="37">
        <v>91.113</v>
      </c>
      <c r="S174" s="4">
        <f t="shared" si="221"/>
        <v>68.043479307481718</v>
      </c>
      <c r="T174" s="4">
        <f t="shared" si="221"/>
        <v>69.073349585733752</v>
      </c>
      <c r="U174" s="4">
        <f t="shared" si="221"/>
        <v>68.509903161410207</v>
      </c>
      <c r="V174" s="4">
        <f t="shared" si="221"/>
        <v>67.118236564153463</v>
      </c>
      <c r="W174" s="4">
        <f t="shared" si="221"/>
        <v>69.386512668771985</v>
      </c>
      <c r="X174" s="4">
        <f t="shared" si="221"/>
        <v>66.145771438131192</v>
      </c>
      <c r="Y174" s="4">
        <f t="shared" si="221"/>
        <v>66.779075052443758</v>
      </c>
      <c r="Z174" s="4">
        <f t="shared" si="221"/>
        <v>68.46675063236863</v>
      </c>
      <c r="AA174" s="4">
        <f t="shared" si="221"/>
        <v>67.632548066950832</v>
      </c>
      <c r="AB174" s="4">
        <f t="shared" si="221"/>
        <v>71.090745887428724</v>
      </c>
      <c r="AC174" s="4">
        <f t="shared" si="221"/>
        <v>72.3088424865511</v>
      </c>
      <c r="AD174" s="4">
        <f t="shared" si="221"/>
        <v>70.823322538574644</v>
      </c>
      <c r="AE174" s="4">
        <f t="shared" si="221"/>
        <v>69.716548567829861</v>
      </c>
      <c r="AF174" s="4">
        <f t="shared" si="221"/>
        <v>75.646715608120402</v>
      </c>
      <c r="AG174" s="4">
        <f t="shared" si="221"/>
        <v>88.946768547142639</v>
      </c>
      <c r="AI174" s="4">
        <f t="shared" si="222"/>
        <v>0.29952069251828561</v>
      </c>
      <c r="AJ174" s="4">
        <f t="shared" si="222"/>
        <v>0.57765041426624464</v>
      </c>
      <c r="AK174" s="4">
        <f t="shared" si="222"/>
        <v>0.22009683858979656</v>
      </c>
      <c r="AL174" s="4">
        <f t="shared" si="222"/>
        <v>-0.10223656415345772</v>
      </c>
      <c r="AM174" s="4">
        <f t="shared" si="222"/>
        <v>-0.17351266877199123</v>
      </c>
      <c r="AN174" s="4">
        <f t="shared" si="222"/>
        <v>0.2972285618688062</v>
      </c>
      <c r="AO174" s="4">
        <f t="shared" si="222"/>
        <v>-0.95907505244376523</v>
      </c>
      <c r="AP174" s="4">
        <f t="shared" si="222"/>
        <v>0.43524936763137134</v>
      </c>
      <c r="AQ174" s="4">
        <f t="shared" si="222"/>
        <v>0.96445193304916188</v>
      </c>
      <c r="AR174" s="4">
        <f t="shared" si="222"/>
        <v>-0.13874588742872618</v>
      </c>
      <c r="AS174" s="4">
        <f t="shared" si="222"/>
        <v>-0.55084248655110457</v>
      </c>
      <c r="AT174" s="4">
        <f t="shared" si="222"/>
        <v>-0.38832253857464138</v>
      </c>
      <c r="AU174" s="4">
        <f t="shared" si="222"/>
        <v>0.15045143217014356</v>
      </c>
      <c r="AV174" s="4">
        <f t="shared" si="222"/>
        <v>1.3052843918795958</v>
      </c>
      <c r="AW174" s="4">
        <f t="shared" si="222"/>
        <v>2.1662314528573603</v>
      </c>
      <c r="AY174" s="2">
        <f t="shared" si="214"/>
        <v>68.039866180204413</v>
      </c>
      <c r="AZ174" s="2">
        <f t="shared" si="214"/>
        <v>67.85492632107929</v>
      </c>
      <c r="BA174" s="2">
        <f t="shared" si="214"/>
        <v>66.440841347162461</v>
      </c>
      <c r="BB174" s="2">
        <f t="shared" si="214"/>
        <v>64.402125257666455</v>
      </c>
      <c r="BC174" s="2">
        <f t="shared" si="214"/>
        <v>64.887052745150001</v>
      </c>
      <c r="BD174" s="2">
        <f t="shared" si="214"/>
        <v>60.612640845183314</v>
      </c>
      <c r="BE174" s="2">
        <f t="shared" si="214"/>
        <v>60.783115615723204</v>
      </c>
      <c r="BF174" s="2">
        <f t="shared" si="214"/>
        <v>62.712602123387384</v>
      </c>
      <c r="BG174" s="2">
        <f t="shared" si="214"/>
        <v>61.694606726561311</v>
      </c>
      <c r="BH174" s="2">
        <f t="shared" si="214"/>
        <v>62.327444135345054</v>
      </c>
      <c r="BI174" s="2">
        <f t="shared" si="214"/>
        <v>62.5377033559149</v>
      </c>
      <c r="BJ174" s="2">
        <f t="shared" si="214"/>
        <v>65.60666601272105</v>
      </c>
      <c r="BK174" s="2">
        <f t="shared" si="214"/>
        <v>65.80980269115534</v>
      </c>
      <c r="BL174" s="2">
        <f t="shared" si="214"/>
        <v>67.675235777766758</v>
      </c>
      <c r="BM174" s="2">
        <f t="shared" si="214"/>
        <v>72.149811687363226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68.343000000000004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68.343000000000004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76.867202195871755</v>
      </c>
      <c r="DL174" s="2">
        <f t="shared" si="223"/>
        <v>96.631428420416796</v>
      </c>
      <c r="DM174" s="2">
        <f t="shared" si="223"/>
        <v>97.012331923890073</v>
      </c>
      <c r="DN174" s="2">
        <f t="shared" si="223"/>
        <v>87.598975234068277</v>
      </c>
      <c r="DO174" s="2">
        <f t="shared" si="223"/>
        <v>98.829571602787468</v>
      </c>
      <c r="DP174" s="2">
        <f t="shared" si="223"/>
        <v>93.171565488565477</v>
      </c>
      <c r="DQ174" s="2">
        <f t="shared" si="223"/>
        <v>85.072606302658954</v>
      </c>
      <c r="DR174" s="2">
        <f t="shared" si="223"/>
        <v>98.799763620763628</v>
      </c>
      <c r="DS174" s="2">
        <f t="shared" si="223"/>
        <v>99.378979794079811</v>
      </c>
      <c r="DT174" s="2">
        <f t="shared" si="223"/>
        <v>102.76645042016804</v>
      </c>
      <c r="DU174" s="2">
        <f t="shared" si="223"/>
        <v>103.46496023166026</v>
      </c>
      <c r="DV174" s="2">
        <f t="shared" si="223"/>
        <v>96.906794178794158</v>
      </c>
      <c r="DW174" s="2">
        <f t="shared" si="223"/>
        <v>94.074847467166947</v>
      </c>
      <c r="DX174" s="2">
        <f t="shared" si="223"/>
        <v>97.009212820512801</v>
      </c>
      <c r="DY174" s="2">
        <f t="shared" si="223"/>
        <v>91.572595798319313</v>
      </c>
      <c r="EA174" s="2">
        <f t="shared" si="213"/>
        <v>67.898423535641342</v>
      </c>
      <c r="EB174" s="2">
        <f t="shared" si="213"/>
        <v>67.580504741912506</v>
      </c>
      <c r="EC174" s="2">
        <f t="shared" si="213"/>
        <v>66.254310146777271</v>
      </c>
      <c r="ED174" s="2">
        <f t="shared" si="213"/>
        <v>64.255957212225084</v>
      </c>
      <c r="EE174" s="2">
        <f t="shared" si="213"/>
        <v>64.146664736952587</v>
      </c>
      <c r="EF174" s="2">
        <f t="shared" si="213"/>
        <v>60.170749777427815</v>
      </c>
      <c r="EG174" s="2">
        <f t="shared" si="213"/>
        <v>61.004443215862224</v>
      </c>
      <c r="EH174" s="2">
        <f t="shared" si="213"/>
        <v>62.212886505667832</v>
      </c>
      <c r="EI174" s="2">
        <f t="shared" si="213"/>
        <v>61.517975696504806</v>
      </c>
      <c r="EJ174" s="2">
        <f t="shared" si="213"/>
        <v>62.397944467297435</v>
      </c>
      <c r="EK174" s="2">
        <f t="shared" si="212"/>
        <v>62.578678301641048</v>
      </c>
      <c r="EL174" s="2">
        <f t="shared" si="179"/>
        <v>65.454086635535603</v>
      </c>
      <c r="EM174" s="2">
        <f t="shared" si="179"/>
        <v>65.692274033019203</v>
      </c>
      <c r="EN174" s="2">
        <f t="shared" si="179"/>
        <v>67.720499731865161</v>
      </c>
      <c r="EO174" s="2">
        <f t="shared" si="179"/>
        <v>72.738268734274143</v>
      </c>
      <c r="EQ174" s="2">
        <f t="shared" si="224"/>
        <v>68.428980827869324</v>
      </c>
      <c r="ER174" s="2">
        <f t="shared" si="224"/>
        <v>68.277488595480477</v>
      </c>
      <c r="ES174" s="2">
        <f t="shared" si="224"/>
        <v>66.646056626944983</v>
      </c>
      <c r="ET174" s="2">
        <f t="shared" si="224"/>
        <v>64.605225681094197</v>
      </c>
      <c r="EU174" s="2">
        <f t="shared" si="224"/>
        <v>65.829284768743605</v>
      </c>
      <c r="EV174" s="2">
        <f t="shared" si="224"/>
        <v>61.167373555738628</v>
      </c>
      <c r="EW174" s="2">
        <f t="shared" si="224"/>
        <v>60.523139369276237</v>
      </c>
      <c r="EX174" s="2">
        <f t="shared" si="224"/>
        <v>63.154654591455831</v>
      </c>
      <c r="EY174" s="2">
        <f t="shared" si="224"/>
        <v>61.844267275584649</v>
      </c>
      <c r="EZ174" s="2">
        <f t="shared" si="224"/>
        <v>62.24611133377185</v>
      </c>
      <c r="FA174" s="2">
        <f t="shared" si="224"/>
        <v>62.480447993248902</v>
      </c>
      <c r="FB174" s="2">
        <f t="shared" si="224"/>
        <v>65.824043449877792</v>
      </c>
      <c r="FC174" s="2">
        <f t="shared" si="224"/>
        <v>66.002371232800073</v>
      </c>
      <c r="FD174" s="2">
        <f t="shared" si="224"/>
        <v>67.573551956411563</v>
      </c>
      <c r="FE174" s="2">
        <f t="shared" si="224"/>
        <v>70.743390682862483</v>
      </c>
      <c r="FG174" s="2">
        <f t="shared" si="225"/>
        <v>0.99991885859068497</v>
      </c>
      <c r="FH174" s="2">
        <f t="shared" si="225"/>
        <v>0.9999226560047868</v>
      </c>
      <c r="FI174" s="2">
        <f t="shared" si="225"/>
        <v>0.99993112319518829</v>
      </c>
      <c r="FJ174" s="2">
        <f t="shared" si="225"/>
        <v>0.999916830799777</v>
      </c>
      <c r="FK174" s="2">
        <f t="shared" si="225"/>
        <v>0.99991901142037065</v>
      </c>
      <c r="FL174" s="2">
        <f t="shared" si="225"/>
        <v>0.99991021931405255</v>
      </c>
      <c r="FM174" s="2">
        <f t="shared" si="225"/>
        <v>0.99990084786443423</v>
      </c>
      <c r="FN174" s="2">
        <f t="shared" si="225"/>
        <v>0.99989943411612525</v>
      </c>
      <c r="FO174" s="2">
        <f t="shared" si="225"/>
        <v>0.99990002687644475</v>
      </c>
      <c r="FP174" s="2">
        <f t="shared" si="225"/>
        <v>0.99989639985496759</v>
      </c>
      <c r="FQ174" s="2">
        <f t="shared" si="225"/>
        <v>0.99990537853640105</v>
      </c>
      <c r="FR174" s="2">
        <f t="shared" si="225"/>
        <v>0.99990416651561354</v>
      </c>
      <c r="FS174" s="2">
        <f t="shared" si="225"/>
        <v>0.99991051561538169</v>
      </c>
      <c r="FT174" s="2">
        <f t="shared" si="225"/>
        <v>0.99990886403964718</v>
      </c>
      <c r="FU174" s="2">
        <f t="shared" si="225"/>
        <v>0.99989016219697235</v>
      </c>
      <c r="FW174" s="2">
        <f t="shared" si="216"/>
        <v>0.26522094274086477</v>
      </c>
      <c r="FX174" s="2">
        <f t="shared" si="216"/>
        <v>0.39050354362090556</v>
      </c>
      <c r="FY174" s="2">
        <f t="shared" si="216"/>
        <v>0.47074497272803562</v>
      </c>
      <c r="FZ174" s="2">
        <f t="shared" si="216"/>
        <v>0.41293915184696395</v>
      </c>
      <c r="GA174" s="2">
        <f t="shared" si="216"/>
        <v>0.4383515439595887</v>
      </c>
      <c r="GB174" s="2">
        <f t="shared" si="216"/>
        <v>0.44041517113716389</v>
      </c>
      <c r="GC174" s="2">
        <f t="shared" si="216"/>
        <v>0.46480827339130087</v>
      </c>
      <c r="GD174" s="2">
        <f t="shared" si="216"/>
        <v>0.52670740660022775</v>
      </c>
      <c r="GE174" s="2">
        <f t="shared" si="216"/>
        <v>0.52972849530276112</v>
      </c>
      <c r="GF174" s="2">
        <f t="shared" si="216"/>
        <v>0.49187231594121722</v>
      </c>
      <c r="GG174" s="2">
        <f t="shared" si="216"/>
        <v>0.45651557342623478</v>
      </c>
      <c r="GH174" s="2">
        <f t="shared" si="216"/>
        <v>0.40427733408323391</v>
      </c>
      <c r="GI174" s="2">
        <f t="shared" si="216"/>
        <v>0.37081554138432221</v>
      </c>
      <c r="GJ174" s="2">
        <f t="shared" si="216"/>
        <v>0.32619213829727783</v>
      </c>
      <c r="GK174" s="2">
        <f t="shared" si="216"/>
        <v>0.29602098614462452</v>
      </c>
      <c r="GM174" s="86">
        <f t="shared" si="217"/>
        <v>6.8252599509746661E-97</v>
      </c>
      <c r="GN174" s="86">
        <f t="shared" si="217"/>
        <v>7.9535649814715384E-192</v>
      </c>
      <c r="GO174" s="86">
        <f t="shared" si="217"/>
        <v>3.5466788872573567E-238</v>
      </c>
      <c r="GP174" s="86">
        <f t="shared" si="217"/>
        <v>3.0128318674223641E-223</v>
      </c>
      <c r="GQ174" s="86">
        <f t="shared" si="217"/>
        <v>1.8081962531827636E-233</v>
      </c>
      <c r="GR174" s="86">
        <f t="shared" si="217"/>
        <v>8.589976000567864E-250</v>
      </c>
      <c r="GS174" s="86">
        <f t="shared" si="217"/>
        <v>2.3841795688399871E-265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1.3274506685758897E-252</v>
      </c>
      <c r="HA174" s="86">
        <f t="shared" si="217"/>
        <v>0</v>
      </c>
      <c r="HC174" s="86">
        <f t="shared" si="181"/>
        <v>1.6403973616403964E-47</v>
      </c>
      <c r="HD174" s="86">
        <f t="shared" si="181"/>
        <v>2.6548610243366217E-120</v>
      </c>
      <c r="HE174" s="86">
        <f t="shared" si="181"/>
        <v>4.7038827992796547E-146</v>
      </c>
      <c r="HF174" s="86">
        <f t="shared" si="180"/>
        <v>1.5738097165027282E-134</v>
      </c>
      <c r="HG174" s="86">
        <f t="shared" si="180"/>
        <v>1.775725036347539E-169</v>
      </c>
      <c r="HH174" s="86">
        <f t="shared" si="180"/>
        <v>4.7717910375202046E-196</v>
      </c>
      <c r="HI174" s="86">
        <f t="shared" si="180"/>
        <v>6.2843381999339546E-230</v>
      </c>
      <c r="HJ174" s="86">
        <f t="shared" si="180"/>
        <v>2.0530398433184716E-291</v>
      </c>
      <c r="HK174" s="86">
        <f t="shared" si="180"/>
        <v>2.7002217956316821E-295</v>
      </c>
      <c r="HL174" s="86">
        <f t="shared" si="180"/>
        <v>4.1072128582702412E-280</v>
      </c>
      <c r="HM174" s="86">
        <f t="shared" si="180"/>
        <v>9.8420368072394938E-256</v>
      </c>
      <c r="HN174" s="86">
        <f t="shared" si="180"/>
        <v>1.3295360880547434E-263</v>
      </c>
      <c r="HO174" s="86">
        <f t="shared" si="226"/>
        <v>8.781952890545792E-188</v>
      </c>
      <c r="HP174" s="86">
        <f t="shared" si="226"/>
        <v>1.0152456746758962E-135</v>
      </c>
      <c r="HQ174" s="86">
        <f t="shared" si="226"/>
        <v>1.044024222331114E-245</v>
      </c>
      <c r="HS174" s="86">
        <f t="shared" si="218"/>
        <v>7.1497305065134527E-5</v>
      </c>
      <c r="HT174" s="86">
        <f t="shared" si="218"/>
        <v>1.566390522092348E-9</v>
      </c>
      <c r="HU174" s="86">
        <f t="shared" si="218"/>
        <v>2.1763027884232475E-11</v>
      </c>
      <c r="HV174" s="86">
        <f t="shared" si="218"/>
        <v>4.0267526026958879E-10</v>
      </c>
      <c r="HW174" s="86">
        <f t="shared" si="218"/>
        <v>1.8766435075383784E-12</v>
      </c>
      <c r="HX174" s="86">
        <f t="shared" si="218"/>
        <v>2.2325632097228035E-12</v>
      </c>
      <c r="HY174" s="86">
        <f t="shared" si="218"/>
        <v>2.6183249873465008E-12</v>
      </c>
      <c r="HZ174" s="86">
        <f t="shared" si="218"/>
        <v>2.1079261212239081E-15</v>
      </c>
      <c r="IA174" s="86">
        <f t="shared" si="218"/>
        <v>1.4934132275503744E-15</v>
      </c>
      <c r="IB174" s="86">
        <f t="shared" si="218"/>
        <v>7.0306915649490013E-15</v>
      </c>
      <c r="IC174" s="86">
        <f t="shared" si="218"/>
        <v>7.4449526094598542E-13</v>
      </c>
      <c r="ID174" s="86">
        <f t="shared" si="218"/>
        <v>1.0472351090385653E-11</v>
      </c>
      <c r="IE174" s="86">
        <f t="shared" si="218"/>
        <v>1.3418629596399124E-10</v>
      </c>
      <c r="IF174" s="86">
        <f t="shared" si="218"/>
        <v>4.191207606500184E-11</v>
      </c>
      <c r="IG174" s="86">
        <f t="shared" si="218"/>
        <v>1.0822967093835659E-13</v>
      </c>
      <c r="II174" s="86">
        <f t="shared" si="219"/>
        <v>3.1830496972624048E-3</v>
      </c>
      <c r="IJ174" s="86">
        <f t="shared" si="219"/>
        <v>0.12626095076917515</v>
      </c>
      <c r="IK174" s="86">
        <f t="shared" si="219"/>
        <v>0.40815992361029785</v>
      </c>
      <c r="IL174" s="86">
        <f t="shared" si="219"/>
        <v>0.17978039282331584</v>
      </c>
      <c r="IM174" s="86">
        <f t="shared" si="219"/>
        <v>0.26199181485286033</v>
      </c>
      <c r="IN174" s="86">
        <f t="shared" si="219"/>
        <v>0.27167052501971184</v>
      </c>
      <c r="IO174" s="86">
        <f t="shared" si="219"/>
        <v>0.37751431453368617</v>
      </c>
      <c r="IP174" s="86">
        <f t="shared" si="219"/>
        <v>0.54103463199679735</v>
      </c>
      <c r="IQ174" s="86">
        <f t="shared" si="219"/>
        <v>0.5417222138075859</v>
      </c>
      <c r="IR174" s="86">
        <f t="shared" si="219"/>
        <v>0.47620243632443621</v>
      </c>
      <c r="IS174" s="86">
        <f t="shared" si="219"/>
        <v>0.33660787176963936</v>
      </c>
      <c r="IT174" s="86">
        <f t="shared" si="219"/>
        <v>0.12032092717791151</v>
      </c>
      <c r="IU174" s="86">
        <f t="shared" si="219"/>
        <v>5.014396267532354E-2</v>
      </c>
      <c r="IV174" s="86">
        <f t="shared" si="219"/>
        <v>6.937239958326856E-2</v>
      </c>
      <c r="IW174" s="86">
        <f t="shared" si="219"/>
        <v>7.7104913751583515E-2</v>
      </c>
      <c r="IY174" s="86">
        <f t="shared" si="220"/>
        <v>3.2545470023275392E-3</v>
      </c>
      <c r="IZ174" s="86">
        <f t="shared" si="220"/>
        <v>0.12626095233556567</v>
      </c>
      <c r="JA174" s="86">
        <f t="shared" si="220"/>
        <v>0.40815992363206088</v>
      </c>
      <c r="JB174" s="86">
        <f t="shared" si="220"/>
        <v>0.1797803932259911</v>
      </c>
      <c r="JC174" s="86">
        <f t="shared" si="220"/>
        <v>0.26199181485473699</v>
      </c>
      <c r="JD174" s="86">
        <f t="shared" si="220"/>
        <v>0.27167052502194439</v>
      </c>
      <c r="JE174" s="86">
        <f t="shared" si="220"/>
        <v>0.37751431453630452</v>
      </c>
      <c r="JF174" s="86">
        <f t="shared" si="220"/>
        <v>0.54103463199679946</v>
      </c>
      <c r="JG174" s="86">
        <f t="shared" si="220"/>
        <v>0.54172221380758734</v>
      </c>
      <c r="JH174" s="86">
        <f t="shared" si="220"/>
        <v>0.47620243632444326</v>
      </c>
      <c r="JI174" s="86">
        <f t="shared" si="220"/>
        <v>0.33660787177038387</v>
      </c>
      <c r="JJ174" s="86">
        <f t="shared" si="220"/>
        <v>0.12032092718838386</v>
      </c>
      <c r="JK174" s="86">
        <f t="shared" si="220"/>
        <v>5.0143962809509834E-2</v>
      </c>
      <c r="JL174" s="86">
        <f t="shared" si="220"/>
        <v>6.9372399625180631E-2</v>
      </c>
      <c r="JM174" s="86">
        <f t="shared" si="220"/>
        <v>7.7104913751691748E-2</v>
      </c>
    </row>
    <row r="175" spans="2:273" x14ac:dyDescent="0.25">
      <c r="B175" s="2">
        <v>148</v>
      </c>
      <c r="C175" s="37">
        <v>67.343000000000004</v>
      </c>
      <c r="D175" s="37">
        <v>69.078999999999994</v>
      </c>
      <c r="E175" s="37">
        <v>68.840999999999994</v>
      </c>
      <c r="F175" s="37">
        <v>67.492000000000004</v>
      </c>
      <c r="G175" s="37">
        <v>69.492000000000004</v>
      </c>
      <c r="H175" s="37">
        <v>66.902000000000001</v>
      </c>
      <c r="I175" s="37">
        <v>67.245999999999995</v>
      </c>
      <c r="J175" s="37">
        <v>66.638999999999996</v>
      </c>
      <c r="K175" s="37">
        <v>65.855000000000004</v>
      </c>
      <c r="L175" s="37">
        <v>70.031999999999996</v>
      </c>
      <c r="M175" s="37">
        <v>72.903000000000006</v>
      </c>
      <c r="N175" s="37">
        <v>72.305999999999997</v>
      </c>
      <c r="O175" s="37">
        <v>72.516999999999996</v>
      </c>
      <c r="P175" s="37">
        <v>79.225999999999999</v>
      </c>
      <c r="Q175" s="37">
        <v>96.629000000000005</v>
      </c>
      <c r="S175" s="4">
        <f t="shared" si="221"/>
        <v>67.964267708853356</v>
      </c>
      <c r="T175" s="4">
        <f t="shared" si="221"/>
        <v>69.409191418428961</v>
      </c>
      <c r="U175" s="4">
        <f t="shared" si="221"/>
        <v>68.333894921210728</v>
      </c>
      <c r="V175" s="4">
        <f t="shared" si="221"/>
        <v>67.74080605199191</v>
      </c>
      <c r="W175" s="4">
        <f t="shared" si="221"/>
        <v>69.912183130285953</v>
      </c>
      <c r="X175" s="4">
        <f t="shared" si="221"/>
        <v>66.697917417465234</v>
      </c>
      <c r="Y175" s="4">
        <f t="shared" si="221"/>
        <v>66.538951346519056</v>
      </c>
      <c r="Z175" s="4">
        <f t="shared" si="221"/>
        <v>66.477866069592409</v>
      </c>
      <c r="AA175" s="4">
        <f t="shared" si="221"/>
        <v>65.492085968955649</v>
      </c>
      <c r="AB175" s="4">
        <f t="shared" si="221"/>
        <v>69.520528025384522</v>
      </c>
      <c r="AC175" s="4">
        <f t="shared" si="221"/>
        <v>72.463746057953728</v>
      </c>
      <c r="AD175" s="4">
        <f t="shared" si="221"/>
        <v>72.852377761643041</v>
      </c>
      <c r="AE175" s="4">
        <f t="shared" si="221"/>
        <v>72.205898567242116</v>
      </c>
      <c r="AF175" s="4">
        <f t="shared" si="221"/>
        <v>78.952744853689865</v>
      </c>
      <c r="AG175" s="4">
        <f t="shared" si="221"/>
        <v>94.946320046355098</v>
      </c>
      <c r="AI175" s="4">
        <f t="shared" si="222"/>
        <v>-0.62126770885335247</v>
      </c>
      <c r="AJ175" s="4">
        <f t="shared" si="222"/>
        <v>-0.33019141842896715</v>
      </c>
      <c r="AK175" s="4">
        <f t="shared" si="222"/>
        <v>0.50710507878926592</v>
      </c>
      <c r="AL175" s="4">
        <f t="shared" si="222"/>
        <v>-0.24880605199190597</v>
      </c>
      <c r="AM175" s="4">
        <f t="shared" si="222"/>
        <v>-0.42018313028594889</v>
      </c>
      <c r="AN175" s="4">
        <f t="shared" si="222"/>
        <v>0.20408258253476674</v>
      </c>
      <c r="AO175" s="4">
        <f t="shared" si="222"/>
        <v>0.70704865348093904</v>
      </c>
      <c r="AP175" s="4">
        <f t="shared" si="222"/>
        <v>0.16113393040758694</v>
      </c>
      <c r="AQ175" s="4">
        <f t="shared" si="222"/>
        <v>0.3629140310443546</v>
      </c>
      <c r="AR175" s="4">
        <f t="shared" si="222"/>
        <v>0.51147197461547478</v>
      </c>
      <c r="AS175" s="4">
        <f t="shared" si="222"/>
        <v>0.43925394204627821</v>
      </c>
      <c r="AT175" s="4">
        <f t="shared" si="222"/>
        <v>-0.54637776164304341</v>
      </c>
      <c r="AU175" s="4">
        <f t="shared" si="222"/>
        <v>0.31110143275788005</v>
      </c>
      <c r="AV175" s="4">
        <f t="shared" si="222"/>
        <v>0.27325514631013448</v>
      </c>
      <c r="AW175" s="4">
        <f t="shared" si="222"/>
        <v>1.6826799536449073</v>
      </c>
      <c r="AY175" s="2">
        <f t="shared" si="214"/>
        <v>67.956820596981828</v>
      </c>
      <c r="AZ175" s="2">
        <f t="shared" si="214"/>
        <v>67.77051822902682</v>
      </c>
      <c r="BA175" s="2">
        <f t="shared" si="214"/>
        <v>66.363250697979112</v>
      </c>
      <c r="BB175" s="2">
        <f t="shared" si="214"/>
        <v>64.324334100998712</v>
      </c>
      <c r="BC175" s="2">
        <f t="shared" si="214"/>
        <v>64.791547487360219</v>
      </c>
      <c r="BD175" s="2">
        <f t="shared" si="214"/>
        <v>60.478462382619412</v>
      </c>
      <c r="BE175" s="2">
        <f t="shared" si="214"/>
        <v>60.630152807274172</v>
      </c>
      <c r="BF175" s="2">
        <f t="shared" si="214"/>
        <v>62.549425709370354</v>
      </c>
      <c r="BG175" s="2">
        <f t="shared" si="214"/>
        <v>61.498480604932084</v>
      </c>
      <c r="BH175" s="2">
        <f t="shared" si="214"/>
        <v>62.118149933210333</v>
      </c>
      <c r="BI175" s="2">
        <f t="shared" si="214"/>
        <v>62.336149704472703</v>
      </c>
      <c r="BJ175" s="2">
        <f t="shared" si="214"/>
        <v>65.457285267634646</v>
      </c>
      <c r="BK175" s="2">
        <f t="shared" si="214"/>
        <v>65.689321796062899</v>
      </c>
      <c r="BL175" s="2">
        <f t="shared" si="214"/>
        <v>67.57027617046522</v>
      </c>
      <c r="BM175" s="2">
        <f t="shared" si="214"/>
        <v>72.029599531558603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67.343000000000004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67.343000000000004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76.784104435660964</v>
      </c>
      <c r="DL175" s="2">
        <f t="shared" si="223"/>
        <v>96.697547568710362</v>
      </c>
      <c r="DM175" s="2">
        <f t="shared" si="223"/>
        <v>97.104116581093336</v>
      </c>
      <c r="DN175" s="2">
        <f t="shared" si="223"/>
        <v>87.639781485955922</v>
      </c>
      <c r="DO175" s="2">
        <f t="shared" si="223"/>
        <v>98.938489198606277</v>
      </c>
      <c r="DP175" s="2">
        <f t="shared" si="223"/>
        <v>93.234195863880075</v>
      </c>
      <c r="DQ175" s="2">
        <f t="shared" si="223"/>
        <v>85.076534741218964</v>
      </c>
      <c r="DR175" s="2">
        <f t="shared" si="223"/>
        <v>98.886931574431586</v>
      </c>
      <c r="DS175" s="2">
        <f t="shared" si="223"/>
        <v>99.472963449163473</v>
      </c>
      <c r="DT175" s="2">
        <f t="shared" si="223"/>
        <v>102.88268571428569</v>
      </c>
      <c r="DU175" s="2">
        <f t="shared" si="223"/>
        <v>103.59969420849423</v>
      </c>
      <c r="DV175" s="2">
        <f t="shared" si="223"/>
        <v>96.998444578181392</v>
      </c>
      <c r="DW175" s="2">
        <f t="shared" si="223"/>
        <v>94.16615300187614</v>
      </c>
      <c r="DX175" s="2">
        <f t="shared" si="223"/>
        <v>97.132528205128182</v>
      </c>
      <c r="DY175" s="2">
        <f t="shared" si="223"/>
        <v>91.645766946778693</v>
      </c>
      <c r="EA175" s="2">
        <f t="shared" si="213"/>
        <v>67.800712927708716</v>
      </c>
      <c r="EB175" s="2">
        <f t="shared" si="213"/>
        <v>67.472948783596351</v>
      </c>
      <c r="EC175" s="2">
        <f t="shared" si="213"/>
        <v>66.163171817546413</v>
      </c>
      <c r="ED175" s="2">
        <f t="shared" si="213"/>
        <v>64.166391969641325</v>
      </c>
      <c r="EE175" s="2">
        <f t="shared" si="213"/>
        <v>63.992927207219836</v>
      </c>
      <c r="EF175" s="2">
        <f t="shared" si="213"/>
        <v>60.00226771015798</v>
      </c>
      <c r="EG175" s="2">
        <f t="shared" si="213"/>
        <v>60.868570634633485</v>
      </c>
      <c r="EH175" s="2">
        <f t="shared" si="213"/>
        <v>62.015827146377539</v>
      </c>
      <c r="EI175" s="2">
        <f t="shared" si="213"/>
        <v>61.310350365438879</v>
      </c>
      <c r="EJ175" s="2">
        <f t="shared" si="213"/>
        <v>62.194352015631452</v>
      </c>
      <c r="EK175" s="2">
        <f t="shared" si="212"/>
        <v>62.380816749153425</v>
      </c>
      <c r="EL175" s="2">
        <f t="shared" si="179"/>
        <v>65.292562302128289</v>
      </c>
      <c r="EM175" s="2">
        <f t="shared" si="179"/>
        <v>65.561992355302024</v>
      </c>
      <c r="EN175" s="2">
        <f t="shared" si="179"/>
        <v>67.620013208124305</v>
      </c>
      <c r="EO175" s="2">
        <f t="shared" si="179"/>
        <v>72.671870364292744</v>
      </c>
      <c r="EQ175" s="2">
        <f t="shared" si="224"/>
        <v>68.348909048634482</v>
      </c>
      <c r="ER175" s="2">
        <f t="shared" si="224"/>
        <v>68.189101437635074</v>
      </c>
      <c r="ES175" s="2">
        <f t="shared" si="224"/>
        <v>66.564468438856451</v>
      </c>
      <c r="ET175" s="2">
        <f t="shared" si="224"/>
        <v>64.525028598824036</v>
      </c>
      <c r="EU175" s="2">
        <f t="shared" si="224"/>
        <v>65.71916650015612</v>
      </c>
      <c r="EV175" s="2">
        <f t="shared" si="224"/>
        <v>61.024396397201528</v>
      </c>
      <c r="EW175" s="2">
        <f t="shared" si="224"/>
        <v>60.375299547267375</v>
      </c>
      <c r="EX175" s="2">
        <f t="shared" si="224"/>
        <v>62.980567980091251</v>
      </c>
      <c r="EY175" s="2">
        <f t="shared" si="224"/>
        <v>61.644502769695151</v>
      </c>
      <c r="EZ175" s="2">
        <f t="shared" si="224"/>
        <v>62.038889568769022</v>
      </c>
      <c r="FA175" s="2">
        <f t="shared" si="224"/>
        <v>62.280233151619186</v>
      </c>
      <c r="FB175" s="2">
        <f t="shared" si="224"/>
        <v>65.672160037346856</v>
      </c>
      <c r="FC175" s="2">
        <f t="shared" si="224"/>
        <v>65.880412438010239</v>
      </c>
      <c r="FD175" s="2">
        <f t="shared" si="224"/>
        <v>67.469501254434874</v>
      </c>
      <c r="FE175" s="2">
        <f t="shared" si="224"/>
        <v>70.630562662536633</v>
      </c>
      <c r="FG175" s="2">
        <f t="shared" si="225"/>
        <v>0.99992599762683942</v>
      </c>
      <c r="FH175" s="2">
        <f t="shared" si="225"/>
        <v>0.99992946095795776</v>
      </c>
      <c r="FI175" s="2">
        <f t="shared" si="225"/>
        <v>0.99993718322673597</v>
      </c>
      <c r="FJ175" s="2">
        <f t="shared" si="225"/>
        <v>0.99992414823281373</v>
      </c>
      <c r="FK175" s="2">
        <f t="shared" si="225"/>
        <v>0.99992613701115762</v>
      </c>
      <c r="FL175" s="2">
        <f t="shared" si="225"/>
        <v>0.99991811839440881</v>
      </c>
      <c r="FM175" s="2">
        <f t="shared" si="225"/>
        <v>0.99990957138869119</v>
      </c>
      <c r="FN175" s="2">
        <f t="shared" si="225"/>
        <v>0.99990828201225124</v>
      </c>
      <c r="FO175" s="2">
        <f t="shared" si="225"/>
        <v>0.99990882262562686</v>
      </c>
      <c r="FP175" s="2">
        <f t="shared" si="225"/>
        <v>0.99990551468347277</v>
      </c>
      <c r="FQ175" s="2">
        <f t="shared" si="225"/>
        <v>0.99991370348108621</v>
      </c>
      <c r="FR175" s="2">
        <f t="shared" si="225"/>
        <v>0.99991259808646649</v>
      </c>
      <c r="FS175" s="2">
        <f t="shared" si="225"/>
        <v>0.9999183886286952</v>
      </c>
      <c r="FT175" s="2">
        <f t="shared" si="225"/>
        <v>0.9999168823497846</v>
      </c>
      <c r="FU175" s="2">
        <f t="shared" si="225"/>
        <v>0.99989982576493019</v>
      </c>
      <c r="FW175" s="2">
        <f t="shared" si="216"/>
        <v>0.28355340552208064</v>
      </c>
      <c r="FX175" s="2">
        <f t="shared" si="216"/>
        <v>0.41263265389242015</v>
      </c>
      <c r="FY175" s="2">
        <f t="shared" si="216"/>
        <v>0.49373769824949859</v>
      </c>
      <c r="FZ175" s="2">
        <f t="shared" si="216"/>
        <v>0.43543135467394034</v>
      </c>
      <c r="GA175" s="2">
        <f t="shared" si="216"/>
        <v>0.46114064240241442</v>
      </c>
      <c r="GB175" s="2">
        <f t="shared" si="216"/>
        <v>0.46322307046954125</v>
      </c>
      <c r="GC175" s="2">
        <f t="shared" si="216"/>
        <v>0.48777827466199375</v>
      </c>
      <c r="GD175" s="2">
        <f t="shared" si="216"/>
        <v>0.54959508394348999</v>
      </c>
      <c r="GE175" s="2">
        <f t="shared" si="216"/>
        <v>0.55259417643272379</v>
      </c>
      <c r="GF175" s="2">
        <f t="shared" si="216"/>
        <v>0.51489304410885539</v>
      </c>
      <c r="GG175" s="2">
        <f t="shared" si="216"/>
        <v>0.47944288632730109</v>
      </c>
      <c r="GH175" s="2">
        <f t="shared" si="216"/>
        <v>0.42664061373263412</v>
      </c>
      <c r="GI175" s="2">
        <f t="shared" si="216"/>
        <v>0.39254752690970113</v>
      </c>
      <c r="GJ175" s="2">
        <f t="shared" si="216"/>
        <v>0.34675019012295494</v>
      </c>
      <c r="GK175" s="2">
        <f t="shared" si="216"/>
        <v>0.31556806833012729</v>
      </c>
      <c r="GM175" s="86">
        <f t="shared" si="217"/>
        <v>2.4431233885763966E-99</v>
      </c>
      <c r="GN175" s="86">
        <f t="shared" si="217"/>
        <v>2.0031776581464638E-196</v>
      </c>
      <c r="GO175" s="86">
        <f t="shared" si="217"/>
        <v>8.3399253031723432E-244</v>
      </c>
      <c r="GP175" s="86">
        <f t="shared" si="217"/>
        <v>1.1939601221683119E-228</v>
      </c>
      <c r="GQ175" s="86">
        <f t="shared" si="217"/>
        <v>4.9150384786782017E-239</v>
      </c>
      <c r="GR175" s="86">
        <f t="shared" si="217"/>
        <v>9.290440874385068E-256</v>
      </c>
      <c r="GS175" s="86">
        <f t="shared" si="217"/>
        <v>9.6828799099293637E-272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1.1498339378395836E-258</v>
      </c>
      <c r="HA175" s="86">
        <f t="shared" si="217"/>
        <v>0</v>
      </c>
      <c r="HC175" s="86">
        <f t="shared" si="181"/>
        <v>3.4184600763754125E-49</v>
      </c>
      <c r="HD175" s="86">
        <f t="shared" si="181"/>
        <v>2.573007368500894E-124</v>
      </c>
      <c r="HE175" s="86">
        <f t="shared" si="181"/>
        <v>8.8238657415682704E-151</v>
      </c>
      <c r="HF175" s="86">
        <f t="shared" si="180"/>
        <v>5.2215096210415523E-139</v>
      </c>
      <c r="HG175" s="86">
        <f t="shared" si="180"/>
        <v>5.5346952108541099E-175</v>
      </c>
      <c r="HH175" s="86">
        <f t="shared" si="180"/>
        <v>2.0269944941464117E-202</v>
      </c>
      <c r="HI175" s="86">
        <f t="shared" si="180"/>
        <v>1.9392871565550003E-237</v>
      </c>
      <c r="HJ175" s="86">
        <f t="shared" si="180"/>
        <v>8.5931848249342159E-301</v>
      </c>
      <c r="HK175" s="86">
        <f t="shared" si="180"/>
        <v>9.2399568061554492E-305</v>
      </c>
      <c r="HL175" s="86">
        <f t="shared" si="180"/>
        <v>4.2149367868154449E-289</v>
      </c>
      <c r="HM175" s="86">
        <f t="shared" si="180"/>
        <v>5.8041633214503045E-264</v>
      </c>
      <c r="HN175" s="86">
        <f t="shared" si="180"/>
        <v>2.5311805179091946E-272</v>
      </c>
      <c r="HO175" s="86">
        <f t="shared" si="226"/>
        <v>5.3188099965508927E-194</v>
      </c>
      <c r="HP175" s="86">
        <f t="shared" si="226"/>
        <v>3.4464685904040374E-140</v>
      </c>
      <c r="HQ175" s="86">
        <f t="shared" si="226"/>
        <v>7.5301384685818425E-254</v>
      </c>
      <c r="HS175" s="86">
        <f t="shared" si="218"/>
        <v>2.7025665263649669E-5</v>
      </c>
      <c r="HT175" s="86">
        <f t="shared" si="218"/>
        <v>3.299822801920639E-10</v>
      </c>
      <c r="HU175" s="86">
        <f t="shared" si="218"/>
        <v>3.5638021608434136E-12</v>
      </c>
      <c r="HV175" s="86">
        <f t="shared" si="218"/>
        <v>7.3398219253636491E-11</v>
      </c>
      <c r="HW175" s="86">
        <f t="shared" si="218"/>
        <v>2.4814141422521426E-13</v>
      </c>
      <c r="HX175" s="86">
        <f t="shared" si="218"/>
        <v>2.9917540654493136E-13</v>
      </c>
      <c r="HY175" s="86">
        <f t="shared" si="218"/>
        <v>3.5568122571943353E-13</v>
      </c>
      <c r="HZ175" s="86">
        <f t="shared" si="218"/>
        <v>1.9477156157370128E-16</v>
      </c>
      <c r="IA175" s="86">
        <f t="shared" si="218"/>
        <v>1.3813025641395019E-16</v>
      </c>
      <c r="IB175" s="86">
        <f t="shared" si="218"/>
        <v>6.9006843016879018E-16</v>
      </c>
      <c r="IC175" s="86">
        <f t="shared" si="218"/>
        <v>9.0620791979409511E-14</v>
      </c>
      <c r="ID175" s="86">
        <f t="shared" si="218"/>
        <v>1.3512893170864002E-12</v>
      </c>
      <c r="IE175" s="86">
        <f t="shared" si="218"/>
        <v>2.0443547955692464E-11</v>
      </c>
      <c r="IF175" s="86">
        <f t="shared" si="218"/>
        <v>4.7401461558810247E-12</v>
      </c>
      <c r="IG175" s="86">
        <f t="shared" si="218"/>
        <v>5.5765376103520175E-15</v>
      </c>
      <c r="II175" s="86">
        <f t="shared" si="219"/>
        <v>7.0998386449426833E-3</v>
      </c>
      <c r="IJ175" s="86">
        <f t="shared" si="219"/>
        <v>0.19502268923151234</v>
      </c>
      <c r="IK175" s="86">
        <f t="shared" si="219"/>
        <v>0.48397242398972601</v>
      </c>
      <c r="IL175" s="86">
        <f t="shared" si="219"/>
        <v>0.26530946895921487</v>
      </c>
      <c r="IM175" s="86">
        <f t="shared" si="219"/>
        <v>0.36088973583238287</v>
      </c>
      <c r="IN175" s="86">
        <f t="shared" si="219"/>
        <v>0.37028761376132785</v>
      </c>
      <c r="IO175" s="86">
        <f t="shared" si="219"/>
        <v>0.46452888561949596</v>
      </c>
      <c r="IP175" s="86">
        <f t="shared" si="219"/>
        <v>0.52699948122731344</v>
      </c>
      <c r="IQ175" s="86">
        <f t="shared" si="219"/>
        <v>0.52255289886151424</v>
      </c>
      <c r="IR175" s="86">
        <f t="shared" si="219"/>
        <v>0.53033650579032388</v>
      </c>
      <c r="IS175" s="86">
        <f t="shared" si="219"/>
        <v>0.43317479627885297</v>
      </c>
      <c r="IT175" s="86">
        <f t="shared" si="219"/>
        <v>0.20057848247149082</v>
      </c>
      <c r="IU175" s="86">
        <f t="shared" si="219"/>
        <v>9.5641041488088399E-2</v>
      </c>
      <c r="IV175" s="86">
        <f t="shared" si="219"/>
        <v>0.10883199326848088</v>
      </c>
      <c r="IW175" s="86">
        <f t="shared" si="219"/>
        <v>0.11370663322259472</v>
      </c>
      <c r="IY175" s="86">
        <f t="shared" si="220"/>
        <v>7.126864310206333E-3</v>
      </c>
      <c r="IZ175" s="86">
        <f t="shared" si="220"/>
        <v>0.19502268956149463</v>
      </c>
      <c r="JA175" s="86">
        <f t="shared" si="220"/>
        <v>0.48397242399328982</v>
      </c>
      <c r="JB175" s="86">
        <f t="shared" si="220"/>
        <v>0.2653094690326131</v>
      </c>
      <c r="JC175" s="86">
        <f t="shared" si="220"/>
        <v>0.36088973583263101</v>
      </c>
      <c r="JD175" s="86">
        <f t="shared" si="220"/>
        <v>0.370287613761627</v>
      </c>
      <c r="JE175" s="86">
        <f t="shared" si="220"/>
        <v>0.46452888561985162</v>
      </c>
      <c r="JF175" s="86">
        <f t="shared" si="220"/>
        <v>0.52699948122731366</v>
      </c>
      <c r="JG175" s="86">
        <f t="shared" si="220"/>
        <v>0.52255289886151435</v>
      </c>
      <c r="JH175" s="86">
        <f t="shared" si="220"/>
        <v>0.53033650579032454</v>
      </c>
      <c r="JI175" s="86">
        <f t="shared" si="220"/>
        <v>0.43317479627894356</v>
      </c>
      <c r="JJ175" s="86">
        <f t="shared" si="220"/>
        <v>0.2005784824728421</v>
      </c>
      <c r="JK175" s="86">
        <f t="shared" si="220"/>
        <v>9.5641041508531949E-2</v>
      </c>
      <c r="JL175" s="86">
        <f t="shared" si="220"/>
        <v>0.10883199327322103</v>
      </c>
      <c r="JM175" s="86">
        <f t="shared" si="220"/>
        <v>0.1137066332226003</v>
      </c>
    </row>
    <row r="176" spans="2:273" x14ac:dyDescent="0.25">
      <c r="B176" s="2">
        <v>149</v>
      </c>
      <c r="C176" s="37">
        <v>67.94</v>
      </c>
      <c r="D176" s="37">
        <v>69.936999999999998</v>
      </c>
      <c r="E176" s="37">
        <v>68.316999999999993</v>
      </c>
      <c r="F176" s="37">
        <v>67.73</v>
      </c>
      <c r="G176" s="37">
        <v>70.016000000000005</v>
      </c>
      <c r="H176" s="37">
        <v>66.606999999999999</v>
      </c>
      <c r="I176" s="37">
        <v>65.852000000000004</v>
      </c>
      <c r="J176" s="37">
        <v>64.426000000000002</v>
      </c>
      <c r="K176" s="37">
        <v>63.338999999999999</v>
      </c>
      <c r="L176" s="37">
        <v>68.918999999999997</v>
      </c>
      <c r="M176" s="37">
        <v>72.403000000000006</v>
      </c>
      <c r="N176" s="37">
        <v>73.483999999999995</v>
      </c>
      <c r="O176" s="37">
        <v>74.983000000000004</v>
      </c>
      <c r="P176" s="37">
        <v>81.870999999999995</v>
      </c>
      <c r="Q176" s="37">
        <v>103.274</v>
      </c>
      <c r="S176" s="4">
        <f t="shared" si="221"/>
        <v>67.889085162626145</v>
      </c>
      <c r="T176" s="4">
        <f t="shared" si="221"/>
        <v>69.689456339918152</v>
      </c>
      <c r="U176" s="4">
        <f t="shared" si="221"/>
        <v>67.966632304547417</v>
      </c>
      <c r="V176" s="4">
        <f t="shared" si="221"/>
        <v>68.103898705423774</v>
      </c>
      <c r="W176" s="4">
        <f t="shared" si="221"/>
        <v>69.849932311622453</v>
      </c>
      <c r="X176" s="4">
        <f t="shared" si="221"/>
        <v>66.529802958242641</v>
      </c>
      <c r="Y176" s="4">
        <f t="shared" si="221"/>
        <v>65.624863795095067</v>
      </c>
      <c r="Z176" s="4">
        <f t="shared" si="221"/>
        <v>64.715793964861561</v>
      </c>
      <c r="AA176" s="4">
        <f t="shared" si="221"/>
        <v>63.638005509706289</v>
      </c>
      <c r="AB176" s="4">
        <f t="shared" si="221"/>
        <v>67.358965505238245</v>
      </c>
      <c r="AC176" s="4">
        <f t="shared" si="221"/>
        <v>71.350572524702002</v>
      </c>
      <c r="AD176" s="4">
        <f t="shared" si="221"/>
        <v>74.495574713971791</v>
      </c>
      <c r="AE176" s="4">
        <f t="shared" si="221"/>
        <v>75.192997176983184</v>
      </c>
      <c r="AF176" s="4">
        <f t="shared" si="221"/>
        <v>82.731337008923802</v>
      </c>
      <c r="AG176" s="4">
        <f t="shared" si="221"/>
        <v>101.96998656072162</v>
      </c>
      <c r="AI176" s="4">
        <f t="shared" si="222"/>
        <v>5.0914837373852606E-2</v>
      </c>
      <c r="AJ176" s="4">
        <f t="shared" si="222"/>
        <v>0.24754366008184547</v>
      </c>
      <c r="AK176" s="4">
        <f t="shared" si="222"/>
        <v>0.35036769545257584</v>
      </c>
      <c r="AL176" s="4">
        <f t="shared" si="222"/>
        <v>-0.37389870542376968</v>
      </c>
      <c r="AM176" s="4">
        <f t="shared" si="222"/>
        <v>0.16606768837755226</v>
      </c>
      <c r="AN176" s="4">
        <f t="shared" si="222"/>
        <v>7.719704175735842E-2</v>
      </c>
      <c r="AO176" s="4">
        <f t="shared" si="222"/>
        <v>0.22713620490493724</v>
      </c>
      <c r="AP176" s="4">
        <f t="shared" si="222"/>
        <v>-0.28979396486155906</v>
      </c>
      <c r="AQ176" s="4">
        <f t="shared" si="222"/>
        <v>-0.2990055097062907</v>
      </c>
      <c r="AR176" s="4">
        <f t="shared" si="222"/>
        <v>1.5600344947617515</v>
      </c>
      <c r="AS176" s="4">
        <f t="shared" si="222"/>
        <v>1.0524274752980034</v>
      </c>
      <c r="AT176" s="4">
        <f t="shared" si="222"/>
        <v>-1.0115747139717968</v>
      </c>
      <c r="AU176" s="4">
        <f t="shared" si="222"/>
        <v>-0.20999717698317966</v>
      </c>
      <c r="AV176" s="4">
        <f t="shared" si="222"/>
        <v>-0.86033700892380693</v>
      </c>
      <c r="AW176" s="4">
        <f t="shared" si="222"/>
        <v>1.3040134392783784</v>
      </c>
      <c r="AY176" s="2">
        <f t="shared" si="214"/>
        <v>67.874848878591337</v>
      </c>
      <c r="AZ176" s="2">
        <f t="shared" si="214"/>
        <v>67.687237563044434</v>
      </c>
      <c r="BA176" s="2">
        <f t="shared" si="214"/>
        <v>66.286124488749891</v>
      </c>
      <c r="BB176" s="2">
        <f t="shared" si="214"/>
        <v>64.247076620625862</v>
      </c>
      <c r="BC176" s="2">
        <f t="shared" si="214"/>
        <v>64.698338190327803</v>
      </c>
      <c r="BD176" s="2">
        <f t="shared" si="214"/>
        <v>60.345629258572643</v>
      </c>
      <c r="BE176" s="2">
        <f t="shared" si="214"/>
        <v>60.476630331850359</v>
      </c>
      <c r="BF176" s="2">
        <f t="shared" si="214"/>
        <v>62.387119329016166</v>
      </c>
      <c r="BG176" s="2">
        <f t="shared" si="214"/>
        <v>61.302663080180487</v>
      </c>
      <c r="BH176" s="2">
        <f t="shared" si="214"/>
        <v>61.908725711318795</v>
      </c>
      <c r="BI176" s="2">
        <f t="shared" si="214"/>
        <v>62.134504090172122</v>
      </c>
      <c r="BJ176" s="2">
        <f t="shared" si="214"/>
        <v>65.308473509023798</v>
      </c>
      <c r="BK176" s="2">
        <f t="shared" si="214"/>
        <v>65.569360975631753</v>
      </c>
      <c r="BL176" s="2">
        <f t="shared" si="214"/>
        <v>67.465096772586179</v>
      </c>
      <c r="BM176" s="2">
        <f t="shared" si="214"/>
        <v>71.906176418817381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76.701006675450145</v>
      </c>
      <c r="DL176" s="2">
        <f t="shared" si="223"/>
        <v>96.763666717003929</v>
      </c>
      <c r="DM176" s="2">
        <f t="shared" si="223"/>
        <v>97.195901238296599</v>
      </c>
      <c r="DN176" s="2">
        <f t="shared" si="223"/>
        <v>87.680587737843567</v>
      </c>
      <c r="DO176" s="2">
        <f t="shared" si="223"/>
        <v>99.0474067944251</v>
      </c>
      <c r="DP176" s="2">
        <f t="shared" si="223"/>
        <v>93.296826239194658</v>
      </c>
      <c r="DQ176" s="2">
        <f t="shared" si="223"/>
        <v>85.080463179778988</v>
      </c>
      <c r="DR176" s="2">
        <f t="shared" si="223"/>
        <v>98.974099528099543</v>
      </c>
      <c r="DS176" s="2">
        <f t="shared" si="223"/>
        <v>99.566947104247134</v>
      </c>
      <c r="DT176" s="2">
        <f t="shared" si="223"/>
        <v>102.99892100840333</v>
      </c>
      <c r="DU176" s="2">
        <f t="shared" si="223"/>
        <v>103.73442818532821</v>
      </c>
      <c r="DV176" s="2">
        <f t="shared" si="223"/>
        <v>97.09009497756864</v>
      </c>
      <c r="DW176" s="2">
        <f t="shared" si="223"/>
        <v>94.257458536585332</v>
      </c>
      <c r="DX176" s="2">
        <f t="shared" si="223"/>
        <v>97.255843589743577</v>
      </c>
      <c r="DY176" s="2">
        <f t="shared" si="223"/>
        <v>91.718938095238073</v>
      </c>
      <c r="EA176" s="2">
        <f t="shared" si="213"/>
        <v>67.70300231977609</v>
      </c>
      <c r="EB176" s="2">
        <f t="shared" si="213"/>
        <v>67.365392825280196</v>
      </c>
      <c r="EC176" s="2">
        <f t="shared" si="213"/>
        <v>66.072033488315554</v>
      </c>
      <c r="ED176" s="2">
        <f t="shared" si="213"/>
        <v>64.076826727057579</v>
      </c>
      <c r="EE176" s="2">
        <f t="shared" si="213"/>
        <v>63.839189677487077</v>
      </c>
      <c r="EF176" s="2">
        <f t="shared" si="213"/>
        <v>59.833785642888145</v>
      </c>
      <c r="EG176" s="2">
        <f t="shared" si="213"/>
        <v>60.732698053404746</v>
      </c>
      <c r="EH176" s="2">
        <f t="shared" si="213"/>
        <v>61.818767787087253</v>
      </c>
      <c r="EI176" s="2">
        <f t="shared" si="213"/>
        <v>61.102725034372952</v>
      </c>
      <c r="EJ176" s="2">
        <f t="shared" si="213"/>
        <v>61.990759563965469</v>
      </c>
      <c r="EK176" s="2">
        <f t="shared" si="212"/>
        <v>62.182955196665802</v>
      </c>
      <c r="EL176" s="2">
        <f t="shared" si="179"/>
        <v>65.131037968720989</v>
      </c>
      <c r="EM176" s="2">
        <f t="shared" si="179"/>
        <v>65.431710677584846</v>
      </c>
      <c r="EN176" s="2">
        <f t="shared" si="179"/>
        <v>67.519526684383436</v>
      </c>
      <c r="EO176" s="2">
        <f t="shared" si="179"/>
        <v>72.605471994311344</v>
      </c>
      <c r="EQ176" s="2">
        <f t="shared" si="224"/>
        <v>68.26883726939964</v>
      </c>
      <c r="ER176" s="2">
        <f t="shared" si="224"/>
        <v>68.100714279789656</v>
      </c>
      <c r="ES176" s="2">
        <f t="shared" si="224"/>
        <v>66.482880250767934</v>
      </c>
      <c r="ET176" s="2">
        <f t="shared" si="224"/>
        <v>64.444831516553876</v>
      </c>
      <c r="EU176" s="2">
        <f t="shared" si="224"/>
        <v>65.609048231568636</v>
      </c>
      <c r="EV176" s="2">
        <f t="shared" si="224"/>
        <v>60.881419238664435</v>
      </c>
      <c r="EW176" s="2">
        <f t="shared" si="224"/>
        <v>60.227459725258512</v>
      </c>
      <c r="EX176" s="2">
        <f t="shared" si="224"/>
        <v>62.806481368726672</v>
      </c>
      <c r="EY176" s="2">
        <f t="shared" si="224"/>
        <v>61.444738263805661</v>
      </c>
      <c r="EZ176" s="2">
        <f t="shared" si="224"/>
        <v>61.831667803766194</v>
      </c>
      <c r="FA176" s="2">
        <f t="shared" si="224"/>
        <v>62.080018309989477</v>
      </c>
      <c r="FB176" s="2">
        <f t="shared" si="224"/>
        <v>65.520276624815921</v>
      </c>
      <c r="FC176" s="2">
        <f t="shared" si="224"/>
        <v>65.758453643220392</v>
      </c>
      <c r="FD176" s="2">
        <f t="shared" si="224"/>
        <v>67.365450552458199</v>
      </c>
      <c r="FE176" s="2">
        <f t="shared" si="224"/>
        <v>70.517734642210783</v>
      </c>
      <c r="FG176" s="2">
        <f t="shared" si="225"/>
        <v>0.99993250859407545</v>
      </c>
      <c r="FH176" s="2">
        <f t="shared" si="225"/>
        <v>0.99993566722976734</v>
      </c>
      <c r="FI176" s="2">
        <f t="shared" si="225"/>
        <v>0.99994271010523739</v>
      </c>
      <c r="FJ176" s="2">
        <f t="shared" si="225"/>
        <v>0.99993082190443794</v>
      </c>
      <c r="FK176" s="2">
        <f t="shared" si="225"/>
        <v>0.99993263571573854</v>
      </c>
      <c r="FL176" s="2">
        <f t="shared" si="225"/>
        <v>0.99992532255012878</v>
      </c>
      <c r="FM176" s="2">
        <f t="shared" si="225"/>
        <v>0.99991752747008622</v>
      </c>
      <c r="FN176" s="2">
        <f t="shared" si="225"/>
        <v>0.99991635152595015</v>
      </c>
      <c r="FO176" s="2">
        <f t="shared" si="225"/>
        <v>0.99991684457914332</v>
      </c>
      <c r="FP176" s="2">
        <f t="shared" si="225"/>
        <v>0.99991382765075754</v>
      </c>
      <c r="FQ176" s="2">
        <f t="shared" si="225"/>
        <v>0.9999212960417404</v>
      </c>
      <c r="FR176" s="2">
        <f t="shared" si="225"/>
        <v>0.9999202878944573</v>
      </c>
      <c r="FS176" s="2">
        <f t="shared" si="225"/>
        <v>0.99992556901027263</v>
      </c>
      <c r="FT176" s="2">
        <f t="shared" si="225"/>
        <v>0.99992419524766729</v>
      </c>
      <c r="FU176" s="2">
        <f t="shared" si="225"/>
        <v>0.99990863920651563</v>
      </c>
      <c r="FW176" s="2">
        <f t="shared" si="216"/>
        <v>0.30263113115352114</v>
      </c>
      <c r="FX176" s="2">
        <f t="shared" si="216"/>
        <v>0.43512053592692951</v>
      </c>
      <c r="FY176" s="2">
        <f t="shared" si="216"/>
        <v>0.51675694377884041</v>
      </c>
      <c r="FZ176" s="2">
        <f t="shared" si="216"/>
        <v>0.45819248864734374</v>
      </c>
      <c r="GA176" s="2">
        <f t="shared" si="216"/>
        <v>0.48409333871267246</v>
      </c>
      <c r="GB176" s="2">
        <f t="shared" si="216"/>
        <v>0.48618589858261135</v>
      </c>
      <c r="GC176" s="2">
        <f t="shared" si="216"/>
        <v>0.5108000105395949</v>
      </c>
      <c r="GD176" s="2">
        <f t="shared" si="216"/>
        <v>0.57227476227244434</v>
      </c>
      <c r="GE176" s="2">
        <f t="shared" si="216"/>
        <v>0.57523955304219243</v>
      </c>
      <c r="GF176" s="2">
        <f t="shared" si="216"/>
        <v>0.53785074820512924</v>
      </c>
      <c r="GG176" s="2">
        <f t="shared" si="216"/>
        <v>0.50245712260601494</v>
      </c>
      <c r="GH176" s="2">
        <f t="shared" si="216"/>
        <v>0.44930793444836464</v>
      </c>
      <c r="GI176" s="2">
        <f t="shared" si="216"/>
        <v>0.4147136537142182</v>
      </c>
      <c r="GJ176" s="2">
        <f t="shared" si="216"/>
        <v>0.36789647576984047</v>
      </c>
      <c r="GK176" s="2">
        <f t="shared" si="216"/>
        <v>0.33579022582406559</v>
      </c>
      <c r="GM176" s="86">
        <f t="shared" si="217"/>
        <v>8.1433424581483935E-102</v>
      </c>
      <c r="GN176" s="86">
        <f t="shared" si="217"/>
        <v>4.4456425087137175E-201</v>
      </c>
      <c r="GO176" s="86">
        <f t="shared" si="217"/>
        <v>1.6838425182548546E-249</v>
      </c>
      <c r="GP176" s="86">
        <f t="shared" si="217"/>
        <v>4.0732601523281585E-234</v>
      </c>
      <c r="GQ176" s="86">
        <f t="shared" si="217"/>
        <v>1.1475535888496059E-244</v>
      </c>
      <c r="GR176" s="86">
        <f t="shared" si="217"/>
        <v>8.5348438807378617E-262</v>
      </c>
      <c r="GS176" s="86">
        <f t="shared" si="217"/>
        <v>3.2970099095796984E-278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8.4310222536506224E-265</v>
      </c>
      <c r="HA176" s="86">
        <f t="shared" si="217"/>
        <v>0</v>
      </c>
      <c r="HC176" s="86">
        <f t="shared" si="181"/>
        <v>6.6473073324508251E-51</v>
      </c>
      <c r="HD176" s="86">
        <f t="shared" si="181"/>
        <v>2.1386329966324204E-128</v>
      </c>
      <c r="HE176" s="86">
        <f t="shared" si="181"/>
        <v>1.3892171745444761E-155</v>
      </c>
      <c r="HF176" s="86">
        <f t="shared" si="180"/>
        <v>1.4602745050676365E-143</v>
      </c>
      <c r="HG176" s="86">
        <f t="shared" si="180"/>
        <v>1.405879428103719E-180</v>
      </c>
      <c r="HH176" s="86">
        <f t="shared" si="180"/>
        <v>6.7962843198917893E-209</v>
      </c>
      <c r="HI176" s="86">
        <f t="shared" si="180"/>
        <v>4.5231441374279253E-245</v>
      </c>
      <c r="HJ176" s="86">
        <f t="shared" si="180"/>
        <v>0</v>
      </c>
      <c r="HK176" s="86">
        <f t="shared" si="180"/>
        <v>0</v>
      </c>
      <c r="HL176" s="86">
        <f t="shared" si="180"/>
        <v>3.1132173072205581E-298</v>
      </c>
      <c r="HM176" s="86">
        <f t="shared" si="180"/>
        <v>2.530516679513068E-272</v>
      </c>
      <c r="HN176" s="86">
        <f t="shared" si="180"/>
        <v>3.4683617587382989E-281</v>
      </c>
      <c r="HO176" s="86">
        <f t="shared" si="226"/>
        <v>2.5461597111679623E-200</v>
      </c>
      <c r="HP176" s="86">
        <f t="shared" si="226"/>
        <v>9.8842319723387964E-145</v>
      </c>
      <c r="HQ176" s="86">
        <f t="shared" si="226"/>
        <v>3.9927745560652335E-262</v>
      </c>
      <c r="HS176" s="86">
        <f t="shared" si="218"/>
        <v>9.7282183158727573E-6</v>
      </c>
      <c r="HT176" s="86">
        <f t="shared" si="218"/>
        <v>6.5501630964350775E-11</v>
      </c>
      <c r="HU176" s="86">
        <f t="shared" si="218"/>
        <v>5.4618024313962244E-13</v>
      </c>
      <c r="HV176" s="86">
        <f t="shared" si="218"/>
        <v>1.2518278869315374E-11</v>
      </c>
      <c r="HW176" s="86">
        <f t="shared" si="218"/>
        <v>3.0434160082688613E-14</v>
      </c>
      <c r="HX176" s="86">
        <f t="shared" si="218"/>
        <v>3.7205863985788002E-14</v>
      </c>
      <c r="HY176" s="86">
        <f t="shared" si="218"/>
        <v>4.4864768344994721E-14</v>
      </c>
      <c r="HZ176" s="86">
        <f t="shared" si="218"/>
        <v>1.6560035777378592E-17</v>
      </c>
      <c r="IA176" s="86">
        <f t="shared" si="218"/>
        <v>1.1766577484698002E-17</v>
      </c>
      <c r="IB176" s="86">
        <f t="shared" si="218"/>
        <v>6.2400655904108091E-17</v>
      </c>
      <c r="IC176" s="86">
        <f t="shared" si="218"/>
        <v>1.0195397310045161E-14</v>
      </c>
      <c r="ID176" s="86">
        <f t="shared" si="218"/>
        <v>1.6062144690384338E-13</v>
      </c>
      <c r="IE176" s="86">
        <f t="shared" si="218"/>
        <v>2.8834742140492625E-12</v>
      </c>
      <c r="IF176" s="86">
        <f t="shared" si="218"/>
        <v>4.8604639346898091E-13</v>
      </c>
      <c r="IG176" s="86">
        <f t="shared" si="218"/>
        <v>2.486128224607661E-16</v>
      </c>
      <c r="II176" s="86">
        <f t="shared" si="219"/>
        <v>1.4773005254903125E-2</v>
      </c>
      <c r="IJ176" s="86">
        <f t="shared" si="219"/>
        <v>0.2779937199382036</v>
      </c>
      <c r="IK176" s="86">
        <f t="shared" si="219"/>
        <v>0.53062721577547489</v>
      </c>
      <c r="IL176" s="86">
        <f t="shared" si="219"/>
        <v>0.35857207468557417</v>
      </c>
      <c r="IM176" s="86">
        <f t="shared" si="219"/>
        <v>0.4517227844754037</v>
      </c>
      <c r="IN176" s="86">
        <f t="shared" si="219"/>
        <v>0.45907891461933592</v>
      </c>
      <c r="IO176" s="86">
        <f t="shared" si="219"/>
        <v>0.52291049782772736</v>
      </c>
      <c r="IP176" s="86">
        <f t="shared" si="219"/>
        <v>0.47524463806142758</v>
      </c>
      <c r="IQ176" s="86">
        <f t="shared" si="219"/>
        <v>0.46761907987129997</v>
      </c>
      <c r="IR176" s="86">
        <f t="shared" si="219"/>
        <v>0.5398395526312153</v>
      </c>
      <c r="IS176" s="86">
        <f t="shared" si="219"/>
        <v>0.506124702310636</v>
      </c>
      <c r="IT176" s="86">
        <f t="shared" si="219"/>
        <v>0.29949597087711555</v>
      </c>
      <c r="IU176" s="86">
        <f t="shared" si="219"/>
        <v>0.16406283523816442</v>
      </c>
      <c r="IV176" s="86">
        <f t="shared" si="219"/>
        <v>0.16157636259864386</v>
      </c>
      <c r="IW176" s="86">
        <f t="shared" si="219"/>
        <v>0.16205222883334816</v>
      </c>
      <c r="IY176" s="86">
        <f t="shared" si="220"/>
        <v>1.4782733473218998E-2</v>
      </c>
      <c r="IZ176" s="86">
        <f t="shared" si="220"/>
        <v>0.2779937200037052</v>
      </c>
      <c r="JA176" s="86">
        <f t="shared" si="220"/>
        <v>0.53062721577602112</v>
      </c>
      <c r="JB176" s="86">
        <f t="shared" si="220"/>
        <v>0.35857207469809244</v>
      </c>
      <c r="JC176" s="86">
        <f t="shared" si="220"/>
        <v>0.45172278447543412</v>
      </c>
      <c r="JD176" s="86">
        <f t="shared" si="220"/>
        <v>0.45907891461937311</v>
      </c>
      <c r="JE176" s="86">
        <f t="shared" si="220"/>
        <v>0.52291049782777221</v>
      </c>
      <c r="JF176" s="86">
        <f t="shared" si="220"/>
        <v>0.47524463806142758</v>
      </c>
      <c r="JG176" s="86">
        <f t="shared" si="220"/>
        <v>0.46761907987129997</v>
      </c>
      <c r="JH176" s="86">
        <f t="shared" si="220"/>
        <v>0.53983955263121541</v>
      </c>
      <c r="JI176" s="86">
        <f t="shared" si="220"/>
        <v>0.50612470231064621</v>
      </c>
      <c r="JJ176" s="86">
        <f t="shared" si="220"/>
        <v>0.29949597087727614</v>
      </c>
      <c r="JK176" s="86">
        <f t="shared" si="220"/>
        <v>0.16406283524104789</v>
      </c>
      <c r="JL176" s="86">
        <f t="shared" si="220"/>
        <v>0.16157636259912991</v>
      </c>
      <c r="JM176" s="86">
        <f t="shared" si="220"/>
        <v>0.16205222883334841</v>
      </c>
    </row>
    <row r="177" spans="2:273" x14ac:dyDescent="0.25">
      <c r="B177" s="2">
        <v>150</v>
      </c>
      <c r="C177" s="37">
        <v>67.552000000000007</v>
      </c>
      <c r="D177" s="37">
        <v>69.444000000000003</v>
      </c>
      <c r="E177" s="37">
        <v>67</v>
      </c>
      <c r="F177" s="37">
        <v>67.713999999999999</v>
      </c>
      <c r="G177" s="37">
        <v>69.23</v>
      </c>
      <c r="H177" s="37">
        <v>65.081999999999994</v>
      </c>
      <c r="I177" s="37">
        <v>64.966999999999999</v>
      </c>
      <c r="J177" s="37">
        <v>63.689</v>
      </c>
      <c r="K177" s="37">
        <v>61.823</v>
      </c>
      <c r="L177" s="37">
        <v>64.887</v>
      </c>
      <c r="M177" s="37">
        <v>69.531999999999996</v>
      </c>
      <c r="N177" s="37">
        <v>74.725999999999999</v>
      </c>
      <c r="O177" s="37">
        <v>78.117000000000004</v>
      </c>
      <c r="P177" s="37">
        <v>86.194000000000003</v>
      </c>
      <c r="Q177" s="37">
        <v>109.065</v>
      </c>
      <c r="S177" s="4">
        <f t="shared" si="221"/>
        <v>67.819186542355141</v>
      </c>
      <c r="T177" s="4">
        <f t="shared" si="221"/>
        <v>69.825152606250001</v>
      </c>
      <c r="U177" s="4">
        <f t="shared" si="221"/>
        <v>67.491254970575596</v>
      </c>
      <c r="V177" s="4">
        <f t="shared" si="221"/>
        <v>68.073006947221899</v>
      </c>
      <c r="W177" s="4">
        <f t="shared" si="221"/>
        <v>69.182516214120952</v>
      </c>
      <c r="X177" s="4">
        <f t="shared" si="221"/>
        <v>65.6461786420099</v>
      </c>
      <c r="Y177" s="4">
        <f t="shared" si="221"/>
        <v>64.283602051028836</v>
      </c>
      <c r="Z177" s="4">
        <f t="shared" si="221"/>
        <v>63.422809919945081</v>
      </c>
      <c r="AA177" s="4">
        <f t="shared" si="221"/>
        <v>62.293262849898909</v>
      </c>
      <c r="AB177" s="4">
        <f t="shared" si="221"/>
        <v>65.192655205450805</v>
      </c>
      <c r="AC177" s="4">
        <f t="shared" si="221"/>
        <v>69.285754405440372</v>
      </c>
      <c r="AD177" s="4">
        <f t="shared" si="221"/>
        <v>75.144784929989967</v>
      </c>
      <c r="AE177" s="4">
        <f t="shared" si="221"/>
        <v>78.010991727274998</v>
      </c>
      <c r="AF177" s="4">
        <f t="shared" si="221"/>
        <v>86.540374795111148</v>
      </c>
      <c r="AG177" s="4">
        <f t="shared" si="221"/>
        <v>109.58295836347986</v>
      </c>
      <c r="AI177" s="4">
        <f t="shared" si="222"/>
        <v>-0.26718654235513384</v>
      </c>
      <c r="AJ177" s="4">
        <f t="shared" si="222"/>
        <v>-0.38115260624999792</v>
      </c>
      <c r="AK177" s="4">
        <f t="shared" si="222"/>
        <v>-0.49125497057559642</v>
      </c>
      <c r="AL177" s="4">
        <f t="shared" si="222"/>
        <v>-0.35900694722189996</v>
      </c>
      <c r="AM177" s="4">
        <f t="shared" si="222"/>
        <v>4.748378587905222E-2</v>
      </c>
      <c r="AN177" s="4">
        <f t="shared" si="222"/>
        <v>-0.56417864200990664</v>
      </c>
      <c r="AO177" s="4">
        <f t="shared" si="222"/>
        <v>0.68339794897116235</v>
      </c>
      <c r="AP177" s="4">
        <f t="shared" si="222"/>
        <v>0.26619008005491906</v>
      </c>
      <c r="AQ177" s="4">
        <f t="shared" si="222"/>
        <v>-0.47026284989890854</v>
      </c>
      <c r="AR177" s="4">
        <f t="shared" si="222"/>
        <v>-0.3056552054508046</v>
      </c>
      <c r="AS177" s="4">
        <f t="shared" si="222"/>
        <v>0.24624559455962469</v>
      </c>
      <c r="AT177" s="4">
        <f t="shared" si="222"/>
        <v>-0.41878492998996819</v>
      </c>
      <c r="AU177" s="4">
        <f t="shared" si="222"/>
        <v>0.10600827272500624</v>
      </c>
      <c r="AV177" s="4">
        <f t="shared" si="222"/>
        <v>-0.34637479511114577</v>
      </c>
      <c r="AW177" s="4">
        <f t="shared" si="222"/>
        <v>-0.51795836347986324</v>
      </c>
      <c r="AY177" s="2">
        <f t="shared" si="214"/>
        <v>67.793967045567726</v>
      </c>
      <c r="AZ177" s="2">
        <f t="shared" si="214"/>
        <v>67.605036868932984</v>
      </c>
      <c r="BA177" s="2">
        <f t="shared" si="214"/>
        <v>66.209421350589651</v>
      </c>
      <c r="BB177" s="2">
        <f t="shared" si="214"/>
        <v>64.170324152962635</v>
      </c>
      <c r="BC177" s="2">
        <f t="shared" si="214"/>
        <v>64.607270175221146</v>
      </c>
      <c r="BD177" s="2">
        <f t="shared" si="214"/>
        <v>60.214048231047208</v>
      </c>
      <c r="BE177" s="2">
        <f t="shared" si="214"/>
        <v>60.322595406278808</v>
      </c>
      <c r="BF177" s="2">
        <f t="shared" si="214"/>
        <v>62.225574027594767</v>
      </c>
      <c r="BG177" s="2">
        <f t="shared" si="214"/>
        <v>61.107115119354845</v>
      </c>
      <c r="BH177" s="2">
        <f t="shared" si="214"/>
        <v>61.699185692931358</v>
      </c>
      <c r="BI177" s="2">
        <f t="shared" si="214"/>
        <v>61.932774179801726</v>
      </c>
      <c r="BJ177" s="2">
        <f t="shared" si="214"/>
        <v>65.160201480551081</v>
      </c>
      <c r="BK177" s="2">
        <f t="shared" si="214"/>
        <v>65.44990181700652</v>
      </c>
      <c r="BL177" s="2">
        <f t="shared" si="214"/>
        <v>67.3597005791637</v>
      </c>
      <c r="BM177" s="2">
        <f t="shared" si="214"/>
        <v>71.779563410782913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76.617908915239354</v>
      </c>
      <c r="DL177" s="2">
        <f t="shared" si="223"/>
        <v>96.829785865297495</v>
      </c>
      <c r="DM177" s="2">
        <f t="shared" si="223"/>
        <v>97.287685895499862</v>
      </c>
      <c r="DN177" s="2">
        <f t="shared" si="223"/>
        <v>87.721393989731212</v>
      </c>
      <c r="DO177" s="2">
        <f t="shared" si="223"/>
        <v>99.15632439024391</v>
      </c>
      <c r="DP177" s="2">
        <f t="shared" si="223"/>
        <v>93.359456614509241</v>
      </c>
      <c r="DQ177" s="2">
        <f t="shared" si="223"/>
        <v>85.084391618338998</v>
      </c>
      <c r="DR177" s="2">
        <f t="shared" si="223"/>
        <v>99.061267481767501</v>
      </c>
      <c r="DS177" s="2">
        <f t="shared" si="223"/>
        <v>99.660930759330782</v>
      </c>
      <c r="DT177" s="2">
        <f t="shared" si="223"/>
        <v>103.11515630252097</v>
      </c>
      <c r="DU177" s="2">
        <f t="shared" si="223"/>
        <v>103.86916216216218</v>
      </c>
      <c r="DV177" s="2">
        <f t="shared" si="223"/>
        <v>97.181745376955874</v>
      </c>
      <c r="DW177" s="2">
        <f t="shared" si="223"/>
        <v>94.348764071294525</v>
      </c>
      <c r="DX177" s="2">
        <f t="shared" si="223"/>
        <v>97.379158974358958</v>
      </c>
      <c r="DY177" s="2">
        <f t="shared" si="223"/>
        <v>91.792109243697467</v>
      </c>
      <c r="EA177" s="2">
        <f t="shared" si="213"/>
        <v>67.605291711843464</v>
      </c>
      <c r="EB177" s="2">
        <f t="shared" si="213"/>
        <v>67.257836866964041</v>
      </c>
      <c r="EC177" s="2">
        <f t="shared" si="213"/>
        <v>65.980895159084696</v>
      </c>
      <c r="ED177" s="2">
        <f t="shared" si="213"/>
        <v>63.987261484473827</v>
      </c>
      <c r="EE177" s="2">
        <f t="shared" si="213"/>
        <v>63.685452147754319</v>
      </c>
      <c r="EF177" s="2">
        <f t="shared" si="213"/>
        <v>59.665303575618317</v>
      </c>
      <c r="EG177" s="2">
        <f t="shared" si="213"/>
        <v>60.596825472175993</v>
      </c>
      <c r="EH177" s="2">
        <f t="shared" si="213"/>
        <v>61.62170842779696</v>
      </c>
      <c r="EI177" s="2">
        <f t="shared" si="213"/>
        <v>60.895099703307032</v>
      </c>
      <c r="EJ177" s="2">
        <f t="shared" si="213"/>
        <v>61.787167112299485</v>
      </c>
      <c r="EK177" s="2">
        <f t="shared" si="212"/>
        <v>61.985093644178171</v>
      </c>
      <c r="EL177" s="2">
        <f t="shared" si="179"/>
        <v>64.969513635313675</v>
      </c>
      <c r="EM177" s="2">
        <f t="shared" si="179"/>
        <v>65.301428999867682</v>
      </c>
      <c r="EN177" s="2">
        <f t="shared" si="179"/>
        <v>67.419040160642581</v>
      </c>
      <c r="EO177" s="2">
        <f t="shared" si="179"/>
        <v>72.539073624329944</v>
      </c>
      <c r="EQ177" s="2">
        <f t="shared" si="224"/>
        <v>68.188765490164798</v>
      </c>
      <c r="ER177" s="2">
        <f t="shared" si="224"/>
        <v>68.012327121944253</v>
      </c>
      <c r="ES177" s="2">
        <f t="shared" si="224"/>
        <v>66.401292062679417</v>
      </c>
      <c r="ET177" s="2">
        <f t="shared" si="224"/>
        <v>64.36463443428373</v>
      </c>
      <c r="EU177" s="2">
        <f t="shared" si="224"/>
        <v>65.498929962981151</v>
      </c>
      <c r="EV177" s="2">
        <f t="shared" si="224"/>
        <v>60.738442080127342</v>
      </c>
      <c r="EW177" s="2">
        <f t="shared" si="224"/>
        <v>60.07961990324965</v>
      </c>
      <c r="EX177" s="2">
        <f t="shared" si="224"/>
        <v>62.632394757362093</v>
      </c>
      <c r="EY177" s="2">
        <f t="shared" si="224"/>
        <v>61.244973757916171</v>
      </c>
      <c r="EZ177" s="2">
        <f t="shared" si="224"/>
        <v>61.624446038763367</v>
      </c>
      <c r="FA177" s="2">
        <f t="shared" si="224"/>
        <v>61.879803468359768</v>
      </c>
      <c r="FB177" s="2">
        <f t="shared" si="224"/>
        <v>65.368393212284985</v>
      </c>
      <c r="FC177" s="2">
        <f t="shared" si="224"/>
        <v>65.636494848430559</v>
      </c>
      <c r="FD177" s="2">
        <f t="shared" si="224"/>
        <v>67.26139985048151</v>
      </c>
      <c r="FE177" s="2">
        <f t="shared" si="224"/>
        <v>70.404906621884933</v>
      </c>
      <c r="FG177" s="2">
        <f t="shared" si="225"/>
        <v>0.99993844674069865</v>
      </c>
      <c r="FH177" s="2">
        <f t="shared" si="225"/>
        <v>0.99994132748410114</v>
      </c>
      <c r="FI177" s="2">
        <f t="shared" si="225"/>
        <v>0.99994775073160813</v>
      </c>
      <c r="FJ177" s="2">
        <f t="shared" si="225"/>
        <v>0.99993690844296801</v>
      </c>
      <c r="FK177" s="2">
        <f t="shared" si="225"/>
        <v>0.99993856267840897</v>
      </c>
      <c r="FL177" s="2">
        <f t="shared" si="225"/>
        <v>0.99993189290874351</v>
      </c>
      <c r="FM177" s="2">
        <f t="shared" si="225"/>
        <v>0.99992478361294757</v>
      </c>
      <c r="FN177" s="2">
        <f t="shared" si="225"/>
        <v>0.99992371112347278</v>
      </c>
      <c r="FO177" s="2">
        <f t="shared" si="225"/>
        <v>0.99992416079992907</v>
      </c>
      <c r="FP177" s="2">
        <f t="shared" si="225"/>
        <v>0.99992140928754503</v>
      </c>
      <c r="FQ177" s="2">
        <f t="shared" si="225"/>
        <v>0.99992822063988807</v>
      </c>
      <c r="FR177" s="2">
        <f t="shared" si="225"/>
        <v>0.99992730118582218</v>
      </c>
      <c r="FS177" s="2">
        <f t="shared" si="225"/>
        <v>0.9999321176860152</v>
      </c>
      <c r="FT177" s="2">
        <f t="shared" si="225"/>
        <v>0.99993086478306625</v>
      </c>
      <c r="FU177" s="2">
        <f t="shared" si="225"/>
        <v>0.9999166772962389</v>
      </c>
      <c r="FW177" s="2">
        <f t="shared" si="216"/>
        <v>0.32241479351786084</v>
      </c>
      <c r="FX177" s="2">
        <f t="shared" si="216"/>
        <v>0.45787859954564342</v>
      </c>
      <c r="FY177" s="2">
        <f t="shared" si="216"/>
        <v>0.53970529433776149</v>
      </c>
      <c r="FZ177" s="2">
        <f t="shared" si="216"/>
        <v>0.48112946411690288</v>
      </c>
      <c r="GA177" s="2">
        <f t="shared" si="216"/>
        <v>0.50711334010265641</v>
      </c>
      <c r="GB177" s="2">
        <f t="shared" si="216"/>
        <v>0.50920719215370069</v>
      </c>
      <c r="GC177" s="2">
        <f t="shared" si="216"/>
        <v>0.53377602395793</v>
      </c>
      <c r="GD177" s="2">
        <f t="shared" si="216"/>
        <v>0.59465470177924062</v>
      </c>
      <c r="GE177" s="2">
        <f t="shared" si="216"/>
        <v>0.5975734515781973</v>
      </c>
      <c r="GF177" s="2">
        <f t="shared" si="216"/>
        <v>0.56064905116708785</v>
      </c>
      <c r="GG177" s="2">
        <f t="shared" si="216"/>
        <v>0.5254609519218163</v>
      </c>
      <c r="GH177" s="2">
        <f t="shared" si="216"/>
        <v>0.47218776057143164</v>
      </c>
      <c r="GI177" s="2">
        <f t="shared" si="216"/>
        <v>0.43723052482801938</v>
      </c>
      <c r="GJ177" s="2">
        <f t="shared" si="216"/>
        <v>0.38956330858322263</v>
      </c>
      <c r="GK177" s="2">
        <f t="shared" si="216"/>
        <v>0.35663302246659406</v>
      </c>
      <c r="GM177" s="86">
        <f t="shared" si="217"/>
        <v>2.5274898119720085E-104</v>
      </c>
      <c r="GN177" s="86">
        <f t="shared" si="217"/>
        <v>8.6937194143568957E-206</v>
      </c>
      <c r="GO177" s="86">
        <f t="shared" si="217"/>
        <v>2.9190292321358626E-255</v>
      </c>
      <c r="GP177" s="86">
        <f t="shared" si="217"/>
        <v>1.1962733306384943E-239</v>
      </c>
      <c r="GQ177" s="86">
        <f t="shared" si="217"/>
        <v>2.301348191697431E-250</v>
      </c>
      <c r="GR177" s="86">
        <f t="shared" si="217"/>
        <v>6.659909442733891E-268</v>
      </c>
      <c r="GS177" s="86">
        <f t="shared" si="217"/>
        <v>9.4120591749827019E-285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5.2330189751081587E-271</v>
      </c>
      <c r="HA177" s="86">
        <f t="shared" si="217"/>
        <v>0</v>
      </c>
      <c r="HC177" s="86">
        <f t="shared" si="181"/>
        <v>1.2061191349204665E-52</v>
      </c>
      <c r="HD177" s="86">
        <f t="shared" si="181"/>
        <v>1.5244870303058281E-132</v>
      </c>
      <c r="HE177" s="86">
        <f t="shared" si="181"/>
        <v>1.8356370846978582E-160</v>
      </c>
      <c r="HF177" s="86">
        <f t="shared" si="180"/>
        <v>3.4424192110700739E-148</v>
      </c>
      <c r="HG177" s="86">
        <f t="shared" si="180"/>
        <v>2.9102839279668907E-186</v>
      </c>
      <c r="HH177" s="86">
        <f t="shared" si="180"/>
        <v>1.7986011886798731E-215</v>
      </c>
      <c r="HI177" s="86">
        <f t="shared" si="180"/>
        <v>7.9735362644565515E-253</v>
      </c>
      <c r="HJ177" s="86">
        <f t="shared" si="180"/>
        <v>0</v>
      </c>
      <c r="HK177" s="86">
        <f t="shared" si="180"/>
        <v>0</v>
      </c>
      <c r="HL177" s="86">
        <f t="shared" si="180"/>
        <v>1.6550038644174779E-307</v>
      </c>
      <c r="HM177" s="86">
        <f t="shared" si="180"/>
        <v>8.1562472717018537E-281</v>
      </c>
      <c r="HN177" s="86">
        <f t="shared" si="180"/>
        <v>3.420584483372202E-290</v>
      </c>
      <c r="HO177" s="86">
        <f t="shared" si="226"/>
        <v>9.6338738308719691E-207</v>
      </c>
      <c r="HP177" s="86">
        <f t="shared" si="226"/>
        <v>2.3948226261740847E-149</v>
      </c>
      <c r="HQ177" s="86">
        <f t="shared" si="226"/>
        <v>1.5564042797568003E-270</v>
      </c>
      <c r="HS177" s="86">
        <f t="shared" si="218"/>
        <v>3.3342176094265777E-6</v>
      </c>
      <c r="HT177" s="86">
        <f t="shared" si="218"/>
        <v>1.225028245402232E-11</v>
      </c>
      <c r="HU177" s="86">
        <f t="shared" si="218"/>
        <v>7.8334278256075804E-14</v>
      </c>
      <c r="HV177" s="86">
        <f t="shared" si="218"/>
        <v>1.9975190878047369E-12</v>
      </c>
      <c r="HW177" s="86">
        <f t="shared" si="218"/>
        <v>3.4620351197445395E-15</v>
      </c>
      <c r="HX177" s="86">
        <f t="shared" si="218"/>
        <v>4.2936218491385767E-15</v>
      </c>
      <c r="HY177" s="86">
        <f t="shared" si="218"/>
        <v>5.2543696983058702E-15</v>
      </c>
      <c r="HZ177" s="86">
        <f t="shared" si="218"/>
        <v>1.2954823997869534E-18</v>
      </c>
      <c r="IA177" s="86">
        <f t="shared" si="218"/>
        <v>9.2306837846954908E-19</v>
      </c>
      <c r="IB177" s="86">
        <f t="shared" si="218"/>
        <v>5.1982491556377304E-18</v>
      </c>
      <c r="IC177" s="86">
        <f t="shared" si="218"/>
        <v>1.0601165142329965E-15</v>
      </c>
      <c r="ID177" s="86">
        <f t="shared" si="218"/>
        <v>1.7585897459287003E-14</v>
      </c>
      <c r="IE177" s="86">
        <f t="shared" si="218"/>
        <v>3.7647819921961759E-13</v>
      </c>
      <c r="IF177" s="86">
        <f t="shared" si="218"/>
        <v>4.517929701778414E-14</v>
      </c>
      <c r="IG177" s="86">
        <f t="shared" si="218"/>
        <v>9.5893638659231266E-18</v>
      </c>
      <c r="II177" s="86">
        <f t="shared" si="219"/>
        <v>2.8672923039330226E-2</v>
      </c>
      <c r="IJ177" s="86">
        <f t="shared" si="219"/>
        <v>0.3663560646873586</v>
      </c>
      <c r="IK177" s="86">
        <f t="shared" si="219"/>
        <v>0.54084650033522941</v>
      </c>
      <c r="IL177" s="86">
        <f t="shared" si="219"/>
        <v>0.44508438723060995</v>
      </c>
      <c r="IM177" s="86">
        <f t="shared" si="219"/>
        <v>0.5161504803190794</v>
      </c>
      <c r="IN177" s="86">
        <f t="shared" si="219"/>
        <v>0.52013524639565611</v>
      </c>
      <c r="IO177" s="86">
        <f t="shared" si="219"/>
        <v>0.54174512941023456</v>
      </c>
      <c r="IP177" s="86">
        <f t="shared" si="219"/>
        <v>0.40094753870458227</v>
      </c>
      <c r="IQ177" s="86">
        <f t="shared" si="219"/>
        <v>0.39223540354892983</v>
      </c>
      <c r="IR177" s="86">
        <f t="shared" si="219"/>
        <v>0.50669265376738004</v>
      </c>
      <c r="IS177" s="86">
        <f t="shared" si="219"/>
        <v>0.54017327300369411</v>
      </c>
      <c r="IT177" s="86">
        <f t="shared" si="219"/>
        <v>0.40178941613609975</v>
      </c>
      <c r="IU177" s="86">
        <f t="shared" si="219"/>
        <v>0.2534894574114</v>
      </c>
      <c r="IV177" s="86">
        <f t="shared" si="219"/>
        <v>0.22663691631493091</v>
      </c>
      <c r="IW177" s="86">
        <f t="shared" si="219"/>
        <v>0.22261656486012024</v>
      </c>
      <c r="IY177" s="86">
        <f t="shared" si="220"/>
        <v>2.8676257256939654E-2</v>
      </c>
      <c r="IZ177" s="86">
        <f t="shared" si="220"/>
        <v>0.36635606469960885</v>
      </c>
      <c r="JA177" s="86">
        <f t="shared" si="220"/>
        <v>0.54084650033530779</v>
      </c>
      <c r="JB177" s="86">
        <f t="shared" si="220"/>
        <v>0.44508438723260746</v>
      </c>
      <c r="JC177" s="86">
        <f t="shared" si="220"/>
        <v>0.51615048031908284</v>
      </c>
      <c r="JD177" s="86">
        <f t="shared" si="220"/>
        <v>0.52013524639566044</v>
      </c>
      <c r="JE177" s="86">
        <f t="shared" si="220"/>
        <v>0.54174512941023978</v>
      </c>
      <c r="JF177" s="86">
        <f t="shared" si="220"/>
        <v>0.40094753870458227</v>
      </c>
      <c r="JG177" s="86">
        <f t="shared" si="220"/>
        <v>0.39223540354892983</v>
      </c>
      <c r="JH177" s="86">
        <f t="shared" si="220"/>
        <v>0.50669265376738004</v>
      </c>
      <c r="JI177" s="86">
        <f t="shared" si="220"/>
        <v>0.54017327300369522</v>
      </c>
      <c r="JJ177" s="86">
        <f t="shared" si="220"/>
        <v>0.40178941613611735</v>
      </c>
      <c r="JK177" s="86">
        <f t="shared" si="220"/>
        <v>0.25348945741177648</v>
      </c>
      <c r="JL177" s="86">
        <f t="shared" si="220"/>
        <v>0.22663691631497609</v>
      </c>
      <c r="JM177" s="86">
        <f t="shared" si="220"/>
        <v>0.22261656486012024</v>
      </c>
    </row>
    <row r="178" spans="2:273" x14ac:dyDescent="0.25">
      <c r="B178" s="2">
        <v>151</v>
      </c>
      <c r="C178" s="37">
        <v>67.850999999999999</v>
      </c>
      <c r="D178" s="37">
        <v>69.238</v>
      </c>
      <c r="E178" s="37">
        <v>67.412999999999997</v>
      </c>
      <c r="F178" s="37">
        <v>67.444000000000003</v>
      </c>
      <c r="G178" s="37">
        <v>67.688999999999993</v>
      </c>
      <c r="H178" s="37">
        <v>63.984000000000002</v>
      </c>
      <c r="I178" s="37">
        <v>62.524999999999999</v>
      </c>
      <c r="J178" s="37">
        <v>61.869</v>
      </c>
      <c r="K178" s="37">
        <v>60.79</v>
      </c>
      <c r="L178" s="37">
        <v>62.177</v>
      </c>
      <c r="M178" s="37">
        <v>66.790000000000006</v>
      </c>
      <c r="N178" s="37">
        <v>74.644999999999996</v>
      </c>
      <c r="O178" s="37">
        <v>79.516999999999996</v>
      </c>
      <c r="P178" s="37">
        <v>88.677000000000007</v>
      </c>
      <c r="Q178" s="37">
        <v>115.887</v>
      </c>
      <c r="S178" s="4">
        <f t="shared" si="221"/>
        <v>67.755546505733648</v>
      </c>
      <c r="T178" s="4">
        <f t="shared" si="221"/>
        <v>69.755530203757417</v>
      </c>
      <c r="U178" s="4">
        <f t="shared" si="221"/>
        <v>67.006836435171508</v>
      </c>
      <c r="V178" s="4">
        <f t="shared" si="221"/>
        <v>67.629744213414838</v>
      </c>
      <c r="W178" s="4">
        <f t="shared" si="221"/>
        <v>68.100723276369322</v>
      </c>
      <c r="X178" s="4">
        <f t="shared" si="221"/>
        <v>64.293577347222097</v>
      </c>
      <c r="Y178" s="4">
        <f t="shared" si="221"/>
        <v>62.856289643694168</v>
      </c>
      <c r="Z178" s="4">
        <f t="shared" si="221"/>
        <v>62.598035600075562</v>
      </c>
      <c r="AA178" s="4">
        <f t="shared" si="221"/>
        <v>61.434587546127517</v>
      </c>
      <c r="AB178" s="4">
        <f t="shared" si="221"/>
        <v>63.436737487888777</v>
      </c>
      <c r="AC178" s="4">
        <f t="shared" si="221"/>
        <v>66.868033388888222</v>
      </c>
      <c r="AD178" s="4">
        <f t="shared" si="221"/>
        <v>74.489665935284151</v>
      </c>
      <c r="AE178" s="4">
        <f t="shared" si="221"/>
        <v>79.797518767298101</v>
      </c>
      <c r="AF178" s="4">
        <f t="shared" si="221"/>
        <v>89.766234759427164</v>
      </c>
      <c r="AG178" s="4">
        <f t="shared" si="221"/>
        <v>117.00343408520524</v>
      </c>
      <c r="AI178" s="4">
        <f t="shared" si="222"/>
        <v>9.5453494266351413E-2</v>
      </c>
      <c r="AJ178" s="4">
        <f t="shared" si="222"/>
        <v>-0.51753020375741698</v>
      </c>
      <c r="AK178" s="4">
        <f t="shared" si="222"/>
        <v>0.40616356482848914</v>
      </c>
      <c r="AL178" s="4">
        <f t="shared" si="222"/>
        <v>-0.18574421341483571</v>
      </c>
      <c r="AM178" s="4">
        <f t="shared" si="222"/>
        <v>-0.41172327636932948</v>
      </c>
      <c r="AN178" s="4">
        <f t="shared" si="222"/>
        <v>-0.30957734722209551</v>
      </c>
      <c r="AO178" s="4">
        <f t="shared" si="222"/>
        <v>-0.33128964369416991</v>
      </c>
      <c r="AP178" s="4">
        <f t="shared" si="222"/>
        <v>-0.72903560007556223</v>
      </c>
      <c r="AQ178" s="4">
        <f t="shared" si="222"/>
        <v>-0.6445875461275179</v>
      </c>
      <c r="AR178" s="4">
        <f t="shared" si="222"/>
        <v>-1.2597374878887777</v>
      </c>
      <c r="AS178" s="4">
        <f t="shared" si="222"/>
        <v>-7.8033388888215427E-2</v>
      </c>
      <c r="AT178" s="4">
        <f t="shared" si="222"/>
        <v>0.15533406471584499</v>
      </c>
      <c r="AU178" s="4">
        <f t="shared" si="222"/>
        <v>-0.28051876729810488</v>
      </c>
      <c r="AV178" s="4">
        <f t="shared" si="222"/>
        <v>-1.089234759427157</v>
      </c>
      <c r="AW178" s="4">
        <f t="shared" si="222"/>
        <v>-1.1164340852052419</v>
      </c>
      <c r="AY178" s="2">
        <f t="shared" ref="AY178:BM194" si="227">IF(OR($B178 &lt; C$230, $B178 &gt; C$233), #N/A, ((1-FG178)*DK178) + (FG178 - FW178)*EA178 + (FW178*EQ178))</f>
        <v>67.714182883858797</v>
      </c>
      <c r="AZ178" s="2">
        <f t="shared" si="227"/>
        <v>67.523858559415913</v>
      </c>
      <c r="BA178" s="2">
        <f t="shared" si="227"/>
        <v>66.133096802799614</v>
      </c>
      <c r="BB178" s="2">
        <f t="shared" si="227"/>
        <v>64.094043498887586</v>
      </c>
      <c r="BC178" s="2">
        <f t="shared" si="227"/>
        <v>64.518169969946257</v>
      </c>
      <c r="BD178" s="2">
        <f t="shared" si="227"/>
        <v>60.083615259192968</v>
      </c>
      <c r="BE178" s="2">
        <f t="shared" si="227"/>
        <v>60.168099612658693</v>
      </c>
      <c r="BF178" s="2">
        <f t="shared" si="227"/>
        <v>62.064677639167883</v>
      </c>
      <c r="BG178" s="2">
        <f t="shared" si="227"/>
        <v>60.911796792729341</v>
      </c>
      <c r="BH178" s="2">
        <f t="shared" si="227"/>
        <v>61.489545224503942</v>
      </c>
      <c r="BI178" s="2">
        <f t="shared" si="227"/>
        <v>61.730968690868472</v>
      </c>
      <c r="BJ178" s="2">
        <f t="shared" si="227"/>
        <v>65.012435072443139</v>
      </c>
      <c r="BK178" s="2">
        <f t="shared" si="227"/>
        <v>65.330921287861372</v>
      </c>
      <c r="BL178" s="2">
        <f t="shared" si="227"/>
        <v>67.254092929073238</v>
      </c>
      <c r="BM178" s="2">
        <f t="shared" si="227"/>
        <v>71.649810944349682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76.534811155028549</v>
      </c>
      <c r="DL178" s="2">
        <f t="shared" si="223"/>
        <v>96.895905013591062</v>
      </c>
      <c r="DM178" s="2">
        <f t="shared" si="223"/>
        <v>97.379470552703125</v>
      </c>
      <c r="DN178" s="2">
        <f t="shared" si="223"/>
        <v>87.762200241618871</v>
      </c>
      <c r="DO178" s="2">
        <f t="shared" si="223"/>
        <v>99.265241986062733</v>
      </c>
      <c r="DP178" s="2">
        <f t="shared" si="223"/>
        <v>93.422086989823825</v>
      </c>
      <c r="DQ178" s="2">
        <f t="shared" si="223"/>
        <v>85.088320056899022</v>
      </c>
      <c r="DR178" s="2">
        <f t="shared" si="223"/>
        <v>99.148435435435445</v>
      </c>
      <c r="DS178" s="2">
        <f t="shared" si="223"/>
        <v>99.754914414414429</v>
      </c>
      <c r="DT178" s="2">
        <f t="shared" si="223"/>
        <v>103.23139159663863</v>
      </c>
      <c r="DU178" s="2">
        <f t="shared" si="223"/>
        <v>104.00389613899617</v>
      </c>
      <c r="DV178" s="2">
        <f t="shared" si="223"/>
        <v>97.273395776343122</v>
      </c>
      <c r="DW178" s="2">
        <f t="shared" si="223"/>
        <v>94.440069606003718</v>
      </c>
      <c r="DX178" s="2">
        <f t="shared" si="223"/>
        <v>97.502474358974339</v>
      </c>
      <c r="DY178" s="2">
        <f t="shared" si="223"/>
        <v>91.865280392156848</v>
      </c>
      <c r="DZ178" s="5"/>
      <c r="EA178" s="2">
        <f t="shared" si="213"/>
        <v>67.507581103910837</v>
      </c>
      <c r="EB178" s="2">
        <f t="shared" si="213"/>
        <v>67.150280908647886</v>
      </c>
      <c r="EC178" s="2">
        <f t="shared" si="213"/>
        <v>65.889756829853823</v>
      </c>
      <c r="ED178" s="2">
        <f t="shared" si="213"/>
        <v>63.897696241890074</v>
      </c>
      <c r="EE178" s="2">
        <f t="shared" si="213"/>
        <v>63.531714618021567</v>
      </c>
      <c r="EF178" s="2">
        <f t="shared" si="213"/>
        <v>59.496821508348482</v>
      </c>
      <c r="EG178" s="2">
        <f t="shared" si="213"/>
        <v>60.460952890947254</v>
      </c>
      <c r="EH178" s="2">
        <f t="shared" si="213"/>
        <v>61.424649068506668</v>
      </c>
      <c r="EI178" s="2">
        <f t="shared" si="213"/>
        <v>60.687474372241113</v>
      </c>
      <c r="EJ178" s="2">
        <f t="shared" si="213"/>
        <v>61.583574660633502</v>
      </c>
      <c r="EK178" s="2">
        <f t="shared" si="212"/>
        <v>61.787232091690541</v>
      </c>
      <c r="EL178" s="2">
        <f t="shared" si="179"/>
        <v>64.80798930190636</v>
      </c>
      <c r="EM178" s="2">
        <f t="shared" si="179"/>
        <v>65.171147322150503</v>
      </c>
      <c r="EN178" s="2">
        <f t="shared" si="179"/>
        <v>67.318553636901726</v>
      </c>
      <c r="EO178" s="2">
        <f t="shared" si="179"/>
        <v>72.472675254348545</v>
      </c>
      <c r="EP178" s="5"/>
      <c r="EQ178" s="2">
        <f t="shared" si="224"/>
        <v>68.108693710929956</v>
      </c>
      <c r="ER178" s="2">
        <f t="shared" si="224"/>
        <v>67.923939964098849</v>
      </c>
      <c r="ES178" s="2">
        <f t="shared" si="224"/>
        <v>66.319703874590886</v>
      </c>
      <c r="ET178" s="2">
        <f t="shared" si="224"/>
        <v>64.284437352013569</v>
      </c>
      <c r="EU178" s="2">
        <f t="shared" si="224"/>
        <v>65.388811694393667</v>
      </c>
      <c r="EV178" s="2">
        <f t="shared" si="224"/>
        <v>60.595464921590242</v>
      </c>
      <c r="EW178" s="2">
        <f t="shared" si="224"/>
        <v>59.931780081240788</v>
      </c>
      <c r="EX178" s="2">
        <f t="shared" si="224"/>
        <v>62.45830814599752</v>
      </c>
      <c r="EY178" s="2">
        <f t="shared" si="224"/>
        <v>61.04520925202668</v>
      </c>
      <c r="EZ178" s="2">
        <f t="shared" si="224"/>
        <v>61.417224273760539</v>
      </c>
      <c r="FA178" s="2">
        <f t="shared" si="224"/>
        <v>61.679588626730059</v>
      </c>
      <c r="FB178" s="2">
        <f t="shared" si="224"/>
        <v>65.21650979975405</v>
      </c>
      <c r="FC178" s="2">
        <f t="shared" si="224"/>
        <v>65.514536053640711</v>
      </c>
      <c r="FD178" s="2">
        <f t="shared" si="224"/>
        <v>67.157349148504821</v>
      </c>
      <c r="FE178" s="2">
        <f t="shared" si="224"/>
        <v>70.292078601559083</v>
      </c>
      <c r="FG178" s="2">
        <f t="shared" si="225"/>
        <v>0.99994386245627742</v>
      </c>
      <c r="FH178" s="2">
        <f t="shared" si="225"/>
        <v>0.99994648975327893</v>
      </c>
      <c r="FI178" s="2">
        <f t="shared" si="225"/>
        <v>0.99995234788180376</v>
      </c>
      <c r="FJ178" s="2">
        <f t="shared" si="225"/>
        <v>0.99994245949668614</v>
      </c>
      <c r="FK178" s="2">
        <f t="shared" si="225"/>
        <v>0.99994396819387021</v>
      </c>
      <c r="FL178" s="2">
        <f t="shared" si="225"/>
        <v>0.99993788522230276</v>
      </c>
      <c r="FM178" s="2">
        <f t="shared" si="225"/>
        <v>0.99993140138570991</v>
      </c>
      <c r="FN178" s="2">
        <f t="shared" si="225"/>
        <v>0.99993042325064441</v>
      </c>
      <c r="FO178" s="2">
        <f t="shared" si="225"/>
        <v>0.99993083336593636</v>
      </c>
      <c r="FP178" s="2">
        <f t="shared" si="225"/>
        <v>0.99992832392271891</v>
      </c>
      <c r="FQ178" s="2">
        <f t="shared" si="225"/>
        <v>0.99993453603207827</v>
      </c>
      <c r="FR178" s="2">
        <f t="shared" si="225"/>
        <v>0.99993369746934357</v>
      </c>
      <c r="FS178" s="2">
        <f t="shared" si="225"/>
        <v>0.99993809022406388</v>
      </c>
      <c r="FT178" s="2">
        <f t="shared" si="225"/>
        <v>0.99993694754921769</v>
      </c>
      <c r="FU178" s="2">
        <f t="shared" si="225"/>
        <v>0.99992400823387217</v>
      </c>
      <c r="FV178" s="5"/>
      <c r="FW178" s="2">
        <f t="shared" ref="FW178:GK194" si="229">POWER(10,($B178-C$232)/C$229)/(1+POWER(10,($B178-C$232)/C$229))</f>
        <v>0.34285591587951147</v>
      </c>
      <c r="FX178" s="2">
        <f t="shared" si="229"/>
        <v>0.48081380611057922</v>
      </c>
      <c r="FY178" s="2">
        <f t="shared" si="229"/>
        <v>0.56248653025024853</v>
      </c>
      <c r="FZ178" s="2">
        <f t="shared" si="229"/>
        <v>0.50414625267990076</v>
      </c>
      <c r="GA178" s="2">
        <f t="shared" si="229"/>
        <v>0.53010321882044042</v>
      </c>
      <c r="GB178" s="2">
        <f t="shared" si="229"/>
        <v>0.53218950159228717</v>
      </c>
      <c r="GC178" s="2">
        <f t="shared" si="229"/>
        <v>0.55660962949540005</v>
      </c>
      <c r="GD178" s="2">
        <f t="shared" si="229"/>
        <v>0.61664806715545384</v>
      </c>
      <c r="GE178" s="2">
        <f t="shared" si="229"/>
        <v>0.61950978135504409</v>
      </c>
      <c r="GF178" s="2">
        <f t="shared" si="229"/>
        <v>0.58319424498207428</v>
      </c>
      <c r="GG178" s="2">
        <f t="shared" si="229"/>
        <v>0.54835721968527196</v>
      </c>
      <c r="GH178" s="2">
        <f t="shared" si="229"/>
        <v>0.49518502252526425</v>
      </c>
      <c r="GI178" s="2">
        <f t="shared" si="229"/>
        <v>0.4600090766079763</v>
      </c>
      <c r="GJ178" s="2">
        <f t="shared" si="229"/>
        <v>0.41167512557610553</v>
      </c>
      <c r="GK178" s="2">
        <f t="shared" si="229"/>
        <v>0.37803322648349336</v>
      </c>
      <c r="GL178" s="5"/>
      <c r="GM178" s="86">
        <f t="shared" ref="GM178:HA194" si="230" xml:space="preserve"> _xlfn.NORM.DIST($B178, C$7, ABS(C$11), TRUE) * _xlfn.NORM.DIST(($B178 - C$7)*C$15, 0, ABS(C$11), TRUE) * 2</f>
        <v>7.3047260030125959E-107</v>
      </c>
      <c r="GN178" s="86">
        <f t="shared" si="230"/>
        <v>1.4980673722064646E-210</v>
      </c>
      <c r="GO178" s="86">
        <f t="shared" si="230"/>
        <v>4.3448197822965761E-261</v>
      </c>
      <c r="GP178" s="86">
        <f t="shared" si="230"/>
        <v>3.0244975193461345E-245</v>
      </c>
      <c r="GQ178" s="86">
        <f t="shared" si="230"/>
        <v>3.9641825556599608E-256</v>
      </c>
      <c r="GR178" s="86">
        <f t="shared" si="230"/>
        <v>4.4142121298871017E-274</v>
      </c>
      <c r="GS178" s="86">
        <f t="shared" si="230"/>
        <v>2.2526636501016194E-291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2.7494762596440919E-277</v>
      </c>
      <c r="HA178" s="86">
        <f t="shared" si="230"/>
        <v>0</v>
      </c>
      <c r="HC178" s="86">
        <f t="shared" si="181"/>
        <v>2.0420176630868121E-54</v>
      </c>
      <c r="HD178" s="86">
        <f t="shared" si="181"/>
        <v>9.3196555471352403E-137</v>
      </c>
      <c r="HE178" s="86">
        <f t="shared" si="181"/>
        <v>2.0356619536203688E-165</v>
      </c>
      <c r="HF178" s="86">
        <f t="shared" si="180"/>
        <v>6.8403810046036145E-153</v>
      </c>
      <c r="HG178" s="86">
        <f t="shared" si="180"/>
        <v>4.9096696016690133E-192</v>
      </c>
      <c r="HH178" s="86">
        <f t="shared" si="180"/>
        <v>3.7569834938673665E-222</v>
      </c>
      <c r="HI178" s="86">
        <f t="shared" si="180"/>
        <v>1.0623568611929985E-260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1.9434795450035999E-289</v>
      </c>
      <c r="HN178" s="86">
        <f t="shared" si="180"/>
        <v>2.427993197148432E-299</v>
      </c>
      <c r="HO178" s="86">
        <f t="shared" si="226"/>
        <v>2.8810907528662639E-213</v>
      </c>
      <c r="HP178" s="86">
        <f t="shared" si="226"/>
        <v>4.9018741192282855E-154</v>
      </c>
      <c r="HQ178" s="86">
        <f t="shared" si="226"/>
        <v>4.4600771781158064E-279</v>
      </c>
      <c r="HS178" s="86">
        <f t="shared" ref="HS178:IG194" si="231" xml:space="preserve"> _xlfn.NORM.DIST($B178, C$9, ABS(C$13), TRUE) * _xlfn.NORM.DIST(($B178 - C$9)*C$17, 0, ABS(C$13), TRUE) * 2</f>
        <v>1.0879151502004206E-6</v>
      </c>
      <c r="HT178" s="86">
        <f t="shared" si="231"/>
        <v>2.1584286766458933E-12</v>
      </c>
      <c r="HU178" s="86">
        <f t="shared" si="231"/>
        <v>1.051307175091268E-14</v>
      </c>
      <c r="HV178" s="86">
        <f t="shared" si="231"/>
        <v>2.9818588459547439E-13</v>
      </c>
      <c r="HW178" s="86">
        <f t="shared" si="231"/>
        <v>3.6523850346387755E-16</v>
      </c>
      <c r="HX178" s="86">
        <f t="shared" si="231"/>
        <v>4.5975871052962261E-16</v>
      </c>
      <c r="HY178" s="86">
        <f t="shared" si="231"/>
        <v>5.7131220069584583E-16</v>
      </c>
      <c r="HZ178" s="86">
        <f t="shared" si="231"/>
        <v>9.3241229929226297E-20</v>
      </c>
      <c r="IA178" s="86">
        <f t="shared" si="231"/>
        <v>6.6682590892273406E-20</v>
      </c>
      <c r="IB178" s="86">
        <f t="shared" si="231"/>
        <v>3.9890261336095146E-19</v>
      </c>
      <c r="IC178" s="86">
        <f t="shared" si="231"/>
        <v>1.0186908654567595E-16</v>
      </c>
      <c r="ID178" s="86">
        <f t="shared" si="231"/>
        <v>1.7733341340265443E-15</v>
      </c>
      <c r="IE178" s="86">
        <f t="shared" si="231"/>
        <v>4.5497188580272902E-14</v>
      </c>
      <c r="IF178" s="86">
        <f t="shared" si="231"/>
        <v>3.8064815510051689E-15</v>
      </c>
      <c r="IG178" s="86">
        <f t="shared" si="231"/>
        <v>3.1998267449729334E-19</v>
      </c>
      <c r="II178" s="86">
        <f t="shared" ref="II178:IW194" si="232" xml:space="preserve"> _xlfn.NORM.DIST($B178, C$10, ABS(C$14), TRUE) * _xlfn.NORM.DIST(($B178 - C$10)*C$18, 0, ABS(C$14), TRUE) * 2</f>
        <v>5.1912618036631393E-2</v>
      </c>
      <c r="IJ178" s="86">
        <f t="shared" si="232"/>
        <v>0.44747477144420245</v>
      </c>
      <c r="IK178" s="86">
        <f t="shared" si="232"/>
        <v>0.51576116642238423</v>
      </c>
      <c r="IL178" s="86">
        <f t="shared" si="232"/>
        <v>0.50932458130460811</v>
      </c>
      <c r="IM178" s="86">
        <f t="shared" si="232"/>
        <v>0.54158394239758123</v>
      </c>
      <c r="IN178" s="86">
        <f t="shared" si="232"/>
        <v>0.5417918299924851</v>
      </c>
      <c r="IO178" s="86">
        <f t="shared" si="232"/>
        <v>0.52034542739141398</v>
      </c>
      <c r="IP178" s="86">
        <f t="shared" si="232"/>
        <v>0.31974263302571665</v>
      </c>
      <c r="IQ178" s="86">
        <f t="shared" si="232"/>
        <v>0.31150562877036947</v>
      </c>
      <c r="IR178" s="86">
        <f t="shared" si="232"/>
        <v>0.44289093295943599</v>
      </c>
      <c r="IS178" s="86">
        <f t="shared" si="232"/>
        <v>0.53058918876016725</v>
      </c>
      <c r="IT178" s="86">
        <f t="shared" si="232"/>
        <v>0.48642848277441131</v>
      </c>
      <c r="IU178" s="86">
        <f t="shared" si="232"/>
        <v>0.35360234329150653</v>
      </c>
      <c r="IV178" s="86">
        <f t="shared" si="232"/>
        <v>0.2998586682891563</v>
      </c>
      <c r="IW178" s="86">
        <f t="shared" si="232"/>
        <v>0.29360791722128149</v>
      </c>
      <c r="IY178" s="86">
        <f t="shared" ref="IY178:JM194" si="233">GM178+HC178+HS178+II178</f>
        <v>5.1913705951781595E-2</v>
      </c>
      <c r="IZ178" s="86">
        <f t="shared" si="233"/>
        <v>0.44747477144636089</v>
      </c>
      <c r="JA178" s="86">
        <f t="shared" si="233"/>
        <v>0.51576116642239478</v>
      </c>
      <c r="JB178" s="86">
        <f t="shared" si="233"/>
        <v>0.50932458130490632</v>
      </c>
      <c r="JC178" s="86">
        <f t="shared" si="233"/>
        <v>0.54158394239758156</v>
      </c>
      <c r="JD178" s="86">
        <f t="shared" si="233"/>
        <v>0.54179182999248554</v>
      </c>
      <c r="JE178" s="86">
        <f t="shared" si="233"/>
        <v>0.52034542739141454</v>
      </c>
      <c r="JF178" s="86">
        <f t="shared" si="233"/>
        <v>0.31974263302571665</v>
      </c>
      <c r="JG178" s="86">
        <f t="shared" si="233"/>
        <v>0.31150562877036947</v>
      </c>
      <c r="JH178" s="86">
        <f t="shared" si="233"/>
        <v>0.44289093295943599</v>
      </c>
      <c r="JI178" s="86">
        <f t="shared" si="233"/>
        <v>0.53058918876016736</v>
      </c>
      <c r="JJ178" s="86">
        <f t="shared" si="233"/>
        <v>0.48642848277441308</v>
      </c>
      <c r="JK178" s="86">
        <f t="shared" si="233"/>
        <v>0.35360234329155205</v>
      </c>
      <c r="JL178" s="86">
        <f t="shared" si="233"/>
        <v>0.29985866828916014</v>
      </c>
      <c r="JM178" s="86">
        <f t="shared" si="233"/>
        <v>0.29360791722128149</v>
      </c>
    </row>
    <row r="179" spans="2:273" x14ac:dyDescent="0.25">
      <c r="B179" s="2">
        <v>152</v>
      </c>
      <c r="C179" s="37">
        <v>66.671999999999997</v>
      </c>
      <c r="D179" s="37">
        <v>69.206000000000003</v>
      </c>
      <c r="E179" s="37">
        <v>67.475999999999999</v>
      </c>
      <c r="F179" s="37">
        <v>67.81</v>
      </c>
      <c r="G179" s="37">
        <v>67.623000000000005</v>
      </c>
      <c r="H179" s="37">
        <v>63.704999999999998</v>
      </c>
      <c r="I179" s="37">
        <v>61.295000000000002</v>
      </c>
      <c r="J179" s="37">
        <v>61.59</v>
      </c>
      <c r="K179" s="37">
        <v>61.418999999999997</v>
      </c>
      <c r="L179" s="37">
        <v>62.177</v>
      </c>
      <c r="M179" s="37">
        <v>63.645000000000003</v>
      </c>
      <c r="N179" s="37">
        <v>73.855000000000004</v>
      </c>
      <c r="O179" s="37">
        <v>80.066999999999993</v>
      </c>
      <c r="P179" s="37">
        <v>91.418999999999997</v>
      </c>
      <c r="Q179" s="37">
        <v>122.51600000000001</v>
      </c>
      <c r="S179" s="4">
        <f t="shared" si="221"/>
        <v>67.698249889530146</v>
      </c>
      <c r="T179" s="4">
        <f t="shared" si="221"/>
        <v>69.475293765498975</v>
      </c>
      <c r="U179" s="4">
        <f t="shared" si="221"/>
        <v>66.588881721354014</v>
      </c>
      <c r="V179" s="4">
        <f t="shared" si="221"/>
        <v>66.883048013075893</v>
      </c>
      <c r="W179" s="4">
        <f t="shared" si="221"/>
        <v>66.901303955177241</v>
      </c>
      <c r="X179" s="4">
        <f t="shared" si="221"/>
        <v>62.829733262134631</v>
      </c>
      <c r="Y179" s="4">
        <f t="shared" si="221"/>
        <v>61.62083487650338</v>
      </c>
      <c r="Z179" s="4">
        <f t="shared" si="221"/>
        <v>62.110028982280156</v>
      </c>
      <c r="AA179" s="4">
        <f t="shared" si="221"/>
        <v>60.916452917164129</v>
      </c>
      <c r="AB179" s="4">
        <f t="shared" si="221"/>
        <v>62.222661903654746</v>
      </c>
      <c r="AC179" s="4">
        <f t="shared" si="221"/>
        <v>64.668236388135043</v>
      </c>
      <c r="AD179" s="4">
        <f t="shared" si="221"/>
        <v>72.709787868449709</v>
      </c>
      <c r="AE179" s="4">
        <f t="shared" si="221"/>
        <v>79.890825597209385</v>
      </c>
      <c r="AF179" s="4">
        <f t="shared" si="221"/>
        <v>91.761485942548092</v>
      </c>
      <c r="AG179" s="4">
        <f t="shared" si="221"/>
        <v>123.11900012088377</v>
      </c>
      <c r="AI179" s="4">
        <f t="shared" si="222"/>
        <v>-1.0262498895301491</v>
      </c>
      <c r="AJ179" s="4">
        <f t="shared" si="222"/>
        <v>-0.26929376549897199</v>
      </c>
      <c r="AK179" s="4">
        <f t="shared" si="222"/>
        <v>0.88711827864598547</v>
      </c>
      <c r="AL179" s="4">
        <f t="shared" si="222"/>
        <v>0.92695198692410941</v>
      </c>
      <c r="AM179" s="4">
        <f t="shared" si="222"/>
        <v>0.72169604482276384</v>
      </c>
      <c r="AN179" s="4">
        <f t="shared" si="222"/>
        <v>0.87526673786536691</v>
      </c>
      <c r="AO179" s="4">
        <f t="shared" si="222"/>
        <v>-0.32583487650337872</v>
      </c>
      <c r="AP179" s="4">
        <f t="shared" si="222"/>
        <v>-0.52002898228015226</v>
      </c>
      <c r="AQ179" s="4">
        <f t="shared" si="222"/>
        <v>0.5025470828358678</v>
      </c>
      <c r="AR179" s="4">
        <f t="shared" si="222"/>
        <v>-4.5661903654746538E-2</v>
      </c>
      <c r="AS179" s="4">
        <f t="shared" si="222"/>
        <v>-1.0232363881350395</v>
      </c>
      <c r="AT179" s="4">
        <f t="shared" si="222"/>
        <v>1.145212131550295</v>
      </c>
      <c r="AU179" s="4">
        <f t="shared" si="222"/>
        <v>0.17617440279060759</v>
      </c>
      <c r="AV179" s="4">
        <f t="shared" si="222"/>
        <v>-0.34248594254809461</v>
      </c>
      <c r="AW179" s="4">
        <f t="shared" si="222"/>
        <v>-0.6030001208837632</v>
      </c>
      <c r="AY179" s="2">
        <f t="shared" si="227"/>
        <v>67.635495218632542</v>
      </c>
      <c r="AZ179" s="2">
        <f t="shared" si="227"/>
        <v>67.443635659687274</v>
      </c>
      <c r="BA179" s="2">
        <f t="shared" si="227"/>
        <v>66.057104005639388</v>
      </c>
      <c r="BB179" s="2">
        <f t="shared" si="227"/>
        <v>64.018197410109025</v>
      </c>
      <c r="BC179" s="2">
        <f t="shared" si="227"/>
        <v>64.430848176535079</v>
      </c>
      <c r="BD179" s="2">
        <f t="shared" si="227"/>
        <v>59.954217216061913</v>
      </c>
      <c r="BE179" s="2">
        <f t="shared" si="227"/>
        <v>60.013197968367336</v>
      </c>
      <c r="BF179" s="2">
        <f t="shared" si="227"/>
        <v>61.904316686030384</v>
      </c>
      <c r="BG179" s="2">
        <f t="shared" si="227"/>
        <v>60.716667919021759</v>
      </c>
      <c r="BH179" s="2">
        <f t="shared" si="227"/>
        <v>61.279820457314827</v>
      </c>
      <c r="BI179" s="2">
        <f t="shared" si="227"/>
        <v>61.529097198055794</v>
      </c>
      <c r="BJ179" s="2">
        <f t="shared" si="227"/>
        <v>64.865135794132499</v>
      </c>
      <c r="BK179" s="2">
        <f t="shared" si="227"/>
        <v>65.212391967825269</v>
      </c>
      <c r="BL179" s="2">
        <f t="shared" si="227"/>
        <v>67.148281487353046</v>
      </c>
      <c r="BM179" s="2">
        <f t="shared" si="227"/>
        <v>71.516999673482502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76.451713394817745</v>
      </c>
      <c r="DL179" s="2">
        <f t="shared" si="223"/>
        <v>96.962024161884628</v>
      </c>
      <c r="DM179" s="2">
        <f t="shared" si="223"/>
        <v>97.471255209906388</v>
      </c>
      <c r="DN179" s="2">
        <f t="shared" si="223"/>
        <v>87.803006493506516</v>
      </c>
      <c r="DO179" s="2">
        <f t="shared" si="223"/>
        <v>99.374159581881543</v>
      </c>
      <c r="DP179" s="2">
        <f t="shared" si="223"/>
        <v>93.484717365138408</v>
      </c>
      <c r="DQ179" s="2">
        <f t="shared" si="223"/>
        <v>85.092248495459046</v>
      </c>
      <c r="DR179" s="2">
        <f t="shared" si="223"/>
        <v>99.235603389103403</v>
      </c>
      <c r="DS179" s="2">
        <f t="shared" si="223"/>
        <v>99.848898069498091</v>
      </c>
      <c r="DT179" s="2">
        <f t="shared" si="223"/>
        <v>103.34762689075627</v>
      </c>
      <c r="DU179" s="2">
        <f t="shared" si="223"/>
        <v>104.13863011583014</v>
      </c>
      <c r="DV179" s="2">
        <f t="shared" si="223"/>
        <v>97.365046175730356</v>
      </c>
      <c r="DW179" s="2">
        <f t="shared" si="223"/>
        <v>94.53137514071291</v>
      </c>
      <c r="DX179" s="2">
        <f t="shared" si="223"/>
        <v>97.625789743589735</v>
      </c>
      <c r="DY179" s="2">
        <f t="shared" si="223"/>
        <v>91.938451540616228</v>
      </c>
      <c r="EA179" s="2">
        <f t="shared" si="213"/>
        <v>67.409870495978211</v>
      </c>
      <c r="EB179" s="2">
        <f t="shared" si="213"/>
        <v>67.042724950331746</v>
      </c>
      <c r="EC179" s="2">
        <f t="shared" si="213"/>
        <v>65.798618500622965</v>
      </c>
      <c r="ED179" s="2">
        <f t="shared" si="213"/>
        <v>63.808130999306329</v>
      </c>
      <c r="EE179" s="2">
        <f t="shared" si="213"/>
        <v>63.377977088288816</v>
      </c>
      <c r="EF179" s="2">
        <f t="shared" si="213"/>
        <v>59.328339441078647</v>
      </c>
      <c r="EG179" s="2">
        <f t="shared" si="213"/>
        <v>60.325080309718516</v>
      </c>
      <c r="EH179" s="2">
        <f t="shared" si="213"/>
        <v>61.227589709216375</v>
      </c>
      <c r="EI179" s="2">
        <f t="shared" si="213"/>
        <v>60.479849041175186</v>
      </c>
      <c r="EJ179" s="2">
        <f t="shared" si="213"/>
        <v>61.379982208967526</v>
      </c>
      <c r="EK179" s="2">
        <f t="shared" si="212"/>
        <v>61.589370539202918</v>
      </c>
      <c r="EL179" s="2">
        <f t="shared" si="179"/>
        <v>64.646464968499046</v>
      </c>
      <c r="EM179" s="2">
        <f t="shared" si="179"/>
        <v>65.040865644433325</v>
      </c>
      <c r="EN179" s="2">
        <f t="shared" si="179"/>
        <v>67.218067113160856</v>
      </c>
      <c r="EO179" s="2">
        <f t="shared" si="179"/>
        <v>72.406276884367145</v>
      </c>
      <c r="EQ179" s="2">
        <f t="shared" si="224"/>
        <v>68.028621931695113</v>
      </c>
      <c r="ER179" s="2">
        <f t="shared" si="224"/>
        <v>67.835552806253446</v>
      </c>
      <c r="ES179" s="2">
        <f t="shared" si="224"/>
        <v>66.238115686502368</v>
      </c>
      <c r="ET179" s="2">
        <f t="shared" si="224"/>
        <v>64.204240269743423</v>
      </c>
      <c r="EU179" s="2">
        <f t="shared" si="224"/>
        <v>65.278693425806182</v>
      </c>
      <c r="EV179" s="2">
        <f t="shared" si="224"/>
        <v>60.452487763053149</v>
      </c>
      <c r="EW179" s="2">
        <f t="shared" si="224"/>
        <v>59.783940259231926</v>
      </c>
      <c r="EX179" s="2">
        <f t="shared" si="224"/>
        <v>62.284221534632934</v>
      </c>
      <c r="EY179" s="2">
        <f t="shared" si="224"/>
        <v>60.84544474613719</v>
      </c>
      <c r="EZ179" s="2">
        <f t="shared" si="224"/>
        <v>61.210002508757704</v>
      </c>
      <c r="FA179" s="2">
        <f t="shared" si="224"/>
        <v>61.47937378510035</v>
      </c>
      <c r="FB179" s="2">
        <f t="shared" si="224"/>
        <v>65.064626387223129</v>
      </c>
      <c r="FC179" s="2">
        <f t="shared" si="224"/>
        <v>65.392577258850878</v>
      </c>
      <c r="FD179" s="2">
        <f t="shared" si="224"/>
        <v>67.053298446528146</v>
      </c>
      <c r="FE179" s="2">
        <f t="shared" si="224"/>
        <v>70.179250581233234</v>
      </c>
      <c r="FG179" s="2">
        <f t="shared" si="225"/>
        <v>0.99994880169873646</v>
      </c>
      <c r="FH179" s="2">
        <f t="shared" si="225"/>
        <v>0.99995119784519748</v>
      </c>
      <c r="FI179" s="2">
        <f t="shared" si="225"/>
        <v>0.99995654056946703</v>
      </c>
      <c r="FJ179" s="2">
        <f t="shared" si="225"/>
        <v>0.99994752217158367</v>
      </c>
      <c r="FK179" s="2">
        <f t="shared" si="225"/>
        <v>0.99994889813351895</v>
      </c>
      <c r="FL179" s="2">
        <f t="shared" si="225"/>
        <v>0.99994335033984127</v>
      </c>
      <c r="FM179" s="2">
        <f t="shared" si="225"/>
        <v>0.99993743694257609</v>
      </c>
      <c r="FN179" s="2">
        <f t="shared" si="225"/>
        <v>0.99993654486194816</v>
      </c>
      <c r="FO179" s="2">
        <f t="shared" si="225"/>
        <v>0.99993691889610603</v>
      </c>
      <c r="FP179" s="2">
        <f t="shared" si="225"/>
        <v>0.9999346302283284</v>
      </c>
      <c r="FQ179" s="2">
        <f t="shared" si="225"/>
        <v>0.99994029580776478</v>
      </c>
      <c r="FR179" s="2">
        <f t="shared" si="225"/>
        <v>0.99993953102059441</v>
      </c>
      <c r="FS179" s="2">
        <f t="shared" si="225"/>
        <v>0.99994353730570995</v>
      </c>
      <c r="FT179" s="2">
        <f t="shared" si="225"/>
        <v>0.99994249516240563</v>
      </c>
      <c r="FU179" s="2">
        <f t="shared" si="225"/>
        <v>0.99993069422217984</v>
      </c>
      <c r="FW179" s="2">
        <f t="shared" si="229"/>
        <v>0.36389700719924856</v>
      </c>
      <c r="FX179" s="2">
        <f t="shared" si="229"/>
        <v>0.5038301569505923</v>
      </c>
      <c r="FY179" s="2">
        <f t="shared" si="229"/>
        <v>0.5850072276278645</v>
      </c>
      <c r="FZ179" s="2">
        <f t="shared" si="229"/>
        <v>0.52714548087508406</v>
      </c>
      <c r="GA179" s="2">
        <f t="shared" si="229"/>
        <v>0.55296605568586199</v>
      </c>
      <c r="GB179" s="2">
        <f t="shared" si="229"/>
        <v>0.55503603535670065</v>
      </c>
      <c r="GC179" s="2">
        <f t="shared" si="229"/>
        <v>0.57920653042548365</v>
      </c>
      <c r="GD179" s="2">
        <f t="shared" si="229"/>
        <v>0.63817420300873495</v>
      </c>
      <c r="GE179" s="2">
        <f t="shared" si="229"/>
        <v>0.64096878490124531</v>
      </c>
      <c r="GF179" s="2">
        <f t="shared" si="229"/>
        <v>0.60539680253654171</v>
      </c>
      <c r="GG179" s="2">
        <f t="shared" si="229"/>
        <v>0.57105058083610305</v>
      </c>
      <c r="GH179" s="2">
        <f t="shared" si="229"/>
        <v>0.51820267656790386</v>
      </c>
      <c r="GI179" s="2">
        <f t="shared" si="229"/>
        <v>0.48295592982077579</v>
      </c>
      <c r="GJ179" s="2">
        <f t="shared" si="229"/>
        <v>0.43414939515619977</v>
      </c>
      <c r="GK179" s="2">
        <f t="shared" si="229"/>
        <v>0.3999193463446778</v>
      </c>
      <c r="GM179" s="86">
        <f t="shared" si="230"/>
        <v>1.9658242649099212E-109</v>
      </c>
      <c r="GN179" s="86">
        <f t="shared" si="230"/>
        <v>2.2746280425146965E-215</v>
      </c>
      <c r="GO179" s="86">
        <f t="shared" si="230"/>
        <v>5.552648382785673E-267</v>
      </c>
      <c r="GP179" s="86">
        <f t="shared" si="230"/>
        <v>6.5827782674964559E-251</v>
      </c>
      <c r="GQ179" s="86">
        <f t="shared" si="230"/>
        <v>5.8652377070693484E-262</v>
      </c>
      <c r="GR179" s="86">
        <f t="shared" si="230"/>
        <v>2.4851288052533816E-280</v>
      </c>
      <c r="GS179" s="86">
        <f t="shared" si="230"/>
        <v>4.5201622315151457E-298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1.2228463895616846E-283</v>
      </c>
      <c r="HA179" s="86">
        <f t="shared" si="230"/>
        <v>0</v>
      </c>
      <c r="HC179" s="86">
        <f t="shared" si="181"/>
        <v>3.2258893534428824E-56</v>
      </c>
      <c r="HD179" s="86">
        <f t="shared" si="181"/>
        <v>4.8860873867503622E-141</v>
      </c>
      <c r="HE179" s="86">
        <f t="shared" si="181"/>
        <v>1.8946261697816087E-170</v>
      </c>
      <c r="HF179" s="86">
        <f t="shared" si="180"/>
        <v>1.145725877068697E-157</v>
      </c>
      <c r="HG179" s="86">
        <f t="shared" si="180"/>
        <v>6.74987369238572E-198</v>
      </c>
      <c r="HH179" s="86">
        <f t="shared" si="180"/>
        <v>6.1941487091355595E-229</v>
      </c>
      <c r="HI179" s="86">
        <f t="shared" si="180"/>
        <v>1.0697827869148737E-268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3.4235362369884935E-298</v>
      </c>
      <c r="HN179" s="86">
        <f t="shared" si="180"/>
        <v>0</v>
      </c>
      <c r="HO179" s="86">
        <f t="shared" si="226"/>
        <v>6.8100496640531117E-220</v>
      </c>
      <c r="HP179" s="86">
        <f t="shared" si="226"/>
        <v>8.4762947613958666E-159</v>
      </c>
      <c r="HQ179" s="86">
        <f t="shared" si="226"/>
        <v>9.3957478241286215E-288</v>
      </c>
      <c r="HS179" s="86">
        <f t="shared" si="231"/>
        <v>3.378919856204571E-7</v>
      </c>
      <c r="HT179" s="86">
        <f t="shared" si="231"/>
        <v>3.5825739919490673E-13</v>
      </c>
      <c r="HU179" s="86">
        <f t="shared" si="231"/>
        <v>1.320202561107917E-15</v>
      </c>
      <c r="HV179" s="86">
        <f t="shared" si="231"/>
        <v>4.1638886945163494E-14</v>
      </c>
      <c r="HW179" s="86">
        <f t="shared" si="231"/>
        <v>3.5732747530691307E-17</v>
      </c>
      <c r="HX179" s="86">
        <f t="shared" si="231"/>
        <v>4.5677231219086183E-17</v>
      </c>
      <c r="HY179" s="86">
        <f t="shared" si="231"/>
        <v>5.7667878572630488E-17</v>
      </c>
      <c r="HZ179" s="86">
        <f t="shared" si="231"/>
        <v>6.1739747565676069E-21</v>
      </c>
      <c r="IA179" s="86">
        <f t="shared" si="231"/>
        <v>4.4356859580171283E-21</v>
      </c>
      <c r="IB179" s="86">
        <f t="shared" si="231"/>
        <v>2.8196289668787535E-20</v>
      </c>
      <c r="IC179" s="86">
        <f t="shared" si="231"/>
        <v>9.0456519045924888E-18</v>
      </c>
      <c r="ID179" s="86">
        <f t="shared" si="231"/>
        <v>1.6468148199934109E-16</v>
      </c>
      <c r="IE179" s="86">
        <f t="shared" si="231"/>
        <v>5.0887536298590809E-15</v>
      </c>
      <c r="IF179" s="86">
        <f t="shared" si="231"/>
        <v>2.9065771305661704E-16</v>
      </c>
      <c r="IG179" s="86">
        <f t="shared" si="231"/>
        <v>9.2362245672509905E-21</v>
      </c>
      <c r="II179" s="86">
        <f t="shared" si="232"/>
        <v>8.7691054819603889E-2</v>
      </c>
      <c r="IJ179" s="86">
        <f t="shared" si="232"/>
        <v>0.50821300605881603</v>
      </c>
      <c r="IK179" s="86">
        <f t="shared" si="232"/>
        <v>0.46347876548477818</v>
      </c>
      <c r="IL179" s="86">
        <f t="shared" si="232"/>
        <v>0.53992646559752289</v>
      </c>
      <c r="IM179" s="86">
        <f t="shared" si="232"/>
        <v>0.52565408833255389</v>
      </c>
      <c r="IN179" s="86">
        <f t="shared" si="232"/>
        <v>0.52265167410562452</v>
      </c>
      <c r="IO179" s="86">
        <f t="shared" si="232"/>
        <v>0.46724730390609692</v>
      </c>
      <c r="IP179" s="86">
        <f t="shared" si="232"/>
        <v>0.24322409843756904</v>
      </c>
      <c r="IQ179" s="86">
        <f t="shared" si="232"/>
        <v>0.23629649073080194</v>
      </c>
      <c r="IR179" s="86">
        <f t="shared" si="232"/>
        <v>0.36424542402004662</v>
      </c>
      <c r="IS179" s="86">
        <f t="shared" si="232"/>
        <v>0.48390914909839616</v>
      </c>
      <c r="IT179" s="86">
        <f t="shared" si="232"/>
        <v>0.53459834688468422</v>
      </c>
      <c r="IU179" s="86">
        <f t="shared" si="232"/>
        <v>0.4468544147422685</v>
      </c>
      <c r="IV179" s="86">
        <f t="shared" si="232"/>
        <v>0.37369379420231014</v>
      </c>
      <c r="IW179" s="86">
        <f t="shared" si="232"/>
        <v>0.36980930957538971</v>
      </c>
      <c r="IY179" s="86">
        <f t="shared" si="233"/>
        <v>8.7691392711589516E-2</v>
      </c>
      <c r="IZ179" s="86">
        <f t="shared" si="233"/>
        <v>0.5082130060591743</v>
      </c>
      <c r="JA179" s="86">
        <f t="shared" si="233"/>
        <v>0.46347876548477951</v>
      </c>
      <c r="JB179" s="86">
        <f t="shared" si="233"/>
        <v>0.53992646559756452</v>
      </c>
      <c r="JC179" s="86">
        <f t="shared" si="233"/>
        <v>0.52565408833255389</v>
      </c>
      <c r="JD179" s="86">
        <f t="shared" si="233"/>
        <v>0.52265167410562452</v>
      </c>
      <c r="JE179" s="86">
        <f t="shared" si="233"/>
        <v>0.46724730390609698</v>
      </c>
      <c r="JF179" s="86">
        <f t="shared" si="233"/>
        <v>0.24322409843756904</v>
      </c>
      <c r="JG179" s="86">
        <f t="shared" si="233"/>
        <v>0.23629649073080194</v>
      </c>
      <c r="JH179" s="86">
        <f t="shared" si="233"/>
        <v>0.36424542402004662</v>
      </c>
      <c r="JI179" s="86">
        <f t="shared" si="233"/>
        <v>0.48390914909839616</v>
      </c>
      <c r="JJ179" s="86">
        <f t="shared" si="233"/>
        <v>0.53459834688468433</v>
      </c>
      <c r="JK179" s="86">
        <f t="shared" si="233"/>
        <v>0.44685441474227361</v>
      </c>
      <c r="JL179" s="86">
        <f t="shared" si="233"/>
        <v>0.37369379420231041</v>
      </c>
      <c r="JM179" s="86">
        <f t="shared" si="233"/>
        <v>0.36980930957538971</v>
      </c>
    </row>
    <row r="180" spans="2:273" x14ac:dyDescent="0.25">
      <c r="B180" s="2">
        <v>153</v>
      </c>
      <c r="C180" s="37">
        <v>68.269000000000005</v>
      </c>
      <c r="D180" s="37">
        <v>68.602999999999994</v>
      </c>
      <c r="E180" s="37">
        <v>65.762</v>
      </c>
      <c r="F180" s="37">
        <v>66.381</v>
      </c>
      <c r="G180" s="37">
        <v>66</v>
      </c>
      <c r="H180" s="37">
        <v>61.508000000000003</v>
      </c>
      <c r="I180" s="37">
        <v>59.279000000000003</v>
      </c>
      <c r="J180" s="37">
        <v>62.066000000000003</v>
      </c>
      <c r="K180" s="37">
        <v>60.225999999999999</v>
      </c>
      <c r="L180" s="37">
        <v>61.015999999999998</v>
      </c>
      <c r="M180" s="37">
        <v>61.838999999999999</v>
      </c>
      <c r="N180" s="37">
        <v>71.257999999999996</v>
      </c>
      <c r="O180" s="37">
        <v>78.082999999999998</v>
      </c>
      <c r="P180" s="37">
        <v>92.322999999999993</v>
      </c>
      <c r="Q180" s="37">
        <v>124.081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67.645880750335138</v>
      </c>
      <c r="T180" s="4">
        <f t="shared" si="234"/>
        <v>69.037859379632053</v>
      </c>
      <c r="U180" s="4">
        <f t="shared" si="234"/>
        <v>66.270163481584092</v>
      </c>
      <c r="V180" s="4">
        <f t="shared" si="234"/>
        <v>66.016790112038706</v>
      </c>
      <c r="W180" s="4">
        <f t="shared" si="234"/>
        <v>65.843814007129183</v>
      </c>
      <c r="X180" s="4">
        <f t="shared" si="234"/>
        <v>61.554920031457428</v>
      </c>
      <c r="Y180" s="4">
        <f t="shared" si="234"/>
        <v>60.704398147508428</v>
      </c>
      <c r="Z180" s="4">
        <f t="shared" si="234"/>
        <v>61.81301896413283</v>
      </c>
      <c r="AA180" s="4">
        <f t="shared" si="234"/>
        <v>60.587838824647712</v>
      </c>
      <c r="AB180" s="4">
        <f t="shared" si="234"/>
        <v>61.466272689826795</v>
      </c>
      <c r="AC180" s="4">
        <f t="shared" si="234"/>
        <v>63.003316245100528</v>
      </c>
      <c r="AD180" s="4">
        <f t="shared" si="234"/>
        <v>70.37293178556726</v>
      </c>
      <c r="AE180" s="4">
        <f t="shared" si="234"/>
        <v>78.196320634628165</v>
      </c>
      <c r="AF180" s="4">
        <f t="shared" si="234"/>
        <v>92.041556705023282</v>
      </c>
      <c r="AG180" s="4">
        <f t="shared" si="234"/>
        <v>126.66319186732861</v>
      </c>
      <c r="AI180" s="4">
        <f t="shared" ref="AI180:AW196" si="235">IF(OR($B180 &lt; C$230, $B180 &gt; C$233), 0, C180-S180)</f>
        <v>0.62311924966486743</v>
      </c>
      <c r="AJ180" s="4">
        <f t="shared" si="235"/>
        <v>-0.43485937963205856</v>
      </c>
      <c r="AK180" s="4">
        <f t="shared" si="235"/>
        <v>-0.50816348158409141</v>
      </c>
      <c r="AL180" s="4">
        <f t="shared" si="235"/>
        <v>0.3642098879612945</v>
      </c>
      <c r="AM180" s="4">
        <f t="shared" si="235"/>
        <v>0.15618599287081736</v>
      </c>
      <c r="AN180" s="4">
        <f t="shared" si="235"/>
        <v>-4.6920031457425182E-2</v>
      </c>
      <c r="AO180" s="4">
        <f t="shared" si="235"/>
        <v>-1.4253981475084245</v>
      </c>
      <c r="AP180" s="4">
        <f t="shared" si="235"/>
        <v>0.25298103586717247</v>
      </c>
      <c r="AQ180" s="4">
        <f t="shared" si="235"/>
        <v>-0.36183882464771244</v>
      </c>
      <c r="AR180" s="4">
        <f t="shared" si="235"/>
        <v>-0.45027268982679658</v>
      </c>
      <c r="AS180" s="4">
        <f t="shared" si="235"/>
        <v>-1.1643162451005296</v>
      </c>
      <c r="AT180" s="4">
        <f t="shared" si="235"/>
        <v>0.88506821443273509</v>
      </c>
      <c r="AU180" s="4">
        <f t="shared" si="235"/>
        <v>-0.11332063462816677</v>
      </c>
      <c r="AV180" s="4">
        <f t="shared" si="235"/>
        <v>0.28144329497671094</v>
      </c>
      <c r="AW180" s="4">
        <f t="shared" si="235"/>
        <v>-2.5821918673286035</v>
      </c>
      <c r="AY180" s="2">
        <f t="shared" si="227"/>
        <v>67.557893354243532</v>
      </c>
      <c r="AZ180" s="2">
        <f t="shared" si="227"/>
        <v>67.364292809420093</v>
      </c>
      <c r="BA180" s="2">
        <f t="shared" si="227"/>
        <v>65.98139456115392</v>
      </c>
      <c r="BB180" s="2">
        <f t="shared" si="227"/>
        <v>63.942745185119072</v>
      </c>
      <c r="BC180" s="2">
        <f t="shared" si="227"/>
        <v>64.345102734056411</v>
      </c>
      <c r="BD180" s="2">
        <f t="shared" si="227"/>
        <v>59.825733826763923</v>
      </c>
      <c r="BE180" s="2">
        <f t="shared" si="227"/>
        <v>59.857947927414642</v>
      </c>
      <c r="BF180" s="2">
        <f t="shared" si="227"/>
        <v>61.744378233778512</v>
      </c>
      <c r="BG180" s="2">
        <f t="shared" si="227"/>
        <v>60.521688692487956</v>
      </c>
      <c r="BH180" s="2">
        <f t="shared" si="227"/>
        <v>61.07002802230447</v>
      </c>
      <c r="BI180" s="2">
        <f t="shared" si="227"/>
        <v>61.327169924716969</v>
      </c>
      <c r="BJ180" s="2">
        <f t="shared" si="227"/>
        <v>64.718261367793787</v>
      </c>
      <c r="BK180" s="2">
        <f t="shared" si="227"/>
        <v>65.09428240171394</v>
      </c>
      <c r="BL180" s="2">
        <f t="shared" si="227"/>
        <v>67.042276171002328</v>
      </c>
      <c r="BM180" s="2">
        <f t="shared" si="227"/>
        <v>71.381240604213843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76.36861563460694</v>
      </c>
      <c r="DL180" s="2">
        <f t="shared" si="236"/>
        <v>97.028143310178194</v>
      </c>
      <c r="DM180" s="2">
        <f t="shared" si="236"/>
        <v>97.563039867109637</v>
      </c>
      <c r="DN180" s="2">
        <f t="shared" si="236"/>
        <v>87.84381274539416</v>
      </c>
      <c r="DO180" s="2">
        <f t="shared" si="236"/>
        <v>99.483077177700352</v>
      </c>
      <c r="DP180" s="2">
        <f t="shared" si="236"/>
        <v>93.547347740452992</v>
      </c>
      <c r="DQ180" s="2">
        <f t="shared" si="236"/>
        <v>85.096176934019056</v>
      </c>
      <c r="DR180" s="2">
        <f t="shared" si="236"/>
        <v>99.322771342771361</v>
      </c>
      <c r="DS180" s="2">
        <f t="shared" si="236"/>
        <v>99.942881724581753</v>
      </c>
      <c r="DT180" s="2">
        <f t="shared" si="236"/>
        <v>103.46386218487392</v>
      </c>
      <c r="DU180" s="2">
        <f t="shared" si="236"/>
        <v>104.27336409266411</v>
      </c>
      <c r="DV180" s="2">
        <f t="shared" si="236"/>
        <v>97.456696575117604</v>
      </c>
      <c r="DW180" s="2">
        <f t="shared" si="236"/>
        <v>94.622680675422103</v>
      </c>
      <c r="DX180" s="2">
        <f t="shared" si="236"/>
        <v>97.749105128205116</v>
      </c>
      <c r="DY180" s="2">
        <f t="shared" si="236"/>
        <v>92.011622689075608</v>
      </c>
      <c r="EA180" s="2">
        <f t="shared" si="213"/>
        <v>67.312159888045585</v>
      </c>
      <c r="EB180" s="2">
        <f t="shared" si="213"/>
        <v>66.935168992015591</v>
      </c>
      <c r="EC180" s="2">
        <f t="shared" si="213"/>
        <v>65.707480171392106</v>
      </c>
      <c r="ED180" s="2">
        <f t="shared" si="213"/>
        <v>63.718565756722576</v>
      </c>
      <c r="EE180" s="2">
        <f t="shared" si="213"/>
        <v>63.224239558556057</v>
      </c>
      <c r="EF180" s="2">
        <f t="shared" si="213"/>
        <v>59.159857373808812</v>
      </c>
      <c r="EG180" s="2">
        <f t="shared" si="213"/>
        <v>60.18920772848977</v>
      </c>
      <c r="EH180" s="2">
        <f t="shared" si="213"/>
        <v>61.030530349926082</v>
      </c>
      <c r="EI180" s="2">
        <f t="shared" si="213"/>
        <v>60.272223710109259</v>
      </c>
      <c r="EJ180" s="2">
        <f t="shared" si="213"/>
        <v>61.176389757301543</v>
      </c>
      <c r="EK180" s="2">
        <f t="shared" si="212"/>
        <v>61.391508986715294</v>
      </c>
      <c r="EL180" s="2">
        <f t="shared" si="179"/>
        <v>64.484940635091732</v>
      </c>
      <c r="EM180" s="2">
        <f t="shared" si="179"/>
        <v>64.91058396671616</v>
      </c>
      <c r="EN180" s="2">
        <f t="shared" si="179"/>
        <v>67.117580589420001</v>
      </c>
      <c r="EO180" s="2">
        <f t="shared" si="179"/>
        <v>72.339878514385731</v>
      </c>
      <c r="EQ180" s="2">
        <f t="shared" ref="EQ180:FE196" si="237">CU$228*$B180+CU$229</f>
        <v>67.948550152460271</v>
      </c>
      <c r="ER180" s="2">
        <f t="shared" si="237"/>
        <v>67.747165648408043</v>
      </c>
      <c r="ES180" s="2">
        <f t="shared" si="237"/>
        <v>66.156527498413851</v>
      </c>
      <c r="ET180" s="2">
        <f t="shared" si="237"/>
        <v>64.124043187473262</v>
      </c>
      <c r="EU180" s="2">
        <f t="shared" si="237"/>
        <v>65.168575157218697</v>
      </c>
      <c r="EV180" s="2">
        <f t="shared" si="237"/>
        <v>60.309510604516049</v>
      </c>
      <c r="EW180" s="2">
        <f t="shared" si="237"/>
        <v>59.636100437223064</v>
      </c>
      <c r="EX180" s="2">
        <f t="shared" si="237"/>
        <v>62.110134923268362</v>
      </c>
      <c r="EY180" s="2">
        <f t="shared" si="237"/>
        <v>60.6456802402477</v>
      </c>
      <c r="EZ180" s="2">
        <f t="shared" si="237"/>
        <v>61.002780743754876</v>
      </c>
      <c r="FA180" s="2">
        <f t="shared" si="237"/>
        <v>61.279158943470641</v>
      </c>
      <c r="FB180" s="2">
        <f t="shared" si="237"/>
        <v>64.912742974692193</v>
      </c>
      <c r="FC180" s="2">
        <f t="shared" si="237"/>
        <v>65.270618464061045</v>
      </c>
      <c r="FD180" s="2">
        <f t="shared" si="237"/>
        <v>66.949247744551457</v>
      </c>
      <c r="FE180" s="2">
        <f t="shared" si="237"/>
        <v>70.066422560907384</v>
      </c>
      <c r="FG180" s="2">
        <f t="shared" ref="FG180:FU196" si="238">POWER(10,($B180-C$231)/C$229)/(1+POWER(10,($B180-C$231)/C$229))</f>
        <v>0.9999533063839412</v>
      </c>
      <c r="FH180" s="2">
        <f t="shared" si="238"/>
        <v>0.99995549171471487</v>
      </c>
      <c r="FI180" s="2">
        <f t="shared" si="238"/>
        <v>0.99996036437671676</v>
      </c>
      <c r="FJ180" s="2">
        <f t="shared" si="238"/>
        <v>0.99995213943066319</v>
      </c>
      <c r="FK180" s="2">
        <f t="shared" si="238"/>
        <v>0.99995339433429975</v>
      </c>
      <c r="FL180" s="2">
        <f t="shared" si="238"/>
        <v>0.99994833463836053</v>
      </c>
      <c r="FM180" s="2">
        <f t="shared" si="238"/>
        <v>0.99994294149938645</v>
      </c>
      <c r="FN180" s="2">
        <f t="shared" si="238"/>
        <v>0.99994212790316295</v>
      </c>
      <c r="FO180" s="2">
        <f t="shared" si="238"/>
        <v>0.99994246903016715</v>
      </c>
      <c r="FP180" s="2">
        <f t="shared" si="238"/>
        <v>0.99994038171675503</v>
      </c>
      <c r="FQ180" s="2">
        <f t="shared" si="238"/>
        <v>0.99994554884347708</v>
      </c>
      <c r="FR180" s="2">
        <f t="shared" si="238"/>
        <v>0.99994485134191247</v>
      </c>
      <c r="FS180" s="2">
        <f t="shared" si="238"/>
        <v>0.99994850515495637</v>
      </c>
      <c r="FT180" s="2">
        <f t="shared" si="238"/>
        <v>0.99994755469943564</v>
      </c>
      <c r="FU180" s="2">
        <f t="shared" si="238"/>
        <v>0.9999367919939457</v>
      </c>
      <c r="FW180" s="2">
        <f t="shared" si="229"/>
        <v>0.38547193640067445</v>
      </c>
      <c r="FX180" s="2">
        <f t="shared" si="229"/>
        <v>0.52683028600024073</v>
      </c>
      <c r="FY180" s="2">
        <f t="shared" si="229"/>
        <v>0.60717826026618005</v>
      </c>
      <c r="FZ180" s="2">
        <f t="shared" si="229"/>
        <v>0.55003007177817065</v>
      </c>
      <c r="GA180" s="2">
        <f t="shared" si="229"/>
        <v>0.57560706547027385</v>
      </c>
      <c r="GB180" s="2">
        <f t="shared" si="229"/>
        <v>0.57765228078462538</v>
      </c>
      <c r="GC180" s="2">
        <f t="shared" si="229"/>
        <v>0.60147635123544241</v>
      </c>
      <c r="GD180" s="2">
        <f t="shared" si="229"/>
        <v>0.6591597045300468</v>
      </c>
      <c r="GE180" s="2">
        <f t="shared" si="229"/>
        <v>0.66187807951191013</v>
      </c>
      <c r="GF180" s="2">
        <f t="shared" si="229"/>
        <v>0.627172744557427</v>
      </c>
      <c r="GG180" s="2">
        <f t="shared" si="229"/>
        <v>0.5934490693297616</v>
      </c>
      <c r="GH180" s="2">
        <f t="shared" si="229"/>
        <v>0.54114333461424868</v>
      </c>
      <c r="GI180" s="2">
        <f t="shared" si="229"/>
        <v>0.50597488997653794</v>
      </c>
      <c r="GJ180" s="2">
        <f t="shared" si="229"/>
        <v>0.45689774915236209</v>
      </c>
      <c r="GK180" s="2">
        <f t="shared" si="229"/>
        <v>0.42221241208925936</v>
      </c>
      <c r="GM180" s="86">
        <f t="shared" si="230"/>
        <v>4.9261790641921921E-112</v>
      </c>
      <c r="GN180" s="86">
        <f t="shared" si="230"/>
        <v>3.0432769068567492E-220</v>
      </c>
      <c r="GO180" s="86">
        <f t="shared" si="230"/>
        <v>6.0928773537123869E-273</v>
      </c>
      <c r="GP180" s="86">
        <f t="shared" si="230"/>
        <v>1.233380538787401E-256</v>
      </c>
      <c r="GQ180" s="86">
        <f t="shared" si="230"/>
        <v>7.4537872215167153E-268</v>
      </c>
      <c r="GR180" s="86">
        <f t="shared" si="230"/>
        <v>1.1883768209005401E-286</v>
      </c>
      <c r="GS180" s="86">
        <f t="shared" si="230"/>
        <v>7.6042497203533925E-305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4.6038039882686269E-290</v>
      </c>
      <c r="HA180" s="86">
        <f t="shared" si="230"/>
        <v>0</v>
      </c>
      <c r="HC180" s="86">
        <f t="shared" si="181"/>
        <v>4.7550618948587445E-58</v>
      </c>
      <c r="HD180" s="86">
        <f t="shared" si="181"/>
        <v>2.1968711266849498E-145</v>
      </c>
      <c r="HE180" s="86">
        <f t="shared" si="181"/>
        <v>1.4799173275671247E-175</v>
      </c>
      <c r="HF180" s="86">
        <f t="shared" si="180"/>
        <v>1.6175652659415287E-162</v>
      </c>
      <c r="HG180" s="86">
        <f t="shared" si="180"/>
        <v>7.5624495402042843E-204</v>
      </c>
      <c r="HH180" s="86">
        <f t="shared" si="180"/>
        <v>8.0604426796928089E-236</v>
      </c>
      <c r="HI180" s="86">
        <f t="shared" si="180"/>
        <v>8.1418569944070229E-277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4.4583312910200687E-307</v>
      </c>
      <c r="HN180" s="86">
        <f t="shared" si="180"/>
        <v>0</v>
      </c>
      <c r="HO180" s="86">
        <f t="shared" si="226"/>
        <v>1.2722656763544797E-226</v>
      </c>
      <c r="HP180" s="86">
        <f t="shared" si="226"/>
        <v>1.2382316673504464E-163</v>
      </c>
      <c r="HQ180" s="86">
        <f t="shared" si="226"/>
        <v>1.4550777199867632E-296</v>
      </c>
      <c r="HS180" s="86">
        <f t="shared" si="231"/>
        <v>9.9882377227250508E-8</v>
      </c>
      <c r="HT180" s="86">
        <f t="shared" si="231"/>
        <v>5.6013090976633597E-14</v>
      </c>
      <c r="HU180" s="86">
        <f t="shared" si="231"/>
        <v>1.551166366585894E-16</v>
      </c>
      <c r="HV180" s="86">
        <f t="shared" si="231"/>
        <v>5.4387129812792624E-15</v>
      </c>
      <c r="HW180" s="86">
        <f t="shared" si="231"/>
        <v>3.2417051501670659E-18</v>
      </c>
      <c r="HX180" s="86">
        <f t="shared" si="231"/>
        <v>4.2102287999411472E-18</v>
      </c>
      <c r="HY180" s="86">
        <f t="shared" si="231"/>
        <v>5.4034932354410524E-18</v>
      </c>
      <c r="HZ180" s="86">
        <f t="shared" si="231"/>
        <v>3.7607841448412239E-22</v>
      </c>
      <c r="IA180" s="86">
        <f t="shared" si="231"/>
        <v>2.7167883214948772E-22</v>
      </c>
      <c r="IB180" s="86">
        <f t="shared" si="231"/>
        <v>1.8357267067357301E-21</v>
      </c>
      <c r="IC180" s="86">
        <f t="shared" si="231"/>
        <v>7.4219489967834167E-19</v>
      </c>
      <c r="ID180" s="86">
        <f t="shared" si="231"/>
        <v>1.4082950922279851E-17</v>
      </c>
      <c r="IE180" s="86">
        <f t="shared" si="231"/>
        <v>5.2672659172403303E-16</v>
      </c>
      <c r="IF180" s="86">
        <f t="shared" si="231"/>
        <v>2.0112664172137629E-17</v>
      </c>
      <c r="IG180" s="86">
        <f t="shared" si="231"/>
        <v>2.3059731679321086E-22</v>
      </c>
      <c r="II180" s="86">
        <f t="shared" si="232"/>
        <v>0.13825936735589567</v>
      </c>
      <c r="IJ180" s="86">
        <f t="shared" si="232"/>
        <v>0.53891264743514178</v>
      </c>
      <c r="IK180" s="86">
        <f t="shared" si="232"/>
        <v>0.39545316742329595</v>
      </c>
      <c r="IL180" s="86">
        <f t="shared" si="232"/>
        <v>0.53336778335203172</v>
      </c>
      <c r="IM180" s="86">
        <f t="shared" si="232"/>
        <v>0.4759139493321724</v>
      </c>
      <c r="IN180" s="86">
        <f t="shared" si="232"/>
        <v>0.47087169263599915</v>
      </c>
      <c r="IO180" s="86">
        <f t="shared" si="232"/>
        <v>0.39574965756591091</v>
      </c>
      <c r="IP180" s="86">
        <f t="shared" si="232"/>
        <v>0.17773098431398152</v>
      </c>
      <c r="IQ180" s="86">
        <f t="shared" si="232"/>
        <v>0.17235726327238146</v>
      </c>
      <c r="IR180" s="86">
        <f t="shared" si="232"/>
        <v>0.28460259316832276</v>
      </c>
      <c r="IS180" s="86">
        <f t="shared" si="232"/>
        <v>0.41373991414060096</v>
      </c>
      <c r="IT180" s="86">
        <f t="shared" si="232"/>
        <v>0.53740733671857499</v>
      </c>
      <c r="IU180" s="86">
        <f t="shared" si="232"/>
        <v>0.51399159925050275</v>
      </c>
      <c r="IV180" s="86">
        <f t="shared" si="232"/>
        <v>0.43816767431063314</v>
      </c>
      <c r="IW180" s="86">
        <f t="shared" si="232"/>
        <v>0.44200994229395313</v>
      </c>
      <c r="IY180" s="86">
        <f t="shared" si="233"/>
        <v>0.1382594672382729</v>
      </c>
      <c r="IZ180" s="86">
        <f t="shared" si="233"/>
        <v>0.53891264743519784</v>
      </c>
      <c r="JA180" s="86">
        <f t="shared" si="233"/>
        <v>0.39545316742329611</v>
      </c>
      <c r="JB180" s="86">
        <f t="shared" si="233"/>
        <v>0.53336778335203716</v>
      </c>
      <c r="JC180" s="86">
        <f t="shared" si="233"/>
        <v>0.4759139493321724</v>
      </c>
      <c r="JD180" s="86">
        <f t="shared" si="233"/>
        <v>0.47087169263599915</v>
      </c>
      <c r="JE180" s="86">
        <f t="shared" si="233"/>
        <v>0.39574965756591091</v>
      </c>
      <c r="JF180" s="86">
        <f t="shared" si="233"/>
        <v>0.17773098431398152</v>
      </c>
      <c r="JG180" s="86">
        <f t="shared" si="233"/>
        <v>0.17235726327238146</v>
      </c>
      <c r="JH180" s="86">
        <f t="shared" si="233"/>
        <v>0.28460259316832276</v>
      </c>
      <c r="JI180" s="86">
        <f t="shared" si="233"/>
        <v>0.41373991414060096</v>
      </c>
      <c r="JJ180" s="86">
        <f t="shared" si="233"/>
        <v>0.53740733671857499</v>
      </c>
      <c r="JK180" s="86">
        <f t="shared" si="233"/>
        <v>0.51399159925050331</v>
      </c>
      <c r="JL180" s="86">
        <f t="shared" si="233"/>
        <v>0.43816767431063314</v>
      </c>
      <c r="JM180" s="86">
        <f t="shared" si="233"/>
        <v>0.44200994229395313</v>
      </c>
    </row>
    <row r="181" spans="2:273" x14ac:dyDescent="0.25">
      <c r="B181" s="2">
        <v>154</v>
      </c>
      <c r="C181" s="37">
        <v>68.522000000000006</v>
      </c>
      <c r="D181" s="37">
        <v>69.459999999999994</v>
      </c>
      <c r="E181" s="37">
        <v>65.19</v>
      </c>
      <c r="F181" s="37">
        <v>64.713999999999999</v>
      </c>
      <c r="G181" s="37">
        <v>65.361000000000004</v>
      </c>
      <c r="H181" s="37">
        <v>60.262</v>
      </c>
      <c r="I181" s="37">
        <v>59.197000000000003</v>
      </c>
      <c r="J181" s="37">
        <v>62.328000000000003</v>
      </c>
      <c r="K181" s="37">
        <v>60.468000000000004</v>
      </c>
      <c r="L181" s="37">
        <v>60.194000000000003</v>
      </c>
      <c r="M181" s="37">
        <v>61.468000000000004</v>
      </c>
      <c r="N181" s="37">
        <v>67.855000000000004</v>
      </c>
      <c r="O181" s="37">
        <v>74.966999999999999</v>
      </c>
      <c r="P181" s="37">
        <v>91.064999999999998</v>
      </c>
      <c r="Q181" s="37">
        <v>124.758</v>
      </c>
      <c r="S181" s="4">
        <f t="shared" si="234"/>
        <v>67.595263159966493</v>
      </c>
      <c r="T181" s="4">
        <f t="shared" si="234"/>
        <v>68.532113947394819</v>
      </c>
      <c r="U181" s="4">
        <f t="shared" si="234"/>
        <v>66.045733445860478</v>
      </c>
      <c r="V181" s="4">
        <f t="shared" si="234"/>
        <v>65.208056645966536</v>
      </c>
      <c r="W181" s="4">
        <f t="shared" si="234"/>
        <v>65.059843546151384</v>
      </c>
      <c r="X181" s="4">
        <f t="shared" si="234"/>
        <v>60.612702484299163</v>
      </c>
      <c r="Y181" s="4">
        <f t="shared" si="234"/>
        <v>60.094469882576561</v>
      </c>
      <c r="Z181" s="4">
        <f t="shared" si="234"/>
        <v>61.604553233320708</v>
      </c>
      <c r="AA181" s="4">
        <f t="shared" si="234"/>
        <v>60.345785400021612</v>
      </c>
      <c r="AB181" s="4">
        <f t="shared" si="234"/>
        <v>61.004610573383175</v>
      </c>
      <c r="AC181" s="4">
        <f t="shared" si="234"/>
        <v>61.906518382467141</v>
      </c>
      <c r="AD181" s="4">
        <f t="shared" si="234"/>
        <v>68.11698328569183</v>
      </c>
      <c r="AE181" s="4">
        <f t="shared" si="234"/>
        <v>75.251223753863869</v>
      </c>
      <c r="AF181" s="4">
        <f t="shared" si="234"/>
        <v>90.463182993228926</v>
      </c>
      <c r="AG181" s="4">
        <f t="shared" si="234"/>
        <v>126.57550458155966</v>
      </c>
      <c r="AI181" s="4">
        <f t="shared" si="235"/>
        <v>0.92673684003351298</v>
      </c>
      <c r="AJ181" s="4">
        <f t="shared" si="235"/>
        <v>0.92788605260517443</v>
      </c>
      <c r="AK181" s="4">
        <f t="shared" si="235"/>
        <v>-0.85573344586047995</v>
      </c>
      <c r="AL181" s="4">
        <f t="shared" si="235"/>
        <v>-0.49405664596653764</v>
      </c>
      <c r="AM181" s="4">
        <f t="shared" si="235"/>
        <v>0.30115645384861978</v>
      </c>
      <c r="AN181" s="4">
        <f t="shared" si="235"/>
        <v>-0.35070248429916262</v>
      </c>
      <c r="AO181" s="4">
        <f t="shared" si="235"/>
        <v>-0.89746988257655858</v>
      </c>
      <c r="AP181" s="4">
        <f t="shared" si="235"/>
        <v>0.72344676667929519</v>
      </c>
      <c r="AQ181" s="4">
        <f t="shared" si="235"/>
        <v>0.1222145999783919</v>
      </c>
      <c r="AR181" s="4">
        <f t="shared" si="235"/>
        <v>-0.81061057338317255</v>
      </c>
      <c r="AS181" s="4">
        <f t="shared" si="235"/>
        <v>-0.43851838246713726</v>
      </c>
      <c r="AT181" s="4">
        <f t="shared" si="235"/>
        <v>-0.2619832856918265</v>
      </c>
      <c r="AU181" s="4">
        <f t="shared" si="235"/>
        <v>-0.28422375386386989</v>
      </c>
      <c r="AV181" s="4">
        <f t="shared" si="235"/>
        <v>0.60181700677107131</v>
      </c>
      <c r="AW181" s="4">
        <f t="shared" si="235"/>
        <v>-1.8175045815596604</v>
      </c>
      <c r="AY181" s="2">
        <f t="shared" si="227"/>
        <v>67.481356715006712</v>
      </c>
      <c r="AZ181" s="2">
        <f t="shared" si="227"/>
        <v>67.285747489020324</v>
      </c>
      <c r="BA181" s="2">
        <f t="shared" si="227"/>
        <v>65.90591933244653</v>
      </c>
      <c r="BB181" s="2">
        <f t="shared" si="227"/>
        <v>63.86764335356537</v>
      </c>
      <c r="BC181" s="2">
        <f t="shared" si="227"/>
        <v>64.260722457139451</v>
      </c>
      <c r="BD181" s="2">
        <f t="shared" si="227"/>
        <v>59.698039760518384</v>
      </c>
      <c r="BE181" s="2">
        <f t="shared" si="227"/>
        <v>59.702408349504346</v>
      </c>
      <c r="BF181" s="2">
        <f t="shared" si="227"/>
        <v>61.584751640757545</v>
      </c>
      <c r="BG181" s="2">
        <f t="shared" si="227"/>
        <v>60.32682027116347</v>
      </c>
      <c r="BH181" s="2">
        <f t="shared" si="227"/>
        <v>60.860184709214195</v>
      </c>
      <c r="BI181" s="2">
        <f t="shared" si="227"/>
        <v>61.12519752660792</v>
      </c>
      <c r="BJ181" s="2">
        <f t="shared" si="227"/>
        <v>64.571766422180076</v>
      </c>
      <c r="BK181" s="2">
        <f t="shared" si="227"/>
        <v>64.97655756480502</v>
      </c>
      <c r="BL181" s="2">
        <f t="shared" si="227"/>
        <v>66.936089017591115</v>
      </c>
      <c r="BM181" s="2">
        <f t="shared" si="227"/>
        <v>71.242674467684523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76.285517874396135</v>
      </c>
      <c r="DL181" s="2">
        <f t="shared" si="236"/>
        <v>97.094262458471761</v>
      </c>
      <c r="DM181" s="2">
        <f t="shared" si="236"/>
        <v>97.6548245243129</v>
      </c>
      <c r="DN181" s="2">
        <f t="shared" si="236"/>
        <v>87.884618997281805</v>
      </c>
      <c r="DO181" s="2">
        <f t="shared" si="236"/>
        <v>99.591994773519176</v>
      </c>
      <c r="DP181" s="2">
        <f t="shared" si="236"/>
        <v>93.609978115767575</v>
      </c>
      <c r="DQ181" s="2">
        <f t="shared" si="236"/>
        <v>85.10010537257908</v>
      </c>
      <c r="DR181" s="2">
        <f t="shared" si="236"/>
        <v>99.409939296439305</v>
      </c>
      <c r="DS181" s="2">
        <f t="shared" si="236"/>
        <v>100.0368653796654</v>
      </c>
      <c r="DT181" s="2">
        <f t="shared" si="236"/>
        <v>103.58009747899158</v>
      </c>
      <c r="DU181" s="2">
        <f t="shared" si="236"/>
        <v>104.4080980694981</v>
      </c>
      <c r="DV181" s="2">
        <f t="shared" si="236"/>
        <v>97.548346974504852</v>
      </c>
      <c r="DW181" s="2">
        <f t="shared" si="236"/>
        <v>94.713986210131296</v>
      </c>
      <c r="DX181" s="2">
        <f t="shared" si="236"/>
        <v>97.872420512820497</v>
      </c>
      <c r="DY181" s="2">
        <f t="shared" si="236"/>
        <v>92.084793837535003</v>
      </c>
      <c r="EA181" s="2">
        <f t="shared" si="213"/>
        <v>67.214449280112973</v>
      </c>
      <c r="EB181" s="2">
        <f t="shared" si="213"/>
        <v>66.827613033699436</v>
      </c>
      <c r="EC181" s="2">
        <f t="shared" si="213"/>
        <v>65.616341842161233</v>
      </c>
      <c r="ED181" s="2">
        <f t="shared" si="213"/>
        <v>63.629000514138824</v>
      </c>
      <c r="EE181" s="2">
        <f t="shared" si="213"/>
        <v>63.070502028823299</v>
      </c>
      <c r="EF181" s="2">
        <f t="shared" si="213"/>
        <v>58.991375306538977</v>
      </c>
      <c r="EG181" s="2">
        <f t="shared" si="213"/>
        <v>60.053335147261024</v>
      </c>
      <c r="EH181" s="2">
        <f t="shared" si="213"/>
        <v>60.833470990635796</v>
      </c>
      <c r="EI181" s="2">
        <f t="shared" si="213"/>
        <v>60.064598379043339</v>
      </c>
      <c r="EJ181" s="2">
        <f t="shared" si="213"/>
        <v>60.972797305635567</v>
      </c>
      <c r="EK181" s="2">
        <f t="shared" si="212"/>
        <v>61.193647434227664</v>
      </c>
      <c r="EL181" s="2">
        <f t="shared" si="179"/>
        <v>64.323416301684432</v>
      </c>
      <c r="EM181" s="2">
        <f t="shared" si="179"/>
        <v>64.780302288998968</v>
      </c>
      <c r="EN181" s="2">
        <f t="shared" si="179"/>
        <v>67.017094065679146</v>
      </c>
      <c r="EO181" s="2">
        <f t="shared" si="179"/>
        <v>72.273480144404331</v>
      </c>
      <c r="EQ181" s="2">
        <f t="shared" si="237"/>
        <v>67.868478373225429</v>
      </c>
      <c r="ER181" s="2">
        <f t="shared" si="237"/>
        <v>67.658778490562625</v>
      </c>
      <c r="ES181" s="2">
        <f t="shared" si="237"/>
        <v>66.07493931032532</v>
      </c>
      <c r="ET181" s="2">
        <f t="shared" si="237"/>
        <v>64.043846105203102</v>
      </c>
      <c r="EU181" s="2">
        <f t="shared" si="237"/>
        <v>65.058456888631213</v>
      </c>
      <c r="EV181" s="2">
        <f t="shared" si="237"/>
        <v>60.166533445978956</v>
      </c>
      <c r="EW181" s="2">
        <f t="shared" si="237"/>
        <v>59.488260615214202</v>
      </c>
      <c r="EX181" s="2">
        <f t="shared" si="237"/>
        <v>61.936048311903775</v>
      </c>
      <c r="EY181" s="2">
        <f t="shared" si="237"/>
        <v>60.445915734358202</v>
      </c>
      <c r="EZ181" s="2">
        <f t="shared" si="237"/>
        <v>60.795558978752041</v>
      </c>
      <c r="FA181" s="2">
        <f t="shared" si="237"/>
        <v>61.078944101840932</v>
      </c>
      <c r="FB181" s="2">
        <f t="shared" si="237"/>
        <v>64.760859562161258</v>
      </c>
      <c r="FC181" s="2">
        <f t="shared" si="237"/>
        <v>65.148659669271211</v>
      </c>
      <c r="FD181" s="2">
        <f t="shared" si="237"/>
        <v>66.845197042574767</v>
      </c>
      <c r="FE181" s="2">
        <f t="shared" si="237"/>
        <v>69.953594540581534</v>
      </c>
      <c r="FG181" s="2">
        <f t="shared" si="238"/>
        <v>0.9999574147410627</v>
      </c>
      <c r="FH181" s="2">
        <f t="shared" si="238"/>
        <v>0.99995940780240977</v>
      </c>
      <c r="FI181" s="2">
        <f t="shared" si="238"/>
        <v>0.99996385175587388</v>
      </c>
      <c r="FJ181" s="2">
        <f t="shared" si="238"/>
        <v>0.99995635045816966</v>
      </c>
      <c r="FK181" s="2">
        <f t="shared" si="238"/>
        <v>0.99995749495340158</v>
      </c>
      <c r="FL181" s="2">
        <f t="shared" si="238"/>
        <v>0.99995288041596031</v>
      </c>
      <c r="FM181" s="2">
        <f t="shared" si="238"/>
        <v>0.99994796176770362</v>
      </c>
      <c r="FN181" s="2">
        <f t="shared" si="238"/>
        <v>0.99994721975162515</v>
      </c>
      <c r="FO181" s="2">
        <f t="shared" si="238"/>
        <v>0.99994753086630972</v>
      </c>
      <c r="FP181" s="2">
        <f t="shared" si="238"/>
        <v>0.99994562719422997</v>
      </c>
      <c r="FQ181" s="2">
        <f t="shared" si="238"/>
        <v>0.99995033971710767</v>
      </c>
      <c r="FR181" s="2">
        <f t="shared" si="238"/>
        <v>0.99994970358198576</v>
      </c>
      <c r="FS181" s="2">
        <f t="shared" si="238"/>
        <v>0.99995303593035567</v>
      </c>
      <c r="FT181" s="2">
        <f t="shared" si="238"/>
        <v>0.99995216909669071</v>
      </c>
      <c r="FU181" s="2">
        <f t="shared" si="238"/>
        <v>0.9999423532927354</v>
      </c>
      <c r="FW181" s="2">
        <f t="shared" si="229"/>
        <v>0.40750655268325847</v>
      </c>
      <c r="FX181" s="2">
        <f t="shared" si="229"/>
        <v>0.54971710113099104</v>
      </c>
      <c r="FY181" s="2">
        <f t="shared" si="229"/>
        <v>0.62891615286607172</v>
      </c>
      <c r="FZ181" s="2">
        <f t="shared" si="229"/>
        <v>0.57270487600802344</v>
      </c>
      <c r="GA181" s="2">
        <f t="shared" si="229"/>
        <v>0.59793514661597502</v>
      </c>
      <c r="GB181" s="2">
        <f t="shared" si="229"/>
        <v>0.59994754420965046</v>
      </c>
      <c r="GC181" s="2">
        <f t="shared" si="229"/>
        <v>0.62333403370363261</v>
      </c>
      <c r="GD181" s="2">
        <f t="shared" si="229"/>
        <v>0.67953925778330349</v>
      </c>
      <c r="GE181" s="2">
        <f t="shared" si="229"/>
        <v>0.68217346594200523</v>
      </c>
      <c r="GF181" s="2">
        <f t="shared" si="229"/>
        <v>0.64844481946399046</v>
      </c>
      <c r="GG181" s="2">
        <f t="shared" si="229"/>
        <v>0.61546554920747687</v>
      </c>
      <c r="GH181" s="2">
        <f t="shared" si="229"/>
        <v>0.56391090635419772</v>
      </c>
      <c r="GI181" s="2">
        <f t="shared" si="229"/>
        <v>0.52896854691945616</v>
      </c>
      <c r="GJ181" s="2">
        <f t="shared" si="229"/>
        <v>0.47982731017875158</v>
      </c>
      <c r="GK181" s="2">
        <f t="shared" si="229"/>
        <v>0.44482699147764865</v>
      </c>
      <c r="GM181" s="86">
        <f t="shared" si="230"/>
        <v>1.1494735661571333E-114</v>
      </c>
      <c r="GN181" s="86">
        <f t="shared" si="230"/>
        <v>3.5877597385336424E-225</v>
      </c>
      <c r="GO181" s="86">
        <f t="shared" si="230"/>
        <v>5.7403367594513616E-279</v>
      </c>
      <c r="GP181" s="86">
        <f t="shared" si="230"/>
        <v>1.989369978341434E-262</v>
      </c>
      <c r="GQ181" s="86">
        <f t="shared" si="230"/>
        <v>8.1362924518639721E-274</v>
      </c>
      <c r="GR181" s="86">
        <f t="shared" si="230"/>
        <v>4.8268942788335138E-293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1.4671803266432279E-296</v>
      </c>
      <c r="HA181" s="86">
        <f t="shared" si="230"/>
        <v>0</v>
      </c>
      <c r="HC181" s="86">
        <f t="shared" si="181"/>
        <v>6.5399714337826382E-60</v>
      </c>
      <c r="HD181" s="86">
        <f t="shared" si="181"/>
        <v>8.4708462946939536E-150</v>
      </c>
      <c r="HE181" s="86">
        <f t="shared" si="181"/>
        <v>9.7016270743208391E-181</v>
      </c>
      <c r="HF181" s="86">
        <f t="shared" si="180"/>
        <v>1.9249545327895005E-167</v>
      </c>
      <c r="HG181" s="86">
        <f t="shared" si="180"/>
        <v>6.9047812145435098E-210</v>
      </c>
      <c r="HH181" s="86">
        <f t="shared" si="180"/>
        <v>8.2788156757877934E-243</v>
      </c>
      <c r="HI181" s="86">
        <f t="shared" si="180"/>
        <v>4.6832906846566566E-285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1.8786094794062124E-233</v>
      </c>
      <c r="HP181" s="86">
        <f t="shared" si="226"/>
        <v>1.5280822323688073E-168</v>
      </c>
      <c r="HQ181" s="86">
        <f t="shared" si="226"/>
        <v>1.6565474160618072E-305</v>
      </c>
      <c r="HS181" s="86">
        <f t="shared" si="231"/>
        <v>2.8098243747571625E-8</v>
      </c>
      <c r="HT181" s="86">
        <f t="shared" si="231"/>
        <v>8.2488674721580694E-15</v>
      </c>
      <c r="HU181" s="86">
        <f t="shared" si="231"/>
        <v>1.7051357489114265E-17</v>
      </c>
      <c r="HV181" s="86">
        <f t="shared" si="231"/>
        <v>6.6443114422232033E-16</v>
      </c>
      <c r="HW181" s="86">
        <f t="shared" si="231"/>
        <v>2.72692174219838E-19</v>
      </c>
      <c r="HX181" s="86">
        <f t="shared" si="231"/>
        <v>3.6001664651940653E-19</v>
      </c>
      <c r="HY181" s="86">
        <f t="shared" si="231"/>
        <v>4.6997017853272488E-19</v>
      </c>
      <c r="HZ181" s="86">
        <f t="shared" si="231"/>
        <v>2.107302731078903E-23</v>
      </c>
      <c r="IA181" s="86">
        <f t="shared" si="231"/>
        <v>1.5320619380220858E-23</v>
      </c>
      <c r="IB181" s="86">
        <f t="shared" si="231"/>
        <v>1.1007603174007463E-22</v>
      </c>
      <c r="IC181" s="86">
        <f t="shared" si="231"/>
        <v>5.6266653708148374E-20</v>
      </c>
      <c r="ID181" s="86">
        <f t="shared" si="231"/>
        <v>1.1089369318694359E-18</v>
      </c>
      <c r="IE181" s="86">
        <f t="shared" si="231"/>
        <v>5.0451496843250488E-17</v>
      </c>
      <c r="IF181" s="86">
        <f t="shared" si="231"/>
        <v>1.2610922080865957E-18</v>
      </c>
      <c r="IG181" s="86">
        <f t="shared" si="231"/>
        <v>4.9792820969298615E-24</v>
      </c>
      <c r="II181" s="86">
        <f t="shared" si="232"/>
        <v>0.20360307738223057</v>
      </c>
      <c r="IJ181" s="86">
        <f t="shared" si="232"/>
        <v>0.53621948475277936</v>
      </c>
      <c r="IK181" s="86">
        <f t="shared" si="232"/>
        <v>0.32272375195450842</v>
      </c>
      <c r="IL181" s="86">
        <f t="shared" si="232"/>
        <v>0.49436126749902093</v>
      </c>
      <c r="IM181" s="86">
        <f t="shared" si="232"/>
        <v>0.40558132261533614</v>
      </c>
      <c r="IN181" s="86">
        <f t="shared" si="232"/>
        <v>0.39976165136893443</v>
      </c>
      <c r="IO181" s="86">
        <f t="shared" si="232"/>
        <v>0.31891880281649915</v>
      </c>
      <c r="IP181" s="86">
        <f t="shared" si="232"/>
        <v>0.12534500769732462</v>
      </c>
      <c r="IQ181" s="86">
        <f t="shared" si="232"/>
        <v>0.1214211528142566</v>
      </c>
      <c r="IR181" s="86">
        <f t="shared" si="232"/>
        <v>0.21297910424446009</v>
      </c>
      <c r="IS181" s="86">
        <f t="shared" si="232"/>
        <v>0.33483243653041472</v>
      </c>
      <c r="IT181" s="86">
        <f t="shared" si="232"/>
        <v>0.49862963028177815</v>
      </c>
      <c r="IU181" s="86">
        <f t="shared" si="232"/>
        <v>0.54142921764483187</v>
      </c>
      <c r="IV181" s="86">
        <f t="shared" si="232"/>
        <v>0.48303390989456013</v>
      </c>
      <c r="IW181" s="86">
        <f t="shared" si="232"/>
        <v>0.49791311086290035</v>
      </c>
      <c r="IY181" s="86">
        <f t="shared" si="233"/>
        <v>0.20360310548047433</v>
      </c>
      <c r="IZ181" s="86">
        <f t="shared" si="233"/>
        <v>0.53621948475278758</v>
      </c>
      <c r="JA181" s="86">
        <f t="shared" si="233"/>
        <v>0.32272375195450842</v>
      </c>
      <c r="JB181" s="86">
        <f t="shared" si="233"/>
        <v>0.49436126749902159</v>
      </c>
      <c r="JC181" s="86">
        <f t="shared" si="233"/>
        <v>0.40558132261533614</v>
      </c>
      <c r="JD181" s="86">
        <f t="shared" si="233"/>
        <v>0.39976165136893443</v>
      </c>
      <c r="JE181" s="86">
        <f t="shared" si="233"/>
        <v>0.31891880281649915</v>
      </c>
      <c r="JF181" s="86">
        <f t="shared" si="233"/>
        <v>0.12534500769732462</v>
      </c>
      <c r="JG181" s="86">
        <f t="shared" si="233"/>
        <v>0.1214211528142566</v>
      </c>
      <c r="JH181" s="86">
        <f t="shared" si="233"/>
        <v>0.21297910424446009</v>
      </c>
      <c r="JI181" s="86">
        <f t="shared" si="233"/>
        <v>0.33483243653041472</v>
      </c>
      <c r="JJ181" s="86">
        <f t="shared" si="233"/>
        <v>0.49862963028177815</v>
      </c>
      <c r="JK181" s="86">
        <f t="shared" si="233"/>
        <v>0.54142921764483187</v>
      </c>
      <c r="JL181" s="86">
        <f t="shared" si="233"/>
        <v>0.48303390989456013</v>
      </c>
      <c r="JM181" s="86">
        <f t="shared" si="233"/>
        <v>0.49791311086290035</v>
      </c>
    </row>
    <row r="182" spans="2:273" x14ac:dyDescent="0.25">
      <c r="B182" s="2">
        <v>155</v>
      </c>
      <c r="C182" s="37">
        <v>67.418000000000006</v>
      </c>
      <c r="D182" s="37">
        <v>68.016000000000005</v>
      </c>
      <c r="E182" s="37">
        <v>64.888999999999996</v>
      </c>
      <c r="F182" s="37">
        <v>65.381</v>
      </c>
      <c r="G182" s="37">
        <v>64.623000000000005</v>
      </c>
      <c r="H182" s="37">
        <v>59.475000000000001</v>
      </c>
      <c r="I182" s="37">
        <v>60.622999999999998</v>
      </c>
      <c r="J182" s="37">
        <v>60.966999999999999</v>
      </c>
      <c r="K182" s="37">
        <v>59.823</v>
      </c>
      <c r="L182" s="37">
        <v>61.225999999999999</v>
      </c>
      <c r="M182" s="37">
        <v>60.677</v>
      </c>
      <c r="N182" s="37">
        <v>67.016000000000005</v>
      </c>
      <c r="O182" s="37">
        <v>71.617000000000004</v>
      </c>
      <c r="P182" s="37">
        <v>88.21</v>
      </c>
      <c r="Q182" s="37">
        <v>122.82299999999999</v>
      </c>
      <c r="S182" s="4">
        <f t="shared" si="234"/>
        <v>67.541888420521929</v>
      </c>
      <c r="T182" s="4">
        <f t="shared" si="234"/>
        <v>68.04646117617213</v>
      </c>
      <c r="U182" s="4">
        <f t="shared" si="234"/>
        <v>65.89095054508644</v>
      </c>
      <c r="V182" s="4">
        <f t="shared" si="234"/>
        <v>64.565555452737598</v>
      </c>
      <c r="W182" s="4">
        <f t="shared" si="234"/>
        <v>64.551689135045322</v>
      </c>
      <c r="X182" s="4">
        <f t="shared" si="234"/>
        <v>59.996234192420033</v>
      </c>
      <c r="Y182" s="4">
        <f t="shared" si="234"/>
        <v>59.706277381758618</v>
      </c>
      <c r="Z182" s="4">
        <f t="shared" si="234"/>
        <v>61.430266038993125</v>
      </c>
      <c r="AA182" s="4">
        <f t="shared" si="234"/>
        <v>60.136730696937434</v>
      </c>
      <c r="AB182" s="4">
        <f t="shared" si="234"/>
        <v>60.695930310090006</v>
      </c>
      <c r="AC182" s="4">
        <f t="shared" si="234"/>
        <v>61.240891185753362</v>
      </c>
      <c r="AD182" s="4">
        <f t="shared" si="234"/>
        <v>66.356674379712246</v>
      </c>
      <c r="AE182" s="4">
        <f t="shared" si="234"/>
        <v>71.929572600508394</v>
      </c>
      <c r="AF182" s="4">
        <f t="shared" si="234"/>
        <v>87.296489370046714</v>
      </c>
      <c r="AG182" s="4">
        <f t="shared" si="234"/>
        <v>122.4423966912222</v>
      </c>
      <c r="AI182" s="4">
        <f t="shared" si="235"/>
        <v>-0.12388842052192217</v>
      </c>
      <c r="AJ182" s="4">
        <f t="shared" si="235"/>
        <v>-3.0461176172124738E-2</v>
      </c>
      <c r="AK182" s="4">
        <f t="shared" si="235"/>
        <v>-1.0019505450864443</v>
      </c>
      <c r="AL182" s="4">
        <f t="shared" si="235"/>
        <v>0.8154445472624019</v>
      </c>
      <c r="AM182" s="4">
        <f t="shared" si="235"/>
        <v>7.1310864954682529E-2</v>
      </c>
      <c r="AN182" s="4">
        <f t="shared" si="235"/>
        <v>-0.52123419242003166</v>
      </c>
      <c r="AO182" s="4">
        <f t="shared" si="235"/>
        <v>0.91672261824137991</v>
      </c>
      <c r="AP182" s="4">
        <f t="shared" si="235"/>
        <v>-0.46326603899312602</v>
      </c>
      <c r="AQ182" s="4">
        <f t="shared" si="235"/>
        <v>-0.31373069693743361</v>
      </c>
      <c r="AR182" s="4">
        <f t="shared" si="235"/>
        <v>0.53006968990999326</v>
      </c>
      <c r="AS182" s="4">
        <f t="shared" si="235"/>
        <v>-0.56389118575336283</v>
      </c>
      <c r="AT182" s="4">
        <f t="shared" si="235"/>
        <v>0.65932562028775976</v>
      </c>
      <c r="AU182" s="4">
        <f t="shared" si="235"/>
        <v>-0.31257260050838909</v>
      </c>
      <c r="AV182" s="4">
        <f t="shared" si="235"/>
        <v>0.91351062995327936</v>
      </c>
      <c r="AW182" s="4">
        <f t="shared" si="235"/>
        <v>0.38060330877779336</v>
      </c>
      <c r="AY182" s="2">
        <f t="shared" si="227"/>
        <v>67.405854715207226</v>
      </c>
      <c r="AZ182" s="2">
        <f t="shared" si="227"/>
        <v>67.207911426889666</v>
      </c>
      <c r="BA182" s="2">
        <f t="shared" si="227"/>
        <v>65.830629252036886</v>
      </c>
      <c r="BB182" s="2">
        <f t="shared" si="227"/>
        <v>63.792846423764061</v>
      </c>
      <c r="BC182" s="2">
        <f t="shared" si="227"/>
        <v>64.177490719412248</v>
      </c>
      <c r="BD182" s="2">
        <f t="shared" si="227"/>
        <v>59.571006799265746</v>
      </c>
      <c r="BE182" s="2">
        <f t="shared" si="227"/>
        <v>59.546638473495328</v>
      </c>
      <c r="BF182" s="2">
        <f t="shared" si="227"/>
        <v>61.425330149484566</v>
      </c>
      <c r="BG182" s="2">
        <f t="shared" si="227"/>
        <v>60.132025308708265</v>
      </c>
      <c r="BH182" s="2">
        <f t="shared" si="227"/>
        <v>60.650307160424688</v>
      </c>
      <c r="BI182" s="2">
        <f t="shared" si="227"/>
        <v>60.923190875261824</v>
      </c>
      <c r="BJ182" s="2">
        <f t="shared" si="227"/>
        <v>64.425603261377219</v>
      </c>
      <c r="BK182" s="2">
        <f t="shared" si="227"/>
        <v>64.859179424825712</v>
      </c>
      <c r="BL182" s="2">
        <f t="shared" si="227"/>
        <v>66.829733998765462</v>
      </c>
      <c r="BM182" s="2">
        <f t="shared" si="227"/>
        <v>71.101470308611084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76.20242011418533</v>
      </c>
      <c r="DL182" s="2">
        <f t="shared" si="236"/>
        <v>97.160381606765327</v>
      </c>
      <c r="DM182" s="2">
        <f t="shared" si="236"/>
        <v>97.746609181516163</v>
      </c>
      <c r="DN182" s="2">
        <f t="shared" si="236"/>
        <v>87.92542524916945</v>
      </c>
      <c r="DO182" s="2">
        <f t="shared" si="236"/>
        <v>99.700912369337985</v>
      </c>
      <c r="DP182" s="2">
        <f t="shared" si="236"/>
        <v>93.672608491082173</v>
      </c>
      <c r="DQ182" s="2">
        <f t="shared" si="236"/>
        <v>85.104033811139089</v>
      </c>
      <c r="DR182" s="2">
        <f t="shared" si="236"/>
        <v>99.497107250107263</v>
      </c>
      <c r="DS182" s="2">
        <f t="shared" si="236"/>
        <v>100.13084903474906</v>
      </c>
      <c r="DT182" s="2">
        <f t="shared" si="236"/>
        <v>103.69633277310922</v>
      </c>
      <c r="DU182" s="2">
        <f t="shared" si="236"/>
        <v>104.54283204633207</v>
      </c>
      <c r="DV182" s="2">
        <f t="shared" si="236"/>
        <v>97.639997373892086</v>
      </c>
      <c r="DW182" s="2">
        <f t="shared" si="236"/>
        <v>94.805291744840488</v>
      </c>
      <c r="DX182" s="2">
        <f t="shared" si="236"/>
        <v>97.995735897435878</v>
      </c>
      <c r="DY182" s="2">
        <f t="shared" si="236"/>
        <v>92.157964985994383</v>
      </c>
      <c r="EA182" s="2">
        <f t="shared" si="213"/>
        <v>67.116738672180333</v>
      </c>
      <c r="EB182" s="2">
        <f t="shared" si="213"/>
        <v>66.720057075383281</v>
      </c>
      <c r="EC182" s="2">
        <f t="shared" si="213"/>
        <v>65.525203512930375</v>
      </c>
      <c r="ED182" s="2">
        <f t="shared" si="213"/>
        <v>63.539435271555071</v>
      </c>
      <c r="EE182" s="2">
        <f t="shared" si="213"/>
        <v>62.916764499090547</v>
      </c>
      <c r="EF182" s="2">
        <f t="shared" si="213"/>
        <v>58.822893239269142</v>
      </c>
      <c r="EG182" s="2">
        <f t="shared" si="213"/>
        <v>59.917462566032285</v>
      </c>
      <c r="EH182" s="2">
        <f t="shared" si="213"/>
        <v>60.636411631345503</v>
      </c>
      <c r="EI182" s="2">
        <f t="shared" si="213"/>
        <v>59.856973047977412</v>
      </c>
      <c r="EJ182" s="2">
        <f t="shared" si="213"/>
        <v>60.769204853969583</v>
      </c>
      <c r="EK182" s="2">
        <f t="shared" si="212"/>
        <v>60.995785881740034</v>
      </c>
      <c r="EL182" s="2">
        <f t="shared" si="179"/>
        <v>64.161891968277118</v>
      </c>
      <c r="EM182" s="2">
        <f t="shared" si="179"/>
        <v>64.650020611281803</v>
      </c>
      <c r="EN182" s="2">
        <f t="shared" si="179"/>
        <v>66.916607541938291</v>
      </c>
      <c r="EO182" s="2">
        <f t="shared" si="179"/>
        <v>72.207081774422932</v>
      </c>
      <c r="EQ182" s="2">
        <f t="shared" si="237"/>
        <v>67.788406593990587</v>
      </c>
      <c r="ER182" s="2">
        <f t="shared" si="237"/>
        <v>67.570391332717222</v>
      </c>
      <c r="ES182" s="2">
        <f t="shared" si="237"/>
        <v>65.993351122236803</v>
      </c>
      <c r="ET182" s="2">
        <f t="shared" si="237"/>
        <v>63.963649022932948</v>
      </c>
      <c r="EU182" s="2">
        <f t="shared" si="237"/>
        <v>64.948338620043714</v>
      </c>
      <c r="EV182" s="2">
        <f t="shared" si="237"/>
        <v>60.023556287441863</v>
      </c>
      <c r="EW182" s="2">
        <f t="shared" si="237"/>
        <v>59.34042079320534</v>
      </c>
      <c r="EX182" s="2">
        <f t="shared" si="237"/>
        <v>61.761961700539203</v>
      </c>
      <c r="EY182" s="2">
        <f t="shared" si="237"/>
        <v>60.246151228468712</v>
      </c>
      <c r="EZ182" s="2">
        <f t="shared" si="237"/>
        <v>60.588337213749213</v>
      </c>
      <c r="FA182" s="2">
        <f t="shared" si="237"/>
        <v>60.878729260211223</v>
      </c>
      <c r="FB182" s="2">
        <f t="shared" si="237"/>
        <v>64.608976149630323</v>
      </c>
      <c r="FC182" s="2">
        <f t="shared" si="237"/>
        <v>65.026700874481364</v>
      </c>
      <c r="FD182" s="2">
        <f t="shared" si="237"/>
        <v>66.741146340598078</v>
      </c>
      <c r="FE182" s="2">
        <f t="shared" si="237"/>
        <v>69.840766520255684</v>
      </c>
      <c r="FG182" s="2">
        <f t="shared" si="238"/>
        <v>0.99996116163672344</v>
      </c>
      <c r="FH182" s="2">
        <f t="shared" si="238"/>
        <v>0.99996297934357881</v>
      </c>
      <c r="FI182" s="2">
        <f t="shared" si="238"/>
        <v>0.99996703230467443</v>
      </c>
      <c r="FJ182" s="2">
        <f t="shared" si="238"/>
        <v>0.99996019099182387</v>
      </c>
      <c r="FK182" s="2">
        <f t="shared" si="238"/>
        <v>0.99996123479179366</v>
      </c>
      <c r="FL182" s="2">
        <f t="shared" si="238"/>
        <v>0.99995702625044014</v>
      </c>
      <c r="FM182" s="2">
        <f t="shared" si="238"/>
        <v>0.99995254035077652</v>
      </c>
      <c r="FN182" s="2">
        <f t="shared" si="238"/>
        <v>0.99995186361782851</v>
      </c>
      <c r="FO182" s="2">
        <f t="shared" si="238"/>
        <v>0.99995214736042082</v>
      </c>
      <c r="FP182" s="2">
        <f t="shared" si="238"/>
        <v>0.99995041117452776</v>
      </c>
      <c r="FQ182" s="2">
        <f t="shared" si="238"/>
        <v>0.99995470908581507</v>
      </c>
      <c r="FR182" s="2">
        <f t="shared" si="238"/>
        <v>0.99995412891858593</v>
      </c>
      <c r="FS182" s="2">
        <f t="shared" si="238"/>
        <v>0.99995716808242852</v>
      </c>
      <c r="FT182" s="2">
        <f t="shared" si="238"/>
        <v>0.99995637751413613</v>
      </c>
      <c r="FU182" s="2">
        <f t="shared" si="238"/>
        <v>0.99994742531144765</v>
      </c>
      <c r="FW182" s="2">
        <f t="shared" si="229"/>
        <v>0.42991954901191176</v>
      </c>
      <c r="FX182" s="2">
        <f t="shared" si="229"/>
        <v>0.57239541569994135</v>
      </c>
      <c r="FY182" s="2">
        <f t="shared" si="229"/>
        <v>0.65014424418910677</v>
      </c>
      <c r="FZ182" s="2">
        <f t="shared" si="229"/>
        <v>0.59507823429732865</v>
      </c>
      <c r="GA182" s="2">
        <f t="shared" si="229"/>
        <v>0.61986430235682211</v>
      </c>
      <c r="GB182" s="2">
        <f t="shared" si="229"/>
        <v>0.62183635800019987</v>
      </c>
      <c r="GC182" s="2">
        <f t="shared" si="229"/>
        <v>0.64470105266531086</v>
      </c>
      <c r="GD182" s="2">
        <f t="shared" si="229"/>
        <v>0.69925623602610409</v>
      </c>
      <c r="GE182" s="2">
        <f t="shared" si="229"/>
        <v>0.70179949223774685</v>
      </c>
      <c r="GF182" s="2">
        <f t="shared" si="229"/>
        <v>0.66914346453483164</v>
      </c>
      <c r="GG182" s="2">
        <f t="shared" si="229"/>
        <v>0.63701900016574153</v>
      </c>
      <c r="GH182" s="2">
        <f t="shared" si="229"/>
        <v>0.58641219514391163</v>
      </c>
      <c r="GI182" s="2">
        <f t="shared" si="229"/>
        <v>0.55183991773479413</v>
      </c>
      <c r="GJ182" s="2">
        <f t="shared" si="229"/>
        <v>0.50284217443093371</v>
      </c>
      <c r="GK182" s="2">
        <f t="shared" si="229"/>
        <v>0.46767241826047429</v>
      </c>
      <c r="GM182" s="86">
        <f t="shared" si="230"/>
        <v>2.4975240223811811E-117</v>
      </c>
      <c r="GN182" s="86">
        <f t="shared" si="230"/>
        <v>3.7269608987691286E-230</v>
      </c>
      <c r="GO182" s="86">
        <f t="shared" si="230"/>
        <v>4.6434826962455469E-285</v>
      </c>
      <c r="GP182" s="86">
        <f t="shared" si="230"/>
        <v>2.7622526940463044E-268</v>
      </c>
      <c r="GQ182" s="86">
        <f t="shared" si="230"/>
        <v>7.6283940922976227E-280</v>
      </c>
      <c r="GR182" s="86">
        <f t="shared" si="230"/>
        <v>1.6652849851351872E-299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3.9579537952166882E-303</v>
      </c>
      <c r="HA182" s="86">
        <f t="shared" si="230"/>
        <v>0</v>
      </c>
      <c r="HC182" s="86">
        <f t="shared" si="181"/>
        <v>8.3927620354233996E-62</v>
      </c>
      <c r="HD182" s="86">
        <f t="shared" si="181"/>
        <v>2.801076154527245E-154</v>
      </c>
      <c r="HE182" s="86">
        <f t="shared" si="181"/>
        <v>5.3375525721291312E-186</v>
      </c>
      <c r="HF182" s="86">
        <f t="shared" si="180"/>
        <v>1.9308732238499101E-172</v>
      </c>
      <c r="HG182" s="86">
        <f t="shared" si="180"/>
        <v>5.137539698295597E-216</v>
      </c>
      <c r="HH182" s="86">
        <f t="shared" si="180"/>
        <v>6.7113028617664908E-250</v>
      </c>
      <c r="HI182" s="86">
        <f t="shared" si="180"/>
        <v>2.0359905598185018E-293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2.1924186309088159E-240</v>
      </c>
      <c r="HP182" s="86">
        <f t="shared" si="226"/>
        <v>1.5930802137334109E-173</v>
      </c>
      <c r="HQ182" s="86">
        <f t="shared" si="226"/>
        <v>0</v>
      </c>
      <c r="HS182" s="86">
        <f t="shared" si="231"/>
        <v>7.5215015997738201E-9</v>
      </c>
      <c r="HT182" s="86">
        <f t="shared" si="231"/>
        <v>1.1441560245283588E-15</v>
      </c>
      <c r="HU182" s="86">
        <f t="shared" si="231"/>
        <v>1.7535581944456448E-18</v>
      </c>
      <c r="HV182" s="86">
        <f t="shared" si="231"/>
        <v>7.5916268694442107E-17</v>
      </c>
      <c r="HW182" s="86">
        <f t="shared" si="231"/>
        <v>2.126869356674644E-20</v>
      </c>
      <c r="HX182" s="86">
        <f t="shared" si="231"/>
        <v>2.8557971110048957E-20</v>
      </c>
      <c r="HY182" s="86">
        <f t="shared" si="231"/>
        <v>3.7940060390760678E-20</v>
      </c>
      <c r="HZ182" s="86">
        <f t="shared" si="231"/>
        <v>1.0861515305276718E-24</v>
      </c>
      <c r="IA182" s="86">
        <f t="shared" si="231"/>
        <v>7.9543163687379769E-25</v>
      </c>
      <c r="IB182" s="86">
        <f t="shared" si="231"/>
        <v>6.0789093913745049E-24</v>
      </c>
      <c r="IC182" s="86">
        <f t="shared" si="231"/>
        <v>3.9410847307208904E-21</v>
      </c>
      <c r="ID182" s="86">
        <f t="shared" si="231"/>
        <v>8.0400095873147048E-20</v>
      </c>
      <c r="IE182" s="86">
        <f t="shared" si="231"/>
        <v>4.4714537600225675E-18</v>
      </c>
      <c r="IF182" s="86">
        <f t="shared" si="231"/>
        <v>7.1643559785865359E-20</v>
      </c>
      <c r="IG182" s="86">
        <f t="shared" si="231"/>
        <v>9.2981018052759765E-26</v>
      </c>
      <c r="II182" s="86">
        <f t="shared" si="232"/>
        <v>0.28032693019834481</v>
      </c>
      <c r="IJ182" s="86">
        <f t="shared" si="232"/>
        <v>0.50351148764505016</v>
      </c>
      <c r="IK182" s="86">
        <f t="shared" si="232"/>
        <v>0.25354997759255204</v>
      </c>
      <c r="IL182" s="86">
        <f t="shared" si="232"/>
        <v>0.4331451942631262</v>
      </c>
      <c r="IM182" s="86">
        <f t="shared" si="232"/>
        <v>0.32826860038325828</v>
      </c>
      <c r="IN182" s="86">
        <f t="shared" si="232"/>
        <v>0.32265000707647962</v>
      </c>
      <c r="IO182" s="86">
        <f t="shared" si="232"/>
        <v>0.24640267994871226</v>
      </c>
      <c r="IP182" s="86">
        <f t="shared" si="232"/>
        <v>8.5541266678557035E-2</v>
      </c>
      <c r="IQ182" s="86">
        <f t="shared" si="232"/>
        <v>8.2813802721291102E-2</v>
      </c>
      <c r="IR182" s="86">
        <f t="shared" si="232"/>
        <v>0.15354612328286732</v>
      </c>
      <c r="IS182" s="86">
        <f t="shared" si="232"/>
        <v>0.25872067054347098</v>
      </c>
      <c r="IT182" s="86">
        <f t="shared" si="232"/>
        <v>0.43136062466705938</v>
      </c>
      <c r="IU182" s="86">
        <f t="shared" si="232"/>
        <v>0.52625499335568493</v>
      </c>
      <c r="IV182" s="86">
        <f t="shared" si="232"/>
        <v>0.50052269739927435</v>
      </c>
      <c r="IW182" s="86">
        <f t="shared" si="232"/>
        <v>0.52504437638277379</v>
      </c>
      <c r="IY182" s="86">
        <f t="shared" si="233"/>
        <v>0.2803269377198464</v>
      </c>
      <c r="IZ182" s="86">
        <f t="shared" si="233"/>
        <v>0.50351148764505127</v>
      </c>
      <c r="JA182" s="86">
        <f t="shared" si="233"/>
        <v>0.25354997759255204</v>
      </c>
      <c r="JB182" s="86">
        <f t="shared" si="233"/>
        <v>0.43314519426312625</v>
      </c>
      <c r="JC182" s="86">
        <f t="shared" si="233"/>
        <v>0.32826860038325828</v>
      </c>
      <c r="JD182" s="86">
        <f t="shared" si="233"/>
        <v>0.32265000707647962</v>
      </c>
      <c r="JE182" s="86">
        <f t="shared" si="233"/>
        <v>0.24640267994871226</v>
      </c>
      <c r="JF182" s="86">
        <f t="shared" si="233"/>
        <v>8.5541266678557035E-2</v>
      </c>
      <c r="JG182" s="86">
        <f t="shared" si="233"/>
        <v>8.2813802721291102E-2</v>
      </c>
      <c r="JH182" s="86">
        <f t="shared" si="233"/>
        <v>0.15354612328286732</v>
      </c>
      <c r="JI182" s="86">
        <f t="shared" si="233"/>
        <v>0.25872067054347098</v>
      </c>
      <c r="JJ182" s="86">
        <f t="shared" si="233"/>
        <v>0.43136062466705938</v>
      </c>
      <c r="JK182" s="86">
        <f t="shared" si="233"/>
        <v>0.52625499335568493</v>
      </c>
      <c r="JL182" s="86">
        <f t="shared" si="233"/>
        <v>0.50052269739927435</v>
      </c>
      <c r="JM182" s="86">
        <f t="shared" si="233"/>
        <v>0.52504437638277379</v>
      </c>
    </row>
    <row r="183" spans="2:273" x14ac:dyDescent="0.25">
      <c r="B183" s="2">
        <v>156</v>
      </c>
      <c r="C183" s="37">
        <v>67.194000000000003</v>
      </c>
      <c r="D183" s="37">
        <v>67.840999999999994</v>
      </c>
      <c r="E183" s="37">
        <v>66.540000000000006</v>
      </c>
      <c r="F183" s="37">
        <v>63.429000000000002</v>
      </c>
      <c r="G183" s="37">
        <v>64.606999999999999</v>
      </c>
      <c r="H183" s="37">
        <v>59.197000000000003</v>
      </c>
      <c r="I183" s="37">
        <v>58.197000000000003</v>
      </c>
      <c r="J183" s="37">
        <v>61.984000000000002</v>
      </c>
      <c r="K183" s="37">
        <v>59.387</v>
      </c>
      <c r="L183" s="37">
        <v>61.177</v>
      </c>
      <c r="M183" s="37">
        <v>58.918999999999997</v>
      </c>
      <c r="N183" s="37">
        <v>63.628999999999998</v>
      </c>
      <c r="O183" s="37">
        <v>69.367000000000004</v>
      </c>
      <c r="P183" s="37">
        <v>83.29</v>
      </c>
      <c r="Q183" s="37">
        <v>118</v>
      </c>
      <c r="S183" s="4">
        <f t="shared" si="234"/>
        <v>67.481090060747349</v>
      </c>
      <c r="T183" s="4">
        <f t="shared" si="234"/>
        <v>67.640014289019192</v>
      </c>
      <c r="U183" s="4">
        <f t="shared" si="234"/>
        <v>65.778654099922605</v>
      </c>
      <c r="V183" s="4">
        <f t="shared" si="234"/>
        <v>64.115350702640654</v>
      </c>
      <c r="W183" s="4">
        <f t="shared" si="234"/>
        <v>64.248957538923193</v>
      </c>
      <c r="X183" s="4">
        <f t="shared" si="234"/>
        <v>59.6181299111269</v>
      </c>
      <c r="Y183" s="4">
        <f t="shared" si="234"/>
        <v>59.447802967464064</v>
      </c>
      <c r="Z183" s="4">
        <f t="shared" si="234"/>
        <v>61.267074850445923</v>
      </c>
      <c r="AA183" s="4">
        <f t="shared" si="234"/>
        <v>59.93827821766812</v>
      </c>
      <c r="AB183" s="4">
        <f t="shared" si="234"/>
        <v>60.452894670922582</v>
      </c>
      <c r="AC183" s="4">
        <f t="shared" si="234"/>
        <v>60.833769344314561</v>
      </c>
      <c r="AD183" s="4">
        <f t="shared" si="234"/>
        <v>65.192669709469385</v>
      </c>
      <c r="AE183" s="4">
        <f t="shared" si="234"/>
        <v>69.006881481408584</v>
      </c>
      <c r="AF183" s="4">
        <f t="shared" si="234"/>
        <v>83.145184076988414</v>
      </c>
      <c r="AG183" s="4">
        <f t="shared" si="234"/>
        <v>114.79182543772436</v>
      </c>
      <c r="AI183" s="4">
        <f t="shared" si="235"/>
        <v>-0.28709006074734589</v>
      </c>
      <c r="AJ183" s="4">
        <f t="shared" si="235"/>
        <v>0.20098571098080242</v>
      </c>
      <c r="AK183" s="4">
        <f t="shared" si="235"/>
        <v>0.76134590007740144</v>
      </c>
      <c r="AL183" s="4">
        <f t="shared" si="235"/>
        <v>-0.68635070264065234</v>
      </c>
      <c r="AM183" s="4">
        <f t="shared" si="235"/>
        <v>0.35804246107680626</v>
      </c>
      <c r="AN183" s="4">
        <f t="shared" si="235"/>
        <v>-0.42112991112689713</v>
      </c>
      <c r="AO183" s="4">
        <f t="shared" si="235"/>
        <v>-1.2508029674640611</v>
      </c>
      <c r="AP183" s="4">
        <f t="shared" si="235"/>
        <v>0.71692514955407916</v>
      </c>
      <c r="AQ183" s="4">
        <f t="shared" si="235"/>
        <v>-0.55127821766811991</v>
      </c>
      <c r="AR183" s="4">
        <f t="shared" si="235"/>
        <v>0.72410532907741754</v>
      </c>
      <c r="AS183" s="4">
        <f t="shared" si="235"/>
        <v>-1.9147693443145641</v>
      </c>
      <c r="AT183" s="4">
        <f t="shared" si="235"/>
        <v>-1.5636697094693872</v>
      </c>
      <c r="AU183" s="4">
        <f t="shared" si="235"/>
        <v>0.36011851859142041</v>
      </c>
      <c r="AV183" s="4">
        <f t="shared" si="235"/>
        <v>0.14481592301159196</v>
      </c>
      <c r="AW183" s="4">
        <f t="shared" si="235"/>
        <v>3.2081745622756443</v>
      </c>
      <c r="AY183" s="2">
        <f t="shared" si="227"/>
        <v>67.33134687817055</v>
      </c>
      <c r="AZ183" s="2">
        <f t="shared" si="227"/>
        <v>67.130692136014403</v>
      </c>
      <c r="BA183" s="2">
        <f t="shared" si="227"/>
        <v>65.755476091904086</v>
      </c>
      <c r="BB183" s="2">
        <f t="shared" si="227"/>
        <v>63.718307665539221</v>
      </c>
      <c r="BC183" s="2">
        <f t="shared" si="227"/>
        <v>64.095189148478426</v>
      </c>
      <c r="BD183" s="2">
        <f t="shared" si="227"/>
        <v>59.444506004455945</v>
      </c>
      <c r="BE183" s="2">
        <f t="shared" si="227"/>
        <v>59.39069693010714</v>
      </c>
      <c r="BF183" s="2">
        <f t="shared" si="227"/>
        <v>61.266012278747311</v>
      </c>
      <c r="BG183" s="2">
        <f t="shared" si="227"/>
        <v>59.937268416225223</v>
      </c>
      <c r="BH183" s="2">
        <f t="shared" si="227"/>
        <v>60.440411588643457</v>
      </c>
      <c r="BI183" s="2">
        <f t="shared" si="227"/>
        <v>60.721160848157318</v>
      </c>
      <c r="BJ183" s="2">
        <f t="shared" si="227"/>
        <v>64.279722679865813</v>
      </c>
      <c r="BK183" s="2">
        <f t="shared" si="227"/>
        <v>64.742107580588169</v>
      </c>
      <c r="BL183" s="2">
        <f t="shared" si="227"/>
        <v>66.723226783493104</v>
      </c>
      <c r="BM183" s="2">
        <f t="shared" si="227"/>
        <v>70.957823302945712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76.119322353974525</v>
      </c>
      <c r="DL183" s="2">
        <f t="shared" si="236"/>
        <v>97.226500755058893</v>
      </c>
      <c r="DM183" s="2">
        <f t="shared" si="236"/>
        <v>97.838393838719426</v>
      </c>
      <c r="DN183" s="2">
        <f t="shared" si="236"/>
        <v>87.966231501057095</v>
      </c>
      <c r="DO183" s="2">
        <f t="shared" si="236"/>
        <v>99.809829965156808</v>
      </c>
      <c r="DP183" s="2">
        <f t="shared" si="236"/>
        <v>93.735238866396756</v>
      </c>
      <c r="DQ183" s="2">
        <f t="shared" si="236"/>
        <v>85.107962249699113</v>
      </c>
      <c r="DR183" s="2">
        <f t="shared" si="236"/>
        <v>99.584275203775221</v>
      </c>
      <c r="DS183" s="2">
        <f t="shared" si="236"/>
        <v>100.22483268983271</v>
      </c>
      <c r="DT183" s="2">
        <f t="shared" si="236"/>
        <v>103.81256806722686</v>
      </c>
      <c r="DU183" s="2">
        <f t="shared" si="236"/>
        <v>104.67756602316605</v>
      </c>
      <c r="DV183" s="2">
        <f t="shared" si="236"/>
        <v>97.731647773279335</v>
      </c>
      <c r="DW183" s="2">
        <f t="shared" si="236"/>
        <v>94.896597279549681</v>
      </c>
      <c r="DX183" s="2">
        <f t="shared" si="236"/>
        <v>98.119051282051259</v>
      </c>
      <c r="DY183" s="2">
        <f t="shared" si="236"/>
        <v>92.231136134453763</v>
      </c>
      <c r="EA183" s="2">
        <f t="shared" si="213"/>
        <v>67.019028064247721</v>
      </c>
      <c r="EB183" s="2">
        <f t="shared" si="213"/>
        <v>66.612501117067126</v>
      </c>
      <c r="EC183" s="2">
        <f t="shared" si="213"/>
        <v>65.434065183699516</v>
      </c>
      <c r="ED183" s="2">
        <f t="shared" si="213"/>
        <v>63.449870028971318</v>
      </c>
      <c r="EE183" s="2">
        <f t="shared" si="213"/>
        <v>62.763026969357796</v>
      </c>
      <c r="EF183" s="2">
        <f t="shared" si="213"/>
        <v>58.654411171999307</v>
      </c>
      <c r="EG183" s="2">
        <f t="shared" si="213"/>
        <v>59.781589984803539</v>
      </c>
      <c r="EH183" s="2">
        <f t="shared" si="213"/>
        <v>60.439352272055217</v>
      </c>
      <c r="EI183" s="2">
        <f t="shared" si="213"/>
        <v>59.649347716911493</v>
      </c>
      <c r="EJ183" s="2">
        <f t="shared" si="213"/>
        <v>60.5656124023036</v>
      </c>
      <c r="EK183" s="2">
        <f t="shared" si="212"/>
        <v>60.79792432925241</v>
      </c>
      <c r="EL183" s="2">
        <f t="shared" si="179"/>
        <v>64.000367634869804</v>
      </c>
      <c r="EM183" s="2">
        <f t="shared" si="179"/>
        <v>64.519738933564625</v>
      </c>
      <c r="EN183" s="2">
        <f t="shared" si="179"/>
        <v>66.816121018197435</v>
      </c>
      <c r="EO183" s="2">
        <f t="shared" si="179"/>
        <v>72.140683404441532</v>
      </c>
      <c r="EQ183" s="2">
        <f t="shared" si="237"/>
        <v>67.708334814755744</v>
      </c>
      <c r="ER183" s="2">
        <f t="shared" si="237"/>
        <v>67.482004174871818</v>
      </c>
      <c r="ES183" s="2">
        <f t="shared" si="237"/>
        <v>65.911762934148271</v>
      </c>
      <c r="ET183" s="2">
        <f t="shared" si="237"/>
        <v>63.883451940662795</v>
      </c>
      <c r="EU183" s="2">
        <f t="shared" si="237"/>
        <v>64.838220351456229</v>
      </c>
      <c r="EV183" s="2">
        <f t="shared" si="237"/>
        <v>59.880579128904763</v>
      </c>
      <c r="EW183" s="2">
        <f t="shared" si="237"/>
        <v>59.192580971196477</v>
      </c>
      <c r="EX183" s="2">
        <f t="shared" si="237"/>
        <v>61.587875089174617</v>
      </c>
      <c r="EY183" s="2">
        <f t="shared" si="237"/>
        <v>60.046386722579214</v>
      </c>
      <c r="EZ183" s="2">
        <f t="shared" si="237"/>
        <v>60.381115448746385</v>
      </c>
      <c r="FA183" s="2">
        <f t="shared" si="237"/>
        <v>60.678514418581514</v>
      </c>
      <c r="FB183" s="2">
        <f t="shared" si="237"/>
        <v>64.457092737099401</v>
      </c>
      <c r="FC183" s="2">
        <f t="shared" si="237"/>
        <v>64.90474207969153</v>
      </c>
      <c r="FD183" s="2">
        <f t="shared" si="237"/>
        <v>66.637095638621403</v>
      </c>
      <c r="FE183" s="2">
        <f t="shared" si="237"/>
        <v>69.727938499929834</v>
      </c>
      <c r="FG183" s="2">
        <f t="shared" si="238"/>
        <v>0.99996457887066237</v>
      </c>
      <c r="FH183" s="2">
        <f t="shared" si="238"/>
        <v>0.99996623665008244</v>
      </c>
      <c r="FI183" s="2">
        <f t="shared" si="238"/>
        <v>0.9999699330172962</v>
      </c>
      <c r="FJ183" s="2">
        <f t="shared" si="238"/>
        <v>0.99996369362586679</v>
      </c>
      <c r="FK183" s="2">
        <f t="shared" si="238"/>
        <v>0.99996464558933496</v>
      </c>
      <c r="FL183" s="2">
        <f t="shared" si="238"/>
        <v>0.99996080732639736</v>
      </c>
      <c r="FM183" s="2">
        <f t="shared" si="238"/>
        <v>0.99995671610472536</v>
      </c>
      <c r="FN183" s="2">
        <f t="shared" si="238"/>
        <v>0.99995609891175008</v>
      </c>
      <c r="FO183" s="2">
        <f t="shared" si="238"/>
        <v>0.99995635769025548</v>
      </c>
      <c r="FP183" s="2">
        <f t="shared" si="238"/>
        <v>0.99995477425632584</v>
      </c>
      <c r="FQ183" s="2">
        <f t="shared" si="238"/>
        <v>0.99995869403073012</v>
      </c>
      <c r="FR183" s="2">
        <f t="shared" si="238"/>
        <v>0.9999581649076843</v>
      </c>
      <c r="FS183" s="2">
        <f t="shared" si="238"/>
        <v>0.99996093667968478</v>
      </c>
      <c r="FT183" s="2">
        <f t="shared" si="238"/>
        <v>0.99996021566734805</v>
      </c>
      <c r="FU183" s="2">
        <f t="shared" si="238"/>
        <v>0.99995205109235274</v>
      </c>
      <c r="FW183" s="2">
        <f t="shared" si="229"/>
        <v>0.45262355401544846</v>
      </c>
      <c r="FX183" s="2">
        <f t="shared" si="229"/>
        <v>0.59477351243689358</v>
      </c>
      <c r="FY183" s="2">
        <f t="shared" si="229"/>
        <v>0.67079362947459076</v>
      </c>
      <c r="FZ183" s="2">
        <f t="shared" si="229"/>
        <v>0.61706341791834596</v>
      </c>
      <c r="GA183" s="2">
        <f t="shared" si="229"/>
        <v>0.64131488791080005</v>
      </c>
      <c r="GB183" s="2">
        <f t="shared" si="229"/>
        <v>0.64323971001300073</v>
      </c>
      <c r="GC183" s="2">
        <f t="shared" si="229"/>
        <v>0.66550641787411169</v>
      </c>
      <c r="GD183" s="2">
        <f t="shared" si="229"/>
        <v>0.71826305031097404</v>
      </c>
      <c r="GE183" s="2">
        <f t="shared" si="229"/>
        <v>0.72070977245489798</v>
      </c>
      <c r="GF183" s="2">
        <f t="shared" si="229"/>
        <v>0.68920752858012968</v>
      </c>
      <c r="GG183" s="2">
        <f t="shared" si="229"/>
        <v>0.65803560010221618</v>
      </c>
      <c r="GH183" s="2">
        <f t="shared" si="229"/>
        <v>0.60855839195318373</v>
      </c>
      <c r="GI183" s="2">
        <f t="shared" si="229"/>
        <v>0.57449407440137079</v>
      </c>
      <c r="GJ183" s="2">
        <f t="shared" si="229"/>
        <v>0.52584500095943543</v>
      </c>
      <c r="GK183" s="2">
        <f t="shared" si="229"/>
        <v>0.49065419827213064</v>
      </c>
      <c r="GM183" s="86">
        <f t="shared" si="230"/>
        <v>5.0529022748028616E-120</v>
      </c>
      <c r="GN183" s="86">
        <f t="shared" si="230"/>
        <v>3.4114166576762335E-235</v>
      </c>
      <c r="GO183" s="86">
        <f t="shared" si="230"/>
        <v>3.2250815956873869E-291</v>
      </c>
      <c r="GP183" s="86">
        <f t="shared" si="230"/>
        <v>3.3017139498920891E-274</v>
      </c>
      <c r="GQ183" s="86">
        <f t="shared" si="230"/>
        <v>6.1432128890107415E-286</v>
      </c>
      <c r="GR183" s="86">
        <f t="shared" si="230"/>
        <v>4.8799499630268773E-306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1.0049395191523177E-63</v>
      </c>
      <c r="HD183" s="86">
        <f t="shared" si="181"/>
        <v>7.943210664982449E-159</v>
      </c>
      <c r="HE183" s="86">
        <f t="shared" si="181"/>
        <v>2.4644931083072072E-191</v>
      </c>
      <c r="HF183" s="86">
        <f t="shared" si="180"/>
        <v>1.6325212452213122E-177</v>
      </c>
      <c r="HG183" s="86">
        <f t="shared" si="180"/>
        <v>3.1151263139576417E-222</v>
      </c>
      <c r="HH183" s="86">
        <f t="shared" si="180"/>
        <v>4.2940998233411087E-257</v>
      </c>
      <c r="HI183" s="86">
        <f t="shared" si="180"/>
        <v>6.6895167550134403E-302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2.0222552363004399E-247</v>
      </c>
      <c r="HP183" s="86">
        <f t="shared" si="226"/>
        <v>1.4030460268435065E-178</v>
      </c>
      <c r="HQ183" s="86">
        <f t="shared" si="226"/>
        <v>0</v>
      </c>
      <c r="HS183" s="86">
        <f t="shared" si="231"/>
        <v>1.9156882954729972E-9</v>
      </c>
      <c r="HT183" s="86">
        <f t="shared" si="231"/>
        <v>1.4946517417907042E-16</v>
      </c>
      <c r="HU183" s="86">
        <f t="shared" si="231"/>
        <v>1.6870256443132302E-19</v>
      </c>
      <c r="HV183" s="86">
        <f t="shared" si="231"/>
        <v>8.1119847319843819E-18</v>
      </c>
      <c r="HW183" s="86">
        <f t="shared" si="231"/>
        <v>1.5380013369143349E-21</v>
      </c>
      <c r="HX183" s="86">
        <f t="shared" si="231"/>
        <v>2.1013519426371685E-21</v>
      </c>
      <c r="HY183" s="86">
        <f t="shared" si="231"/>
        <v>2.8427364722882661E-21</v>
      </c>
      <c r="HZ183" s="86">
        <f t="shared" si="231"/>
        <v>5.1493265470895474E-26</v>
      </c>
      <c r="IA183" s="86">
        <f t="shared" si="231"/>
        <v>3.8020465196780086E-26</v>
      </c>
      <c r="IB183" s="86">
        <f t="shared" si="231"/>
        <v>3.0916323574882435E-25</v>
      </c>
      <c r="IC183" s="86">
        <f t="shared" si="231"/>
        <v>2.5502952861250961E-22</v>
      </c>
      <c r="ID183" s="86">
        <f t="shared" si="231"/>
        <v>5.3668252984610813E-21</v>
      </c>
      <c r="IE183" s="86">
        <f t="shared" si="231"/>
        <v>3.6667619662500043E-19</v>
      </c>
      <c r="IF183" s="86">
        <f t="shared" si="231"/>
        <v>3.6874612604640855E-21</v>
      </c>
      <c r="IG183" s="86">
        <f t="shared" si="231"/>
        <v>1.5014166954239878E-27</v>
      </c>
      <c r="II183" s="86">
        <f t="shared" si="232"/>
        <v>0.36137089872656858</v>
      </c>
      <c r="IJ183" s="86">
        <f t="shared" si="232"/>
        <v>0.4490016546843244</v>
      </c>
      <c r="IK183" s="86">
        <f t="shared" si="232"/>
        <v>0.19277393285431965</v>
      </c>
      <c r="IL183" s="86">
        <f t="shared" si="232"/>
        <v>0.3614862093278487</v>
      </c>
      <c r="IM183" s="86">
        <f t="shared" si="232"/>
        <v>0.25435986244156938</v>
      </c>
      <c r="IN183" s="86">
        <f t="shared" si="232"/>
        <v>0.24950656628361786</v>
      </c>
      <c r="IO183" s="86">
        <f t="shared" si="232"/>
        <v>0.18361870028728325</v>
      </c>
      <c r="IP183" s="86">
        <f t="shared" si="232"/>
        <v>5.6554772200929367E-2</v>
      </c>
      <c r="IQ183" s="86">
        <f t="shared" si="232"/>
        <v>5.4740224226433869E-2</v>
      </c>
      <c r="IR183" s="86">
        <f t="shared" si="232"/>
        <v>0.10703575485475783</v>
      </c>
      <c r="IS183" s="86">
        <f t="shared" si="232"/>
        <v>0.19219724008454131</v>
      </c>
      <c r="IT183" s="86">
        <f t="shared" si="232"/>
        <v>0.3515502385528389</v>
      </c>
      <c r="IU183" s="86">
        <f t="shared" si="232"/>
        <v>0.47611847702295074</v>
      </c>
      <c r="IV183" s="86">
        <f t="shared" si="232"/>
        <v>0.4876436658669912</v>
      </c>
      <c r="IW183" s="86">
        <f t="shared" si="232"/>
        <v>0.51505815797001475</v>
      </c>
      <c r="IY183" s="86">
        <f t="shared" si="233"/>
        <v>0.36137090064225685</v>
      </c>
      <c r="IZ183" s="86">
        <f t="shared" si="233"/>
        <v>0.44900165468432457</v>
      </c>
      <c r="JA183" s="86">
        <f t="shared" si="233"/>
        <v>0.19277393285431965</v>
      </c>
      <c r="JB183" s="86">
        <f t="shared" si="233"/>
        <v>0.3614862093278487</v>
      </c>
      <c r="JC183" s="86">
        <f t="shared" si="233"/>
        <v>0.25435986244156938</v>
      </c>
      <c r="JD183" s="86">
        <f t="shared" si="233"/>
        <v>0.24950656628361786</v>
      </c>
      <c r="JE183" s="86">
        <f t="shared" si="233"/>
        <v>0.18361870028728325</v>
      </c>
      <c r="JF183" s="86">
        <f t="shared" si="233"/>
        <v>5.6554772200929367E-2</v>
      </c>
      <c r="JG183" s="86">
        <f t="shared" si="233"/>
        <v>5.4740224226433869E-2</v>
      </c>
      <c r="JH183" s="86">
        <f t="shared" si="233"/>
        <v>0.10703575485475783</v>
      </c>
      <c r="JI183" s="86">
        <f t="shared" si="233"/>
        <v>0.19219724008454131</v>
      </c>
      <c r="JJ183" s="86">
        <f t="shared" si="233"/>
        <v>0.3515502385528389</v>
      </c>
      <c r="JK183" s="86">
        <f t="shared" si="233"/>
        <v>0.47611847702295074</v>
      </c>
      <c r="JL183" s="86">
        <f t="shared" si="233"/>
        <v>0.4876436658669912</v>
      </c>
      <c r="JM183" s="86">
        <f t="shared" si="233"/>
        <v>0.51505815797001475</v>
      </c>
    </row>
    <row r="184" spans="2:273" x14ac:dyDescent="0.25">
      <c r="B184" s="2">
        <v>157</v>
      </c>
      <c r="C184" s="37">
        <v>67.671999999999997</v>
      </c>
      <c r="D184" s="37">
        <v>67.587000000000003</v>
      </c>
      <c r="E184" s="37">
        <v>66.381</v>
      </c>
      <c r="F184" s="37">
        <v>62.841000000000001</v>
      </c>
      <c r="G184" s="37">
        <v>64.59</v>
      </c>
      <c r="H184" s="37">
        <v>60.59</v>
      </c>
      <c r="I184" s="37">
        <v>58.426000000000002</v>
      </c>
      <c r="J184" s="37">
        <v>61.295000000000002</v>
      </c>
      <c r="K184" s="37">
        <v>60.031999999999996</v>
      </c>
      <c r="L184" s="37">
        <v>60.258000000000003</v>
      </c>
      <c r="M184" s="37">
        <v>60.677</v>
      </c>
      <c r="N184" s="37">
        <v>62.984000000000002</v>
      </c>
      <c r="O184" s="37">
        <v>67.400000000000006</v>
      </c>
      <c r="P184" s="37">
        <v>78.338999999999999</v>
      </c>
      <c r="Q184" s="37">
        <v>106.79</v>
      </c>
      <c r="S184" s="4">
        <f t="shared" si="234"/>
        <v>67.409593114211518</v>
      </c>
      <c r="T184" s="4">
        <f t="shared" si="234"/>
        <v>67.33309849231189</v>
      </c>
      <c r="U184" s="4">
        <f t="shared" si="234"/>
        <v>65.688341093044414</v>
      </c>
      <c r="V184" s="4">
        <f t="shared" si="234"/>
        <v>63.825708723032854</v>
      </c>
      <c r="W184" s="4">
        <f t="shared" si="234"/>
        <v>64.06901592804067</v>
      </c>
      <c r="X184" s="4">
        <f t="shared" si="234"/>
        <v>59.380632423390011</v>
      </c>
      <c r="Y184" s="4">
        <f t="shared" si="234"/>
        <v>59.252577509677657</v>
      </c>
      <c r="Z184" s="4">
        <f t="shared" si="234"/>
        <v>61.106900450187432</v>
      </c>
      <c r="AA184" s="4">
        <f t="shared" si="234"/>
        <v>59.742703909936623</v>
      </c>
      <c r="AB184" s="4">
        <f t="shared" si="234"/>
        <v>60.233470336736197</v>
      </c>
      <c r="AC184" s="4">
        <f t="shared" si="234"/>
        <v>60.553889376839706</v>
      </c>
      <c r="AD184" s="4">
        <f t="shared" si="234"/>
        <v>64.508362884099611</v>
      </c>
      <c r="AE184" s="4">
        <f t="shared" si="234"/>
        <v>66.878005666438938</v>
      </c>
      <c r="AF184" s="4">
        <f t="shared" si="234"/>
        <v>78.746333765504275</v>
      </c>
      <c r="AG184" s="4">
        <f t="shared" si="234"/>
        <v>105.02041861632992</v>
      </c>
      <c r="AI184" s="4">
        <f t="shared" si="235"/>
        <v>0.26240688578847937</v>
      </c>
      <c r="AJ184" s="4">
        <f t="shared" si="235"/>
        <v>0.25390150768811282</v>
      </c>
      <c r="AK184" s="4">
        <f t="shared" si="235"/>
        <v>0.69265890695558596</v>
      </c>
      <c r="AL184" s="4">
        <f t="shared" si="235"/>
        <v>-0.98470872303285262</v>
      </c>
      <c r="AM184" s="4">
        <f t="shared" si="235"/>
        <v>0.52098407195933305</v>
      </c>
      <c r="AN184" s="4">
        <f t="shared" si="235"/>
        <v>1.2093675766099921</v>
      </c>
      <c r="AO184" s="4">
        <f t="shared" si="235"/>
        <v>-0.82657750967765509</v>
      </c>
      <c r="AP184" s="4">
        <f t="shared" si="235"/>
        <v>0.18809954981256993</v>
      </c>
      <c r="AQ184" s="4">
        <f t="shared" si="235"/>
        <v>0.28929609006337387</v>
      </c>
      <c r="AR184" s="4">
        <f t="shared" si="235"/>
        <v>2.4529663263805901E-2</v>
      </c>
      <c r="AS184" s="4">
        <f t="shared" si="235"/>
        <v>0.12311062316029364</v>
      </c>
      <c r="AT184" s="4">
        <f t="shared" si="235"/>
        <v>-1.5243628840996095</v>
      </c>
      <c r="AU184" s="4">
        <f t="shared" si="235"/>
        <v>0.52199433356106795</v>
      </c>
      <c r="AV184" s="4">
        <f t="shared" si="235"/>
        <v>-0.40733376550427636</v>
      </c>
      <c r="AW184" s="4">
        <f t="shared" si="235"/>
        <v>1.7695813836700864</v>
      </c>
      <c r="AY184" s="2">
        <f t="shared" si="227"/>
        <v>67.257783213645794</v>
      </c>
      <c r="AZ184" s="2">
        <f t="shared" si="227"/>
        <v>67.053994522960863</v>
      </c>
      <c r="BA184" s="2">
        <f t="shared" si="227"/>
        <v>65.680413171245121</v>
      </c>
      <c r="BB184" s="2">
        <f t="shared" si="227"/>
        <v>63.643979899763096</v>
      </c>
      <c r="BC184" s="2">
        <f t="shared" si="227"/>
        <v>64.013601204375519</v>
      </c>
      <c r="BD184" s="2">
        <f t="shared" si="227"/>
        <v>59.318409807255918</v>
      </c>
      <c r="BE184" s="2">
        <f t="shared" si="227"/>
        <v>59.234640824937586</v>
      </c>
      <c r="BF184" s="2">
        <f t="shared" si="227"/>
        <v>61.106702987457211</v>
      </c>
      <c r="BG184" s="2">
        <f t="shared" si="227"/>
        <v>59.742516544724964</v>
      </c>
      <c r="BH184" s="2">
        <f t="shared" si="227"/>
        <v>60.230513525902076</v>
      </c>
      <c r="BI184" s="2">
        <f t="shared" si="227"/>
        <v>60.519118132172032</v>
      </c>
      <c r="BJ184" s="2">
        <f t="shared" si="227"/>
        <v>64.134074793831388</v>
      </c>
      <c r="BK184" s="2">
        <f t="shared" si="227"/>
        <v>64.625299953676446</v>
      </c>
      <c r="BL184" s="2">
        <f t="shared" si="227"/>
        <v>66.616584458454724</v>
      </c>
      <c r="BM184" s="2">
        <f t="shared" si="227"/>
        <v>70.811951856220816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76.03622459376372</v>
      </c>
      <c r="DL184" s="2">
        <f t="shared" si="236"/>
        <v>97.29261990335246</v>
      </c>
      <c r="DM184" s="2">
        <f t="shared" si="236"/>
        <v>97.930178495922689</v>
      </c>
      <c r="DN184" s="2">
        <f t="shared" si="236"/>
        <v>88.007037752944754</v>
      </c>
      <c r="DO184" s="2">
        <f t="shared" si="236"/>
        <v>99.918747560975618</v>
      </c>
      <c r="DP184" s="2">
        <f t="shared" si="236"/>
        <v>93.797869241711339</v>
      </c>
      <c r="DQ184" s="2">
        <f t="shared" si="236"/>
        <v>85.111890688259123</v>
      </c>
      <c r="DR184" s="2">
        <f t="shared" si="236"/>
        <v>99.671443157443179</v>
      </c>
      <c r="DS184" s="2">
        <f t="shared" si="236"/>
        <v>100.31881634491637</v>
      </c>
      <c r="DT184" s="2">
        <f t="shared" si="236"/>
        <v>103.92880336134451</v>
      </c>
      <c r="DU184" s="2">
        <f t="shared" si="236"/>
        <v>104.81230000000002</v>
      </c>
      <c r="DV184" s="2">
        <f t="shared" si="236"/>
        <v>97.823298172666568</v>
      </c>
      <c r="DW184" s="2">
        <f t="shared" si="236"/>
        <v>94.987902814258874</v>
      </c>
      <c r="DX184" s="2">
        <f t="shared" si="236"/>
        <v>98.242366666666655</v>
      </c>
      <c r="DY184" s="2">
        <f t="shared" si="236"/>
        <v>92.304307282913143</v>
      </c>
      <c r="EA184" s="2">
        <f t="shared" si="213"/>
        <v>66.921317456315094</v>
      </c>
      <c r="EB184" s="2">
        <f t="shared" si="213"/>
        <v>66.504945158750985</v>
      </c>
      <c r="EC184" s="2">
        <f t="shared" si="213"/>
        <v>65.342926854468658</v>
      </c>
      <c r="ED184" s="2">
        <f t="shared" si="213"/>
        <v>63.360304786387566</v>
      </c>
      <c r="EE184" s="2">
        <f t="shared" si="213"/>
        <v>62.609289439625037</v>
      </c>
      <c r="EF184" s="2">
        <f t="shared" si="213"/>
        <v>58.485929104729472</v>
      </c>
      <c r="EG184" s="2">
        <f t="shared" si="213"/>
        <v>59.645717403574793</v>
      </c>
      <c r="EH184" s="2">
        <f t="shared" si="213"/>
        <v>60.242292912764924</v>
      </c>
      <c r="EI184" s="2">
        <f t="shared" si="213"/>
        <v>59.441722385845566</v>
      </c>
      <c r="EJ184" s="2">
        <f t="shared" si="213"/>
        <v>60.362019950637617</v>
      </c>
      <c r="EK184" s="2">
        <f t="shared" si="212"/>
        <v>60.60006277676478</v>
      </c>
      <c r="EL184" s="2">
        <f t="shared" si="179"/>
        <v>63.838843301462489</v>
      </c>
      <c r="EM184" s="2">
        <f t="shared" si="179"/>
        <v>64.389457255847447</v>
      </c>
      <c r="EN184" s="2">
        <f t="shared" si="179"/>
        <v>66.715634494456566</v>
      </c>
      <c r="EO184" s="2">
        <f t="shared" si="179"/>
        <v>72.074285034460132</v>
      </c>
      <c r="EQ184" s="2">
        <f t="shared" si="237"/>
        <v>67.628263035520916</v>
      </c>
      <c r="ER184" s="2">
        <f t="shared" si="237"/>
        <v>67.393617017026401</v>
      </c>
      <c r="ES184" s="2">
        <f t="shared" si="237"/>
        <v>65.830174746059754</v>
      </c>
      <c r="ET184" s="2">
        <f t="shared" si="237"/>
        <v>63.803254858392641</v>
      </c>
      <c r="EU184" s="2">
        <f t="shared" si="237"/>
        <v>64.728102082868745</v>
      </c>
      <c r="EV184" s="2">
        <f t="shared" si="237"/>
        <v>59.737601970367663</v>
      </c>
      <c r="EW184" s="2">
        <f t="shared" si="237"/>
        <v>59.044741149187615</v>
      </c>
      <c r="EX184" s="2">
        <f t="shared" si="237"/>
        <v>61.413788477810044</v>
      </c>
      <c r="EY184" s="2">
        <f t="shared" si="237"/>
        <v>59.846622216689724</v>
      </c>
      <c r="EZ184" s="2">
        <f t="shared" si="237"/>
        <v>60.173893683743557</v>
      </c>
      <c r="FA184" s="2">
        <f t="shared" si="237"/>
        <v>60.478299576951805</v>
      </c>
      <c r="FB184" s="2">
        <f t="shared" si="237"/>
        <v>64.305209324568466</v>
      </c>
      <c r="FC184" s="2">
        <f t="shared" si="237"/>
        <v>64.782783284901697</v>
      </c>
      <c r="FD184" s="2">
        <f t="shared" si="237"/>
        <v>66.533044936644714</v>
      </c>
      <c r="FE184" s="2">
        <f t="shared" si="237"/>
        <v>69.615110479603985</v>
      </c>
      <c r="FG184" s="2">
        <f t="shared" si="238"/>
        <v>0.99996769544541908</v>
      </c>
      <c r="FH184" s="2">
        <f t="shared" si="238"/>
        <v>0.99996920736742323</v>
      </c>
      <c r="FI184" s="2">
        <f t="shared" si="238"/>
        <v>0.999972578513322</v>
      </c>
      <c r="FJ184" s="2">
        <f t="shared" si="238"/>
        <v>0.99996688808747458</v>
      </c>
      <c r="FK184" s="2">
        <f t="shared" si="238"/>
        <v>0.99996775629395052</v>
      </c>
      <c r="FL184" s="2">
        <f t="shared" si="238"/>
        <v>0.99996425573358594</v>
      </c>
      <c r="FM184" s="2">
        <f t="shared" si="238"/>
        <v>0.99996052446799688</v>
      </c>
      <c r="FN184" s="2">
        <f t="shared" si="238"/>
        <v>0.99995996157699529</v>
      </c>
      <c r="FO184" s="2">
        <f t="shared" si="238"/>
        <v>0.99996019758761523</v>
      </c>
      <c r="FP184" s="2">
        <f t="shared" si="238"/>
        <v>0.99995875346741581</v>
      </c>
      <c r="FQ184" s="2">
        <f t="shared" si="238"/>
        <v>0.99996232837137911</v>
      </c>
      <c r="FR184" s="2">
        <f t="shared" si="238"/>
        <v>0.99996184580189573</v>
      </c>
      <c r="FS184" s="2">
        <f t="shared" si="238"/>
        <v>0.99996437370599833</v>
      </c>
      <c r="FT184" s="2">
        <f t="shared" si="238"/>
        <v>0.99996371613036994</v>
      </c>
      <c r="FU184" s="2">
        <f t="shared" si="238"/>
        <v>0.99995626989199382</v>
      </c>
      <c r="FW184" s="2">
        <f t="shared" si="229"/>
        <v>0.47552642551812457</v>
      </c>
      <c r="FX184" s="2">
        <f t="shared" si="229"/>
        <v>0.6167645858812697</v>
      </c>
      <c r="FY184" s="2">
        <f t="shared" si="229"/>
        <v>0.6908038632872755</v>
      </c>
      <c r="FZ184" s="2">
        <f t="shared" si="229"/>
        <v>0.63857990050460034</v>
      </c>
      <c r="GA184" s="2">
        <f t="shared" si="229"/>
        <v>0.66221464839001465</v>
      </c>
      <c r="GB184" s="2">
        <f t="shared" si="229"/>
        <v>0.66408606110253421</v>
      </c>
      <c r="GC184" s="2">
        <f t="shared" si="229"/>
        <v>0.68568744000694382</v>
      </c>
      <c r="GD184" s="2">
        <f t="shared" si="229"/>
        <v>0.7365212634525391</v>
      </c>
      <c r="GE184" s="2">
        <f t="shared" si="229"/>
        <v>0.73886707066493262</v>
      </c>
      <c r="GF184" s="2">
        <f t="shared" si="229"/>
        <v>0.70858474836025664</v>
      </c>
      <c r="GG184" s="2">
        <f t="shared" si="229"/>
        <v>0.67844957836855113</v>
      </c>
      <c r="GH184" s="2">
        <f t="shared" si="229"/>
        <v>0.63026641775418535</v>
      </c>
      <c r="GI184" s="2">
        <f t="shared" si="229"/>
        <v>0.59683969854730912</v>
      </c>
      <c r="GJ184" s="2">
        <f t="shared" si="229"/>
        <v>0.54873865210346606</v>
      </c>
      <c r="GK184" s="2">
        <f t="shared" si="229"/>
        <v>0.51367554889616562</v>
      </c>
      <c r="GM184" s="86">
        <f t="shared" si="230"/>
        <v>9.5190006368827033E-123</v>
      </c>
      <c r="GN184" s="86">
        <f t="shared" si="230"/>
        <v>2.7514524968150219E-240</v>
      </c>
      <c r="GO184" s="86">
        <f t="shared" si="230"/>
        <v>1.9232109484656862E-297</v>
      </c>
      <c r="GP184" s="86">
        <f t="shared" si="230"/>
        <v>3.3973675119406565E-280</v>
      </c>
      <c r="GQ184" s="86">
        <f t="shared" si="230"/>
        <v>4.2492548978020387E-292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1.1227359521994358E-65</v>
      </c>
      <c r="HD184" s="86">
        <f t="shared" si="181"/>
        <v>1.9316906244985734E-163</v>
      </c>
      <c r="HE184" s="86">
        <f t="shared" si="181"/>
        <v>9.5498906545447564E-197</v>
      </c>
      <c r="HF184" s="86">
        <f t="shared" si="180"/>
        <v>1.1634106075298567E-182</v>
      </c>
      <c r="HG184" s="86">
        <f t="shared" si="180"/>
        <v>1.5392487520147494E-228</v>
      </c>
      <c r="HH184" s="86">
        <f t="shared" si="180"/>
        <v>2.1685107932076133E-264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1.4742506083525192E-254</v>
      </c>
      <c r="HP184" s="86">
        <f t="shared" si="226"/>
        <v>1.0438712225117956E-183</v>
      </c>
      <c r="HQ184" s="86">
        <f t="shared" si="226"/>
        <v>0</v>
      </c>
      <c r="HS184" s="86">
        <f t="shared" si="231"/>
        <v>4.6419832725549415E-10</v>
      </c>
      <c r="HT184" s="86">
        <f t="shared" si="231"/>
        <v>1.8388151685651752E-17</v>
      </c>
      <c r="HU184" s="86">
        <f t="shared" si="231"/>
        <v>1.5182548644349285E-20</v>
      </c>
      <c r="HV184" s="86">
        <f t="shared" si="231"/>
        <v>8.105971566107583E-19</v>
      </c>
      <c r="HW184" s="86">
        <f t="shared" si="231"/>
        <v>1.0311001093802202E-22</v>
      </c>
      <c r="HX184" s="86">
        <f t="shared" si="231"/>
        <v>1.4342253404230768E-22</v>
      </c>
      <c r="HY184" s="86">
        <f t="shared" si="231"/>
        <v>1.9768174356708764E-22</v>
      </c>
      <c r="HZ184" s="86">
        <f t="shared" si="231"/>
        <v>2.2453804703888825E-27</v>
      </c>
      <c r="IA184" s="86">
        <f t="shared" si="231"/>
        <v>1.6730287130279929E-27</v>
      </c>
      <c r="IB184" s="86">
        <f t="shared" si="231"/>
        <v>1.4479775809657166E-26</v>
      </c>
      <c r="IC184" s="86">
        <f t="shared" si="231"/>
        <v>1.5245979814087982E-23</v>
      </c>
      <c r="ID184" s="86">
        <f t="shared" si="231"/>
        <v>3.2981186646396866E-22</v>
      </c>
      <c r="IE184" s="86">
        <f t="shared" si="231"/>
        <v>2.7819648226306985E-20</v>
      </c>
      <c r="IF184" s="86">
        <f t="shared" si="231"/>
        <v>1.7193633642547239E-22</v>
      </c>
      <c r="IG184" s="86">
        <f t="shared" si="231"/>
        <v>2.09630311655734E-29</v>
      </c>
      <c r="II184" s="86">
        <f t="shared" si="232"/>
        <v>0.43699278624685006</v>
      </c>
      <c r="IJ184" s="86">
        <f t="shared" si="232"/>
        <v>0.38270730617918747</v>
      </c>
      <c r="IK184" s="86">
        <f t="shared" si="232"/>
        <v>0.14235811389661152</v>
      </c>
      <c r="IL184" s="86">
        <f t="shared" si="232"/>
        <v>0.28939841088243207</v>
      </c>
      <c r="IM184" s="86">
        <f t="shared" si="232"/>
        <v>0.18988391078208114</v>
      </c>
      <c r="IN184" s="86">
        <f t="shared" si="232"/>
        <v>0.186002916256337</v>
      </c>
      <c r="IO184" s="86">
        <f t="shared" si="232"/>
        <v>0.13251818685982658</v>
      </c>
      <c r="IP184" s="86">
        <f t="shared" si="232"/>
        <v>3.6234232029266546E-2</v>
      </c>
      <c r="IQ184" s="86">
        <f t="shared" si="232"/>
        <v>3.5076445243794684E-2</v>
      </c>
      <c r="IR184" s="86">
        <f t="shared" si="232"/>
        <v>7.2280099028023598E-2</v>
      </c>
      <c r="IS184" s="86">
        <f t="shared" si="232"/>
        <v>0.13793287610011692</v>
      </c>
      <c r="IT184" s="86">
        <f t="shared" si="232"/>
        <v>0.27250273406378317</v>
      </c>
      <c r="IU184" s="86">
        <f t="shared" si="232"/>
        <v>0.40475452442207993</v>
      </c>
      <c r="IV184" s="86">
        <f t="shared" si="232"/>
        <v>0.44706498570163017</v>
      </c>
      <c r="IW184" s="86">
        <f t="shared" si="232"/>
        <v>0.46753517941594352</v>
      </c>
      <c r="IY184" s="86">
        <f t="shared" si="233"/>
        <v>0.43699278671104841</v>
      </c>
      <c r="IZ184" s="86">
        <f t="shared" si="233"/>
        <v>0.38270730617918747</v>
      </c>
      <c r="JA184" s="86">
        <f t="shared" si="233"/>
        <v>0.14235811389661152</v>
      </c>
      <c r="JB184" s="86">
        <f t="shared" si="233"/>
        <v>0.28939841088243207</v>
      </c>
      <c r="JC184" s="86">
        <f t="shared" si="233"/>
        <v>0.18988391078208114</v>
      </c>
      <c r="JD184" s="86">
        <f t="shared" si="233"/>
        <v>0.186002916256337</v>
      </c>
      <c r="JE184" s="86">
        <f t="shared" si="233"/>
        <v>0.13251818685982658</v>
      </c>
      <c r="JF184" s="86">
        <f t="shared" si="233"/>
        <v>3.6234232029266546E-2</v>
      </c>
      <c r="JG184" s="86">
        <f t="shared" si="233"/>
        <v>3.5076445243794684E-2</v>
      </c>
      <c r="JH184" s="86">
        <f t="shared" si="233"/>
        <v>7.2280099028023598E-2</v>
      </c>
      <c r="JI184" s="86">
        <f t="shared" si="233"/>
        <v>0.13793287610011692</v>
      </c>
      <c r="JJ184" s="86">
        <f t="shared" si="233"/>
        <v>0.27250273406378317</v>
      </c>
      <c r="JK184" s="86">
        <f t="shared" si="233"/>
        <v>0.40475452442207993</v>
      </c>
      <c r="JL184" s="86">
        <f t="shared" si="233"/>
        <v>0.44706498570163017</v>
      </c>
      <c r="JM184" s="86">
        <f t="shared" si="233"/>
        <v>0.46753517941594352</v>
      </c>
    </row>
    <row r="185" spans="2:273" x14ac:dyDescent="0.25">
      <c r="B185" s="2">
        <v>158</v>
      </c>
      <c r="C185" s="37">
        <v>67.179000000000002</v>
      </c>
      <c r="D185" s="37">
        <v>67.507999999999996</v>
      </c>
      <c r="E185" s="37">
        <v>65.745999999999995</v>
      </c>
      <c r="F185" s="37">
        <v>64.619</v>
      </c>
      <c r="G185" s="37">
        <v>65.492000000000004</v>
      </c>
      <c r="H185" s="37">
        <v>58.59</v>
      </c>
      <c r="I185" s="37">
        <v>58.786999999999999</v>
      </c>
      <c r="J185" s="37">
        <v>61.18</v>
      </c>
      <c r="K185" s="37">
        <v>59.887</v>
      </c>
      <c r="L185" s="37">
        <v>59.854999999999997</v>
      </c>
      <c r="M185" s="37">
        <v>59.984000000000002</v>
      </c>
      <c r="N185" s="37">
        <v>63.064999999999998</v>
      </c>
      <c r="O185" s="37">
        <v>67.066999999999993</v>
      </c>
      <c r="P185" s="37">
        <v>74.644999999999996</v>
      </c>
      <c r="Q185" s="37">
        <v>96.048000000000002</v>
      </c>
      <c r="S185" s="4">
        <f t="shared" si="234"/>
        <v>67.326741763720449</v>
      </c>
      <c r="T185" s="4">
        <f t="shared" si="234"/>
        <v>67.115635436630484</v>
      </c>
      <c r="U185" s="4">
        <f t="shared" si="234"/>
        <v>65.607808857736956</v>
      </c>
      <c r="V185" s="4">
        <f t="shared" si="234"/>
        <v>63.643866218766085</v>
      </c>
      <c r="W185" s="4">
        <f t="shared" si="234"/>
        <v>63.950019063510972</v>
      </c>
      <c r="X185" s="4">
        <f t="shared" si="234"/>
        <v>59.212154978325103</v>
      </c>
      <c r="Y185" s="4">
        <f t="shared" si="234"/>
        <v>59.083469218629133</v>
      </c>
      <c r="Z185" s="4">
        <f t="shared" si="234"/>
        <v>60.947346258701195</v>
      </c>
      <c r="AA185" s="4">
        <f t="shared" si="234"/>
        <v>59.547769329354225</v>
      </c>
      <c r="AB185" s="4">
        <f t="shared" si="234"/>
        <v>60.021233629012684</v>
      </c>
      <c r="AC185" s="4">
        <f t="shared" si="234"/>
        <v>60.326421219573717</v>
      </c>
      <c r="AD185" s="4">
        <f t="shared" si="234"/>
        <v>64.121577328522022</v>
      </c>
      <c r="AE185" s="4">
        <f t="shared" si="234"/>
        <v>65.549818660945405</v>
      </c>
      <c r="AF185" s="4">
        <f t="shared" si="234"/>
        <v>74.743313983123457</v>
      </c>
      <c r="AG185" s="4">
        <f t="shared" si="234"/>
        <v>94.926006199443989</v>
      </c>
      <c r="AI185" s="4">
        <f t="shared" si="235"/>
        <v>-0.14774176372044678</v>
      </c>
      <c r="AJ185" s="4">
        <f t="shared" si="235"/>
        <v>0.39236456336951164</v>
      </c>
      <c r="AK185" s="4">
        <f t="shared" si="235"/>
        <v>0.13819114226303952</v>
      </c>
      <c r="AL185" s="4">
        <f t="shared" si="235"/>
        <v>0.97513378123391448</v>
      </c>
      <c r="AM185" s="4">
        <f t="shared" si="235"/>
        <v>1.5419809364890327</v>
      </c>
      <c r="AN185" s="4">
        <f t="shared" si="235"/>
        <v>-0.62215497832509925</v>
      </c>
      <c r="AO185" s="4">
        <f t="shared" si="235"/>
        <v>-0.29646921862913445</v>
      </c>
      <c r="AP185" s="4">
        <f t="shared" si="235"/>
        <v>0.23265374129880456</v>
      </c>
      <c r="AQ185" s="4">
        <f t="shared" si="235"/>
        <v>0.33923067064577594</v>
      </c>
      <c r="AR185" s="4">
        <f t="shared" si="235"/>
        <v>-0.16623362901268735</v>
      </c>
      <c r="AS185" s="4">
        <f t="shared" si="235"/>
        <v>-0.34242121957371552</v>
      </c>
      <c r="AT185" s="4">
        <f t="shared" si="235"/>
        <v>-1.0565773285220246</v>
      </c>
      <c r="AU185" s="4">
        <f t="shared" si="235"/>
        <v>1.5171813390545879</v>
      </c>
      <c r="AV185" s="4">
        <f t="shared" si="235"/>
        <v>-9.8313983123460957E-2</v>
      </c>
      <c r="AW185" s="4">
        <f t="shared" si="235"/>
        <v>1.1219938005560124</v>
      </c>
      <c r="AY185" s="2">
        <f t="shared" si="227"/>
        <v>67.185104850864121</v>
      </c>
      <c r="AZ185" s="2">
        <f t="shared" si="227"/>
        <v>66.977722510659419</v>
      </c>
      <c r="BA185" s="2">
        <f t="shared" si="227"/>
        <v>65.605395982520278</v>
      </c>
      <c r="BB185" s="2">
        <f t="shared" si="227"/>
        <v>63.569816266887223</v>
      </c>
      <c r="BC185" s="2">
        <f t="shared" si="227"/>
        <v>63.932515525958905</v>
      </c>
      <c r="BD185" s="2">
        <f t="shared" si="227"/>
        <v>59.192593955196983</v>
      </c>
      <c r="BE185" s="2">
        <f t="shared" si="227"/>
        <v>59.078524917567108</v>
      </c>
      <c r="BF185" s="2">
        <f t="shared" si="227"/>
        <v>60.947314593993426</v>
      </c>
      <c r="BG185" s="2">
        <f t="shared" si="227"/>
        <v>59.547739283258991</v>
      </c>
      <c r="BH185" s="2">
        <f t="shared" si="227"/>
        <v>60.020627609359593</v>
      </c>
      <c r="BI185" s="2">
        <f t="shared" si="227"/>
        <v>60.317073045818987</v>
      </c>
      <c r="BJ185" s="2">
        <f t="shared" si="227"/>
        <v>63.988609859051465</v>
      </c>
      <c r="BK185" s="2">
        <f t="shared" si="227"/>
        <v>64.50871350752098</v>
      </c>
      <c r="BL185" s="2">
        <f t="shared" si="227"/>
        <v>66.509825215144318</v>
      </c>
      <c r="BM185" s="2">
        <f t="shared" si="227"/>
        <v>70.664094070307698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75.953126833552915</v>
      </c>
      <c r="DL185" s="2">
        <f t="shared" si="236"/>
        <v>97.358739051646026</v>
      </c>
      <c r="DM185" s="2">
        <f t="shared" si="236"/>
        <v>98.021963153125952</v>
      </c>
      <c r="DN185" s="2">
        <f t="shared" si="236"/>
        <v>88.047844004832399</v>
      </c>
      <c r="DO185" s="2">
        <f t="shared" si="236"/>
        <v>100.02766515679443</v>
      </c>
      <c r="DP185" s="2">
        <f t="shared" si="236"/>
        <v>93.860499617025923</v>
      </c>
      <c r="DQ185" s="2">
        <f t="shared" si="236"/>
        <v>85.115819126819147</v>
      </c>
      <c r="DR185" s="2">
        <f t="shared" si="236"/>
        <v>99.758611111111122</v>
      </c>
      <c r="DS185" s="2">
        <f t="shared" si="236"/>
        <v>100.41280000000002</v>
      </c>
      <c r="DT185" s="2">
        <f t="shared" si="236"/>
        <v>104.04503865546215</v>
      </c>
      <c r="DU185" s="2">
        <f t="shared" si="236"/>
        <v>104.94703397683401</v>
      </c>
      <c r="DV185" s="2">
        <f t="shared" si="236"/>
        <v>97.914948572053817</v>
      </c>
      <c r="DW185" s="2">
        <f t="shared" si="236"/>
        <v>95.079208348968066</v>
      </c>
      <c r="DX185" s="2">
        <f t="shared" si="236"/>
        <v>98.365682051282036</v>
      </c>
      <c r="DY185" s="2">
        <f t="shared" si="236"/>
        <v>92.377478431372538</v>
      </c>
      <c r="EA185" s="2">
        <f t="shared" si="213"/>
        <v>66.823606848382468</v>
      </c>
      <c r="EB185" s="2">
        <f t="shared" si="213"/>
        <v>66.39738920043483</v>
      </c>
      <c r="EC185" s="2">
        <f t="shared" si="213"/>
        <v>65.251788525237785</v>
      </c>
      <c r="ED185" s="2">
        <f t="shared" si="213"/>
        <v>63.270739543803813</v>
      </c>
      <c r="EE185" s="2">
        <f t="shared" si="213"/>
        <v>62.455551909892279</v>
      </c>
      <c r="EF185" s="2">
        <f t="shared" ref="EF185:EF227" si="239">CJ$228*$B185+CJ$229</f>
        <v>58.317447037459644</v>
      </c>
      <c r="EG185" s="2">
        <f t="shared" ref="EG185:EG227" si="240">CK$228*$B185+CK$229</f>
        <v>59.509844822346054</v>
      </c>
      <c r="EH185" s="2">
        <f t="shared" ref="EH185:EH227" si="241">CL$228*$B185+CL$229</f>
        <v>60.045233553474631</v>
      </c>
      <c r="EI185" s="2">
        <f t="shared" ref="EI185:EI227" si="242">CM$228*$B185+CM$229</f>
        <v>59.234097054779646</v>
      </c>
      <c r="EJ185" s="2">
        <f t="shared" ref="EJ185:EJ227" si="243">CN$228*$B185+CN$229</f>
        <v>60.158427498971641</v>
      </c>
      <c r="EK185" s="2">
        <f t="shared" si="212"/>
        <v>60.40220122427715</v>
      </c>
      <c r="EL185" s="2">
        <f t="shared" si="179"/>
        <v>63.677318968055182</v>
      </c>
      <c r="EM185" s="2">
        <f t="shared" si="179"/>
        <v>64.259175578130282</v>
      </c>
      <c r="EN185" s="2">
        <f t="shared" si="179"/>
        <v>66.615147970715711</v>
      </c>
      <c r="EO185" s="2">
        <f t="shared" si="179"/>
        <v>72.007886664478718</v>
      </c>
      <c r="EQ185" s="2">
        <f t="shared" si="237"/>
        <v>67.54819125628606</v>
      </c>
      <c r="ER185" s="2">
        <f t="shared" si="237"/>
        <v>67.305229859180997</v>
      </c>
      <c r="ES185" s="2">
        <f t="shared" si="237"/>
        <v>65.748586557971237</v>
      </c>
      <c r="ET185" s="2">
        <f t="shared" si="237"/>
        <v>63.723057776122488</v>
      </c>
      <c r="EU185" s="2">
        <f t="shared" si="237"/>
        <v>64.61798381428126</v>
      </c>
      <c r="EV185" s="2">
        <f t="shared" si="237"/>
        <v>59.59462481183057</v>
      </c>
      <c r="EW185" s="2">
        <f t="shared" si="237"/>
        <v>58.896901327178753</v>
      </c>
      <c r="EX185" s="2">
        <f t="shared" si="237"/>
        <v>61.239701866445458</v>
      </c>
      <c r="EY185" s="2">
        <f t="shared" si="237"/>
        <v>59.646857710800234</v>
      </c>
      <c r="EZ185" s="2">
        <f t="shared" si="237"/>
        <v>59.966671918740722</v>
      </c>
      <c r="FA185" s="2">
        <f t="shared" si="237"/>
        <v>60.278084735322096</v>
      </c>
      <c r="FB185" s="2">
        <f t="shared" si="237"/>
        <v>64.153325912037531</v>
      </c>
      <c r="FC185" s="2">
        <f t="shared" si="237"/>
        <v>64.66082449011185</v>
      </c>
      <c r="FD185" s="2">
        <f t="shared" si="237"/>
        <v>66.428994234668025</v>
      </c>
      <c r="FE185" s="2">
        <f t="shared" si="237"/>
        <v>69.502282459278135</v>
      </c>
      <c r="FG185" s="2">
        <f t="shared" si="238"/>
        <v>0.99997053781231682</v>
      </c>
      <c r="FH185" s="2">
        <f t="shared" si="238"/>
        <v>0.99997191670922825</v>
      </c>
      <c r="FI185" s="2">
        <f t="shared" si="238"/>
        <v>0.9999749912465774</v>
      </c>
      <c r="FJ185" s="2">
        <f t="shared" si="238"/>
        <v>0.99996980148888204</v>
      </c>
      <c r="FK185" s="2">
        <f t="shared" si="238"/>
        <v>0.99997059330715221</v>
      </c>
      <c r="FL185" s="2">
        <f t="shared" si="238"/>
        <v>0.99996740073905732</v>
      </c>
      <c r="FM185" s="2">
        <f t="shared" si="238"/>
        <v>0.99996399776187295</v>
      </c>
      <c r="FN185" s="2">
        <f t="shared" si="238"/>
        <v>0.99996348439558647</v>
      </c>
      <c r="FO185" s="2">
        <f t="shared" si="238"/>
        <v>0.99996369964134213</v>
      </c>
      <c r="FP185" s="2">
        <f t="shared" si="238"/>
        <v>0.99996238257867442</v>
      </c>
      <c r="FQ185" s="2">
        <f t="shared" si="238"/>
        <v>0.99996564295247847</v>
      </c>
      <c r="FR185" s="2">
        <f t="shared" si="238"/>
        <v>0.99996520284094248</v>
      </c>
      <c r="FS185" s="2">
        <f t="shared" si="238"/>
        <v>0.99996750833185188</v>
      </c>
      <c r="FT185" s="2">
        <f t="shared" si="238"/>
        <v>0.99996690861195647</v>
      </c>
      <c r="FU185" s="2">
        <f t="shared" si="238"/>
        <v>0.99996011751403324</v>
      </c>
      <c r="FW185" s="2">
        <f t="shared" si="229"/>
        <v>0.4985327077289971</v>
      </c>
      <c r="FX185" s="2">
        <f t="shared" si="229"/>
        <v>0.63828801679177349</v>
      </c>
      <c r="FY185" s="2">
        <f t="shared" si="229"/>
        <v>0.71012341599768236</v>
      </c>
      <c r="FZ185" s="2">
        <f t="shared" si="229"/>
        <v>0.65955442452446444</v>
      </c>
      <c r="GA185" s="2">
        <f t="shared" si="229"/>
        <v>0.68249952355829302</v>
      </c>
      <c r="GB185" s="2">
        <f t="shared" si="229"/>
        <v>0.68431212790410545</v>
      </c>
      <c r="GC185" s="2">
        <f t="shared" si="229"/>
        <v>0.70519025093063703</v>
      </c>
      <c r="GD185" s="2">
        <f t="shared" si="229"/>
        <v>0.7540014856434033</v>
      </c>
      <c r="GE185" s="2">
        <f t="shared" si="229"/>
        <v>0.756243169595611</v>
      </c>
      <c r="GF185" s="2">
        <f t="shared" si="229"/>
        <v>0.7272319824358493</v>
      </c>
      <c r="GG185" s="2">
        <f t="shared" si="229"/>
        <v>0.69820382548255</v>
      </c>
      <c r="GH185" s="2">
        <f t="shared" si="229"/>
        <v>0.65146007358393354</v>
      </c>
      <c r="GI185" s="2">
        <f t="shared" si="229"/>
        <v>0.61879051006865016</v>
      </c>
      <c r="GJ185" s="2">
        <f t="shared" si="229"/>
        <v>0.57142782666466885</v>
      </c>
      <c r="GK185" s="2">
        <f t="shared" si="229"/>
        <v>0.53663901957778792</v>
      </c>
      <c r="GM185" s="86">
        <f t="shared" si="230"/>
        <v>1.6697820264670846E-125</v>
      </c>
      <c r="GN185" s="86">
        <f t="shared" si="230"/>
        <v>1.9553995536097633E-245</v>
      </c>
      <c r="GO185" s="86">
        <f t="shared" si="230"/>
        <v>9.846943314651149E-304</v>
      </c>
      <c r="GP185" s="86">
        <f t="shared" si="230"/>
        <v>3.0093420264032843E-286</v>
      </c>
      <c r="GQ185" s="86">
        <f t="shared" si="230"/>
        <v>2.5245484445486568E-298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1.170347686613328E-67</v>
      </c>
      <c r="HD185" s="86">
        <f t="shared" si="181"/>
        <v>4.0285316755683039E-168</v>
      </c>
      <c r="HE185" s="86">
        <f t="shared" si="181"/>
        <v>3.1056473333907482E-202</v>
      </c>
      <c r="HF185" s="86">
        <f t="shared" si="180"/>
        <v>6.9883348267509833E-188</v>
      </c>
      <c r="HG185" s="86">
        <f t="shared" si="180"/>
        <v>6.1980092188039061E-235</v>
      </c>
      <c r="HH185" s="86">
        <f t="shared" si="180"/>
        <v>8.6431644808516569E-272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8.4942881421889739E-262</v>
      </c>
      <c r="HP185" s="86">
        <f t="shared" si="226"/>
        <v>6.5608506177607224E-189</v>
      </c>
      <c r="HQ185" s="86">
        <f t="shared" si="226"/>
        <v>0</v>
      </c>
      <c r="HS185" s="86">
        <f t="shared" si="231"/>
        <v>1.0700584752875219E-10</v>
      </c>
      <c r="HT185" s="86">
        <f t="shared" si="231"/>
        <v>2.130396838000134E-18</v>
      </c>
      <c r="HU185" s="86">
        <f t="shared" si="231"/>
        <v>1.2781205543391199E-21</v>
      </c>
      <c r="HV185" s="86">
        <f t="shared" si="231"/>
        <v>7.5744083181244514E-20</v>
      </c>
      <c r="HW185" s="86">
        <f t="shared" si="231"/>
        <v>6.4084816384751584E-24</v>
      </c>
      <c r="HX185" s="86">
        <f t="shared" si="231"/>
        <v>9.0795665418226504E-24</v>
      </c>
      <c r="HY185" s="86">
        <f t="shared" si="231"/>
        <v>1.2757627451892293E-23</v>
      </c>
      <c r="HZ185" s="86">
        <f t="shared" si="231"/>
        <v>9.0051960700684075E-29</v>
      </c>
      <c r="IA185" s="86">
        <f t="shared" si="231"/>
        <v>6.7771229666942418E-29</v>
      </c>
      <c r="IB185" s="86">
        <f t="shared" si="231"/>
        <v>6.2449865768164321E-28</v>
      </c>
      <c r="IC185" s="86">
        <f t="shared" si="231"/>
        <v>8.4196123043150238E-25</v>
      </c>
      <c r="ID185" s="86">
        <f t="shared" si="231"/>
        <v>1.8658712486421474E-23</v>
      </c>
      <c r="IE185" s="86">
        <f t="shared" si="231"/>
        <v>1.9526893372955308E-21</v>
      </c>
      <c r="IF185" s="86">
        <f t="shared" si="231"/>
        <v>7.2622351829576493E-24</v>
      </c>
      <c r="IG185" s="86">
        <f t="shared" si="231"/>
        <v>2.5305893156312491E-31</v>
      </c>
      <c r="II185" s="86">
        <f t="shared" si="232"/>
        <v>0.49692301392632088</v>
      </c>
      <c r="IJ185" s="86">
        <f t="shared" si="232"/>
        <v>0.31372572814344646</v>
      </c>
      <c r="IK185" s="86">
        <f t="shared" si="232"/>
        <v>0.10234142058402686</v>
      </c>
      <c r="IL185" s="86">
        <f t="shared" si="232"/>
        <v>0.22358748048102028</v>
      </c>
      <c r="IM185" s="86">
        <f t="shared" si="232"/>
        <v>0.13717021542477814</v>
      </c>
      <c r="IN185" s="86">
        <f t="shared" si="232"/>
        <v>0.13423985143947012</v>
      </c>
      <c r="IO185" s="86">
        <f t="shared" si="232"/>
        <v>9.2846265551158075E-2</v>
      </c>
      <c r="IP185" s="86">
        <f t="shared" si="232"/>
        <v>2.2494800926921972E-2</v>
      </c>
      <c r="IQ185" s="86">
        <f t="shared" si="232"/>
        <v>2.1786124830426828E-2</v>
      </c>
      <c r="IR185" s="86">
        <f t="shared" si="232"/>
        <v>4.7316989669898099E-2</v>
      </c>
      <c r="IS185" s="86">
        <f t="shared" si="232"/>
        <v>9.5902928225089334E-2</v>
      </c>
      <c r="IT185" s="86">
        <f t="shared" si="232"/>
        <v>0.20248077884295757</v>
      </c>
      <c r="IU185" s="86">
        <f t="shared" si="232"/>
        <v>0.32634123022407302</v>
      </c>
      <c r="IV185" s="86">
        <f t="shared" si="232"/>
        <v>0.38619523916553067</v>
      </c>
      <c r="IW185" s="86">
        <f t="shared" si="232"/>
        <v>0.39101823610123032</v>
      </c>
      <c r="IY185" s="86">
        <f t="shared" si="233"/>
        <v>0.49692301403332673</v>
      </c>
      <c r="IZ185" s="86">
        <f t="shared" si="233"/>
        <v>0.31372572814344646</v>
      </c>
      <c r="JA185" s="86">
        <f t="shared" si="233"/>
        <v>0.10234142058402686</v>
      </c>
      <c r="JB185" s="86">
        <f t="shared" si="233"/>
        <v>0.22358748048102028</v>
      </c>
      <c r="JC185" s="86">
        <f t="shared" si="233"/>
        <v>0.13717021542477814</v>
      </c>
      <c r="JD185" s="86">
        <f t="shared" si="233"/>
        <v>0.13423985143947012</v>
      </c>
      <c r="JE185" s="86">
        <f t="shared" si="233"/>
        <v>9.2846265551158075E-2</v>
      </c>
      <c r="JF185" s="86">
        <f t="shared" si="233"/>
        <v>2.2494800926921972E-2</v>
      </c>
      <c r="JG185" s="86">
        <f t="shared" si="233"/>
        <v>2.1786124830426828E-2</v>
      </c>
      <c r="JH185" s="86">
        <f t="shared" si="233"/>
        <v>4.7316989669898099E-2</v>
      </c>
      <c r="JI185" s="86">
        <f t="shared" si="233"/>
        <v>9.5902928225089334E-2</v>
      </c>
      <c r="JJ185" s="86">
        <f t="shared" si="233"/>
        <v>0.20248077884295757</v>
      </c>
      <c r="JK185" s="86">
        <f t="shared" si="233"/>
        <v>0.32634123022407302</v>
      </c>
      <c r="JL185" s="86">
        <f t="shared" si="233"/>
        <v>0.38619523916553067</v>
      </c>
      <c r="JM185" s="86">
        <f t="shared" si="233"/>
        <v>0.39101823610123032</v>
      </c>
    </row>
    <row r="186" spans="2:273" x14ac:dyDescent="0.25">
      <c r="B186" s="2">
        <v>159</v>
      </c>
      <c r="C186" s="37">
        <v>66.596999999999994</v>
      </c>
      <c r="D186" s="37">
        <v>67.540000000000006</v>
      </c>
      <c r="E186" s="37">
        <v>65.793999999999997</v>
      </c>
      <c r="F186" s="37">
        <v>63.841000000000001</v>
      </c>
      <c r="G186" s="37">
        <v>64.869</v>
      </c>
      <c r="H186" s="37">
        <v>58.082000000000001</v>
      </c>
      <c r="I186" s="37">
        <v>58.59</v>
      </c>
      <c r="J186" s="37">
        <v>59.933999999999997</v>
      </c>
      <c r="K186" s="37">
        <v>59.758000000000003</v>
      </c>
      <c r="L186" s="37">
        <v>59.531999999999996</v>
      </c>
      <c r="M186" s="37">
        <v>59.548000000000002</v>
      </c>
      <c r="N186" s="37">
        <v>62.387</v>
      </c>
      <c r="O186" s="37">
        <v>66.683000000000007</v>
      </c>
      <c r="P186" s="37">
        <v>71.305999999999997</v>
      </c>
      <c r="Q186" s="37">
        <v>85.661000000000001</v>
      </c>
      <c r="S186" s="4">
        <f t="shared" si="234"/>
        <v>67.23477083112239</v>
      </c>
      <c r="T186" s="4">
        <f t="shared" si="234"/>
        <v>66.963197793113295</v>
      </c>
      <c r="U186" s="4">
        <f t="shared" si="234"/>
        <v>65.531035908035776</v>
      </c>
      <c r="V186" s="4">
        <f t="shared" si="234"/>
        <v>63.522619294984992</v>
      </c>
      <c r="W186" s="4">
        <f t="shared" si="234"/>
        <v>63.856572314940024</v>
      </c>
      <c r="X186" s="4">
        <f t="shared" si="234"/>
        <v>59.072330909178177</v>
      </c>
      <c r="Y186" s="4">
        <f t="shared" si="234"/>
        <v>58.923596500864136</v>
      </c>
      <c r="Z186" s="4">
        <f t="shared" si="234"/>
        <v>60.787771826875328</v>
      </c>
      <c r="AA186" s="4">
        <f t="shared" si="234"/>
        <v>59.352913234650146</v>
      </c>
      <c r="AB186" s="4">
        <f t="shared" si="234"/>
        <v>59.81087483883465</v>
      </c>
      <c r="AC186" s="4">
        <f t="shared" si="234"/>
        <v>60.117222544588742</v>
      </c>
      <c r="AD186" s="4">
        <f t="shared" si="234"/>
        <v>63.88418339032512</v>
      </c>
      <c r="AE186" s="4">
        <f t="shared" si="234"/>
        <v>64.812968057868062</v>
      </c>
      <c r="AF186" s="4">
        <f t="shared" si="234"/>
        <v>71.531201346839879</v>
      </c>
      <c r="AG186" s="4">
        <f t="shared" si="234"/>
        <v>86.076662730822378</v>
      </c>
      <c r="AI186" s="4">
        <f t="shared" si="235"/>
        <v>-0.63777083112239552</v>
      </c>
      <c r="AJ186" s="4">
        <f t="shared" si="235"/>
        <v>0.57680220688671113</v>
      </c>
      <c r="AK186" s="4">
        <f t="shared" si="235"/>
        <v>0.26296409196422132</v>
      </c>
      <c r="AL186" s="4">
        <f t="shared" si="235"/>
        <v>0.31838070501500937</v>
      </c>
      <c r="AM186" s="4">
        <f t="shared" si="235"/>
        <v>1.0124276850599756</v>
      </c>
      <c r="AN186" s="4">
        <f t="shared" si="235"/>
        <v>-0.99033090917817646</v>
      </c>
      <c r="AO186" s="4">
        <f t="shared" si="235"/>
        <v>-0.33359650086413239</v>
      </c>
      <c r="AP186" s="4">
        <f t="shared" si="235"/>
        <v>-0.85377182687533093</v>
      </c>
      <c r="AQ186" s="4">
        <f t="shared" si="235"/>
        <v>0.4050867653498571</v>
      </c>
      <c r="AR186" s="4">
        <f t="shared" si="235"/>
        <v>-0.27887483883465336</v>
      </c>
      <c r="AS186" s="4">
        <f t="shared" si="235"/>
        <v>-0.56922254458874022</v>
      </c>
      <c r="AT186" s="4">
        <f t="shared" si="235"/>
        <v>-1.4971833903251195</v>
      </c>
      <c r="AU186" s="4">
        <f t="shared" si="235"/>
        <v>1.8700319421319449</v>
      </c>
      <c r="AV186" s="4">
        <f t="shared" si="235"/>
        <v>-0.22520134683988147</v>
      </c>
      <c r="AW186" s="4">
        <f t="shared" si="235"/>
        <v>-0.41566273082237615</v>
      </c>
      <c r="AY186" s="2">
        <f t="shared" si="227"/>
        <v>67.113244912248533</v>
      </c>
      <c r="AZ186" s="2">
        <f t="shared" si="227"/>
        <v>66.901780618198316</v>
      </c>
      <c r="BA186" s="2">
        <f t="shared" si="227"/>
        <v>65.530382721593497</v>
      </c>
      <c r="BB186" s="2">
        <f t="shared" si="227"/>
        <v>63.495770949239201</v>
      </c>
      <c r="BC186" s="2">
        <f t="shared" si="227"/>
        <v>63.851728947942306</v>
      </c>
      <c r="BD186" s="2">
        <f t="shared" si="227"/>
        <v>59.066939259361099</v>
      </c>
      <c r="BE186" s="2">
        <f t="shared" si="227"/>
        <v>58.92240091621818</v>
      </c>
      <c r="BF186" s="2">
        <f t="shared" si="227"/>
        <v>60.78776744683087</v>
      </c>
      <c r="BG186" s="2">
        <f t="shared" si="227"/>
        <v>59.352909071844479</v>
      </c>
      <c r="BH186" s="2">
        <f t="shared" si="227"/>
        <v>59.810767407330374</v>
      </c>
      <c r="BI186" s="2">
        <f t="shared" si="227"/>
        <v>60.115035384533499</v>
      </c>
      <c r="BJ186" s="2">
        <f t="shared" si="227"/>
        <v>63.843279047799157</v>
      </c>
      <c r="BK186" s="2">
        <f t="shared" si="227"/>
        <v>64.392304967717436</v>
      </c>
      <c r="BL186" s="2">
        <f t="shared" si="227"/>
        <v>66.402968014826143</v>
      </c>
      <c r="BM186" s="2">
        <f t="shared" si="227"/>
        <v>70.514503698220494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75.870029073342124</v>
      </c>
      <c r="DL186" s="2">
        <f t="shared" si="236"/>
        <v>97.424858199939592</v>
      </c>
      <c r="DM186" s="2">
        <f t="shared" si="236"/>
        <v>98.113747810329215</v>
      </c>
      <c r="DN186" s="2">
        <f t="shared" si="236"/>
        <v>88.088650256720044</v>
      </c>
      <c r="DO186" s="2">
        <f t="shared" si="236"/>
        <v>100.13658275261325</v>
      </c>
      <c r="DP186" s="2">
        <f t="shared" si="236"/>
        <v>93.923129992340506</v>
      </c>
      <c r="DQ186" s="2">
        <f t="shared" si="236"/>
        <v>85.119747565379157</v>
      </c>
      <c r="DR186" s="2">
        <f t="shared" si="236"/>
        <v>99.84577906477908</v>
      </c>
      <c r="DS186" s="2">
        <f t="shared" si="236"/>
        <v>100.50678365508368</v>
      </c>
      <c r="DT186" s="2">
        <f t="shared" si="236"/>
        <v>104.16127394957981</v>
      </c>
      <c r="DU186" s="2">
        <f t="shared" si="236"/>
        <v>105.08176795366798</v>
      </c>
      <c r="DV186" s="2">
        <f t="shared" si="236"/>
        <v>98.006598971441051</v>
      </c>
      <c r="DW186" s="2">
        <f t="shared" si="236"/>
        <v>95.170513883677259</v>
      </c>
      <c r="DX186" s="2">
        <f t="shared" si="236"/>
        <v>98.488997435897417</v>
      </c>
      <c r="DY186" s="2">
        <f t="shared" si="236"/>
        <v>92.450649579831918</v>
      </c>
      <c r="EA186" s="2">
        <f t="shared" ref="EA186:EE227" si="244">CE$228*$B186+CE$229</f>
        <v>66.725896240449842</v>
      </c>
      <c r="EB186" s="2">
        <f t="shared" si="244"/>
        <v>66.289833242118675</v>
      </c>
      <c r="EC186" s="2">
        <f t="shared" si="244"/>
        <v>65.160650196006927</v>
      </c>
      <c r="ED186" s="2">
        <f t="shared" si="244"/>
        <v>63.181174301220068</v>
      </c>
      <c r="EE186" s="2">
        <f t="shared" si="244"/>
        <v>62.301814380159527</v>
      </c>
      <c r="EF186" s="2">
        <f t="shared" si="239"/>
        <v>58.148964970189809</v>
      </c>
      <c r="EG186" s="2">
        <f t="shared" si="240"/>
        <v>59.373972241117315</v>
      </c>
      <c r="EH186" s="2">
        <f t="shared" si="241"/>
        <v>59.848174194184338</v>
      </c>
      <c r="EI186" s="2">
        <f t="shared" si="242"/>
        <v>59.026471723713719</v>
      </c>
      <c r="EJ186" s="2">
        <f t="shared" si="243"/>
        <v>59.954835047305657</v>
      </c>
      <c r="EK186" s="2">
        <f t="shared" si="212"/>
        <v>60.204339671789526</v>
      </c>
      <c r="EL186" s="2">
        <f t="shared" si="179"/>
        <v>63.515794634647875</v>
      </c>
      <c r="EM186" s="2">
        <f t="shared" si="179"/>
        <v>64.12889390041309</v>
      </c>
      <c r="EN186" s="2">
        <f t="shared" si="179"/>
        <v>66.514661446974856</v>
      </c>
      <c r="EO186" s="2">
        <f t="shared" si="179"/>
        <v>71.941488294497319</v>
      </c>
      <c r="EQ186" s="2">
        <f t="shared" si="237"/>
        <v>67.468119477051232</v>
      </c>
      <c r="ER186" s="2">
        <f t="shared" si="237"/>
        <v>67.216842701335594</v>
      </c>
      <c r="ES186" s="2">
        <f t="shared" si="237"/>
        <v>65.666998369882705</v>
      </c>
      <c r="ET186" s="2">
        <f t="shared" si="237"/>
        <v>63.642860693852327</v>
      </c>
      <c r="EU186" s="2">
        <f t="shared" si="237"/>
        <v>64.507865545693775</v>
      </c>
      <c r="EV186" s="2">
        <f t="shared" si="237"/>
        <v>59.451647653293477</v>
      </c>
      <c r="EW186" s="2">
        <f t="shared" si="237"/>
        <v>58.749061505169891</v>
      </c>
      <c r="EX186" s="2">
        <f t="shared" si="237"/>
        <v>61.065615255080886</v>
      </c>
      <c r="EY186" s="2">
        <f t="shared" si="237"/>
        <v>59.447093204910743</v>
      </c>
      <c r="EZ186" s="2">
        <f t="shared" si="237"/>
        <v>59.759450153737895</v>
      </c>
      <c r="FA186" s="2">
        <f t="shared" si="237"/>
        <v>60.077869893692387</v>
      </c>
      <c r="FB186" s="2">
        <f t="shared" si="237"/>
        <v>64.001442499506595</v>
      </c>
      <c r="FC186" s="2">
        <f t="shared" si="237"/>
        <v>64.538865695322016</v>
      </c>
      <c r="FD186" s="2">
        <f t="shared" si="237"/>
        <v>66.32494353269135</v>
      </c>
      <c r="FE186" s="2">
        <f t="shared" si="237"/>
        <v>69.389454438952285</v>
      </c>
      <c r="FG186" s="2">
        <f t="shared" si="238"/>
        <v>0.99997313009582556</v>
      </c>
      <c r="FH186" s="2">
        <f t="shared" si="238"/>
        <v>0.99997438767112268</v>
      </c>
      <c r="FI186" s="2">
        <f t="shared" si="238"/>
        <v>0.99997719169561017</v>
      </c>
      <c r="FJ186" s="2">
        <f t="shared" si="238"/>
        <v>0.9999724585573464</v>
      </c>
      <c r="FK186" s="2">
        <f t="shared" si="238"/>
        <v>0.99997318070797914</v>
      </c>
      <c r="FL186" s="2">
        <f t="shared" si="238"/>
        <v>0.99997026903538555</v>
      </c>
      <c r="FM186" s="2">
        <f t="shared" si="238"/>
        <v>0.99996716546457365</v>
      </c>
      <c r="FN186" s="2">
        <f t="shared" si="238"/>
        <v>0.99996669726596832</v>
      </c>
      <c r="FO186" s="2">
        <f t="shared" si="238"/>
        <v>0.99996689357368829</v>
      </c>
      <c r="FP186" s="2">
        <f t="shared" si="238"/>
        <v>0.99996569239044686</v>
      </c>
      <c r="FQ186" s="2">
        <f t="shared" si="238"/>
        <v>0.99996866590552758</v>
      </c>
      <c r="FR186" s="2">
        <f t="shared" si="238"/>
        <v>0.99996826451659393</v>
      </c>
      <c r="FS186" s="2">
        <f t="shared" si="238"/>
        <v>0.99997036716174248</v>
      </c>
      <c r="FT186" s="2">
        <f t="shared" si="238"/>
        <v>0.99996982020754099</v>
      </c>
      <c r="FU186" s="2">
        <f t="shared" si="238"/>
        <v>0.99996362661285543</v>
      </c>
      <c r="FW186" s="2">
        <f t="shared" si="229"/>
        <v>0.52154520464522403</v>
      </c>
      <c r="FX186" s="2">
        <f t="shared" si="229"/>
        <v>0.65927044163829052</v>
      </c>
      <c r="FY186" s="2">
        <f t="shared" si="229"/>
        <v>0.72870988845735762</v>
      </c>
      <c r="FZ186" s="2">
        <f t="shared" si="229"/>
        <v>0.67992183700439146</v>
      </c>
      <c r="GA186" s="2">
        <f t="shared" si="229"/>
        <v>0.70211420763042542</v>
      </c>
      <c r="GB186" s="2">
        <f t="shared" si="229"/>
        <v>0.70386342017869419</v>
      </c>
      <c r="GC186" s="2">
        <f t="shared" si="229"/>
        <v>0.72397007995901075</v>
      </c>
      <c r="GD186" s="2">
        <f t="shared" si="229"/>
        <v>0.77068307714105433</v>
      </c>
      <c r="GE186" s="2">
        <f t="shared" si="229"/>
        <v>0.77281855010195999</v>
      </c>
      <c r="GF186" s="2">
        <f t="shared" si="229"/>
        <v>0.74511521624051957</v>
      </c>
      <c r="GG186" s="2">
        <f t="shared" si="229"/>
        <v>0.71725025692552935</v>
      </c>
      <c r="GH186" s="2">
        <f t="shared" si="229"/>
        <v>0.67207096832916202</v>
      </c>
      <c r="GI186" s="2">
        <f t="shared" si="229"/>
        <v>0.64026652384328908</v>
      </c>
      <c r="GJ186" s="2">
        <f t="shared" si="229"/>
        <v>0.59382062784286382</v>
      </c>
      <c r="GK186" s="2">
        <f t="shared" si="229"/>
        <v>0.55944813617504074</v>
      </c>
      <c r="GM186" s="86">
        <f t="shared" si="230"/>
        <v>2.7273756311062999E-128</v>
      </c>
      <c r="GN186" s="86">
        <f t="shared" si="230"/>
        <v>1.224487038338205E-250</v>
      </c>
      <c r="GO186" s="86">
        <f t="shared" si="230"/>
        <v>0</v>
      </c>
      <c r="GP186" s="86">
        <f t="shared" si="230"/>
        <v>2.2946974464295401E-292</v>
      </c>
      <c r="GQ186" s="86">
        <f t="shared" si="230"/>
        <v>1.2882712332011307E-304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1.1382790786488521E-69</v>
      </c>
      <c r="HD186" s="86">
        <f t="shared" si="181"/>
        <v>7.2047881476782206E-173</v>
      </c>
      <c r="HE186" s="86">
        <f t="shared" si="181"/>
        <v>8.4759135679217611E-208</v>
      </c>
      <c r="HF186" s="86">
        <f t="shared" si="180"/>
        <v>3.538167746397078E-193</v>
      </c>
      <c r="HG186" s="86">
        <f t="shared" si="180"/>
        <v>2.0337780897647904E-241</v>
      </c>
      <c r="HH186" s="86">
        <f t="shared" si="180"/>
        <v>2.7189635661332819E-279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3.8681255149053343E-269</v>
      </c>
      <c r="HP186" s="86">
        <f t="shared" si="226"/>
        <v>3.4834467897523837E-194</v>
      </c>
      <c r="HQ186" s="86">
        <f t="shared" si="226"/>
        <v>0</v>
      </c>
      <c r="HS186" s="86">
        <f t="shared" si="231"/>
        <v>2.3464232739570126E-11</v>
      </c>
      <c r="HT186" s="86">
        <f t="shared" si="231"/>
        <v>2.3242872723052287E-19</v>
      </c>
      <c r="HU186" s="86">
        <f t="shared" si="231"/>
        <v>1.0064380124266087E-22</v>
      </c>
      <c r="HV186" s="86">
        <f t="shared" si="231"/>
        <v>6.6181954399169251E-21</v>
      </c>
      <c r="HW186" s="86">
        <f t="shared" si="231"/>
        <v>3.6923509860400169E-25</v>
      </c>
      <c r="HX186" s="86">
        <f t="shared" si="231"/>
        <v>5.3312040618600197E-25</v>
      </c>
      <c r="HY186" s="86">
        <f t="shared" si="231"/>
        <v>7.6406451178427013E-25</v>
      </c>
      <c r="HZ186" s="86">
        <f t="shared" si="231"/>
        <v>3.3215860625025789E-30</v>
      </c>
      <c r="IA186" s="86">
        <f t="shared" si="231"/>
        <v>2.5271385477304997E-30</v>
      </c>
      <c r="IB186" s="86">
        <f t="shared" si="231"/>
        <v>2.4801725585342049E-29</v>
      </c>
      <c r="IC186" s="86">
        <f t="shared" si="231"/>
        <v>4.2952042673591786E-26</v>
      </c>
      <c r="ID186" s="86">
        <f t="shared" si="231"/>
        <v>9.7172637554529032E-25</v>
      </c>
      <c r="IE186" s="86">
        <f t="shared" si="231"/>
        <v>1.2679634577604786E-22</v>
      </c>
      <c r="IF186" s="86">
        <f t="shared" si="231"/>
        <v>2.7784992980602927E-25</v>
      </c>
      <c r="IG186" s="86">
        <f t="shared" si="231"/>
        <v>2.6410413276606444E-33</v>
      </c>
      <c r="II186" s="86">
        <f t="shared" si="232"/>
        <v>0.5329866089192743</v>
      </c>
      <c r="IJ186" s="86">
        <f t="shared" si="232"/>
        <v>0.24868711767477181</v>
      </c>
      <c r="IK186" s="86">
        <f t="shared" si="232"/>
        <v>7.1708269345400394E-2</v>
      </c>
      <c r="IL186" s="86">
        <f t="shared" si="232"/>
        <v>0.16745955970586027</v>
      </c>
      <c r="IM186" s="86">
        <f t="shared" si="232"/>
        <v>9.6139184968845728E-2</v>
      </c>
      <c r="IN186" s="86">
        <f t="shared" si="232"/>
        <v>9.4026146123854112E-2</v>
      </c>
      <c r="IO186" s="86">
        <f t="shared" si="232"/>
        <v>6.3224105665147551E-2</v>
      </c>
      <c r="IP186" s="86">
        <f t="shared" si="232"/>
        <v>1.3528563863816285E-2</v>
      </c>
      <c r="IQ186" s="86">
        <f t="shared" si="232"/>
        <v>1.3112716527492111E-2</v>
      </c>
      <c r="IR186" s="86">
        <f t="shared" si="232"/>
        <v>3.0030582389109058E-2</v>
      </c>
      <c r="IS186" s="86">
        <f t="shared" si="232"/>
        <v>6.4689954578052558E-2</v>
      </c>
      <c r="IT186" s="86">
        <f t="shared" si="232"/>
        <v>0.14502227379966215</v>
      </c>
      <c r="IU186" s="86">
        <f t="shared" si="232"/>
        <v>0.25162796574452545</v>
      </c>
      <c r="IV186" s="86">
        <f t="shared" si="232"/>
        <v>0.3149091678806491</v>
      </c>
      <c r="IW186" s="86">
        <f t="shared" si="232"/>
        <v>0.30031884964058786</v>
      </c>
      <c r="IY186" s="86">
        <f t="shared" si="233"/>
        <v>0.53298660894273853</v>
      </c>
      <c r="IZ186" s="86">
        <f t="shared" si="233"/>
        <v>0.24868711767477181</v>
      </c>
      <c r="JA186" s="86">
        <f t="shared" si="233"/>
        <v>7.1708269345400394E-2</v>
      </c>
      <c r="JB186" s="86">
        <f t="shared" si="233"/>
        <v>0.16745955970586027</v>
      </c>
      <c r="JC186" s="86">
        <f t="shared" si="233"/>
        <v>9.6139184968845728E-2</v>
      </c>
      <c r="JD186" s="86">
        <f t="shared" si="233"/>
        <v>9.4026146123854112E-2</v>
      </c>
      <c r="JE186" s="86">
        <f t="shared" si="233"/>
        <v>6.3224105665147551E-2</v>
      </c>
      <c r="JF186" s="86">
        <f t="shared" si="233"/>
        <v>1.3528563863816285E-2</v>
      </c>
      <c r="JG186" s="86">
        <f t="shared" si="233"/>
        <v>1.3112716527492111E-2</v>
      </c>
      <c r="JH186" s="86">
        <f t="shared" si="233"/>
        <v>3.0030582389109058E-2</v>
      </c>
      <c r="JI186" s="86">
        <f t="shared" si="233"/>
        <v>6.4689954578052558E-2</v>
      </c>
      <c r="JJ186" s="86">
        <f t="shared" si="233"/>
        <v>0.14502227379966215</v>
      </c>
      <c r="JK186" s="86">
        <f t="shared" si="233"/>
        <v>0.25162796574452545</v>
      </c>
      <c r="JL186" s="86">
        <f t="shared" si="233"/>
        <v>0.3149091678806491</v>
      </c>
      <c r="JM186" s="86">
        <f t="shared" si="233"/>
        <v>0.30031884964058786</v>
      </c>
    </row>
    <row r="187" spans="2:273" x14ac:dyDescent="0.25">
      <c r="B187" s="2">
        <v>160</v>
      </c>
      <c r="C187" s="37">
        <v>66.641999999999996</v>
      </c>
      <c r="D187" s="37">
        <v>68.27</v>
      </c>
      <c r="E187" s="37">
        <v>65.650999999999996</v>
      </c>
      <c r="F187" s="37">
        <v>62.968000000000004</v>
      </c>
      <c r="G187" s="37">
        <v>63.344000000000001</v>
      </c>
      <c r="H187" s="37">
        <v>58.966999999999999</v>
      </c>
      <c r="I187" s="37">
        <v>58.671999999999997</v>
      </c>
      <c r="J187" s="37">
        <v>60.048999999999999</v>
      </c>
      <c r="K187" s="37">
        <v>59.194000000000003</v>
      </c>
      <c r="L187" s="37">
        <v>59.902999999999999</v>
      </c>
      <c r="M187" s="37">
        <v>59.805999999999997</v>
      </c>
      <c r="N187" s="37">
        <v>62.031999999999996</v>
      </c>
      <c r="O187" s="37">
        <v>66.650000000000006</v>
      </c>
      <c r="P187" s="37">
        <v>68.983999999999995</v>
      </c>
      <c r="Q187" s="37">
        <v>76.757999999999996</v>
      </c>
      <c r="S187" s="4">
        <f t="shared" si="234"/>
        <v>67.137957680132871</v>
      </c>
      <c r="T187" s="4">
        <f t="shared" si="234"/>
        <v>66.8507144643266</v>
      </c>
      <c r="U187" s="4">
        <f t="shared" si="234"/>
        <v>65.455491937184348</v>
      </c>
      <c r="V187" s="4">
        <f t="shared" si="234"/>
        <v>63.430457540894615</v>
      </c>
      <c r="W187" s="4">
        <f t="shared" si="234"/>
        <v>63.772222641906417</v>
      </c>
      <c r="X187" s="4">
        <f t="shared" si="234"/>
        <v>58.942635503563857</v>
      </c>
      <c r="Y187" s="4">
        <f t="shared" si="234"/>
        <v>58.766570413545452</v>
      </c>
      <c r="Z187" s="4">
        <f t="shared" si="234"/>
        <v>60.627990875451339</v>
      </c>
      <c r="AA187" s="4">
        <f t="shared" si="234"/>
        <v>59.15800183006214</v>
      </c>
      <c r="AB187" s="4">
        <f t="shared" si="234"/>
        <v>59.60096175335584</v>
      </c>
      <c r="AC187" s="4">
        <f t="shared" si="234"/>
        <v>59.913459431159012</v>
      </c>
      <c r="AD187" s="4">
        <f t="shared" si="234"/>
        <v>63.708924936227895</v>
      </c>
      <c r="AE187" s="4">
        <f t="shared" si="234"/>
        <v>64.424532746751623</v>
      </c>
      <c r="AF187" s="4">
        <f t="shared" si="234"/>
        <v>69.223111448818415</v>
      </c>
      <c r="AG187" s="4">
        <f t="shared" si="234"/>
        <v>79.354556636698618</v>
      </c>
      <c r="AI187" s="4">
        <f t="shared" si="235"/>
        <v>-0.49595768013287511</v>
      </c>
      <c r="AJ187" s="4">
        <f t="shared" si="235"/>
        <v>1.4192855356733958</v>
      </c>
      <c r="AK187" s="4">
        <f t="shared" si="235"/>
        <v>0.19550806281564803</v>
      </c>
      <c r="AL187" s="4">
        <f t="shared" si="235"/>
        <v>-0.46245754089461144</v>
      </c>
      <c r="AM187" s="4">
        <f t="shared" si="235"/>
        <v>-0.4282226419064159</v>
      </c>
      <c r="AN187" s="4">
        <f t="shared" si="235"/>
        <v>2.4364496436142247E-2</v>
      </c>
      <c r="AO187" s="4">
        <f t="shared" si="235"/>
        <v>-9.4570413545454812E-2</v>
      </c>
      <c r="AP187" s="4">
        <f t="shared" si="235"/>
        <v>-0.57899087545133909</v>
      </c>
      <c r="AQ187" s="4">
        <f t="shared" si="235"/>
        <v>3.5998169937862201E-2</v>
      </c>
      <c r="AR187" s="4">
        <f t="shared" si="235"/>
        <v>0.3020382466441589</v>
      </c>
      <c r="AS187" s="4">
        <f t="shared" si="235"/>
        <v>-0.10745943115901468</v>
      </c>
      <c r="AT187" s="4">
        <f t="shared" si="235"/>
        <v>-1.6769249362278984</v>
      </c>
      <c r="AU187" s="4">
        <f t="shared" si="235"/>
        <v>2.2254672532483823</v>
      </c>
      <c r="AV187" s="4">
        <f t="shared" si="235"/>
        <v>-0.23911144881842006</v>
      </c>
      <c r="AW187" s="4">
        <f t="shared" si="235"/>
        <v>-2.5965566366986224</v>
      </c>
      <c r="AY187" s="2">
        <f t="shared" si="227"/>
        <v>67.042129600802525</v>
      </c>
      <c r="AZ187" s="2">
        <f t="shared" si="227"/>
        <v>66.826075445911115</v>
      </c>
      <c r="BA187" s="2">
        <f t="shared" si="227"/>
        <v>65.455334713270943</v>
      </c>
      <c r="BB187" s="2">
        <f t="shared" si="227"/>
        <v>63.421799825631311</v>
      </c>
      <c r="BC187" s="2">
        <f t="shared" si="227"/>
        <v>63.771049113618226</v>
      </c>
      <c r="BD187" s="2">
        <f t="shared" si="227"/>
        <v>58.941333099520833</v>
      </c>
      <c r="BE187" s="2">
        <f t="shared" si="227"/>
        <v>58.766316900658836</v>
      </c>
      <c r="BF187" s="2">
        <f t="shared" si="227"/>
        <v>60.62799035298206</v>
      </c>
      <c r="BG187" s="2">
        <f t="shared" si="227"/>
        <v>59.158001331920417</v>
      </c>
      <c r="BH187" s="2">
        <f t="shared" si="227"/>
        <v>59.600945286918659</v>
      </c>
      <c r="BI187" s="2">
        <f t="shared" si="227"/>
        <v>59.913014291920852</v>
      </c>
      <c r="BJ187" s="2">
        <f t="shared" si="227"/>
        <v>63.698035160779519</v>
      </c>
      <c r="BK187" s="2">
        <f t="shared" si="227"/>
        <v>64.276031518533927</v>
      </c>
      <c r="BL187" s="2">
        <f t="shared" si="227"/>
        <v>66.296032243388538</v>
      </c>
      <c r="BM187" s="2">
        <f t="shared" si="227"/>
        <v>70.363445731615798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60.048999999999999</v>
      </c>
      <c r="DC187" s="2">
        <f t="shared" si="205"/>
        <v>59.194000000000003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75.786931313131305</v>
      </c>
      <c r="DL187" s="2">
        <f t="shared" si="236"/>
        <v>97.490977348233159</v>
      </c>
      <c r="DM187" s="2">
        <f t="shared" si="236"/>
        <v>98.205532467532478</v>
      </c>
      <c r="DN187" s="2">
        <f t="shared" si="236"/>
        <v>88.129456508607689</v>
      </c>
      <c r="DO187" s="2">
        <f t="shared" si="236"/>
        <v>100.24550034843206</v>
      </c>
      <c r="DP187" s="2">
        <f t="shared" si="236"/>
        <v>93.985760367655104</v>
      </c>
      <c r="DQ187" s="2">
        <f t="shared" si="236"/>
        <v>85.123676003939181</v>
      </c>
      <c r="DR187" s="2">
        <f t="shared" si="236"/>
        <v>99.932947018447038</v>
      </c>
      <c r="DS187" s="2">
        <f t="shared" si="236"/>
        <v>100.60076731016733</v>
      </c>
      <c r="DT187" s="2">
        <f t="shared" si="236"/>
        <v>104.27750924369745</v>
      </c>
      <c r="DU187" s="2">
        <f t="shared" si="236"/>
        <v>105.21650193050195</v>
      </c>
      <c r="DV187" s="2">
        <f t="shared" si="236"/>
        <v>98.098249370828299</v>
      </c>
      <c r="DW187" s="2">
        <f t="shared" si="236"/>
        <v>95.261819418386452</v>
      </c>
      <c r="DX187" s="2">
        <f t="shared" si="236"/>
        <v>98.612312820512813</v>
      </c>
      <c r="DY187" s="2">
        <f t="shared" si="236"/>
        <v>92.523820728291298</v>
      </c>
      <c r="EA187" s="2">
        <f t="shared" si="244"/>
        <v>66.628185632517216</v>
      </c>
      <c r="EB187" s="2">
        <f t="shared" si="244"/>
        <v>66.18227728380252</v>
      </c>
      <c r="EC187" s="2">
        <f t="shared" si="244"/>
        <v>65.069511866776068</v>
      </c>
      <c r="ED187" s="2">
        <f t="shared" si="244"/>
        <v>63.091609058636308</v>
      </c>
      <c r="EE187" s="2">
        <f t="shared" si="244"/>
        <v>62.148076850426776</v>
      </c>
      <c r="EF187" s="2">
        <f t="shared" si="239"/>
        <v>57.980482902919974</v>
      </c>
      <c r="EG187" s="2">
        <f t="shared" si="240"/>
        <v>59.238099659888569</v>
      </c>
      <c r="EH187" s="2">
        <f t="shared" si="241"/>
        <v>59.651114834894052</v>
      </c>
      <c r="EI187" s="2">
        <f t="shared" si="242"/>
        <v>58.818846392647799</v>
      </c>
      <c r="EJ187" s="2">
        <f t="shared" si="243"/>
        <v>59.751242595639674</v>
      </c>
      <c r="EK187" s="2">
        <f t="shared" si="212"/>
        <v>60.006478119301903</v>
      </c>
      <c r="EL187" s="2">
        <f t="shared" si="179"/>
        <v>63.354270301240561</v>
      </c>
      <c r="EM187" s="2">
        <f t="shared" si="179"/>
        <v>63.998612222695925</v>
      </c>
      <c r="EN187" s="2">
        <f t="shared" si="179"/>
        <v>66.414174923234</v>
      </c>
      <c r="EO187" s="2">
        <f t="shared" si="179"/>
        <v>71.875089924515919</v>
      </c>
      <c r="EQ187" s="2">
        <f t="shared" si="237"/>
        <v>67.388047697816376</v>
      </c>
      <c r="ER187" s="2">
        <f t="shared" si="237"/>
        <v>67.12845554349019</v>
      </c>
      <c r="ES187" s="2">
        <f t="shared" si="237"/>
        <v>65.585410181794188</v>
      </c>
      <c r="ET187" s="2">
        <f t="shared" si="237"/>
        <v>63.562663611582174</v>
      </c>
      <c r="EU187" s="2">
        <f t="shared" si="237"/>
        <v>64.397747277106291</v>
      </c>
      <c r="EV187" s="2">
        <f t="shared" si="237"/>
        <v>59.308670494756377</v>
      </c>
      <c r="EW187" s="2">
        <f t="shared" si="237"/>
        <v>58.601221683161029</v>
      </c>
      <c r="EX187" s="2">
        <f t="shared" si="237"/>
        <v>60.891528643716306</v>
      </c>
      <c r="EY187" s="2">
        <f t="shared" si="237"/>
        <v>59.247328699021253</v>
      </c>
      <c r="EZ187" s="2">
        <f t="shared" si="237"/>
        <v>59.552228388735067</v>
      </c>
      <c r="FA187" s="2">
        <f t="shared" si="237"/>
        <v>59.877655052062678</v>
      </c>
      <c r="FB187" s="2">
        <f t="shared" si="237"/>
        <v>63.84955908697566</v>
      </c>
      <c r="FC187" s="2">
        <f t="shared" si="237"/>
        <v>64.416906900532183</v>
      </c>
      <c r="FD187" s="2">
        <f t="shared" si="237"/>
        <v>66.220892830714661</v>
      </c>
      <c r="FE187" s="2">
        <f t="shared" si="237"/>
        <v>69.276626418626435</v>
      </c>
      <c r="FG187" s="2">
        <f t="shared" si="238"/>
        <v>0.99997549429820254</v>
      </c>
      <c r="FH187" s="2">
        <f t="shared" si="238"/>
        <v>0.99997664122580121</v>
      </c>
      <c r="FI187" s="2">
        <f t="shared" si="238"/>
        <v>0.99997919853742301</v>
      </c>
      <c r="FJ187" s="2">
        <f t="shared" si="238"/>
        <v>0.99997488184489847</v>
      </c>
      <c r="FK187" s="2">
        <f t="shared" si="238"/>
        <v>0.99997554045725334</v>
      </c>
      <c r="FL187" s="2">
        <f t="shared" si="238"/>
        <v>0.99997288496707415</v>
      </c>
      <c r="FM187" s="2">
        <f t="shared" si="238"/>
        <v>0.99997005446127074</v>
      </c>
      <c r="FN187" s="2">
        <f t="shared" si="238"/>
        <v>0.9999696274565828</v>
      </c>
      <c r="FO187" s="2">
        <f t="shared" si="238"/>
        <v>0.99996980649239753</v>
      </c>
      <c r="FP187" s="2">
        <f t="shared" si="238"/>
        <v>0.99996871099376305</v>
      </c>
      <c r="FQ187" s="2">
        <f t="shared" si="238"/>
        <v>0.99997142288741092</v>
      </c>
      <c r="FR187" s="2">
        <f t="shared" si="238"/>
        <v>0.99997105681432108</v>
      </c>
      <c r="FS187" s="2">
        <f t="shared" si="238"/>
        <v>0.99997297445984268</v>
      </c>
      <c r="FT187" s="2">
        <f t="shared" si="238"/>
        <v>0.999972475629057</v>
      </c>
      <c r="FU187" s="2">
        <f t="shared" si="238"/>
        <v>0.999966826970491</v>
      </c>
      <c r="FW187" s="2">
        <f t="shared" si="229"/>
        <v>0.54446661530858209</v>
      </c>
      <c r="FX187" s="2">
        <f t="shared" si="229"/>
        <v>0.67964659161119401</v>
      </c>
      <c r="FY187" s="2">
        <f t="shared" si="229"/>
        <v>0.74652999940281783</v>
      </c>
      <c r="FZ187" s="2">
        <f t="shared" si="229"/>
        <v>0.69962568114104695</v>
      </c>
      <c r="GA187" s="2">
        <f t="shared" si="229"/>
        <v>0.72101246404655561</v>
      </c>
      <c r="GB187" s="2">
        <f t="shared" si="229"/>
        <v>0.72269453367632852</v>
      </c>
      <c r="GC187" s="2">
        <f t="shared" si="229"/>
        <v>0.74199129821823939</v>
      </c>
      <c r="GD187" s="2">
        <f t="shared" si="229"/>
        <v>0.78655368833522432</v>
      </c>
      <c r="GE187" s="2">
        <f t="shared" si="229"/>
        <v>0.78858191225112972</v>
      </c>
      <c r="GF187" s="2">
        <f t="shared" si="229"/>
        <v>0.76220936040300125</v>
      </c>
      <c r="GG187" s="2">
        <f t="shared" si="229"/>
        <v>0.73554993955935211</v>
      </c>
      <c r="GH187" s="2">
        <f t="shared" si="229"/>
        <v>0.69203920616294046</v>
      </c>
      <c r="GI187" s="2">
        <f t="shared" si="229"/>
        <v>0.66119509864944148</v>
      </c>
      <c r="GJ187" s="2">
        <f t="shared" si="229"/>
        <v>0.6158300119019503</v>
      </c>
      <c r="GK187" s="2">
        <f t="shared" si="229"/>
        <v>0.58200901048972253</v>
      </c>
      <c r="GM187" s="86">
        <f t="shared" si="230"/>
        <v>4.1480663615260647E-131</v>
      </c>
      <c r="GN187" s="86">
        <f t="shared" si="230"/>
        <v>6.7564262865671605E-256</v>
      </c>
      <c r="GO187" s="86">
        <f t="shared" si="230"/>
        <v>0</v>
      </c>
      <c r="GP187" s="86">
        <f t="shared" si="230"/>
        <v>1.506271069806267E-298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1.0329429415613603E-71</v>
      </c>
      <c r="HD187" s="86">
        <f t="shared" si="181"/>
        <v>1.1049903219057857E-177</v>
      </c>
      <c r="HE187" s="86">
        <f t="shared" si="181"/>
        <v>1.9413298614473502E-213</v>
      </c>
      <c r="HF187" s="86">
        <f t="shared" si="180"/>
        <v>1.5098881789253609E-198</v>
      </c>
      <c r="HG187" s="86">
        <f t="shared" si="180"/>
        <v>5.4382682110707727E-248</v>
      </c>
      <c r="HH187" s="86">
        <f t="shared" si="180"/>
        <v>6.7507371055908485E-287</v>
      </c>
      <c r="HI187" s="86">
        <f t="shared" ref="HI187:HN227" si="245" xml:space="preserve"> _xlfn.NORM.DIST($B187, I$8, ABS(I$12), TRUE) * _xlfn.NORM.DIST(($B187 - I$8)*I$16, 0, ABS(I$12), TRUE) * 2</f>
        <v>0</v>
      </c>
      <c r="HJ187" s="86">
        <f t="shared" si="245"/>
        <v>0</v>
      </c>
      <c r="HK187" s="86">
        <f t="shared" si="245"/>
        <v>0</v>
      </c>
      <c r="HL187" s="86">
        <f t="shared" si="245"/>
        <v>0</v>
      </c>
      <c r="HM187" s="86">
        <f t="shared" si="245"/>
        <v>0</v>
      </c>
      <c r="HN187" s="86">
        <f t="shared" si="245"/>
        <v>0</v>
      </c>
      <c r="HO187" s="86">
        <f t="shared" si="226"/>
        <v>1.3921617303593268E-276</v>
      </c>
      <c r="HP187" s="86">
        <f t="shared" si="226"/>
        <v>1.562398118625797E-199</v>
      </c>
      <c r="HQ187" s="86">
        <f t="shared" si="226"/>
        <v>0</v>
      </c>
      <c r="HS187" s="86">
        <f t="shared" si="231"/>
        <v>4.8940950008601926E-12</v>
      </c>
      <c r="HT187" s="86">
        <f t="shared" si="231"/>
        <v>2.3878649360262143E-20</v>
      </c>
      <c r="HU187" s="86">
        <f t="shared" si="231"/>
        <v>7.4126828275911578E-24</v>
      </c>
      <c r="HV187" s="86">
        <f t="shared" si="231"/>
        <v>5.407053254776271E-22</v>
      </c>
      <c r="HW187" s="86">
        <f t="shared" si="231"/>
        <v>1.9720998070962393E-26</v>
      </c>
      <c r="HX187" s="86">
        <f t="shared" si="231"/>
        <v>2.9032372538374076E-26</v>
      </c>
      <c r="HY187" s="86">
        <f t="shared" si="231"/>
        <v>4.2465035803379911E-26</v>
      </c>
      <c r="HZ187" s="86">
        <f t="shared" si="231"/>
        <v>1.1267650530870094E-31</v>
      </c>
      <c r="IA187" s="86">
        <f t="shared" si="231"/>
        <v>8.6744345616501816E-32</v>
      </c>
      <c r="IB187" s="86">
        <f t="shared" si="231"/>
        <v>9.0698293123416008E-31</v>
      </c>
      <c r="IC187" s="86">
        <f t="shared" si="231"/>
        <v>2.0240203356994941E-27</v>
      </c>
      <c r="ID187" s="86">
        <f t="shared" si="231"/>
        <v>4.6583820478252625E-26</v>
      </c>
      <c r="IE187" s="86">
        <f t="shared" si="231"/>
        <v>7.6164650073670492E-24</v>
      </c>
      <c r="IF187" s="86">
        <f t="shared" si="231"/>
        <v>9.6286327201255633E-27</v>
      </c>
      <c r="IG187" s="86">
        <f t="shared" si="231"/>
        <v>2.3828027323879129E-35</v>
      </c>
      <c r="II187" s="86">
        <f t="shared" si="232"/>
        <v>0.54117704127156041</v>
      </c>
      <c r="IJ187" s="86">
        <f t="shared" si="232"/>
        <v>0.1914481228345597</v>
      </c>
      <c r="IK187" s="86">
        <f t="shared" si="232"/>
        <v>4.8993557338647624E-2</v>
      </c>
      <c r="IL187" s="86">
        <f t="shared" si="232"/>
        <v>0.12195208758149952</v>
      </c>
      <c r="IM187" s="86">
        <f t="shared" si="232"/>
        <v>6.5458283018703142E-2</v>
      </c>
      <c r="IN187" s="86">
        <f t="shared" si="232"/>
        <v>6.3994404249939144E-2</v>
      </c>
      <c r="IO187" s="86">
        <f t="shared" si="232"/>
        <v>4.1859538488722994E-2</v>
      </c>
      <c r="IP187" s="86">
        <f t="shared" si="232"/>
        <v>7.8796598064544802E-3</v>
      </c>
      <c r="IQ187" s="86">
        <f t="shared" si="232"/>
        <v>7.6460182643763213E-3</v>
      </c>
      <c r="IR187" s="86">
        <f t="shared" si="232"/>
        <v>1.8474902407691066E-2</v>
      </c>
      <c r="IS187" s="86">
        <f t="shared" si="232"/>
        <v>4.2352925297917572E-2</v>
      </c>
      <c r="IT187" s="86">
        <f t="shared" si="232"/>
        <v>0.10045617760260091</v>
      </c>
      <c r="IU187" s="86">
        <f t="shared" si="232"/>
        <v>0.18676523132203623</v>
      </c>
      <c r="IV187" s="86">
        <f t="shared" si="232"/>
        <v>0.24290148471628017</v>
      </c>
      <c r="IW187" s="86">
        <f t="shared" si="232"/>
        <v>0.21133248221974008</v>
      </c>
      <c r="IY187" s="86">
        <f t="shared" si="233"/>
        <v>0.5411770412764545</v>
      </c>
      <c r="IZ187" s="86">
        <f t="shared" si="233"/>
        <v>0.1914481228345597</v>
      </c>
      <c r="JA187" s="86">
        <f t="shared" si="233"/>
        <v>4.8993557338647624E-2</v>
      </c>
      <c r="JB187" s="86">
        <f t="shared" si="233"/>
        <v>0.12195208758149952</v>
      </c>
      <c r="JC187" s="86">
        <f t="shared" si="233"/>
        <v>6.5458283018703142E-2</v>
      </c>
      <c r="JD187" s="86">
        <f t="shared" si="233"/>
        <v>6.3994404249939144E-2</v>
      </c>
      <c r="JE187" s="86">
        <f t="shared" si="233"/>
        <v>4.1859538488722994E-2</v>
      </c>
      <c r="JF187" s="86">
        <f t="shared" si="233"/>
        <v>7.8796598064544802E-3</v>
      </c>
      <c r="JG187" s="86">
        <f t="shared" si="233"/>
        <v>7.6460182643763213E-3</v>
      </c>
      <c r="JH187" s="86">
        <f t="shared" si="233"/>
        <v>1.8474902407691066E-2</v>
      </c>
      <c r="JI187" s="86">
        <f t="shared" si="233"/>
        <v>4.2352925297917572E-2</v>
      </c>
      <c r="JJ187" s="86">
        <f t="shared" si="233"/>
        <v>0.10045617760260091</v>
      </c>
      <c r="JK187" s="86">
        <f t="shared" si="233"/>
        <v>0.18676523132203623</v>
      </c>
      <c r="JL187" s="86">
        <f t="shared" si="233"/>
        <v>0.24290148471628017</v>
      </c>
      <c r="JM187" s="86">
        <f t="shared" si="233"/>
        <v>0.21133248221974008</v>
      </c>
    </row>
    <row r="188" spans="2:273" x14ac:dyDescent="0.25">
      <c r="B188" s="2">
        <v>161</v>
      </c>
      <c r="C188" s="37">
        <v>67.418000000000006</v>
      </c>
      <c r="D188" s="37">
        <v>67.745999999999995</v>
      </c>
      <c r="E188" s="37">
        <v>65.221999999999994</v>
      </c>
      <c r="F188" s="37">
        <v>63.73</v>
      </c>
      <c r="G188" s="37">
        <v>64.738</v>
      </c>
      <c r="H188" s="37">
        <v>59.41</v>
      </c>
      <c r="I188" s="37">
        <v>57.753999999999998</v>
      </c>
      <c r="J188" s="37">
        <v>60.213000000000001</v>
      </c>
      <c r="K188" s="37">
        <v>58.468000000000004</v>
      </c>
      <c r="L188" s="37">
        <v>59.871000000000002</v>
      </c>
      <c r="M188" s="37">
        <v>59.677</v>
      </c>
      <c r="N188" s="37">
        <v>63.564999999999998</v>
      </c>
      <c r="O188" s="37">
        <v>65.332999999999998</v>
      </c>
      <c r="P188" s="37">
        <v>67.418999999999997</v>
      </c>
      <c r="Q188" s="37">
        <v>72.694000000000003</v>
      </c>
      <c r="S188" s="4">
        <f t="shared" si="234"/>
        <v>67.041083668255609</v>
      </c>
      <c r="T188" s="4">
        <f t="shared" si="234"/>
        <v>66.759417815633768</v>
      </c>
      <c r="U188" s="4">
        <f t="shared" si="234"/>
        <v>65.380250368219194</v>
      </c>
      <c r="V188" s="4">
        <f t="shared" si="234"/>
        <v>63.350343059302098</v>
      </c>
      <c r="W188" s="4">
        <f t="shared" si="234"/>
        <v>63.690545512928637</v>
      </c>
      <c r="X188" s="4">
        <f t="shared" si="234"/>
        <v>58.815946267667755</v>
      </c>
      <c r="Y188" s="4">
        <f t="shared" si="234"/>
        <v>58.610364000307271</v>
      </c>
      <c r="Z188" s="4">
        <f t="shared" si="234"/>
        <v>60.467920833429609</v>
      </c>
      <c r="AA188" s="4">
        <f t="shared" si="234"/>
        <v>58.962994571516766</v>
      </c>
      <c r="AB188" s="4">
        <f t="shared" si="234"/>
        <v>59.391174504253797</v>
      </c>
      <c r="AC188" s="4">
        <f t="shared" si="234"/>
        <v>59.711096937127195</v>
      </c>
      <c r="AD188" s="4">
        <f t="shared" si="234"/>
        <v>63.555340898288087</v>
      </c>
      <c r="AE188" s="4">
        <f t="shared" si="234"/>
        <v>64.205625756940506</v>
      </c>
      <c r="AF188" s="4">
        <f t="shared" si="234"/>
        <v>67.718329160553964</v>
      </c>
      <c r="AG188" s="4">
        <f t="shared" si="234"/>
        <v>74.874728467564509</v>
      </c>
      <c r="AI188" s="4">
        <f t="shared" si="235"/>
        <v>0.37691633174439687</v>
      </c>
      <c r="AJ188" s="4">
        <f t="shared" si="235"/>
        <v>0.98658218436622747</v>
      </c>
      <c r="AK188" s="4">
        <f t="shared" si="235"/>
        <v>-0.1582503682191998</v>
      </c>
      <c r="AL188" s="4">
        <f t="shared" si="235"/>
        <v>0.3796569406978989</v>
      </c>
      <c r="AM188" s="4">
        <f t="shared" si="235"/>
        <v>1.0474544870713629</v>
      </c>
      <c r="AN188" s="4">
        <f t="shared" si="235"/>
        <v>0.59405373233224168</v>
      </c>
      <c r="AO188" s="4">
        <f t="shared" si="235"/>
        <v>-0.85636400030727344</v>
      </c>
      <c r="AP188" s="4">
        <f t="shared" si="235"/>
        <v>-0.25492083342960825</v>
      </c>
      <c r="AQ188" s="4">
        <f t="shared" si="235"/>
        <v>-0.49499457151676296</v>
      </c>
      <c r="AR188" s="4">
        <f t="shared" si="235"/>
        <v>0.47982549574620492</v>
      </c>
      <c r="AS188" s="4">
        <f t="shared" si="235"/>
        <v>-3.4096937127195304E-2</v>
      </c>
      <c r="AT188" s="4">
        <f t="shared" si="235"/>
        <v>9.6591017119109779E-3</v>
      </c>
      <c r="AU188" s="4">
        <f t="shared" si="235"/>
        <v>1.1273742430594922</v>
      </c>
      <c r="AV188" s="4">
        <f t="shared" si="235"/>
        <v>-0.29932916055396674</v>
      </c>
      <c r="AW188" s="4">
        <f t="shared" si="235"/>
        <v>-2.1807284675645064</v>
      </c>
      <c r="AY188" s="2">
        <f t="shared" si="227"/>
        <v>66.971679463624326</v>
      </c>
      <c r="AZ188" s="2">
        <f t="shared" si="227"/>
        <v>66.750517021743946</v>
      </c>
      <c r="BA188" s="2">
        <f t="shared" si="227"/>
        <v>65.380216728892108</v>
      </c>
      <c r="BB188" s="2">
        <f t="shared" si="227"/>
        <v>63.347861041510356</v>
      </c>
      <c r="BC188" s="2">
        <f t="shared" si="227"/>
        <v>63.690296632635778</v>
      </c>
      <c r="BD188" s="2">
        <f t="shared" si="227"/>
        <v>58.81567065905196</v>
      </c>
      <c r="BE188" s="2">
        <f t="shared" si="227"/>
        <v>58.610316879303596</v>
      </c>
      <c r="BF188" s="2">
        <f t="shared" si="227"/>
        <v>60.467920779701224</v>
      </c>
      <c r="BG188" s="2">
        <f t="shared" si="227"/>
        <v>58.962994520044575</v>
      </c>
      <c r="BH188" s="2">
        <f t="shared" si="227"/>
        <v>59.391172322779184</v>
      </c>
      <c r="BI188" s="2">
        <f t="shared" si="227"/>
        <v>59.711018158497268</v>
      </c>
      <c r="BJ188" s="2">
        <f t="shared" si="227"/>
        <v>63.552833254790812</v>
      </c>
      <c r="BK188" s="2">
        <f t="shared" si="227"/>
        <v>64.159851453038698</v>
      </c>
      <c r="BL188" s="2">
        <f t="shared" si="227"/>
        <v>66.189037368282783</v>
      </c>
      <c r="BM188" s="2">
        <f t="shared" si="227"/>
        <v>70.211191781831076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60.213000000000001</v>
      </c>
      <c r="DC188" s="2">
        <f t="shared" si="205"/>
        <v>58.468000000000004</v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75.703833552920514</v>
      </c>
      <c r="DL188" s="2">
        <f t="shared" si="236"/>
        <v>97.557096496526725</v>
      </c>
      <c r="DM188" s="2">
        <f t="shared" si="236"/>
        <v>98.297317124735741</v>
      </c>
      <c r="DN188" s="2">
        <f t="shared" si="236"/>
        <v>88.170262760495334</v>
      </c>
      <c r="DO188" s="2">
        <f t="shared" si="236"/>
        <v>100.35441794425088</v>
      </c>
      <c r="DP188" s="2">
        <f t="shared" si="236"/>
        <v>94.048390742969687</v>
      </c>
      <c r="DQ188" s="2">
        <f t="shared" si="236"/>
        <v>85.127604442499191</v>
      </c>
      <c r="DR188" s="2">
        <f t="shared" si="236"/>
        <v>100.02011497211498</v>
      </c>
      <c r="DS188" s="2">
        <f t="shared" si="236"/>
        <v>100.69475096525099</v>
      </c>
      <c r="DT188" s="2">
        <f t="shared" si="236"/>
        <v>104.3937445378151</v>
      </c>
      <c r="DU188" s="2">
        <f t="shared" si="236"/>
        <v>105.35123590733593</v>
      </c>
      <c r="DV188" s="2">
        <f t="shared" si="236"/>
        <v>98.189899770215533</v>
      </c>
      <c r="DW188" s="2">
        <f t="shared" si="236"/>
        <v>95.353124953095644</v>
      </c>
      <c r="DX188" s="2">
        <f t="shared" si="236"/>
        <v>98.735628205128194</v>
      </c>
      <c r="DY188" s="2">
        <f t="shared" si="236"/>
        <v>92.596991876750678</v>
      </c>
      <c r="EA188" s="2">
        <f t="shared" si="244"/>
        <v>66.53047502458459</v>
      </c>
      <c r="EB188" s="2">
        <f t="shared" si="244"/>
        <v>66.074721325486365</v>
      </c>
      <c r="EC188" s="2">
        <f t="shared" si="244"/>
        <v>64.978373537545195</v>
      </c>
      <c r="ED188" s="2">
        <f t="shared" si="244"/>
        <v>63.002043816052563</v>
      </c>
      <c r="EE188" s="2">
        <f t="shared" si="244"/>
        <v>61.994339320694017</v>
      </c>
      <c r="EF188" s="2">
        <f t="shared" si="239"/>
        <v>57.812000835650139</v>
      </c>
      <c r="EG188" s="2">
        <f t="shared" si="240"/>
        <v>59.102227078659823</v>
      </c>
      <c r="EH188" s="2">
        <f t="shared" si="241"/>
        <v>59.454055475603759</v>
      </c>
      <c r="EI188" s="2">
        <f t="shared" si="242"/>
        <v>58.611221061581873</v>
      </c>
      <c r="EJ188" s="2">
        <f t="shared" si="243"/>
        <v>59.547650143973698</v>
      </c>
      <c r="EK188" s="2">
        <f t="shared" si="212"/>
        <v>59.808616566814273</v>
      </c>
      <c r="EL188" s="2">
        <f t="shared" si="179"/>
        <v>63.192745967833247</v>
      </c>
      <c r="EM188" s="2">
        <f t="shared" si="179"/>
        <v>63.868330544978747</v>
      </c>
      <c r="EN188" s="2">
        <f t="shared" si="179"/>
        <v>66.313688399493145</v>
      </c>
      <c r="EO188" s="2">
        <f t="shared" si="179"/>
        <v>71.808691554534519</v>
      </c>
      <c r="EQ188" s="2">
        <f t="shared" si="237"/>
        <v>67.307975918581548</v>
      </c>
      <c r="ER188" s="2">
        <f t="shared" si="237"/>
        <v>67.040068385644787</v>
      </c>
      <c r="ES188" s="2">
        <f t="shared" si="237"/>
        <v>65.503821993705657</v>
      </c>
      <c r="ET188" s="2">
        <f t="shared" si="237"/>
        <v>63.48246652931202</v>
      </c>
      <c r="EU188" s="2">
        <f t="shared" si="237"/>
        <v>64.287629008518806</v>
      </c>
      <c r="EV188" s="2">
        <f t="shared" si="237"/>
        <v>59.165693336219277</v>
      </c>
      <c r="EW188" s="2">
        <f t="shared" si="237"/>
        <v>58.453381861152167</v>
      </c>
      <c r="EX188" s="2">
        <f t="shared" si="237"/>
        <v>60.717442032351727</v>
      </c>
      <c r="EY188" s="2">
        <f t="shared" si="237"/>
        <v>59.047564193131755</v>
      </c>
      <c r="EZ188" s="2">
        <f t="shared" si="237"/>
        <v>59.345006623732232</v>
      </c>
      <c r="FA188" s="2">
        <f t="shared" si="237"/>
        <v>59.67744021043297</v>
      </c>
      <c r="FB188" s="2">
        <f t="shared" si="237"/>
        <v>63.697675674444731</v>
      </c>
      <c r="FC188" s="2">
        <f t="shared" si="237"/>
        <v>64.294948105742336</v>
      </c>
      <c r="FD188" s="2">
        <f t="shared" si="237"/>
        <v>66.116842128737972</v>
      </c>
      <c r="FE188" s="2">
        <f t="shared" si="237"/>
        <v>69.163798398300585</v>
      </c>
      <c r="FG188" s="2">
        <f t="shared" si="238"/>
        <v>0.99997765048614384</v>
      </c>
      <c r="FH188" s="2">
        <f t="shared" si="238"/>
        <v>0.99997869650095117</v>
      </c>
      <c r="FI188" s="2">
        <f t="shared" si="238"/>
        <v>0.99998102880593231</v>
      </c>
      <c r="FJ188" s="2">
        <f t="shared" si="238"/>
        <v>0.99997709191965301</v>
      </c>
      <c r="FK188" s="2">
        <f t="shared" si="238"/>
        <v>0.99997769258387992</v>
      </c>
      <c r="FL188" s="2">
        <f t="shared" si="238"/>
        <v>0.99997527073706227</v>
      </c>
      <c r="FM188" s="2">
        <f t="shared" si="238"/>
        <v>0.99997268927212801</v>
      </c>
      <c r="FN188" s="2">
        <f t="shared" si="238"/>
        <v>0.9999722998371573</v>
      </c>
      <c r="FO188" s="2">
        <f t="shared" si="238"/>
        <v>0.99997246312063115</v>
      </c>
      <c r="FP188" s="2">
        <f t="shared" si="238"/>
        <v>0.99997146400859704</v>
      </c>
      <c r="FQ188" s="2">
        <f t="shared" si="238"/>
        <v>0.99997393729802719</v>
      </c>
      <c r="FR188" s="2">
        <f t="shared" si="238"/>
        <v>0.99997360343371156</v>
      </c>
      <c r="FS188" s="2">
        <f t="shared" si="238"/>
        <v>0.99997535235582613</v>
      </c>
      <c r="FT188" s="2">
        <f t="shared" si="238"/>
        <v>0.99997489741455892</v>
      </c>
      <c r="FU188" s="2">
        <f t="shared" si="238"/>
        <v>0.99996974574920539</v>
      </c>
      <c r="FW188" s="2">
        <f t="shared" si="229"/>
        <v>0.56720117281039295</v>
      </c>
      <c r="FX188" s="2">
        <f t="shared" si="229"/>
        <v>0.69935988762142298</v>
      </c>
      <c r="FY188" s="2">
        <f t="shared" si="229"/>
        <v>0.76355936818941306</v>
      </c>
      <c r="FZ188" s="2">
        <f t="shared" si="229"/>
        <v>0.71861854227023647</v>
      </c>
      <c r="GA188" s="2">
        <f t="shared" si="229"/>
        <v>0.73915720578385868</v>
      </c>
      <c r="GB188" s="2">
        <f t="shared" si="229"/>
        <v>0.7407692099692389</v>
      </c>
      <c r="GC188" s="2">
        <f t="shared" si="229"/>
        <v>0.75922725183586126</v>
      </c>
      <c r="GD188" s="2">
        <f t="shared" si="229"/>
        <v>0.80160867015268877</v>
      </c>
      <c r="GE188" s="2">
        <f t="shared" si="229"/>
        <v>0.80352957116788515</v>
      </c>
      <c r="GF188" s="2">
        <f t="shared" si="229"/>
        <v>0.77849787040121343</v>
      </c>
      <c r="GG188" s="2">
        <f t="shared" si="229"/>
        <v>0.75307299849669829</v>
      </c>
      <c r="GH188" s="2">
        <f t="shared" si="229"/>
        <v>0.71131382757733863</v>
      </c>
      <c r="GI188" s="2">
        <f t="shared" si="229"/>
        <v>0.6815117538295794</v>
      </c>
      <c r="GJ188" s="2">
        <f t="shared" si="229"/>
        <v>0.63737507062320331</v>
      </c>
      <c r="GK188" s="2">
        <f t="shared" si="229"/>
        <v>0.60423185843565697</v>
      </c>
      <c r="GM188" s="86">
        <f t="shared" si="230"/>
        <v>5.8743640621062378E-134</v>
      </c>
      <c r="GN188" s="86">
        <f t="shared" si="230"/>
        <v>3.2849069865199499E-261</v>
      </c>
      <c r="GO188" s="86">
        <f t="shared" si="230"/>
        <v>0</v>
      </c>
      <c r="GP188" s="86">
        <f t="shared" si="230"/>
        <v>8.5114519028608371E-305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8.7457066014433707E-74</v>
      </c>
      <c r="HD188" s="86">
        <f t="shared" si="181"/>
        <v>1.4533033096401688E-182</v>
      </c>
      <c r="HE188" s="86">
        <f t="shared" si="181"/>
        <v>3.7315430884047846E-219</v>
      </c>
      <c r="HF188" s="86">
        <f t="shared" si="181"/>
        <v>5.430883936091103E-204</v>
      </c>
      <c r="HG188" s="86">
        <f t="shared" si="181"/>
        <v>1.1850079270989334E-254</v>
      </c>
      <c r="HH188" s="86">
        <f t="shared" si="181"/>
        <v>1.3228605495617111E-294</v>
      </c>
      <c r="HI188" s="86">
        <f t="shared" si="245"/>
        <v>0</v>
      </c>
      <c r="HJ188" s="86">
        <f t="shared" si="245"/>
        <v>0</v>
      </c>
      <c r="HK188" s="86">
        <f t="shared" si="245"/>
        <v>0</v>
      </c>
      <c r="HL188" s="86">
        <f t="shared" si="245"/>
        <v>0</v>
      </c>
      <c r="HM188" s="86">
        <f t="shared" si="245"/>
        <v>0</v>
      </c>
      <c r="HN188" s="86">
        <f t="shared" si="245"/>
        <v>0</v>
      </c>
      <c r="HO188" s="86">
        <f t="shared" si="226"/>
        <v>3.9599723351268043E-284</v>
      </c>
      <c r="HP188" s="86">
        <f t="shared" si="226"/>
        <v>5.9197792143984833E-205</v>
      </c>
      <c r="HQ188" s="86">
        <f t="shared" si="226"/>
        <v>0</v>
      </c>
      <c r="HS188" s="86">
        <f t="shared" si="231"/>
        <v>9.709127930113107E-13</v>
      </c>
      <c r="HT188" s="86">
        <f t="shared" si="231"/>
        <v>2.3099646896244753E-21</v>
      </c>
      <c r="HU188" s="86">
        <f t="shared" si="231"/>
        <v>5.1064976535382729E-25</v>
      </c>
      <c r="HV188" s="86">
        <f t="shared" si="231"/>
        <v>4.1304378957154467E-23</v>
      </c>
      <c r="HW188" s="86">
        <f t="shared" si="231"/>
        <v>9.7637928199379567E-28</v>
      </c>
      <c r="HX188" s="86">
        <f t="shared" si="231"/>
        <v>1.4662987279976234E-27</v>
      </c>
      <c r="HY188" s="86">
        <f t="shared" si="231"/>
        <v>2.1900801823953437E-27</v>
      </c>
      <c r="HZ188" s="86">
        <f t="shared" si="231"/>
        <v>3.5151520381092587E-33</v>
      </c>
      <c r="IA188" s="86">
        <f t="shared" si="231"/>
        <v>2.7407496788572834E-33</v>
      </c>
      <c r="IB188" s="86">
        <f t="shared" si="231"/>
        <v>3.0540084844077074E-32</v>
      </c>
      <c r="IC188" s="86">
        <f t="shared" si="231"/>
        <v>8.8098947888641488E-29</v>
      </c>
      <c r="ID188" s="86">
        <f t="shared" si="231"/>
        <v>2.0555983248499287E-27</v>
      </c>
      <c r="IE188" s="86">
        <f t="shared" si="231"/>
        <v>4.2320989591264932E-25</v>
      </c>
      <c r="IF188" s="86">
        <f t="shared" si="231"/>
        <v>3.0221233201488347E-28</v>
      </c>
      <c r="IG188" s="86">
        <f t="shared" si="231"/>
        <v>1.8583858125119352E-37</v>
      </c>
      <c r="II188" s="86">
        <f t="shared" si="232"/>
        <v>0.5223853892765099</v>
      </c>
      <c r="IJ188" s="86">
        <f t="shared" si="232"/>
        <v>0.14357589264878087</v>
      </c>
      <c r="IK188" s="86">
        <f t="shared" si="232"/>
        <v>3.2643075229085904E-2</v>
      </c>
      <c r="IL188" s="86">
        <f t="shared" si="232"/>
        <v>8.6503193871047809E-2</v>
      </c>
      <c r="IM188" s="86">
        <f t="shared" si="232"/>
        <v>4.3315525875315959E-2</v>
      </c>
      <c r="IN188" s="86">
        <f t="shared" si="232"/>
        <v>4.233852840410493E-2</v>
      </c>
      <c r="IO188" s="86">
        <f t="shared" si="232"/>
        <v>2.6945859532975878E-2</v>
      </c>
      <c r="IP188" s="86">
        <f t="shared" si="232"/>
        <v>4.4435959345122946E-3</v>
      </c>
      <c r="IQ188" s="86">
        <f t="shared" si="232"/>
        <v>4.3181271716797856E-3</v>
      </c>
      <c r="IR188" s="86">
        <f t="shared" si="232"/>
        <v>1.1014348964432959E-2</v>
      </c>
      <c r="IS188" s="86">
        <f t="shared" si="232"/>
        <v>2.6913450656332029E-2</v>
      </c>
      <c r="IT188" s="86">
        <f t="shared" si="232"/>
        <v>6.7410096509665854E-2</v>
      </c>
      <c r="IU188" s="86">
        <f t="shared" si="232"/>
        <v>0.1340409216885568</v>
      </c>
      <c r="IV188" s="86">
        <f t="shared" si="232"/>
        <v>0.17764623792234568</v>
      </c>
      <c r="IW188" s="86">
        <f t="shared" si="232"/>
        <v>0.13605214339340277</v>
      </c>
      <c r="IY188" s="86">
        <f t="shared" si="233"/>
        <v>0.52238538927748079</v>
      </c>
      <c r="IZ188" s="86">
        <f t="shared" si="233"/>
        <v>0.14357589264878087</v>
      </c>
      <c r="JA188" s="86">
        <f t="shared" si="233"/>
        <v>3.2643075229085904E-2</v>
      </c>
      <c r="JB188" s="86">
        <f t="shared" si="233"/>
        <v>8.6503193871047809E-2</v>
      </c>
      <c r="JC188" s="86">
        <f t="shared" si="233"/>
        <v>4.3315525875315959E-2</v>
      </c>
      <c r="JD188" s="86">
        <f t="shared" si="233"/>
        <v>4.233852840410493E-2</v>
      </c>
      <c r="JE188" s="86">
        <f t="shared" si="233"/>
        <v>2.6945859532975878E-2</v>
      </c>
      <c r="JF188" s="86">
        <f t="shared" si="233"/>
        <v>4.4435959345122946E-3</v>
      </c>
      <c r="JG188" s="86">
        <f t="shared" si="233"/>
        <v>4.3181271716797856E-3</v>
      </c>
      <c r="JH188" s="86">
        <f t="shared" si="233"/>
        <v>1.1014348964432959E-2</v>
      </c>
      <c r="JI188" s="86">
        <f t="shared" si="233"/>
        <v>2.6913450656332029E-2</v>
      </c>
      <c r="JJ188" s="86">
        <f t="shared" si="233"/>
        <v>6.7410096509665854E-2</v>
      </c>
      <c r="JK188" s="86">
        <f t="shared" si="233"/>
        <v>0.1340409216885568</v>
      </c>
      <c r="JL188" s="86">
        <f t="shared" si="233"/>
        <v>0.17764623792234568</v>
      </c>
      <c r="JM188" s="86">
        <f t="shared" si="233"/>
        <v>0.13605214339340277</v>
      </c>
    </row>
    <row r="189" spans="2:273" x14ac:dyDescent="0.25">
      <c r="B189" s="2">
        <v>162</v>
      </c>
      <c r="C189" s="37">
        <v>67.760999999999996</v>
      </c>
      <c r="D189" s="37">
        <v>67.206000000000003</v>
      </c>
      <c r="E189" s="37">
        <v>64.667000000000002</v>
      </c>
      <c r="F189" s="37">
        <v>63.524000000000001</v>
      </c>
      <c r="G189" s="37">
        <v>63.835999999999999</v>
      </c>
      <c r="H189" s="37">
        <v>58.984000000000002</v>
      </c>
      <c r="I189" s="37">
        <v>57.639000000000003</v>
      </c>
      <c r="J189" s="37">
        <v>60.704999999999998</v>
      </c>
      <c r="K189" s="37">
        <v>58.468000000000004</v>
      </c>
      <c r="L189" s="37">
        <v>59.451999999999998</v>
      </c>
      <c r="M189" s="37">
        <v>59.725999999999999</v>
      </c>
      <c r="N189" s="37">
        <v>61.725999999999999</v>
      </c>
      <c r="O189" s="37">
        <v>64.766999999999996</v>
      </c>
      <c r="P189" s="37">
        <v>66.451999999999998</v>
      </c>
      <c r="Q189" s="37">
        <v>71.305999999999997</v>
      </c>
      <c r="S189" s="4">
        <f t="shared" si="234"/>
        <v>66.947953956745508</v>
      </c>
      <c r="T189" s="4">
        <f t="shared" si="234"/>
        <v>66.677914298660056</v>
      </c>
      <c r="U189" s="4">
        <f t="shared" si="234"/>
        <v>65.305003593453563</v>
      </c>
      <c r="V189" s="4">
        <f t="shared" si="234"/>
        <v>63.274547842922281</v>
      </c>
      <c r="W189" s="4">
        <f t="shared" si="234"/>
        <v>63.609352940928979</v>
      </c>
      <c r="X189" s="4">
        <f t="shared" si="234"/>
        <v>58.689906951149553</v>
      </c>
      <c r="Y189" s="4">
        <f t="shared" si="234"/>
        <v>58.454448155438627</v>
      </c>
      <c r="Z189" s="4">
        <f t="shared" si="234"/>
        <v>60.307504856481849</v>
      </c>
      <c r="AA189" s="4">
        <f t="shared" si="234"/>
        <v>58.767870117371437</v>
      </c>
      <c r="AB189" s="4">
        <f t="shared" si="234"/>
        <v>59.181458494652745</v>
      </c>
      <c r="AC189" s="4">
        <f t="shared" si="234"/>
        <v>59.509066667318493</v>
      </c>
      <c r="AD189" s="4">
        <f t="shared" si="234"/>
        <v>63.408130411755614</v>
      </c>
      <c r="AE189" s="4">
        <f t="shared" si="234"/>
        <v>64.056038214462703</v>
      </c>
      <c r="AF189" s="4">
        <f t="shared" si="234"/>
        <v>66.812650403019987</v>
      </c>
      <c r="AG189" s="4">
        <f t="shared" si="234"/>
        <v>72.223725034025691</v>
      </c>
      <c r="AI189" s="4">
        <f t="shared" si="235"/>
        <v>0.81304604325448793</v>
      </c>
      <c r="AJ189" s="4">
        <f t="shared" si="235"/>
        <v>0.52808570133994692</v>
      </c>
      <c r="AK189" s="4">
        <f t="shared" si="235"/>
        <v>-0.63800359345356128</v>
      </c>
      <c r="AL189" s="4">
        <f t="shared" si="235"/>
        <v>0.24945215707771951</v>
      </c>
      <c r="AM189" s="4">
        <f t="shared" si="235"/>
        <v>0.2266470590710199</v>
      </c>
      <c r="AN189" s="4">
        <f t="shared" si="235"/>
        <v>0.29409304885044918</v>
      </c>
      <c r="AO189" s="4">
        <f t="shared" si="235"/>
        <v>-0.8154481554386237</v>
      </c>
      <c r="AP189" s="4">
        <f t="shared" si="235"/>
        <v>0.39749514351814952</v>
      </c>
      <c r="AQ189" s="4">
        <f t="shared" si="235"/>
        <v>-0.29987011737143376</v>
      </c>
      <c r="AR189" s="4">
        <f t="shared" si="235"/>
        <v>0.27054150534725352</v>
      </c>
      <c r="AS189" s="4">
        <f t="shared" si="235"/>
        <v>0.21693333268150639</v>
      </c>
      <c r="AT189" s="4">
        <f t="shared" si="235"/>
        <v>-1.6821304117556153</v>
      </c>
      <c r="AU189" s="4">
        <f t="shared" si="235"/>
        <v>0.71096178553729317</v>
      </c>
      <c r="AV189" s="4">
        <f t="shared" si="235"/>
        <v>-0.36065040301998863</v>
      </c>
      <c r="AW189" s="4">
        <f t="shared" si="235"/>
        <v>-0.91772503402569328</v>
      </c>
      <c r="AY189" s="2">
        <f t="shared" si="227"/>
        <v>66.901810785613719</v>
      </c>
      <c r="AZ189" s="2">
        <f t="shared" si="227"/>
        <v>66.675019974470956</v>
      </c>
      <c r="BA189" s="2">
        <f t="shared" si="227"/>
        <v>65.304997197499816</v>
      </c>
      <c r="BB189" s="2">
        <f t="shared" si="227"/>
        <v>63.273915483060392</v>
      </c>
      <c r="BC189" s="2">
        <f t="shared" si="227"/>
        <v>63.609306757731957</v>
      </c>
      <c r="BD189" s="2">
        <f t="shared" si="227"/>
        <v>58.689855875824577</v>
      </c>
      <c r="BE189" s="2">
        <f t="shared" si="227"/>
        <v>58.454440480217876</v>
      </c>
      <c r="BF189" s="2">
        <f t="shared" si="227"/>
        <v>60.307504851719706</v>
      </c>
      <c r="BG189" s="2">
        <f t="shared" si="227"/>
        <v>58.767870112780066</v>
      </c>
      <c r="BH189" s="2">
        <f t="shared" si="227"/>
        <v>59.181458244929701</v>
      </c>
      <c r="BI189" s="2">
        <f t="shared" si="227"/>
        <v>59.509054548154751</v>
      </c>
      <c r="BJ189" s="2">
        <f t="shared" si="227"/>
        <v>63.407631172147916</v>
      </c>
      <c r="BK189" s="2">
        <f t="shared" si="227"/>
        <v>64.043724757899199</v>
      </c>
      <c r="BL189" s="2">
        <f t="shared" si="227"/>
        <v>66.082002609151928</v>
      </c>
      <c r="BM189" s="2">
        <f t="shared" si="227"/>
        <v>70.058015421536595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60.704999999999998</v>
      </c>
      <c r="DC189" s="2">
        <f t="shared" si="205"/>
        <v>58.468000000000004</v>
      </c>
      <c r="DD189" s="2">
        <f t="shared" si="206"/>
        <v>59.451999999999998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75.620735792709709</v>
      </c>
      <c r="DL189" s="2">
        <f t="shared" si="236"/>
        <v>97.623215644820291</v>
      </c>
      <c r="DM189" s="2">
        <f t="shared" si="236"/>
        <v>98.389101781939004</v>
      </c>
      <c r="DN189" s="2">
        <f t="shared" si="236"/>
        <v>88.211069012382978</v>
      </c>
      <c r="DO189" s="2">
        <f t="shared" si="236"/>
        <v>100.46333554006969</v>
      </c>
      <c r="DP189" s="2">
        <f t="shared" si="236"/>
        <v>94.11102111828427</v>
      </c>
      <c r="DQ189" s="2">
        <f t="shared" si="236"/>
        <v>85.131532881059215</v>
      </c>
      <c r="DR189" s="2">
        <f t="shared" si="236"/>
        <v>100.10728292578294</v>
      </c>
      <c r="DS189" s="2">
        <f t="shared" si="236"/>
        <v>100.78873462033465</v>
      </c>
      <c r="DT189" s="2">
        <f t="shared" si="236"/>
        <v>104.50997983193275</v>
      </c>
      <c r="DU189" s="2">
        <f t="shared" si="236"/>
        <v>105.4859698841699</v>
      </c>
      <c r="DV189" s="2">
        <f t="shared" si="236"/>
        <v>98.281550169602781</v>
      </c>
      <c r="DW189" s="2">
        <f t="shared" si="236"/>
        <v>95.444430487804837</v>
      </c>
      <c r="DX189" s="2">
        <f t="shared" si="236"/>
        <v>98.858943589743575</v>
      </c>
      <c r="DY189" s="2">
        <f t="shared" si="236"/>
        <v>92.670163025210059</v>
      </c>
      <c r="EA189" s="2">
        <f t="shared" si="244"/>
        <v>66.432764416651963</v>
      </c>
      <c r="EB189" s="2">
        <f t="shared" si="244"/>
        <v>65.96716536717021</v>
      </c>
      <c r="EC189" s="2">
        <f t="shared" si="244"/>
        <v>64.887235208314337</v>
      </c>
      <c r="ED189" s="2">
        <f t="shared" si="244"/>
        <v>62.91247857346881</v>
      </c>
      <c r="EE189" s="2">
        <f t="shared" si="244"/>
        <v>61.840601790961259</v>
      </c>
      <c r="EF189" s="2">
        <f t="shared" si="239"/>
        <v>57.643518768380304</v>
      </c>
      <c r="EG189" s="2">
        <f t="shared" si="240"/>
        <v>58.966354497431084</v>
      </c>
      <c r="EH189" s="2">
        <f t="shared" si="241"/>
        <v>59.256996116313474</v>
      </c>
      <c r="EI189" s="2">
        <f t="shared" si="242"/>
        <v>58.403595730515953</v>
      </c>
      <c r="EJ189" s="2">
        <f t="shared" si="243"/>
        <v>59.344057692307715</v>
      </c>
      <c r="EK189" s="2">
        <f t="shared" si="212"/>
        <v>59.610755014326649</v>
      </c>
      <c r="EL189" s="2">
        <f t="shared" si="179"/>
        <v>63.03122163442594</v>
      </c>
      <c r="EM189" s="2">
        <f t="shared" si="179"/>
        <v>63.738048867261568</v>
      </c>
      <c r="EN189" s="2">
        <f t="shared" si="179"/>
        <v>66.213201875752276</v>
      </c>
      <c r="EO189" s="2">
        <f t="shared" si="179"/>
        <v>71.74229318455312</v>
      </c>
      <c r="EQ189" s="2">
        <f t="shared" si="237"/>
        <v>67.227904139346691</v>
      </c>
      <c r="ER189" s="2">
        <f t="shared" si="237"/>
        <v>66.951681227799369</v>
      </c>
      <c r="ES189" s="2">
        <f t="shared" si="237"/>
        <v>65.42223380561714</v>
      </c>
      <c r="ET189" s="2">
        <f t="shared" si="237"/>
        <v>63.40226944704186</v>
      </c>
      <c r="EU189" s="2">
        <f t="shared" si="237"/>
        <v>64.177510739931321</v>
      </c>
      <c r="EV189" s="2">
        <f t="shared" si="237"/>
        <v>59.022716177682184</v>
      </c>
      <c r="EW189" s="2">
        <f t="shared" si="237"/>
        <v>58.305542039143297</v>
      </c>
      <c r="EX189" s="2">
        <f t="shared" si="237"/>
        <v>60.543355420987147</v>
      </c>
      <c r="EY189" s="2">
        <f t="shared" si="237"/>
        <v>58.847799687242265</v>
      </c>
      <c r="EZ189" s="2">
        <f t="shared" si="237"/>
        <v>59.137784858729404</v>
      </c>
      <c r="FA189" s="2">
        <f t="shared" si="237"/>
        <v>59.477225368803261</v>
      </c>
      <c r="FB189" s="2">
        <f t="shared" si="237"/>
        <v>63.545792261913803</v>
      </c>
      <c r="FC189" s="2">
        <f t="shared" si="237"/>
        <v>64.172989310952502</v>
      </c>
      <c r="FD189" s="2">
        <f t="shared" si="237"/>
        <v>66.012791426761282</v>
      </c>
      <c r="FE189" s="2">
        <f t="shared" si="237"/>
        <v>69.050970377974735</v>
      </c>
      <c r="FG189" s="2">
        <f t="shared" si="238"/>
        <v>0.99997961696102533</v>
      </c>
      <c r="FH189" s="2">
        <f t="shared" si="238"/>
        <v>0.99998057094153192</v>
      </c>
      <c r="FI189" s="2">
        <f t="shared" si="238"/>
        <v>0.99998269803649331</v>
      </c>
      <c r="FJ189" s="2">
        <f t="shared" si="238"/>
        <v>0.9999791075403025</v>
      </c>
      <c r="FK189" s="2">
        <f t="shared" si="238"/>
        <v>0.99997965535476774</v>
      </c>
      <c r="FL189" s="2">
        <f t="shared" si="238"/>
        <v>0.99997744659507737</v>
      </c>
      <c r="FM189" s="2">
        <f t="shared" si="238"/>
        <v>0.99997509226029557</v>
      </c>
      <c r="FN189" s="2">
        <f t="shared" si="238"/>
        <v>0.99997473708966189</v>
      </c>
      <c r="FO189" s="2">
        <f t="shared" si="238"/>
        <v>0.99997488600668372</v>
      </c>
      <c r="FP189" s="2">
        <f t="shared" si="238"/>
        <v>0.99997397480118311</v>
      </c>
      <c r="FQ189" s="2">
        <f t="shared" si="238"/>
        <v>0.99997623047878881</v>
      </c>
      <c r="FR189" s="2">
        <f t="shared" si="238"/>
        <v>0.99997592598950857</v>
      </c>
      <c r="FS189" s="2">
        <f t="shared" si="238"/>
        <v>0.99997752103259807</v>
      </c>
      <c r="FT189" s="2">
        <f t="shared" si="238"/>
        <v>0.99997710611941493</v>
      </c>
      <c r="FU189" s="2">
        <f t="shared" si="238"/>
        <v>0.99997240772188678</v>
      </c>
      <c r="FW189" s="2">
        <f t="shared" si="229"/>
        <v>0.58965622871177603</v>
      </c>
      <c r="FX189" s="2">
        <f t="shared" si="229"/>
        <v>0.71836278960206645</v>
      </c>
      <c r="FY189" s="2">
        <f t="shared" si="229"/>
        <v>0.77978212132861724</v>
      </c>
      <c r="FZ189" s="2">
        <f t="shared" si="229"/>
        <v>0.73686215747056627</v>
      </c>
      <c r="GA189" s="2">
        <f t="shared" si="229"/>
        <v>0.75652036068150597</v>
      </c>
      <c r="GB189" s="2">
        <f t="shared" si="229"/>
        <v>0.75806018344137938</v>
      </c>
      <c r="GC189" s="2">
        <f t="shared" si="229"/>
        <v>0.77565991112486121</v>
      </c>
      <c r="GD189" s="2">
        <f t="shared" si="229"/>
        <v>0.81585038834815771</v>
      </c>
      <c r="GE189" s="2">
        <f t="shared" si="229"/>
        <v>0.81766476112933795</v>
      </c>
      <c r="GF189" s="2">
        <f t="shared" si="229"/>
        <v>0.79397221941620233</v>
      </c>
      <c r="GG189" s="2">
        <f t="shared" si="229"/>
        <v>0.76979832951637872</v>
      </c>
      <c r="GH189" s="2">
        <f t="shared" si="229"/>
        <v>0.7298530092486768</v>
      </c>
      <c r="GI189" s="2">
        <f t="shared" si="229"/>
        <v>0.70116074129783834</v>
      </c>
      <c r="GJ189" s="2">
        <f t="shared" si="229"/>
        <v>0.6583821101997136</v>
      </c>
      <c r="GK189" s="2">
        <f t="shared" si="229"/>
        <v>0.62603237579052085</v>
      </c>
      <c r="GM189" s="86">
        <f t="shared" si="230"/>
        <v>7.7462112524269154E-137</v>
      </c>
      <c r="GN189" s="86">
        <f t="shared" si="230"/>
        <v>1.4072502599259945E-266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6.9087877374764399E-76</v>
      </c>
      <c r="HD189" s="86">
        <f t="shared" si="181"/>
        <v>1.639126135409072E-187</v>
      </c>
      <c r="HE189" s="86">
        <f t="shared" si="181"/>
        <v>6.0193813381877308E-225</v>
      </c>
      <c r="HF189" s="86">
        <f t="shared" si="181"/>
        <v>1.646468550658673E-209</v>
      </c>
      <c r="HG189" s="86">
        <f t="shared" si="181"/>
        <v>2.1041825204486212E-261</v>
      </c>
      <c r="HH189" s="86">
        <f t="shared" si="181"/>
        <v>2.0459261137730105E-302</v>
      </c>
      <c r="HI189" s="86">
        <f t="shared" si="245"/>
        <v>0</v>
      </c>
      <c r="HJ189" s="86">
        <f t="shared" si="245"/>
        <v>0</v>
      </c>
      <c r="HK189" s="86">
        <f t="shared" si="245"/>
        <v>0</v>
      </c>
      <c r="HL189" s="86">
        <f t="shared" si="245"/>
        <v>0</v>
      </c>
      <c r="HM189" s="86">
        <f t="shared" si="245"/>
        <v>0</v>
      </c>
      <c r="HN189" s="86">
        <f t="shared" si="245"/>
        <v>0</v>
      </c>
      <c r="HO189" s="86">
        <f t="shared" si="226"/>
        <v>8.9023731186561568E-292</v>
      </c>
      <c r="HP189" s="86">
        <f t="shared" si="226"/>
        <v>1.8947349084806996E-210</v>
      </c>
      <c r="HQ189" s="86">
        <f t="shared" si="226"/>
        <v>0</v>
      </c>
      <c r="HS189" s="86">
        <f t="shared" si="231"/>
        <v>1.8319200414126994E-13</v>
      </c>
      <c r="HT189" s="86">
        <f t="shared" si="231"/>
        <v>2.1040816477842561E-22</v>
      </c>
      <c r="HU189" s="86">
        <f t="shared" si="231"/>
        <v>3.2901621867611798E-26</v>
      </c>
      <c r="HV189" s="86">
        <f t="shared" si="231"/>
        <v>2.9500629558737237E-24</v>
      </c>
      <c r="HW189" s="86">
        <f t="shared" si="231"/>
        <v>4.48083191264229E-29</v>
      </c>
      <c r="HX189" s="86">
        <f t="shared" si="231"/>
        <v>6.8680236417107349E-29</v>
      </c>
      <c r="HY189" s="86">
        <f t="shared" si="231"/>
        <v>1.0480989820788292E-28</v>
      </c>
      <c r="HZ189" s="86">
        <f t="shared" si="231"/>
        <v>1.0084769307986235E-34</v>
      </c>
      <c r="IA189" s="86">
        <f t="shared" si="231"/>
        <v>7.9708037363728058E-35</v>
      </c>
      <c r="IB189" s="86">
        <f t="shared" si="231"/>
        <v>9.4685448388096834E-34</v>
      </c>
      <c r="IC189" s="86">
        <f t="shared" si="231"/>
        <v>3.5419129408097985E-30</v>
      </c>
      <c r="ID189" s="86">
        <f t="shared" si="231"/>
        <v>8.3490667064801662E-29</v>
      </c>
      <c r="IE189" s="86">
        <f t="shared" si="231"/>
        <v>2.1751922802498747E-26</v>
      </c>
      <c r="IF189" s="86">
        <f t="shared" si="231"/>
        <v>8.5907986657802231E-30</v>
      </c>
      <c r="IG189" s="86">
        <f t="shared" si="231"/>
        <v>1.252841282920631E-39</v>
      </c>
      <c r="II189" s="86">
        <f t="shared" si="232"/>
        <v>0.48162066227563649</v>
      </c>
      <c r="IJ189" s="86">
        <f t="shared" si="232"/>
        <v>0.10509623594835679</v>
      </c>
      <c r="IK189" s="86">
        <f t="shared" si="232"/>
        <v>2.1206786082597472E-2</v>
      </c>
      <c r="IL189" s="86">
        <f t="shared" si="232"/>
        <v>5.9811775978730539E-2</v>
      </c>
      <c r="IM189" s="86">
        <f t="shared" si="232"/>
        <v>2.7857345512566946E-2</v>
      </c>
      <c r="IN189" s="86">
        <f t="shared" si="232"/>
        <v>2.7228616176032398E-2</v>
      </c>
      <c r="IO189" s="86">
        <f t="shared" si="232"/>
        <v>1.6861500626024206E-2</v>
      </c>
      <c r="IP189" s="86">
        <f t="shared" si="232"/>
        <v>2.4256519200815041E-3</v>
      </c>
      <c r="IQ189" s="86">
        <f t="shared" si="232"/>
        <v>2.3614062992717835E-3</v>
      </c>
      <c r="IR189" s="86">
        <f t="shared" si="232"/>
        <v>6.3617560382720605E-3</v>
      </c>
      <c r="IS189" s="86">
        <f t="shared" si="232"/>
        <v>1.6596214374004364E-2</v>
      </c>
      <c r="IT189" s="86">
        <f t="shared" si="232"/>
        <v>4.3846076420653163E-2</v>
      </c>
      <c r="IU189" s="86">
        <f t="shared" si="232"/>
        <v>9.3266675291022366E-2</v>
      </c>
      <c r="IV189" s="86">
        <f t="shared" si="232"/>
        <v>0.12348000475503301</v>
      </c>
      <c r="IW189" s="86">
        <f t="shared" si="232"/>
        <v>8.0067425857841587E-2</v>
      </c>
      <c r="IY189" s="86">
        <f t="shared" si="233"/>
        <v>0.48162066227581968</v>
      </c>
      <c r="IZ189" s="86">
        <f t="shared" si="233"/>
        <v>0.10509623594835679</v>
      </c>
      <c r="JA189" s="86">
        <f t="shared" si="233"/>
        <v>2.1206786082597472E-2</v>
      </c>
      <c r="JB189" s="86">
        <f t="shared" si="233"/>
        <v>5.9811775978730539E-2</v>
      </c>
      <c r="JC189" s="86">
        <f t="shared" si="233"/>
        <v>2.7857345512566946E-2</v>
      </c>
      <c r="JD189" s="86">
        <f t="shared" si="233"/>
        <v>2.7228616176032398E-2</v>
      </c>
      <c r="JE189" s="86">
        <f t="shared" si="233"/>
        <v>1.6861500626024206E-2</v>
      </c>
      <c r="JF189" s="86">
        <f t="shared" si="233"/>
        <v>2.4256519200815041E-3</v>
      </c>
      <c r="JG189" s="86">
        <f t="shared" si="233"/>
        <v>2.3614062992717835E-3</v>
      </c>
      <c r="JH189" s="86">
        <f t="shared" si="233"/>
        <v>6.3617560382720605E-3</v>
      </c>
      <c r="JI189" s="86">
        <f t="shared" si="233"/>
        <v>1.6596214374004364E-2</v>
      </c>
      <c r="JJ189" s="86">
        <f t="shared" si="233"/>
        <v>4.3846076420653163E-2</v>
      </c>
      <c r="JK189" s="86">
        <f t="shared" si="233"/>
        <v>9.3266675291022366E-2</v>
      </c>
      <c r="JL189" s="86">
        <f t="shared" si="233"/>
        <v>0.12348000475503301</v>
      </c>
      <c r="JM189" s="86">
        <f t="shared" si="233"/>
        <v>8.0067425857841587E-2</v>
      </c>
    </row>
    <row r="190" spans="2:273" x14ac:dyDescent="0.25">
      <c r="B190" s="2">
        <v>163</v>
      </c>
      <c r="C190" s="37">
        <v>66.730999999999995</v>
      </c>
      <c r="D190" s="37">
        <v>66.683000000000007</v>
      </c>
      <c r="E190" s="37">
        <v>65.126999999999995</v>
      </c>
      <c r="F190" s="37">
        <v>63.951999999999998</v>
      </c>
      <c r="G190" s="37">
        <v>64.278999999999996</v>
      </c>
      <c r="H190" s="37">
        <v>57.720999999999997</v>
      </c>
      <c r="I190" s="37">
        <v>57.622999999999998</v>
      </c>
      <c r="J190" s="37">
        <v>60.573999999999998</v>
      </c>
      <c r="K190" s="37">
        <v>58.258000000000003</v>
      </c>
      <c r="L190" s="37">
        <v>58.305999999999997</v>
      </c>
      <c r="M190" s="37">
        <v>58.677</v>
      </c>
      <c r="N190" s="37">
        <v>60.951999999999998</v>
      </c>
      <c r="O190" s="37">
        <v>63.667000000000002</v>
      </c>
      <c r="P190" s="37">
        <v>65.774000000000001</v>
      </c>
      <c r="Q190" s="37">
        <v>68.968000000000004</v>
      </c>
      <c r="S190" s="4">
        <f t="shared" si="234"/>
        <v>66.860584452021072</v>
      </c>
      <c r="T190" s="4">
        <f t="shared" si="234"/>
        <v>66.600351418147397</v>
      </c>
      <c r="U190" s="4">
        <f t="shared" si="234"/>
        <v>65.229649396659582</v>
      </c>
      <c r="V190" s="4">
        <f t="shared" si="234"/>
        <v>63.200070282179333</v>
      </c>
      <c r="W190" s="4">
        <f t="shared" si="234"/>
        <v>63.52793807345838</v>
      </c>
      <c r="X190" s="4">
        <f t="shared" si="234"/>
        <v>58.563810395087536</v>
      </c>
      <c r="Y190" s="4">
        <f t="shared" si="234"/>
        <v>58.298723865559808</v>
      </c>
      <c r="Z190" s="4">
        <f t="shared" si="234"/>
        <v>60.146697171297902</v>
      </c>
      <c r="AA190" s="4">
        <f t="shared" si="234"/>
        <v>58.572612532567021</v>
      </c>
      <c r="AB190" s="4">
        <f t="shared" si="234"/>
        <v>58.971811446974804</v>
      </c>
      <c r="AC190" s="4">
        <f t="shared" si="234"/>
        <v>59.307131771594911</v>
      </c>
      <c r="AD190" s="4">
        <f t="shared" si="234"/>
        <v>63.262475859168021</v>
      </c>
      <c r="AE190" s="4">
        <f t="shared" si="234"/>
        <v>63.930502979743416</v>
      </c>
      <c r="AF190" s="4">
        <f t="shared" si="234"/>
        <v>66.293893208736591</v>
      </c>
      <c r="AG190" s="4">
        <f t="shared" si="234"/>
        <v>70.802669321339707</v>
      </c>
      <c r="AI190" s="4">
        <f t="shared" si="235"/>
        <v>-0.12958445202107782</v>
      </c>
      <c r="AJ190" s="4">
        <f t="shared" si="235"/>
        <v>8.2648581852609482E-2</v>
      </c>
      <c r="AK190" s="4">
        <f t="shared" si="235"/>
        <v>-0.1026493966595865</v>
      </c>
      <c r="AL190" s="4">
        <f t="shared" si="235"/>
        <v>0.75192971782066564</v>
      </c>
      <c r="AM190" s="4">
        <f t="shared" si="235"/>
        <v>0.75106192654161674</v>
      </c>
      <c r="AN190" s="4">
        <f t="shared" si="235"/>
        <v>-0.84281039508753963</v>
      </c>
      <c r="AO190" s="4">
        <f t="shared" si="235"/>
        <v>-0.67572386555981012</v>
      </c>
      <c r="AP190" s="4">
        <f t="shared" si="235"/>
        <v>0.42730282870209635</v>
      </c>
      <c r="AQ190" s="4">
        <f t="shared" si="235"/>
        <v>-0.31461253256701838</v>
      </c>
      <c r="AR190" s="4">
        <f t="shared" si="235"/>
        <v>-0.6658114469748071</v>
      </c>
      <c r="AS190" s="4">
        <f t="shared" si="235"/>
        <v>-0.63013177159491107</v>
      </c>
      <c r="AT190" s="4">
        <f t="shared" si="235"/>
        <v>-2.3104758591680223</v>
      </c>
      <c r="AU190" s="4">
        <f t="shared" si="235"/>
        <v>-0.2635029797434143</v>
      </c>
      <c r="AV190" s="4">
        <f t="shared" si="235"/>
        <v>-0.5198932087365904</v>
      </c>
      <c r="AW190" s="4">
        <f t="shared" si="235"/>
        <v>-1.8346693213397032</v>
      </c>
      <c r="AY190" s="2">
        <f t="shared" si="227"/>
        <v>66.832437061897835</v>
      </c>
      <c r="AZ190" s="2">
        <f t="shared" si="227"/>
        <v>66.59950450993864</v>
      </c>
      <c r="BA190" s="2">
        <f t="shared" si="227"/>
        <v>65.229648316253488</v>
      </c>
      <c r="BB190" s="2">
        <f t="shared" si="227"/>
        <v>63.199927148940056</v>
      </c>
      <c r="BC190" s="2">
        <f t="shared" si="227"/>
        <v>63.527930577329826</v>
      </c>
      <c r="BD190" s="2">
        <f t="shared" si="227"/>
        <v>58.563802108686126</v>
      </c>
      <c r="BE190" s="2">
        <f t="shared" si="227"/>
        <v>58.298722770316317</v>
      </c>
      <c r="BF190" s="2">
        <f t="shared" si="227"/>
        <v>60.146697170934189</v>
      </c>
      <c r="BG190" s="2">
        <f t="shared" si="227"/>
        <v>58.57261253221354</v>
      </c>
      <c r="BH190" s="2">
        <f t="shared" si="227"/>
        <v>58.971811422279508</v>
      </c>
      <c r="BI190" s="2">
        <f t="shared" si="227"/>
        <v>59.307130151429362</v>
      </c>
      <c r="BJ190" s="2">
        <f t="shared" si="227"/>
        <v>63.262389963482633</v>
      </c>
      <c r="BK190" s="2">
        <f t="shared" si="227"/>
        <v>63.92761361829757</v>
      </c>
      <c r="BL190" s="2">
        <f t="shared" si="227"/>
        <v>65.974946632522034</v>
      </c>
      <c r="BM190" s="2">
        <f t="shared" si="227"/>
        <v>69.904187650146639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60.573999999999998</v>
      </c>
      <c r="DC190" s="2">
        <f t="shared" si="205"/>
        <v>58.258000000000003</v>
      </c>
      <c r="DD190" s="2">
        <f t="shared" si="206"/>
        <v>58.305999999999997</v>
      </c>
      <c r="DE190" s="2">
        <f t="shared" si="207"/>
        <v>58.677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75.537638032498904</v>
      </c>
      <c r="DL190" s="2">
        <f t="shared" si="236"/>
        <v>97.689334793113858</v>
      </c>
      <c r="DM190" s="2">
        <f t="shared" si="236"/>
        <v>98.480886439142267</v>
      </c>
      <c r="DN190" s="2">
        <f t="shared" si="236"/>
        <v>88.251875264270637</v>
      </c>
      <c r="DO190" s="2">
        <f t="shared" si="236"/>
        <v>100.5722531358885</v>
      </c>
      <c r="DP190" s="2">
        <f t="shared" si="236"/>
        <v>94.173651493598854</v>
      </c>
      <c r="DQ190" s="2">
        <f t="shared" si="236"/>
        <v>85.135461319619239</v>
      </c>
      <c r="DR190" s="2">
        <f t="shared" si="236"/>
        <v>100.1944508794509</v>
      </c>
      <c r="DS190" s="2">
        <f t="shared" si="236"/>
        <v>100.8827182754183</v>
      </c>
      <c r="DT190" s="2">
        <f t="shared" si="236"/>
        <v>104.6262151260504</v>
      </c>
      <c r="DU190" s="2">
        <f t="shared" si="236"/>
        <v>105.62070386100389</v>
      </c>
      <c r="DV190" s="2">
        <f t="shared" si="236"/>
        <v>98.373200568990015</v>
      </c>
      <c r="DW190" s="2">
        <f t="shared" si="236"/>
        <v>95.53573602251403</v>
      </c>
      <c r="DX190" s="2">
        <f t="shared" si="236"/>
        <v>98.982258974358956</v>
      </c>
      <c r="DY190" s="2">
        <f t="shared" si="236"/>
        <v>92.743334173669453</v>
      </c>
      <c r="EA190" s="2">
        <f t="shared" si="244"/>
        <v>66.335053808719337</v>
      </c>
      <c r="EB190" s="2">
        <f t="shared" si="244"/>
        <v>65.859609408854055</v>
      </c>
      <c r="EC190" s="2">
        <f t="shared" si="244"/>
        <v>64.796096879083478</v>
      </c>
      <c r="ED190" s="2">
        <f t="shared" si="244"/>
        <v>62.822913330885058</v>
      </c>
      <c r="EE190" s="2">
        <f t="shared" si="244"/>
        <v>61.686864261228507</v>
      </c>
      <c r="EF190" s="2">
        <f t="shared" si="239"/>
        <v>57.475036701110469</v>
      </c>
      <c r="EG190" s="2">
        <f t="shared" si="240"/>
        <v>58.830481916202338</v>
      </c>
      <c r="EH190" s="2">
        <f t="shared" si="241"/>
        <v>59.059936757023181</v>
      </c>
      <c r="EI190" s="2">
        <f t="shared" si="242"/>
        <v>58.195970399450026</v>
      </c>
      <c r="EJ190" s="2">
        <f t="shared" si="243"/>
        <v>59.140465240641731</v>
      </c>
      <c r="EK190" s="2">
        <f t="shared" si="212"/>
        <v>59.412893461839019</v>
      </c>
      <c r="EL190" s="2">
        <f t="shared" si="179"/>
        <v>62.869697301018633</v>
      </c>
      <c r="EM190" s="2">
        <f t="shared" si="179"/>
        <v>63.607767189544397</v>
      </c>
      <c r="EN190" s="2">
        <f t="shared" si="179"/>
        <v>66.112715352011421</v>
      </c>
      <c r="EO190" s="2">
        <f t="shared" si="179"/>
        <v>71.675894814571706</v>
      </c>
      <c r="EQ190" s="2">
        <f t="shared" si="237"/>
        <v>67.147832360111863</v>
      </c>
      <c r="ER190" s="2">
        <f t="shared" si="237"/>
        <v>66.863294069953966</v>
      </c>
      <c r="ES190" s="2">
        <f t="shared" si="237"/>
        <v>65.340645617528622</v>
      </c>
      <c r="ET190" s="2">
        <f t="shared" si="237"/>
        <v>63.322072364771707</v>
      </c>
      <c r="EU190" s="2">
        <f t="shared" si="237"/>
        <v>64.067392471343837</v>
      </c>
      <c r="EV190" s="2">
        <f t="shared" si="237"/>
        <v>58.879739019145092</v>
      </c>
      <c r="EW190" s="2">
        <f t="shared" si="237"/>
        <v>58.157702217134435</v>
      </c>
      <c r="EX190" s="2">
        <f t="shared" si="237"/>
        <v>60.369268809622568</v>
      </c>
      <c r="EY190" s="2">
        <f t="shared" si="237"/>
        <v>58.648035181352775</v>
      </c>
      <c r="EZ190" s="2">
        <f t="shared" si="237"/>
        <v>58.930563093726576</v>
      </c>
      <c r="FA190" s="2">
        <f t="shared" si="237"/>
        <v>59.277010527173552</v>
      </c>
      <c r="FB190" s="2">
        <f t="shared" si="237"/>
        <v>63.393908849382868</v>
      </c>
      <c r="FC190" s="2">
        <f t="shared" si="237"/>
        <v>64.051030516162669</v>
      </c>
      <c r="FD190" s="2">
        <f t="shared" si="237"/>
        <v>65.908740724784607</v>
      </c>
      <c r="FE190" s="2">
        <f t="shared" si="237"/>
        <v>68.938142357648886</v>
      </c>
      <c r="FG190" s="2">
        <f t="shared" si="238"/>
        <v>0.99998141041417588</v>
      </c>
      <c r="FH190" s="2">
        <f t="shared" si="238"/>
        <v>0.99998228045778625</v>
      </c>
      <c r="FI190" s="2">
        <f t="shared" si="238"/>
        <v>0.99998422039771706</v>
      </c>
      <c r="FJ190" s="2">
        <f t="shared" si="238"/>
        <v>0.99998094581526764</v>
      </c>
      <c r="FK190" s="2">
        <f t="shared" si="238"/>
        <v>0.9999814454298106</v>
      </c>
      <c r="FL190" s="2">
        <f t="shared" si="238"/>
        <v>0.99997943100942799</v>
      </c>
      <c r="FM190" s="2">
        <f t="shared" si="238"/>
        <v>0.99997728382162065</v>
      </c>
      <c r="FN190" s="2">
        <f t="shared" si="238"/>
        <v>0.99997695990072299</v>
      </c>
      <c r="FO190" s="2">
        <f t="shared" si="238"/>
        <v>0.99997709571526305</v>
      </c>
      <c r="FP190" s="2">
        <f t="shared" si="238"/>
        <v>0.99997626468223033</v>
      </c>
      <c r="FQ190" s="2">
        <f t="shared" si="238"/>
        <v>0.9999783218936702</v>
      </c>
      <c r="FR190" s="2">
        <f t="shared" si="238"/>
        <v>0.99997804419497716</v>
      </c>
      <c r="FS190" s="2">
        <f t="shared" si="238"/>
        <v>0.99997949889752269</v>
      </c>
      <c r="FT190" s="2">
        <f t="shared" si="238"/>
        <v>0.99997912049069149</v>
      </c>
      <c r="FU190" s="2">
        <f t="shared" si="238"/>
        <v>0.99997483548218324</v>
      </c>
      <c r="FW190" s="2">
        <f t="shared" si="229"/>
        <v>0.61174372785476994</v>
      </c>
      <c r="FX190" s="2">
        <f t="shared" si="229"/>
        <v>0.73661690925093726</v>
      </c>
      <c r="FY190" s="2">
        <f t="shared" si="229"/>
        <v>0.79519035490592938</v>
      </c>
      <c r="FZ190" s="2">
        <f t="shared" si="229"/>
        <v>0.75432730724106434</v>
      </c>
      <c r="GA190" s="2">
        <f t="shared" si="229"/>
        <v>0.77308254806816212</v>
      </c>
      <c r="GB190" s="2">
        <f t="shared" si="229"/>
        <v>0.77454884223175935</v>
      </c>
      <c r="GC190" s="2">
        <f t="shared" si="229"/>
        <v>0.79127936712114977</v>
      </c>
      <c r="GD190" s="2">
        <f t="shared" si="229"/>
        <v>0.82928747407219972</v>
      </c>
      <c r="GE190" s="2">
        <f t="shared" si="229"/>
        <v>0.830996880036732</v>
      </c>
      <c r="GF190" s="2">
        <f t="shared" si="229"/>
        <v>0.80863125787059065</v>
      </c>
      <c r="GG190" s="2">
        <f t="shared" si="229"/>
        <v>0.78571314712627283</v>
      </c>
      <c r="GH190" s="2">
        <f t="shared" si="229"/>
        <v>0.74762403783655063</v>
      </c>
      <c r="GI190" s="2">
        <f t="shared" si="229"/>
        <v>0.72009537226416576</v>
      </c>
      <c r="GJ190" s="2">
        <f t="shared" si="229"/>
        <v>0.67878550049982322</v>
      </c>
      <c r="GK190" s="2">
        <f t="shared" si="229"/>
        <v>0.64733292883978888</v>
      </c>
      <c r="GM190" s="86">
        <f t="shared" si="230"/>
        <v>9.5110849187014431E-140</v>
      </c>
      <c r="GN190" s="86">
        <f t="shared" si="230"/>
        <v>5.3120346279691653E-272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5.0920734785811281E-78</v>
      </c>
      <c r="HD190" s="86">
        <f t="shared" si="181"/>
        <v>1.5853483099889235E-192</v>
      </c>
      <c r="HE190" s="86">
        <f t="shared" si="181"/>
        <v>8.1486856452316275E-231</v>
      </c>
      <c r="HF190" s="86">
        <f t="shared" si="181"/>
        <v>4.2071833266784789E-215</v>
      </c>
      <c r="HG190" s="86">
        <f t="shared" si="181"/>
        <v>3.0447042094406173E-268</v>
      </c>
      <c r="HH190" s="86">
        <f t="shared" si="181"/>
        <v>0</v>
      </c>
      <c r="HI190" s="86">
        <f t="shared" si="245"/>
        <v>0</v>
      </c>
      <c r="HJ190" s="86">
        <f t="shared" si="245"/>
        <v>0</v>
      </c>
      <c r="HK190" s="86">
        <f t="shared" si="245"/>
        <v>0</v>
      </c>
      <c r="HL190" s="86">
        <f t="shared" si="245"/>
        <v>0</v>
      </c>
      <c r="HM190" s="86">
        <f t="shared" si="245"/>
        <v>0</v>
      </c>
      <c r="HN190" s="86">
        <f t="shared" si="245"/>
        <v>0</v>
      </c>
      <c r="HO190" s="86">
        <f t="shared" si="226"/>
        <v>1.5817161542604828E-299</v>
      </c>
      <c r="HP190" s="86">
        <f t="shared" si="226"/>
        <v>5.1229309415451771E-216</v>
      </c>
      <c r="HQ190" s="86">
        <f t="shared" si="226"/>
        <v>0</v>
      </c>
      <c r="HS190" s="86">
        <f t="shared" si="231"/>
        <v>3.2872277712322985E-14</v>
      </c>
      <c r="HT190" s="86">
        <f t="shared" si="231"/>
        <v>1.804548272798075E-23</v>
      </c>
      <c r="HU190" s="86">
        <f t="shared" si="231"/>
        <v>1.9826494032468646E-27</v>
      </c>
      <c r="HV190" s="86">
        <f t="shared" si="231"/>
        <v>1.9699381571658094E-25</v>
      </c>
      <c r="HW190" s="86">
        <f t="shared" si="231"/>
        <v>1.9060609399120646E-30</v>
      </c>
      <c r="HX190" s="86">
        <f t="shared" si="231"/>
        <v>2.983308066186001E-30</v>
      </c>
      <c r="HY190" s="86">
        <f t="shared" si="231"/>
        <v>4.6542099447700417E-30</v>
      </c>
      <c r="HZ190" s="86">
        <f t="shared" si="231"/>
        <v>2.6606511653132789E-36</v>
      </c>
      <c r="IA190" s="86">
        <f t="shared" si="231"/>
        <v>2.1336768358645848E-36</v>
      </c>
      <c r="IB190" s="86">
        <f t="shared" si="231"/>
        <v>2.7028807779217251E-35</v>
      </c>
      <c r="IC190" s="86">
        <f t="shared" si="231"/>
        <v>1.3152363281484943E-31</v>
      </c>
      <c r="ID190" s="86">
        <f t="shared" si="231"/>
        <v>3.1211866341105472E-30</v>
      </c>
      <c r="IE190" s="86">
        <f t="shared" si="231"/>
        <v>1.0341034261808083E-27</v>
      </c>
      <c r="IF190" s="86">
        <f t="shared" si="231"/>
        <v>2.2116213573718642E-31</v>
      </c>
      <c r="IG190" s="86">
        <f t="shared" si="231"/>
        <v>7.3004205554623842E-42</v>
      </c>
      <c r="II190" s="86">
        <f t="shared" si="232"/>
        <v>0.42621713886404961</v>
      </c>
      <c r="IJ190" s="86">
        <f t="shared" si="232"/>
        <v>7.5166256032831349E-2</v>
      </c>
      <c r="IK190" s="86">
        <f t="shared" si="232"/>
        <v>1.3431044352967551E-2</v>
      </c>
      <c r="IL190" s="86">
        <f t="shared" si="232"/>
        <v>4.0323601339155718E-2</v>
      </c>
      <c r="IM190" s="86">
        <f t="shared" si="232"/>
        <v>1.7409063971964716E-2</v>
      </c>
      <c r="IN190" s="86">
        <f t="shared" si="232"/>
        <v>1.70189325945087E-2</v>
      </c>
      <c r="IO190" s="86">
        <f t="shared" si="232"/>
        <v>1.0254314075308531E-2</v>
      </c>
      <c r="IP190" s="86">
        <f t="shared" si="232"/>
        <v>1.2814318437526426E-3</v>
      </c>
      <c r="IQ190" s="86">
        <f t="shared" si="232"/>
        <v>1.2501711507941536E-3</v>
      </c>
      <c r="IR190" s="86">
        <f t="shared" si="232"/>
        <v>3.5589996003717933E-3</v>
      </c>
      <c r="IS190" s="86">
        <f t="shared" si="232"/>
        <v>9.9287065960066111E-3</v>
      </c>
      <c r="IT190" s="86">
        <f t="shared" si="232"/>
        <v>2.7644298420431986E-2</v>
      </c>
      <c r="IU190" s="86">
        <f t="shared" si="232"/>
        <v>6.2995093648446882E-2</v>
      </c>
      <c r="IV190" s="86">
        <f t="shared" si="232"/>
        <v>8.1758397914983974E-2</v>
      </c>
      <c r="IW190" s="86">
        <f t="shared" si="232"/>
        <v>4.3063218256107268E-2</v>
      </c>
      <c r="IY190" s="86">
        <f t="shared" si="233"/>
        <v>0.42621713886408247</v>
      </c>
      <c r="IZ190" s="86">
        <f t="shared" si="233"/>
        <v>7.5166256032831349E-2</v>
      </c>
      <c r="JA190" s="86">
        <f t="shared" si="233"/>
        <v>1.3431044352967551E-2</v>
      </c>
      <c r="JB190" s="86">
        <f t="shared" si="233"/>
        <v>4.0323601339155718E-2</v>
      </c>
      <c r="JC190" s="86">
        <f t="shared" si="233"/>
        <v>1.7409063971964716E-2</v>
      </c>
      <c r="JD190" s="86">
        <f t="shared" si="233"/>
        <v>1.70189325945087E-2</v>
      </c>
      <c r="JE190" s="86">
        <f t="shared" si="233"/>
        <v>1.0254314075308531E-2</v>
      </c>
      <c r="JF190" s="86">
        <f t="shared" si="233"/>
        <v>1.2814318437526426E-3</v>
      </c>
      <c r="JG190" s="86">
        <f t="shared" si="233"/>
        <v>1.2501711507941536E-3</v>
      </c>
      <c r="JH190" s="86">
        <f t="shared" si="233"/>
        <v>3.5589996003717933E-3</v>
      </c>
      <c r="JI190" s="86">
        <f t="shared" si="233"/>
        <v>9.9287065960066111E-3</v>
      </c>
      <c r="JJ190" s="86">
        <f t="shared" si="233"/>
        <v>2.7644298420431986E-2</v>
      </c>
      <c r="JK190" s="86">
        <f t="shared" si="233"/>
        <v>6.2995093648446882E-2</v>
      </c>
      <c r="JL190" s="86">
        <f t="shared" si="233"/>
        <v>8.1758397914983974E-2</v>
      </c>
      <c r="JM190" s="86">
        <f t="shared" si="233"/>
        <v>4.3063218256107268E-2</v>
      </c>
    </row>
    <row r="191" spans="2:273" x14ac:dyDescent="0.25">
      <c r="B191" s="2">
        <v>164</v>
      </c>
      <c r="C191" s="37">
        <v>67.700999999999993</v>
      </c>
      <c r="D191" s="37">
        <v>67.778000000000006</v>
      </c>
      <c r="E191" s="37">
        <v>66.238</v>
      </c>
      <c r="F191" s="37">
        <v>63.54</v>
      </c>
      <c r="G191" s="37">
        <v>63.704999999999998</v>
      </c>
      <c r="H191" s="37">
        <v>58.311</v>
      </c>
      <c r="I191" s="37">
        <v>57.524999999999999</v>
      </c>
      <c r="J191" s="37">
        <v>60.851999999999997</v>
      </c>
      <c r="K191" s="37">
        <v>58.597000000000001</v>
      </c>
      <c r="L191" s="37">
        <v>57.694000000000003</v>
      </c>
      <c r="M191" s="37">
        <v>58.968000000000004</v>
      </c>
      <c r="N191" s="37">
        <v>62.371000000000002</v>
      </c>
      <c r="O191" s="37">
        <v>64.266999999999996</v>
      </c>
      <c r="P191" s="37">
        <v>65.805999999999997</v>
      </c>
      <c r="Q191" s="37">
        <v>69.387</v>
      </c>
      <c r="S191" s="4">
        <f t="shared" si="234"/>
        <v>66.779216772578508</v>
      </c>
      <c r="T191" s="4">
        <f t="shared" si="234"/>
        <v>66.524120107307098</v>
      </c>
      <c r="U191" s="4">
        <f t="shared" si="234"/>
        <v>65.154146231113216</v>
      </c>
      <c r="V191" s="4">
        <f t="shared" si="234"/>
        <v>63.125892192811591</v>
      </c>
      <c r="W191" s="4">
        <f t="shared" si="234"/>
        <v>63.446036805089513</v>
      </c>
      <c r="X191" s="4">
        <f t="shared" si="234"/>
        <v>58.437433707454872</v>
      </c>
      <c r="Y191" s="4">
        <f t="shared" si="234"/>
        <v>58.143194329572857</v>
      </c>
      <c r="Z191" s="4">
        <f t="shared" si="234"/>
        <v>59.98546048807907</v>
      </c>
      <c r="AA191" s="4">
        <f t="shared" si="234"/>
        <v>58.3772090223611</v>
      </c>
      <c r="AB191" s="4">
        <f t="shared" si="234"/>
        <v>58.762238879742746</v>
      </c>
      <c r="AC191" s="4">
        <f t="shared" si="234"/>
        <v>59.105250951877657</v>
      </c>
      <c r="AD191" s="4">
        <f t="shared" si="234"/>
        <v>63.117086968151874</v>
      </c>
      <c r="AE191" s="4">
        <f t="shared" si="234"/>
        <v>63.812073997190524</v>
      </c>
      <c r="AF191" s="4">
        <f t="shared" si="234"/>
        <v>65.995003229767008</v>
      </c>
      <c r="AG191" s="4">
        <f t="shared" si="234"/>
        <v>70.082371602838862</v>
      </c>
      <c r="AI191" s="4">
        <f t="shared" si="235"/>
        <v>0.92178322742148566</v>
      </c>
      <c r="AJ191" s="4">
        <f t="shared" si="235"/>
        <v>1.2538798926929076</v>
      </c>
      <c r="AK191" s="4">
        <f t="shared" si="235"/>
        <v>1.0838537688867831</v>
      </c>
      <c r="AL191" s="4">
        <f t="shared" si="235"/>
        <v>0.41410780718840812</v>
      </c>
      <c r="AM191" s="4">
        <f t="shared" si="235"/>
        <v>0.25896319491048558</v>
      </c>
      <c r="AN191" s="4">
        <f t="shared" si="235"/>
        <v>-0.12643370745487204</v>
      </c>
      <c r="AO191" s="4">
        <f t="shared" si="235"/>
        <v>-0.61819432957285869</v>
      </c>
      <c r="AP191" s="4">
        <f t="shared" si="235"/>
        <v>0.86653951192092649</v>
      </c>
      <c r="AQ191" s="4">
        <f t="shared" si="235"/>
        <v>0.2197909776389011</v>
      </c>
      <c r="AR191" s="4">
        <f t="shared" si="235"/>
        <v>-1.0682388797427436</v>
      </c>
      <c r="AS191" s="4">
        <f t="shared" si="235"/>
        <v>-0.1372509518776539</v>
      </c>
      <c r="AT191" s="4">
        <f t="shared" si="235"/>
        <v>-0.74608696815187159</v>
      </c>
      <c r="AU191" s="4">
        <f t="shared" si="235"/>
        <v>0.45492600280947215</v>
      </c>
      <c r="AV191" s="4">
        <f t="shared" si="235"/>
        <v>-0.18900322976701034</v>
      </c>
      <c r="AW191" s="4">
        <f t="shared" si="235"/>
        <v>-0.69537160283886124</v>
      </c>
      <c r="AY191" s="2">
        <f t="shared" si="227"/>
        <v>66.763470495170452</v>
      </c>
      <c r="AZ191" s="2">
        <f t="shared" si="227"/>
        <v>66.52389717731927</v>
      </c>
      <c r="BA191" s="2">
        <f t="shared" si="227"/>
        <v>65.154146069007737</v>
      </c>
      <c r="BB191" s="2">
        <f t="shared" si="227"/>
        <v>63.125863418329274</v>
      </c>
      <c r="BC191" s="2">
        <f t="shared" si="227"/>
        <v>63.446035741123595</v>
      </c>
      <c r="BD191" s="2">
        <f t="shared" si="227"/>
        <v>58.437432530832055</v>
      </c>
      <c r="BE191" s="2">
        <f t="shared" si="227"/>
        <v>58.143194192683929</v>
      </c>
      <c r="BF191" s="2">
        <f t="shared" si="227"/>
        <v>59.985460488055139</v>
      </c>
      <c r="BG191" s="2">
        <f t="shared" si="227"/>
        <v>58.377209022337617</v>
      </c>
      <c r="BH191" s="2">
        <f t="shared" si="227"/>
        <v>58.762238877633543</v>
      </c>
      <c r="BI191" s="2">
        <f t="shared" si="227"/>
        <v>59.105250763706188</v>
      </c>
      <c r="BJ191" s="2">
        <f t="shared" si="227"/>
        <v>63.117074200938582</v>
      </c>
      <c r="BK191" s="2">
        <f t="shared" si="227"/>
        <v>63.811482833200643</v>
      </c>
      <c r="BL191" s="2">
        <f t="shared" si="227"/>
        <v>65.867887279177395</v>
      </c>
      <c r="BM191" s="2">
        <f t="shared" si="227"/>
        <v>69.749972632766685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66.238</v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>
        <f t="shared" si="203"/>
        <v>57.524999999999999</v>
      </c>
      <c r="DB191" s="2">
        <f t="shared" si="204"/>
        <v>60.851999999999997</v>
      </c>
      <c r="DC191" s="2">
        <f t="shared" si="205"/>
        <v>58.597000000000001</v>
      </c>
      <c r="DD191" s="2">
        <f t="shared" si="206"/>
        <v>57.694000000000003</v>
      </c>
      <c r="DE191" s="2">
        <f t="shared" si="207"/>
        <v>58.968000000000004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75.454540272288099</v>
      </c>
      <c r="DL191" s="2">
        <f t="shared" si="236"/>
        <v>97.755453941407438</v>
      </c>
      <c r="DM191" s="2">
        <f t="shared" si="236"/>
        <v>98.572671096345516</v>
      </c>
      <c r="DN191" s="2">
        <f t="shared" si="236"/>
        <v>88.292681516158282</v>
      </c>
      <c r="DO191" s="2">
        <f t="shared" si="236"/>
        <v>100.68117073170733</v>
      </c>
      <c r="DP191" s="2">
        <f t="shared" si="236"/>
        <v>94.236281868913437</v>
      </c>
      <c r="DQ191" s="2">
        <f t="shared" si="236"/>
        <v>85.139389758179249</v>
      </c>
      <c r="DR191" s="2">
        <f t="shared" si="236"/>
        <v>100.28161883311884</v>
      </c>
      <c r="DS191" s="2">
        <f t="shared" si="236"/>
        <v>100.97670193050196</v>
      </c>
      <c r="DT191" s="2">
        <f t="shared" si="236"/>
        <v>104.74245042016804</v>
      </c>
      <c r="DU191" s="2">
        <f t="shared" si="236"/>
        <v>105.75543783783786</v>
      </c>
      <c r="DV191" s="2">
        <f t="shared" si="236"/>
        <v>98.464850968377263</v>
      </c>
      <c r="DW191" s="2">
        <f t="shared" si="236"/>
        <v>95.627041557223237</v>
      </c>
      <c r="DX191" s="2">
        <f t="shared" si="236"/>
        <v>99.105574358974337</v>
      </c>
      <c r="DY191" s="2">
        <f t="shared" si="236"/>
        <v>92.816505322128833</v>
      </c>
      <c r="EA191" s="2">
        <f t="shared" si="244"/>
        <v>66.237343200786711</v>
      </c>
      <c r="EB191" s="2">
        <f t="shared" si="244"/>
        <v>65.752053450537915</v>
      </c>
      <c r="EC191" s="2">
        <f t="shared" si="244"/>
        <v>64.704958549852606</v>
      </c>
      <c r="ED191" s="2">
        <f t="shared" si="244"/>
        <v>62.733348088301305</v>
      </c>
      <c r="EE191" s="2">
        <f t="shared" si="244"/>
        <v>61.533126731495756</v>
      </c>
      <c r="EF191" s="2">
        <f t="shared" si="239"/>
        <v>57.306554633840634</v>
      </c>
      <c r="EG191" s="2">
        <f t="shared" si="240"/>
        <v>58.694609334973592</v>
      </c>
      <c r="EH191" s="2">
        <f t="shared" si="241"/>
        <v>58.862877397732888</v>
      </c>
      <c r="EI191" s="2">
        <f t="shared" si="242"/>
        <v>57.988345068384106</v>
      </c>
      <c r="EJ191" s="2">
        <f t="shared" si="243"/>
        <v>58.936872788975755</v>
      </c>
      <c r="EK191" s="2">
        <f t="shared" ref="EK191:EK227" si="246">CO$228*$B191+CO$229</f>
        <v>59.215031909351396</v>
      </c>
      <c r="EL191" s="2">
        <f t="shared" si="179"/>
        <v>62.708172967611318</v>
      </c>
      <c r="EM191" s="2">
        <f t="shared" si="179"/>
        <v>63.477485511827226</v>
      </c>
      <c r="EN191" s="2">
        <f t="shared" si="179"/>
        <v>66.012228828270565</v>
      </c>
      <c r="EO191" s="2">
        <f t="shared" si="179"/>
        <v>71.609496444590306</v>
      </c>
      <c r="EQ191" s="2">
        <f t="shared" si="237"/>
        <v>67.067760580877007</v>
      </c>
      <c r="ER191" s="2">
        <f t="shared" si="237"/>
        <v>66.774906912108563</v>
      </c>
      <c r="ES191" s="2">
        <f t="shared" si="237"/>
        <v>65.259057429440091</v>
      </c>
      <c r="ET191" s="2">
        <f t="shared" si="237"/>
        <v>63.241875282501553</v>
      </c>
      <c r="EU191" s="2">
        <f t="shared" si="237"/>
        <v>63.957274202756352</v>
      </c>
      <c r="EV191" s="2">
        <f t="shared" si="237"/>
        <v>58.736761860607992</v>
      </c>
      <c r="EW191" s="2">
        <f t="shared" si="237"/>
        <v>58.009862395125573</v>
      </c>
      <c r="EX191" s="2">
        <f t="shared" si="237"/>
        <v>60.195182198257989</v>
      </c>
      <c r="EY191" s="2">
        <f t="shared" si="237"/>
        <v>58.448270675463277</v>
      </c>
      <c r="EZ191" s="2">
        <f t="shared" si="237"/>
        <v>58.723341328723741</v>
      </c>
      <c r="FA191" s="2">
        <f t="shared" si="237"/>
        <v>59.076795685543843</v>
      </c>
      <c r="FB191" s="2">
        <f t="shared" si="237"/>
        <v>63.242025436851932</v>
      </c>
      <c r="FC191" s="2">
        <f t="shared" si="237"/>
        <v>63.929071721372821</v>
      </c>
      <c r="FD191" s="2">
        <f t="shared" si="237"/>
        <v>65.804690022807918</v>
      </c>
      <c r="FE191" s="2">
        <f t="shared" si="237"/>
        <v>68.825314337323036</v>
      </c>
      <c r="FG191" s="2">
        <f t="shared" si="238"/>
        <v>0.99998304606849808</v>
      </c>
      <c r="FH191" s="2">
        <f t="shared" si="238"/>
        <v>0.99998383956023651</v>
      </c>
      <c r="FI191" s="2">
        <f t="shared" si="238"/>
        <v>0.99998560881169607</v>
      </c>
      <c r="FJ191" s="2">
        <f t="shared" si="238"/>
        <v>0.99998262234785429</v>
      </c>
      <c r="FK191" s="2">
        <f t="shared" si="238"/>
        <v>0.99998307800324082</v>
      </c>
      <c r="FL191" s="2">
        <f t="shared" si="238"/>
        <v>0.99998124082369244</v>
      </c>
      <c r="FM191" s="2">
        <f t="shared" si="238"/>
        <v>0.99997928255767976</v>
      </c>
      <c r="FN191" s="2">
        <f t="shared" si="238"/>
        <v>0.99997898713712063</v>
      </c>
      <c r="FO191" s="2">
        <f t="shared" si="238"/>
        <v>0.99997911100195402</v>
      </c>
      <c r="FP191" s="2">
        <f t="shared" si="238"/>
        <v>0.99997835308770999</v>
      </c>
      <c r="FQ191" s="2">
        <f t="shared" si="238"/>
        <v>0.99998022929433916</v>
      </c>
      <c r="FR191" s="2">
        <f t="shared" si="238"/>
        <v>0.99997997602914857</v>
      </c>
      <c r="FS191" s="2">
        <f t="shared" si="238"/>
        <v>0.99998130273859442</v>
      </c>
      <c r="FT191" s="2">
        <f t="shared" si="238"/>
        <v>0.99998095762620609</v>
      </c>
      <c r="FU191" s="2">
        <f t="shared" si="238"/>
        <v>0.99997704963616718</v>
      </c>
      <c r="FW191" s="2">
        <f t="shared" si="229"/>
        <v>0.63338152508171131</v>
      </c>
      <c r="FX191" s="2">
        <f t="shared" si="229"/>
        <v>0.75409290454086786</v>
      </c>
      <c r="FY191" s="2">
        <f t="shared" si="229"/>
        <v>0.80978348640678777</v>
      </c>
      <c r="FZ191" s="2">
        <f t="shared" si="229"/>
        <v>0.77099351478967859</v>
      </c>
      <c r="GA191" s="2">
        <f t="shared" si="229"/>
        <v>0.78883259753159463</v>
      </c>
      <c r="GB191" s="2">
        <f t="shared" si="229"/>
        <v>0.79022473427277085</v>
      </c>
      <c r="GC191" s="2">
        <f t="shared" si="229"/>
        <v>0.80608320882056228</v>
      </c>
      <c r="GD191" s="2">
        <f t="shared" si="229"/>
        <v>0.84193404057819965</v>
      </c>
      <c r="GE191" s="2">
        <f t="shared" si="229"/>
        <v>0.84354070371262069</v>
      </c>
      <c r="GF191" s="2">
        <f t="shared" si="229"/>
        <v>0.82248049283374924</v>
      </c>
      <c r="GG191" s="2">
        <f t="shared" si="229"/>
        <v>0.80081240114221675</v>
      </c>
      <c r="GH191" s="2">
        <f t="shared" si="229"/>
        <v>0.76460308075349992</v>
      </c>
      <c r="GI191" s="2">
        <f t="shared" si="229"/>
        <v>0.73827810874793298</v>
      </c>
      <c r="GJ191" s="2">
        <f t="shared" si="229"/>
        <v>0.69852828065421746</v>
      </c>
      <c r="GK191" s="2">
        <f t="shared" si="229"/>
        <v>0.66806352771902311</v>
      </c>
      <c r="GM191" s="86">
        <f t="shared" si="230"/>
        <v>1.0873816190089307E-142</v>
      </c>
      <c r="GN191" s="86">
        <f t="shared" si="230"/>
        <v>1.7668141009393891E-277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3.5016354799060217E-80</v>
      </c>
      <c r="HD191" s="86">
        <f t="shared" si="181"/>
        <v>1.314895335127855E-197</v>
      </c>
      <c r="HE191" s="86">
        <f t="shared" si="181"/>
        <v>9.257499452737423E-237</v>
      </c>
      <c r="HF191" s="86">
        <f t="shared" si="181"/>
        <v>9.0611327327173784E-221</v>
      </c>
      <c r="HG191" s="86">
        <f t="shared" si="181"/>
        <v>3.5900827105767953E-275</v>
      </c>
      <c r="HH191" s="86">
        <f t="shared" si="181"/>
        <v>0</v>
      </c>
      <c r="HI191" s="86">
        <f t="shared" si="245"/>
        <v>0</v>
      </c>
      <c r="HJ191" s="86">
        <f t="shared" si="245"/>
        <v>0</v>
      </c>
      <c r="HK191" s="86">
        <f t="shared" si="245"/>
        <v>0</v>
      </c>
      <c r="HL191" s="86">
        <f t="shared" si="245"/>
        <v>0</v>
      </c>
      <c r="HM191" s="86">
        <f t="shared" si="245"/>
        <v>0</v>
      </c>
      <c r="HN191" s="86">
        <f t="shared" si="245"/>
        <v>0</v>
      </c>
      <c r="HO191" s="86">
        <f t="shared" si="226"/>
        <v>2.2210505434593983E-307</v>
      </c>
      <c r="HP191" s="86">
        <f t="shared" si="226"/>
        <v>1.1700749353568604E-221</v>
      </c>
      <c r="HQ191" s="86">
        <f t="shared" si="226"/>
        <v>0</v>
      </c>
      <c r="HS191" s="86">
        <f t="shared" si="231"/>
        <v>5.609579100066901E-15</v>
      </c>
      <c r="HT191" s="86">
        <f t="shared" si="231"/>
        <v>1.4571725326086535E-24</v>
      </c>
      <c r="HU191" s="86">
        <f t="shared" si="231"/>
        <v>1.1173719940484166E-28</v>
      </c>
      <c r="HV191" s="86">
        <f t="shared" si="231"/>
        <v>1.2298364084319522E-26</v>
      </c>
      <c r="HW191" s="86">
        <f t="shared" si="231"/>
        <v>7.5152144556854837E-32</v>
      </c>
      <c r="HX191" s="86">
        <f t="shared" si="231"/>
        <v>1.2017381829788452E-31</v>
      </c>
      <c r="HY191" s="86">
        <f t="shared" si="231"/>
        <v>1.9176947763350784E-31</v>
      </c>
      <c r="HZ191" s="86">
        <f t="shared" si="231"/>
        <v>6.4550520681489419E-38</v>
      </c>
      <c r="IA191" s="86">
        <f t="shared" si="231"/>
        <v>5.2570109925476664E-38</v>
      </c>
      <c r="IB191" s="86">
        <f t="shared" si="231"/>
        <v>7.1037995413405921E-37</v>
      </c>
      <c r="IC191" s="86">
        <f t="shared" si="231"/>
        <v>4.5108331023871485E-33</v>
      </c>
      <c r="ID191" s="86">
        <f t="shared" si="231"/>
        <v>1.0739159761590842E-31</v>
      </c>
      <c r="IE191" s="86">
        <f t="shared" si="231"/>
        <v>4.5471665963505062E-29</v>
      </c>
      <c r="IF191" s="86">
        <f t="shared" si="231"/>
        <v>5.156171124478319E-33</v>
      </c>
      <c r="IG191" s="86">
        <f t="shared" si="231"/>
        <v>3.6768189265390289E-44</v>
      </c>
      <c r="II191" s="86">
        <f t="shared" si="232"/>
        <v>0.36384256163563539</v>
      </c>
      <c r="IJ191" s="86">
        <f t="shared" si="232"/>
        <v>5.2551184826709146E-2</v>
      </c>
      <c r="IK191" s="86">
        <f t="shared" si="232"/>
        <v>8.2910496484949765E-3</v>
      </c>
      <c r="IL191" s="86">
        <f t="shared" si="232"/>
        <v>2.6505269919040363E-2</v>
      </c>
      <c r="IM191" s="86">
        <f t="shared" si="232"/>
        <v>1.0569361534660121E-2</v>
      </c>
      <c r="IN191" s="86">
        <f t="shared" si="232"/>
        <v>1.0336052026014888E-2</v>
      </c>
      <c r="IO191" s="86">
        <f t="shared" si="232"/>
        <v>6.0593073088318029E-3</v>
      </c>
      <c r="IP191" s="86">
        <f t="shared" si="232"/>
        <v>6.5501582817673672E-4</v>
      </c>
      <c r="IQ191" s="86">
        <f t="shared" si="232"/>
        <v>6.4063337584252165E-4</v>
      </c>
      <c r="IR191" s="86">
        <f t="shared" si="232"/>
        <v>1.9280283262704141E-3</v>
      </c>
      <c r="IS191" s="86">
        <f t="shared" si="232"/>
        <v>5.761174768688016E-3</v>
      </c>
      <c r="IT191" s="86">
        <f t="shared" si="232"/>
        <v>1.6891251005394688E-2</v>
      </c>
      <c r="IU191" s="86">
        <f t="shared" si="232"/>
        <v>4.1319433083829224E-2</v>
      </c>
      <c r="IV191" s="86">
        <f t="shared" si="232"/>
        <v>5.1668574389979009E-2</v>
      </c>
      <c r="IW191" s="86">
        <f t="shared" si="232"/>
        <v>2.1169733022298527E-2</v>
      </c>
      <c r="IY191" s="86">
        <f t="shared" si="233"/>
        <v>0.36384256163564099</v>
      </c>
      <c r="IZ191" s="86">
        <f t="shared" si="233"/>
        <v>5.2551184826709146E-2</v>
      </c>
      <c r="JA191" s="86">
        <f t="shared" si="233"/>
        <v>8.2910496484949765E-3</v>
      </c>
      <c r="JB191" s="86">
        <f t="shared" si="233"/>
        <v>2.6505269919040363E-2</v>
      </c>
      <c r="JC191" s="86">
        <f t="shared" si="233"/>
        <v>1.0569361534660121E-2</v>
      </c>
      <c r="JD191" s="86">
        <f t="shared" si="233"/>
        <v>1.0336052026014888E-2</v>
      </c>
      <c r="JE191" s="86">
        <f t="shared" si="233"/>
        <v>6.0593073088318029E-3</v>
      </c>
      <c r="JF191" s="86">
        <f t="shared" si="233"/>
        <v>6.5501582817673672E-4</v>
      </c>
      <c r="JG191" s="86">
        <f t="shared" si="233"/>
        <v>6.4063337584252165E-4</v>
      </c>
      <c r="JH191" s="86">
        <f t="shared" si="233"/>
        <v>1.9280283262704141E-3</v>
      </c>
      <c r="JI191" s="86">
        <f t="shared" si="233"/>
        <v>5.761174768688016E-3</v>
      </c>
      <c r="JJ191" s="86">
        <f t="shared" si="233"/>
        <v>1.6891251005394688E-2</v>
      </c>
      <c r="JK191" s="86">
        <f t="shared" si="233"/>
        <v>4.1319433083829224E-2</v>
      </c>
      <c r="JL191" s="86">
        <f t="shared" si="233"/>
        <v>5.1668574389979009E-2</v>
      </c>
      <c r="JM191" s="86">
        <f t="shared" si="233"/>
        <v>2.1169733022298527E-2</v>
      </c>
    </row>
    <row r="192" spans="2:273" x14ac:dyDescent="0.25">
      <c r="B192" s="2">
        <v>165</v>
      </c>
      <c r="C192" s="37">
        <v>66.447999999999993</v>
      </c>
      <c r="D192" s="37">
        <v>68.143000000000001</v>
      </c>
      <c r="E192" s="37">
        <v>66.19</v>
      </c>
      <c r="F192" s="37">
        <v>62.951999999999998</v>
      </c>
      <c r="G192" s="37">
        <v>64.819999999999993</v>
      </c>
      <c r="H192" s="37">
        <v>59.18</v>
      </c>
      <c r="I192" s="37">
        <v>57.606999999999999</v>
      </c>
      <c r="J192" s="37">
        <v>60.884999999999998</v>
      </c>
      <c r="K192" s="37">
        <v>58.968000000000004</v>
      </c>
      <c r="L192" s="37">
        <v>58.984000000000002</v>
      </c>
      <c r="M192" s="37">
        <v>59.128999999999998</v>
      </c>
      <c r="N192" s="37">
        <v>62.564999999999998</v>
      </c>
      <c r="O192" s="37">
        <v>63.35</v>
      </c>
      <c r="P192" s="37">
        <v>65.838999999999999</v>
      </c>
      <c r="Q192" s="37">
        <v>69.805999999999997</v>
      </c>
      <c r="S192" s="4">
        <f t="shared" si="234"/>
        <v>66.702898512461942</v>
      </c>
      <c r="T192" s="4">
        <f t="shared" si="234"/>
        <v>66.44818419767104</v>
      </c>
      <c r="U192" s="4">
        <f t="shared" si="234"/>
        <v>65.078470185890552</v>
      </c>
      <c r="V192" s="4">
        <f t="shared" si="234"/>
        <v>63.051700354710952</v>
      </c>
      <c r="W192" s="4">
        <f t="shared" si="234"/>
        <v>63.363506884301692</v>
      </c>
      <c r="X192" s="4">
        <f t="shared" si="234"/>
        <v>58.310680417012939</v>
      </c>
      <c r="Y192" s="4">
        <f t="shared" si="234"/>
        <v>57.987880623729787</v>
      </c>
      <c r="Z192" s="4">
        <f t="shared" si="234"/>
        <v>59.823765256474495</v>
      </c>
      <c r="AA192" s="4">
        <f t="shared" si="234"/>
        <v>58.181649486703648</v>
      </c>
      <c r="AB192" s="4">
        <f t="shared" si="234"/>
        <v>58.552746329532582</v>
      </c>
      <c r="AC192" s="4">
        <f t="shared" si="234"/>
        <v>58.903421304761949</v>
      </c>
      <c r="AD192" s="4">
        <f t="shared" si="234"/>
        <v>62.971653822541647</v>
      </c>
      <c r="AE192" s="4">
        <f t="shared" si="234"/>
        <v>63.695405560005625</v>
      </c>
      <c r="AF192" s="4">
        <f t="shared" si="234"/>
        <v>65.807066364834796</v>
      </c>
      <c r="AG192" s="4">
        <f t="shared" si="234"/>
        <v>69.705122872007905</v>
      </c>
      <c r="AI192" s="4">
        <f t="shared" si="235"/>
        <v>-0.25489851246194917</v>
      </c>
      <c r="AJ192" s="4">
        <f t="shared" si="235"/>
        <v>1.6948158023289608</v>
      </c>
      <c r="AK192" s="4">
        <f t="shared" si="235"/>
        <v>1.1115298141094456</v>
      </c>
      <c r="AL192" s="4">
        <f t="shared" si="235"/>
        <v>-9.9700354710954286E-2</v>
      </c>
      <c r="AM192" s="4">
        <f t="shared" si="235"/>
        <v>1.4564931156983008</v>
      </c>
      <c r="AN192" s="4">
        <f t="shared" si="235"/>
        <v>0.86931958298706036</v>
      </c>
      <c r="AO192" s="4">
        <f t="shared" si="235"/>
        <v>-0.38088062372978726</v>
      </c>
      <c r="AP192" s="4">
        <f t="shared" si="235"/>
        <v>1.0612347435255032</v>
      </c>
      <c r="AQ192" s="4">
        <f t="shared" si="235"/>
        <v>0.7863505132963553</v>
      </c>
      <c r="AR192" s="4">
        <f t="shared" si="235"/>
        <v>0.43125367046742014</v>
      </c>
      <c r="AS192" s="4">
        <f t="shared" si="235"/>
        <v>0.22557869523804897</v>
      </c>
      <c r="AT192" s="4">
        <f t="shared" si="235"/>
        <v>-0.40665382254164939</v>
      </c>
      <c r="AU192" s="4">
        <f t="shared" si="235"/>
        <v>-0.34540556000562361</v>
      </c>
      <c r="AV192" s="4">
        <f t="shared" si="235"/>
        <v>3.1933635165202645E-2</v>
      </c>
      <c r="AW192" s="4">
        <f t="shared" si="235"/>
        <v>0.10087712799209214</v>
      </c>
      <c r="AY192" s="2">
        <f t="shared" si="227"/>
        <v>66.694823465089854</v>
      </c>
      <c r="AZ192" s="2">
        <f t="shared" si="227"/>
        <v>66.448131422594557</v>
      </c>
      <c r="BA192" s="2">
        <f t="shared" si="227"/>
        <v>65.078470164290636</v>
      </c>
      <c r="BB192" s="2">
        <f t="shared" si="227"/>
        <v>63.05169521838414</v>
      </c>
      <c r="BC192" s="2">
        <f t="shared" si="227"/>
        <v>63.363506752279356</v>
      </c>
      <c r="BD192" s="2">
        <f t="shared" si="227"/>
        <v>58.310680270822829</v>
      </c>
      <c r="BE192" s="2">
        <f t="shared" si="227"/>
        <v>57.987880608747801</v>
      </c>
      <c r="BF192" s="2">
        <f t="shared" si="227"/>
        <v>59.823765256473138</v>
      </c>
      <c r="BG192" s="2">
        <f t="shared" si="227"/>
        <v>58.181649486702305</v>
      </c>
      <c r="BH192" s="2">
        <f t="shared" si="227"/>
        <v>58.55274632937703</v>
      </c>
      <c r="BI192" s="2">
        <f t="shared" si="227"/>
        <v>58.903421285779451</v>
      </c>
      <c r="BJ192" s="2">
        <f t="shared" si="227"/>
        <v>62.971652183670926</v>
      </c>
      <c r="BK192" s="2">
        <f t="shared" si="227"/>
        <v>63.695300136037353</v>
      </c>
      <c r="BL192" s="2">
        <f t="shared" si="227"/>
        <v>65.760841330739026</v>
      </c>
      <c r="BM192" s="2">
        <f t="shared" si="227"/>
        <v>69.595623841166358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66.19</v>
      </c>
      <c r="CX192" s="2" t="str">
        <f t="shared" si="200"/>
        <v/>
      </c>
      <c r="CY192" s="2">
        <f t="shared" si="201"/>
        <v>64.819999999999993</v>
      </c>
      <c r="CZ192" s="2">
        <f t="shared" si="202"/>
        <v>59.18</v>
      </c>
      <c r="DA192" s="2">
        <f t="shared" si="203"/>
        <v>57.606999999999999</v>
      </c>
      <c r="DB192" s="2">
        <f t="shared" si="204"/>
        <v>60.884999999999998</v>
      </c>
      <c r="DC192" s="2">
        <f t="shared" si="205"/>
        <v>58.968000000000004</v>
      </c>
      <c r="DD192" s="2">
        <f t="shared" si="206"/>
        <v>58.984000000000002</v>
      </c>
      <c r="DE192" s="2">
        <f t="shared" si="207"/>
        <v>59.128999999999998</v>
      </c>
      <c r="DF192" s="2">
        <f t="shared" si="208"/>
        <v>62.564999999999998</v>
      </c>
      <c r="DG192" s="2" t="str">
        <f t="shared" si="209"/>
        <v/>
      </c>
      <c r="DH192" s="2" t="str">
        <f t="shared" si="210"/>
        <v/>
      </c>
      <c r="DI192" s="2">
        <f t="shared" si="211"/>
        <v>69.805999999999997</v>
      </c>
      <c r="DK192" s="2">
        <f t="shared" si="236"/>
        <v>75.371442512077294</v>
      </c>
      <c r="DL192" s="2">
        <f t="shared" si="236"/>
        <v>97.821573089701005</v>
      </c>
      <c r="DM192" s="2">
        <f t="shared" si="236"/>
        <v>98.664455753548793</v>
      </c>
      <c r="DN192" s="2">
        <f t="shared" si="236"/>
        <v>88.333487768045927</v>
      </c>
      <c r="DO192" s="2">
        <f t="shared" si="236"/>
        <v>100.79008832752615</v>
      </c>
      <c r="DP192" s="2">
        <f t="shared" si="236"/>
        <v>94.298912244228021</v>
      </c>
      <c r="DQ192" s="2">
        <f t="shared" si="236"/>
        <v>85.143318196739273</v>
      </c>
      <c r="DR192" s="2">
        <f t="shared" si="236"/>
        <v>100.3687867867868</v>
      </c>
      <c r="DS192" s="2">
        <f t="shared" si="236"/>
        <v>101.07068558558561</v>
      </c>
      <c r="DT192" s="2">
        <f t="shared" si="236"/>
        <v>104.85868571428568</v>
      </c>
      <c r="DU192" s="2">
        <f t="shared" si="236"/>
        <v>105.89017181467185</v>
      </c>
      <c r="DV192" s="2">
        <f t="shared" si="236"/>
        <v>98.556501367764497</v>
      </c>
      <c r="DW192" s="2">
        <f t="shared" si="236"/>
        <v>95.718347091932429</v>
      </c>
      <c r="DX192" s="2">
        <f t="shared" si="236"/>
        <v>99.228889743589718</v>
      </c>
      <c r="DY192" s="2">
        <f t="shared" si="236"/>
        <v>92.889676470588213</v>
      </c>
      <c r="EA192" s="2">
        <f t="shared" si="244"/>
        <v>66.139632592854085</v>
      </c>
      <c r="EB192" s="2">
        <f t="shared" si="244"/>
        <v>65.64449749222176</v>
      </c>
      <c r="EC192" s="2">
        <f t="shared" si="244"/>
        <v>64.613820220621747</v>
      </c>
      <c r="ED192" s="2">
        <f t="shared" si="244"/>
        <v>62.643782845717553</v>
      </c>
      <c r="EE192" s="2">
        <f t="shared" si="244"/>
        <v>61.379389201762997</v>
      </c>
      <c r="EF192" s="2">
        <f t="shared" si="239"/>
        <v>57.138072566570798</v>
      </c>
      <c r="EG192" s="2">
        <f t="shared" si="240"/>
        <v>58.558736753744853</v>
      </c>
      <c r="EH192" s="2">
        <f t="shared" si="241"/>
        <v>58.665818038442595</v>
      </c>
      <c r="EI192" s="2">
        <f t="shared" si="242"/>
        <v>57.780719737318179</v>
      </c>
      <c r="EJ192" s="2">
        <f t="shared" si="243"/>
        <v>58.733280337309772</v>
      </c>
      <c r="EK192" s="2">
        <f t="shared" si="246"/>
        <v>59.017170356863765</v>
      </c>
      <c r="EL192" s="2">
        <f t="shared" si="179"/>
        <v>62.546648634204004</v>
      </c>
      <c r="EM192" s="2">
        <f t="shared" si="179"/>
        <v>63.347203834110047</v>
      </c>
      <c r="EN192" s="2">
        <f t="shared" si="179"/>
        <v>65.911742304529696</v>
      </c>
      <c r="EO192" s="2">
        <f t="shared" si="179"/>
        <v>71.543098074608906</v>
      </c>
      <c r="EQ192" s="2">
        <f t="shared" si="237"/>
        <v>66.987688801642179</v>
      </c>
      <c r="ER192" s="2">
        <f t="shared" si="237"/>
        <v>66.686519754263159</v>
      </c>
      <c r="ES192" s="2">
        <f t="shared" si="237"/>
        <v>65.177469241351574</v>
      </c>
      <c r="ET192" s="2">
        <f t="shared" si="237"/>
        <v>63.161678200231393</v>
      </c>
      <c r="EU192" s="2">
        <f t="shared" si="237"/>
        <v>63.847155934168867</v>
      </c>
      <c r="EV192" s="2">
        <f t="shared" si="237"/>
        <v>58.593784702070892</v>
      </c>
      <c r="EW192" s="2">
        <f t="shared" si="237"/>
        <v>57.862022573116711</v>
      </c>
      <c r="EX192" s="2">
        <f t="shared" si="237"/>
        <v>60.021095586893409</v>
      </c>
      <c r="EY192" s="2">
        <f t="shared" si="237"/>
        <v>58.248506169573787</v>
      </c>
      <c r="EZ192" s="2">
        <f t="shared" si="237"/>
        <v>58.516119563720913</v>
      </c>
      <c r="FA192" s="2">
        <f t="shared" si="237"/>
        <v>58.876580843914134</v>
      </c>
      <c r="FB192" s="2">
        <f t="shared" si="237"/>
        <v>63.090142024320997</v>
      </c>
      <c r="FC192" s="2">
        <f t="shared" si="237"/>
        <v>63.807112926582988</v>
      </c>
      <c r="FD192" s="2">
        <f t="shared" si="237"/>
        <v>65.700639320831229</v>
      </c>
      <c r="FE192" s="2">
        <f t="shared" si="237"/>
        <v>68.712486316997186</v>
      </c>
      <c r="FG192" s="2">
        <f t="shared" si="238"/>
        <v>0.99998453780763463</v>
      </c>
      <c r="FH192" s="2">
        <f t="shared" si="238"/>
        <v>0.99998526148280953</v>
      </c>
      <c r="FI192" s="2">
        <f t="shared" si="238"/>
        <v>0.99998687506365591</v>
      </c>
      <c r="FJ192" s="2">
        <f t="shared" si="238"/>
        <v>0.99998415136864727</v>
      </c>
      <c r="FK192" s="2">
        <f t="shared" si="238"/>
        <v>0.999984566932553</v>
      </c>
      <c r="FL192" s="2">
        <f t="shared" si="238"/>
        <v>0.99998289139963059</v>
      </c>
      <c r="FM192" s="2">
        <f t="shared" si="238"/>
        <v>0.99998110543359708</v>
      </c>
      <c r="FN192" s="2">
        <f t="shared" si="238"/>
        <v>0.99998083600585574</v>
      </c>
      <c r="FO192" s="2">
        <f t="shared" si="238"/>
        <v>0.99998094897234291</v>
      </c>
      <c r="FP192" s="2">
        <f t="shared" si="238"/>
        <v>0.99998025774374999</v>
      </c>
      <c r="FQ192" s="2">
        <f t="shared" si="238"/>
        <v>0.99998196887076851</v>
      </c>
      <c r="FR192" s="2">
        <f t="shared" si="238"/>
        <v>0.99998173788936073</v>
      </c>
      <c r="FS192" s="2">
        <f t="shared" si="238"/>
        <v>0.99998294786687847</v>
      </c>
      <c r="FT192" s="2">
        <f t="shared" si="238"/>
        <v>0.99998263311959434</v>
      </c>
      <c r="FU192" s="2">
        <f t="shared" si="238"/>
        <v>0.9999790689771495</v>
      </c>
      <c r="FW192" s="2">
        <f t="shared" si="229"/>
        <v>0.65449450456604019</v>
      </c>
      <c r="FX192" s="2">
        <f t="shared" si="229"/>
        <v>0.77077018145227638</v>
      </c>
      <c r="FY192" s="2">
        <f t="shared" si="229"/>
        <v>0.82356752903425623</v>
      </c>
      <c r="FZ192" s="2">
        <f t="shared" si="229"/>
        <v>0.78684858331321572</v>
      </c>
      <c r="GA192" s="2">
        <f t="shared" si="229"/>
        <v>0.80376694299823903</v>
      </c>
      <c r="GB192" s="2">
        <f t="shared" si="229"/>
        <v>0.80508495169890404</v>
      </c>
      <c r="GC192" s="2">
        <f t="shared" si="229"/>
        <v>0.82007581447717015</v>
      </c>
      <c r="GD192" s="2">
        <f t="shared" si="229"/>
        <v>0.85380889243266578</v>
      </c>
      <c r="GE192" s="2">
        <f t="shared" si="229"/>
        <v>0.85531559587613504</v>
      </c>
      <c r="GF192" s="2">
        <f t="shared" si="229"/>
        <v>0.83553131860201035</v>
      </c>
      <c r="GG192" s="2">
        <f t="shared" si="229"/>
        <v>0.81509809534745326</v>
      </c>
      <c r="GH192" s="2">
        <f t="shared" si="229"/>
        <v>0.7807747826718674</v>
      </c>
      <c r="GI192" s="2">
        <f t="shared" si="229"/>
        <v>0.75568043896332304</v>
      </c>
      <c r="GJ192" s="2">
        <f t="shared" si="229"/>
        <v>0.71756251878495492</v>
      </c>
      <c r="GK192" s="2">
        <f t="shared" si="229"/>
        <v>0.68816256200612302</v>
      </c>
      <c r="GM192" s="86">
        <f t="shared" si="230"/>
        <v>1.1575616103294629E-145</v>
      </c>
      <c r="GN192" s="86">
        <f t="shared" si="230"/>
        <v>5.1779796850898771E-283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2.2466134678897649E-82</v>
      </c>
      <c r="HD192" s="86">
        <f t="shared" si="181"/>
        <v>9.3521161246254171E-203</v>
      </c>
      <c r="HE192" s="86">
        <f t="shared" si="181"/>
        <v>8.826091701279916E-243</v>
      </c>
      <c r="HF192" s="86">
        <f t="shared" si="181"/>
        <v>1.6448438064448842E-226</v>
      </c>
      <c r="HG192" s="86">
        <f t="shared" si="181"/>
        <v>3.4495275796198714E-282</v>
      </c>
      <c r="HH192" s="86">
        <f t="shared" si="181"/>
        <v>0</v>
      </c>
      <c r="HI192" s="86">
        <f t="shared" si="245"/>
        <v>0</v>
      </c>
      <c r="HJ192" s="86">
        <f t="shared" si="245"/>
        <v>0</v>
      </c>
      <c r="HK192" s="86">
        <f t="shared" si="245"/>
        <v>0</v>
      </c>
      <c r="HL192" s="86">
        <f t="shared" si="245"/>
        <v>0</v>
      </c>
      <c r="HM192" s="86">
        <f t="shared" si="245"/>
        <v>0</v>
      </c>
      <c r="HN192" s="86">
        <f t="shared" si="245"/>
        <v>0</v>
      </c>
      <c r="HO192" s="86">
        <f t="shared" si="226"/>
        <v>0</v>
      </c>
      <c r="HP192" s="86">
        <f t="shared" si="226"/>
        <v>2.2575225034591152E-227</v>
      </c>
      <c r="HQ192" s="86">
        <f t="shared" si="226"/>
        <v>0</v>
      </c>
      <c r="HS192" s="86">
        <f t="shared" si="231"/>
        <v>9.1031072806767028E-16</v>
      </c>
      <c r="HT192" s="86">
        <f t="shared" si="231"/>
        <v>1.1078442252597529E-25</v>
      </c>
      <c r="HU192" s="86">
        <f t="shared" si="231"/>
        <v>5.8892827730437301E-30</v>
      </c>
      <c r="HV192" s="86">
        <f t="shared" si="231"/>
        <v>7.1780045100660364E-28</v>
      </c>
      <c r="HW192" s="86">
        <f t="shared" si="231"/>
        <v>2.7463864182086456E-33</v>
      </c>
      <c r="HX192" s="86">
        <f t="shared" si="231"/>
        <v>4.4890687715417003E-33</v>
      </c>
      <c r="HY192" s="86">
        <f t="shared" si="231"/>
        <v>7.3314869468116809E-33</v>
      </c>
      <c r="HZ192" s="86">
        <f t="shared" si="231"/>
        <v>1.440097124217446E-39</v>
      </c>
      <c r="IA192" s="86">
        <f t="shared" si="231"/>
        <v>1.1921294495460069E-39</v>
      </c>
      <c r="IB192" s="86">
        <f t="shared" si="231"/>
        <v>1.7189563501279817E-38</v>
      </c>
      <c r="IC192" s="86">
        <f t="shared" si="231"/>
        <v>1.428847380780123E-34</v>
      </c>
      <c r="ID192" s="86">
        <f t="shared" si="231"/>
        <v>3.400769338225198E-33</v>
      </c>
      <c r="IE192" s="86">
        <f t="shared" si="231"/>
        <v>1.8493340821435459E-30</v>
      </c>
      <c r="IF192" s="86">
        <f t="shared" si="231"/>
        <v>1.0885987918981111E-34</v>
      </c>
      <c r="IG192" s="86">
        <f t="shared" si="231"/>
        <v>1.6004846305602577E-46</v>
      </c>
      <c r="II192" s="86">
        <f t="shared" si="232"/>
        <v>0.30099327718625818</v>
      </c>
      <c r="IJ192" s="86">
        <f t="shared" si="232"/>
        <v>3.5917621348019131E-2</v>
      </c>
      <c r="IK192" s="86">
        <f t="shared" si="232"/>
        <v>4.9875982995569784E-3</v>
      </c>
      <c r="IL192" s="86">
        <f t="shared" si="232"/>
        <v>1.6983813618658413E-2</v>
      </c>
      <c r="IM192" s="86">
        <f t="shared" si="232"/>
        <v>6.2324248498614766E-3</v>
      </c>
      <c r="IN192" s="86">
        <f t="shared" si="232"/>
        <v>6.0980534730061004E-3</v>
      </c>
      <c r="IO192" s="86">
        <f t="shared" si="232"/>
        <v>3.4781820843707784E-3</v>
      </c>
      <c r="IP192" s="86">
        <f t="shared" si="232"/>
        <v>3.2390837825706313E-4</v>
      </c>
      <c r="IQ192" s="86">
        <f t="shared" si="232"/>
        <v>3.1770008812449546E-4</v>
      </c>
      <c r="IR192" s="86">
        <f t="shared" si="232"/>
        <v>1.0112194540612307E-3</v>
      </c>
      <c r="IS192" s="86">
        <f t="shared" si="232"/>
        <v>3.2416283466713876E-3</v>
      </c>
      <c r="IT192" s="86">
        <f t="shared" si="232"/>
        <v>9.9996074013215912E-3</v>
      </c>
      <c r="IU192" s="86">
        <f t="shared" si="232"/>
        <v>2.6318400089415151E-2</v>
      </c>
      <c r="IV192" s="86">
        <f t="shared" si="232"/>
        <v>3.1216265764366299E-2</v>
      </c>
      <c r="IW192" s="86">
        <f t="shared" si="232"/>
        <v>9.5159242054938791E-3</v>
      </c>
      <c r="IY192" s="86">
        <f t="shared" si="233"/>
        <v>0.30099327718625907</v>
      </c>
      <c r="IZ192" s="86">
        <f t="shared" si="233"/>
        <v>3.5917621348019131E-2</v>
      </c>
      <c r="JA192" s="86">
        <f t="shared" si="233"/>
        <v>4.9875982995569784E-3</v>
      </c>
      <c r="JB192" s="86">
        <f t="shared" si="233"/>
        <v>1.6983813618658413E-2</v>
      </c>
      <c r="JC192" s="86">
        <f t="shared" si="233"/>
        <v>6.2324248498614766E-3</v>
      </c>
      <c r="JD192" s="86">
        <f t="shared" si="233"/>
        <v>6.0980534730061004E-3</v>
      </c>
      <c r="JE192" s="86">
        <f t="shared" si="233"/>
        <v>3.4781820843707784E-3</v>
      </c>
      <c r="JF192" s="86">
        <f t="shared" si="233"/>
        <v>3.2390837825706313E-4</v>
      </c>
      <c r="JG192" s="86">
        <f t="shared" si="233"/>
        <v>3.1770008812449546E-4</v>
      </c>
      <c r="JH192" s="86">
        <f t="shared" si="233"/>
        <v>1.0112194540612307E-3</v>
      </c>
      <c r="JI192" s="86">
        <f t="shared" si="233"/>
        <v>3.2416283466713876E-3</v>
      </c>
      <c r="JJ192" s="86">
        <f t="shared" si="233"/>
        <v>9.9996074013215912E-3</v>
      </c>
      <c r="JK192" s="86">
        <f t="shared" si="233"/>
        <v>2.6318400089415151E-2</v>
      </c>
      <c r="JL192" s="86">
        <f t="shared" si="233"/>
        <v>3.1216265764366299E-2</v>
      </c>
      <c r="JM192" s="86">
        <f t="shared" si="233"/>
        <v>9.5159242054938791E-3</v>
      </c>
    </row>
    <row r="193" spans="2:273" x14ac:dyDescent="0.25">
      <c r="B193" s="2">
        <v>166</v>
      </c>
      <c r="C193" s="37">
        <v>67.656999999999996</v>
      </c>
      <c r="D193" s="37">
        <v>66.762</v>
      </c>
      <c r="E193" s="37">
        <v>64.936999999999998</v>
      </c>
      <c r="F193" s="37">
        <v>62.920999999999999</v>
      </c>
      <c r="G193" s="37">
        <v>63.442999999999998</v>
      </c>
      <c r="H193" s="37">
        <v>57.459000000000003</v>
      </c>
      <c r="I193" s="37">
        <v>57.148000000000003</v>
      </c>
      <c r="J193" s="37">
        <v>59.344000000000001</v>
      </c>
      <c r="K193" s="37">
        <v>58.225999999999999</v>
      </c>
      <c r="L193" s="37">
        <v>58.805999999999997</v>
      </c>
      <c r="M193" s="37">
        <v>59.064999999999998</v>
      </c>
      <c r="N193" s="37">
        <v>60.968000000000004</v>
      </c>
      <c r="O193" s="37">
        <v>63.95</v>
      </c>
      <c r="P193" s="37">
        <v>65.355000000000004</v>
      </c>
      <c r="Q193" s="37">
        <v>69.031999999999996</v>
      </c>
      <c r="S193" s="4">
        <f t="shared" si="234"/>
        <v>66.630204598864367</v>
      </c>
      <c r="T193" s="4">
        <f t="shared" si="234"/>
        <v>66.372159169047507</v>
      </c>
      <c r="U193" s="4">
        <f t="shared" si="234"/>
        <v>65.002603907863531</v>
      </c>
      <c r="V193" s="4">
        <f t="shared" si="234"/>
        <v>62.977397911758594</v>
      </c>
      <c r="W193" s="4">
        <f t="shared" si="234"/>
        <v>63.280244886556183</v>
      </c>
      <c r="X193" s="4">
        <f t="shared" si="234"/>
        <v>58.183488344897697</v>
      </c>
      <c r="Y193" s="4">
        <f t="shared" si="234"/>
        <v>57.83280343142026</v>
      </c>
      <c r="Z193" s="4">
        <f t="shared" si="234"/>
        <v>59.661589097826251</v>
      </c>
      <c r="AA193" s="4">
        <f t="shared" si="234"/>
        <v>57.985926297404269</v>
      </c>
      <c r="AB193" s="4">
        <f t="shared" si="234"/>
        <v>58.343338254822719</v>
      </c>
      <c r="AC193" s="4">
        <f t="shared" si="234"/>
        <v>58.701645745372836</v>
      </c>
      <c r="AD193" s="4">
        <f t="shared" si="234"/>
        <v>62.82609622332977</v>
      </c>
      <c r="AE193" s="4">
        <f t="shared" si="234"/>
        <v>63.579052801903885</v>
      </c>
      <c r="AF193" s="4">
        <f t="shared" si="234"/>
        <v>65.669153148632176</v>
      </c>
      <c r="AG193" s="4">
        <f t="shared" si="234"/>
        <v>69.473460608112958</v>
      </c>
      <c r="AI193" s="4">
        <f t="shared" si="235"/>
        <v>1.0267954011356295</v>
      </c>
      <c r="AJ193" s="4">
        <f t="shared" si="235"/>
        <v>0.38984083095249389</v>
      </c>
      <c r="AK193" s="4">
        <f t="shared" si="235"/>
        <v>-6.5603907863533095E-2</v>
      </c>
      <c r="AL193" s="4">
        <f t="shared" si="235"/>
        <v>-5.6397911758594432E-2</v>
      </c>
      <c r="AM193" s="4">
        <f t="shared" si="235"/>
        <v>0.16275511344381499</v>
      </c>
      <c r="AN193" s="4">
        <f t="shared" si="235"/>
        <v>-0.72448834489769354</v>
      </c>
      <c r="AO193" s="4">
        <f t="shared" si="235"/>
        <v>-0.68480343142025646</v>
      </c>
      <c r="AP193" s="4">
        <f t="shared" si="235"/>
        <v>-0.31758909782625011</v>
      </c>
      <c r="AQ193" s="4">
        <f t="shared" si="235"/>
        <v>0.2400737025957298</v>
      </c>
      <c r="AR193" s="4">
        <f t="shared" si="235"/>
        <v>0.46266174517727876</v>
      </c>
      <c r="AS193" s="4">
        <f t="shared" si="235"/>
        <v>0.36335425462716131</v>
      </c>
      <c r="AT193" s="4">
        <f t="shared" si="235"/>
        <v>-1.8580962233297669</v>
      </c>
      <c r="AU193" s="4">
        <f t="shared" si="235"/>
        <v>0.37094719809611831</v>
      </c>
      <c r="AV193" s="4">
        <f t="shared" si="235"/>
        <v>-0.31415314863217247</v>
      </c>
      <c r="AW193" s="4">
        <f t="shared" si="235"/>
        <v>-0.44146060811296195</v>
      </c>
      <c r="AY193" s="2">
        <f t="shared" si="227"/>
        <v>66.626409920882594</v>
      </c>
      <c r="AZ193" s="2">
        <f t="shared" si="227"/>
        <v>66.372147935567995</v>
      </c>
      <c r="BA193" s="2">
        <f t="shared" si="227"/>
        <v>65.00260390530805</v>
      </c>
      <c r="BB193" s="2">
        <f t="shared" si="227"/>
        <v>62.977397097851352</v>
      </c>
      <c r="BC193" s="2">
        <f t="shared" si="227"/>
        <v>63.280244872237631</v>
      </c>
      <c r="BD193" s="2">
        <f t="shared" si="227"/>
        <v>58.183488329008114</v>
      </c>
      <c r="BE193" s="2">
        <f t="shared" si="227"/>
        <v>57.832803429984672</v>
      </c>
      <c r="BF193" s="2">
        <f t="shared" si="227"/>
        <v>59.661589097826187</v>
      </c>
      <c r="BG193" s="2">
        <f t="shared" si="227"/>
        <v>57.985926297404205</v>
      </c>
      <c r="BH193" s="2">
        <f t="shared" si="227"/>
        <v>58.343338254812814</v>
      </c>
      <c r="BI193" s="2">
        <f t="shared" si="227"/>
        <v>58.701645743709932</v>
      </c>
      <c r="BJ193" s="2">
        <f t="shared" si="227"/>
        <v>62.826096041697028</v>
      </c>
      <c r="BK193" s="2">
        <f t="shared" si="227"/>
        <v>63.579036420350221</v>
      </c>
      <c r="BL193" s="2">
        <f t="shared" si="227"/>
        <v>65.653824319692376</v>
      </c>
      <c r="BM193" s="2">
        <f t="shared" si="227"/>
        <v>69.441380698167109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64.936999999999998</v>
      </c>
      <c r="CX193" s="2" t="str">
        <f t="shared" si="200"/>
        <v/>
      </c>
      <c r="CY193" s="2">
        <f t="shared" si="201"/>
        <v>63.442999999999998</v>
      </c>
      <c r="CZ193" s="2">
        <f t="shared" si="202"/>
        <v>57.459000000000003</v>
      </c>
      <c r="DA193" s="2">
        <f t="shared" si="203"/>
        <v>57.148000000000003</v>
      </c>
      <c r="DB193" s="2">
        <f t="shared" si="204"/>
        <v>59.344000000000001</v>
      </c>
      <c r="DC193" s="2">
        <f t="shared" si="205"/>
        <v>58.225999999999999</v>
      </c>
      <c r="DD193" s="2">
        <f t="shared" si="206"/>
        <v>58.805999999999997</v>
      </c>
      <c r="DE193" s="2">
        <f t="shared" si="207"/>
        <v>59.064999999999998</v>
      </c>
      <c r="DF193" s="2">
        <f t="shared" si="208"/>
        <v>60.968000000000004</v>
      </c>
      <c r="DG193" s="2" t="str">
        <f t="shared" si="209"/>
        <v/>
      </c>
      <c r="DH193" s="2" t="str">
        <f t="shared" si="210"/>
        <v/>
      </c>
      <c r="DI193" s="2">
        <f t="shared" si="211"/>
        <v>69.031999999999996</v>
      </c>
      <c r="DK193" s="2">
        <f t="shared" si="236"/>
        <v>75.288344751866489</v>
      </c>
      <c r="DL193" s="2">
        <f t="shared" si="236"/>
        <v>97.887692237994571</v>
      </c>
      <c r="DM193" s="2">
        <f t="shared" si="236"/>
        <v>98.756240410752042</v>
      </c>
      <c r="DN193" s="2">
        <f t="shared" si="236"/>
        <v>88.374294019933572</v>
      </c>
      <c r="DO193" s="2">
        <f t="shared" si="236"/>
        <v>100.89900592334496</v>
      </c>
      <c r="DP193" s="2">
        <f t="shared" si="236"/>
        <v>94.361542619542604</v>
      </c>
      <c r="DQ193" s="2">
        <f t="shared" si="236"/>
        <v>85.147246635299283</v>
      </c>
      <c r="DR193" s="2">
        <f t="shared" si="236"/>
        <v>100.45595474045476</v>
      </c>
      <c r="DS193" s="2">
        <f t="shared" si="236"/>
        <v>101.16466924066927</v>
      </c>
      <c r="DT193" s="2">
        <f t="shared" si="236"/>
        <v>104.97492100840333</v>
      </c>
      <c r="DU193" s="2">
        <f t="shared" si="236"/>
        <v>106.02490579150582</v>
      </c>
      <c r="DV193" s="2">
        <f t="shared" si="236"/>
        <v>98.648151767151745</v>
      </c>
      <c r="DW193" s="2">
        <f t="shared" si="236"/>
        <v>95.809652626641622</v>
      </c>
      <c r="DX193" s="2">
        <f t="shared" si="236"/>
        <v>99.352205128205114</v>
      </c>
      <c r="DY193" s="2">
        <f t="shared" si="236"/>
        <v>92.962847619047608</v>
      </c>
      <c r="EA193" s="2">
        <f t="shared" si="244"/>
        <v>66.041921984921458</v>
      </c>
      <c r="EB193" s="2">
        <f t="shared" si="244"/>
        <v>65.536941533905605</v>
      </c>
      <c r="EC193" s="2">
        <f t="shared" si="244"/>
        <v>64.522681891390889</v>
      </c>
      <c r="ED193" s="2">
        <f t="shared" si="244"/>
        <v>62.554217603133807</v>
      </c>
      <c r="EE193" s="2">
        <f t="shared" si="244"/>
        <v>61.225651672030239</v>
      </c>
      <c r="EF193" s="2">
        <f t="shared" si="239"/>
        <v>56.969590499300963</v>
      </c>
      <c r="EG193" s="2">
        <f t="shared" si="240"/>
        <v>58.422864172516114</v>
      </c>
      <c r="EH193" s="2">
        <f t="shared" si="241"/>
        <v>58.468758679152309</v>
      </c>
      <c r="EI193" s="2">
        <f t="shared" si="242"/>
        <v>57.57309440625226</v>
      </c>
      <c r="EJ193" s="2">
        <f t="shared" si="243"/>
        <v>58.529687885643789</v>
      </c>
      <c r="EK193" s="2">
        <f t="shared" si="246"/>
        <v>58.819308804376135</v>
      </c>
      <c r="EL193" s="2">
        <f t="shared" si="179"/>
        <v>62.38512430079669</v>
      </c>
      <c r="EM193" s="2">
        <f t="shared" si="179"/>
        <v>63.216922156392869</v>
      </c>
      <c r="EN193" s="2">
        <f t="shared" si="179"/>
        <v>65.811255780788841</v>
      </c>
      <c r="EO193" s="2">
        <f t="shared" si="179"/>
        <v>71.476699704627507</v>
      </c>
      <c r="EQ193" s="2">
        <f t="shared" si="237"/>
        <v>66.907617022407337</v>
      </c>
      <c r="ER193" s="2">
        <f t="shared" si="237"/>
        <v>66.598132596417742</v>
      </c>
      <c r="ES193" s="2">
        <f t="shared" si="237"/>
        <v>65.095881053263057</v>
      </c>
      <c r="ET193" s="2">
        <f t="shared" si="237"/>
        <v>63.081481117961239</v>
      </c>
      <c r="EU193" s="2">
        <f t="shared" si="237"/>
        <v>63.737037665581383</v>
      </c>
      <c r="EV193" s="2">
        <f t="shared" si="237"/>
        <v>58.450807543533799</v>
      </c>
      <c r="EW193" s="2">
        <f t="shared" si="237"/>
        <v>57.714182751107849</v>
      </c>
      <c r="EX193" s="2">
        <f t="shared" si="237"/>
        <v>59.84700897552883</v>
      </c>
      <c r="EY193" s="2">
        <f t="shared" si="237"/>
        <v>58.048741663684297</v>
      </c>
      <c r="EZ193" s="2">
        <f t="shared" si="237"/>
        <v>58.308897798718085</v>
      </c>
      <c r="FA193" s="2">
        <f t="shared" si="237"/>
        <v>58.676366002284425</v>
      </c>
      <c r="FB193" s="2">
        <f t="shared" si="237"/>
        <v>62.938258611790069</v>
      </c>
      <c r="FC193" s="2">
        <f t="shared" si="237"/>
        <v>63.685154131793155</v>
      </c>
      <c r="FD193" s="2">
        <f t="shared" si="237"/>
        <v>65.596588618854554</v>
      </c>
      <c r="FE193" s="2">
        <f t="shared" si="237"/>
        <v>68.599658296671336</v>
      </c>
      <c r="FG193" s="2">
        <f t="shared" si="238"/>
        <v>0.99998589829377715</v>
      </c>
      <c r="FH193" s="2">
        <f t="shared" si="238"/>
        <v>0.99998655829513472</v>
      </c>
      <c r="FI193" s="2">
        <f t="shared" si="238"/>
        <v>0.99998802990196467</v>
      </c>
      <c r="FJ193" s="2">
        <f t="shared" si="238"/>
        <v>0.99998554585626098</v>
      </c>
      <c r="FK193" s="2">
        <f t="shared" si="238"/>
        <v>0.99998592485609061</v>
      </c>
      <c r="FL193" s="2">
        <f t="shared" si="238"/>
        <v>0.99998439674752826</v>
      </c>
      <c r="FM193" s="2">
        <f t="shared" si="238"/>
        <v>0.99998276792198704</v>
      </c>
      <c r="FN193" s="2">
        <f t="shared" si="238"/>
        <v>0.99998252220014361</v>
      </c>
      <c r="FO193" s="2">
        <f t="shared" si="238"/>
        <v>0.99998262522715076</v>
      </c>
      <c r="FP193" s="2">
        <f t="shared" si="238"/>
        <v>0.99998199481702976</v>
      </c>
      <c r="FQ193" s="2">
        <f t="shared" si="238"/>
        <v>0.99998355538860495</v>
      </c>
      <c r="FR193" s="2">
        <f t="shared" si="238"/>
        <v>0.99998334473038464</v>
      </c>
      <c r="FS193" s="2">
        <f t="shared" si="238"/>
        <v>0.99998444824642507</v>
      </c>
      <c r="FT193" s="2">
        <f t="shared" si="238"/>
        <v>0.99998416119262101</v>
      </c>
      <c r="FU193" s="2">
        <f t="shared" si="238"/>
        <v>0.99998091064512462</v>
      </c>
      <c r="FW193" s="2">
        <f t="shared" si="229"/>
        <v>0.6750154734867444</v>
      </c>
      <c r="FX193" s="2">
        <f t="shared" si="229"/>
        <v>0.78663643325746813</v>
      </c>
      <c r="FY193" s="2">
        <f t="shared" si="229"/>
        <v>0.83655431961801341</v>
      </c>
      <c r="FZ193" s="2">
        <f t="shared" si="229"/>
        <v>0.8018880042554144</v>
      </c>
      <c r="GA193" s="2">
        <f t="shared" si="229"/>
        <v>0.81788892560179072</v>
      </c>
      <c r="GB193" s="2">
        <f t="shared" si="229"/>
        <v>0.81913342704358016</v>
      </c>
      <c r="GC193" s="2">
        <f t="shared" si="229"/>
        <v>0.83326758870216289</v>
      </c>
      <c r="GD193" s="2">
        <f t="shared" si="229"/>
        <v>0.86493474951441107</v>
      </c>
      <c r="GE193" s="2">
        <f t="shared" si="229"/>
        <v>0.86634473552059976</v>
      </c>
      <c r="GF193" s="2">
        <f t="shared" si="229"/>
        <v>0.84780022671234878</v>
      </c>
      <c r="GG193" s="2">
        <f t="shared" si="229"/>
        <v>0.82857854072521819</v>
      </c>
      <c r="GH193" s="2">
        <f t="shared" si="229"/>
        <v>0.79613171999755206</v>
      </c>
      <c r="GI193" s="2">
        <f t="shared" si="229"/>
        <v>0.77228256258153227</v>
      </c>
      <c r="GJ193" s="2">
        <f t="shared" si="229"/>
        <v>0.73584943458116392</v>
      </c>
      <c r="GK193" s="2">
        <f t="shared" si="229"/>
        <v>0.70757729017498427</v>
      </c>
      <c r="GM193" s="86">
        <f t="shared" si="230"/>
        <v>1.1474016432325206E-148</v>
      </c>
      <c r="GN193" s="86">
        <f t="shared" si="230"/>
        <v>1.337114217027853E-288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1.344821729862107E-84</v>
      </c>
      <c r="HD193" s="86">
        <f t="shared" si="181"/>
        <v>5.7039923053213511E-208</v>
      </c>
      <c r="HE193" s="86">
        <f t="shared" si="181"/>
        <v>7.0617125925429759E-249</v>
      </c>
      <c r="HF193" s="86">
        <f t="shared" si="181"/>
        <v>2.5166109560554863E-232</v>
      </c>
      <c r="HG193" s="86">
        <f t="shared" si="181"/>
        <v>2.7009021533083541E-289</v>
      </c>
      <c r="HH193" s="86">
        <f t="shared" si="181"/>
        <v>0</v>
      </c>
      <c r="HI193" s="86">
        <f t="shared" si="245"/>
        <v>0</v>
      </c>
      <c r="HJ193" s="86">
        <f t="shared" si="245"/>
        <v>0</v>
      </c>
      <c r="HK193" s="86">
        <f t="shared" si="245"/>
        <v>0</v>
      </c>
      <c r="HL193" s="86">
        <f t="shared" si="245"/>
        <v>0</v>
      </c>
      <c r="HM193" s="86">
        <f t="shared" si="245"/>
        <v>0</v>
      </c>
      <c r="HN193" s="86">
        <f t="shared" si="245"/>
        <v>0</v>
      </c>
      <c r="HO193" s="86">
        <f t="shared" si="226"/>
        <v>0</v>
      </c>
      <c r="HP193" s="86">
        <f t="shared" si="226"/>
        <v>3.6793568938974286E-233</v>
      </c>
      <c r="HQ193" s="86">
        <f t="shared" si="226"/>
        <v>0</v>
      </c>
      <c r="HS193" s="86">
        <f t="shared" si="231"/>
        <v>1.4047240652164973E-16</v>
      </c>
      <c r="HT193" s="86">
        <f t="shared" si="231"/>
        <v>7.929779309795144E-27</v>
      </c>
      <c r="HU193" s="86">
        <f t="shared" si="231"/>
        <v>2.9028860962126565E-31</v>
      </c>
      <c r="HV193" s="86">
        <f t="shared" si="231"/>
        <v>3.9166133622391576E-29</v>
      </c>
      <c r="HW193" s="86">
        <f t="shared" si="231"/>
        <v>9.3022385898480852E-35</v>
      </c>
      <c r="HX193" s="86">
        <f t="shared" si="231"/>
        <v>1.5549885659164977E-34</v>
      </c>
      <c r="HY193" s="86">
        <f t="shared" si="231"/>
        <v>2.6006004197087071E-34</v>
      </c>
      <c r="HZ193" s="86">
        <f t="shared" si="231"/>
        <v>2.9543029105604723E-41</v>
      </c>
      <c r="IA193" s="86">
        <f t="shared" si="231"/>
        <v>2.4881318815714177E-41</v>
      </c>
      <c r="IB193" s="86">
        <f t="shared" si="231"/>
        <v>3.8294829926155198E-40</v>
      </c>
      <c r="IC193" s="86">
        <f t="shared" si="231"/>
        <v>4.1800437945037904E-36</v>
      </c>
      <c r="ID193" s="86">
        <f t="shared" si="231"/>
        <v>9.9112573264176075E-35</v>
      </c>
      <c r="IE193" s="86">
        <f t="shared" si="231"/>
        <v>6.9562541249060121E-32</v>
      </c>
      <c r="IF193" s="86">
        <f t="shared" si="231"/>
        <v>2.0812206586471002E-36</v>
      </c>
      <c r="IG193" s="86">
        <f t="shared" si="231"/>
        <v>6.0210103143316751E-49</v>
      </c>
      <c r="II193" s="86">
        <f t="shared" si="232"/>
        <v>0.24226858788768305</v>
      </c>
      <c r="IJ193" s="86">
        <f t="shared" si="232"/>
        <v>2.3997378188838906E-2</v>
      </c>
      <c r="IK193" s="86">
        <f t="shared" si="232"/>
        <v>2.9233425088198272E-3</v>
      </c>
      <c r="IL193" s="86">
        <f t="shared" si="232"/>
        <v>1.0606748417585016E-2</v>
      </c>
      <c r="IM193" s="86">
        <f t="shared" si="232"/>
        <v>3.5686573466231167E-3</v>
      </c>
      <c r="IN193" s="86">
        <f t="shared" si="232"/>
        <v>3.4942001825737814E-3</v>
      </c>
      <c r="IO193" s="86">
        <f t="shared" si="232"/>
        <v>1.9391452880917802E-3</v>
      </c>
      <c r="IP193" s="86">
        <f t="shared" si="232"/>
        <v>1.5493130826908335E-4</v>
      </c>
      <c r="IQ193" s="86">
        <f t="shared" si="232"/>
        <v>1.5244971410629033E-4</v>
      </c>
      <c r="IR193" s="86">
        <f t="shared" si="232"/>
        <v>5.1338729346634283E-4</v>
      </c>
      <c r="IS193" s="86">
        <f t="shared" si="232"/>
        <v>1.768308713642281E-3</v>
      </c>
      <c r="IT193" s="86">
        <f t="shared" si="232"/>
        <v>5.7339283150793551E-3</v>
      </c>
      <c r="IU193" s="86">
        <f t="shared" si="232"/>
        <v>1.6275570364541143E-2</v>
      </c>
      <c r="IV193" s="86">
        <f t="shared" si="232"/>
        <v>1.8051685643195124E-2</v>
      </c>
      <c r="IW193" s="86">
        <f t="shared" si="232"/>
        <v>3.9132673342113181E-3</v>
      </c>
      <c r="IY193" s="86">
        <f t="shared" si="233"/>
        <v>0.24226858788768318</v>
      </c>
      <c r="IZ193" s="86">
        <f t="shared" si="233"/>
        <v>2.3997378188838906E-2</v>
      </c>
      <c r="JA193" s="86">
        <f t="shared" si="233"/>
        <v>2.9233425088198272E-3</v>
      </c>
      <c r="JB193" s="86">
        <f t="shared" si="233"/>
        <v>1.0606748417585016E-2</v>
      </c>
      <c r="JC193" s="86">
        <f t="shared" si="233"/>
        <v>3.5686573466231167E-3</v>
      </c>
      <c r="JD193" s="86">
        <f t="shared" si="233"/>
        <v>3.4942001825737814E-3</v>
      </c>
      <c r="JE193" s="86">
        <f t="shared" si="233"/>
        <v>1.9391452880917802E-3</v>
      </c>
      <c r="JF193" s="86">
        <f t="shared" si="233"/>
        <v>1.5493130826908335E-4</v>
      </c>
      <c r="JG193" s="86">
        <f t="shared" si="233"/>
        <v>1.5244971410629033E-4</v>
      </c>
      <c r="JH193" s="86">
        <f t="shared" si="233"/>
        <v>5.1338729346634283E-4</v>
      </c>
      <c r="JI193" s="86">
        <f t="shared" si="233"/>
        <v>1.768308713642281E-3</v>
      </c>
      <c r="JJ193" s="86">
        <f t="shared" si="233"/>
        <v>5.7339283150793551E-3</v>
      </c>
      <c r="JK193" s="86">
        <f t="shared" si="233"/>
        <v>1.6275570364541143E-2</v>
      </c>
      <c r="JL193" s="86">
        <f t="shared" si="233"/>
        <v>1.8051685643195124E-2</v>
      </c>
      <c r="JM193" s="86">
        <f t="shared" si="233"/>
        <v>3.9132673342113181E-3</v>
      </c>
    </row>
    <row r="194" spans="2:273" x14ac:dyDescent="0.25">
      <c r="B194" s="2">
        <v>167</v>
      </c>
      <c r="C194" s="37">
        <v>66.924999999999997</v>
      </c>
      <c r="D194" s="37">
        <v>66.951999999999998</v>
      </c>
      <c r="E194" s="37">
        <v>65.302000000000007</v>
      </c>
      <c r="F194" s="37">
        <v>62.936999999999998</v>
      </c>
      <c r="G194" s="37">
        <v>64.671999999999997</v>
      </c>
      <c r="H194" s="37">
        <v>57.704999999999998</v>
      </c>
      <c r="I194" s="37">
        <v>57.23</v>
      </c>
      <c r="J194" s="37">
        <v>60.508000000000003</v>
      </c>
      <c r="K194" s="37">
        <v>58.79</v>
      </c>
      <c r="L194" s="37">
        <v>57.048000000000002</v>
      </c>
      <c r="M194" s="37">
        <v>57.564999999999998</v>
      </c>
      <c r="N194" s="37">
        <v>60.902999999999999</v>
      </c>
      <c r="O194" s="37">
        <v>63.966999999999999</v>
      </c>
      <c r="P194" s="37">
        <v>64.887</v>
      </c>
      <c r="Q194" s="37">
        <v>68.968000000000004</v>
      </c>
      <c r="S194" s="4">
        <f t="shared" si="234"/>
        <v>66.559780151341499</v>
      </c>
      <c r="T194" s="4">
        <f t="shared" si="234"/>
        <v>66.295896953677513</v>
      </c>
      <c r="U194" s="4">
        <f t="shared" si="234"/>
        <v>64.926534005424017</v>
      </c>
      <c r="V194" s="4">
        <f t="shared" si="234"/>
        <v>62.902947330832795</v>
      </c>
      <c r="W194" s="4">
        <f t="shared" si="234"/>
        <v>63.19616769360519</v>
      </c>
      <c r="X194" s="4">
        <f t="shared" si="234"/>
        <v>58.05580930315751</v>
      </c>
      <c r="Y194" s="4">
        <f t="shared" si="234"/>
        <v>57.677979823001444</v>
      </c>
      <c r="Z194" s="4">
        <f t="shared" si="234"/>
        <v>59.498916206802129</v>
      </c>
      <c r="AA194" s="4">
        <f t="shared" si="234"/>
        <v>57.790034084759888</v>
      </c>
      <c r="AB194" s="4">
        <f t="shared" si="234"/>
        <v>58.134017970164201</v>
      </c>
      <c r="AC194" s="4">
        <f t="shared" si="234"/>
        <v>58.499927324796481</v>
      </c>
      <c r="AD194" s="4">
        <f t="shared" si="234"/>
        <v>62.680381764751324</v>
      </c>
      <c r="AE194" s="4">
        <f t="shared" si="234"/>
        <v>63.46266809127075</v>
      </c>
      <c r="AF194" s="4">
        <f t="shared" si="234"/>
        <v>65.551483637970648</v>
      </c>
      <c r="AG194" s="4">
        <f t="shared" si="234"/>
        <v>69.295815889035183</v>
      </c>
      <c r="AI194" s="4">
        <f t="shared" si="235"/>
        <v>0.36521984865849788</v>
      </c>
      <c r="AJ194" s="4">
        <f t="shared" si="235"/>
        <v>0.65610304632248528</v>
      </c>
      <c r="AK194" s="4">
        <f t="shared" si="235"/>
        <v>0.37546599457598973</v>
      </c>
      <c r="AL194" s="4">
        <f t="shared" si="235"/>
        <v>3.4052669167202509E-2</v>
      </c>
      <c r="AM194" s="4">
        <f t="shared" si="235"/>
        <v>1.4758323063948069</v>
      </c>
      <c r="AN194" s="4">
        <f t="shared" si="235"/>
        <v>-0.35080930315751147</v>
      </c>
      <c r="AO194" s="4">
        <f t="shared" si="235"/>
        <v>-0.44797982300144668</v>
      </c>
      <c r="AP194" s="4">
        <f t="shared" si="235"/>
        <v>1.009083793197874</v>
      </c>
      <c r="AQ194" s="4">
        <f t="shared" si="235"/>
        <v>0.9999659152401108</v>
      </c>
      <c r="AR194" s="4">
        <f t="shared" si="235"/>
        <v>-1.0860179701641997</v>
      </c>
      <c r="AS194" s="4">
        <f t="shared" si="235"/>
        <v>-0.93492732479648311</v>
      </c>
      <c r="AT194" s="4">
        <f t="shared" si="235"/>
        <v>-1.7773817647513255</v>
      </c>
      <c r="AU194" s="4">
        <f t="shared" si="235"/>
        <v>0.50433190872924882</v>
      </c>
      <c r="AV194" s="4">
        <f t="shared" si="235"/>
        <v>-0.66448363797064758</v>
      </c>
      <c r="AW194" s="4">
        <f t="shared" si="235"/>
        <v>-0.327815889035179</v>
      </c>
      <c r="AY194" s="2">
        <f t="shared" si="227"/>
        <v>66.55814665487577</v>
      </c>
      <c r="AZ194" s="2">
        <f t="shared" si="227"/>
        <v>66.295894804205091</v>
      </c>
      <c r="BA194" s="2">
        <f t="shared" si="227"/>
        <v>64.926534005155617</v>
      </c>
      <c r="BB194" s="2">
        <f t="shared" si="227"/>
        <v>62.902947216364907</v>
      </c>
      <c r="BC194" s="2">
        <f t="shared" si="227"/>
        <v>63.196167692248139</v>
      </c>
      <c r="BD194" s="2">
        <f t="shared" si="227"/>
        <v>58.05580930164696</v>
      </c>
      <c r="BE194" s="2">
        <f t="shared" si="227"/>
        <v>57.677979822881028</v>
      </c>
      <c r="BF194" s="2">
        <f t="shared" si="227"/>
        <v>59.498916206802129</v>
      </c>
      <c r="BG194" s="2">
        <f t="shared" si="227"/>
        <v>57.790034084759888</v>
      </c>
      <c r="BH194" s="2">
        <f t="shared" si="227"/>
        <v>58.134017970163654</v>
      </c>
      <c r="BI194" s="2">
        <f t="shared" si="227"/>
        <v>58.499927324670004</v>
      </c>
      <c r="BJ194" s="2">
        <f t="shared" si="227"/>
        <v>62.680381747375911</v>
      </c>
      <c r="BK194" s="2">
        <f t="shared" si="227"/>
        <v>63.462665873942818</v>
      </c>
      <c r="BL194" s="2">
        <f t="shared" si="227"/>
        <v>65.546850384840894</v>
      </c>
      <c r="BM194" s="2">
        <f t="shared" si="227"/>
        <v>69.287465796343625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65.302000000000007</v>
      </c>
      <c r="CX194" s="2">
        <f t="shared" si="200"/>
        <v>62.936999999999998</v>
      </c>
      <c r="CY194" s="2">
        <f t="shared" si="201"/>
        <v>64.671999999999997</v>
      </c>
      <c r="CZ194" s="2">
        <f t="shared" si="202"/>
        <v>57.704999999999998</v>
      </c>
      <c r="DA194" s="2">
        <f t="shared" si="203"/>
        <v>57.23</v>
      </c>
      <c r="DB194" s="2">
        <f t="shared" si="204"/>
        <v>60.508000000000003</v>
      </c>
      <c r="DC194" s="2">
        <f t="shared" si="205"/>
        <v>58.79</v>
      </c>
      <c r="DD194" s="2">
        <f t="shared" si="206"/>
        <v>57.048000000000002</v>
      </c>
      <c r="DE194" s="2">
        <f t="shared" si="207"/>
        <v>57.564999999999998</v>
      </c>
      <c r="DF194" s="2">
        <f t="shared" si="208"/>
        <v>60.902999999999999</v>
      </c>
      <c r="DG194" s="2">
        <f t="shared" si="209"/>
        <v>63.966999999999999</v>
      </c>
      <c r="DH194" s="2">
        <f t="shared" si="210"/>
        <v>64.887</v>
      </c>
      <c r="DI194" s="2">
        <f t="shared" si="211"/>
        <v>68.968000000000004</v>
      </c>
      <c r="DK194" s="2">
        <f t="shared" si="236"/>
        <v>75.205246991655684</v>
      </c>
      <c r="DL194" s="2">
        <f t="shared" si="236"/>
        <v>97.953811386288137</v>
      </c>
      <c r="DM194" s="2">
        <f t="shared" si="236"/>
        <v>98.848025067955305</v>
      </c>
      <c r="DN194" s="2">
        <f t="shared" si="236"/>
        <v>88.415100271821217</v>
      </c>
      <c r="DO194" s="2">
        <f t="shared" si="236"/>
        <v>101.00792351916377</v>
      </c>
      <c r="DP194" s="2">
        <f t="shared" si="236"/>
        <v>94.424172994857202</v>
      </c>
      <c r="DQ194" s="2">
        <f t="shared" si="236"/>
        <v>85.151175073859307</v>
      </c>
      <c r="DR194" s="2">
        <f t="shared" si="236"/>
        <v>100.54312269412272</v>
      </c>
      <c r="DS194" s="2">
        <f t="shared" si="236"/>
        <v>101.25865289575292</v>
      </c>
      <c r="DT194" s="2">
        <f t="shared" si="236"/>
        <v>105.09115630252099</v>
      </c>
      <c r="DU194" s="2">
        <f t="shared" si="236"/>
        <v>106.15963976833979</v>
      </c>
      <c r="DV194" s="2">
        <f t="shared" si="236"/>
        <v>98.739802166538979</v>
      </c>
      <c r="DW194" s="2">
        <f t="shared" si="236"/>
        <v>95.900958161350815</v>
      </c>
      <c r="DX194" s="2">
        <f t="shared" si="236"/>
        <v>99.475520512820495</v>
      </c>
      <c r="DY194" s="2">
        <f t="shared" si="236"/>
        <v>93.036018767506988</v>
      </c>
      <c r="EA194" s="2">
        <f t="shared" si="244"/>
        <v>65.944211376988832</v>
      </c>
      <c r="EB194" s="2">
        <f t="shared" si="244"/>
        <v>65.42938557558945</v>
      </c>
      <c r="EC194" s="2">
        <f t="shared" si="244"/>
        <v>64.43154356216003</v>
      </c>
      <c r="ED194" s="2">
        <f t="shared" si="244"/>
        <v>62.464652360550048</v>
      </c>
      <c r="EE194" s="2">
        <f t="shared" si="244"/>
        <v>61.071914142297487</v>
      </c>
      <c r="EF194" s="2">
        <f t="shared" si="239"/>
        <v>56.801108432031128</v>
      </c>
      <c r="EG194" s="2">
        <f t="shared" si="240"/>
        <v>58.286991591287368</v>
      </c>
      <c r="EH194" s="2">
        <f t="shared" si="241"/>
        <v>58.271699319862016</v>
      </c>
      <c r="EI194" s="2">
        <f t="shared" si="242"/>
        <v>57.365469075186333</v>
      </c>
      <c r="EJ194" s="2">
        <f t="shared" si="243"/>
        <v>58.326095433977812</v>
      </c>
      <c r="EK194" s="2">
        <f t="shared" si="246"/>
        <v>58.621447251888512</v>
      </c>
      <c r="EL194" s="2">
        <f t="shared" si="179"/>
        <v>62.223599967389383</v>
      </c>
      <c r="EM194" s="2">
        <f t="shared" si="179"/>
        <v>63.08664047867569</v>
      </c>
      <c r="EN194" s="2">
        <f t="shared" si="179"/>
        <v>65.710769257047986</v>
      </c>
      <c r="EO194" s="2">
        <f t="shared" si="179"/>
        <v>71.410301334646107</v>
      </c>
      <c r="EQ194" s="2">
        <f t="shared" si="237"/>
        <v>66.827545243172494</v>
      </c>
      <c r="ER194" s="2">
        <f t="shared" si="237"/>
        <v>66.509745438572338</v>
      </c>
      <c r="ES194" s="2">
        <f t="shared" si="237"/>
        <v>65.014292865174525</v>
      </c>
      <c r="ET194" s="2">
        <f t="shared" si="237"/>
        <v>63.001284035691086</v>
      </c>
      <c r="EU194" s="2">
        <f t="shared" si="237"/>
        <v>63.626919396993898</v>
      </c>
      <c r="EV194" s="2">
        <f t="shared" si="237"/>
        <v>58.307830384996706</v>
      </c>
      <c r="EW194" s="2">
        <f t="shared" si="237"/>
        <v>57.566342929098987</v>
      </c>
      <c r="EX194" s="2">
        <f t="shared" si="237"/>
        <v>59.672922364164251</v>
      </c>
      <c r="EY194" s="2">
        <f t="shared" si="237"/>
        <v>57.848977157794806</v>
      </c>
      <c r="EZ194" s="2">
        <f t="shared" si="237"/>
        <v>58.10167603371525</v>
      </c>
      <c r="FA194" s="2">
        <f t="shared" si="237"/>
        <v>58.476151160654709</v>
      </c>
      <c r="FB194" s="2">
        <f t="shared" si="237"/>
        <v>62.786375199259133</v>
      </c>
      <c r="FC194" s="2">
        <f t="shared" si="237"/>
        <v>63.563195337003307</v>
      </c>
      <c r="FD194" s="2">
        <f t="shared" si="237"/>
        <v>65.492537916877865</v>
      </c>
      <c r="FE194" s="2">
        <f t="shared" si="237"/>
        <v>68.486830276345486</v>
      </c>
      <c r="FG194" s="2">
        <f t="shared" si="238"/>
        <v>0.9999871390751135</v>
      </c>
      <c r="FH194" s="2">
        <f t="shared" si="238"/>
        <v>0.99998774100496446</v>
      </c>
      <c r="FI194" s="2">
        <f t="shared" si="238"/>
        <v>0.99998908312934554</v>
      </c>
      <c r="FJ194" s="2">
        <f t="shared" si="238"/>
        <v>0.99998681764747099</v>
      </c>
      <c r="FK194" s="2">
        <f t="shared" si="238"/>
        <v>0.99998716330029136</v>
      </c>
      <c r="FL194" s="2">
        <f t="shared" si="238"/>
        <v>0.99998576964507946</v>
      </c>
      <c r="FM194" s="2">
        <f t="shared" si="238"/>
        <v>0.99998428413423857</v>
      </c>
      <c r="FN194" s="2">
        <f t="shared" si="238"/>
        <v>0.99998406003256946</v>
      </c>
      <c r="FO194" s="2">
        <f t="shared" si="238"/>
        <v>0.99998415399460494</v>
      </c>
      <c r="FP194" s="2">
        <f t="shared" si="238"/>
        <v>0.99998357905195145</v>
      </c>
      <c r="FQ194" s="2">
        <f t="shared" si="238"/>
        <v>0.99998500231445786</v>
      </c>
      <c r="FR194" s="2">
        <f t="shared" si="238"/>
        <v>0.99998481019131802</v>
      </c>
      <c r="FS194" s="2">
        <f t="shared" si="238"/>
        <v>0.99998581661276031</v>
      </c>
      <c r="FT194" s="2">
        <f t="shared" si="238"/>
        <v>0.99998555481585649</v>
      </c>
      <c r="FU194" s="2">
        <f t="shared" si="238"/>
        <v>0.99998259027219505</v>
      </c>
      <c r="FW194" s="2">
        <f t="shared" si="229"/>
        <v>0.69488581373591218</v>
      </c>
      <c r="FX194" s="2">
        <f t="shared" si="229"/>
        <v>0.80168705032206178</v>
      </c>
      <c r="FY194" s="2">
        <f t="shared" si="229"/>
        <v>0.84876072808670866</v>
      </c>
      <c r="FZ194" s="2">
        <f t="shared" si="229"/>
        <v>0.81611427008497262</v>
      </c>
      <c r="GA194" s="2">
        <f t="shared" si="229"/>
        <v>0.83120803743437488</v>
      </c>
      <c r="GB194" s="2">
        <f t="shared" si="229"/>
        <v>0.83238017312047241</v>
      </c>
      <c r="GC194" s="2">
        <f t="shared" si="229"/>
        <v>0.84567417423225133</v>
      </c>
      <c r="GD194" s="2">
        <f t="shared" si="229"/>
        <v>0.87533750377268882</v>
      </c>
      <c r="GE194" s="2">
        <f t="shared" si="229"/>
        <v>0.87665437909372323</v>
      </c>
      <c r="GF194" s="2">
        <f t="shared" si="229"/>
        <v>0.85930801982157823</v>
      </c>
      <c r="GG194" s="2">
        <f t="shared" si="229"/>
        <v>0.84126757329222723</v>
      </c>
      <c r="GH194" s="2">
        <f t="shared" si="229"/>
        <v>0.81067374686263083</v>
      </c>
      <c r="GI194" s="2">
        <f t="shared" si="229"/>
        <v>0.78807291653764588</v>
      </c>
      <c r="GJ194" s="2">
        <f t="shared" si="229"/>
        <v>0.75335930269401474</v>
      </c>
      <c r="GK194" s="2">
        <f t="shared" si="229"/>
        <v>0.72626408601793047</v>
      </c>
      <c r="GM194" s="86">
        <f t="shared" si="230"/>
        <v>1.058997898981254E-151</v>
      </c>
      <c r="GN194" s="86">
        <f t="shared" si="230"/>
        <v>3.0423874909444536E-294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7.5106562445524874E-87</v>
      </c>
      <c r="HD194" s="86">
        <f t="shared" si="181"/>
        <v>2.9832970217716726E-213</v>
      </c>
      <c r="HE194" s="86">
        <f t="shared" si="181"/>
        <v>4.741511632479088E-255</v>
      </c>
      <c r="HF194" s="86">
        <f t="shared" si="181"/>
        <v>3.2453007590723624E-238</v>
      </c>
      <c r="HG194" s="86">
        <f t="shared" si="181"/>
        <v>1.7232585790651509E-296</v>
      </c>
      <c r="HH194" s="86">
        <f t="shared" si="181"/>
        <v>0</v>
      </c>
      <c r="HI194" s="86">
        <f t="shared" si="245"/>
        <v>0</v>
      </c>
      <c r="HJ194" s="86">
        <f t="shared" si="245"/>
        <v>0</v>
      </c>
      <c r="HK194" s="86">
        <f t="shared" si="245"/>
        <v>0</v>
      </c>
      <c r="HL194" s="86">
        <f t="shared" si="245"/>
        <v>0</v>
      </c>
      <c r="HM194" s="86">
        <f t="shared" si="245"/>
        <v>0</v>
      </c>
      <c r="HN194" s="86">
        <f t="shared" si="245"/>
        <v>0</v>
      </c>
      <c r="HO194" s="86">
        <f t="shared" si="226"/>
        <v>0</v>
      </c>
      <c r="HP194" s="86">
        <f t="shared" si="226"/>
        <v>5.0656059878249058E-239</v>
      </c>
      <c r="HQ194" s="86">
        <f t="shared" si="226"/>
        <v>0</v>
      </c>
      <c r="HS194" s="86">
        <f t="shared" si="231"/>
        <v>2.0611930334583799E-17</v>
      </c>
      <c r="HT194" s="86">
        <f t="shared" si="231"/>
        <v>5.3437765550273011E-28</v>
      </c>
      <c r="HU194" s="86">
        <f t="shared" si="231"/>
        <v>1.3381085794008136E-32</v>
      </c>
      <c r="HV194" s="86">
        <f t="shared" si="231"/>
        <v>1.9978273370904103E-30</v>
      </c>
      <c r="HW194" s="86">
        <f t="shared" si="231"/>
        <v>2.9201785956053389E-36</v>
      </c>
      <c r="HX194" s="86">
        <f t="shared" si="231"/>
        <v>4.9947439146372058E-36</v>
      </c>
      <c r="HY194" s="86">
        <f t="shared" si="231"/>
        <v>8.5588364866203535E-36</v>
      </c>
      <c r="HZ194" s="86">
        <f t="shared" si="231"/>
        <v>5.5728968514905563E-43</v>
      </c>
      <c r="IA194" s="86">
        <f t="shared" si="231"/>
        <v>4.7794786104062853E-43</v>
      </c>
      <c r="IB194" s="86">
        <f t="shared" si="231"/>
        <v>7.8543085437476552E-42</v>
      </c>
      <c r="IC194" s="86">
        <f t="shared" si="231"/>
        <v>1.1293593705708186E-37</v>
      </c>
      <c r="ID194" s="86">
        <f t="shared" si="231"/>
        <v>2.6583624486083837E-36</v>
      </c>
      <c r="IE194" s="86">
        <f t="shared" si="231"/>
        <v>2.4199690409628143E-33</v>
      </c>
      <c r="IF194" s="86">
        <f t="shared" si="231"/>
        <v>3.6030056742784506E-38</v>
      </c>
      <c r="IG194" s="86">
        <f t="shared" si="231"/>
        <v>1.957540405453819E-51</v>
      </c>
      <c r="II194" s="86">
        <f t="shared" si="232"/>
        <v>0.19033437075950715</v>
      </c>
      <c r="IJ194" s="86">
        <f t="shared" si="232"/>
        <v>1.567060812527743E-2</v>
      </c>
      <c r="IK194" s="86">
        <f t="shared" si="232"/>
        <v>1.6691880633508593E-3</v>
      </c>
      <c r="IL194" s="86">
        <f t="shared" si="232"/>
        <v>6.4548704071948921E-3</v>
      </c>
      <c r="IM194" s="86">
        <f t="shared" si="232"/>
        <v>1.9838354806570001E-3</v>
      </c>
      <c r="IN194" s="86">
        <f t="shared" si="232"/>
        <v>1.9441915189452299E-3</v>
      </c>
      <c r="IO194" s="86">
        <f t="shared" si="232"/>
        <v>1.0498353375970834E-3</v>
      </c>
      <c r="IP194" s="86">
        <f t="shared" si="232"/>
        <v>7.1670768855735327E-5</v>
      </c>
      <c r="IQ194" s="86">
        <f t="shared" si="232"/>
        <v>7.0774658464716343E-5</v>
      </c>
      <c r="IR194" s="86">
        <f t="shared" si="232"/>
        <v>2.5225614420752398E-4</v>
      </c>
      <c r="IS194" s="86">
        <f t="shared" si="232"/>
        <v>9.350048525271317E-4</v>
      </c>
      <c r="IT194" s="86">
        <f t="shared" si="232"/>
        <v>3.183918972384671E-3</v>
      </c>
      <c r="IU194" s="86">
        <f t="shared" si="232"/>
        <v>9.7696117276654584E-3</v>
      </c>
      <c r="IV194" s="86">
        <f t="shared" si="232"/>
        <v>9.9996592745077162E-3</v>
      </c>
      <c r="IW194" s="86">
        <f t="shared" si="232"/>
        <v>1.4730632849707776E-3</v>
      </c>
      <c r="IY194" s="86">
        <f t="shared" si="233"/>
        <v>0.19033437075950718</v>
      </c>
      <c r="IZ194" s="86">
        <f t="shared" si="233"/>
        <v>1.567060812527743E-2</v>
      </c>
      <c r="JA194" s="86">
        <f t="shared" si="233"/>
        <v>1.6691880633508593E-3</v>
      </c>
      <c r="JB194" s="86">
        <f t="shared" si="233"/>
        <v>6.4548704071948921E-3</v>
      </c>
      <c r="JC194" s="86">
        <f t="shared" si="233"/>
        <v>1.9838354806570001E-3</v>
      </c>
      <c r="JD194" s="86">
        <f t="shared" si="233"/>
        <v>1.9441915189452299E-3</v>
      </c>
      <c r="JE194" s="86">
        <f t="shared" si="233"/>
        <v>1.0498353375970834E-3</v>
      </c>
      <c r="JF194" s="86">
        <f t="shared" si="233"/>
        <v>7.1670768855735327E-5</v>
      </c>
      <c r="JG194" s="86">
        <f t="shared" si="233"/>
        <v>7.0774658464716343E-5</v>
      </c>
      <c r="JH194" s="86">
        <f t="shared" si="233"/>
        <v>2.5225614420752398E-4</v>
      </c>
      <c r="JI194" s="86">
        <f t="shared" si="233"/>
        <v>9.350048525271317E-4</v>
      </c>
      <c r="JJ194" s="86">
        <f t="shared" si="233"/>
        <v>3.183918972384671E-3</v>
      </c>
      <c r="JK194" s="86">
        <f t="shared" si="233"/>
        <v>9.7696117276654584E-3</v>
      </c>
      <c r="JL194" s="86">
        <f t="shared" si="233"/>
        <v>9.9996592745077162E-3</v>
      </c>
      <c r="JM194" s="86">
        <f t="shared" si="233"/>
        <v>1.4730632849707776E-3</v>
      </c>
    </row>
    <row r="195" spans="2:273" x14ac:dyDescent="0.25">
      <c r="B195" s="2">
        <v>168</v>
      </c>
      <c r="C195" s="37">
        <v>65.671999999999997</v>
      </c>
      <c r="D195" s="37">
        <v>66.143000000000001</v>
      </c>
      <c r="E195" s="37">
        <v>65.111000000000004</v>
      </c>
      <c r="F195" s="37">
        <v>62.570999999999998</v>
      </c>
      <c r="G195" s="37">
        <v>64.738</v>
      </c>
      <c r="H195" s="37">
        <v>58.738</v>
      </c>
      <c r="I195" s="37">
        <v>57.164000000000001</v>
      </c>
      <c r="J195" s="37">
        <v>61.197000000000003</v>
      </c>
      <c r="K195" s="37">
        <v>58.177</v>
      </c>
      <c r="L195" s="37">
        <v>58.128999999999998</v>
      </c>
      <c r="M195" s="37">
        <v>57.468000000000004</v>
      </c>
      <c r="N195" s="37">
        <v>60.548000000000002</v>
      </c>
      <c r="O195" s="37">
        <v>63.1</v>
      </c>
      <c r="P195" s="37">
        <v>64.516000000000005</v>
      </c>
      <c r="Q195" s="37">
        <v>68.370999999999995</v>
      </c>
      <c r="S195" s="4">
        <f t="shared" si="234"/>
        <v>66.490598354815134</v>
      </c>
      <c r="T195" s="4">
        <f t="shared" si="234"/>
        <v>66.219327865452627</v>
      </c>
      <c r="U195" s="4">
        <f t="shared" si="234"/>
        <v>64.850250360289422</v>
      </c>
      <c r="V195" s="4">
        <f t="shared" si="234"/>
        <v>62.828327275100108</v>
      </c>
      <c r="W195" s="4">
        <f t="shared" si="234"/>
        <v>63.111208430069929</v>
      </c>
      <c r="X195" s="4">
        <f t="shared" si="234"/>
        <v>57.927604947362767</v>
      </c>
      <c r="Y195" s="4">
        <f t="shared" si="234"/>
        <v>57.523422970831902</v>
      </c>
      <c r="Z195" s="4">
        <f t="shared" si="234"/>
        <v>59.335736719935632</v>
      </c>
      <c r="AA195" s="4">
        <f t="shared" si="234"/>
        <v>57.593969516020195</v>
      </c>
      <c r="AB195" s="4">
        <f t="shared" si="234"/>
        <v>57.924787722509983</v>
      </c>
      <c r="AC195" s="4">
        <f t="shared" si="234"/>
        <v>58.298268425421632</v>
      </c>
      <c r="AD195" s="4">
        <f t="shared" si="234"/>
        <v>62.534489047501765</v>
      </c>
      <c r="AE195" s="4">
        <f t="shared" si="234"/>
        <v>63.346166289636173</v>
      </c>
      <c r="AF195" s="4">
        <f t="shared" si="234"/>
        <v>65.44120809929332</v>
      </c>
      <c r="AG195" s="4">
        <f t="shared" si="234"/>
        <v>69.136012124251863</v>
      </c>
      <c r="AI195" s="4">
        <f t="shared" si="235"/>
        <v>-0.81859835481513699</v>
      </c>
      <c r="AJ195" s="4">
        <f t="shared" si="235"/>
        <v>-7.6327865452626042E-2</v>
      </c>
      <c r="AK195" s="4">
        <f t="shared" si="235"/>
        <v>0.26074963971058196</v>
      </c>
      <c r="AL195" s="4">
        <f t="shared" si="235"/>
        <v>-0.25732727510010989</v>
      </c>
      <c r="AM195" s="4">
        <f t="shared" si="235"/>
        <v>1.6267915699300701</v>
      </c>
      <c r="AN195" s="4">
        <f t="shared" si="235"/>
        <v>0.81039505263723299</v>
      </c>
      <c r="AO195" s="4">
        <f t="shared" si="235"/>
        <v>-0.35942297083190056</v>
      </c>
      <c r="AP195" s="4">
        <f t="shared" si="235"/>
        <v>1.8612632800643709</v>
      </c>
      <c r="AQ195" s="4">
        <f t="shared" si="235"/>
        <v>0.58303048397980461</v>
      </c>
      <c r="AR195" s="4">
        <f t="shared" si="235"/>
        <v>0.20421227749001503</v>
      </c>
      <c r="AS195" s="4">
        <f t="shared" si="235"/>
        <v>-0.83026842542162882</v>
      </c>
      <c r="AT195" s="4">
        <f t="shared" si="235"/>
        <v>-1.9864890475017631</v>
      </c>
      <c r="AU195" s="4">
        <f t="shared" si="235"/>
        <v>-0.2461662896361716</v>
      </c>
      <c r="AV195" s="4">
        <f t="shared" si="235"/>
        <v>-0.92520809929331449</v>
      </c>
      <c r="AW195" s="4">
        <f t="shared" si="235"/>
        <v>-0.76501212425186793</v>
      </c>
      <c r="AY195" s="2">
        <f t="shared" ref="AY195:BM211" si="247">IF(OR($B195 &lt; C$230, $B195 &gt; C$233), #N/A, ((1-FG195)*DK195) + (FG195 - FW195)*EA195 + (FW195*EQ195))</f>
        <v>66.4899544231546</v>
      </c>
      <c r="AZ195" s="2">
        <f t="shared" si="247"/>
        <v>66.219327495796534</v>
      </c>
      <c r="BA195" s="2">
        <f t="shared" si="247"/>
        <v>64.850250360264397</v>
      </c>
      <c r="BB195" s="2">
        <f t="shared" si="247"/>
        <v>62.82832726081454</v>
      </c>
      <c r="BC195" s="2">
        <f t="shared" si="247"/>
        <v>63.111208429957557</v>
      </c>
      <c r="BD195" s="2">
        <f t="shared" si="247"/>
        <v>57.927604947237192</v>
      </c>
      <c r="BE195" s="2">
        <f t="shared" si="247"/>
        <v>57.523422970823063</v>
      </c>
      <c r="BF195" s="2">
        <f t="shared" si="247"/>
        <v>59.335736719935632</v>
      </c>
      <c r="BG195" s="2">
        <f t="shared" si="247"/>
        <v>57.593969516020195</v>
      </c>
      <c r="BH195" s="2">
        <f t="shared" si="247"/>
        <v>57.924787722509954</v>
      </c>
      <c r="BI195" s="2">
        <f t="shared" si="247"/>
        <v>58.298268425413283</v>
      </c>
      <c r="BJ195" s="2">
        <f t="shared" si="247"/>
        <v>62.534489046067364</v>
      </c>
      <c r="BK195" s="2">
        <f t="shared" si="247"/>
        <v>63.346166028268186</v>
      </c>
      <c r="BL195" s="2">
        <f t="shared" si="247"/>
        <v>65.43993217204978</v>
      </c>
      <c r="BM195" s="2">
        <f t="shared" si="247"/>
        <v>69.134082730514237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8">IF(AND(IY195 &lt; $CS$22, $B195 &gt; C$231, $B195 &lt; C$232), C195, "")</f>
        <v/>
      </c>
      <c r="CF195" s="2" t="str">
        <f t="shared" si="248"/>
        <v/>
      </c>
      <c r="CG195" s="2" t="str">
        <f t="shared" si="248"/>
        <v/>
      </c>
      <c r="CH195" s="2" t="str">
        <f t="shared" si="248"/>
        <v/>
      </c>
      <c r="CI195" s="2" t="str">
        <f t="shared" si="248"/>
        <v/>
      </c>
      <c r="CJ195" s="2" t="str">
        <f t="shared" si="248"/>
        <v/>
      </c>
      <c r="CK195" s="2" t="str">
        <f t="shared" si="248"/>
        <v/>
      </c>
      <c r="CL195" s="2" t="str">
        <f t="shared" si="248"/>
        <v/>
      </c>
      <c r="CM195" s="2" t="str">
        <f t="shared" si="248"/>
        <v/>
      </c>
      <c r="CN195" s="2" t="str">
        <f t="shared" si="248"/>
        <v/>
      </c>
      <c r="CO195" s="2" t="str">
        <f t="shared" si="248"/>
        <v/>
      </c>
      <c r="CP195" s="2" t="str">
        <f t="shared" si="248"/>
        <v/>
      </c>
      <c r="CQ195" s="2" t="str">
        <f t="shared" si="248"/>
        <v/>
      </c>
      <c r="CR195" s="2" t="str">
        <f t="shared" si="248"/>
        <v/>
      </c>
      <c r="CS195" s="2" t="str">
        <f t="shared" si="248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65.111000000000004</v>
      </c>
      <c r="CX195" s="2">
        <f t="shared" si="200"/>
        <v>62.570999999999998</v>
      </c>
      <c r="CY195" s="2">
        <f t="shared" si="201"/>
        <v>64.738</v>
      </c>
      <c r="CZ195" s="2">
        <f t="shared" si="202"/>
        <v>58.738</v>
      </c>
      <c r="DA195" s="2">
        <f t="shared" si="203"/>
        <v>57.164000000000001</v>
      </c>
      <c r="DB195" s="2">
        <f t="shared" si="204"/>
        <v>61.197000000000003</v>
      </c>
      <c r="DC195" s="2">
        <f t="shared" si="205"/>
        <v>58.177</v>
      </c>
      <c r="DD195" s="2">
        <f t="shared" si="206"/>
        <v>58.128999999999998</v>
      </c>
      <c r="DE195" s="2">
        <f t="shared" si="207"/>
        <v>57.468000000000004</v>
      </c>
      <c r="DF195" s="2">
        <f t="shared" si="208"/>
        <v>60.548000000000002</v>
      </c>
      <c r="DG195" s="2">
        <f t="shared" si="209"/>
        <v>63.1</v>
      </c>
      <c r="DH195" s="2">
        <f t="shared" si="210"/>
        <v>64.516000000000005</v>
      </c>
      <c r="DI195" s="2">
        <f t="shared" si="211"/>
        <v>68.370999999999995</v>
      </c>
      <c r="DK195" s="2">
        <f t="shared" si="236"/>
        <v>75.12214923144488</v>
      </c>
      <c r="DL195" s="2">
        <f t="shared" si="236"/>
        <v>98.019930534581704</v>
      </c>
      <c r="DM195" s="2">
        <f t="shared" si="236"/>
        <v>98.939809725158568</v>
      </c>
      <c r="DN195" s="2">
        <f t="shared" si="236"/>
        <v>88.455906523708862</v>
      </c>
      <c r="DO195" s="2">
        <f t="shared" si="236"/>
        <v>101.11684111498259</v>
      </c>
      <c r="DP195" s="2">
        <f t="shared" si="236"/>
        <v>94.486803370171785</v>
      </c>
      <c r="DQ195" s="2">
        <f t="shared" si="236"/>
        <v>85.155103512419316</v>
      </c>
      <c r="DR195" s="2">
        <f t="shared" si="236"/>
        <v>100.63029064779066</v>
      </c>
      <c r="DS195" s="2">
        <f t="shared" si="236"/>
        <v>101.35263655083658</v>
      </c>
      <c r="DT195" s="2">
        <f t="shared" si="236"/>
        <v>105.20739159663863</v>
      </c>
      <c r="DU195" s="2">
        <f t="shared" si="236"/>
        <v>106.29437374517377</v>
      </c>
      <c r="DV195" s="2">
        <f t="shared" si="236"/>
        <v>98.831452565926227</v>
      </c>
      <c r="DW195" s="2">
        <f t="shared" si="236"/>
        <v>95.992263696060007</v>
      </c>
      <c r="DX195" s="2">
        <f t="shared" si="236"/>
        <v>99.598835897435876</v>
      </c>
      <c r="DY195" s="2">
        <f t="shared" si="236"/>
        <v>93.109189915966368</v>
      </c>
      <c r="EA195" s="2">
        <f t="shared" si="244"/>
        <v>65.846500769056206</v>
      </c>
      <c r="EB195" s="2">
        <f t="shared" si="244"/>
        <v>65.321829617273295</v>
      </c>
      <c r="EC195" s="2">
        <f t="shared" si="244"/>
        <v>64.340405232929157</v>
      </c>
      <c r="ED195" s="2">
        <f t="shared" si="244"/>
        <v>62.375087117966302</v>
      </c>
      <c r="EE195" s="2">
        <f t="shared" si="244"/>
        <v>60.918176612564736</v>
      </c>
      <c r="EF195" s="2">
        <f t="shared" si="239"/>
        <v>56.632626364761293</v>
      </c>
      <c r="EG195" s="2">
        <f t="shared" si="240"/>
        <v>58.151119010058622</v>
      </c>
      <c r="EH195" s="2">
        <f t="shared" si="241"/>
        <v>58.074639960571723</v>
      </c>
      <c r="EI195" s="2">
        <f t="shared" si="242"/>
        <v>57.157843744120406</v>
      </c>
      <c r="EJ195" s="2">
        <f t="shared" si="243"/>
        <v>58.122502982311829</v>
      </c>
      <c r="EK195" s="2">
        <f t="shared" si="246"/>
        <v>58.423585699400881</v>
      </c>
      <c r="EL195" s="2">
        <f t="shared" si="179"/>
        <v>62.062075633982076</v>
      </c>
      <c r="EM195" s="2">
        <f t="shared" si="179"/>
        <v>62.956358800958519</v>
      </c>
      <c r="EN195" s="2">
        <f t="shared" si="179"/>
        <v>65.61028273330713</v>
      </c>
      <c r="EO195" s="2">
        <f t="shared" si="179"/>
        <v>71.343902964664693</v>
      </c>
      <c r="EQ195" s="2">
        <f t="shared" si="237"/>
        <v>66.747473463937652</v>
      </c>
      <c r="ER195" s="2">
        <f t="shared" si="237"/>
        <v>66.421358280726935</v>
      </c>
      <c r="ES195" s="2">
        <f t="shared" si="237"/>
        <v>64.932704677086008</v>
      </c>
      <c r="ET195" s="2">
        <f t="shared" si="237"/>
        <v>62.921086953420925</v>
      </c>
      <c r="EU195" s="2">
        <f t="shared" si="237"/>
        <v>63.516801128406414</v>
      </c>
      <c r="EV195" s="2">
        <f t="shared" si="237"/>
        <v>58.164853226459606</v>
      </c>
      <c r="EW195" s="2">
        <f t="shared" si="237"/>
        <v>57.418503107090125</v>
      </c>
      <c r="EX195" s="2">
        <f t="shared" si="237"/>
        <v>59.498835752799671</v>
      </c>
      <c r="EY195" s="2">
        <f t="shared" si="237"/>
        <v>57.649212651905309</v>
      </c>
      <c r="EZ195" s="2">
        <f t="shared" si="237"/>
        <v>57.894454268712423</v>
      </c>
      <c r="FA195" s="2">
        <f t="shared" si="237"/>
        <v>58.275936319025</v>
      </c>
      <c r="FB195" s="2">
        <f t="shared" si="237"/>
        <v>62.634491786728205</v>
      </c>
      <c r="FC195" s="2">
        <f t="shared" si="237"/>
        <v>63.441236542213474</v>
      </c>
      <c r="FD195" s="2">
        <f t="shared" si="237"/>
        <v>65.388487214901176</v>
      </c>
      <c r="FE195" s="2">
        <f t="shared" si="237"/>
        <v>68.374002256019637</v>
      </c>
      <c r="FG195" s="2">
        <f t="shared" si="238"/>
        <v>0.99998827068382623</v>
      </c>
      <c r="FH195" s="2">
        <f t="shared" si="238"/>
        <v>0.99998881965158815</v>
      </c>
      <c r="FI195" s="2">
        <f t="shared" si="238"/>
        <v>0.99999004368606759</v>
      </c>
      <c r="FJ195" s="2">
        <f t="shared" si="238"/>
        <v>0.99998797753766044</v>
      </c>
      <c r="FK195" s="2">
        <f t="shared" si="238"/>
        <v>0.99998829277750101</v>
      </c>
      <c r="FL195" s="2">
        <f t="shared" si="238"/>
        <v>0.99998702174581422</v>
      </c>
      <c r="FM195" s="2">
        <f t="shared" si="238"/>
        <v>0.99998566694025559</v>
      </c>
      <c r="FN195" s="2">
        <f t="shared" si="238"/>
        <v>0.99998546255653498</v>
      </c>
      <c r="FO195" s="2">
        <f t="shared" si="238"/>
        <v>0.99998554825116948</v>
      </c>
      <c r="FP195" s="2">
        <f t="shared" si="238"/>
        <v>0.99998502389574873</v>
      </c>
      <c r="FQ195" s="2">
        <f t="shared" si="238"/>
        <v>0.99998632193017023</v>
      </c>
      <c r="FR195" s="2">
        <f t="shared" si="238"/>
        <v>0.9999861467113188</v>
      </c>
      <c r="FS195" s="2">
        <f t="shared" si="238"/>
        <v>0.99998706458095543</v>
      </c>
      <c r="FT195" s="2">
        <f t="shared" si="238"/>
        <v>0.99998682581873999</v>
      </c>
      <c r="FU195" s="2">
        <f t="shared" si="238"/>
        <v>0.99998412211520882</v>
      </c>
      <c r="FW195" s="2">
        <f t="shared" ref="FW195:GK211" si="249">POWER(10,($B195-C$232)/C$229)/(1+POWER(10,($B195-C$232)/C$229))</f>
        <v>0.71405588730912062</v>
      </c>
      <c r="FX195" s="2">
        <f t="shared" si="249"/>
        <v>0.8159244339703452</v>
      </c>
      <c r="FY195" s="2">
        <f t="shared" si="249"/>
        <v>0.86020787260322129</v>
      </c>
      <c r="FZ195" s="2">
        <f t="shared" si="249"/>
        <v>0.82953612394777265</v>
      </c>
      <c r="GA195" s="2">
        <f t="shared" si="249"/>
        <v>0.84373913557617986</v>
      </c>
      <c r="GB195" s="2">
        <f t="shared" si="249"/>
        <v>0.84484049568868969</v>
      </c>
      <c r="GC195" s="2">
        <f t="shared" si="249"/>
        <v>0.8573156635200343</v>
      </c>
      <c r="GD195" s="2">
        <f t="shared" si="249"/>
        <v>0.88504552244610324</v>
      </c>
      <c r="GE195" s="2">
        <f t="shared" si="249"/>
        <v>0.88627317063611288</v>
      </c>
      <c r="GF195" s="2">
        <f t="shared" si="249"/>
        <v>0.87007904964975247</v>
      </c>
      <c r="GG195" s="2">
        <f t="shared" si="249"/>
        <v>0.85318376310549882</v>
      </c>
      <c r="GH195" s="2">
        <f t="shared" si="249"/>
        <v>0.82440726563723077</v>
      </c>
      <c r="GI195" s="2">
        <f t="shared" si="249"/>
        <v>0.80304757448453123</v>
      </c>
      <c r="GJ195" s="2">
        <f t="shared" si="249"/>
        <v>0.77007116214531113</v>
      </c>
      <c r="GK195" s="2">
        <f t="shared" si="249"/>
        <v>0.74418845533642397</v>
      </c>
      <c r="GM195" s="86">
        <f t="shared" ref="GM195:HA211" si="250" xml:space="preserve"> _xlfn.NORM.DIST($B195, C$7, ABS(C$11), TRUE) * _xlfn.NORM.DIST(($B195 - C$7)*C$15, 0, ABS(C$11), TRUE) * 2</f>
        <v>9.1008528206897839E-155</v>
      </c>
      <c r="GN195" s="86">
        <f t="shared" si="250"/>
        <v>6.0995473052680127E-300</v>
      </c>
      <c r="GO195" s="86">
        <f t="shared" si="250"/>
        <v>0</v>
      </c>
      <c r="GP195" s="86">
        <f t="shared" si="250"/>
        <v>0</v>
      </c>
      <c r="GQ195" s="86">
        <f t="shared" si="250"/>
        <v>0</v>
      </c>
      <c r="GR195" s="86">
        <f t="shared" si="250"/>
        <v>0</v>
      </c>
      <c r="GS195" s="86">
        <f t="shared" si="250"/>
        <v>0</v>
      </c>
      <c r="GT195" s="86">
        <f t="shared" si="250"/>
        <v>0</v>
      </c>
      <c r="GU195" s="86">
        <f t="shared" si="250"/>
        <v>0</v>
      </c>
      <c r="GV195" s="86">
        <f t="shared" si="250"/>
        <v>0</v>
      </c>
      <c r="GW195" s="86">
        <f t="shared" si="250"/>
        <v>0</v>
      </c>
      <c r="GX195" s="86">
        <f t="shared" si="250"/>
        <v>0</v>
      </c>
      <c r="GY195" s="86">
        <f t="shared" si="250"/>
        <v>0</v>
      </c>
      <c r="GZ195" s="86">
        <f t="shared" si="250"/>
        <v>0</v>
      </c>
      <c r="HA195" s="86">
        <f t="shared" si="250"/>
        <v>0</v>
      </c>
      <c r="HC195" s="86">
        <f t="shared" si="181"/>
        <v>3.9135042926952209E-89</v>
      </c>
      <c r="HD195" s="86">
        <f t="shared" si="181"/>
        <v>1.3380145566947589E-218</v>
      </c>
      <c r="HE195" s="86">
        <f t="shared" si="181"/>
        <v>2.6716967409222114E-261</v>
      </c>
      <c r="HF195" s="86">
        <f t="shared" si="181"/>
        <v>3.5272767648202661E-244</v>
      </c>
      <c r="HG195" s="86">
        <f t="shared" si="181"/>
        <v>8.9594795835270063E-304</v>
      </c>
      <c r="HH195" s="86">
        <f t="shared" si="181"/>
        <v>0</v>
      </c>
      <c r="HI195" s="86">
        <f t="shared" si="245"/>
        <v>0</v>
      </c>
      <c r="HJ195" s="86">
        <f t="shared" si="245"/>
        <v>0</v>
      </c>
      <c r="HK195" s="86">
        <f t="shared" si="245"/>
        <v>0</v>
      </c>
      <c r="HL195" s="86">
        <f t="shared" si="245"/>
        <v>0</v>
      </c>
      <c r="HM195" s="86">
        <f t="shared" si="245"/>
        <v>0</v>
      </c>
      <c r="HN195" s="86">
        <f t="shared" si="245"/>
        <v>0</v>
      </c>
      <c r="HO195" s="86">
        <f t="shared" si="226"/>
        <v>0</v>
      </c>
      <c r="HP195" s="86">
        <f t="shared" si="226"/>
        <v>5.8912692398802323E-245</v>
      </c>
      <c r="HQ195" s="86">
        <f t="shared" si="226"/>
        <v>0</v>
      </c>
      <c r="HS195" s="86">
        <f t="shared" ref="HS195:IG211" si="251" xml:space="preserve"> _xlfn.NORM.DIST($B195, C$9, ABS(C$13), TRUE) * _xlfn.NORM.DIST(($B195 - C$9)*C$17, 0, ABS(C$13), TRUE) * 2</f>
        <v>2.8757955935736236E-18</v>
      </c>
      <c r="HT195" s="86">
        <f t="shared" si="251"/>
        <v>3.3902442847942306E-29</v>
      </c>
      <c r="HU195" s="86">
        <f t="shared" si="251"/>
        <v>5.7681674802116123E-34</v>
      </c>
      <c r="HV195" s="86">
        <f t="shared" si="251"/>
        <v>9.5265536285295141E-32</v>
      </c>
      <c r="HW195" s="86">
        <f t="shared" si="251"/>
        <v>8.4960798969541624E-38</v>
      </c>
      <c r="HX195" s="86">
        <f t="shared" si="251"/>
        <v>1.4876661071613095E-37</v>
      </c>
      <c r="HY195" s="86">
        <f t="shared" si="251"/>
        <v>2.6134037628449936E-37</v>
      </c>
      <c r="HZ195" s="86">
        <f t="shared" si="251"/>
        <v>9.6663335638814085E-45</v>
      </c>
      <c r="IA195" s="86">
        <f t="shared" si="251"/>
        <v>8.449616362779242E-45</v>
      </c>
      <c r="IB195" s="86">
        <f t="shared" si="251"/>
        <v>1.4830649816009434E-43</v>
      </c>
      <c r="IC195" s="86">
        <f t="shared" si="251"/>
        <v>2.8179342651705969E-39</v>
      </c>
      <c r="ID195" s="86">
        <f t="shared" si="251"/>
        <v>6.561805733964448E-38</v>
      </c>
      <c r="IE195" s="86">
        <f t="shared" si="251"/>
        <v>7.7858847551976924E-35</v>
      </c>
      <c r="IF195" s="86">
        <f t="shared" si="251"/>
        <v>5.6480170663804485E-40</v>
      </c>
      <c r="IG195" s="86">
        <f t="shared" si="251"/>
        <v>5.4999861582580227E-54</v>
      </c>
      <c r="II195" s="86">
        <f t="shared" ref="II195:IW211" si="252" xml:space="preserve"> _xlfn.NORM.DIST($B195, C$10, ABS(C$14), TRUE) * _xlfn.NORM.DIST(($B195 - C$10)*C$18, 0, ABS(C$14), TRUE) * 2</f>
        <v>0.14629169486450364</v>
      </c>
      <c r="IJ195" s="86">
        <f t="shared" si="252"/>
        <v>1.0000000007613578E-2</v>
      </c>
      <c r="IK195" s="86">
        <f t="shared" si="252"/>
        <v>9.2833719715106359E-4</v>
      </c>
      <c r="IL195" s="86">
        <f t="shared" si="252"/>
        <v>3.8271094374997747E-3</v>
      </c>
      <c r="IM195" s="86">
        <f t="shared" si="252"/>
        <v>1.0704875054609766E-3</v>
      </c>
      <c r="IN195" s="86">
        <f t="shared" si="252"/>
        <v>1.050239174242736E-3</v>
      </c>
      <c r="IO195" s="86">
        <f t="shared" si="252"/>
        <v>5.5184419585021507E-4</v>
      </c>
      <c r="IP195" s="86">
        <f t="shared" si="252"/>
        <v>3.2060920483420647E-5</v>
      </c>
      <c r="IQ195" s="86">
        <f t="shared" si="252"/>
        <v>3.1784619034218619E-5</v>
      </c>
      <c r="IR195" s="86">
        <f t="shared" si="252"/>
        <v>1.1994211006670156E-4</v>
      </c>
      <c r="IS195" s="86">
        <f t="shared" si="252"/>
        <v>4.7913415028414286E-4</v>
      </c>
      <c r="IT195" s="86">
        <f t="shared" si="252"/>
        <v>1.7116507746178582E-3</v>
      </c>
      <c r="IU195" s="86">
        <f t="shared" si="252"/>
        <v>5.6908412477853854E-3</v>
      </c>
      <c r="IV195" s="86">
        <f t="shared" si="252"/>
        <v>5.3086373689407145E-3</v>
      </c>
      <c r="IW195" s="86">
        <f t="shared" si="252"/>
        <v>5.0782950476335449E-4</v>
      </c>
      <c r="IY195" s="86">
        <f t="shared" ref="IY195:JM211" si="253">GM195+HC195+HS195+II195</f>
        <v>0.14629169486450364</v>
      </c>
      <c r="IZ195" s="86">
        <f t="shared" si="253"/>
        <v>1.0000000007613578E-2</v>
      </c>
      <c r="JA195" s="86">
        <f t="shared" si="253"/>
        <v>9.2833719715106359E-4</v>
      </c>
      <c r="JB195" s="86">
        <f t="shared" si="253"/>
        <v>3.8271094374997747E-3</v>
      </c>
      <c r="JC195" s="86">
        <f t="shared" si="253"/>
        <v>1.0704875054609766E-3</v>
      </c>
      <c r="JD195" s="86">
        <f t="shared" si="253"/>
        <v>1.050239174242736E-3</v>
      </c>
      <c r="JE195" s="86">
        <f t="shared" si="253"/>
        <v>5.5184419585021507E-4</v>
      </c>
      <c r="JF195" s="86">
        <f t="shared" si="253"/>
        <v>3.2060920483420647E-5</v>
      </c>
      <c r="JG195" s="86">
        <f t="shared" si="253"/>
        <v>3.1784619034218619E-5</v>
      </c>
      <c r="JH195" s="86">
        <f t="shared" si="253"/>
        <v>1.1994211006670156E-4</v>
      </c>
      <c r="JI195" s="86">
        <f t="shared" si="253"/>
        <v>4.7913415028414286E-4</v>
      </c>
      <c r="JJ195" s="86">
        <f t="shared" si="253"/>
        <v>1.7116507746178582E-3</v>
      </c>
      <c r="JK195" s="86">
        <f t="shared" si="253"/>
        <v>5.6908412477853854E-3</v>
      </c>
      <c r="JL195" s="86">
        <f t="shared" si="253"/>
        <v>5.3086373689407145E-3</v>
      </c>
      <c r="JM195" s="86">
        <f t="shared" si="253"/>
        <v>5.0782950476335449E-4</v>
      </c>
    </row>
    <row r="196" spans="2:273" x14ac:dyDescent="0.25">
      <c r="B196" s="2">
        <v>169</v>
      </c>
      <c r="C196" s="37">
        <v>66.313000000000002</v>
      </c>
      <c r="D196" s="37">
        <v>67.206000000000003</v>
      </c>
      <c r="E196" s="37">
        <v>63.984000000000002</v>
      </c>
      <c r="F196" s="37">
        <v>63.253999999999998</v>
      </c>
      <c r="G196" s="37">
        <v>64.688999999999993</v>
      </c>
      <c r="H196" s="37">
        <v>59</v>
      </c>
      <c r="I196" s="37">
        <v>56.902000000000001</v>
      </c>
      <c r="J196" s="37">
        <v>60.082000000000001</v>
      </c>
      <c r="K196" s="37">
        <v>57.468000000000004</v>
      </c>
      <c r="L196" s="37">
        <v>58.145000000000003</v>
      </c>
      <c r="M196" s="37">
        <v>57.694000000000003</v>
      </c>
      <c r="N196" s="37">
        <v>61.581000000000003</v>
      </c>
      <c r="O196" s="37">
        <v>63.317</v>
      </c>
      <c r="P196" s="37">
        <v>65.5</v>
      </c>
      <c r="Q196" s="37">
        <v>68.242000000000004</v>
      </c>
      <c r="S196" s="4">
        <f t="shared" si="234"/>
        <v>66.421991279113129</v>
      </c>
      <c r="T196" s="4">
        <f t="shared" si="234"/>
        <v>66.142408745406954</v>
      </c>
      <c r="U196" s="4">
        <f t="shared" si="234"/>
        <v>64.773745794391971</v>
      </c>
      <c r="V196" s="4">
        <f t="shared" si="234"/>
        <v>62.753522302766342</v>
      </c>
      <c r="W196" s="4">
        <f t="shared" si="234"/>
        <v>63.025315010106667</v>
      </c>
      <c r="X196" s="4">
        <f t="shared" si="234"/>
        <v>57.798845629797107</v>
      </c>
      <c r="Y196" s="4">
        <f t="shared" si="234"/>
        <v>57.369142377304257</v>
      </c>
      <c r="Z196" s="4">
        <f t="shared" si="234"/>
        <v>59.172046069883123</v>
      </c>
      <c r="AA196" s="4">
        <f t="shared" si="234"/>
        <v>57.397731070335176</v>
      </c>
      <c r="AB196" s="4">
        <f t="shared" si="234"/>
        <v>57.715648789350325</v>
      </c>
      <c r="AC196" s="4">
        <f t="shared" si="234"/>
        <v>58.096670710116371</v>
      </c>
      <c r="AD196" s="4">
        <f t="shared" si="234"/>
        <v>62.388401318966864</v>
      </c>
      <c r="AE196" s="4">
        <f t="shared" si="234"/>
        <v>63.229517759031978</v>
      </c>
      <c r="AF196" s="4">
        <f t="shared" si="234"/>
        <v>65.33340079234091</v>
      </c>
      <c r="AG196" s="4">
        <f t="shared" si="234"/>
        <v>68.981810026478684</v>
      </c>
      <c r="AI196" s="4">
        <f t="shared" si="235"/>
        <v>-0.10899127911312689</v>
      </c>
      <c r="AJ196" s="4">
        <f t="shared" si="235"/>
        <v>1.0635912545930495</v>
      </c>
      <c r="AK196" s="4">
        <f t="shared" si="235"/>
        <v>-0.78974579439196901</v>
      </c>
      <c r="AL196" s="4">
        <f t="shared" si="235"/>
        <v>0.50047769723365576</v>
      </c>
      <c r="AM196" s="4">
        <f t="shared" si="235"/>
        <v>1.6636849898933264</v>
      </c>
      <c r="AN196" s="4">
        <f t="shared" si="235"/>
        <v>1.2011543702028931</v>
      </c>
      <c r="AO196" s="4">
        <f t="shared" si="235"/>
        <v>-0.46714237730425623</v>
      </c>
      <c r="AP196" s="4">
        <f t="shared" si="235"/>
        <v>0.90995393011687753</v>
      </c>
      <c r="AQ196" s="4">
        <f t="shared" si="235"/>
        <v>7.026892966482734E-2</v>
      </c>
      <c r="AR196" s="4">
        <f t="shared" si="235"/>
        <v>0.42935121064967774</v>
      </c>
      <c r="AS196" s="4">
        <f t="shared" si="235"/>
        <v>-0.40267071011636801</v>
      </c>
      <c r="AT196" s="4">
        <f t="shared" si="235"/>
        <v>-0.80740131896686052</v>
      </c>
      <c r="AU196" s="4">
        <f t="shared" si="235"/>
        <v>8.748224096802204E-2</v>
      </c>
      <c r="AV196" s="4">
        <f t="shared" si="235"/>
        <v>0.16659920765908964</v>
      </c>
      <c r="AW196" s="4">
        <f t="shared" si="235"/>
        <v>-0.73981002647867911</v>
      </c>
      <c r="AY196" s="2">
        <f t="shared" si="247"/>
        <v>66.421758889147767</v>
      </c>
      <c r="AZ196" s="2">
        <f t="shared" si="247"/>
        <v>66.142408688280582</v>
      </c>
      <c r="BA196" s="2">
        <f t="shared" si="247"/>
        <v>64.773745794389896</v>
      </c>
      <c r="BB196" s="2">
        <f t="shared" si="247"/>
        <v>62.753522301184574</v>
      </c>
      <c r="BC196" s="2">
        <f t="shared" si="247"/>
        <v>63.025315010098538</v>
      </c>
      <c r="BD196" s="2">
        <f t="shared" si="247"/>
        <v>57.798845629787976</v>
      </c>
      <c r="BE196" s="2">
        <f t="shared" si="247"/>
        <v>57.369142377303689</v>
      </c>
      <c r="BF196" s="2">
        <f t="shared" si="247"/>
        <v>59.172046069883123</v>
      </c>
      <c r="BG196" s="2">
        <f t="shared" si="247"/>
        <v>57.397731070335176</v>
      </c>
      <c r="BH196" s="2">
        <f t="shared" si="247"/>
        <v>57.715648789350325</v>
      </c>
      <c r="BI196" s="2">
        <f t="shared" si="247"/>
        <v>58.096670710115895</v>
      </c>
      <c r="BJ196" s="2">
        <f t="shared" si="247"/>
        <v>62.388401318864695</v>
      </c>
      <c r="BK196" s="2">
        <f t="shared" si="247"/>
        <v>63.229517732208009</v>
      </c>
      <c r="BL196" s="2">
        <f t="shared" si="247"/>
        <v>65.333080778305458</v>
      </c>
      <c r="BM196" s="2">
        <f t="shared" si="247"/>
        <v>68.981414553387737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8"/>
        <v/>
      </c>
      <c r="CF196" s="2" t="str">
        <f t="shared" si="248"/>
        <v/>
      </c>
      <c r="CG196" s="2" t="str">
        <f t="shared" si="248"/>
        <v/>
      </c>
      <c r="CH196" s="2" t="str">
        <f t="shared" si="248"/>
        <v/>
      </c>
      <c r="CI196" s="2" t="str">
        <f t="shared" si="248"/>
        <v/>
      </c>
      <c r="CJ196" s="2" t="str">
        <f t="shared" si="248"/>
        <v/>
      </c>
      <c r="CK196" s="2" t="str">
        <f t="shared" si="248"/>
        <v/>
      </c>
      <c r="CL196" s="2" t="str">
        <f t="shared" si="248"/>
        <v/>
      </c>
      <c r="CM196" s="2" t="str">
        <f t="shared" si="248"/>
        <v/>
      </c>
      <c r="CN196" s="2" t="str">
        <f t="shared" si="248"/>
        <v/>
      </c>
      <c r="CO196" s="2" t="str">
        <f t="shared" si="248"/>
        <v/>
      </c>
      <c r="CP196" s="2" t="str">
        <f t="shared" si="248"/>
        <v/>
      </c>
      <c r="CQ196" s="2" t="str">
        <f t="shared" si="248"/>
        <v/>
      </c>
      <c r="CR196" s="2" t="str">
        <f t="shared" si="248"/>
        <v/>
      </c>
      <c r="CS196" s="2" t="str">
        <f t="shared" si="248"/>
        <v/>
      </c>
      <c r="CU196" s="2" t="str">
        <f t="shared" si="197"/>
        <v/>
      </c>
      <c r="CV196" s="2">
        <f t="shared" si="198"/>
        <v>67.206000000000003</v>
      </c>
      <c r="CW196" s="2">
        <f t="shared" si="199"/>
        <v>63.984000000000002</v>
      </c>
      <c r="CX196" s="2">
        <f t="shared" si="200"/>
        <v>63.253999999999998</v>
      </c>
      <c r="CY196" s="2">
        <f t="shared" si="201"/>
        <v>64.688999999999993</v>
      </c>
      <c r="CZ196" s="2">
        <f t="shared" si="202"/>
        <v>59</v>
      </c>
      <c r="DA196" s="2">
        <f t="shared" si="203"/>
        <v>56.902000000000001</v>
      </c>
      <c r="DB196" s="2">
        <f t="shared" si="204"/>
        <v>60.082000000000001</v>
      </c>
      <c r="DC196" s="2">
        <f t="shared" si="205"/>
        <v>57.468000000000004</v>
      </c>
      <c r="DD196" s="2">
        <f t="shared" si="206"/>
        <v>58.145000000000003</v>
      </c>
      <c r="DE196" s="2">
        <f t="shared" si="207"/>
        <v>57.694000000000003</v>
      </c>
      <c r="DF196" s="2">
        <f t="shared" si="208"/>
        <v>61.581000000000003</v>
      </c>
      <c r="DG196" s="2">
        <f t="shared" si="209"/>
        <v>63.317</v>
      </c>
      <c r="DH196" s="2">
        <f t="shared" si="210"/>
        <v>65.5</v>
      </c>
      <c r="DI196" s="2">
        <f t="shared" si="211"/>
        <v>68.242000000000004</v>
      </c>
      <c r="DK196" s="2">
        <f t="shared" si="236"/>
        <v>75.039051471234075</v>
      </c>
      <c r="DL196" s="2">
        <f t="shared" si="236"/>
        <v>98.08604968287527</v>
      </c>
      <c r="DM196" s="2">
        <f t="shared" si="236"/>
        <v>99.031594382361831</v>
      </c>
      <c r="DN196" s="2">
        <f t="shared" si="236"/>
        <v>88.496712775596521</v>
      </c>
      <c r="DO196" s="2">
        <f t="shared" si="236"/>
        <v>101.2257587108014</v>
      </c>
      <c r="DP196" s="2">
        <f t="shared" si="236"/>
        <v>94.549433745486368</v>
      </c>
      <c r="DQ196" s="2">
        <f t="shared" si="236"/>
        <v>85.15903195097934</v>
      </c>
      <c r="DR196" s="2">
        <f t="shared" si="236"/>
        <v>100.71745860145862</v>
      </c>
      <c r="DS196" s="2">
        <f t="shared" si="236"/>
        <v>101.44662020592023</v>
      </c>
      <c r="DT196" s="2">
        <f t="shared" si="236"/>
        <v>105.32362689075627</v>
      </c>
      <c r="DU196" s="2">
        <f t="shared" si="236"/>
        <v>106.42910772200774</v>
      </c>
      <c r="DV196" s="2">
        <f t="shared" si="236"/>
        <v>98.923102965313461</v>
      </c>
      <c r="DW196" s="2">
        <f t="shared" si="236"/>
        <v>96.0835692307692</v>
      </c>
      <c r="DX196" s="2">
        <f t="shared" si="236"/>
        <v>99.722151282051271</v>
      </c>
      <c r="DY196" s="2">
        <f t="shared" si="236"/>
        <v>93.182361064425749</v>
      </c>
      <c r="EA196" s="2">
        <f t="shared" si="244"/>
        <v>65.74879016112358</v>
      </c>
      <c r="EB196" s="2">
        <f t="shared" si="244"/>
        <v>65.214273658957154</v>
      </c>
      <c r="EC196" s="2">
        <f t="shared" si="244"/>
        <v>64.249266903698299</v>
      </c>
      <c r="ED196" s="2">
        <f t="shared" si="244"/>
        <v>62.28552187538255</v>
      </c>
      <c r="EE196" s="2">
        <f t="shared" si="244"/>
        <v>60.764439082831977</v>
      </c>
      <c r="EF196" s="2">
        <f t="shared" si="239"/>
        <v>56.464144297491458</v>
      </c>
      <c r="EG196" s="2">
        <f t="shared" si="240"/>
        <v>58.015246428829883</v>
      </c>
      <c r="EH196" s="2">
        <f t="shared" si="241"/>
        <v>57.87758060128143</v>
      </c>
      <c r="EI196" s="2">
        <f t="shared" si="242"/>
        <v>56.950218413054486</v>
      </c>
      <c r="EJ196" s="2">
        <f t="shared" si="243"/>
        <v>57.918910530645846</v>
      </c>
      <c r="EK196" s="2">
        <f t="shared" si="246"/>
        <v>58.225724146913258</v>
      </c>
      <c r="EL196" s="2">
        <f t="shared" si="179"/>
        <v>61.900551300574762</v>
      </c>
      <c r="EM196" s="2">
        <f t="shared" si="179"/>
        <v>62.826077123241348</v>
      </c>
      <c r="EN196" s="2">
        <f t="shared" si="179"/>
        <v>65.509796209566275</v>
      </c>
      <c r="EO196" s="2">
        <f t="shared" si="179"/>
        <v>71.277504594683293</v>
      </c>
      <c r="EQ196" s="2">
        <f t="shared" si="237"/>
        <v>66.66740168470281</v>
      </c>
      <c r="ER196" s="2">
        <f t="shared" si="237"/>
        <v>66.332971122881531</v>
      </c>
      <c r="ES196" s="2">
        <f t="shared" si="237"/>
        <v>64.851116488997491</v>
      </c>
      <c r="ET196" s="2">
        <f t="shared" si="237"/>
        <v>62.840889871150772</v>
      </c>
      <c r="EU196" s="2">
        <f t="shared" si="237"/>
        <v>63.406682859818929</v>
      </c>
      <c r="EV196" s="2">
        <f t="shared" si="237"/>
        <v>58.021876067922513</v>
      </c>
      <c r="EW196" s="2">
        <f t="shared" si="237"/>
        <v>57.270663285081262</v>
      </c>
      <c r="EX196" s="2">
        <f t="shared" si="237"/>
        <v>59.324749141435092</v>
      </c>
      <c r="EY196" s="2">
        <f t="shared" si="237"/>
        <v>57.449448146015818</v>
      </c>
      <c r="EZ196" s="2">
        <f t="shared" si="237"/>
        <v>57.687232503709595</v>
      </c>
      <c r="FA196" s="2">
        <f t="shared" si="237"/>
        <v>58.075721477395291</v>
      </c>
      <c r="FB196" s="2">
        <f t="shared" si="237"/>
        <v>62.48260837419727</v>
      </c>
      <c r="FC196" s="2">
        <f t="shared" si="237"/>
        <v>63.319277747423641</v>
      </c>
      <c r="FD196" s="2">
        <f t="shared" si="237"/>
        <v>65.284436512924486</v>
      </c>
      <c r="FE196" s="2">
        <f t="shared" si="237"/>
        <v>68.261174235693787</v>
      </c>
      <c r="FG196" s="2">
        <f t="shared" si="238"/>
        <v>0.99998930272547115</v>
      </c>
      <c r="FH196" s="2">
        <f t="shared" si="238"/>
        <v>0.99998980339102972</v>
      </c>
      <c r="FI196" s="2">
        <f t="shared" si="238"/>
        <v>0.99999091972581888</v>
      </c>
      <c r="FJ196" s="2">
        <f t="shared" si="238"/>
        <v>0.99998903537243167</v>
      </c>
      <c r="FK196" s="2">
        <f t="shared" si="238"/>
        <v>0.99998932287518361</v>
      </c>
      <c r="FL196" s="2">
        <f t="shared" si="238"/>
        <v>0.99998816367799026</v>
      </c>
      <c r="FM196" s="2">
        <f t="shared" si="238"/>
        <v>0.9999869280776662</v>
      </c>
      <c r="FN196" s="2">
        <f t="shared" si="238"/>
        <v>0.99998674167702417</v>
      </c>
      <c r="FO196" s="2">
        <f t="shared" si="238"/>
        <v>0.99998681983165905</v>
      </c>
      <c r="FP196" s="2">
        <f t="shared" si="238"/>
        <v>0.99998634161259337</v>
      </c>
      <c r="FQ196" s="2">
        <f t="shared" si="238"/>
        <v>0.99998752543704039</v>
      </c>
      <c r="FR196" s="2">
        <f t="shared" si="238"/>
        <v>0.99998736563516155</v>
      </c>
      <c r="FS196" s="2">
        <f t="shared" si="238"/>
        <v>0.99998820274419242</v>
      </c>
      <c r="FT196" s="2">
        <f t="shared" si="238"/>
        <v>0.99998798498996355</v>
      </c>
      <c r="FU196" s="2">
        <f t="shared" si="238"/>
        <v>0.99998551917673351</v>
      </c>
      <c r="FW196" s="2">
        <f t="shared" si="249"/>
        <v>0.73248520215245938</v>
      </c>
      <c r="FX196" s="2">
        <f t="shared" si="249"/>
        <v>0.82935724679525624</v>
      </c>
      <c r="FY196" s="2">
        <f t="shared" si="249"/>
        <v>0.87092036021071628</v>
      </c>
      <c r="FZ196" s="2">
        <f t="shared" si="249"/>
        <v>0.84216777599636061</v>
      </c>
      <c r="GA196" s="2">
        <f t="shared" si="249"/>
        <v>0.85550165219211061</v>
      </c>
      <c r="GB196" s="2">
        <f t="shared" si="249"/>
        <v>0.85653420433067573</v>
      </c>
      <c r="GC196" s="2">
        <f t="shared" si="249"/>
        <v>0.868215831112925</v>
      </c>
      <c r="GD196" s="2">
        <f t="shared" si="249"/>
        <v>0.89408900743898712</v>
      </c>
      <c r="GE196" s="2">
        <f t="shared" si="249"/>
        <v>0.89523150907582982</v>
      </c>
      <c r="GF196" s="2">
        <f t="shared" si="249"/>
        <v>0.88014049486262635</v>
      </c>
      <c r="GG196" s="2">
        <f t="shared" si="249"/>
        <v>0.86434963695837574</v>
      </c>
      <c r="GH196" s="2">
        <f t="shared" si="249"/>
        <v>0.83734445289302029</v>
      </c>
      <c r="GI196" s="2">
        <f t="shared" si="249"/>
        <v>0.81720955340028312</v>
      </c>
      <c r="GJ196" s="2">
        <f t="shared" si="249"/>
        <v>0.7859723619167186</v>
      </c>
      <c r="GK196" s="2">
        <f t="shared" si="249"/>
        <v>0.76132484454391569</v>
      </c>
      <c r="GM196" s="86">
        <f t="shared" si="250"/>
        <v>7.2824171951318326E-158</v>
      </c>
      <c r="GN196" s="86">
        <f t="shared" si="250"/>
        <v>1.0774992125326043E-305</v>
      </c>
      <c r="GO196" s="86">
        <f t="shared" si="250"/>
        <v>0</v>
      </c>
      <c r="GP196" s="86">
        <f t="shared" si="250"/>
        <v>0</v>
      </c>
      <c r="GQ196" s="86">
        <f t="shared" si="250"/>
        <v>0</v>
      </c>
      <c r="GR196" s="86">
        <f t="shared" si="250"/>
        <v>0</v>
      </c>
      <c r="GS196" s="86">
        <f t="shared" si="250"/>
        <v>0</v>
      </c>
      <c r="GT196" s="86">
        <f t="shared" si="250"/>
        <v>0</v>
      </c>
      <c r="GU196" s="86">
        <f t="shared" si="250"/>
        <v>0</v>
      </c>
      <c r="GV196" s="86">
        <f t="shared" si="250"/>
        <v>0</v>
      </c>
      <c r="GW196" s="86">
        <f t="shared" si="250"/>
        <v>0</v>
      </c>
      <c r="GX196" s="86">
        <f t="shared" si="250"/>
        <v>0</v>
      </c>
      <c r="GY196" s="86">
        <f t="shared" si="250"/>
        <v>0</v>
      </c>
      <c r="GZ196" s="86">
        <f t="shared" si="250"/>
        <v>0</v>
      </c>
      <c r="HA196" s="86">
        <f t="shared" si="250"/>
        <v>0</v>
      </c>
      <c r="HC196" s="86">
        <f t="shared" si="181"/>
        <v>1.9025082084011345E-91</v>
      </c>
      <c r="HD196" s="86">
        <f t="shared" si="181"/>
        <v>5.1460059380002516E-224</v>
      </c>
      <c r="HE196" s="86">
        <f t="shared" si="181"/>
        <v>1.2633378144214476E-267</v>
      </c>
      <c r="HF196" s="86">
        <f t="shared" si="181"/>
        <v>3.2312322420359484E-250</v>
      </c>
      <c r="HG196" s="86">
        <f t="shared" si="181"/>
        <v>0</v>
      </c>
      <c r="HH196" s="86">
        <f t="shared" si="181"/>
        <v>0</v>
      </c>
      <c r="HI196" s="86">
        <f t="shared" si="245"/>
        <v>0</v>
      </c>
      <c r="HJ196" s="86">
        <f t="shared" si="245"/>
        <v>0</v>
      </c>
      <c r="HK196" s="86">
        <f t="shared" si="245"/>
        <v>0</v>
      </c>
      <c r="HL196" s="86">
        <f t="shared" si="245"/>
        <v>0</v>
      </c>
      <c r="HM196" s="86">
        <f t="shared" si="245"/>
        <v>0</v>
      </c>
      <c r="HN196" s="86">
        <f t="shared" si="245"/>
        <v>0</v>
      </c>
      <c r="HO196" s="86">
        <f t="shared" si="226"/>
        <v>0</v>
      </c>
      <c r="HP196" s="86">
        <f t="shared" si="226"/>
        <v>5.7876556315519836E-251</v>
      </c>
      <c r="HQ196" s="86">
        <f t="shared" si="226"/>
        <v>0</v>
      </c>
      <c r="HS196" s="86">
        <f t="shared" si="251"/>
        <v>3.8150084732525679E-19</v>
      </c>
      <c r="HT196" s="86">
        <f t="shared" si="251"/>
        <v>2.0248856544885977E-30</v>
      </c>
      <c r="HU196" s="86">
        <f t="shared" si="251"/>
        <v>2.3252058624739607E-35</v>
      </c>
      <c r="HV196" s="86">
        <f t="shared" si="251"/>
        <v>4.2465401893841631E-33</v>
      </c>
      <c r="HW196" s="86">
        <f t="shared" si="251"/>
        <v>2.2909028221374388E-39</v>
      </c>
      <c r="HX196" s="86">
        <f t="shared" si="251"/>
        <v>4.1086164276112313E-39</v>
      </c>
      <c r="HY196" s="86">
        <f t="shared" si="251"/>
        <v>7.4035609989001528E-39</v>
      </c>
      <c r="HZ196" s="86">
        <f t="shared" si="251"/>
        <v>1.5416644497148851E-46</v>
      </c>
      <c r="IA196" s="86">
        <f t="shared" si="251"/>
        <v>1.3747871261738435E-46</v>
      </c>
      <c r="IB196" s="86">
        <f t="shared" si="251"/>
        <v>2.5780372488111532E-45</v>
      </c>
      <c r="IC196" s="86">
        <f t="shared" si="251"/>
        <v>6.4933454436870907E-41</v>
      </c>
      <c r="ID196" s="86">
        <f t="shared" si="251"/>
        <v>1.490550825183168E-39</v>
      </c>
      <c r="IE196" s="86">
        <f t="shared" si="251"/>
        <v>2.3166481746053715E-36</v>
      </c>
      <c r="IF196" s="86">
        <f t="shared" si="251"/>
        <v>8.0167773651646426E-42</v>
      </c>
      <c r="IG196" s="86">
        <f t="shared" si="251"/>
        <v>1.3353925379803284E-56</v>
      </c>
      <c r="II196" s="86">
        <f t="shared" si="252"/>
        <v>0.11016863561510741</v>
      </c>
      <c r="IJ196" s="86">
        <f t="shared" si="252"/>
        <v>6.2349639169496512E-3</v>
      </c>
      <c r="IK196" s="86">
        <f t="shared" si="252"/>
        <v>5.0283396057517209E-4</v>
      </c>
      <c r="IL196" s="86">
        <f t="shared" si="252"/>
        <v>2.210341046397348E-3</v>
      </c>
      <c r="IM196" s="86">
        <f t="shared" si="252"/>
        <v>5.6061232372902844E-4</v>
      </c>
      <c r="IN196" s="86">
        <f t="shared" si="252"/>
        <v>5.5071404935181051E-4</v>
      </c>
      <c r="IO196" s="86">
        <f t="shared" si="252"/>
        <v>2.8160124960822187E-4</v>
      </c>
      <c r="IP196" s="86">
        <f t="shared" si="252"/>
        <v>1.386728277893135E-5</v>
      </c>
      <c r="IQ196" s="86">
        <f t="shared" si="252"/>
        <v>1.3806880945730587E-5</v>
      </c>
      <c r="IR196" s="86">
        <f t="shared" si="252"/>
        <v>5.5179470214511589E-5</v>
      </c>
      <c r="IS196" s="86">
        <f t="shared" si="252"/>
        <v>2.3791499905870527E-4</v>
      </c>
      <c r="IT196" s="86">
        <f t="shared" si="252"/>
        <v>8.9068640910893652E-4</v>
      </c>
      <c r="IU196" s="86">
        <f t="shared" si="252"/>
        <v>3.2161448651873018E-3</v>
      </c>
      <c r="IV196" s="86">
        <f t="shared" si="252"/>
        <v>2.7014533257812934E-3</v>
      </c>
      <c r="IW196" s="86">
        <f t="shared" si="252"/>
        <v>1.6040186220552197E-4</v>
      </c>
      <c r="IY196" s="86">
        <f t="shared" si="253"/>
        <v>0.11016863561510741</v>
      </c>
      <c r="IZ196" s="86">
        <f t="shared" si="253"/>
        <v>6.2349639169496512E-3</v>
      </c>
      <c r="JA196" s="86">
        <f t="shared" si="253"/>
        <v>5.0283396057517209E-4</v>
      </c>
      <c r="JB196" s="86">
        <f t="shared" si="253"/>
        <v>2.210341046397348E-3</v>
      </c>
      <c r="JC196" s="86">
        <f t="shared" si="253"/>
        <v>5.6061232372902844E-4</v>
      </c>
      <c r="JD196" s="86">
        <f t="shared" si="253"/>
        <v>5.5071404935181051E-4</v>
      </c>
      <c r="JE196" s="86">
        <f t="shared" si="253"/>
        <v>2.8160124960822187E-4</v>
      </c>
      <c r="JF196" s="86">
        <f t="shared" si="253"/>
        <v>1.386728277893135E-5</v>
      </c>
      <c r="JG196" s="86">
        <f t="shared" si="253"/>
        <v>1.3806880945730587E-5</v>
      </c>
      <c r="JH196" s="86">
        <f t="shared" si="253"/>
        <v>5.5179470214511589E-5</v>
      </c>
      <c r="JI196" s="86">
        <f t="shared" si="253"/>
        <v>2.3791499905870527E-4</v>
      </c>
      <c r="JJ196" s="86">
        <f t="shared" si="253"/>
        <v>8.9068640910893652E-4</v>
      </c>
      <c r="JK196" s="86">
        <f t="shared" si="253"/>
        <v>3.2161448651873018E-3</v>
      </c>
      <c r="JL196" s="86">
        <f t="shared" si="253"/>
        <v>2.7014533257812934E-3</v>
      </c>
      <c r="JM196" s="86">
        <f t="shared" si="253"/>
        <v>1.6040186220552197E-4</v>
      </c>
    </row>
    <row r="197" spans="2:273" x14ac:dyDescent="0.25">
      <c r="B197" s="2">
        <v>170</v>
      </c>
      <c r="C197" s="37">
        <v>66.313000000000002</v>
      </c>
      <c r="D197" s="37">
        <v>66.031999999999996</v>
      </c>
      <c r="E197" s="37">
        <v>64.697999999999993</v>
      </c>
      <c r="F197" s="37">
        <v>62.889000000000003</v>
      </c>
      <c r="G197" s="37">
        <v>63.738</v>
      </c>
      <c r="H197" s="37">
        <v>58.360999999999997</v>
      </c>
      <c r="I197" s="37">
        <v>56.917999999999999</v>
      </c>
      <c r="J197" s="37">
        <v>60.851999999999997</v>
      </c>
      <c r="K197" s="37">
        <v>59.064999999999998</v>
      </c>
      <c r="L197" s="37">
        <v>57.515999999999998</v>
      </c>
      <c r="M197" s="37">
        <v>58.951999999999998</v>
      </c>
      <c r="N197" s="37">
        <v>62.031999999999996</v>
      </c>
      <c r="O197" s="37">
        <v>63.716999999999999</v>
      </c>
      <c r="P197" s="37">
        <v>65.387</v>
      </c>
      <c r="Q197" s="37">
        <v>67.581000000000003</v>
      </c>
      <c r="S197" s="4">
        <f t="shared" ref="S197:AG213" si="254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66.353568136835108</v>
      </c>
      <c r="T197" s="4">
        <f t="shared" si="254"/>
        <v>66.065107985075045</v>
      </c>
      <c r="U197" s="4">
        <f t="shared" si="254"/>
        <v>64.69701578433137</v>
      </c>
      <c r="V197" s="4">
        <f t="shared" si="254"/>
        <v>62.678520598668044</v>
      </c>
      <c r="W197" s="4">
        <f t="shared" si="254"/>
        <v>62.938448986225538</v>
      </c>
      <c r="X197" s="4">
        <f t="shared" si="254"/>
        <v>57.669509672366907</v>
      </c>
      <c r="Y197" s="4">
        <f t="shared" si="254"/>
        <v>57.215144196102443</v>
      </c>
      <c r="Z197" s="4" t="e">
        <f t="shared" si="254"/>
        <v>#N/A</v>
      </c>
      <c r="AA197" s="4" t="e">
        <f t="shared" si="254"/>
        <v>#N/A</v>
      </c>
      <c r="AB197" s="4">
        <f t="shared" si="254"/>
        <v>57.506601581993088</v>
      </c>
      <c r="AC197" s="4">
        <f t="shared" si="254"/>
        <v>57.895135174570619</v>
      </c>
      <c r="AD197" s="4">
        <f t="shared" si="254"/>
        <v>62.242105390803488</v>
      </c>
      <c r="AE197" s="4">
        <f t="shared" si="254"/>
        <v>63.112705063363833</v>
      </c>
      <c r="AF197" s="4">
        <f t="shared" si="254"/>
        <v>65.226378811734108</v>
      </c>
      <c r="AG197" s="4">
        <f t="shared" si="254"/>
        <v>68.829694702608293</v>
      </c>
      <c r="AI197" s="4">
        <f t="shared" ref="AI197:AW213" si="255">IF(OR($B197 &lt; C$230, $B197 &gt; C$233), 0, C197-S197)</f>
        <v>-4.0568136835105406E-2</v>
      </c>
      <c r="AJ197" s="4">
        <f t="shared" si="255"/>
        <v>-3.3107985075048418E-2</v>
      </c>
      <c r="AK197" s="4">
        <f t="shared" si="255"/>
        <v>9.8421566862327836E-4</v>
      </c>
      <c r="AL197" s="4">
        <f t="shared" si="255"/>
        <v>0.21047940133195908</v>
      </c>
      <c r="AM197" s="4">
        <f t="shared" si="255"/>
        <v>0.79955101377446169</v>
      </c>
      <c r="AN197" s="4">
        <f t="shared" si="255"/>
        <v>0.69149032763309037</v>
      </c>
      <c r="AO197" s="4">
        <f t="shared" si="255"/>
        <v>-0.29714419610244391</v>
      </c>
      <c r="AP197" s="4">
        <f t="shared" si="255"/>
        <v>0</v>
      </c>
      <c r="AQ197" s="4">
        <f t="shared" si="255"/>
        <v>0</v>
      </c>
      <c r="AR197" s="4">
        <f t="shared" si="255"/>
        <v>9.3984180069099921E-3</v>
      </c>
      <c r="AS197" s="4">
        <f t="shared" si="255"/>
        <v>1.0568648254293791</v>
      </c>
      <c r="AT197" s="4">
        <f t="shared" si="255"/>
        <v>-0.21010539080349133</v>
      </c>
      <c r="AU197" s="4">
        <f t="shared" si="255"/>
        <v>0.6042949366361654</v>
      </c>
      <c r="AV197" s="4">
        <f t="shared" si="255"/>
        <v>0.16062118826589256</v>
      </c>
      <c r="AW197" s="4">
        <f t="shared" si="255"/>
        <v>-1.2486947026082902</v>
      </c>
      <c r="AY197" s="2">
        <f t="shared" si="247"/>
        <v>66.353491375897121</v>
      </c>
      <c r="AZ197" s="2">
        <f t="shared" si="247"/>
        <v>66.0651079771431</v>
      </c>
      <c r="BA197" s="2">
        <f t="shared" si="247"/>
        <v>64.697015784331214</v>
      </c>
      <c r="BB197" s="2">
        <f t="shared" si="247"/>
        <v>62.678520598512677</v>
      </c>
      <c r="BC197" s="2">
        <f t="shared" si="247"/>
        <v>62.938448986225026</v>
      </c>
      <c r="BD197" s="2">
        <f t="shared" si="247"/>
        <v>57.669509672366324</v>
      </c>
      <c r="BE197" s="2">
        <f t="shared" si="247"/>
        <v>57.215144196102415</v>
      </c>
      <c r="BF197" s="2" t="e">
        <f t="shared" si="247"/>
        <v>#N/A</v>
      </c>
      <c r="BG197" s="2" t="e">
        <f t="shared" si="247"/>
        <v>#N/A</v>
      </c>
      <c r="BH197" s="2">
        <f t="shared" si="247"/>
        <v>57.506601581993088</v>
      </c>
      <c r="BI197" s="2">
        <f t="shared" si="247"/>
        <v>57.895135174570598</v>
      </c>
      <c r="BJ197" s="2">
        <f t="shared" si="247"/>
        <v>62.242105390797214</v>
      </c>
      <c r="BK197" s="2">
        <f t="shared" si="247"/>
        <v>63.112705060967471</v>
      </c>
      <c r="BL197" s="2">
        <f t="shared" si="247"/>
        <v>65.22630573563336</v>
      </c>
      <c r="BM197" s="2">
        <f t="shared" si="247"/>
        <v>68.829622836782761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8"/>
        <v/>
      </c>
      <c r="CF197" s="2" t="str">
        <f t="shared" si="248"/>
        <v/>
      </c>
      <c r="CG197" s="2" t="str">
        <f t="shared" si="248"/>
        <v/>
      </c>
      <c r="CH197" s="2" t="str">
        <f t="shared" si="248"/>
        <v/>
      </c>
      <c r="CI197" s="2" t="str">
        <f t="shared" si="248"/>
        <v/>
      </c>
      <c r="CJ197" s="2" t="str">
        <f t="shared" si="248"/>
        <v/>
      </c>
      <c r="CK197" s="2" t="str">
        <f t="shared" si="248"/>
        <v/>
      </c>
      <c r="CL197" s="2" t="str">
        <f t="shared" si="248"/>
        <v/>
      </c>
      <c r="CM197" s="2" t="str">
        <f t="shared" si="248"/>
        <v/>
      </c>
      <c r="CN197" s="2" t="str">
        <f t="shared" si="248"/>
        <v/>
      </c>
      <c r="CO197" s="2" t="str">
        <f t="shared" si="248"/>
        <v/>
      </c>
      <c r="CP197" s="2" t="str">
        <f t="shared" si="248"/>
        <v/>
      </c>
      <c r="CQ197" s="2" t="str">
        <f t="shared" si="248"/>
        <v/>
      </c>
      <c r="CR197" s="2" t="str">
        <f t="shared" si="248"/>
        <v/>
      </c>
      <c r="CS197" s="2" t="str">
        <f t="shared" si="248"/>
        <v/>
      </c>
      <c r="CU197" s="2" t="str">
        <f t="shared" si="197"/>
        <v/>
      </c>
      <c r="CV197" s="2">
        <f t="shared" si="198"/>
        <v>66.031999999999996</v>
      </c>
      <c r="CW197" s="2">
        <f t="shared" si="199"/>
        <v>64.697999999999993</v>
      </c>
      <c r="CX197" s="2">
        <f t="shared" si="200"/>
        <v>62.889000000000003</v>
      </c>
      <c r="CY197" s="2">
        <f t="shared" si="201"/>
        <v>63.738</v>
      </c>
      <c r="CZ197" s="2">
        <f t="shared" si="202"/>
        <v>58.360999999999997</v>
      </c>
      <c r="DA197" s="2">
        <f t="shared" si="203"/>
        <v>56.917999999999999</v>
      </c>
      <c r="DB197" s="2" t="str">
        <f t="shared" si="204"/>
        <v/>
      </c>
      <c r="DC197" s="2" t="str">
        <f t="shared" si="205"/>
        <v/>
      </c>
      <c r="DD197" s="2">
        <f t="shared" si="206"/>
        <v>57.515999999999998</v>
      </c>
      <c r="DE197" s="2">
        <f t="shared" si="207"/>
        <v>58.951999999999998</v>
      </c>
      <c r="DF197" s="2">
        <f t="shared" si="208"/>
        <v>62.031999999999996</v>
      </c>
      <c r="DG197" s="2">
        <f t="shared" si="209"/>
        <v>63.716999999999999</v>
      </c>
      <c r="DH197" s="2">
        <f t="shared" si="210"/>
        <v>65.387</v>
      </c>
      <c r="DI197" s="2">
        <f t="shared" si="211"/>
        <v>67.581000000000003</v>
      </c>
      <c r="DK197" s="2">
        <f t="shared" ref="DK197:DY213" si="256">BO$228*$B197+BO$229</f>
        <v>74.955953711023284</v>
      </c>
      <c r="DL197" s="2">
        <f t="shared" si="256"/>
        <v>98.152168831168837</v>
      </c>
      <c r="DM197" s="2">
        <f t="shared" si="256"/>
        <v>99.123379039565094</v>
      </c>
      <c r="DN197" s="2">
        <f t="shared" si="256"/>
        <v>88.537519027484166</v>
      </c>
      <c r="DO197" s="2">
        <f t="shared" si="256"/>
        <v>101.33467630662022</v>
      </c>
      <c r="DP197" s="2">
        <f t="shared" si="256"/>
        <v>94.612064120800952</v>
      </c>
      <c r="DQ197" s="2">
        <f t="shared" si="256"/>
        <v>85.16296038953935</v>
      </c>
      <c r="DR197" s="2">
        <f t="shared" si="256"/>
        <v>100.80462655512657</v>
      </c>
      <c r="DS197" s="2">
        <f t="shared" si="256"/>
        <v>101.54060386100389</v>
      </c>
      <c r="DT197" s="2">
        <f t="shared" si="256"/>
        <v>105.43986218487392</v>
      </c>
      <c r="DU197" s="2">
        <f t="shared" si="256"/>
        <v>106.56384169884173</v>
      </c>
      <c r="DV197" s="2">
        <f t="shared" si="256"/>
        <v>99.014753364700709</v>
      </c>
      <c r="DW197" s="2">
        <f t="shared" si="256"/>
        <v>96.174874765478393</v>
      </c>
      <c r="DX197" s="2">
        <f t="shared" si="256"/>
        <v>99.845466666666653</v>
      </c>
      <c r="DY197" s="2">
        <f t="shared" si="256"/>
        <v>93.255532212885129</v>
      </c>
      <c r="EA197" s="2">
        <f t="shared" si="244"/>
        <v>65.651079553190954</v>
      </c>
      <c r="EB197" s="2">
        <f t="shared" si="244"/>
        <v>65.106717700640999</v>
      </c>
      <c r="EC197" s="2">
        <f t="shared" si="244"/>
        <v>64.15812857446744</v>
      </c>
      <c r="ED197" s="2">
        <f t="shared" si="244"/>
        <v>62.195956632798797</v>
      </c>
      <c r="EE197" s="2">
        <f t="shared" si="244"/>
        <v>60.610701553099219</v>
      </c>
      <c r="EF197" s="2">
        <f t="shared" si="239"/>
        <v>56.295662230221623</v>
      </c>
      <c r="EG197" s="2">
        <f t="shared" si="240"/>
        <v>57.879373847601137</v>
      </c>
      <c r="EH197" s="2">
        <f t="shared" si="241"/>
        <v>57.680521241991144</v>
      </c>
      <c r="EI197" s="2">
        <f t="shared" si="242"/>
        <v>56.742593081988559</v>
      </c>
      <c r="EJ197" s="2">
        <f t="shared" si="243"/>
        <v>57.715318078979863</v>
      </c>
      <c r="EK197" s="2">
        <f t="shared" si="246"/>
        <v>58.027862594425628</v>
      </c>
      <c r="EL197" s="2">
        <f t="shared" si="179"/>
        <v>61.739026967167447</v>
      </c>
      <c r="EM197" s="2">
        <f t="shared" si="179"/>
        <v>62.695795445524169</v>
      </c>
      <c r="EN197" s="2">
        <f t="shared" si="179"/>
        <v>65.409309685825406</v>
      </c>
      <c r="EO197" s="2">
        <f t="shared" si="179"/>
        <v>71.211106224701894</v>
      </c>
      <c r="EQ197" s="2">
        <f t="shared" ref="EQ197:FE213" si="257">CU$228*$B197+CU$229</f>
        <v>66.587329905467968</v>
      </c>
      <c r="ER197" s="2">
        <f t="shared" si="257"/>
        <v>66.244583965036128</v>
      </c>
      <c r="ES197" s="2">
        <f t="shared" si="257"/>
        <v>64.769528300908959</v>
      </c>
      <c r="ET197" s="2">
        <f t="shared" si="257"/>
        <v>62.760692788880618</v>
      </c>
      <c r="EU197" s="2">
        <f t="shared" si="257"/>
        <v>63.296564591231444</v>
      </c>
      <c r="EV197" s="2">
        <f t="shared" si="257"/>
        <v>57.878898909385413</v>
      </c>
      <c r="EW197" s="2">
        <f t="shared" si="257"/>
        <v>57.122823463072393</v>
      </c>
      <c r="EX197" s="2">
        <f t="shared" si="257"/>
        <v>59.15066253007052</v>
      </c>
      <c r="EY197" s="2">
        <f t="shared" si="257"/>
        <v>57.249683640126328</v>
      </c>
      <c r="EZ197" s="2">
        <f t="shared" si="257"/>
        <v>57.480010738706767</v>
      </c>
      <c r="FA197" s="2">
        <f t="shared" si="257"/>
        <v>57.875506635765582</v>
      </c>
      <c r="FB197" s="2">
        <f t="shared" si="257"/>
        <v>62.330724961666334</v>
      </c>
      <c r="FC197" s="2">
        <f t="shared" si="257"/>
        <v>63.1973189526338</v>
      </c>
      <c r="FD197" s="2">
        <f t="shared" si="257"/>
        <v>65.180385810947811</v>
      </c>
      <c r="FE197" s="2">
        <f t="shared" si="257"/>
        <v>68.148346215367937</v>
      </c>
      <c r="FG197" s="2">
        <f t="shared" ref="FG197:FU213" si="258">POWER(10,($B197-C$231)/C$229)/(1+POWER(10,($B197-C$231)/C$229))</f>
        <v>0.9999902439604953</v>
      </c>
      <c r="FH197" s="2">
        <f t="shared" si="258"/>
        <v>0.99999070057375106</v>
      </c>
      <c r="FI197" s="2">
        <f t="shared" si="258"/>
        <v>0.99999171868490599</v>
      </c>
      <c r="FJ197" s="2">
        <f t="shared" si="258"/>
        <v>0.99999000013116057</v>
      </c>
      <c r="FK197" s="2">
        <f t="shared" si="258"/>
        <v>0.99999026233728594</v>
      </c>
      <c r="FL197" s="2">
        <f t="shared" si="258"/>
        <v>0.99998920513478651</v>
      </c>
      <c r="FM197" s="2">
        <f t="shared" si="258"/>
        <v>0.9999880782514281</v>
      </c>
      <c r="FN197" s="2">
        <f t="shared" si="258"/>
        <v>0.9999879082516282</v>
      </c>
      <c r="FO197" s="2">
        <f t="shared" si="258"/>
        <v>0.99998797952966822</v>
      </c>
      <c r="FP197" s="2">
        <f t="shared" si="258"/>
        <v>0.99998754338766682</v>
      </c>
      <c r="FQ197" s="2">
        <f t="shared" si="258"/>
        <v>0.99998862305087699</v>
      </c>
      <c r="FR197" s="2">
        <f t="shared" si="258"/>
        <v>0.99998847730950924</v>
      </c>
      <c r="FS197" s="2">
        <f t="shared" si="258"/>
        <v>0.99998924076366036</v>
      </c>
      <c r="FT197" s="2">
        <f t="shared" si="258"/>
        <v>0.99998904216902729</v>
      </c>
      <c r="FU197" s="2">
        <f t="shared" si="258"/>
        <v>0.99998679331539075</v>
      </c>
      <c r="FW197" s="2">
        <f t="shared" si="249"/>
        <v>0.75014235485008041</v>
      </c>
      <c r="FX197" s="2">
        <f t="shared" si="249"/>
        <v>0.84199962925849292</v>
      </c>
      <c r="FY197" s="2">
        <f t="shared" si="249"/>
        <v>0.88092556851814185</v>
      </c>
      <c r="FZ197" s="2">
        <f t="shared" si="249"/>
        <v>0.85402811268742806</v>
      </c>
      <c r="GA197" s="2">
        <f t="shared" si="249"/>
        <v>0.86651882234983468</v>
      </c>
      <c r="GB197" s="2">
        <f t="shared" si="249"/>
        <v>0.86748484280709182</v>
      </c>
      <c r="GC197" s="2">
        <f t="shared" si="249"/>
        <v>0.87840140345916162</v>
      </c>
      <c r="GD197" s="2">
        <f t="shared" si="249"/>
        <v>0.90249941695854197</v>
      </c>
      <c r="GE197" s="2">
        <f t="shared" si="249"/>
        <v>0.90356097834524529</v>
      </c>
      <c r="GF197" s="2">
        <f t="shared" si="249"/>
        <v>0.88952169060494068</v>
      </c>
      <c r="GG197" s="2">
        <f t="shared" si="249"/>
        <v>0.87479093297112509</v>
      </c>
      <c r="GH197" s="2">
        <f t="shared" si="249"/>
        <v>0.84950246856484446</v>
      </c>
      <c r="GI197" s="2">
        <f t="shared" si="249"/>
        <v>0.83056805954542967</v>
      </c>
      <c r="GJ197" s="2">
        <f t="shared" si="249"/>
        <v>0.80105797561592196</v>
      </c>
      <c r="GK197" s="2">
        <f t="shared" si="249"/>
        <v>0.77765626899983475</v>
      </c>
      <c r="GM197" s="86">
        <f t="shared" si="250"/>
        <v>5.4259355063268454E-161</v>
      </c>
      <c r="GN197" s="86">
        <f t="shared" si="250"/>
        <v>0</v>
      </c>
      <c r="GO197" s="86">
        <f t="shared" si="250"/>
        <v>0</v>
      </c>
      <c r="GP197" s="86">
        <f t="shared" si="250"/>
        <v>0</v>
      </c>
      <c r="GQ197" s="86">
        <f t="shared" si="250"/>
        <v>0</v>
      </c>
      <c r="GR197" s="86">
        <f t="shared" si="250"/>
        <v>0</v>
      </c>
      <c r="GS197" s="86">
        <f t="shared" si="250"/>
        <v>0</v>
      </c>
      <c r="GT197" s="86">
        <f t="shared" si="250"/>
        <v>0</v>
      </c>
      <c r="GU197" s="86">
        <f t="shared" si="250"/>
        <v>0</v>
      </c>
      <c r="GV197" s="86">
        <f t="shared" si="250"/>
        <v>0</v>
      </c>
      <c r="GW197" s="86">
        <f t="shared" si="250"/>
        <v>0</v>
      </c>
      <c r="GX197" s="86">
        <f t="shared" si="250"/>
        <v>0</v>
      </c>
      <c r="GY197" s="86">
        <f t="shared" si="250"/>
        <v>0</v>
      </c>
      <c r="GZ197" s="86">
        <f t="shared" si="250"/>
        <v>0</v>
      </c>
      <c r="HA197" s="86">
        <f t="shared" si="250"/>
        <v>0</v>
      </c>
      <c r="HC197" s="86">
        <f t="shared" si="181"/>
        <v>8.6289542690551026E-94</v>
      </c>
      <c r="HD197" s="86">
        <f t="shared" si="181"/>
        <v>1.6971616535526807E-229</v>
      </c>
      <c r="HE197" s="86">
        <f t="shared" si="181"/>
        <v>5.0131686787095307E-274</v>
      </c>
      <c r="HF197" s="86">
        <f t="shared" si="181"/>
        <v>2.4948202029611328E-256</v>
      </c>
      <c r="HG197" s="86">
        <f t="shared" si="181"/>
        <v>0</v>
      </c>
      <c r="HH197" s="86">
        <f t="shared" si="181"/>
        <v>0</v>
      </c>
      <c r="HI197" s="86">
        <f t="shared" si="245"/>
        <v>0</v>
      </c>
      <c r="HJ197" s="86">
        <f t="shared" si="245"/>
        <v>0</v>
      </c>
      <c r="HK197" s="86">
        <f t="shared" si="245"/>
        <v>0</v>
      </c>
      <c r="HL197" s="86">
        <f t="shared" si="245"/>
        <v>0</v>
      </c>
      <c r="HM197" s="86">
        <f t="shared" si="245"/>
        <v>0</v>
      </c>
      <c r="HN197" s="86">
        <f t="shared" si="245"/>
        <v>0</v>
      </c>
      <c r="HO197" s="86">
        <f t="shared" si="226"/>
        <v>0</v>
      </c>
      <c r="HP197" s="86">
        <f t="shared" si="226"/>
        <v>4.8029854607994943E-257</v>
      </c>
      <c r="HQ197" s="86">
        <f t="shared" si="226"/>
        <v>0</v>
      </c>
      <c r="HS197" s="86">
        <f t="shared" si="251"/>
        <v>4.8119212534630123E-20</v>
      </c>
      <c r="HT197" s="86">
        <f t="shared" si="251"/>
        <v>1.1385409199830076E-31</v>
      </c>
      <c r="HU197" s="86">
        <f t="shared" si="251"/>
        <v>8.7650494717219751E-37</v>
      </c>
      <c r="HV197" s="86">
        <f t="shared" si="251"/>
        <v>1.7694883746165258E-34</v>
      </c>
      <c r="HW197" s="86">
        <f t="shared" si="251"/>
        <v>5.7248725035114477E-41</v>
      </c>
      <c r="HX197" s="86">
        <f t="shared" si="251"/>
        <v>1.0521454569461228E-40</v>
      </c>
      <c r="HY197" s="86">
        <f t="shared" si="251"/>
        <v>1.9458499604028665E-40</v>
      </c>
      <c r="HZ197" s="86">
        <f t="shared" si="251"/>
        <v>2.2607794478040637E-48</v>
      </c>
      <c r="IA197" s="86">
        <f t="shared" si="251"/>
        <v>2.0585859124671721E-48</v>
      </c>
      <c r="IB197" s="86">
        <f t="shared" si="251"/>
        <v>4.1256064789129054E-47</v>
      </c>
      <c r="IC197" s="86">
        <f t="shared" si="251"/>
        <v>1.3817745703571561E-42</v>
      </c>
      <c r="ID197" s="86">
        <f t="shared" si="251"/>
        <v>3.1158429471918641E-41</v>
      </c>
      <c r="IE197" s="86">
        <f t="shared" si="251"/>
        <v>6.3746585420528599E-38</v>
      </c>
      <c r="IF197" s="86">
        <f t="shared" si="251"/>
        <v>1.0303047604312615E-43</v>
      </c>
      <c r="IG197" s="86">
        <f t="shared" si="251"/>
        <v>2.8018228497282454E-59</v>
      </c>
      <c r="II197" s="86">
        <f t="shared" si="252"/>
        <v>8.135917607687769E-2</v>
      </c>
      <c r="IJ197" s="86">
        <f t="shared" si="252"/>
        <v>3.797696845130435E-3</v>
      </c>
      <c r="IK197" s="86">
        <f t="shared" si="252"/>
        <v>2.6522258988648072E-4</v>
      </c>
      <c r="IL197" s="86">
        <f t="shared" si="252"/>
        <v>1.2433305149683375E-3</v>
      </c>
      <c r="IM197" s="86">
        <f t="shared" si="252"/>
        <v>2.8489552443942571E-4</v>
      </c>
      <c r="IN197" s="86">
        <f t="shared" si="252"/>
        <v>2.8027898691964195E-4</v>
      </c>
      <c r="IO197" s="86">
        <f t="shared" si="252"/>
        <v>1.3948251306552164E-4</v>
      </c>
      <c r="IP197" s="86">
        <f t="shared" si="252"/>
        <v>5.7988684867300779E-6</v>
      </c>
      <c r="IQ197" s="86">
        <f t="shared" si="252"/>
        <v>5.800551617700006E-6</v>
      </c>
      <c r="IR197" s="86">
        <f t="shared" si="252"/>
        <v>2.4558815440046803E-5</v>
      </c>
      <c r="IS197" s="86">
        <f t="shared" si="252"/>
        <v>1.1445859478903669E-4</v>
      </c>
      <c r="IT197" s="86">
        <f t="shared" si="252"/>
        <v>4.4855237227161372E-4</v>
      </c>
      <c r="IU197" s="86">
        <f t="shared" si="252"/>
        <v>1.7630559201865818E-3</v>
      </c>
      <c r="IV197" s="86">
        <f t="shared" si="252"/>
        <v>1.3177607845750957E-3</v>
      </c>
      <c r="IW197" s="86">
        <f t="shared" si="252"/>
        <v>4.6432740971113146E-5</v>
      </c>
      <c r="IY197" s="86">
        <f t="shared" si="253"/>
        <v>8.135917607687769E-2</v>
      </c>
      <c r="IZ197" s="86">
        <f t="shared" si="253"/>
        <v>3.797696845130435E-3</v>
      </c>
      <c r="JA197" s="86">
        <f t="shared" si="253"/>
        <v>2.6522258988648072E-4</v>
      </c>
      <c r="JB197" s="86">
        <f t="shared" si="253"/>
        <v>1.2433305149683375E-3</v>
      </c>
      <c r="JC197" s="86">
        <f t="shared" si="253"/>
        <v>2.8489552443942571E-4</v>
      </c>
      <c r="JD197" s="86">
        <f t="shared" si="253"/>
        <v>2.8027898691964195E-4</v>
      </c>
      <c r="JE197" s="86">
        <f t="shared" si="253"/>
        <v>1.3948251306552164E-4</v>
      </c>
      <c r="JF197" s="86">
        <f t="shared" si="253"/>
        <v>5.7988684867300779E-6</v>
      </c>
      <c r="JG197" s="86">
        <f t="shared" si="253"/>
        <v>5.800551617700006E-6</v>
      </c>
      <c r="JH197" s="86">
        <f t="shared" si="253"/>
        <v>2.4558815440046803E-5</v>
      </c>
      <c r="JI197" s="86">
        <f t="shared" si="253"/>
        <v>1.1445859478903669E-4</v>
      </c>
      <c r="JJ197" s="86">
        <f t="shared" si="253"/>
        <v>4.4855237227161372E-4</v>
      </c>
      <c r="JK197" s="86">
        <f t="shared" si="253"/>
        <v>1.7630559201865818E-3</v>
      </c>
      <c r="JL197" s="86">
        <f t="shared" si="253"/>
        <v>1.3177607845750957E-3</v>
      </c>
      <c r="JM197" s="86">
        <f t="shared" si="253"/>
        <v>4.6432740971113146E-5</v>
      </c>
    </row>
    <row r="198" spans="2:273" x14ac:dyDescent="0.25">
      <c r="B198" s="2">
        <v>171</v>
      </c>
      <c r="C198" s="37">
        <v>65.313000000000002</v>
      </c>
      <c r="D198" s="37">
        <v>66.778000000000006</v>
      </c>
      <c r="E198" s="37">
        <v>64.094999999999999</v>
      </c>
      <c r="F198" s="37">
        <v>63.619</v>
      </c>
      <c r="G198" s="37">
        <v>62.704999999999998</v>
      </c>
      <c r="H198" s="37">
        <v>57.786999999999999</v>
      </c>
      <c r="I198" s="37">
        <v>57.738</v>
      </c>
      <c r="J198" s="37">
        <v>60.786999999999999</v>
      </c>
      <c r="K198" s="37">
        <v>58.451999999999998</v>
      </c>
      <c r="L198" s="37">
        <v>57.274000000000001</v>
      </c>
      <c r="M198" s="37">
        <v>57.935000000000002</v>
      </c>
      <c r="N198" s="37">
        <v>62.323</v>
      </c>
      <c r="O198" s="37">
        <v>62.7</v>
      </c>
      <c r="P198" s="37">
        <v>65.225999999999999</v>
      </c>
      <c r="Q198" s="37">
        <v>67.064999999999998</v>
      </c>
      <c r="S198" s="4">
        <f t="shared" si="254"/>
        <v>66.285112623437314</v>
      </c>
      <c r="T198" s="4">
        <f t="shared" si="254"/>
        <v>65.987401484829007</v>
      </c>
      <c r="U198" s="4">
        <f t="shared" si="254"/>
        <v>64.620058177182472</v>
      </c>
      <c r="V198" s="4">
        <f t="shared" si="254"/>
        <v>62.603313377257479</v>
      </c>
      <c r="W198" s="4">
        <f t="shared" si="254"/>
        <v>62.850584356191611</v>
      </c>
      <c r="X198" s="4">
        <f t="shared" si="254"/>
        <v>57.539582651626311</v>
      </c>
      <c r="Y198" s="4">
        <f t="shared" si="254"/>
        <v>57.061431575735106</v>
      </c>
      <c r="Z198" s="4" t="e">
        <f t="shared" si="254"/>
        <v>#N/A</v>
      </c>
      <c r="AA198" s="4" t="e">
        <f t="shared" si="254"/>
        <v>#N/A</v>
      </c>
      <c r="AB198" s="4">
        <f t="shared" si="254"/>
        <v>57.297645749560843</v>
      </c>
      <c r="AC198" s="4">
        <f t="shared" si="254"/>
        <v>57.693662214035655</v>
      </c>
      <c r="AD198" s="4">
        <f t="shared" si="254"/>
        <v>62.09559129769012</v>
      </c>
      <c r="AE198" s="4">
        <f t="shared" si="254"/>
        <v>62.995715171794025</v>
      </c>
      <c r="AF198" s="4">
        <f t="shared" si="254"/>
        <v>65.119630219064121</v>
      </c>
      <c r="AG198" s="4">
        <f t="shared" si="254"/>
        <v>68.678858870649776</v>
      </c>
      <c r="AI198" s="4">
        <f t="shared" si="255"/>
        <v>-0.97211262343731164</v>
      </c>
      <c r="AJ198" s="4">
        <f t="shared" si="255"/>
        <v>0.79059851517099844</v>
      </c>
      <c r="AK198" s="4">
        <f t="shared" si="255"/>
        <v>-0.52505817718247272</v>
      </c>
      <c r="AL198" s="4">
        <f t="shared" si="255"/>
        <v>1.0156866227425212</v>
      </c>
      <c r="AM198" s="4">
        <f t="shared" si="255"/>
        <v>-0.14558435619161259</v>
      </c>
      <c r="AN198" s="4">
        <f t="shared" si="255"/>
        <v>0.24741734837368767</v>
      </c>
      <c r="AO198" s="4">
        <f t="shared" si="255"/>
        <v>0.67656842426489305</v>
      </c>
      <c r="AP198" s="4">
        <f t="shared" si="255"/>
        <v>0</v>
      </c>
      <c r="AQ198" s="4">
        <f t="shared" si="255"/>
        <v>0</v>
      </c>
      <c r="AR198" s="4">
        <f t="shared" si="255"/>
        <v>-2.3645749560841978E-2</v>
      </c>
      <c r="AS198" s="4">
        <f t="shared" si="255"/>
        <v>0.24133778596434752</v>
      </c>
      <c r="AT198" s="4">
        <f t="shared" si="255"/>
        <v>0.22740870230988008</v>
      </c>
      <c r="AU198" s="4">
        <f t="shared" si="255"/>
        <v>-0.29571517179402207</v>
      </c>
      <c r="AV198" s="4">
        <f t="shared" si="255"/>
        <v>0.10636978093587857</v>
      </c>
      <c r="AW198" s="4">
        <f t="shared" si="255"/>
        <v>-1.6138588706497785</v>
      </c>
      <c r="AY198" s="2">
        <f t="shared" si="247"/>
        <v>66.285089422355568</v>
      </c>
      <c r="AZ198" s="2">
        <f t="shared" si="247"/>
        <v>65.987401483839619</v>
      </c>
      <c r="BA198" s="2">
        <f t="shared" si="247"/>
        <v>64.620058177182457</v>
      </c>
      <c r="BB198" s="2">
        <f t="shared" si="247"/>
        <v>62.603313377243943</v>
      </c>
      <c r="BC198" s="2">
        <f t="shared" si="247"/>
        <v>62.850584356191582</v>
      </c>
      <c r="BD198" s="2">
        <f t="shared" si="247"/>
        <v>57.539582651626276</v>
      </c>
      <c r="BE198" s="2">
        <f t="shared" si="247"/>
        <v>57.061431575735106</v>
      </c>
      <c r="BF198" s="2" t="e">
        <f t="shared" si="247"/>
        <v>#N/A</v>
      </c>
      <c r="BG198" s="2" t="e">
        <f t="shared" si="247"/>
        <v>#N/A</v>
      </c>
      <c r="BH198" s="2">
        <f t="shared" si="247"/>
        <v>57.297645749560843</v>
      </c>
      <c r="BI198" s="2">
        <f t="shared" si="247"/>
        <v>57.693662214035655</v>
      </c>
      <c r="BJ198" s="2">
        <f t="shared" si="247"/>
        <v>62.095591297689786</v>
      </c>
      <c r="BK198" s="2">
        <f t="shared" si="247"/>
        <v>62.995715171607706</v>
      </c>
      <c r="BL198" s="2">
        <f t="shared" si="247"/>
        <v>65.119615030324979</v>
      </c>
      <c r="BM198" s="2">
        <f t="shared" si="247"/>
        <v>68.678847298363436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8"/>
        <v/>
      </c>
      <c r="CF198" s="2" t="str">
        <f t="shared" si="248"/>
        <v/>
      </c>
      <c r="CG198" s="2" t="str">
        <f t="shared" si="248"/>
        <v/>
      </c>
      <c r="CH198" s="2" t="str">
        <f t="shared" si="248"/>
        <v/>
      </c>
      <c r="CI198" s="2" t="str">
        <f t="shared" si="248"/>
        <v/>
      </c>
      <c r="CJ198" s="2" t="str">
        <f t="shared" si="248"/>
        <v/>
      </c>
      <c r="CK198" s="2" t="str">
        <f t="shared" si="248"/>
        <v/>
      </c>
      <c r="CL198" s="2" t="str">
        <f t="shared" si="248"/>
        <v/>
      </c>
      <c r="CM198" s="2" t="str">
        <f t="shared" si="248"/>
        <v/>
      </c>
      <c r="CN198" s="2" t="str">
        <f t="shared" si="248"/>
        <v/>
      </c>
      <c r="CO198" s="2" t="str">
        <f t="shared" si="248"/>
        <v/>
      </c>
      <c r="CP198" s="2" t="str">
        <f t="shared" si="248"/>
        <v/>
      </c>
      <c r="CQ198" s="2" t="str">
        <f t="shared" si="248"/>
        <v/>
      </c>
      <c r="CR198" s="2" t="str">
        <f t="shared" si="248"/>
        <v/>
      </c>
      <c r="CS198" s="2" t="str">
        <f t="shared" si="248"/>
        <v/>
      </c>
      <c r="CU198" s="2" t="str">
        <f t="shared" si="197"/>
        <v/>
      </c>
      <c r="CV198" s="2">
        <f t="shared" si="198"/>
        <v>66.778000000000006</v>
      </c>
      <c r="CW198" s="2">
        <f t="shared" si="199"/>
        <v>64.094999999999999</v>
      </c>
      <c r="CX198" s="2">
        <f t="shared" si="200"/>
        <v>63.619</v>
      </c>
      <c r="CY198" s="2">
        <f t="shared" si="201"/>
        <v>62.704999999999998</v>
      </c>
      <c r="CZ198" s="2">
        <f t="shared" si="202"/>
        <v>57.786999999999999</v>
      </c>
      <c r="DA198" s="2">
        <f t="shared" si="203"/>
        <v>57.738</v>
      </c>
      <c r="DB198" s="2" t="str">
        <f t="shared" si="204"/>
        <v/>
      </c>
      <c r="DC198" s="2" t="str">
        <f t="shared" si="205"/>
        <v/>
      </c>
      <c r="DD198" s="2">
        <f t="shared" si="206"/>
        <v>57.274000000000001</v>
      </c>
      <c r="DE198" s="2">
        <f t="shared" si="207"/>
        <v>57.935000000000002</v>
      </c>
      <c r="DF198" s="2">
        <f t="shared" si="208"/>
        <v>62.323</v>
      </c>
      <c r="DG198" s="2">
        <f t="shared" si="209"/>
        <v>62.7</v>
      </c>
      <c r="DH198" s="2">
        <f t="shared" si="210"/>
        <v>65.225999999999999</v>
      </c>
      <c r="DI198" s="2">
        <f t="shared" si="211"/>
        <v>67.064999999999998</v>
      </c>
      <c r="DK198" s="2">
        <f t="shared" si="256"/>
        <v>74.872855950812465</v>
      </c>
      <c r="DL198" s="2">
        <f t="shared" si="256"/>
        <v>98.218287979462403</v>
      </c>
      <c r="DM198" s="2">
        <f t="shared" si="256"/>
        <v>99.215163696768357</v>
      </c>
      <c r="DN198" s="2">
        <f t="shared" si="256"/>
        <v>88.578325279371811</v>
      </c>
      <c r="DO198" s="2">
        <f t="shared" si="256"/>
        <v>101.44359390243903</v>
      </c>
      <c r="DP198" s="2">
        <f t="shared" si="256"/>
        <v>94.674694496115535</v>
      </c>
      <c r="DQ198" s="2">
        <f t="shared" si="256"/>
        <v>85.166888828099374</v>
      </c>
      <c r="DR198" s="2">
        <f t="shared" si="256"/>
        <v>100.89179450879452</v>
      </c>
      <c r="DS198" s="2">
        <f t="shared" si="256"/>
        <v>101.63458751608754</v>
      </c>
      <c r="DT198" s="2">
        <f t="shared" si="256"/>
        <v>105.55609747899157</v>
      </c>
      <c r="DU198" s="2">
        <f t="shared" si="256"/>
        <v>106.6985756756757</v>
      </c>
      <c r="DV198" s="2">
        <f t="shared" si="256"/>
        <v>99.106403764087958</v>
      </c>
      <c r="DW198" s="2">
        <f t="shared" si="256"/>
        <v>96.266180300187585</v>
      </c>
      <c r="DX198" s="2">
        <f t="shared" si="256"/>
        <v>99.968782051282034</v>
      </c>
      <c r="DY198" s="2">
        <f t="shared" si="256"/>
        <v>93.328703361344523</v>
      </c>
      <c r="EA198" s="2">
        <f t="shared" si="244"/>
        <v>65.553368945258327</v>
      </c>
      <c r="EB198" s="2">
        <f t="shared" si="244"/>
        <v>64.999161742324844</v>
      </c>
      <c r="EC198" s="2">
        <f t="shared" si="244"/>
        <v>64.066990245236568</v>
      </c>
      <c r="ED198" s="2">
        <f t="shared" si="244"/>
        <v>62.106391390215045</v>
      </c>
      <c r="EE198" s="2">
        <f t="shared" si="244"/>
        <v>60.456964023366467</v>
      </c>
      <c r="EF198" s="2">
        <f t="shared" si="239"/>
        <v>56.127180162951788</v>
      </c>
      <c r="EG198" s="2">
        <f t="shared" si="240"/>
        <v>57.743501266372391</v>
      </c>
      <c r="EH198" s="2">
        <f t="shared" si="241"/>
        <v>57.483461882700851</v>
      </c>
      <c r="EI198" s="2">
        <f t="shared" si="242"/>
        <v>56.53496775092264</v>
      </c>
      <c r="EJ198" s="2">
        <f t="shared" si="243"/>
        <v>57.511725627313886</v>
      </c>
      <c r="EK198" s="2">
        <f t="shared" si="246"/>
        <v>57.830001041938004</v>
      </c>
      <c r="EL198" s="2">
        <f t="shared" si="179"/>
        <v>61.57750263376014</v>
      </c>
      <c r="EM198" s="2">
        <f t="shared" si="179"/>
        <v>62.565513767806991</v>
      </c>
      <c r="EN198" s="2">
        <f t="shared" si="179"/>
        <v>65.308823162084551</v>
      </c>
      <c r="EO198" s="2">
        <f t="shared" si="179"/>
        <v>71.144707854720494</v>
      </c>
      <c r="EQ198" s="2">
        <f t="shared" si="257"/>
        <v>66.507258126233125</v>
      </c>
      <c r="ER198" s="2">
        <f t="shared" si="257"/>
        <v>66.15619680719071</v>
      </c>
      <c r="ES198" s="2">
        <f t="shared" si="257"/>
        <v>64.687940112820442</v>
      </c>
      <c r="ET198" s="2">
        <f t="shared" si="257"/>
        <v>62.680495706610458</v>
      </c>
      <c r="EU198" s="2">
        <f t="shared" si="257"/>
        <v>63.18644632264396</v>
      </c>
      <c r="EV198" s="2">
        <f t="shared" si="257"/>
        <v>57.73592175084832</v>
      </c>
      <c r="EW198" s="2">
        <f t="shared" si="257"/>
        <v>56.974983641063531</v>
      </c>
      <c r="EX198" s="2">
        <f t="shared" si="257"/>
        <v>58.976575918705933</v>
      </c>
      <c r="EY198" s="2">
        <f t="shared" si="257"/>
        <v>57.049919134236838</v>
      </c>
      <c r="EZ198" s="2">
        <f t="shared" si="257"/>
        <v>57.272788973703932</v>
      </c>
      <c r="FA198" s="2">
        <f t="shared" si="257"/>
        <v>57.675291794135873</v>
      </c>
      <c r="FB198" s="2">
        <f t="shared" si="257"/>
        <v>62.178841549135406</v>
      </c>
      <c r="FC198" s="2">
        <f t="shared" si="257"/>
        <v>63.07536015784396</v>
      </c>
      <c r="FD198" s="2">
        <f t="shared" si="257"/>
        <v>65.076335108971122</v>
      </c>
      <c r="FE198" s="2">
        <f t="shared" si="257"/>
        <v>68.035518195042087</v>
      </c>
      <c r="FG198" s="2">
        <f t="shared" si="258"/>
        <v>0.99999110237858457</v>
      </c>
      <c r="FH198" s="2">
        <f t="shared" si="258"/>
        <v>0.99999151881552151</v>
      </c>
      <c r="FI198" s="2">
        <f t="shared" si="258"/>
        <v>0.99999244734536674</v>
      </c>
      <c r="FJ198" s="2">
        <f t="shared" si="258"/>
        <v>0.9999908800032018</v>
      </c>
      <c r="FK198" s="2">
        <f t="shared" si="258"/>
        <v>0.99999111913844563</v>
      </c>
      <c r="FL198" s="2">
        <f t="shared" si="258"/>
        <v>0.99999015495656474</v>
      </c>
      <c r="FM198" s="2">
        <f t="shared" si="258"/>
        <v>0.99998912722467304</v>
      </c>
      <c r="FN198" s="2">
        <f t="shared" si="258"/>
        <v>0.99998897218268523</v>
      </c>
      <c r="FO198" s="2">
        <f t="shared" si="258"/>
        <v>0.99998903718916821</v>
      </c>
      <c r="FP198" s="2">
        <f t="shared" si="258"/>
        <v>0.99998863942207883</v>
      </c>
      <c r="FQ198" s="2">
        <f t="shared" si="258"/>
        <v>0.99998962408869418</v>
      </c>
      <c r="FR198" s="2">
        <f t="shared" si="258"/>
        <v>0.99998949117071934</v>
      </c>
      <c r="FS198" s="2">
        <f t="shared" si="258"/>
        <v>0.99999018745054558</v>
      </c>
      <c r="FT198" s="2">
        <f t="shared" si="258"/>
        <v>0.99999000632974144</v>
      </c>
      <c r="FU198" s="2">
        <f t="shared" si="258"/>
        <v>0.99998795534648799</v>
      </c>
      <c r="FW198" s="2">
        <f t="shared" si="249"/>
        <v>0.7670047741629803</v>
      </c>
      <c r="FX198" s="2">
        <f t="shared" si="249"/>
        <v>0.85387040892445332</v>
      </c>
      <c r="FY198" s="2">
        <f t="shared" si="249"/>
        <v>0.89025297981266405</v>
      </c>
      <c r="FZ198" s="2">
        <f t="shared" si="249"/>
        <v>0.86513992125168804</v>
      </c>
      <c r="GA198" s="2">
        <f t="shared" si="249"/>
        <v>0.87681694688882461</v>
      </c>
      <c r="GB198" s="2">
        <f t="shared" si="249"/>
        <v>0.87771895582546966</v>
      </c>
      <c r="GC198" s="2">
        <f t="shared" si="249"/>
        <v>0.88790137857243112</v>
      </c>
      <c r="GD198" s="2">
        <f t="shared" si="249"/>
        <v>0.91030895242201593</v>
      </c>
      <c r="GE198" s="2">
        <f t="shared" si="249"/>
        <v>0.91129384296184468</v>
      </c>
      <c r="GF198" s="2">
        <f t="shared" si="249"/>
        <v>0.89825351757667626</v>
      </c>
      <c r="GG198" s="2">
        <f t="shared" si="249"/>
        <v>0.88453590100451385</v>
      </c>
      <c r="GH198" s="2">
        <f t="shared" si="249"/>
        <v>0.8609026721503763</v>
      </c>
      <c r="GI198" s="2">
        <f t="shared" si="249"/>
        <v>0.84313770332384752</v>
      </c>
      <c r="GJ198" s="2">
        <f t="shared" si="249"/>
        <v>0.8153301187799582</v>
      </c>
      <c r="GK198" s="2">
        <f t="shared" si="249"/>
        <v>0.79317379279832045</v>
      </c>
      <c r="GM198" s="86">
        <f t="shared" si="250"/>
        <v>3.764250086853927E-164</v>
      </c>
      <c r="GN198" s="86">
        <f t="shared" si="250"/>
        <v>0</v>
      </c>
      <c r="GO198" s="86">
        <f t="shared" si="250"/>
        <v>0</v>
      </c>
      <c r="GP198" s="86">
        <f t="shared" si="250"/>
        <v>0</v>
      </c>
      <c r="GQ198" s="86">
        <f t="shared" si="250"/>
        <v>0</v>
      </c>
      <c r="GR198" s="86">
        <f t="shared" si="250"/>
        <v>0</v>
      </c>
      <c r="GS198" s="86">
        <f t="shared" si="250"/>
        <v>0</v>
      </c>
      <c r="GT198" s="86">
        <f t="shared" si="250"/>
        <v>0</v>
      </c>
      <c r="GU198" s="86">
        <f t="shared" si="250"/>
        <v>0</v>
      </c>
      <c r="GV198" s="86">
        <f t="shared" si="250"/>
        <v>0</v>
      </c>
      <c r="GW198" s="86">
        <f t="shared" si="250"/>
        <v>0</v>
      </c>
      <c r="GX198" s="86">
        <f t="shared" si="250"/>
        <v>0</v>
      </c>
      <c r="GY198" s="86">
        <f t="shared" si="250"/>
        <v>0</v>
      </c>
      <c r="GZ198" s="86">
        <f t="shared" si="250"/>
        <v>0</v>
      </c>
      <c r="HA198" s="86">
        <f t="shared" si="250"/>
        <v>0</v>
      </c>
      <c r="HC198" s="86">
        <f t="shared" si="181"/>
        <v>3.6513955178453499E-96</v>
      </c>
      <c r="HD198" s="86">
        <f t="shared" si="181"/>
        <v>4.7997438503289638E-235</v>
      </c>
      <c r="HE198" s="86">
        <f t="shared" si="181"/>
        <v>1.6694144623991219E-280</v>
      </c>
      <c r="HF198" s="86">
        <f t="shared" si="181"/>
        <v>1.6234960022929215E-262</v>
      </c>
      <c r="HG198" s="86">
        <f t="shared" si="181"/>
        <v>0</v>
      </c>
      <c r="HH198" s="86">
        <f t="shared" si="181"/>
        <v>0</v>
      </c>
      <c r="HI198" s="86">
        <f t="shared" si="245"/>
        <v>0</v>
      </c>
      <c r="HJ198" s="86">
        <f t="shared" si="245"/>
        <v>0</v>
      </c>
      <c r="HK198" s="86">
        <f t="shared" si="245"/>
        <v>0</v>
      </c>
      <c r="HL198" s="86">
        <f t="shared" si="245"/>
        <v>0</v>
      </c>
      <c r="HM198" s="86">
        <f t="shared" si="245"/>
        <v>0</v>
      </c>
      <c r="HN198" s="86">
        <f t="shared" si="245"/>
        <v>0</v>
      </c>
      <c r="HO198" s="86">
        <f t="shared" si="226"/>
        <v>0</v>
      </c>
      <c r="HP198" s="86">
        <f t="shared" si="226"/>
        <v>3.3669225528105256E-263</v>
      </c>
      <c r="HQ198" s="86">
        <f t="shared" si="226"/>
        <v>0</v>
      </c>
      <c r="HS198" s="86">
        <f t="shared" si="251"/>
        <v>5.7705238505509721E-21</v>
      </c>
      <c r="HT198" s="86">
        <f t="shared" si="251"/>
        <v>6.026535491724836E-33</v>
      </c>
      <c r="HU198" s="86">
        <f t="shared" si="251"/>
        <v>3.0896519992797316E-38</v>
      </c>
      <c r="HV198" s="86">
        <f t="shared" si="251"/>
        <v>6.8923170752970782E-36</v>
      </c>
      <c r="HW198" s="86">
        <f t="shared" si="251"/>
        <v>1.3258325312975648E-42</v>
      </c>
      <c r="HX198" s="86">
        <f t="shared" si="251"/>
        <v>2.4982658750607824E-42</v>
      </c>
      <c r="HY198" s="86">
        <f t="shared" si="251"/>
        <v>4.7446613854037914E-42</v>
      </c>
      <c r="HZ198" s="86">
        <f t="shared" si="251"/>
        <v>3.0483171243577991E-50</v>
      </c>
      <c r="IA198" s="86">
        <f t="shared" si="251"/>
        <v>2.8368154267958092E-50</v>
      </c>
      <c r="IB198" s="86">
        <f t="shared" si="251"/>
        <v>6.0778397975727362E-49</v>
      </c>
      <c r="IC198" s="86">
        <f t="shared" si="251"/>
        <v>2.7153728738737395E-44</v>
      </c>
      <c r="ID198" s="86">
        <f t="shared" si="251"/>
        <v>5.9937872814416593E-43</v>
      </c>
      <c r="IE198" s="86">
        <f t="shared" si="251"/>
        <v>1.6221456689276578E-39</v>
      </c>
      <c r="IF198" s="86">
        <f t="shared" si="251"/>
        <v>1.1989018736627663E-45</v>
      </c>
      <c r="IG198" s="86">
        <f t="shared" si="251"/>
        <v>5.079786890893466E-62</v>
      </c>
      <c r="II198" s="86">
        <f t="shared" si="252"/>
        <v>5.8944504222470225E-2</v>
      </c>
      <c r="IJ198" s="86">
        <f t="shared" si="252"/>
        <v>2.259422065566446E-3</v>
      </c>
      <c r="IK198" s="86">
        <f t="shared" si="252"/>
        <v>1.3621246213335429E-4</v>
      </c>
      <c r="IL198" s="86">
        <f t="shared" si="252"/>
        <v>6.8107181745081125E-4</v>
      </c>
      <c r="IM198" s="86">
        <f t="shared" si="252"/>
        <v>1.404732198527699E-4</v>
      </c>
      <c r="IN198" s="86">
        <f t="shared" si="252"/>
        <v>1.3842835101254177E-4</v>
      </c>
      <c r="IO198" s="86">
        <f t="shared" si="252"/>
        <v>6.7053517785925623E-5</v>
      </c>
      <c r="IP198" s="86">
        <f t="shared" si="252"/>
        <v>2.3441791345100293E-6</v>
      </c>
      <c r="IQ198" s="86">
        <f t="shared" si="252"/>
        <v>2.3566656698033143E-6</v>
      </c>
      <c r="IR198" s="86">
        <f t="shared" si="252"/>
        <v>1.0573392884489016E-5</v>
      </c>
      <c r="IS198" s="86">
        <f t="shared" si="252"/>
        <v>5.3343693911797347E-5</v>
      </c>
      <c r="IT198" s="86">
        <f t="shared" si="252"/>
        <v>2.1857993361972674E-4</v>
      </c>
      <c r="IU198" s="86">
        <f t="shared" si="252"/>
        <v>9.3732091880781711E-4</v>
      </c>
      <c r="IV198" s="86">
        <f t="shared" si="252"/>
        <v>6.1611395548886517E-4</v>
      </c>
      <c r="IW198" s="86">
        <f t="shared" si="252"/>
        <v>1.2320771310290715E-5</v>
      </c>
      <c r="IY198" s="86">
        <f t="shared" si="253"/>
        <v>5.8944504222470225E-2</v>
      </c>
      <c r="IZ198" s="86">
        <f t="shared" si="253"/>
        <v>2.259422065566446E-3</v>
      </c>
      <c r="JA198" s="86">
        <f t="shared" si="253"/>
        <v>1.3621246213335429E-4</v>
      </c>
      <c r="JB198" s="86">
        <f t="shared" si="253"/>
        <v>6.8107181745081125E-4</v>
      </c>
      <c r="JC198" s="86">
        <f t="shared" si="253"/>
        <v>1.404732198527699E-4</v>
      </c>
      <c r="JD198" s="86">
        <f t="shared" si="253"/>
        <v>1.3842835101254177E-4</v>
      </c>
      <c r="JE198" s="86">
        <f t="shared" si="253"/>
        <v>6.7053517785925623E-5</v>
      </c>
      <c r="JF198" s="86">
        <f t="shared" si="253"/>
        <v>2.3441791345100293E-6</v>
      </c>
      <c r="JG198" s="86">
        <f t="shared" si="253"/>
        <v>2.3566656698033143E-6</v>
      </c>
      <c r="JH198" s="86">
        <f t="shared" si="253"/>
        <v>1.0573392884489016E-5</v>
      </c>
      <c r="JI198" s="86">
        <f t="shared" si="253"/>
        <v>5.3343693911797347E-5</v>
      </c>
      <c r="JJ198" s="86">
        <f t="shared" si="253"/>
        <v>2.1857993361972674E-4</v>
      </c>
      <c r="JK198" s="86">
        <f t="shared" si="253"/>
        <v>9.3732091880781711E-4</v>
      </c>
      <c r="JL198" s="86">
        <f t="shared" si="253"/>
        <v>6.1611395548886517E-4</v>
      </c>
      <c r="JM198" s="86">
        <f t="shared" si="253"/>
        <v>1.2320771310290715E-5</v>
      </c>
    </row>
    <row r="199" spans="2:273" x14ac:dyDescent="0.25">
      <c r="B199" s="2">
        <v>172</v>
      </c>
      <c r="C199" s="37">
        <v>66.775999999999996</v>
      </c>
      <c r="D199" s="37">
        <v>64.968000000000004</v>
      </c>
      <c r="E199" s="37">
        <v>64.968000000000004</v>
      </c>
      <c r="F199" s="37">
        <v>62.841000000000001</v>
      </c>
      <c r="G199" s="37">
        <v>63.884999999999998</v>
      </c>
      <c r="H199" s="37">
        <v>58.262</v>
      </c>
      <c r="I199" s="37">
        <v>56.984000000000002</v>
      </c>
      <c r="J199" s="37">
        <v>59.344000000000001</v>
      </c>
      <c r="K199" s="37">
        <v>58.274000000000001</v>
      </c>
      <c r="L199" s="37">
        <v>56.968000000000004</v>
      </c>
      <c r="M199" s="37">
        <v>57.758000000000003</v>
      </c>
      <c r="N199" s="37">
        <v>64.355000000000004</v>
      </c>
      <c r="O199" s="37">
        <v>63.216999999999999</v>
      </c>
      <c r="P199" s="37">
        <v>64.742000000000004</v>
      </c>
      <c r="Q199" s="37">
        <v>67.031999999999996</v>
      </c>
      <c r="S199" s="4">
        <f t="shared" si="254"/>
        <v>66.216503563189917</v>
      </c>
      <c r="T199" s="4">
        <f t="shared" si="254"/>
        <v>65.909271391036</v>
      </c>
      <c r="U199" s="4">
        <f t="shared" si="254"/>
        <v>64.542872907403307</v>
      </c>
      <c r="V199" s="4">
        <f t="shared" si="254"/>
        <v>62.527894573402328</v>
      </c>
      <c r="W199" s="4">
        <f t="shared" si="254"/>
        <v>62.761706318361739</v>
      </c>
      <c r="X199" s="4">
        <f t="shared" si="254"/>
        <v>57.409056660586053</v>
      </c>
      <c r="Y199" s="4">
        <f t="shared" si="254"/>
        <v>56.908005007318643</v>
      </c>
      <c r="Z199" s="4" t="e">
        <f t="shared" si="254"/>
        <v>#N/A</v>
      </c>
      <c r="AA199" s="4" t="e">
        <f t="shared" si="254"/>
        <v>#N/A</v>
      </c>
      <c r="AB199" s="4" t="e">
        <f t="shared" si="254"/>
        <v>#N/A</v>
      </c>
      <c r="AC199" s="4">
        <f t="shared" si="254"/>
        <v>57.49225169241091</v>
      </c>
      <c r="AD199" s="4">
        <f t="shared" si="254"/>
        <v>61.948852024101861</v>
      </c>
      <c r="AE199" s="4">
        <f t="shared" si="254"/>
        <v>62.878538116868988</v>
      </c>
      <c r="AF199" s="4">
        <f t="shared" si="254"/>
        <v>65.013018024988597</v>
      </c>
      <c r="AG199" s="4">
        <f t="shared" si="254"/>
        <v>68.529207587125512</v>
      </c>
      <c r="AI199" s="4">
        <f t="shared" si="255"/>
        <v>0.55949643681007899</v>
      </c>
      <c r="AJ199" s="4">
        <f t="shared" si="255"/>
        <v>-0.94127139103599688</v>
      </c>
      <c r="AK199" s="4">
        <f t="shared" si="255"/>
        <v>0.42512709259669634</v>
      </c>
      <c r="AL199" s="4">
        <f t="shared" si="255"/>
        <v>0.31310542659767293</v>
      </c>
      <c r="AM199" s="4">
        <f t="shared" si="255"/>
        <v>1.123293681638259</v>
      </c>
      <c r="AN199" s="4">
        <f t="shared" si="255"/>
        <v>0.8529433394139474</v>
      </c>
      <c r="AO199" s="4">
        <f t="shared" si="255"/>
        <v>7.5994992681359008E-2</v>
      </c>
      <c r="AP199" s="4">
        <f t="shared" si="255"/>
        <v>0</v>
      </c>
      <c r="AQ199" s="4">
        <f t="shared" si="255"/>
        <v>0</v>
      </c>
      <c r="AR199" s="4">
        <f t="shared" si="255"/>
        <v>0</v>
      </c>
      <c r="AS199" s="4">
        <f t="shared" si="255"/>
        <v>0.26574830758909229</v>
      </c>
      <c r="AT199" s="4">
        <f t="shared" si="255"/>
        <v>2.4061479758981434</v>
      </c>
      <c r="AU199" s="4">
        <f t="shared" si="255"/>
        <v>0.33846188313101067</v>
      </c>
      <c r="AV199" s="4">
        <f t="shared" si="255"/>
        <v>-0.27101802498859229</v>
      </c>
      <c r="AW199" s="4">
        <f t="shared" si="255"/>
        <v>-1.4972075871255157</v>
      </c>
      <c r="AY199" s="2">
        <f t="shared" si="247"/>
        <v>66.216497147691342</v>
      </c>
      <c r="AZ199" s="2">
        <f t="shared" si="247"/>
        <v>65.909271390925156</v>
      </c>
      <c r="BA199" s="2">
        <f t="shared" si="247"/>
        <v>64.542872907403307</v>
      </c>
      <c r="BB199" s="2">
        <f t="shared" si="247"/>
        <v>62.527894573401284</v>
      </c>
      <c r="BC199" s="2">
        <f t="shared" si="247"/>
        <v>62.761706318361739</v>
      </c>
      <c r="BD199" s="2">
        <f t="shared" si="247"/>
        <v>57.409056660586053</v>
      </c>
      <c r="BE199" s="2">
        <f t="shared" si="247"/>
        <v>56.908005007318643</v>
      </c>
      <c r="BF199" s="2" t="e">
        <f t="shared" si="247"/>
        <v>#N/A</v>
      </c>
      <c r="BG199" s="2" t="e">
        <f t="shared" si="247"/>
        <v>#N/A</v>
      </c>
      <c r="BH199" s="2" t="e">
        <f t="shared" si="247"/>
        <v>#N/A</v>
      </c>
      <c r="BI199" s="2">
        <f t="shared" si="247"/>
        <v>57.49225169241091</v>
      </c>
      <c r="BJ199" s="2">
        <f t="shared" si="247"/>
        <v>61.948852024101846</v>
      </c>
      <c r="BK199" s="2">
        <f t="shared" si="247"/>
        <v>62.878538116856383</v>
      </c>
      <c r="BL199" s="2">
        <f t="shared" si="247"/>
        <v>65.013015152228633</v>
      </c>
      <c r="BM199" s="2">
        <f t="shared" si="247"/>
        <v>68.529205936604725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8"/>
        <v/>
      </c>
      <c r="CF199" s="2" t="str">
        <f t="shared" si="248"/>
        <v/>
      </c>
      <c r="CG199" s="2" t="str">
        <f t="shared" si="248"/>
        <v/>
      </c>
      <c r="CH199" s="2" t="str">
        <f t="shared" si="248"/>
        <v/>
      </c>
      <c r="CI199" s="2" t="str">
        <f t="shared" si="248"/>
        <v/>
      </c>
      <c r="CJ199" s="2" t="str">
        <f t="shared" si="248"/>
        <v/>
      </c>
      <c r="CK199" s="2" t="str">
        <f t="shared" si="248"/>
        <v/>
      </c>
      <c r="CL199" s="2" t="str">
        <f t="shared" si="248"/>
        <v/>
      </c>
      <c r="CM199" s="2" t="str">
        <f t="shared" si="248"/>
        <v/>
      </c>
      <c r="CN199" s="2" t="str">
        <f t="shared" si="248"/>
        <v/>
      </c>
      <c r="CO199" s="2" t="str">
        <f t="shared" si="248"/>
        <v/>
      </c>
      <c r="CP199" s="2" t="str">
        <f t="shared" si="248"/>
        <v/>
      </c>
      <c r="CQ199" s="2" t="str">
        <f t="shared" si="248"/>
        <v/>
      </c>
      <c r="CR199" s="2" t="str">
        <f t="shared" si="248"/>
        <v/>
      </c>
      <c r="CS199" s="2" t="str">
        <f t="shared" si="248"/>
        <v/>
      </c>
      <c r="CU199" s="2" t="str">
        <f t="shared" si="197"/>
        <v/>
      </c>
      <c r="CV199" s="2">
        <f t="shared" si="198"/>
        <v>64.968000000000004</v>
      </c>
      <c r="CW199" s="2">
        <f t="shared" si="199"/>
        <v>64.968000000000004</v>
      </c>
      <c r="CX199" s="2">
        <f t="shared" si="200"/>
        <v>62.841000000000001</v>
      </c>
      <c r="CY199" s="2">
        <f t="shared" si="201"/>
        <v>63.884999999999998</v>
      </c>
      <c r="CZ199" s="2">
        <f t="shared" si="202"/>
        <v>58.262</v>
      </c>
      <c r="DA199" s="2">
        <f t="shared" si="203"/>
        <v>56.984000000000002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57.758000000000003</v>
      </c>
      <c r="DF199" s="2">
        <f t="shared" si="208"/>
        <v>64.355000000000004</v>
      </c>
      <c r="DG199" s="2">
        <f t="shared" si="209"/>
        <v>63.216999999999999</v>
      </c>
      <c r="DH199" s="2">
        <f t="shared" si="210"/>
        <v>64.742000000000004</v>
      </c>
      <c r="DI199" s="2">
        <f t="shared" si="211"/>
        <v>67.031999999999996</v>
      </c>
      <c r="DK199" s="2">
        <f t="shared" si="256"/>
        <v>74.789758190601674</v>
      </c>
      <c r="DL199" s="2">
        <f t="shared" si="256"/>
        <v>98.284407127755969</v>
      </c>
      <c r="DM199" s="2">
        <f t="shared" si="256"/>
        <v>99.30694835397162</v>
      </c>
      <c r="DN199" s="2">
        <f t="shared" si="256"/>
        <v>88.619131531259455</v>
      </c>
      <c r="DO199" s="2">
        <f t="shared" si="256"/>
        <v>101.55251149825784</v>
      </c>
      <c r="DP199" s="2">
        <f t="shared" si="256"/>
        <v>94.737324871430133</v>
      </c>
      <c r="DQ199" s="2">
        <f t="shared" si="256"/>
        <v>85.170817266659384</v>
      </c>
      <c r="DR199" s="2">
        <f t="shared" si="256"/>
        <v>100.97896246246248</v>
      </c>
      <c r="DS199" s="2">
        <f t="shared" si="256"/>
        <v>101.7285711711712</v>
      </c>
      <c r="DT199" s="2">
        <f t="shared" si="256"/>
        <v>105.67233277310922</v>
      </c>
      <c r="DU199" s="2">
        <f t="shared" si="256"/>
        <v>106.83330965250968</v>
      </c>
      <c r="DV199" s="2">
        <f t="shared" si="256"/>
        <v>99.198054163475192</v>
      </c>
      <c r="DW199" s="2">
        <f t="shared" si="256"/>
        <v>96.357485834896778</v>
      </c>
      <c r="DX199" s="2">
        <f t="shared" si="256"/>
        <v>100.09209743589741</v>
      </c>
      <c r="DY199" s="2">
        <f t="shared" si="256"/>
        <v>93.401874509803903</v>
      </c>
      <c r="EA199" s="2">
        <f t="shared" si="244"/>
        <v>65.455658337325701</v>
      </c>
      <c r="EB199" s="2">
        <f t="shared" si="244"/>
        <v>64.891605784008689</v>
      </c>
      <c r="EC199" s="2">
        <f t="shared" si="244"/>
        <v>63.975851916005709</v>
      </c>
      <c r="ED199" s="2">
        <f t="shared" si="244"/>
        <v>62.016826147631292</v>
      </c>
      <c r="EE199" s="2">
        <f t="shared" si="244"/>
        <v>60.303226493633716</v>
      </c>
      <c r="EF199" s="2">
        <f t="shared" si="239"/>
        <v>55.958698095681953</v>
      </c>
      <c r="EG199" s="2">
        <f t="shared" si="240"/>
        <v>57.607628685143652</v>
      </c>
      <c r="EH199" s="2">
        <f t="shared" si="241"/>
        <v>57.286402523410558</v>
      </c>
      <c r="EI199" s="2">
        <f t="shared" si="242"/>
        <v>56.327342419856713</v>
      </c>
      <c r="EJ199" s="2">
        <f t="shared" si="243"/>
        <v>57.308133175647903</v>
      </c>
      <c r="EK199" s="2">
        <f t="shared" si="246"/>
        <v>57.632139489450374</v>
      </c>
      <c r="EL199" s="2">
        <f t="shared" si="179"/>
        <v>61.415978300352826</v>
      </c>
      <c r="EM199" s="2">
        <f t="shared" si="179"/>
        <v>62.435232090089812</v>
      </c>
      <c r="EN199" s="2">
        <f t="shared" si="179"/>
        <v>65.208336638343695</v>
      </c>
      <c r="EO199" s="2">
        <f t="shared" si="179"/>
        <v>71.078309484739094</v>
      </c>
      <c r="EQ199" s="2">
        <f t="shared" si="257"/>
        <v>66.427186346998283</v>
      </c>
      <c r="ER199" s="2">
        <f t="shared" si="257"/>
        <v>66.067809649345307</v>
      </c>
      <c r="ES199" s="2">
        <f t="shared" si="257"/>
        <v>64.606351924731911</v>
      </c>
      <c r="ET199" s="2">
        <f t="shared" si="257"/>
        <v>62.600298624340304</v>
      </c>
      <c r="EU199" s="2">
        <f t="shared" si="257"/>
        <v>63.076328054056475</v>
      </c>
      <c r="EV199" s="2">
        <f t="shared" si="257"/>
        <v>57.592944592311227</v>
      </c>
      <c r="EW199" s="2">
        <f t="shared" si="257"/>
        <v>56.827143819054669</v>
      </c>
      <c r="EX199" s="2">
        <f t="shared" si="257"/>
        <v>58.802489307341361</v>
      </c>
      <c r="EY199" s="2">
        <f t="shared" si="257"/>
        <v>56.85015462834734</v>
      </c>
      <c r="EZ199" s="2">
        <f t="shared" si="257"/>
        <v>57.065567208701104</v>
      </c>
      <c r="FA199" s="2">
        <f t="shared" si="257"/>
        <v>57.475076952506164</v>
      </c>
      <c r="FB199" s="2">
        <f t="shared" si="257"/>
        <v>62.02695813660447</v>
      </c>
      <c r="FC199" s="2">
        <f t="shared" si="257"/>
        <v>62.953401363054127</v>
      </c>
      <c r="FD199" s="2">
        <f t="shared" si="257"/>
        <v>64.972284406994433</v>
      </c>
      <c r="FE199" s="2">
        <f t="shared" si="257"/>
        <v>67.922690174716237</v>
      </c>
      <c r="FG199" s="2">
        <f t="shared" si="258"/>
        <v>0.99999188526647165</v>
      </c>
      <c r="FH199" s="2">
        <f t="shared" si="258"/>
        <v>0.99999226506205274</v>
      </c>
      <c r="FI199" s="2">
        <f t="shared" si="258"/>
        <v>0.99999311189253104</v>
      </c>
      <c r="FJ199" s="2">
        <f t="shared" si="258"/>
        <v>0.99999168245739067</v>
      </c>
      <c r="FK199" s="2">
        <f t="shared" si="258"/>
        <v>0.99999190055167053</v>
      </c>
      <c r="FL199" s="2">
        <f t="shared" si="258"/>
        <v>0.99999102120589523</v>
      </c>
      <c r="FM199" s="2">
        <f t="shared" si="258"/>
        <v>0.9999900839015613</v>
      </c>
      <c r="FN199" s="2">
        <f t="shared" si="258"/>
        <v>0.99998994250131545</v>
      </c>
      <c r="FO199" s="2">
        <f t="shared" si="258"/>
        <v>0.9999900017880472</v>
      </c>
      <c r="FP199" s="2">
        <f t="shared" si="258"/>
        <v>0.9999896390194376</v>
      </c>
      <c r="FQ199" s="2">
        <f t="shared" si="258"/>
        <v>0.99999053704778151</v>
      </c>
      <c r="FR199" s="2">
        <f t="shared" si="258"/>
        <v>0.99999041582492498</v>
      </c>
      <c r="FS199" s="2">
        <f t="shared" si="258"/>
        <v>0.99999105084080919</v>
      </c>
      <c r="FT199" s="2">
        <f t="shared" si="258"/>
        <v>0.99999088565638472</v>
      </c>
      <c r="FU199" s="2">
        <f t="shared" si="258"/>
        <v>0.99998901513379901</v>
      </c>
      <c r="FW199" s="2">
        <f t="shared" si="249"/>
        <v>0.78305829482877409</v>
      </c>
      <c r="FX199" s="2">
        <f t="shared" si="249"/>
        <v>0.86499232459078401</v>
      </c>
      <c r="FY199" s="2">
        <f t="shared" si="249"/>
        <v>0.8989335752007257</v>
      </c>
      <c r="FZ199" s="2">
        <f t="shared" si="249"/>
        <v>0.8755291472235488</v>
      </c>
      <c r="GA199" s="2">
        <f t="shared" si="249"/>
        <v>0.8864247034287337</v>
      </c>
      <c r="GB199" s="2">
        <f t="shared" si="249"/>
        <v>0.88726540493698269</v>
      </c>
      <c r="GC199" s="2">
        <f t="shared" si="249"/>
        <v>0.89674640409552397</v>
      </c>
      <c r="GD199" s="2">
        <f t="shared" si="249"/>
        <v>0.91755011108487738</v>
      </c>
      <c r="GE199" s="2">
        <f t="shared" si="249"/>
        <v>0.91846260922727951</v>
      </c>
      <c r="GF199" s="2">
        <f t="shared" si="249"/>
        <v>0.90636785518619678</v>
      </c>
      <c r="GG199" s="2">
        <f t="shared" si="249"/>
        <v>0.89361465880094104</v>
      </c>
      <c r="GH199" s="2">
        <f t="shared" si="249"/>
        <v>0.87156986552322613</v>
      </c>
      <c r="GI199" s="2">
        <f t="shared" si="249"/>
        <v>0.854937709029709</v>
      </c>
      <c r="GJ199" s="2">
        <f t="shared" si="249"/>
        <v>0.82879720127742751</v>
      </c>
      <c r="GK199" s="2">
        <f t="shared" si="249"/>
        <v>0.80787589346157085</v>
      </c>
      <c r="GM199" s="86">
        <f t="shared" si="250"/>
        <v>2.431567142689688E-167</v>
      </c>
      <c r="GN199" s="86">
        <f t="shared" si="250"/>
        <v>0</v>
      </c>
      <c r="GO199" s="86">
        <f t="shared" si="250"/>
        <v>0</v>
      </c>
      <c r="GP199" s="86">
        <f t="shared" si="250"/>
        <v>0</v>
      </c>
      <c r="GQ199" s="86">
        <f t="shared" si="250"/>
        <v>0</v>
      </c>
      <c r="GR199" s="86">
        <f t="shared" si="250"/>
        <v>0</v>
      </c>
      <c r="GS199" s="86">
        <f t="shared" si="250"/>
        <v>0</v>
      </c>
      <c r="GT199" s="86">
        <f t="shared" si="250"/>
        <v>0</v>
      </c>
      <c r="GU199" s="86">
        <f t="shared" si="250"/>
        <v>0</v>
      </c>
      <c r="GV199" s="86">
        <f t="shared" si="250"/>
        <v>0</v>
      </c>
      <c r="GW199" s="86">
        <f t="shared" si="250"/>
        <v>0</v>
      </c>
      <c r="GX199" s="86">
        <f t="shared" si="250"/>
        <v>0</v>
      </c>
      <c r="GY199" s="86">
        <f t="shared" si="250"/>
        <v>0</v>
      </c>
      <c r="GZ199" s="86">
        <f t="shared" si="250"/>
        <v>0</v>
      </c>
      <c r="HA199" s="86">
        <f t="shared" si="250"/>
        <v>0</v>
      </c>
      <c r="HC199" s="86">
        <f t="shared" si="181"/>
        <v>1.4415407317752121E-98</v>
      </c>
      <c r="HD199" s="86">
        <f t="shared" si="181"/>
        <v>1.164000934853693E-240</v>
      </c>
      <c r="HE199" s="86">
        <f t="shared" si="181"/>
        <v>4.6652363737698138E-287</v>
      </c>
      <c r="HF199" s="86">
        <f t="shared" si="181"/>
        <v>8.9043575898126646E-269</v>
      </c>
      <c r="HG199" s="86">
        <f t="shared" si="181"/>
        <v>0</v>
      </c>
      <c r="HH199" s="86">
        <f t="shared" si="181"/>
        <v>0</v>
      </c>
      <c r="HI199" s="86">
        <f t="shared" si="245"/>
        <v>0</v>
      </c>
      <c r="HJ199" s="86">
        <f t="shared" si="245"/>
        <v>0</v>
      </c>
      <c r="HK199" s="86">
        <f t="shared" si="245"/>
        <v>0</v>
      </c>
      <c r="HL199" s="86">
        <f t="shared" si="245"/>
        <v>0</v>
      </c>
      <c r="HM199" s="86">
        <f t="shared" si="245"/>
        <v>0</v>
      </c>
      <c r="HN199" s="86">
        <f t="shared" si="245"/>
        <v>0</v>
      </c>
      <c r="HO199" s="86">
        <f t="shared" si="226"/>
        <v>0</v>
      </c>
      <c r="HP199" s="86">
        <f t="shared" si="226"/>
        <v>1.9937320339051858E-269</v>
      </c>
      <c r="HQ199" s="86">
        <f t="shared" si="226"/>
        <v>0</v>
      </c>
      <c r="HS199" s="86">
        <f t="shared" si="251"/>
        <v>6.5792240930877937E-22</v>
      </c>
      <c r="HT199" s="86">
        <f t="shared" si="251"/>
        <v>3.0029664386389922E-34</v>
      </c>
      <c r="HU199" s="86">
        <f t="shared" si="251"/>
        <v>1.0184042842942689E-39</v>
      </c>
      <c r="HV199" s="86">
        <f t="shared" si="251"/>
        <v>2.5094602503300121E-37</v>
      </c>
      <c r="HW199" s="86">
        <f t="shared" si="251"/>
        <v>2.8455634555953608E-44</v>
      </c>
      <c r="HX199" s="86">
        <f t="shared" si="251"/>
        <v>5.5001846076586346E-44</v>
      </c>
      <c r="HY199" s="86">
        <f t="shared" si="251"/>
        <v>1.07330052499569E-43</v>
      </c>
      <c r="HZ199" s="86">
        <f t="shared" si="251"/>
        <v>3.7791090999519986E-52</v>
      </c>
      <c r="IA199" s="86">
        <f t="shared" si="251"/>
        <v>3.5976220782194649E-52</v>
      </c>
      <c r="IB199" s="86">
        <f t="shared" si="251"/>
        <v>8.242655400456365E-51</v>
      </c>
      <c r="IC199" s="86">
        <f t="shared" si="251"/>
        <v>4.9276327124205635E-46</v>
      </c>
      <c r="ID199" s="86">
        <f t="shared" si="251"/>
        <v>1.0610020869346526E-44</v>
      </c>
      <c r="IE199" s="86">
        <f t="shared" si="251"/>
        <v>3.8172511115325265E-41</v>
      </c>
      <c r="IF199" s="86">
        <f t="shared" si="251"/>
        <v>1.2631189343657419E-47</v>
      </c>
      <c r="IG199" s="86">
        <f t="shared" si="251"/>
        <v>7.9581637081109957E-65</v>
      </c>
      <c r="II199" s="86">
        <f t="shared" si="252"/>
        <v>4.1900952763360283E-2</v>
      </c>
      <c r="IJ199" s="86">
        <f t="shared" si="252"/>
        <v>1.3128315375029009E-3</v>
      </c>
      <c r="IK199" s="86">
        <f t="shared" si="252"/>
        <v>6.8108468858078371E-5</v>
      </c>
      <c r="IL199" s="86">
        <f t="shared" si="252"/>
        <v>3.6326534383939943E-4</v>
      </c>
      <c r="IM199" s="86">
        <f t="shared" si="252"/>
        <v>6.7194659563863114E-5</v>
      </c>
      <c r="IN199" s="86">
        <f t="shared" si="252"/>
        <v>6.6340491088837678E-5</v>
      </c>
      <c r="IO199" s="86">
        <f t="shared" si="252"/>
        <v>3.1281975717414302E-5</v>
      </c>
      <c r="IP199" s="86">
        <f t="shared" si="252"/>
        <v>9.1600274203561233E-7</v>
      </c>
      <c r="IQ199" s="86">
        <f t="shared" si="252"/>
        <v>9.2585932351106287E-7</v>
      </c>
      <c r="IR199" s="86">
        <f t="shared" si="252"/>
        <v>4.4030714467689579E-6</v>
      </c>
      <c r="IS199" s="86">
        <f t="shared" si="252"/>
        <v>2.4081144657524947E-5</v>
      </c>
      <c r="IT199" s="86">
        <f t="shared" si="252"/>
        <v>1.0305127358289532E-4</v>
      </c>
      <c r="IU199" s="86">
        <f t="shared" si="252"/>
        <v>4.8320422082933322E-4</v>
      </c>
      <c r="IV199" s="86">
        <f t="shared" si="252"/>
        <v>2.7606205378431428E-4</v>
      </c>
      <c r="IW199" s="86">
        <f t="shared" si="252"/>
        <v>2.9969362578753634E-6</v>
      </c>
      <c r="IY199" s="86">
        <f t="shared" si="253"/>
        <v>4.1900952763360283E-2</v>
      </c>
      <c r="IZ199" s="86">
        <f t="shared" si="253"/>
        <v>1.3128315375029009E-3</v>
      </c>
      <c r="JA199" s="86">
        <f t="shared" si="253"/>
        <v>6.8108468858078371E-5</v>
      </c>
      <c r="JB199" s="86">
        <f t="shared" si="253"/>
        <v>3.6326534383939943E-4</v>
      </c>
      <c r="JC199" s="86">
        <f t="shared" si="253"/>
        <v>6.7194659563863114E-5</v>
      </c>
      <c r="JD199" s="86">
        <f t="shared" si="253"/>
        <v>6.6340491088837678E-5</v>
      </c>
      <c r="JE199" s="86">
        <f t="shared" si="253"/>
        <v>3.1281975717414302E-5</v>
      </c>
      <c r="JF199" s="86">
        <f t="shared" si="253"/>
        <v>9.1600274203561233E-7</v>
      </c>
      <c r="JG199" s="86">
        <f t="shared" si="253"/>
        <v>9.2585932351106287E-7</v>
      </c>
      <c r="JH199" s="86">
        <f t="shared" si="253"/>
        <v>4.4030714467689579E-6</v>
      </c>
      <c r="JI199" s="86">
        <f t="shared" si="253"/>
        <v>2.4081144657524947E-5</v>
      </c>
      <c r="JJ199" s="86">
        <f t="shared" si="253"/>
        <v>1.0305127358289532E-4</v>
      </c>
      <c r="JK199" s="86">
        <f t="shared" si="253"/>
        <v>4.8320422082933322E-4</v>
      </c>
      <c r="JL199" s="86">
        <f t="shared" si="253"/>
        <v>2.7606205378431428E-4</v>
      </c>
      <c r="JM199" s="86">
        <f t="shared" si="253"/>
        <v>2.9969362578753634E-6</v>
      </c>
    </row>
    <row r="200" spans="2:273" x14ac:dyDescent="0.25">
      <c r="B200" s="2">
        <v>173</v>
      </c>
      <c r="C200" s="37">
        <v>67.671999999999997</v>
      </c>
      <c r="D200" s="37">
        <v>65.936999999999998</v>
      </c>
      <c r="E200" s="37">
        <v>64.507999999999996</v>
      </c>
      <c r="F200" s="37">
        <v>63.412999999999997</v>
      </c>
      <c r="G200" s="37">
        <v>64.557000000000002</v>
      </c>
      <c r="H200" s="37">
        <v>58.720999999999997</v>
      </c>
      <c r="I200" s="37">
        <v>56.246000000000002</v>
      </c>
      <c r="J200" s="37">
        <v>59.966999999999999</v>
      </c>
      <c r="K200" s="37">
        <v>57.402999999999999</v>
      </c>
      <c r="L200" s="37">
        <v>57.741999999999997</v>
      </c>
      <c r="M200" s="37">
        <v>58.113</v>
      </c>
      <c r="N200" s="37">
        <v>65.483999999999995</v>
      </c>
      <c r="O200" s="37">
        <v>63.267000000000003</v>
      </c>
      <c r="P200" s="37">
        <v>64.805999999999997</v>
      </c>
      <c r="Q200" s="37">
        <v>67.096999999999994</v>
      </c>
      <c r="S200" s="4">
        <f t="shared" si="254"/>
        <v>66.147667057481428</v>
      </c>
      <c r="T200" s="4">
        <f t="shared" si="254"/>
        <v>65.830705427343602</v>
      </c>
      <c r="U200" s="4">
        <f t="shared" si="254"/>
        <v>64.465461720453405</v>
      </c>
      <c r="V200" s="4">
        <f t="shared" si="254"/>
        <v>62.452260568806643</v>
      </c>
      <c r="W200" s="4">
        <f t="shared" si="254"/>
        <v>62.671810008966467</v>
      </c>
      <c r="X200" s="4">
        <f t="shared" si="254"/>
        <v>57.277929563011213</v>
      </c>
      <c r="Y200" s="4">
        <f t="shared" si="254"/>
        <v>56.754862666909801</v>
      </c>
      <c r="Z200" s="4" t="e">
        <f t="shared" si="254"/>
        <v>#N/A</v>
      </c>
      <c r="AA200" s="4" t="e">
        <f t="shared" si="254"/>
        <v>#N/A</v>
      </c>
      <c r="AB200" s="4" t="e">
        <f t="shared" si="254"/>
        <v>#N/A</v>
      </c>
      <c r="AC200" s="4" t="e">
        <f t="shared" si="254"/>
        <v>#N/A</v>
      </c>
      <c r="AD200" s="4">
        <f t="shared" si="254"/>
        <v>61.801883223600925</v>
      </c>
      <c r="AE200" s="4">
        <f t="shared" si="254"/>
        <v>62.761166628400659</v>
      </c>
      <c r="AF200" s="4">
        <f t="shared" si="254"/>
        <v>64.906511662853148</v>
      </c>
      <c r="AG200" s="4">
        <f t="shared" si="254"/>
        <v>68.380795813380445</v>
      </c>
      <c r="AI200" s="4">
        <f t="shared" si="255"/>
        <v>1.5243329425185692</v>
      </c>
      <c r="AJ200" s="4">
        <f t="shared" si="255"/>
        <v>0.1062945726563953</v>
      </c>
      <c r="AK200" s="4">
        <f t="shared" si="255"/>
        <v>4.2538279546590729E-2</v>
      </c>
      <c r="AL200" s="4">
        <f t="shared" si="255"/>
        <v>0.96073943119335325</v>
      </c>
      <c r="AM200" s="4">
        <f t="shared" si="255"/>
        <v>1.8851899910335348</v>
      </c>
      <c r="AN200" s="4">
        <f t="shared" si="255"/>
        <v>1.4430704369887835</v>
      </c>
      <c r="AO200" s="4">
        <f t="shared" si="255"/>
        <v>-0.50886266690979909</v>
      </c>
      <c r="AP200" s="4">
        <f t="shared" si="255"/>
        <v>0</v>
      </c>
      <c r="AQ200" s="4">
        <f t="shared" si="255"/>
        <v>0</v>
      </c>
      <c r="AR200" s="4">
        <f t="shared" si="255"/>
        <v>0</v>
      </c>
      <c r="AS200" s="4">
        <f t="shared" si="255"/>
        <v>0</v>
      </c>
      <c r="AT200" s="4">
        <f t="shared" si="255"/>
        <v>3.6821167763990701</v>
      </c>
      <c r="AU200" s="4">
        <f t="shared" si="255"/>
        <v>0.50583337159934416</v>
      </c>
      <c r="AV200" s="4">
        <f t="shared" si="255"/>
        <v>-0.10051166285315105</v>
      </c>
      <c r="AW200" s="4">
        <f t="shared" si="255"/>
        <v>-1.2837958133804506</v>
      </c>
      <c r="AY200" s="2">
        <f t="shared" si="247"/>
        <v>66.147665434833044</v>
      </c>
      <c r="AZ200" s="2">
        <f t="shared" si="247"/>
        <v>65.830705427332447</v>
      </c>
      <c r="BA200" s="2">
        <f t="shared" si="247"/>
        <v>64.465461720453405</v>
      </c>
      <c r="BB200" s="2">
        <f t="shared" si="247"/>
        <v>62.452260568806572</v>
      </c>
      <c r="BC200" s="2">
        <f t="shared" si="247"/>
        <v>62.671810008966467</v>
      </c>
      <c r="BD200" s="2">
        <f t="shared" si="247"/>
        <v>57.277929563011213</v>
      </c>
      <c r="BE200" s="2">
        <f t="shared" si="247"/>
        <v>56.754862666909801</v>
      </c>
      <c r="BF200" s="2" t="e">
        <f t="shared" si="247"/>
        <v>#N/A</v>
      </c>
      <c r="BG200" s="2" t="e">
        <f t="shared" si="247"/>
        <v>#N/A</v>
      </c>
      <c r="BH200" s="2" t="e">
        <f t="shared" si="247"/>
        <v>#N/A</v>
      </c>
      <c r="BI200" s="2" t="e">
        <f t="shared" si="247"/>
        <v>#N/A</v>
      </c>
      <c r="BJ200" s="2">
        <f t="shared" si="247"/>
        <v>61.801883223600925</v>
      </c>
      <c r="BK200" s="2">
        <f t="shared" si="247"/>
        <v>62.76116662839992</v>
      </c>
      <c r="BL200" s="2">
        <f t="shared" si="247"/>
        <v>64.906511168528922</v>
      </c>
      <c r="BM200" s="2">
        <f t="shared" si="247"/>
        <v>68.380795604946698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8"/>
        <v/>
      </c>
      <c r="CF200" s="2" t="str">
        <f t="shared" si="248"/>
        <v/>
      </c>
      <c r="CG200" s="2" t="str">
        <f t="shared" si="248"/>
        <v/>
      </c>
      <c r="CH200" s="2" t="str">
        <f t="shared" si="248"/>
        <v/>
      </c>
      <c r="CI200" s="2" t="str">
        <f t="shared" si="248"/>
        <v/>
      </c>
      <c r="CJ200" s="2" t="str">
        <f t="shared" si="248"/>
        <v/>
      </c>
      <c r="CK200" s="2" t="str">
        <f t="shared" si="248"/>
        <v/>
      </c>
      <c r="CL200" s="2" t="str">
        <f t="shared" si="248"/>
        <v/>
      </c>
      <c r="CM200" s="2" t="str">
        <f t="shared" si="248"/>
        <v/>
      </c>
      <c r="CN200" s="2" t="str">
        <f t="shared" si="248"/>
        <v/>
      </c>
      <c r="CO200" s="2" t="str">
        <f t="shared" si="248"/>
        <v/>
      </c>
      <c r="CP200" s="2" t="str">
        <f t="shared" si="248"/>
        <v/>
      </c>
      <c r="CQ200" s="2" t="str">
        <f t="shared" si="248"/>
        <v/>
      </c>
      <c r="CR200" s="2" t="str">
        <f t="shared" si="248"/>
        <v/>
      </c>
      <c r="CS200" s="2" t="str">
        <f t="shared" si="248"/>
        <v/>
      </c>
      <c r="CU200" s="2" t="str">
        <f t="shared" si="197"/>
        <v/>
      </c>
      <c r="CV200" s="2">
        <f t="shared" si="198"/>
        <v>65.936999999999998</v>
      </c>
      <c r="CW200" s="2">
        <f t="shared" si="199"/>
        <v>64.507999999999996</v>
      </c>
      <c r="CX200" s="2">
        <f t="shared" si="200"/>
        <v>63.412999999999997</v>
      </c>
      <c r="CY200" s="2">
        <f t="shared" si="201"/>
        <v>64.557000000000002</v>
      </c>
      <c r="CZ200" s="2">
        <f t="shared" si="202"/>
        <v>58.720999999999997</v>
      </c>
      <c r="DA200" s="2">
        <f t="shared" si="203"/>
        <v>56.246000000000002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65.483999999999995</v>
      </c>
      <c r="DG200" s="2">
        <f t="shared" si="209"/>
        <v>63.267000000000003</v>
      </c>
      <c r="DH200" s="2">
        <f t="shared" si="210"/>
        <v>64.805999999999997</v>
      </c>
      <c r="DI200" s="2">
        <f t="shared" si="211"/>
        <v>67.096999999999994</v>
      </c>
      <c r="DK200" s="2">
        <f t="shared" si="256"/>
        <v>74.706660430390869</v>
      </c>
      <c r="DL200" s="2">
        <f t="shared" si="256"/>
        <v>98.350526276049536</v>
      </c>
      <c r="DM200" s="2">
        <f t="shared" si="256"/>
        <v>99.398733011174883</v>
      </c>
      <c r="DN200" s="2">
        <f t="shared" si="256"/>
        <v>88.6599377831471</v>
      </c>
      <c r="DO200" s="2">
        <f t="shared" si="256"/>
        <v>101.66142909407667</v>
      </c>
      <c r="DP200" s="2">
        <f t="shared" si="256"/>
        <v>94.799955246744716</v>
      </c>
      <c r="DQ200" s="2">
        <f t="shared" si="256"/>
        <v>85.174745705219408</v>
      </c>
      <c r="DR200" s="2">
        <f t="shared" si="256"/>
        <v>101.06613041613043</v>
      </c>
      <c r="DS200" s="2">
        <f t="shared" si="256"/>
        <v>101.82255482625484</v>
      </c>
      <c r="DT200" s="2">
        <f t="shared" si="256"/>
        <v>105.78856806722686</v>
      </c>
      <c r="DU200" s="2">
        <f t="shared" si="256"/>
        <v>106.96804362934365</v>
      </c>
      <c r="DV200" s="2">
        <f t="shared" si="256"/>
        <v>99.28970456286244</v>
      </c>
      <c r="DW200" s="2">
        <f t="shared" si="256"/>
        <v>96.448791369605971</v>
      </c>
      <c r="DX200" s="2">
        <f t="shared" si="256"/>
        <v>100.2154128205128</v>
      </c>
      <c r="DY200" s="2">
        <f t="shared" si="256"/>
        <v>93.475045658263284</v>
      </c>
      <c r="EA200" s="2">
        <f t="shared" si="244"/>
        <v>65.357947729393075</v>
      </c>
      <c r="EB200" s="2">
        <f t="shared" si="244"/>
        <v>64.784049825692534</v>
      </c>
      <c r="EC200" s="2">
        <f t="shared" si="244"/>
        <v>63.884713586774851</v>
      </c>
      <c r="ED200" s="2">
        <f t="shared" si="244"/>
        <v>61.92726090504754</v>
      </c>
      <c r="EE200" s="2">
        <f t="shared" si="244"/>
        <v>60.149488963900957</v>
      </c>
      <c r="EF200" s="2">
        <f t="shared" si="239"/>
        <v>55.790216028412118</v>
      </c>
      <c r="EG200" s="2">
        <f t="shared" si="240"/>
        <v>57.471756103914913</v>
      </c>
      <c r="EH200" s="2">
        <f t="shared" si="241"/>
        <v>57.089343164120272</v>
      </c>
      <c r="EI200" s="2">
        <f t="shared" si="242"/>
        <v>56.119717088790793</v>
      </c>
      <c r="EJ200" s="2">
        <f t="shared" si="243"/>
        <v>57.10454072398192</v>
      </c>
      <c r="EK200" s="2">
        <f t="shared" si="246"/>
        <v>57.434277936962751</v>
      </c>
      <c r="EL200" s="2">
        <f t="shared" si="179"/>
        <v>61.254453966945519</v>
      </c>
      <c r="EM200" s="2">
        <f t="shared" si="179"/>
        <v>62.304950412372641</v>
      </c>
      <c r="EN200" s="2">
        <f t="shared" si="179"/>
        <v>65.107850114602826</v>
      </c>
      <c r="EO200" s="2">
        <f t="shared" si="179"/>
        <v>71.01191111475768</v>
      </c>
      <c r="EQ200" s="2">
        <f t="shared" si="257"/>
        <v>66.347114567763441</v>
      </c>
      <c r="ER200" s="2">
        <f t="shared" si="257"/>
        <v>65.979422491499903</v>
      </c>
      <c r="ES200" s="2">
        <f t="shared" si="257"/>
        <v>64.524763736643393</v>
      </c>
      <c r="ET200" s="2">
        <f t="shared" si="257"/>
        <v>62.520101542070151</v>
      </c>
      <c r="EU200" s="2">
        <f t="shared" si="257"/>
        <v>62.96620978546899</v>
      </c>
      <c r="EV200" s="2">
        <f t="shared" si="257"/>
        <v>57.449967433774127</v>
      </c>
      <c r="EW200" s="2">
        <f t="shared" si="257"/>
        <v>56.679303997045807</v>
      </c>
      <c r="EX200" s="2">
        <f t="shared" si="257"/>
        <v>58.628402695976774</v>
      </c>
      <c r="EY200" s="2">
        <f t="shared" si="257"/>
        <v>56.65039012245785</v>
      </c>
      <c r="EZ200" s="2">
        <f t="shared" si="257"/>
        <v>56.858345443698276</v>
      </c>
      <c r="FA200" s="2">
        <f t="shared" si="257"/>
        <v>57.274862110876455</v>
      </c>
      <c r="FB200" s="2">
        <f t="shared" si="257"/>
        <v>61.875074724073542</v>
      </c>
      <c r="FC200" s="2">
        <f t="shared" si="257"/>
        <v>62.831442568264286</v>
      </c>
      <c r="FD200" s="2">
        <f t="shared" si="257"/>
        <v>64.868233705017758</v>
      </c>
      <c r="FE200" s="2">
        <f t="shared" si="257"/>
        <v>67.809862154390402</v>
      </c>
      <c r="FG200" s="2">
        <f t="shared" si="258"/>
        <v>0.99999259926977946</v>
      </c>
      <c r="FH200" s="2">
        <f t="shared" si="258"/>
        <v>0.99999294564794927</v>
      </c>
      <c r="FI200" s="2">
        <f t="shared" si="258"/>
        <v>0.99999371796751824</v>
      </c>
      <c r="FJ200" s="2">
        <f t="shared" si="258"/>
        <v>0.99999241430543184</v>
      </c>
      <c r="FK200" s="2">
        <f t="shared" si="258"/>
        <v>0.99999261321006638</v>
      </c>
      <c r="FL200" s="2">
        <f t="shared" si="258"/>
        <v>0.99999181123598269</v>
      </c>
      <c r="FM200" s="2">
        <f t="shared" si="258"/>
        <v>0.99999095640284918</v>
      </c>
      <c r="FN200" s="2">
        <f t="shared" si="258"/>
        <v>0.99999082744406553</v>
      </c>
      <c r="FO200" s="2">
        <f t="shared" si="258"/>
        <v>0.99999088151430304</v>
      </c>
      <c r="FP200" s="2">
        <f t="shared" si="258"/>
        <v>0.99999055066480624</v>
      </c>
      <c r="FQ200" s="2">
        <f t="shared" si="258"/>
        <v>0.99999136967781854</v>
      </c>
      <c r="FR200" s="2">
        <f t="shared" si="258"/>
        <v>0.99999125912107401</v>
      </c>
      <c r="FS200" s="2">
        <f t="shared" si="258"/>
        <v>0.999991838263388</v>
      </c>
      <c r="FT200" s="2">
        <f t="shared" si="258"/>
        <v>0.99999168761316304</v>
      </c>
      <c r="FU200" s="2">
        <f t="shared" si="258"/>
        <v>0.99998998167327258</v>
      </c>
      <c r="FW200" s="2">
        <f t="shared" si="249"/>
        <v>0.79829659417241272</v>
      </c>
      <c r="FX200" s="2">
        <f t="shared" si="249"/>
        <v>0.87539128326242177</v>
      </c>
      <c r="FY200" s="2">
        <f t="shared" si="249"/>
        <v>0.90699929306196281</v>
      </c>
      <c r="FZ200" s="2">
        <f t="shared" si="249"/>
        <v>0.88522419865294755</v>
      </c>
      <c r="GA200" s="2">
        <f t="shared" si="249"/>
        <v>0.89537251465342671</v>
      </c>
      <c r="GB200" s="2">
        <f t="shared" si="249"/>
        <v>0.89615474235784365</v>
      </c>
      <c r="GC200" s="2">
        <f t="shared" si="249"/>
        <v>0.90496821885716561</v>
      </c>
      <c r="GD200" s="2">
        <f t="shared" si="249"/>
        <v>0.92425530281457435</v>
      </c>
      <c r="GE200" s="2">
        <f t="shared" si="249"/>
        <v>0.9250996502406823</v>
      </c>
      <c r="GF200" s="2">
        <f t="shared" si="249"/>
        <v>0.91389710047874351</v>
      </c>
      <c r="GG200" s="2">
        <f t="shared" si="249"/>
        <v>0.90205861013920485</v>
      </c>
      <c r="GH200" s="2">
        <f t="shared" si="249"/>
        <v>0.88153157762039158</v>
      </c>
      <c r="GI200" s="2">
        <f t="shared" si="249"/>
        <v>0.86599114134628141</v>
      </c>
      <c r="GJ200" s="2">
        <f t="shared" si="249"/>
        <v>0.84147314478658064</v>
      </c>
      <c r="GK200" s="2">
        <f t="shared" si="249"/>
        <v>0.8217677447787517</v>
      </c>
      <c r="GM200" s="86">
        <f t="shared" si="250"/>
        <v>1.4625045565638866E-170</v>
      </c>
      <c r="GN200" s="86">
        <f t="shared" si="250"/>
        <v>0</v>
      </c>
      <c r="GO200" s="86">
        <f t="shared" si="250"/>
        <v>0</v>
      </c>
      <c r="GP200" s="86">
        <f t="shared" si="250"/>
        <v>0</v>
      </c>
      <c r="GQ200" s="86">
        <f t="shared" si="250"/>
        <v>0</v>
      </c>
      <c r="GR200" s="86">
        <f t="shared" si="250"/>
        <v>0</v>
      </c>
      <c r="GS200" s="86">
        <f t="shared" si="250"/>
        <v>0</v>
      </c>
      <c r="GT200" s="86">
        <f t="shared" si="250"/>
        <v>0</v>
      </c>
      <c r="GU200" s="86">
        <f t="shared" si="250"/>
        <v>0</v>
      </c>
      <c r="GV200" s="86">
        <f t="shared" si="250"/>
        <v>0</v>
      </c>
      <c r="GW200" s="86">
        <f t="shared" si="250"/>
        <v>0</v>
      </c>
      <c r="GX200" s="86">
        <f t="shared" si="250"/>
        <v>0</v>
      </c>
      <c r="GY200" s="86">
        <f t="shared" si="250"/>
        <v>0</v>
      </c>
      <c r="GZ200" s="86">
        <f t="shared" si="250"/>
        <v>0</v>
      </c>
      <c r="HA200" s="86">
        <f t="shared" si="250"/>
        <v>0</v>
      </c>
      <c r="HC200" s="86">
        <f t="shared" si="181"/>
        <v>5.3095852551123684E-101</v>
      </c>
      <c r="HD200" s="86">
        <f t="shared" si="181"/>
        <v>2.4206252733076681E-246</v>
      </c>
      <c r="HE200" s="86">
        <f t="shared" si="181"/>
        <v>1.0940556314623519E-293</v>
      </c>
      <c r="HF200" s="86">
        <f t="shared" si="181"/>
        <v>4.1161568582303059E-275</v>
      </c>
      <c r="HG200" s="86">
        <f t="shared" si="181"/>
        <v>0</v>
      </c>
      <c r="HH200" s="86">
        <f t="shared" si="181"/>
        <v>0</v>
      </c>
      <c r="HI200" s="86">
        <f t="shared" si="245"/>
        <v>0</v>
      </c>
      <c r="HJ200" s="86">
        <f t="shared" si="245"/>
        <v>0</v>
      </c>
      <c r="HK200" s="86">
        <f t="shared" si="245"/>
        <v>0</v>
      </c>
      <c r="HL200" s="86">
        <f t="shared" si="245"/>
        <v>0</v>
      </c>
      <c r="HM200" s="86">
        <f t="shared" si="245"/>
        <v>0</v>
      </c>
      <c r="HN200" s="86">
        <f t="shared" si="245"/>
        <v>0</v>
      </c>
      <c r="HO200" s="86">
        <f t="shared" si="226"/>
        <v>0</v>
      </c>
      <c r="HP200" s="86">
        <f t="shared" si="226"/>
        <v>9.9726561099868962E-276</v>
      </c>
      <c r="HQ200" s="86">
        <f t="shared" si="226"/>
        <v>0</v>
      </c>
      <c r="HS200" s="86">
        <f t="shared" si="251"/>
        <v>7.1315925303636537E-23</v>
      </c>
      <c r="HT200" s="86">
        <f t="shared" si="251"/>
        <v>1.4086077997085581E-35</v>
      </c>
      <c r="HU200" s="86">
        <f t="shared" si="251"/>
        <v>3.1389177293907986E-41</v>
      </c>
      <c r="HV200" s="86">
        <f t="shared" si="251"/>
        <v>8.5405500713081272E-39</v>
      </c>
      <c r="HW200" s="86">
        <f t="shared" si="251"/>
        <v>5.6597607886032254E-46</v>
      </c>
      <c r="HX200" s="86">
        <f t="shared" si="251"/>
        <v>1.1227551673236704E-45</v>
      </c>
      <c r="HY200" s="86">
        <f t="shared" si="251"/>
        <v>2.2524292568246911E-45</v>
      </c>
      <c r="HZ200" s="86">
        <f t="shared" si="251"/>
        <v>4.3076471032831432E-54</v>
      </c>
      <c r="IA200" s="86">
        <f t="shared" si="251"/>
        <v>4.1987164360415506E-54</v>
      </c>
      <c r="IB200" s="86">
        <f t="shared" si="251"/>
        <v>1.0290475665214214E-52</v>
      </c>
      <c r="IC200" s="86">
        <f t="shared" si="251"/>
        <v>8.2576627452226818E-48</v>
      </c>
      <c r="ID200" s="86">
        <f t="shared" si="251"/>
        <v>1.7282752343103499E-46</v>
      </c>
      <c r="IE200" s="86">
        <f t="shared" si="251"/>
        <v>8.306764908057265E-43</v>
      </c>
      <c r="IF200" s="86">
        <f t="shared" si="251"/>
        <v>1.2048659611522321E-49</v>
      </c>
      <c r="IG200" s="86">
        <f t="shared" si="251"/>
        <v>1.0772907935902353E-67</v>
      </c>
      <c r="II200" s="86">
        <f t="shared" si="252"/>
        <v>2.9223805512754546E-2</v>
      </c>
      <c r="IJ200" s="86">
        <f t="shared" si="252"/>
        <v>7.4491050139315583E-4</v>
      </c>
      <c r="IK200" s="86">
        <f t="shared" si="252"/>
        <v>3.3153132439409373E-5</v>
      </c>
      <c r="IL200" s="86">
        <f t="shared" si="252"/>
        <v>1.8863856751119419E-4</v>
      </c>
      <c r="IM200" s="86">
        <f t="shared" si="252"/>
        <v>3.1179020683978999E-5</v>
      </c>
      <c r="IN200" s="86">
        <f t="shared" si="252"/>
        <v>3.0846448992205593E-5</v>
      </c>
      <c r="IO200" s="86">
        <f t="shared" si="252"/>
        <v>1.4161064846652527E-5</v>
      </c>
      <c r="IP200" s="86">
        <f t="shared" si="252"/>
        <v>3.4596107102950595E-7</v>
      </c>
      <c r="IQ200" s="86">
        <f t="shared" si="252"/>
        <v>3.5170370890974918E-7</v>
      </c>
      <c r="IR200" s="86">
        <f t="shared" si="252"/>
        <v>1.7733427579850583E-6</v>
      </c>
      <c r="IS200" s="86">
        <f t="shared" si="252"/>
        <v>1.0528980094967104E-5</v>
      </c>
      <c r="IT200" s="86">
        <f t="shared" si="252"/>
        <v>4.6998683530204185E-5</v>
      </c>
      <c r="IU200" s="86">
        <f t="shared" si="252"/>
        <v>2.4150654180554965E-4</v>
      </c>
      <c r="IV200" s="86">
        <f t="shared" si="252"/>
        <v>1.1852217031089171E-4</v>
      </c>
      <c r="IW200" s="86">
        <f t="shared" si="252"/>
        <v>6.6823936971545061E-7</v>
      </c>
      <c r="IY200" s="86">
        <f t="shared" si="253"/>
        <v>2.9223805512754546E-2</v>
      </c>
      <c r="IZ200" s="86">
        <f t="shared" si="253"/>
        <v>7.4491050139315583E-4</v>
      </c>
      <c r="JA200" s="86">
        <f t="shared" si="253"/>
        <v>3.3153132439409373E-5</v>
      </c>
      <c r="JB200" s="86">
        <f t="shared" si="253"/>
        <v>1.8863856751119419E-4</v>
      </c>
      <c r="JC200" s="86">
        <f t="shared" si="253"/>
        <v>3.1179020683978999E-5</v>
      </c>
      <c r="JD200" s="86">
        <f t="shared" si="253"/>
        <v>3.0846448992205593E-5</v>
      </c>
      <c r="JE200" s="86">
        <f t="shared" si="253"/>
        <v>1.4161064846652527E-5</v>
      </c>
      <c r="JF200" s="86">
        <f t="shared" si="253"/>
        <v>3.4596107102950595E-7</v>
      </c>
      <c r="JG200" s="86">
        <f t="shared" si="253"/>
        <v>3.5170370890974918E-7</v>
      </c>
      <c r="JH200" s="86">
        <f t="shared" si="253"/>
        <v>1.7733427579850583E-6</v>
      </c>
      <c r="JI200" s="86">
        <f t="shared" si="253"/>
        <v>1.0528980094967104E-5</v>
      </c>
      <c r="JJ200" s="86">
        <f t="shared" si="253"/>
        <v>4.6998683530204185E-5</v>
      </c>
      <c r="JK200" s="86">
        <f t="shared" si="253"/>
        <v>2.4150654180554965E-4</v>
      </c>
      <c r="JL200" s="86">
        <f t="shared" si="253"/>
        <v>1.1852217031089171E-4</v>
      </c>
      <c r="JM200" s="86">
        <f t="shared" si="253"/>
        <v>6.6823936971545061E-7</v>
      </c>
    </row>
    <row r="201" spans="2:273" x14ac:dyDescent="0.25">
      <c r="B201" s="2">
        <v>174</v>
      </c>
      <c r="C201" s="37">
        <v>67.239000000000004</v>
      </c>
      <c r="D201" s="37">
        <v>66.048000000000002</v>
      </c>
      <c r="E201" s="37">
        <v>64.683000000000007</v>
      </c>
      <c r="F201" s="37">
        <v>61.81</v>
      </c>
      <c r="G201" s="37">
        <v>63.459000000000003</v>
      </c>
      <c r="H201" s="37">
        <v>58.459000000000003</v>
      </c>
      <c r="I201" s="37">
        <v>56.115000000000002</v>
      </c>
      <c r="J201" s="37">
        <v>59.475000000000001</v>
      </c>
      <c r="K201" s="37">
        <v>57.758000000000003</v>
      </c>
      <c r="L201" s="37">
        <v>56.918999999999997</v>
      </c>
      <c r="M201" s="37">
        <v>57.645000000000003</v>
      </c>
      <c r="N201" s="37">
        <v>64.581000000000003</v>
      </c>
      <c r="O201" s="37">
        <v>62.95</v>
      </c>
      <c r="P201" s="37">
        <v>64.935000000000002</v>
      </c>
      <c r="Q201" s="37">
        <v>66.355000000000004</v>
      </c>
      <c r="S201" s="4">
        <f t="shared" si="254"/>
        <v>66.07855232545333</v>
      </c>
      <c r="T201" s="4">
        <f t="shared" si="254"/>
        <v>65.751696324811775</v>
      </c>
      <c r="U201" s="4">
        <f t="shared" si="254"/>
        <v>64.387827908249989</v>
      </c>
      <c r="V201" s="4">
        <f t="shared" si="254"/>
        <v>62.376409920200409</v>
      </c>
      <c r="W201" s="4">
        <f t="shared" si="254"/>
        <v>62.580899254144207</v>
      </c>
      <c r="X201" s="4">
        <f t="shared" si="254"/>
        <v>57.146204258692812</v>
      </c>
      <c r="Y201" s="4" t="e">
        <f t="shared" si="254"/>
        <v>#N/A</v>
      </c>
      <c r="Z201" s="4" t="e">
        <f t="shared" si="254"/>
        <v>#N/A</v>
      </c>
      <c r="AA201" s="4" t="e">
        <f t="shared" si="254"/>
        <v>#N/A</v>
      </c>
      <c r="AB201" s="4" t="e">
        <f t="shared" si="254"/>
        <v>#N/A</v>
      </c>
      <c r="AC201" s="4" t="e">
        <f t="shared" si="254"/>
        <v>#N/A</v>
      </c>
      <c r="AD201" s="4">
        <f t="shared" si="254"/>
        <v>61.654682931204825</v>
      </c>
      <c r="AE201" s="4">
        <f t="shared" si="254"/>
        <v>62.64359588000648</v>
      </c>
      <c r="AF201" s="4">
        <f t="shared" si="254"/>
        <v>64.800106893799679</v>
      </c>
      <c r="AG201" s="4">
        <f t="shared" si="254"/>
        <v>68.23369297289706</v>
      </c>
      <c r="AI201" s="4">
        <f t="shared" si="255"/>
        <v>1.1604476745466741</v>
      </c>
      <c r="AJ201" s="4">
        <f t="shared" si="255"/>
        <v>0.29630367518822709</v>
      </c>
      <c r="AK201" s="4">
        <f t="shared" si="255"/>
        <v>0.29517209175001824</v>
      </c>
      <c r="AL201" s="4">
        <f t="shared" si="255"/>
        <v>-0.5664099202004067</v>
      </c>
      <c r="AM201" s="4">
        <f t="shared" si="255"/>
        <v>0.87810074585579656</v>
      </c>
      <c r="AN201" s="4">
        <f t="shared" si="255"/>
        <v>1.3127957413071911</v>
      </c>
      <c r="AO201" s="4">
        <f t="shared" si="255"/>
        <v>0</v>
      </c>
      <c r="AP201" s="4">
        <f t="shared" si="255"/>
        <v>0</v>
      </c>
      <c r="AQ201" s="4">
        <f t="shared" si="255"/>
        <v>0</v>
      </c>
      <c r="AR201" s="4">
        <f t="shared" si="255"/>
        <v>0</v>
      </c>
      <c r="AS201" s="4">
        <f t="shared" si="255"/>
        <v>0</v>
      </c>
      <c r="AT201" s="4">
        <f t="shared" si="255"/>
        <v>2.9263170687951785</v>
      </c>
      <c r="AU201" s="4">
        <f t="shared" si="255"/>
        <v>0.30640411999352324</v>
      </c>
      <c r="AV201" s="4">
        <f t="shared" si="255"/>
        <v>0.13489310620032313</v>
      </c>
      <c r="AW201" s="4">
        <f t="shared" si="255"/>
        <v>-1.8786929728970563</v>
      </c>
      <c r="AY201" s="2">
        <f t="shared" si="247"/>
        <v>66.078551950121437</v>
      </c>
      <c r="AZ201" s="2">
        <f t="shared" si="247"/>
        <v>65.751696324810766</v>
      </c>
      <c r="BA201" s="2">
        <f t="shared" si="247"/>
        <v>64.387827908249989</v>
      </c>
      <c r="BB201" s="2">
        <f t="shared" si="247"/>
        <v>62.376409920200402</v>
      </c>
      <c r="BC201" s="2">
        <f t="shared" si="247"/>
        <v>62.580899254144207</v>
      </c>
      <c r="BD201" s="2">
        <f t="shared" si="247"/>
        <v>57.146204258692812</v>
      </c>
      <c r="BE201" s="2" t="e">
        <f t="shared" si="247"/>
        <v>#N/A</v>
      </c>
      <c r="BF201" s="2" t="e">
        <f t="shared" si="247"/>
        <v>#N/A</v>
      </c>
      <c r="BG201" s="2" t="e">
        <f t="shared" si="247"/>
        <v>#N/A</v>
      </c>
      <c r="BH201" s="2" t="e">
        <f t="shared" si="247"/>
        <v>#N/A</v>
      </c>
      <c r="BI201" s="2" t="e">
        <f t="shared" si="247"/>
        <v>#N/A</v>
      </c>
      <c r="BJ201" s="2">
        <f t="shared" si="247"/>
        <v>61.654682931204825</v>
      </c>
      <c r="BK201" s="2">
        <f t="shared" si="247"/>
        <v>62.643595880006444</v>
      </c>
      <c r="BL201" s="2">
        <f t="shared" si="247"/>
        <v>64.800106816429462</v>
      </c>
      <c r="BM201" s="2">
        <f t="shared" si="247"/>
        <v>68.233692949598861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8"/>
        <v/>
      </c>
      <c r="CF201" s="2" t="str">
        <f t="shared" si="248"/>
        <v/>
      </c>
      <c r="CG201" s="2" t="str">
        <f t="shared" si="248"/>
        <v/>
      </c>
      <c r="CH201" s="2" t="str">
        <f t="shared" si="248"/>
        <v/>
      </c>
      <c r="CI201" s="2" t="str">
        <f t="shared" si="248"/>
        <v/>
      </c>
      <c r="CJ201" s="2" t="str">
        <f t="shared" si="248"/>
        <v/>
      </c>
      <c r="CK201" s="2" t="str">
        <f t="shared" si="248"/>
        <v/>
      </c>
      <c r="CL201" s="2" t="str">
        <f t="shared" si="248"/>
        <v/>
      </c>
      <c r="CM201" s="2" t="str">
        <f t="shared" si="248"/>
        <v/>
      </c>
      <c r="CN201" s="2" t="str">
        <f t="shared" si="248"/>
        <v/>
      </c>
      <c r="CO201" s="2" t="str">
        <f t="shared" si="248"/>
        <v/>
      </c>
      <c r="CP201" s="2" t="str">
        <f t="shared" si="248"/>
        <v/>
      </c>
      <c r="CQ201" s="2" t="str">
        <f t="shared" si="248"/>
        <v/>
      </c>
      <c r="CR201" s="2" t="str">
        <f t="shared" si="248"/>
        <v/>
      </c>
      <c r="CS201" s="2" t="str">
        <f t="shared" si="248"/>
        <v/>
      </c>
      <c r="CU201" s="2" t="str">
        <f t="shared" si="197"/>
        <v/>
      </c>
      <c r="CV201" s="2">
        <f t="shared" si="198"/>
        <v>66.048000000000002</v>
      </c>
      <c r="CW201" s="2">
        <f t="shared" si="199"/>
        <v>64.683000000000007</v>
      </c>
      <c r="CX201" s="2">
        <f t="shared" si="200"/>
        <v>61.81</v>
      </c>
      <c r="CY201" s="2">
        <f t="shared" si="201"/>
        <v>63.459000000000003</v>
      </c>
      <c r="CZ201" s="2">
        <f t="shared" si="202"/>
        <v>58.459000000000003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64.581000000000003</v>
      </c>
      <c r="DG201" s="2">
        <f t="shared" si="209"/>
        <v>62.95</v>
      </c>
      <c r="DH201" s="2">
        <f t="shared" si="210"/>
        <v>64.935000000000002</v>
      </c>
      <c r="DI201" s="2">
        <f t="shared" si="211"/>
        <v>66.355000000000004</v>
      </c>
      <c r="DK201" s="2">
        <f t="shared" si="256"/>
        <v>74.623562670180064</v>
      </c>
      <c r="DL201" s="2">
        <f t="shared" si="256"/>
        <v>98.416645424343102</v>
      </c>
      <c r="DM201" s="2">
        <f t="shared" si="256"/>
        <v>99.490517668378146</v>
      </c>
      <c r="DN201" s="2">
        <f t="shared" si="256"/>
        <v>88.700744035034745</v>
      </c>
      <c r="DO201" s="2">
        <f t="shared" si="256"/>
        <v>101.77034668989548</v>
      </c>
      <c r="DP201" s="2">
        <f t="shared" si="256"/>
        <v>94.862585622059299</v>
      </c>
      <c r="DQ201" s="2">
        <f t="shared" si="256"/>
        <v>85.178674143779432</v>
      </c>
      <c r="DR201" s="2">
        <f t="shared" si="256"/>
        <v>101.15329836979839</v>
      </c>
      <c r="DS201" s="2">
        <f t="shared" si="256"/>
        <v>101.91653848133851</v>
      </c>
      <c r="DT201" s="2">
        <f t="shared" si="256"/>
        <v>105.90480336134451</v>
      </c>
      <c r="DU201" s="2">
        <f t="shared" si="256"/>
        <v>107.10277760617763</v>
      </c>
      <c r="DV201" s="2">
        <f t="shared" si="256"/>
        <v>99.381354962249674</v>
      </c>
      <c r="DW201" s="2">
        <f t="shared" si="256"/>
        <v>96.540096904315163</v>
      </c>
      <c r="DX201" s="2">
        <f t="shared" si="256"/>
        <v>100.33872820512819</v>
      </c>
      <c r="DY201" s="2">
        <f t="shared" si="256"/>
        <v>93.548216806722678</v>
      </c>
      <c r="EA201" s="2">
        <f t="shared" si="244"/>
        <v>65.260237121460449</v>
      </c>
      <c r="EB201" s="2">
        <f t="shared" si="244"/>
        <v>64.676493867376394</v>
      </c>
      <c r="EC201" s="2">
        <f t="shared" si="244"/>
        <v>63.793575257543985</v>
      </c>
      <c r="ED201" s="2">
        <f t="shared" si="244"/>
        <v>61.837695662463787</v>
      </c>
      <c r="EE201" s="2">
        <f t="shared" si="244"/>
        <v>59.995751434168199</v>
      </c>
      <c r="EF201" s="2">
        <f t="shared" si="239"/>
        <v>55.621733961142283</v>
      </c>
      <c r="EG201" s="2">
        <f t="shared" si="240"/>
        <v>57.33588352268616</v>
      </c>
      <c r="EH201" s="2">
        <f t="shared" si="241"/>
        <v>56.892283804829979</v>
      </c>
      <c r="EI201" s="2">
        <f t="shared" si="242"/>
        <v>55.912091757724866</v>
      </c>
      <c r="EJ201" s="2">
        <f t="shared" si="243"/>
        <v>56.900948272315944</v>
      </c>
      <c r="EK201" s="2">
        <f t="shared" si="246"/>
        <v>57.23641638447512</v>
      </c>
      <c r="EL201" s="2">
        <f t="shared" si="179"/>
        <v>61.092929633538205</v>
      </c>
      <c r="EM201" s="2">
        <f t="shared" si="179"/>
        <v>62.174668734655469</v>
      </c>
      <c r="EN201" s="2">
        <f t="shared" si="179"/>
        <v>65.007363590861985</v>
      </c>
      <c r="EO201" s="2">
        <f t="shared" si="179"/>
        <v>70.945512744776281</v>
      </c>
      <c r="EQ201" s="2">
        <f t="shared" si="257"/>
        <v>66.267042788528599</v>
      </c>
      <c r="ER201" s="2">
        <f t="shared" si="257"/>
        <v>65.891035333654486</v>
      </c>
      <c r="ES201" s="2">
        <f t="shared" si="257"/>
        <v>64.443175548554876</v>
      </c>
      <c r="ET201" s="2">
        <f t="shared" si="257"/>
        <v>62.439904459799997</v>
      </c>
      <c r="EU201" s="2">
        <f t="shared" si="257"/>
        <v>62.856091516881506</v>
      </c>
      <c r="EV201" s="2">
        <f t="shared" si="257"/>
        <v>57.306990275237027</v>
      </c>
      <c r="EW201" s="2">
        <f t="shared" si="257"/>
        <v>56.531464175036945</v>
      </c>
      <c r="EX201" s="2">
        <f t="shared" si="257"/>
        <v>58.454316084612202</v>
      </c>
      <c r="EY201" s="2">
        <f t="shared" si="257"/>
        <v>56.45062561656836</v>
      </c>
      <c r="EZ201" s="2">
        <f t="shared" si="257"/>
        <v>56.651123678695441</v>
      </c>
      <c r="FA201" s="2">
        <f t="shared" si="257"/>
        <v>57.074647269246746</v>
      </c>
      <c r="FB201" s="2">
        <f t="shared" si="257"/>
        <v>61.723191311542607</v>
      </c>
      <c r="FC201" s="2">
        <f t="shared" si="257"/>
        <v>62.709483773474446</v>
      </c>
      <c r="FD201" s="2">
        <f t="shared" si="257"/>
        <v>64.764183003041069</v>
      </c>
      <c r="FE201" s="2">
        <f t="shared" si="257"/>
        <v>67.697034134064552</v>
      </c>
      <c r="FG201" s="2">
        <f t="shared" si="258"/>
        <v>0.99999325044942455</v>
      </c>
      <c r="FH201" s="2">
        <f t="shared" si="258"/>
        <v>0.99999356635047165</v>
      </c>
      <c r="FI201" s="2">
        <f t="shared" si="258"/>
        <v>0.9999942707151166</v>
      </c>
      <c r="FJ201" s="2">
        <f t="shared" si="258"/>
        <v>0.99999308175971213</v>
      </c>
      <c r="FK201" s="2">
        <f t="shared" si="258"/>
        <v>0.99999326316313386</v>
      </c>
      <c r="FL201" s="2">
        <f t="shared" si="258"/>
        <v>0.99999253175307423</v>
      </c>
      <c r="FM201" s="2">
        <f t="shared" si="258"/>
        <v>0.99999175213480851</v>
      </c>
      <c r="FN201" s="2">
        <f t="shared" si="258"/>
        <v>0.99999163452281159</v>
      </c>
      <c r="FO201" s="2">
        <f t="shared" si="258"/>
        <v>0.99999168383553361</v>
      </c>
      <c r="FP201" s="2">
        <f t="shared" si="258"/>
        <v>0.99999138209671323</v>
      </c>
      <c r="FQ201" s="2">
        <f t="shared" si="258"/>
        <v>0.99999212904664636</v>
      </c>
      <c r="FR201" s="2">
        <f t="shared" si="258"/>
        <v>0.99999202821754296</v>
      </c>
      <c r="FS201" s="2">
        <f t="shared" si="258"/>
        <v>0.99999255640239637</v>
      </c>
      <c r="FT201" s="2">
        <f t="shared" si="258"/>
        <v>0.99999241900755897</v>
      </c>
      <c r="FU201" s="2">
        <f t="shared" si="258"/>
        <v>0.99999086316937824</v>
      </c>
      <c r="FW201" s="2">
        <f t="shared" si="249"/>
        <v>0.81272052510830939</v>
      </c>
      <c r="FX201" s="2">
        <f t="shared" si="249"/>
        <v>0.88509566364865566</v>
      </c>
      <c r="FY201" s="2">
        <f t="shared" si="249"/>
        <v>0.91448255330831696</v>
      </c>
      <c r="FZ201" s="2">
        <f t="shared" si="249"/>
        <v>0.89425530662324693</v>
      </c>
      <c r="GA201" s="2">
        <f t="shared" si="249"/>
        <v>0.90369197948330249</v>
      </c>
      <c r="GB201" s="2">
        <f t="shared" si="249"/>
        <v>0.90441864803187677</v>
      </c>
      <c r="GC201" s="2">
        <f t="shared" si="249"/>
        <v>0.9125991600854213</v>
      </c>
      <c r="GD201" s="2">
        <f t="shared" si="249"/>
        <v>0.93045652790733202</v>
      </c>
      <c r="GE201" s="2">
        <f t="shared" si="249"/>
        <v>0.93123689145729083</v>
      </c>
      <c r="GF201" s="2">
        <f t="shared" si="249"/>
        <v>0.92087375224146439</v>
      </c>
      <c r="GG201" s="2">
        <f t="shared" si="249"/>
        <v>0.90989992816650289</v>
      </c>
      <c r="GH201" s="2">
        <f t="shared" si="249"/>
        <v>0.89081740214158855</v>
      </c>
      <c r="GI201" s="2">
        <f t="shared" si="249"/>
        <v>0.87632416614006703</v>
      </c>
      <c r="GJ201" s="2">
        <f t="shared" si="249"/>
        <v>0.85337659185778736</v>
      </c>
      <c r="GK201" s="2">
        <f t="shared" si="249"/>
        <v>0.83486044923098279</v>
      </c>
      <c r="GM201" s="86">
        <f t="shared" si="250"/>
        <v>8.1905032230454262E-174</v>
      </c>
      <c r="GN201" s="86">
        <f t="shared" si="250"/>
        <v>0</v>
      </c>
      <c r="GO201" s="86">
        <f t="shared" si="250"/>
        <v>0</v>
      </c>
      <c r="GP201" s="86">
        <f t="shared" si="250"/>
        <v>0</v>
      </c>
      <c r="GQ201" s="86">
        <f t="shared" si="250"/>
        <v>0</v>
      </c>
      <c r="GR201" s="86">
        <f t="shared" si="250"/>
        <v>0</v>
      </c>
      <c r="GS201" s="86">
        <f t="shared" si="250"/>
        <v>0</v>
      </c>
      <c r="GT201" s="86">
        <f t="shared" si="250"/>
        <v>0</v>
      </c>
      <c r="GU201" s="86">
        <f t="shared" si="250"/>
        <v>0</v>
      </c>
      <c r="GV201" s="86">
        <f t="shared" si="250"/>
        <v>0</v>
      </c>
      <c r="GW201" s="86">
        <f t="shared" si="250"/>
        <v>0</v>
      </c>
      <c r="GX201" s="86">
        <f t="shared" si="250"/>
        <v>0</v>
      </c>
      <c r="GY201" s="86">
        <f t="shared" si="250"/>
        <v>0</v>
      </c>
      <c r="GZ201" s="86">
        <f t="shared" si="250"/>
        <v>0</v>
      </c>
      <c r="HA201" s="86">
        <f t="shared" si="250"/>
        <v>0</v>
      </c>
      <c r="HC201" s="86">
        <f t="shared" si="181"/>
        <v>1.8245605960323998E-103</v>
      </c>
      <c r="HD201" s="86">
        <f t="shared" si="181"/>
        <v>4.3165757036151771E-252</v>
      </c>
      <c r="HE201" s="86">
        <f t="shared" si="181"/>
        <v>2.1530797675012759E-300</v>
      </c>
      <c r="HF201" s="86">
        <f t="shared" si="181"/>
        <v>1.6036803313362062E-281</v>
      </c>
      <c r="HG201" s="86">
        <f t="shared" si="181"/>
        <v>0</v>
      </c>
      <c r="HH201" s="86">
        <f t="shared" si="181"/>
        <v>0</v>
      </c>
      <c r="HI201" s="86">
        <f t="shared" si="245"/>
        <v>0</v>
      </c>
      <c r="HJ201" s="86">
        <f t="shared" si="245"/>
        <v>0</v>
      </c>
      <c r="HK201" s="86">
        <f t="shared" si="245"/>
        <v>0</v>
      </c>
      <c r="HL201" s="86">
        <f t="shared" si="245"/>
        <v>0</v>
      </c>
      <c r="HM201" s="86">
        <f t="shared" si="245"/>
        <v>0</v>
      </c>
      <c r="HN201" s="86">
        <f t="shared" si="245"/>
        <v>0</v>
      </c>
      <c r="HO201" s="86">
        <f t="shared" si="226"/>
        <v>0</v>
      </c>
      <c r="HP201" s="86">
        <f t="shared" si="226"/>
        <v>4.2137031376607631E-282</v>
      </c>
      <c r="HQ201" s="86">
        <f t="shared" si="226"/>
        <v>0</v>
      </c>
      <c r="HS201" s="86">
        <f t="shared" si="251"/>
        <v>7.3492176833849385E-24</v>
      </c>
      <c r="HT201" s="86">
        <f t="shared" si="251"/>
        <v>6.2198526646317924E-37</v>
      </c>
      <c r="HU201" s="86">
        <f t="shared" si="251"/>
        <v>9.0465433623811923E-43</v>
      </c>
      <c r="HV201" s="86">
        <f t="shared" si="251"/>
        <v>2.7169092390710411E-40</v>
      </c>
      <c r="HW201" s="86">
        <f t="shared" si="251"/>
        <v>1.0432103427601505E-47</v>
      </c>
      <c r="HX201" s="86">
        <f t="shared" si="251"/>
        <v>2.124984932173225E-47</v>
      </c>
      <c r="HY201" s="86">
        <f t="shared" si="251"/>
        <v>4.385190810457365E-47</v>
      </c>
      <c r="HZ201" s="86">
        <f t="shared" si="251"/>
        <v>4.5144681849497108E-56</v>
      </c>
      <c r="IA201" s="86">
        <f t="shared" si="251"/>
        <v>4.5095019432602857E-56</v>
      </c>
      <c r="IB201" s="86">
        <f t="shared" si="251"/>
        <v>1.1826288213289913E-54</v>
      </c>
      <c r="IC201" s="86">
        <f t="shared" si="251"/>
        <v>1.2778493687961858E-49</v>
      </c>
      <c r="ID201" s="86">
        <f t="shared" si="251"/>
        <v>2.5905046066407513E-48</v>
      </c>
      <c r="IE201" s="86">
        <f t="shared" si="251"/>
        <v>1.6715763616631136E-44</v>
      </c>
      <c r="IF201" s="86">
        <f t="shared" si="251"/>
        <v>1.040540181260508E-51</v>
      </c>
      <c r="IG201" s="86">
        <f t="shared" si="251"/>
        <v>1.2600753253675262E-70</v>
      </c>
      <c r="II201" s="86">
        <f t="shared" si="252"/>
        <v>1.9995797778041349E-2</v>
      </c>
      <c r="IJ201" s="86">
        <f t="shared" si="252"/>
        <v>4.1270155099267398E-4</v>
      </c>
      <c r="IK201" s="86">
        <f t="shared" si="252"/>
        <v>1.5709116315490539E-5</v>
      </c>
      <c r="IL201" s="86">
        <f t="shared" si="252"/>
        <v>9.5360309299655598E-5</v>
      </c>
      <c r="IM201" s="86">
        <f t="shared" si="252"/>
        <v>1.4032469684561567E-5</v>
      </c>
      <c r="IN201" s="86">
        <f t="shared" si="252"/>
        <v>1.3914334740524078E-5</v>
      </c>
      <c r="IO201" s="86">
        <f t="shared" si="252"/>
        <v>6.2199771356390198E-6</v>
      </c>
      <c r="IP201" s="86">
        <f t="shared" si="252"/>
        <v>1.2628480939945488E-7</v>
      </c>
      <c r="IQ201" s="86">
        <f t="shared" si="252"/>
        <v>1.2917046197612632E-7</v>
      </c>
      <c r="IR201" s="86">
        <f t="shared" si="252"/>
        <v>6.9070059286857791E-7</v>
      </c>
      <c r="IS201" s="86">
        <f t="shared" si="252"/>
        <v>4.4583112969714117E-6</v>
      </c>
      <c r="IT201" s="86">
        <f t="shared" si="252"/>
        <v>2.0732708281152316E-5</v>
      </c>
      <c r="IU201" s="86">
        <f t="shared" si="252"/>
        <v>1.1701047086562091E-4</v>
      </c>
      <c r="IV201" s="86">
        <f t="shared" si="252"/>
        <v>4.8748881260760907E-5</v>
      </c>
      <c r="IW201" s="86">
        <f t="shared" si="252"/>
        <v>1.3657232851925133E-7</v>
      </c>
      <c r="IY201" s="86">
        <f t="shared" si="253"/>
        <v>1.9995797778041349E-2</v>
      </c>
      <c r="IZ201" s="86">
        <f t="shared" si="253"/>
        <v>4.1270155099267398E-4</v>
      </c>
      <c r="JA201" s="86">
        <f t="shared" si="253"/>
        <v>1.5709116315490539E-5</v>
      </c>
      <c r="JB201" s="86">
        <f t="shared" si="253"/>
        <v>9.5360309299655598E-5</v>
      </c>
      <c r="JC201" s="86">
        <f t="shared" si="253"/>
        <v>1.4032469684561567E-5</v>
      </c>
      <c r="JD201" s="86">
        <f t="shared" si="253"/>
        <v>1.3914334740524078E-5</v>
      </c>
      <c r="JE201" s="86">
        <f t="shared" si="253"/>
        <v>6.2199771356390198E-6</v>
      </c>
      <c r="JF201" s="86">
        <f t="shared" si="253"/>
        <v>1.2628480939945488E-7</v>
      </c>
      <c r="JG201" s="86">
        <f t="shared" si="253"/>
        <v>1.2917046197612632E-7</v>
      </c>
      <c r="JH201" s="86">
        <f t="shared" si="253"/>
        <v>6.9070059286857791E-7</v>
      </c>
      <c r="JI201" s="86">
        <f t="shared" si="253"/>
        <v>4.4583112969714117E-6</v>
      </c>
      <c r="JJ201" s="86">
        <f t="shared" si="253"/>
        <v>2.0732708281152316E-5</v>
      </c>
      <c r="JK201" s="86">
        <f t="shared" si="253"/>
        <v>1.1701047086562091E-4</v>
      </c>
      <c r="JL201" s="86">
        <f t="shared" si="253"/>
        <v>4.8748881260760907E-5</v>
      </c>
      <c r="JM201" s="86">
        <f t="shared" si="253"/>
        <v>1.3657232851925133E-7</v>
      </c>
    </row>
    <row r="202" spans="2:273" x14ac:dyDescent="0.25">
      <c r="B202" s="2">
        <v>175</v>
      </c>
      <c r="C202" s="37">
        <v>65.596999999999994</v>
      </c>
      <c r="D202" s="37">
        <v>66.697999999999993</v>
      </c>
      <c r="E202" s="37">
        <v>64.429000000000002</v>
      </c>
      <c r="F202" s="37">
        <v>61.81</v>
      </c>
      <c r="G202" s="37">
        <v>63.835999999999999</v>
      </c>
      <c r="H202" s="37">
        <v>56.704999999999998</v>
      </c>
      <c r="I202" s="37">
        <v>56.344000000000001</v>
      </c>
      <c r="J202" s="37">
        <v>58.82</v>
      </c>
      <c r="K202" s="37">
        <v>57.371000000000002</v>
      </c>
      <c r="L202" s="37">
        <v>56.887</v>
      </c>
      <c r="M202" s="37">
        <v>57.935000000000002</v>
      </c>
      <c r="N202" s="37">
        <v>64.355000000000004</v>
      </c>
      <c r="O202" s="37">
        <v>62.7</v>
      </c>
      <c r="P202" s="37">
        <v>64.305999999999997</v>
      </c>
      <c r="Q202" s="37">
        <v>68.451999999999998</v>
      </c>
      <c r="S202" s="4">
        <f t="shared" si="254"/>
        <v>66.009121099241781</v>
      </c>
      <c r="T202" s="4">
        <f t="shared" si="254"/>
        <v>65.672241263695767</v>
      </c>
      <c r="U202" s="4" t="e">
        <f t="shared" si="254"/>
        <v>#N/A</v>
      </c>
      <c r="V202" s="4">
        <f t="shared" si="254"/>
        <v>62.300343090638371</v>
      </c>
      <c r="W202" s="4" t="e">
        <f t="shared" si="254"/>
        <v>#N/A</v>
      </c>
      <c r="X202" s="4" t="e">
        <f t="shared" si="254"/>
        <v>#N/A</v>
      </c>
      <c r="Y202" s="4" t="e">
        <f t="shared" si="254"/>
        <v>#N/A</v>
      </c>
      <c r="Z202" s="4" t="e">
        <f t="shared" si="254"/>
        <v>#N/A</v>
      </c>
      <c r="AA202" s="4" t="e">
        <f t="shared" si="254"/>
        <v>#N/A</v>
      </c>
      <c r="AB202" s="4" t="e">
        <f t="shared" si="254"/>
        <v>#N/A</v>
      </c>
      <c r="AC202" s="4" t="e">
        <f t="shared" si="254"/>
        <v>#N/A</v>
      </c>
      <c r="AD202" s="4" t="e">
        <f t="shared" si="254"/>
        <v>#N/A</v>
      </c>
      <c r="AE202" s="4">
        <f t="shared" si="254"/>
        <v>62.525823239688123</v>
      </c>
      <c r="AF202" s="4">
        <f t="shared" si="254"/>
        <v>64.693804620414596</v>
      </c>
      <c r="AG202" s="4">
        <f t="shared" si="254"/>
        <v>68.087955635960284</v>
      </c>
      <c r="AI202" s="4">
        <f t="shared" si="255"/>
        <v>-0.41212109924178719</v>
      </c>
      <c r="AJ202" s="4">
        <f t="shared" si="255"/>
        <v>1.0257587363042262</v>
      </c>
      <c r="AK202" s="4">
        <f t="shared" si="255"/>
        <v>0</v>
      </c>
      <c r="AL202" s="4">
        <f t="shared" si="255"/>
        <v>-0.49034309063836901</v>
      </c>
      <c r="AM202" s="4">
        <f t="shared" si="255"/>
        <v>0</v>
      </c>
      <c r="AN202" s="4">
        <f t="shared" si="255"/>
        <v>0</v>
      </c>
      <c r="AO202" s="4">
        <f t="shared" si="255"/>
        <v>0</v>
      </c>
      <c r="AP202" s="4">
        <f t="shared" si="255"/>
        <v>0</v>
      </c>
      <c r="AQ202" s="4">
        <f t="shared" si="255"/>
        <v>0</v>
      </c>
      <c r="AR202" s="4">
        <f t="shared" si="255"/>
        <v>0</v>
      </c>
      <c r="AS202" s="4">
        <f t="shared" si="255"/>
        <v>0</v>
      </c>
      <c r="AT202" s="4">
        <f t="shared" si="255"/>
        <v>0</v>
      </c>
      <c r="AU202" s="4">
        <f t="shared" si="255"/>
        <v>0.17417676031188023</v>
      </c>
      <c r="AV202" s="4">
        <f t="shared" si="255"/>
        <v>-0.38780462041459884</v>
      </c>
      <c r="AW202" s="4">
        <f t="shared" si="255"/>
        <v>0.36404436403971374</v>
      </c>
      <c r="AY202" s="2">
        <f t="shared" si="247"/>
        <v>66.009121019857304</v>
      </c>
      <c r="AZ202" s="2">
        <f t="shared" si="247"/>
        <v>65.672241263695682</v>
      </c>
      <c r="BA202" s="2" t="e">
        <f t="shared" si="247"/>
        <v>#N/A</v>
      </c>
      <c r="BB202" s="2">
        <f t="shared" si="247"/>
        <v>62.300343090638371</v>
      </c>
      <c r="BC202" s="2" t="e">
        <f t="shared" si="247"/>
        <v>#N/A</v>
      </c>
      <c r="BD202" s="2" t="e">
        <f t="shared" si="247"/>
        <v>#N/A</v>
      </c>
      <c r="BE202" s="2" t="e">
        <f t="shared" si="247"/>
        <v>#N/A</v>
      </c>
      <c r="BF202" s="2" t="e">
        <f t="shared" si="247"/>
        <v>#N/A</v>
      </c>
      <c r="BG202" s="2" t="e">
        <f t="shared" si="247"/>
        <v>#N/A</v>
      </c>
      <c r="BH202" s="2" t="e">
        <f t="shared" si="247"/>
        <v>#N/A</v>
      </c>
      <c r="BI202" s="2" t="e">
        <f t="shared" si="247"/>
        <v>#N/A</v>
      </c>
      <c r="BJ202" s="2" t="e">
        <f t="shared" si="247"/>
        <v>#N/A</v>
      </c>
      <c r="BK202" s="2">
        <f t="shared" si="247"/>
        <v>62.525823239688123</v>
      </c>
      <c r="BL202" s="2">
        <f t="shared" si="247"/>
        <v>64.693804609401511</v>
      </c>
      <c r="BM202" s="2">
        <f t="shared" si="247"/>
        <v>68.087955633655852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8"/>
        <v/>
      </c>
      <c r="CF202" s="2" t="str">
        <f t="shared" si="248"/>
        <v/>
      </c>
      <c r="CG202" s="2" t="str">
        <f t="shared" si="248"/>
        <v/>
      </c>
      <c r="CH202" s="2" t="str">
        <f t="shared" si="248"/>
        <v/>
      </c>
      <c r="CI202" s="2" t="str">
        <f t="shared" si="248"/>
        <v/>
      </c>
      <c r="CJ202" s="2" t="str">
        <f t="shared" si="248"/>
        <v/>
      </c>
      <c r="CK202" s="2" t="str">
        <f t="shared" si="248"/>
        <v/>
      </c>
      <c r="CL202" s="2" t="str">
        <f t="shared" si="248"/>
        <v/>
      </c>
      <c r="CM202" s="2" t="str">
        <f t="shared" si="248"/>
        <v/>
      </c>
      <c r="CN202" s="2" t="str">
        <f t="shared" si="248"/>
        <v/>
      </c>
      <c r="CO202" s="2" t="str">
        <f t="shared" si="248"/>
        <v/>
      </c>
      <c r="CP202" s="2" t="str">
        <f t="shared" si="248"/>
        <v/>
      </c>
      <c r="CQ202" s="2" t="str">
        <f t="shared" si="248"/>
        <v/>
      </c>
      <c r="CR202" s="2" t="str">
        <f t="shared" si="248"/>
        <v/>
      </c>
      <c r="CS202" s="2" t="str">
        <f t="shared" si="248"/>
        <v/>
      </c>
      <c r="CU202" s="2" t="str">
        <f t="shared" si="197"/>
        <v/>
      </c>
      <c r="CV202" s="2">
        <f t="shared" si="198"/>
        <v>66.697999999999993</v>
      </c>
      <c r="CW202" s="2" t="str">
        <f t="shared" si="199"/>
        <v/>
      </c>
      <c r="CX202" s="2">
        <f t="shared" si="200"/>
        <v>61.81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62.7</v>
      </c>
      <c r="DH202" s="2">
        <f t="shared" si="210"/>
        <v>64.305999999999997</v>
      </c>
      <c r="DI202" s="2">
        <f t="shared" si="211"/>
        <v>68.451999999999998</v>
      </c>
      <c r="DK202" s="2">
        <f t="shared" si="256"/>
        <v>74.540464909969259</v>
      </c>
      <c r="DL202" s="2">
        <f t="shared" si="256"/>
        <v>98.482764572636668</v>
      </c>
      <c r="DM202" s="2">
        <f t="shared" si="256"/>
        <v>99.582302325581409</v>
      </c>
      <c r="DN202" s="2">
        <f t="shared" si="256"/>
        <v>88.741550286922404</v>
      </c>
      <c r="DO202" s="2">
        <f t="shared" si="256"/>
        <v>101.8792642857143</v>
      </c>
      <c r="DP202" s="2">
        <f t="shared" si="256"/>
        <v>94.925215997373883</v>
      </c>
      <c r="DQ202" s="2">
        <f t="shared" si="256"/>
        <v>85.182602582339442</v>
      </c>
      <c r="DR202" s="2">
        <f t="shared" si="256"/>
        <v>101.24046632346634</v>
      </c>
      <c r="DS202" s="2">
        <f t="shared" si="256"/>
        <v>102.01052213642217</v>
      </c>
      <c r="DT202" s="2">
        <f t="shared" si="256"/>
        <v>106.02103865546215</v>
      </c>
      <c r="DU202" s="2">
        <f t="shared" si="256"/>
        <v>107.23751158301161</v>
      </c>
      <c r="DV202" s="2">
        <f t="shared" si="256"/>
        <v>99.473005361636922</v>
      </c>
      <c r="DW202" s="2">
        <f t="shared" si="256"/>
        <v>96.631402439024356</v>
      </c>
      <c r="DX202" s="2">
        <f t="shared" si="256"/>
        <v>100.46204358974357</v>
      </c>
      <c r="DY202" s="2">
        <f t="shared" si="256"/>
        <v>93.621387955182058</v>
      </c>
      <c r="EA202" s="2">
        <f t="shared" si="244"/>
        <v>65.162526513527823</v>
      </c>
      <c r="EB202" s="2">
        <f t="shared" si="244"/>
        <v>64.568937909060224</v>
      </c>
      <c r="EC202" s="2">
        <f t="shared" si="244"/>
        <v>63.702436928313119</v>
      </c>
      <c r="ED202" s="2">
        <f t="shared" si="244"/>
        <v>61.748130419880042</v>
      </c>
      <c r="EE202" s="2">
        <f t="shared" si="244"/>
        <v>59.842013904435447</v>
      </c>
      <c r="EF202" s="2">
        <f t="shared" si="239"/>
        <v>55.453251893872448</v>
      </c>
      <c r="EG202" s="2">
        <f t="shared" si="240"/>
        <v>57.200010941457421</v>
      </c>
      <c r="EH202" s="2">
        <f t="shared" si="241"/>
        <v>56.695224445539687</v>
      </c>
      <c r="EI202" s="2">
        <f t="shared" si="242"/>
        <v>55.704466426658946</v>
      </c>
      <c r="EJ202" s="2">
        <f t="shared" si="243"/>
        <v>56.69735582064996</v>
      </c>
      <c r="EK202" s="2">
        <f t="shared" si="246"/>
        <v>57.038554831987497</v>
      </c>
      <c r="EL202" s="2">
        <f t="shared" si="179"/>
        <v>60.931405300130891</v>
      </c>
      <c r="EM202" s="2">
        <f t="shared" si="179"/>
        <v>62.044387056938291</v>
      </c>
      <c r="EN202" s="2">
        <f t="shared" si="179"/>
        <v>64.906877067121115</v>
      </c>
      <c r="EO202" s="2">
        <f t="shared" si="179"/>
        <v>70.879114374794881</v>
      </c>
      <c r="EQ202" s="2">
        <f t="shared" si="257"/>
        <v>66.186971009293757</v>
      </c>
      <c r="ER202" s="2">
        <f t="shared" si="257"/>
        <v>65.802648175809082</v>
      </c>
      <c r="ES202" s="2">
        <f t="shared" si="257"/>
        <v>64.361587360466345</v>
      </c>
      <c r="ET202" s="2">
        <f t="shared" si="257"/>
        <v>62.359707377529844</v>
      </c>
      <c r="EU202" s="2">
        <f t="shared" si="257"/>
        <v>62.745973248294021</v>
      </c>
      <c r="EV202" s="2">
        <f t="shared" si="257"/>
        <v>57.164013116699934</v>
      </c>
      <c r="EW202" s="2">
        <f t="shared" si="257"/>
        <v>56.383624353028083</v>
      </c>
      <c r="EX202" s="2">
        <f t="shared" si="257"/>
        <v>58.280229473247616</v>
      </c>
      <c r="EY202" s="2">
        <f t="shared" si="257"/>
        <v>56.250861110678869</v>
      </c>
      <c r="EZ202" s="2">
        <f t="shared" si="257"/>
        <v>56.443901913692613</v>
      </c>
      <c r="FA202" s="2">
        <f t="shared" si="257"/>
        <v>56.874432427617037</v>
      </c>
      <c r="FB202" s="2">
        <f t="shared" si="257"/>
        <v>61.571307899011671</v>
      </c>
      <c r="FC202" s="2">
        <f t="shared" si="257"/>
        <v>62.587524978684613</v>
      </c>
      <c r="FD202" s="2">
        <f t="shared" si="257"/>
        <v>64.66013230106438</v>
      </c>
      <c r="FE202" s="2">
        <f t="shared" si="257"/>
        <v>67.584206113738702</v>
      </c>
      <c r="FG202" s="2">
        <f t="shared" si="258"/>
        <v>0.9999938443330586</v>
      </c>
      <c r="FH202" s="2">
        <f t="shared" si="258"/>
        <v>0.99999413243857194</v>
      </c>
      <c r="FI202" s="2">
        <f t="shared" si="258"/>
        <v>0.99999477482745047</v>
      </c>
      <c r="FJ202" s="2">
        <f t="shared" si="258"/>
        <v>0.99999369048602749</v>
      </c>
      <c r="FK202" s="2">
        <f t="shared" si="258"/>
        <v>0.99999385592811307</v>
      </c>
      <c r="FL202" s="2">
        <f t="shared" si="258"/>
        <v>0.99999318887337696</v>
      </c>
      <c r="FM202" s="2">
        <f t="shared" si="258"/>
        <v>0.99999247785208489</v>
      </c>
      <c r="FN202" s="2">
        <f t="shared" si="258"/>
        <v>0.99999237058851198</v>
      </c>
      <c r="FO202" s="2">
        <f t="shared" si="258"/>
        <v>0.999992415562315</v>
      </c>
      <c r="FP202" s="2">
        <f t="shared" si="258"/>
        <v>0.99999214037283013</v>
      </c>
      <c r="FQ202" s="2">
        <f t="shared" si="258"/>
        <v>0.99999282160025393</v>
      </c>
      <c r="FR202" s="2">
        <f t="shared" si="258"/>
        <v>0.99999272964289054</v>
      </c>
      <c r="FS202" s="2">
        <f t="shared" si="258"/>
        <v>0.99999321135385544</v>
      </c>
      <c r="FT202" s="2">
        <f t="shared" si="258"/>
        <v>0.99999308604810877</v>
      </c>
      <c r="FU202" s="2">
        <f t="shared" si="258"/>
        <v>0.99999166710473641</v>
      </c>
      <c r="FW202" s="2">
        <f t="shared" si="249"/>
        <v>0.82633737831856702</v>
      </c>
      <c r="FX202" s="2">
        <f t="shared" si="249"/>
        <v>0.89413567585946629</v>
      </c>
      <c r="FY202" s="2">
        <f t="shared" si="249"/>
        <v>0.92141584668656462</v>
      </c>
      <c r="FZ202" s="2">
        <f t="shared" si="249"/>
        <v>0.90265394811459465</v>
      </c>
      <c r="GA202" s="2">
        <f t="shared" si="249"/>
        <v>0.91141536973259951</v>
      </c>
      <c r="GB202" s="2">
        <f t="shared" si="249"/>
        <v>0.91208943228317962</v>
      </c>
      <c r="GC202" s="2">
        <f t="shared" si="249"/>
        <v>0.91967173604862118</v>
      </c>
      <c r="GD202" s="2">
        <f t="shared" si="249"/>
        <v>0.93618511176600383</v>
      </c>
      <c r="GE202" s="2">
        <f t="shared" si="249"/>
        <v>0.93690555249845509</v>
      </c>
      <c r="GF202" s="2">
        <f t="shared" si="249"/>
        <v>0.92733005790788603</v>
      </c>
      <c r="GG202" s="2">
        <f t="shared" si="249"/>
        <v>0.91717110448365902</v>
      </c>
      <c r="GH202" s="2">
        <f t="shared" si="249"/>
        <v>0.8994583956389518</v>
      </c>
      <c r="GI202" s="2">
        <f t="shared" si="249"/>
        <v>0.88596535884297345</v>
      </c>
      <c r="GJ202" s="2">
        <f t="shared" si="249"/>
        <v>0.86453012900535808</v>
      </c>
      <c r="GK202" s="2">
        <f t="shared" si="249"/>
        <v>0.84717024844511857</v>
      </c>
      <c r="GM202" s="86">
        <f t="shared" si="250"/>
        <v>4.2709608704630039E-177</v>
      </c>
      <c r="GN202" s="86">
        <f t="shared" si="250"/>
        <v>0</v>
      </c>
      <c r="GO202" s="86">
        <f t="shared" si="250"/>
        <v>0</v>
      </c>
      <c r="GP202" s="86">
        <f t="shared" si="250"/>
        <v>0</v>
      </c>
      <c r="GQ202" s="86">
        <f t="shared" si="250"/>
        <v>0</v>
      </c>
      <c r="GR202" s="86">
        <f t="shared" si="250"/>
        <v>0</v>
      </c>
      <c r="GS202" s="86">
        <f t="shared" si="250"/>
        <v>0</v>
      </c>
      <c r="GT202" s="86">
        <f t="shared" si="250"/>
        <v>0</v>
      </c>
      <c r="GU202" s="86">
        <f t="shared" si="250"/>
        <v>0</v>
      </c>
      <c r="GV202" s="86">
        <f t="shared" si="250"/>
        <v>0</v>
      </c>
      <c r="GW202" s="86">
        <f t="shared" si="250"/>
        <v>0</v>
      </c>
      <c r="GX202" s="86">
        <f t="shared" si="250"/>
        <v>0</v>
      </c>
      <c r="GY202" s="86">
        <f t="shared" si="250"/>
        <v>0</v>
      </c>
      <c r="GZ202" s="86">
        <f t="shared" si="250"/>
        <v>0</v>
      </c>
      <c r="HA202" s="86">
        <f t="shared" si="250"/>
        <v>0</v>
      </c>
      <c r="HC202" s="86">
        <f t="shared" si="181"/>
        <v>5.8494957146291609E-106</v>
      </c>
      <c r="HD202" s="86">
        <f t="shared" si="181"/>
        <v>6.6006601262510967E-258</v>
      </c>
      <c r="HE202" s="86">
        <f t="shared" si="181"/>
        <v>3.5557771001626755E-307</v>
      </c>
      <c r="HF202" s="86">
        <f t="shared" si="181"/>
        <v>5.2659763729762362E-288</v>
      </c>
      <c r="HG202" s="86">
        <f t="shared" si="181"/>
        <v>0</v>
      </c>
      <c r="HH202" s="86">
        <f t="shared" si="181"/>
        <v>0</v>
      </c>
      <c r="HI202" s="86">
        <f t="shared" si="245"/>
        <v>0</v>
      </c>
      <c r="HJ202" s="86">
        <f t="shared" si="245"/>
        <v>0</v>
      </c>
      <c r="HK202" s="86">
        <f t="shared" si="245"/>
        <v>0</v>
      </c>
      <c r="HL202" s="86">
        <f t="shared" si="245"/>
        <v>0</v>
      </c>
      <c r="HM202" s="86">
        <f t="shared" si="245"/>
        <v>0</v>
      </c>
      <c r="HN202" s="86">
        <f t="shared" si="245"/>
        <v>0</v>
      </c>
      <c r="HO202" s="86">
        <f t="shared" si="226"/>
        <v>0</v>
      </c>
      <c r="HP202" s="86">
        <f t="shared" si="226"/>
        <v>1.5039200486832498E-288</v>
      </c>
      <c r="HQ202" s="86">
        <f t="shared" si="226"/>
        <v>0</v>
      </c>
      <c r="HS202" s="86">
        <f t="shared" si="251"/>
        <v>7.1999484969943044E-25</v>
      </c>
      <c r="HT202" s="86">
        <f t="shared" si="251"/>
        <v>2.5853206007199132E-38</v>
      </c>
      <c r="HU202" s="86">
        <f t="shared" si="251"/>
        <v>2.437938300098437E-44</v>
      </c>
      <c r="HV202" s="86">
        <f t="shared" si="251"/>
        <v>8.0787072568622116E-42</v>
      </c>
      <c r="HW202" s="86">
        <f t="shared" si="251"/>
        <v>1.7819021290871001E-49</v>
      </c>
      <c r="HX202" s="86">
        <f t="shared" si="251"/>
        <v>3.7289262324281283E-49</v>
      </c>
      <c r="HY202" s="86">
        <f t="shared" si="251"/>
        <v>7.9200423503293583E-49</v>
      </c>
      <c r="HZ202" s="86">
        <f t="shared" si="251"/>
        <v>4.3499428854964482E-58</v>
      </c>
      <c r="IA202" s="86">
        <f t="shared" si="251"/>
        <v>4.4570387802412583E-58</v>
      </c>
      <c r="IB202" s="86">
        <f t="shared" si="251"/>
        <v>1.251125183629831E-56</v>
      </c>
      <c r="IC202" s="86">
        <f t="shared" si="251"/>
        <v>1.8259966936267704E-51</v>
      </c>
      <c r="ID202" s="86">
        <f t="shared" si="251"/>
        <v>3.5729262934567941E-50</v>
      </c>
      <c r="IE202" s="86">
        <f t="shared" si="251"/>
        <v>3.1104759533608636E-46</v>
      </c>
      <c r="IF202" s="86">
        <f t="shared" si="251"/>
        <v>8.1357360034202981E-54</v>
      </c>
      <c r="IG202" s="86">
        <f t="shared" si="251"/>
        <v>1.2734881162325462E-73</v>
      </c>
      <c r="II202" s="86">
        <f t="shared" si="252"/>
        <v>1.3420689257441805E-2</v>
      </c>
      <c r="IJ202" s="86">
        <f t="shared" si="252"/>
        <v>2.2323512992310858E-4</v>
      </c>
      <c r="IK202" s="86">
        <f t="shared" si="252"/>
        <v>7.2451972288652164E-6</v>
      </c>
      <c r="IL202" s="86">
        <f t="shared" si="252"/>
        <v>4.692395328369984E-5</v>
      </c>
      <c r="IM202" s="86">
        <f t="shared" si="252"/>
        <v>6.1250679837486005E-6</v>
      </c>
      <c r="IN202" s="86">
        <f t="shared" si="252"/>
        <v>6.0885257845035829E-6</v>
      </c>
      <c r="IO202" s="86">
        <f t="shared" si="252"/>
        <v>2.650562834699225E-6</v>
      </c>
      <c r="IP202" s="86">
        <f t="shared" si="252"/>
        <v>4.4549203900367395E-8</v>
      </c>
      <c r="IQ202" s="86">
        <f t="shared" si="252"/>
        <v>4.5864403171772345E-8</v>
      </c>
      <c r="IR202" s="86">
        <f t="shared" si="252"/>
        <v>2.6014459666894061E-7</v>
      </c>
      <c r="IS202" s="86">
        <f t="shared" si="252"/>
        <v>1.8280695102837125E-6</v>
      </c>
      <c r="IT202" s="86">
        <f t="shared" si="252"/>
        <v>8.8454099610251163E-6</v>
      </c>
      <c r="IU202" s="86">
        <f t="shared" si="252"/>
        <v>5.4949739947503191E-5</v>
      </c>
      <c r="IV202" s="86">
        <f t="shared" si="252"/>
        <v>1.9205708238626393E-5</v>
      </c>
      <c r="IW202" s="86">
        <f t="shared" si="252"/>
        <v>2.5580732483779102E-8</v>
      </c>
      <c r="IY202" s="86">
        <f t="shared" si="253"/>
        <v>1.3420689257441805E-2</v>
      </c>
      <c r="IZ202" s="86">
        <f t="shared" si="253"/>
        <v>2.2323512992310858E-4</v>
      </c>
      <c r="JA202" s="86">
        <f t="shared" si="253"/>
        <v>7.2451972288652164E-6</v>
      </c>
      <c r="JB202" s="86">
        <f t="shared" si="253"/>
        <v>4.692395328369984E-5</v>
      </c>
      <c r="JC202" s="86">
        <f t="shared" si="253"/>
        <v>6.1250679837486005E-6</v>
      </c>
      <c r="JD202" s="86">
        <f t="shared" si="253"/>
        <v>6.0885257845035829E-6</v>
      </c>
      <c r="JE202" s="86">
        <f t="shared" si="253"/>
        <v>2.650562834699225E-6</v>
      </c>
      <c r="JF202" s="86">
        <f t="shared" si="253"/>
        <v>4.4549203900367395E-8</v>
      </c>
      <c r="JG202" s="86">
        <f t="shared" si="253"/>
        <v>4.5864403171772345E-8</v>
      </c>
      <c r="JH202" s="86">
        <f t="shared" si="253"/>
        <v>2.6014459666894061E-7</v>
      </c>
      <c r="JI202" s="86">
        <f t="shared" si="253"/>
        <v>1.8280695102837125E-6</v>
      </c>
      <c r="JJ202" s="86">
        <f t="shared" si="253"/>
        <v>8.8454099610251163E-6</v>
      </c>
      <c r="JK202" s="86">
        <f t="shared" si="253"/>
        <v>5.4949739947503191E-5</v>
      </c>
      <c r="JL202" s="86">
        <f t="shared" si="253"/>
        <v>1.9205708238626393E-5</v>
      </c>
      <c r="JM202" s="86">
        <f t="shared" si="253"/>
        <v>2.5580732483779102E-8</v>
      </c>
    </row>
    <row r="203" spans="2:273" x14ac:dyDescent="0.25">
      <c r="B203" s="2">
        <v>176</v>
      </c>
      <c r="C203" s="37">
        <v>65.850999999999999</v>
      </c>
      <c r="D203" s="37">
        <v>65.316999999999993</v>
      </c>
      <c r="E203" s="37">
        <v>64.031999999999996</v>
      </c>
      <c r="F203" s="37">
        <v>62.667000000000002</v>
      </c>
      <c r="G203" s="37">
        <v>63.802999999999997</v>
      </c>
      <c r="H203" s="37">
        <v>58.164000000000001</v>
      </c>
      <c r="I203" s="37">
        <v>57.18</v>
      </c>
      <c r="J203" s="37">
        <v>59.689</v>
      </c>
      <c r="K203" s="37">
        <v>58.354999999999997</v>
      </c>
      <c r="L203" s="37">
        <v>56.968000000000004</v>
      </c>
      <c r="M203" s="37">
        <v>56.951999999999998</v>
      </c>
      <c r="N203" s="37">
        <v>63.741999999999997</v>
      </c>
      <c r="O203" s="37">
        <v>62.466999999999999</v>
      </c>
      <c r="P203" s="37">
        <v>64.855000000000004</v>
      </c>
      <c r="Q203" s="37">
        <v>67.338999999999999</v>
      </c>
      <c r="S203" s="4">
        <f t="shared" si="254"/>
        <v>65.939343402161128</v>
      </c>
      <c r="T203" s="4">
        <f t="shared" si="254"/>
        <v>65.592341323166934</v>
      </c>
      <c r="U203" s="4" t="e">
        <f t="shared" si="254"/>
        <v>#N/A</v>
      </c>
      <c r="V203" s="4">
        <f t="shared" si="254"/>
        <v>62.224062189079866</v>
      </c>
      <c r="W203" s="4" t="e">
        <f t="shared" si="254"/>
        <v>#N/A</v>
      </c>
      <c r="X203" s="4" t="e">
        <f t="shared" si="254"/>
        <v>#N/A</v>
      </c>
      <c r="Y203" s="4" t="e">
        <f t="shared" si="254"/>
        <v>#N/A</v>
      </c>
      <c r="Z203" s="4" t="e">
        <f t="shared" si="254"/>
        <v>#N/A</v>
      </c>
      <c r="AA203" s="4" t="e">
        <f t="shared" si="254"/>
        <v>#N/A</v>
      </c>
      <c r="AB203" s="4" t="e">
        <f t="shared" si="254"/>
        <v>#N/A</v>
      </c>
      <c r="AC203" s="4" t="e">
        <f t="shared" si="254"/>
        <v>#N/A</v>
      </c>
      <c r="AD203" s="4" t="e">
        <f t="shared" si="254"/>
        <v>#N/A</v>
      </c>
      <c r="AE203" s="4">
        <f t="shared" si="254"/>
        <v>62.407848018808217</v>
      </c>
      <c r="AF203" s="4">
        <f t="shared" si="254"/>
        <v>64.587605953525809</v>
      </c>
      <c r="AG203" s="4">
        <f t="shared" si="254"/>
        <v>67.943623772503344</v>
      </c>
      <c r="AI203" s="4">
        <f t="shared" si="255"/>
        <v>-8.8343402161129347E-2</v>
      </c>
      <c r="AJ203" s="4">
        <f t="shared" si="255"/>
        <v>-0.27534132316694127</v>
      </c>
      <c r="AK203" s="4">
        <f t="shared" si="255"/>
        <v>0</v>
      </c>
      <c r="AL203" s="4">
        <f t="shared" si="255"/>
        <v>0.44293781092013518</v>
      </c>
      <c r="AM203" s="4">
        <f t="shared" si="255"/>
        <v>0</v>
      </c>
      <c r="AN203" s="4">
        <f t="shared" si="255"/>
        <v>0</v>
      </c>
      <c r="AO203" s="4">
        <f t="shared" si="255"/>
        <v>0</v>
      </c>
      <c r="AP203" s="4">
        <f t="shared" si="255"/>
        <v>0</v>
      </c>
      <c r="AQ203" s="4">
        <f t="shared" si="255"/>
        <v>0</v>
      </c>
      <c r="AR203" s="4">
        <f t="shared" si="255"/>
        <v>0</v>
      </c>
      <c r="AS203" s="4">
        <f t="shared" si="255"/>
        <v>0</v>
      </c>
      <c r="AT203" s="4">
        <f t="shared" si="255"/>
        <v>0</v>
      </c>
      <c r="AU203" s="4">
        <f t="shared" si="255"/>
        <v>5.9151981191781999E-2</v>
      </c>
      <c r="AV203" s="4">
        <f t="shared" si="255"/>
        <v>0.26739404647419462</v>
      </c>
      <c r="AW203" s="4">
        <f t="shared" si="255"/>
        <v>-0.60462377250334498</v>
      </c>
      <c r="AY203" s="2">
        <f t="shared" si="247"/>
        <v>65.93934338681062</v>
      </c>
      <c r="AZ203" s="2">
        <f t="shared" si="247"/>
        <v>65.592341323166934</v>
      </c>
      <c r="BA203" s="2" t="e">
        <f t="shared" si="247"/>
        <v>#N/A</v>
      </c>
      <c r="BB203" s="2">
        <f t="shared" si="247"/>
        <v>62.224062189079866</v>
      </c>
      <c r="BC203" s="2" t="e">
        <f t="shared" si="247"/>
        <v>#N/A</v>
      </c>
      <c r="BD203" s="2" t="e">
        <f t="shared" si="247"/>
        <v>#N/A</v>
      </c>
      <c r="BE203" s="2" t="e">
        <f t="shared" si="247"/>
        <v>#N/A</v>
      </c>
      <c r="BF203" s="2" t="e">
        <f t="shared" si="247"/>
        <v>#N/A</v>
      </c>
      <c r="BG203" s="2" t="e">
        <f t="shared" si="247"/>
        <v>#N/A</v>
      </c>
      <c r="BH203" s="2" t="e">
        <f t="shared" si="247"/>
        <v>#N/A</v>
      </c>
      <c r="BI203" s="2" t="e">
        <f t="shared" si="247"/>
        <v>#N/A</v>
      </c>
      <c r="BJ203" s="2" t="e">
        <f t="shared" si="247"/>
        <v>#N/A</v>
      </c>
      <c r="BK203" s="2">
        <f t="shared" si="247"/>
        <v>62.407848018808217</v>
      </c>
      <c r="BL203" s="2">
        <f t="shared" si="247"/>
        <v>64.587605952100375</v>
      </c>
      <c r="BM203" s="2">
        <f t="shared" si="247"/>
        <v>67.943623772301692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8"/>
        <v/>
      </c>
      <c r="CF203" s="2" t="str">
        <f t="shared" si="248"/>
        <v/>
      </c>
      <c r="CG203" s="2" t="str">
        <f t="shared" si="248"/>
        <v/>
      </c>
      <c r="CH203" s="2" t="str">
        <f t="shared" si="248"/>
        <v/>
      </c>
      <c r="CI203" s="2" t="str">
        <f t="shared" si="248"/>
        <v/>
      </c>
      <c r="CJ203" s="2" t="str">
        <f t="shared" si="248"/>
        <v/>
      </c>
      <c r="CK203" s="2" t="str">
        <f t="shared" si="248"/>
        <v/>
      </c>
      <c r="CL203" s="2" t="str">
        <f t="shared" si="248"/>
        <v/>
      </c>
      <c r="CM203" s="2" t="str">
        <f t="shared" si="248"/>
        <v/>
      </c>
      <c r="CN203" s="2" t="str">
        <f t="shared" si="248"/>
        <v/>
      </c>
      <c r="CO203" s="2" t="str">
        <f t="shared" si="248"/>
        <v/>
      </c>
      <c r="CP203" s="2" t="str">
        <f t="shared" si="248"/>
        <v/>
      </c>
      <c r="CQ203" s="2" t="str">
        <f t="shared" si="248"/>
        <v/>
      </c>
      <c r="CR203" s="2" t="str">
        <f t="shared" si="248"/>
        <v/>
      </c>
      <c r="CS203" s="2" t="str">
        <f t="shared" si="248"/>
        <v/>
      </c>
      <c r="CU203" s="2">
        <f t="shared" si="197"/>
        <v>65.850999999999999</v>
      </c>
      <c r="CV203" s="2">
        <f t="shared" si="198"/>
        <v>65.316999999999993</v>
      </c>
      <c r="CW203" s="2" t="str">
        <f t="shared" si="199"/>
        <v/>
      </c>
      <c r="CX203" s="2">
        <f t="shared" si="200"/>
        <v>62.667000000000002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62.466999999999999</v>
      </c>
      <c r="DH203" s="2">
        <f t="shared" si="210"/>
        <v>64.855000000000004</v>
      </c>
      <c r="DI203" s="2">
        <f t="shared" si="211"/>
        <v>67.338999999999999</v>
      </c>
      <c r="DK203" s="2">
        <f t="shared" si="256"/>
        <v>74.457367149758454</v>
      </c>
      <c r="DL203" s="2">
        <f t="shared" si="256"/>
        <v>98.548883720930235</v>
      </c>
      <c r="DM203" s="2">
        <f t="shared" si="256"/>
        <v>99.674086982784672</v>
      </c>
      <c r="DN203" s="2">
        <f t="shared" si="256"/>
        <v>88.782356538810049</v>
      </c>
      <c r="DO203" s="2">
        <f t="shared" si="256"/>
        <v>101.98818188153311</v>
      </c>
      <c r="DP203" s="2">
        <f t="shared" si="256"/>
        <v>94.987846372688466</v>
      </c>
      <c r="DQ203" s="2">
        <f t="shared" si="256"/>
        <v>85.186531020899466</v>
      </c>
      <c r="DR203" s="2">
        <f t="shared" si="256"/>
        <v>101.32763427713429</v>
      </c>
      <c r="DS203" s="2">
        <f t="shared" si="256"/>
        <v>102.10450579150582</v>
      </c>
      <c r="DT203" s="2">
        <f t="shared" si="256"/>
        <v>106.13727394957981</v>
      </c>
      <c r="DU203" s="2">
        <f t="shared" si="256"/>
        <v>107.37224555984558</v>
      </c>
      <c r="DV203" s="2">
        <f t="shared" si="256"/>
        <v>99.564655761024156</v>
      </c>
      <c r="DW203" s="2">
        <f t="shared" si="256"/>
        <v>96.722707973733549</v>
      </c>
      <c r="DX203" s="2">
        <f t="shared" si="256"/>
        <v>100.58535897435895</v>
      </c>
      <c r="DY203" s="2">
        <f t="shared" si="256"/>
        <v>93.694559103641438</v>
      </c>
      <c r="EA203" s="2">
        <f t="shared" si="244"/>
        <v>65.064815905595196</v>
      </c>
      <c r="EB203" s="2">
        <f t="shared" si="244"/>
        <v>64.461381950744084</v>
      </c>
      <c r="EC203" s="2">
        <f t="shared" si="244"/>
        <v>63.611298599082261</v>
      </c>
      <c r="ED203" s="2">
        <f t="shared" si="244"/>
        <v>61.658565177296289</v>
      </c>
      <c r="EE203" s="2">
        <f t="shared" si="244"/>
        <v>59.688276374702696</v>
      </c>
      <c r="EF203" s="2">
        <f t="shared" si="239"/>
        <v>55.284769826602613</v>
      </c>
      <c r="EG203" s="2">
        <f t="shared" si="240"/>
        <v>57.064138360228682</v>
      </c>
      <c r="EH203" s="2">
        <f t="shared" si="241"/>
        <v>56.498165086249401</v>
      </c>
      <c r="EI203" s="2">
        <f t="shared" si="242"/>
        <v>55.49684109559302</v>
      </c>
      <c r="EJ203" s="2">
        <f t="shared" si="243"/>
        <v>56.493763368983977</v>
      </c>
      <c r="EK203" s="2">
        <f t="shared" si="246"/>
        <v>56.840693279499867</v>
      </c>
      <c r="EL203" s="2">
        <f t="shared" si="179"/>
        <v>60.769880966723584</v>
      </c>
      <c r="EM203" s="2">
        <f t="shared" si="179"/>
        <v>61.914105379221112</v>
      </c>
      <c r="EN203" s="2">
        <f t="shared" si="179"/>
        <v>64.80639054338026</v>
      </c>
      <c r="EO203" s="2">
        <f t="shared" si="179"/>
        <v>70.812716004813481</v>
      </c>
      <c r="EQ203" s="2">
        <f t="shared" si="257"/>
        <v>66.106899230058914</v>
      </c>
      <c r="ER203" s="2">
        <f t="shared" si="257"/>
        <v>65.714261017963679</v>
      </c>
      <c r="ES203" s="2">
        <f t="shared" si="257"/>
        <v>64.279999172377828</v>
      </c>
      <c r="ET203" s="2">
        <f t="shared" si="257"/>
        <v>62.279510295259684</v>
      </c>
      <c r="EU203" s="2">
        <f t="shared" si="257"/>
        <v>62.635854979706536</v>
      </c>
      <c r="EV203" s="2">
        <f t="shared" si="257"/>
        <v>57.021035958162841</v>
      </c>
      <c r="EW203" s="2">
        <f t="shared" si="257"/>
        <v>56.23578453101922</v>
      </c>
      <c r="EX203" s="2">
        <f t="shared" si="257"/>
        <v>58.106142861883043</v>
      </c>
      <c r="EY203" s="2">
        <f t="shared" si="257"/>
        <v>56.051096604789372</v>
      </c>
      <c r="EZ203" s="2">
        <f t="shared" si="257"/>
        <v>56.236680148689786</v>
      </c>
      <c r="FA203" s="2">
        <f t="shared" si="257"/>
        <v>56.674217585987329</v>
      </c>
      <c r="FB203" s="2">
        <f t="shared" si="257"/>
        <v>61.419424486480743</v>
      </c>
      <c r="FC203" s="2">
        <f t="shared" si="257"/>
        <v>62.465566183894772</v>
      </c>
      <c r="FD203" s="2">
        <f t="shared" si="257"/>
        <v>64.55608159908769</v>
      </c>
      <c r="FE203" s="2">
        <f t="shared" si="257"/>
        <v>67.471378093412852</v>
      </c>
      <c r="FG203" s="2">
        <f t="shared" si="258"/>
        <v>0.99999438596198531</v>
      </c>
      <c r="FH203" s="2">
        <f t="shared" si="258"/>
        <v>0.99999464871761434</v>
      </c>
      <c r="FI203" s="2">
        <f t="shared" si="258"/>
        <v>0.99999523458380646</v>
      </c>
      <c r="FJ203" s="2">
        <f t="shared" si="258"/>
        <v>0.99999424565167128</v>
      </c>
      <c r="FK203" s="2">
        <f t="shared" si="258"/>
        <v>0.9999943965368121</v>
      </c>
      <c r="FL203" s="2">
        <f t="shared" si="258"/>
        <v>0.99999378817496876</v>
      </c>
      <c r="FM203" s="2">
        <f t="shared" si="258"/>
        <v>0.99999313971502557</v>
      </c>
      <c r="FN203" s="2">
        <f t="shared" si="258"/>
        <v>0.99999304188935401</v>
      </c>
      <c r="FO203" s="2">
        <f t="shared" si="258"/>
        <v>0.99999308290600475</v>
      </c>
      <c r="FP203" s="2">
        <f t="shared" si="258"/>
        <v>0.99999283192987065</v>
      </c>
      <c r="FQ203" s="2">
        <f t="shared" si="258"/>
        <v>0.99999345321748734</v>
      </c>
      <c r="FR203" s="2">
        <f t="shared" si="258"/>
        <v>0.99999336935126848</v>
      </c>
      <c r="FS203" s="2">
        <f t="shared" si="258"/>
        <v>0.99999380867743337</v>
      </c>
      <c r="FT203" s="2">
        <f t="shared" si="258"/>
        <v>0.9999936943970964</v>
      </c>
      <c r="FU203" s="2">
        <f t="shared" si="258"/>
        <v>0.99999240030362435</v>
      </c>
      <c r="FW203" s="2">
        <f t="shared" si="249"/>
        <v>0.83916010413630948</v>
      </c>
      <c r="FX203" s="2">
        <f t="shared" si="249"/>
        <v>0.90254278338650007</v>
      </c>
      <c r="FY203" s="2">
        <f t="shared" si="249"/>
        <v>0.92783138662462517</v>
      </c>
      <c r="FZ203" s="2">
        <f t="shared" si="249"/>
        <v>0.91045233416814697</v>
      </c>
      <c r="GA203" s="2">
        <f t="shared" si="249"/>
        <v>0.91857519236981355</v>
      </c>
      <c r="GB203" s="2">
        <f t="shared" si="249"/>
        <v>0.91919960397816514</v>
      </c>
      <c r="GC203" s="2">
        <f t="shared" si="249"/>
        <v>0.92621826202675106</v>
      </c>
      <c r="GD203" s="2">
        <f t="shared" si="249"/>
        <v>0.94147149156345245</v>
      </c>
      <c r="GE203" s="2">
        <f t="shared" si="249"/>
        <v>0.94213594027150127</v>
      </c>
      <c r="GF203" s="2">
        <f t="shared" si="249"/>
        <v>0.93329771958243157</v>
      </c>
      <c r="GG203" s="2">
        <f t="shared" si="249"/>
        <v>0.92390456250495034</v>
      </c>
      <c r="GH203" s="2">
        <f t="shared" si="249"/>
        <v>0.90748654009001395</v>
      </c>
      <c r="GI203" s="2">
        <f t="shared" si="249"/>
        <v>0.89494506974508514</v>
      </c>
      <c r="GJ203" s="2">
        <f t="shared" si="249"/>
        <v>0.87495954196159453</v>
      </c>
      <c r="GK203" s="2">
        <f t="shared" si="249"/>
        <v>0.8587177363241052</v>
      </c>
      <c r="GM203" s="86">
        <f t="shared" si="250"/>
        <v>2.0736789673511927E-180</v>
      </c>
      <c r="GN203" s="86">
        <f t="shared" si="250"/>
        <v>0</v>
      </c>
      <c r="GO203" s="86">
        <f t="shared" si="250"/>
        <v>0</v>
      </c>
      <c r="GP203" s="86">
        <f t="shared" si="250"/>
        <v>0</v>
      </c>
      <c r="GQ203" s="86">
        <f t="shared" si="250"/>
        <v>0</v>
      </c>
      <c r="GR203" s="86">
        <f t="shared" si="250"/>
        <v>0</v>
      </c>
      <c r="GS203" s="86">
        <f t="shared" si="250"/>
        <v>0</v>
      </c>
      <c r="GT203" s="86">
        <f t="shared" si="250"/>
        <v>0</v>
      </c>
      <c r="GU203" s="86">
        <f t="shared" si="250"/>
        <v>0</v>
      </c>
      <c r="GV203" s="86">
        <f t="shared" si="250"/>
        <v>0</v>
      </c>
      <c r="GW203" s="86">
        <f t="shared" si="250"/>
        <v>0</v>
      </c>
      <c r="GX203" s="86">
        <f t="shared" si="250"/>
        <v>0</v>
      </c>
      <c r="GY203" s="86">
        <f t="shared" si="250"/>
        <v>0</v>
      </c>
      <c r="GZ203" s="86">
        <f t="shared" si="250"/>
        <v>0</v>
      </c>
      <c r="HA203" s="86">
        <f t="shared" si="250"/>
        <v>0</v>
      </c>
      <c r="HC203" s="86">
        <f t="shared" si="181"/>
        <v>1.7496029073074952E-108</v>
      </c>
      <c r="HD203" s="86">
        <f t="shared" si="181"/>
        <v>8.655063991288602E-264</v>
      </c>
      <c r="HE203" s="86">
        <f t="shared" si="181"/>
        <v>0</v>
      </c>
      <c r="HF203" s="86">
        <f t="shared" si="181"/>
        <v>1.4573837650530411E-294</v>
      </c>
      <c r="HG203" s="86">
        <f t="shared" si="181"/>
        <v>0</v>
      </c>
      <c r="HH203" s="86">
        <f t="shared" si="181"/>
        <v>0</v>
      </c>
      <c r="HI203" s="86">
        <f t="shared" si="245"/>
        <v>0</v>
      </c>
      <c r="HJ203" s="86">
        <f t="shared" si="245"/>
        <v>0</v>
      </c>
      <c r="HK203" s="86">
        <f t="shared" si="245"/>
        <v>0</v>
      </c>
      <c r="HL203" s="86">
        <f t="shared" si="245"/>
        <v>0</v>
      </c>
      <c r="HM203" s="86">
        <f t="shared" si="245"/>
        <v>0</v>
      </c>
      <c r="HN203" s="86">
        <f t="shared" si="245"/>
        <v>0</v>
      </c>
      <c r="HO203" s="86">
        <f t="shared" si="226"/>
        <v>0</v>
      </c>
      <c r="HP203" s="86">
        <f t="shared" si="226"/>
        <v>4.5341095917423019E-295</v>
      </c>
      <c r="HQ203" s="86">
        <f t="shared" si="226"/>
        <v>0</v>
      </c>
      <c r="HS203" s="86">
        <f t="shared" si="251"/>
        <v>6.7056803542643947E-26</v>
      </c>
      <c r="HT203" s="86">
        <f t="shared" si="251"/>
        <v>1.0115497571606914E-39</v>
      </c>
      <c r="HU203" s="86">
        <f t="shared" si="251"/>
        <v>6.1431998474437176E-46</v>
      </c>
      <c r="HV203" s="86">
        <f t="shared" si="251"/>
        <v>2.2453295841328079E-43</v>
      </c>
      <c r="HW203" s="86">
        <f t="shared" si="251"/>
        <v>2.8205150750715662E-51</v>
      </c>
      <c r="HX203" s="86">
        <f t="shared" si="251"/>
        <v>6.0668511017753495E-51</v>
      </c>
      <c r="HY203" s="86">
        <f t="shared" si="251"/>
        <v>1.3269747347941709E-50</v>
      </c>
      <c r="HZ203" s="86">
        <f t="shared" si="251"/>
        <v>3.8535939783482071E-60</v>
      </c>
      <c r="IA203" s="86">
        <f t="shared" si="251"/>
        <v>4.0538258991071764E-60</v>
      </c>
      <c r="IB203" s="86">
        <f t="shared" si="251"/>
        <v>1.2183925945742453E-58</v>
      </c>
      <c r="IC203" s="86">
        <f t="shared" si="251"/>
        <v>2.4094200818001949E-53</v>
      </c>
      <c r="ID203" s="86">
        <f t="shared" si="251"/>
        <v>4.5344620279761724E-52</v>
      </c>
      <c r="IE203" s="86">
        <f t="shared" si="251"/>
        <v>5.3521391514747562E-48</v>
      </c>
      <c r="IF203" s="86">
        <f t="shared" si="251"/>
        <v>5.7589778721225992E-56</v>
      </c>
      <c r="IG203" s="86">
        <f t="shared" si="251"/>
        <v>1.1120389428134746E-76</v>
      </c>
      <c r="II203" s="86">
        <f t="shared" si="252"/>
        <v>8.8346247525247484E-3</v>
      </c>
      <c r="IJ203" s="86">
        <f t="shared" si="252"/>
        <v>1.1788121172619404E-4</v>
      </c>
      <c r="IK203" s="86">
        <f t="shared" si="252"/>
        <v>3.2522966130996975E-6</v>
      </c>
      <c r="IL203" s="86">
        <f t="shared" si="252"/>
        <v>2.2473670348583991E-5</v>
      </c>
      <c r="IM203" s="86">
        <f t="shared" si="252"/>
        <v>2.5927311096203994E-6</v>
      </c>
      <c r="IN203" s="86">
        <f t="shared" si="252"/>
        <v>2.584159209670003E-6</v>
      </c>
      <c r="IO203" s="86">
        <f t="shared" si="252"/>
        <v>1.0957515651680123E-6</v>
      </c>
      <c r="IP203" s="86">
        <f t="shared" si="252"/>
        <v>1.5186846218709214E-8</v>
      </c>
      <c r="IQ203" s="86">
        <f t="shared" si="252"/>
        <v>1.5743046505532188E-8</v>
      </c>
      <c r="IR203" s="86">
        <f t="shared" si="252"/>
        <v>9.4741008153047687E-8</v>
      </c>
      <c r="IS203" s="86">
        <f t="shared" si="252"/>
        <v>7.2580465360656764E-7</v>
      </c>
      <c r="IT203" s="86">
        <f t="shared" si="252"/>
        <v>3.6494659524556272E-6</v>
      </c>
      <c r="IU203" s="86">
        <f t="shared" si="252"/>
        <v>2.5009442098170139E-5</v>
      </c>
      <c r="IV203" s="86">
        <f t="shared" si="252"/>
        <v>7.2465357191847994E-6</v>
      </c>
      <c r="IW203" s="86">
        <f t="shared" si="252"/>
        <v>4.390530872181593E-9</v>
      </c>
      <c r="IY203" s="86">
        <f t="shared" si="253"/>
        <v>8.8346247525247484E-3</v>
      </c>
      <c r="IZ203" s="86">
        <f t="shared" si="253"/>
        <v>1.1788121172619404E-4</v>
      </c>
      <c r="JA203" s="86">
        <f t="shared" si="253"/>
        <v>3.2522966130996975E-6</v>
      </c>
      <c r="JB203" s="86">
        <f t="shared" si="253"/>
        <v>2.2473670348583991E-5</v>
      </c>
      <c r="JC203" s="86">
        <f t="shared" si="253"/>
        <v>2.5927311096203994E-6</v>
      </c>
      <c r="JD203" s="86">
        <f t="shared" si="253"/>
        <v>2.584159209670003E-6</v>
      </c>
      <c r="JE203" s="86">
        <f t="shared" si="253"/>
        <v>1.0957515651680123E-6</v>
      </c>
      <c r="JF203" s="86">
        <f t="shared" si="253"/>
        <v>1.5186846218709214E-8</v>
      </c>
      <c r="JG203" s="86">
        <f t="shared" si="253"/>
        <v>1.5743046505532188E-8</v>
      </c>
      <c r="JH203" s="86">
        <f t="shared" si="253"/>
        <v>9.4741008153047687E-8</v>
      </c>
      <c r="JI203" s="86">
        <f t="shared" si="253"/>
        <v>7.2580465360656764E-7</v>
      </c>
      <c r="JJ203" s="86">
        <f t="shared" si="253"/>
        <v>3.6494659524556272E-6</v>
      </c>
      <c r="JK203" s="86">
        <f t="shared" si="253"/>
        <v>2.5009442098170139E-5</v>
      </c>
      <c r="JL203" s="86">
        <f t="shared" si="253"/>
        <v>7.2465357191847994E-6</v>
      </c>
      <c r="JM203" s="86">
        <f t="shared" si="253"/>
        <v>4.390530872181593E-9</v>
      </c>
    </row>
    <row r="204" spans="2:273" x14ac:dyDescent="0.25">
      <c r="B204" s="2">
        <v>177</v>
      </c>
      <c r="C204" s="37">
        <v>65.477999999999994</v>
      </c>
      <c r="D204" s="37">
        <v>66.683000000000007</v>
      </c>
      <c r="E204" s="37">
        <v>64.332999999999998</v>
      </c>
      <c r="F204" s="37">
        <v>62.81</v>
      </c>
      <c r="G204" s="37">
        <v>63.18</v>
      </c>
      <c r="H204" s="37">
        <v>57.82</v>
      </c>
      <c r="I204" s="37">
        <v>56.097999999999999</v>
      </c>
      <c r="J204" s="37">
        <v>60.097999999999999</v>
      </c>
      <c r="K204" s="37">
        <v>58.225999999999999</v>
      </c>
      <c r="L204" s="37">
        <v>56.597000000000001</v>
      </c>
      <c r="M204" s="37">
        <v>57.323</v>
      </c>
      <c r="N204" s="37">
        <v>63.097000000000001</v>
      </c>
      <c r="O204" s="37">
        <v>62.767000000000003</v>
      </c>
      <c r="P204" s="37">
        <v>62.968000000000004</v>
      </c>
      <c r="Q204" s="37">
        <v>67.516000000000005</v>
      </c>
      <c r="S204" s="4">
        <f t="shared" si="254"/>
        <v>65.869195873265866</v>
      </c>
      <c r="T204" s="4">
        <f t="shared" si="254"/>
        <v>65.512000948152505</v>
      </c>
      <c r="U204" s="4" t="e">
        <f t="shared" si="254"/>
        <v>#N/A</v>
      </c>
      <c r="V204" s="4" t="e">
        <f t="shared" si="254"/>
        <v>#N/A</v>
      </c>
      <c r="W204" s="4" t="e">
        <f t="shared" si="254"/>
        <v>#N/A</v>
      </c>
      <c r="X204" s="4" t="e">
        <f t="shared" si="254"/>
        <v>#N/A</v>
      </c>
      <c r="Y204" s="4" t="e">
        <f t="shared" si="254"/>
        <v>#N/A</v>
      </c>
      <c r="Z204" s="4" t="e">
        <f t="shared" si="254"/>
        <v>#N/A</v>
      </c>
      <c r="AA204" s="4" t="e">
        <f t="shared" si="254"/>
        <v>#N/A</v>
      </c>
      <c r="AB204" s="4" t="e">
        <f t="shared" si="254"/>
        <v>#N/A</v>
      </c>
      <c r="AC204" s="4" t="e">
        <f t="shared" si="254"/>
        <v>#N/A</v>
      </c>
      <c r="AD204" s="4" t="e">
        <f t="shared" si="254"/>
        <v>#N/A</v>
      </c>
      <c r="AE204" s="4">
        <f t="shared" si="254"/>
        <v>62.289671224673896</v>
      </c>
      <c r="AF204" s="4">
        <f t="shared" si="254"/>
        <v>64.481511259788832</v>
      </c>
      <c r="AG204" s="4">
        <f t="shared" si="254"/>
        <v>67.800721509038382</v>
      </c>
      <c r="AI204" s="4">
        <f t="shared" si="255"/>
        <v>-0.3911958732658718</v>
      </c>
      <c r="AJ204" s="4">
        <f t="shared" si="255"/>
        <v>1.1709990518475024</v>
      </c>
      <c r="AK204" s="4">
        <f t="shared" si="255"/>
        <v>0</v>
      </c>
      <c r="AL204" s="4">
        <f t="shared" si="255"/>
        <v>0</v>
      </c>
      <c r="AM204" s="4">
        <f t="shared" si="255"/>
        <v>0</v>
      </c>
      <c r="AN204" s="4">
        <f t="shared" si="255"/>
        <v>0</v>
      </c>
      <c r="AO204" s="4">
        <f t="shared" si="255"/>
        <v>0</v>
      </c>
      <c r="AP204" s="4">
        <f t="shared" si="255"/>
        <v>0</v>
      </c>
      <c r="AQ204" s="4">
        <f t="shared" si="255"/>
        <v>0</v>
      </c>
      <c r="AR204" s="4">
        <f t="shared" si="255"/>
        <v>0</v>
      </c>
      <c r="AS204" s="4">
        <f t="shared" si="255"/>
        <v>0</v>
      </c>
      <c r="AT204" s="4">
        <f t="shared" si="255"/>
        <v>0</v>
      </c>
      <c r="AU204" s="4">
        <f t="shared" si="255"/>
        <v>0.47732877532610729</v>
      </c>
      <c r="AV204" s="4">
        <f t="shared" si="255"/>
        <v>-1.5135112597888281</v>
      </c>
      <c r="AW204" s="4">
        <f t="shared" si="255"/>
        <v>-0.28472150903837701</v>
      </c>
      <c r="AY204" s="2">
        <f t="shared" si="247"/>
        <v>65.869195870552417</v>
      </c>
      <c r="AZ204" s="2">
        <f t="shared" si="247"/>
        <v>65.512000948152505</v>
      </c>
      <c r="BA204" s="2" t="e">
        <f t="shared" si="247"/>
        <v>#N/A</v>
      </c>
      <c r="BB204" s="2" t="e">
        <f t="shared" si="247"/>
        <v>#N/A</v>
      </c>
      <c r="BC204" s="2" t="e">
        <f t="shared" si="247"/>
        <v>#N/A</v>
      </c>
      <c r="BD204" s="2" t="e">
        <f t="shared" si="247"/>
        <v>#N/A</v>
      </c>
      <c r="BE204" s="2" t="e">
        <f t="shared" si="247"/>
        <v>#N/A</v>
      </c>
      <c r="BF204" s="2" t="e">
        <f t="shared" si="247"/>
        <v>#N/A</v>
      </c>
      <c r="BG204" s="2" t="e">
        <f t="shared" si="247"/>
        <v>#N/A</v>
      </c>
      <c r="BH204" s="2" t="e">
        <f t="shared" si="247"/>
        <v>#N/A</v>
      </c>
      <c r="BI204" s="2" t="e">
        <f t="shared" si="247"/>
        <v>#N/A</v>
      </c>
      <c r="BJ204" s="2" t="e">
        <f t="shared" si="247"/>
        <v>#N/A</v>
      </c>
      <c r="BK204" s="2">
        <f t="shared" si="247"/>
        <v>62.289671224673896</v>
      </c>
      <c r="BL204" s="2">
        <f t="shared" si="247"/>
        <v>64.481511259621087</v>
      </c>
      <c r="BM204" s="2">
        <f t="shared" si="247"/>
        <v>67.800721509022779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8"/>
        <v/>
      </c>
      <c r="CF204" s="2" t="str">
        <f t="shared" si="248"/>
        <v/>
      </c>
      <c r="CG204" s="2" t="str">
        <f t="shared" si="248"/>
        <v/>
      </c>
      <c r="CH204" s="2" t="str">
        <f t="shared" si="248"/>
        <v/>
      </c>
      <c r="CI204" s="2" t="str">
        <f t="shared" si="248"/>
        <v/>
      </c>
      <c r="CJ204" s="2" t="str">
        <f t="shared" si="248"/>
        <v/>
      </c>
      <c r="CK204" s="2" t="str">
        <f t="shared" si="248"/>
        <v/>
      </c>
      <c r="CL204" s="2" t="str">
        <f t="shared" si="248"/>
        <v/>
      </c>
      <c r="CM204" s="2" t="str">
        <f t="shared" si="248"/>
        <v/>
      </c>
      <c r="CN204" s="2" t="str">
        <f t="shared" si="248"/>
        <v/>
      </c>
      <c r="CO204" s="2" t="str">
        <f t="shared" si="248"/>
        <v/>
      </c>
      <c r="CP204" s="2" t="str">
        <f t="shared" si="248"/>
        <v/>
      </c>
      <c r="CQ204" s="2" t="str">
        <f t="shared" si="248"/>
        <v/>
      </c>
      <c r="CR204" s="2" t="str">
        <f t="shared" si="248"/>
        <v/>
      </c>
      <c r="CS204" s="2" t="str">
        <f t="shared" si="248"/>
        <v/>
      </c>
      <c r="CU204" s="2">
        <f t="shared" si="197"/>
        <v>65.477999999999994</v>
      </c>
      <c r="CV204" s="2">
        <f t="shared" si="198"/>
        <v>66.683000000000007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62.767000000000003</v>
      </c>
      <c r="DH204" s="2">
        <f t="shared" si="210"/>
        <v>62.968000000000004</v>
      </c>
      <c r="DI204" s="2">
        <f t="shared" si="211"/>
        <v>67.516000000000005</v>
      </c>
      <c r="DK204" s="2">
        <f t="shared" si="256"/>
        <v>74.374269389547649</v>
      </c>
      <c r="DL204" s="2">
        <f t="shared" si="256"/>
        <v>98.615002869223801</v>
      </c>
      <c r="DM204" s="2">
        <f t="shared" si="256"/>
        <v>99.765871639987921</v>
      </c>
      <c r="DN204" s="2">
        <f t="shared" si="256"/>
        <v>88.823162790697694</v>
      </c>
      <c r="DO204" s="2">
        <f t="shared" si="256"/>
        <v>102.09709947735192</v>
      </c>
      <c r="DP204" s="2">
        <f t="shared" si="256"/>
        <v>95.050476748003049</v>
      </c>
      <c r="DQ204" s="2">
        <f t="shared" si="256"/>
        <v>85.190459459459476</v>
      </c>
      <c r="DR204" s="2">
        <f t="shared" si="256"/>
        <v>101.41480223080225</v>
      </c>
      <c r="DS204" s="2">
        <f t="shared" si="256"/>
        <v>102.19848944658946</v>
      </c>
      <c r="DT204" s="2">
        <f t="shared" si="256"/>
        <v>106.25350924369745</v>
      </c>
      <c r="DU204" s="2">
        <f t="shared" si="256"/>
        <v>107.50697953667957</v>
      </c>
      <c r="DV204" s="2">
        <f t="shared" si="256"/>
        <v>99.656306160411404</v>
      </c>
      <c r="DW204" s="2">
        <f t="shared" si="256"/>
        <v>96.814013508442741</v>
      </c>
      <c r="DX204" s="2">
        <f t="shared" si="256"/>
        <v>100.70867435897435</v>
      </c>
      <c r="DY204" s="2">
        <f t="shared" si="256"/>
        <v>93.767730252100819</v>
      </c>
      <c r="EA204" s="2">
        <f t="shared" si="244"/>
        <v>64.967105297662584</v>
      </c>
      <c r="EB204" s="2">
        <f t="shared" si="244"/>
        <v>64.353825992427929</v>
      </c>
      <c r="EC204" s="2">
        <f t="shared" si="244"/>
        <v>63.520160269851402</v>
      </c>
      <c r="ED204" s="2">
        <f t="shared" si="244"/>
        <v>61.568999934712537</v>
      </c>
      <c r="EE204" s="2">
        <f t="shared" si="244"/>
        <v>59.534538844969937</v>
      </c>
      <c r="EF204" s="2">
        <f t="shared" si="239"/>
        <v>55.116287759332778</v>
      </c>
      <c r="EG204" s="2">
        <f t="shared" si="240"/>
        <v>56.928265778999936</v>
      </c>
      <c r="EH204" s="2">
        <f t="shared" si="241"/>
        <v>56.301105726959108</v>
      </c>
      <c r="EI204" s="2">
        <f t="shared" si="242"/>
        <v>55.2892157645271</v>
      </c>
      <c r="EJ204" s="2">
        <f t="shared" si="243"/>
        <v>56.290170917318001</v>
      </c>
      <c r="EK204" s="2">
        <f t="shared" si="246"/>
        <v>56.642831727012243</v>
      </c>
      <c r="EL204" s="2">
        <f t="shared" si="179"/>
        <v>60.608356633316276</v>
      </c>
      <c r="EM204" s="2">
        <f t="shared" si="179"/>
        <v>61.783823701503934</v>
      </c>
      <c r="EN204" s="2">
        <f t="shared" si="179"/>
        <v>64.705904019639405</v>
      </c>
      <c r="EO204" s="2">
        <f t="shared" si="179"/>
        <v>70.746317634832081</v>
      </c>
      <c r="EQ204" s="2">
        <f t="shared" si="257"/>
        <v>66.026827450824072</v>
      </c>
      <c r="ER204" s="2">
        <f t="shared" si="257"/>
        <v>65.625873860118276</v>
      </c>
      <c r="ES204" s="2">
        <f t="shared" si="257"/>
        <v>64.198410984289296</v>
      </c>
      <c r="ET204" s="2">
        <f t="shared" si="257"/>
        <v>62.19931321298953</v>
      </c>
      <c r="EU204" s="2">
        <f t="shared" si="257"/>
        <v>62.525736711119052</v>
      </c>
      <c r="EV204" s="2">
        <f t="shared" si="257"/>
        <v>56.878058799625741</v>
      </c>
      <c r="EW204" s="2">
        <f t="shared" si="257"/>
        <v>56.087944709010358</v>
      </c>
      <c r="EX204" s="2">
        <f t="shared" si="257"/>
        <v>57.932056250518457</v>
      </c>
      <c r="EY204" s="2">
        <f t="shared" si="257"/>
        <v>55.851332098899881</v>
      </c>
      <c r="EZ204" s="2">
        <f t="shared" si="257"/>
        <v>56.029458383686951</v>
      </c>
      <c r="FA204" s="2">
        <f t="shared" si="257"/>
        <v>56.47400274435762</v>
      </c>
      <c r="FB204" s="2">
        <f t="shared" si="257"/>
        <v>61.267541073949808</v>
      </c>
      <c r="FC204" s="2">
        <f t="shared" si="257"/>
        <v>62.343607389104932</v>
      </c>
      <c r="FD204" s="2">
        <f t="shared" si="257"/>
        <v>64.452030897111001</v>
      </c>
      <c r="FE204" s="2">
        <f t="shared" si="257"/>
        <v>67.358550073087002</v>
      </c>
      <c r="FG204" s="2">
        <f t="shared" si="258"/>
        <v>0.99999487993394887</v>
      </c>
      <c r="FH204" s="2">
        <f t="shared" si="258"/>
        <v>0.99999511957016185</v>
      </c>
      <c r="FI204" s="2">
        <f t="shared" si="258"/>
        <v>0.9999956538869551</v>
      </c>
      <c r="FJ204" s="2">
        <f t="shared" si="258"/>
        <v>0.99999475196929366</v>
      </c>
      <c r="FK204" s="2">
        <f t="shared" si="258"/>
        <v>0.99999488957831506</v>
      </c>
      <c r="FL204" s="2">
        <f t="shared" si="258"/>
        <v>0.99999433474514288</v>
      </c>
      <c r="FM204" s="2">
        <f t="shared" si="258"/>
        <v>0.99999374334196556</v>
      </c>
      <c r="FN204" s="2">
        <f t="shared" si="258"/>
        <v>0.99999365412378416</v>
      </c>
      <c r="FO204" s="2">
        <f t="shared" si="258"/>
        <v>0.99999369153146</v>
      </c>
      <c r="FP204" s="2">
        <f t="shared" si="258"/>
        <v>0.99999346263822153</v>
      </c>
      <c r="FQ204" s="2">
        <f t="shared" si="258"/>
        <v>0.99999402925994607</v>
      </c>
      <c r="FR204" s="2">
        <f t="shared" si="258"/>
        <v>0.99999395277295677</v>
      </c>
      <c r="FS204" s="2">
        <f t="shared" si="258"/>
        <v>0.99999435344363319</v>
      </c>
      <c r="FT204" s="2">
        <f t="shared" si="258"/>
        <v>0.99999424921861257</v>
      </c>
      <c r="FU204" s="2">
        <f t="shared" si="258"/>
        <v>0.99999306898989482</v>
      </c>
      <c r="FW204" s="2">
        <f t="shared" si="249"/>
        <v>0.85120652134830443</v>
      </c>
      <c r="FX204" s="2">
        <f t="shared" si="249"/>
        <v>0.91034919036282091</v>
      </c>
      <c r="FY204" s="2">
        <f t="shared" si="249"/>
        <v>0.93376081985589177</v>
      </c>
      <c r="FZ204" s="2">
        <f t="shared" si="249"/>
        <v>0.91768296375853819</v>
      </c>
      <c r="GA204" s="2">
        <f t="shared" si="249"/>
        <v>0.92520381554947795</v>
      </c>
      <c r="GB204" s="2">
        <f t="shared" si="249"/>
        <v>0.92578150221302324</v>
      </c>
      <c r="GC204" s="2">
        <f t="shared" si="249"/>
        <v>0.93227055613318632</v>
      </c>
      <c r="GD204" s="2">
        <f t="shared" si="249"/>
        <v>0.94634504964295552</v>
      </c>
      <c r="GE204" s="2">
        <f t="shared" si="249"/>
        <v>0.94695728812229873</v>
      </c>
      <c r="GF204" s="2">
        <f t="shared" si="249"/>
        <v>0.93880765462177018</v>
      </c>
      <c r="GG204" s="2">
        <f t="shared" si="249"/>
        <v>0.93013233206086521</v>
      </c>
      <c r="GH204" s="2">
        <f t="shared" si="249"/>
        <v>0.91493427128883376</v>
      </c>
      <c r="GI204" s="2">
        <f t="shared" si="249"/>
        <v>0.9032948519734294</v>
      </c>
      <c r="GJ204" s="2">
        <f t="shared" si="249"/>
        <v>0.88469311695157671</v>
      </c>
      <c r="GK204" s="2">
        <f t="shared" si="249"/>
        <v>0.86952709528141381</v>
      </c>
      <c r="GM204" s="86">
        <f t="shared" si="250"/>
        <v>9.3747062936947549E-184</v>
      </c>
      <c r="GN204" s="86">
        <f t="shared" si="250"/>
        <v>0</v>
      </c>
      <c r="GO204" s="86">
        <f t="shared" si="250"/>
        <v>0</v>
      </c>
      <c r="GP204" s="86">
        <f t="shared" si="250"/>
        <v>0</v>
      </c>
      <c r="GQ204" s="86">
        <f t="shared" si="250"/>
        <v>0</v>
      </c>
      <c r="GR204" s="86">
        <f t="shared" si="250"/>
        <v>0</v>
      </c>
      <c r="GS204" s="86">
        <f t="shared" si="250"/>
        <v>0</v>
      </c>
      <c r="GT204" s="86">
        <f t="shared" si="250"/>
        <v>0</v>
      </c>
      <c r="GU204" s="86">
        <f t="shared" si="250"/>
        <v>0</v>
      </c>
      <c r="GV204" s="86">
        <f t="shared" si="250"/>
        <v>0</v>
      </c>
      <c r="GW204" s="86">
        <f t="shared" si="250"/>
        <v>0</v>
      </c>
      <c r="GX204" s="86">
        <f t="shared" si="250"/>
        <v>0</v>
      </c>
      <c r="GY204" s="86">
        <f t="shared" si="250"/>
        <v>0</v>
      </c>
      <c r="GZ204" s="86">
        <f t="shared" si="250"/>
        <v>0</v>
      </c>
      <c r="HA204" s="86">
        <f t="shared" si="250"/>
        <v>0</v>
      </c>
      <c r="HC204" s="86">
        <f t="shared" si="181"/>
        <v>4.8822501113124995E-111</v>
      </c>
      <c r="HD204" s="86">
        <f t="shared" si="181"/>
        <v>9.731657910672152E-270</v>
      </c>
      <c r="HE204" s="86">
        <f t="shared" si="181"/>
        <v>0</v>
      </c>
      <c r="HF204" s="86">
        <f t="shared" si="181"/>
        <v>3.3993948314972516E-301</v>
      </c>
      <c r="HG204" s="86">
        <f t="shared" si="181"/>
        <v>0</v>
      </c>
      <c r="HH204" s="86">
        <f t="shared" si="181"/>
        <v>0</v>
      </c>
      <c r="HI204" s="86">
        <f t="shared" si="245"/>
        <v>0</v>
      </c>
      <c r="HJ204" s="86">
        <f t="shared" si="245"/>
        <v>0</v>
      </c>
      <c r="HK204" s="86">
        <f t="shared" si="245"/>
        <v>0</v>
      </c>
      <c r="HL204" s="86">
        <f t="shared" si="245"/>
        <v>0</v>
      </c>
      <c r="HM204" s="86">
        <f t="shared" si="245"/>
        <v>0</v>
      </c>
      <c r="HN204" s="86">
        <f t="shared" si="245"/>
        <v>0</v>
      </c>
      <c r="HO204" s="86">
        <f t="shared" si="226"/>
        <v>0</v>
      </c>
      <c r="HP204" s="86">
        <f t="shared" si="226"/>
        <v>1.154687593818618E-301</v>
      </c>
      <c r="HQ204" s="86">
        <f t="shared" si="226"/>
        <v>0</v>
      </c>
      <c r="HS204" s="86">
        <f t="shared" si="251"/>
        <v>5.9370879513891622E-27</v>
      </c>
      <c r="HT204" s="86">
        <f t="shared" si="251"/>
        <v>3.7255737658398794E-41</v>
      </c>
      <c r="HU204" s="86">
        <f t="shared" si="251"/>
        <v>1.4474159051446458E-47</v>
      </c>
      <c r="HV204" s="86">
        <f t="shared" si="251"/>
        <v>5.8328951280982037E-45</v>
      </c>
      <c r="HW204" s="86">
        <f t="shared" si="251"/>
        <v>4.1371414844974513E-53</v>
      </c>
      <c r="HX204" s="86">
        <f t="shared" si="251"/>
        <v>9.1514358976118345E-53</v>
      </c>
      <c r="HY204" s="86">
        <f t="shared" si="251"/>
        <v>2.0624750632812329E-52</v>
      </c>
      <c r="HZ204" s="86">
        <f t="shared" si="251"/>
        <v>3.1386942974398809E-62</v>
      </c>
      <c r="IA204" s="86">
        <f t="shared" si="251"/>
        <v>3.3929691903133763E-62</v>
      </c>
      <c r="IB204" s="86">
        <f t="shared" si="251"/>
        <v>1.0922022222652892E-60</v>
      </c>
      <c r="IC204" s="86">
        <f t="shared" si="251"/>
        <v>2.9357021254289009E-55</v>
      </c>
      <c r="ID204" s="86">
        <f t="shared" si="251"/>
        <v>5.2952155457217022E-54</v>
      </c>
      <c r="IE204" s="86">
        <f t="shared" si="251"/>
        <v>8.5157286347991197E-50</v>
      </c>
      <c r="IF204" s="86">
        <f t="shared" si="251"/>
        <v>3.6906058107296088E-58</v>
      </c>
      <c r="IG204" s="86">
        <f t="shared" si="251"/>
        <v>8.390042733705056E-80</v>
      </c>
      <c r="II204" s="86">
        <f t="shared" si="252"/>
        <v>5.7032705368250947E-3</v>
      </c>
      <c r="IJ204" s="86">
        <f t="shared" si="252"/>
        <v>6.0764050196477315E-5</v>
      </c>
      <c r="IK204" s="86">
        <f t="shared" si="252"/>
        <v>1.4208367122646319E-6</v>
      </c>
      <c r="IL204" s="86">
        <f t="shared" si="252"/>
        <v>1.0475427364266231E-5</v>
      </c>
      <c r="IM204" s="86">
        <f t="shared" si="252"/>
        <v>1.0642445474208774E-6</v>
      </c>
      <c r="IN204" s="86">
        <f t="shared" si="252"/>
        <v>1.0637798499731817E-6</v>
      </c>
      <c r="IO204" s="86">
        <f t="shared" si="252"/>
        <v>4.3942185255641938E-7</v>
      </c>
      <c r="IP204" s="86">
        <f t="shared" si="252"/>
        <v>5.0027638769891574E-9</v>
      </c>
      <c r="IQ204" s="86">
        <f t="shared" si="252"/>
        <v>5.2237043464517759E-9</v>
      </c>
      <c r="IR204" s="86">
        <f t="shared" si="252"/>
        <v>3.3360474516108849E-8</v>
      </c>
      <c r="IS204" s="86">
        <f t="shared" si="252"/>
        <v>2.7901069426543068E-7</v>
      </c>
      <c r="IT204" s="86">
        <f t="shared" si="252"/>
        <v>1.4559676007750507E-6</v>
      </c>
      <c r="IU204" s="86">
        <f t="shared" si="252"/>
        <v>1.1030534094743534E-5</v>
      </c>
      <c r="IV204" s="86">
        <f t="shared" si="252"/>
        <v>2.6182112153643482E-6</v>
      </c>
      <c r="IW204" s="86">
        <f t="shared" si="252"/>
        <v>6.9040821657215323E-10</v>
      </c>
      <c r="IY204" s="86">
        <f t="shared" si="253"/>
        <v>5.7032705368250947E-3</v>
      </c>
      <c r="IZ204" s="86">
        <f t="shared" si="253"/>
        <v>6.0764050196477315E-5</v>
      </c>
      <c r="JA204" s="86">
        <f t="shared" si="253"/>
        <v>1.4208367122646319E-6</v>
      </c>
      <c r="JB204" s="86">
        <f t="shared" si="253"/>
        <v>1.0475427364266231E-5</v>
      </c>
      <c r="JC204" s="86">
        <f t="shared" si="253"/>
        <v>1.0642445474208774E-6</v>
      </c>
      <c r="JD204" s="86">
        <f t="shared" si="253"/>
        <v>1.0637798499731817E-6</v>
      </c>
      <c r="JE204" s="86">
        <f t="shared" si="253"/>
        <v>4.3942185255641938E-7</v>
      </c>
      <c r="JF204" s="86">
        <f t="shared" si="253"/>
        <v>5.0027638769891574E-9</v>
      </c>
      <c r="JG204" s="86">
        <f t="shared" si="253"/>
        <v>5.2237043464517759E-9</v>
      </c>
      <c r="JH204" s="86">
        <f t="shared" si="253"/>
        <v>3.3360474516108849E-8</v>
      </c>
      <c r="JI204" s="86">
        <f t="shared" si="253"/>
        <v>2.7901069426543068E-7</v>
      </c>
      <c r="JJ204" s="86">
        <f t="shared" si="253"/>
        <v>1.4559676007750507E-6</v>
      </c>
      <c r="JK204" s="86">
        <f t="shared" si="253"/>
        <v>1.1030534094743534E-5</v>
      </c>
      <c r="JL204" s="86">
        <f t="shared" si="253"/>
        <v>2.6182112153643482E-6</v>
      </c>
      <c r="JM204" s="86">
        <f t="shared" si="253"/>
        <v>6.9040821657215323E-10</v>
      </c>
    </row>
    <row r="205" spans="2:273" x14ac:dyDescent="0.25">
      <c r="B205" s="2">
        <v>178</v>
      </c>
      <c r="C205" s="37">
        <v>66.507000000000005</v>
      </c>
      <c r="D205" s="37">
        <v>66.697999999999993</v>
      </c>
      <c r="E205" s="37">
        <v>64.888999999999996</v>
      </c>
      <c r="F205" s="37">
        <v>62.555999999999997</v>
      </c>
      <c r="G205" s="37">
        <v>63.639000000000003</v>
      </c>
      <c r="H205" s="37">
        <v>57.59</v>
      </c>
      <c r="I205" s="37">
        <v>56.508000000000003</v>
      </c>
      <c r="J205" s="37">
        <v>59.622999999999998</v>
      </c>
      <c r="K205" s="37">
        <v>57.79</v>
      </c>
      <c r="L205" s="37">
        <v>56.628999999999998</v>
      </c>
      <c r="M205" s="37">
        <v>56.548000000000002</v>
      </c>
      <c r="N205" s="37">
        <v>62.081000000000003</v>
      </c>
      <c r="O205" s="37">
        <v>62.982999999999997</v>
      </c>
      <c r="P205" s="37">
        <v>64.370999999999995</v>
      </c>
      <c r="Q205" s="37">
        <v>67.918999999999997</v>
      </c>
      <c r="S205" s="4">
        <f t="shared" si="254"/>
        <v>65.798660955460534</v>
      </c>
      <c r="T205" s="4">
        <f t="shared" si="254"/>
        <v>65.431227442197724</v>
      </c>
      <c r="U205" s="4" t="e">
        <f t="shared" si="254"/>
        <v>#N/A</v>
      </c>
      <c r="V205" s="4" t="e">
        <f t="shared" si="254"/>
        <v>#N/A</v>
      </c>
      <c r="W205" s="4" t="e">
        <f t="shared" si="254"/>
        <v>#N/A</v>
      </c>
      <c r="X205" s="4" t="e">
        <f t="shared" si="254"/>
        <v>#N/A</v>
      </c>
      <c r="Y205" s="4" t="e">
        <f t="shared" si="254"/>
        <v>#N/A</v>
      </c>
      <c r="Z205" s="4" t="e">
        <f t="shared" si="254"/>
        <v>#N/A</v>
      </c>
      <c r="AA205" s="4" t="e">
        <f t="shared" si="254"/>
        <v>#N/A</v>
      </c>
      <c r="AB205" s="4" t="e">
        <f t="shared" si="254"/>
        <v>#N/A</v>
      </c>
      <c r="AC205" s="4" t="e">
        <f t="shared" si="254"/>
        <v>#N/A</v>
      </c>
      <c r="AD205" s="4" t="e">
        <f t="shared" si="254"/>
        <v>#N/A</v>
      </c>
      <c r="AE205" s="4" t="e">
        <f t="shared" si="254"/>
        <v>#N/A</v>
      </c>
      <c r="AF205" s="4">
        <f t="shared" si="254"/>
        <v>64.375520077422195</v>
      </c>
      <c r="AG205" s="4">
        <f t="shared" si="254"/>
        <v>67.659258670019739</v>
      </c>
      <c r="AI205" s="4">
        <f t="shared" si="255"/>
        <v>0.70833904453947127</v>
      </c>
      <c r="AJ205" s="4">
        <f t="shared" si="255"/>
        <v>1.2667725578022697</v>
      </c>
      <c r="AK205" s="4">
        <f t="shared" si="255"/>
        <v>0</v>
      </c>
      <c r="AL205" s="4">
        <f t="shared" si="255"/>
        <v>0</v>
      </c>
      <c r="AM205" s="4">
        <f t="shared" si="255"/>
        <v>0</v>
      </c>
      <c r="AN205" s="4">
        <f t="shared" si="255"/>
        <v>0</v>
      </c>
      <c r="AO205" s="4">
        <f t="shared" si="255"/>
        <v>0</v>
      </c>
      <c r="AP205" s="4">
        <f t="shared" si="255"/>
        <v>0</v>
      </c>
      <c r="AQ205" s="4">
        <f t="shared" si="255"/>
        <v>0</v>
      </c>
      <c r="AR205" s="4">
        <f t="shared" si="255"/>
        <v>0</v>
      </c>
      <c r="AS205" s="4">
        <f t="shared" si="255"/>
        <v>0</v>
      </c>
      <c r="AT205" s="4">
        <f t="shared" si="255"/>
        <v>0</v>
      </c>
      <c r="AU205" s="4">
        <f t="shared" si="255"/>
        <v>0</v>
      </c>
      <c r="AV205" s="4">
        <f t="shared" si="255"/>
        <v>-4.5200774221996198E-3</v>
      </c>
      <c r="AW205" s="4">
        <f t="shared" si="255"/>
        <v>0.25974132998025823</v>
      </c>
      <c r="AY205" s="2">
        <f t="shared" si="247"/>
        <v>65.798660955022129</v>
      </c>
      <c r="AZ205" s="2">
        <f t="shared" si="247"/>
        <v>65.431227442197724</v>
      </c>
      <c r="BA205" s="2" t="e">
        <f t="shared" si="247"/>
        <v>#N/A</v>
      </c>
      <c r="BB205" s="2" t="e">
        <f t="shared" si="247"/>
        <v>#N/A</v>
      </c>
      <c r="BC205" s="2" t="e">
        <f t="shared" si="247"/>
        <v>#N/A</v>
      </c>
      <c r="BD205" s="2" t="e">
        <f t="shared" si="247"/>
        <v>#N/A</v>
      </c>
      <c r="BE205" s="2" t="e">
        <f t="shared" si="247"/>
        <v>#N/A</v>
      </c>
      <c r="BF205" s="2" t="e">
        <f t="shared" si="247"/>
        <v>#N/A</v>
      </c>
      <c r="BG205" s="2" t="e">
        <f t="shared" si="247"/>
        <v>#N/A</v>
      </c>
      <c r="BH205" s="2" t="e">
        <f t="shared" si="247"/>
        <v>#N/A</v>
      </c>
      <c r="BI205" s="2" t="e">
        <f t="shared" si="247"/>
        <v>#N/A</v>
      </c>
      <c r="BJ205" s="2" t="e">
        <f t="shared" si="247"/>
        <v>#N/A</v>
      </c>
      <c r="BK205" s="2" t="e">
        <f t="shared" si="247"/>
        <v>#N/A</v>
      </c>
      <c r="BL205" s="2">
        <f t="shared" si="247"/>
        <v>64.375520077404246</v>
      </c>
      <c r="BM205" s="2">
        <f t="shared" si="247"/>
        <v>67.659258670018673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8"/>
        <v/>
      </c>
      <c r="CF205" s="2" t="str">
        <f t="shared" si="248"/>
        <v/>
      </c>
      <c r="CG205" s="2" t="str">
        <f t="shared" si="248"/>
        <v/>
      </c>
      <c r="CH205" s="2" t="str">
        <f t="shared" si="248"/>
        <v/>
      </c>
      <c r="CI205" s="2" t="str">
        <f t="shared" si="248"/>
        <v/>
      </c>
      <c r="CJ205" s="2" t="str">
        <f t="shared" si="248"/>
        <v/>
      </c>
      <c r="CK205" s="2" t="str">
        <f t="shared" si="248"/>
        <v/>
      </c>
      <c r="CL205" s="2" t="str">
        <f t="shared" si="248"/>
        <v/>
      </c>
      <c r="CM205" s="2" t="str">
        <f t="shared" si="248"/>
        <v/>
      </c>
      <c r="CN205" s="2" t="str">
        <f t="shared" si="248"/>
        <v/>
      </c>
      <c r="CO205" s="2" t="str">
        <f t="shared" si="248"/>
        <v/>
      </c>
      <c r="CP205" s="2" t="str">
        <f t="shared" si="248"/>
        <v/>
      </c>
      <c r="CQ205" s="2" t="str">
        <f t="shared" si="248"/>
        <v/>
      </c>
      <c r="CR205" s="2" t="str">
        <f t="shared" si="248"/>
        <v/>
      </c>
      <c r="CS205" s="2" t="str">
        <f t="shared" si="248"/>
        <v/>
      </c>
      <c r="CU205" s="2">
        <f t="shared" si="197"/>
        <v>66.507000000000005</v>
      </c>
      <c r="CV205" s="2">
        <f t="shared" si="198"/>
        <v>66.697999999999993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64.370999999999995</v>
      </c>
      <c r="DI205" s="2">
        <f t="shared" si="211"/>
        <v>67.918999999999997</v>
      </c>
      <c r="DK205" s="2">
        <f t="shared" si="256"/>
        <v>74.291171629336844</v>
      </c>
      <c r="DL205" s="2">
        <f t="shared" si="256"/>
        <v>98.681122017517367</v>
      </c>
      <c r="DM205" s="2">
        <f t="shared" si="256"/>
        <v>99.857656297191198</v>
      </c>
      <c r="DN205" s="2">
        <f t="shared" si="256"/>
        <v>88.863969042585339</v>
      </c>
      <c r="DO205" s="2">
        <f t="shared" si="256"/>
        <v>102.20601707317074</v>
      </c>
      <c r="DP205" s="2">
        <f t="shared" si="256"/>
        <v>95.113107123317647</v>
      </c>
      <c r="DQ205" s="2">
        <f t="shared" si="256"/>
        <v>85.1943878980195</v>
      </c>
      <c r="DR205" s="2">
        <f t="shared" si="256"/>
        <v>101.5019701844702</v>
      </c>
      <c r="DS205" s="2">
        <f t="shared" si="256"/>
        <v>102.29247310167312</v>
      </c>
      <c r="DT205" s="2">
        <f t="shared" si="256"/>
        <v>106.36974453781509</v>
      </c>
      <c r="DU205" s="2">
        <f t="shared" si="256"/>
        <v>107.64171351351354</v>
      </c>
      <c r="DV205" s="2">
        <f t="shared" si="256"/>
        <v>99.747956559798638</v>
      </c>
      <c r="DW205" s="2">
        <f t="shared" si="256"/>
        <v>96.905319043151934</v>
      </c>
      <c r="DX205" s="2">
        <f t="shared" si="256"/>
        <v>100.83198974358973</v>
      </c>
      <c r="DY205" s="2">
        <f t="shared" si="256"/>
        <v>93.840901400560199</v>
      </c>
      <c r="EA205" s="2">
        <f t="shared" si="244"/>
        <v>64.869394689729944</v>
      </c>
      <c r="EB205" s="2">
        <f t="shared" si="244"/>
        <v>64.246270034111774</v>
      </c>
      <c r="EC205" s="2">
        <f t="shared" si="244"/>
        <v>63.42902194062053</v>
      </c>
      <c r="ED205" s="2">
        <f t="shared" si="244"/>
        <v>61.479434692128784</v>
      </c>
      <c r="EE205" s="2">
        <f t="shared" si="244"/>
        <v>59.380801315237179</v>
      </c>
      <c r="EF205" s="2">
        <f t="shared" si="239"/>
        <v>54.947805692062943</v>
      </c>
      <c r="EG205" s="2">
        <f t="shared" si="240"/>
        <v>56.79239319777119</v>
      </c>
      <c r="EH205" s="2">
        <f t="shared" si="241"/>
        <v>56.104046367668815</v>
      </c>
      <c r="EI205" s="2">
        <f t="shared" si="242"/>
        <v>55.081590433461173</v>
      </c>
      <c r="EJ205" s="2">
        <f t="shared" si="243"/>
        <v>56.086578465652018</v>
      </c>
      <c r="EK205" s="2">
        <f t="shared" si="246"/>
        <v>56.444970174524613</v>
      </c>
      <c r="EL205" s="2">
        <f t="shared" si="179"/>
        <v>60.446832299908962</v>
      </c>
      <c r="EM205" s="2">
        <f t="shared" si="179"/>
        <v>61.653542023786763</v>
      </c>
      <c r="EN205" s="2">
        <f t="shared" si="179"/>
        <v>64.605417495898536</v>
      </c>
      <c r="EO205" s="2">
        <f t="shared" si="179"/>
        <v>70.679919264850668</v>
      </c>
      <c r="EQ205" s="2">
        <f t="shared" si="257"/>
        <v>65.94675567158923</v>
      </c>
      <c r="ER205" s="2">
        <f t="shared" si="257"/>
        <v>65.537486702272872</v>
      </c>
      <c r="ES205" s="2">
        <f t="shared" si="257"/>
        <v>64.116822796200779</v>
      </c>
      <c r="ET205" s="2">
        <f t="shared" si="257"/>
        <v>62.119116130719377</v>
      </c>
      <c r="EU205" s="2">
        <f t="shared" si="257"/>
        <v>62.415618442531567</v>
      </c>
      <c r="EV205" s="2">
        <f t="shared" si="257"/>
        <v>56.735081641088641</v>
      </c>
      <c r="EW205" s="2">
        <f t="shared" si="257"/>
        <v>55.940104887001496</v>
      </c>
      <c r="EX205" s="2">
        <f t="shared" si="257"/>
        <v>57.757969639153885</v>
      </c>
      <c r="EY205" s="2">
        <f t="shared" si="257"/>
        <v>55.651567593010391</v>
      </c>
      <c r="EZ205" s="2">
        <f t="shared" si="257"/>
        <v>55.822236618684123</v>
      </c>
      <c r="FA205" s="2">
        <f t="shared" si="257"/>
        <v>56.273787902727911</v>
      </c>
      <c r="FB205" s="2">
        <f t="shared" si="257"/>
        <v>61.115657661418879</v>
      </c>
      <c r="FC205" s="2">
        <f t="shared" si="257"/>
        <v>62.221648594315099</v>
      </c>
      <c r="FD205" s="2">
        <f t="shared" si="257"/>
        <v>64.347980195134326</v>
      </c>
      <c r="FE205" s="2">
        <f t="shared" si="257"/>
        <v>67.245722052761153</v>
      </c>
      <c r="FG205" s="2">
        <f t="shared" si="258"/>
        <v>0.99999533044215938</v>
      </c>
      <c r="FH205" s="2">
        <f t="shared" si="258"/>
        <v>0.99999554899317544</v>
      </c>
      <c r="FI205" s="2">
        <f t="shared" si="258"/>
        <v>0.9999960362962782</v>
      </c>
      <c r="FJ205" s="2">
        <f t="shared" si="258"/>
        <v>0.99999521373690037</v>
      </c>
      <c r="FK205" s="2">
        <f t="shared" si="258"/>
        <v>0.99999533923793382</v>
      </c>
      <c r="FL205" s="2">
        <f t="shared" si="258"/>
        <v>0.99999483322358707</v>
      </c>
      <c r="FM205" s="2">
        <f t="shared" si="258"/>
        <v>0.99999429385691307</v>
      </c>
      <c r="FN205" s="2">
        <f t="shared" si="258"/>
        <v>0.99999421248887443</v>
      </c>
      <c r="FO205" s="2">
        <f t="shared" si="258"/>
        <v>0.99999424660511815</v>
      </c>
      <c r="FP205" s="2">
        <f t="shared" si="258"/>
        <v>0.99999403785176777</v>
      </c>
      <c r="FQ205" s="2">
        <f t="shared" si="258"/>
        <v>0.99999455461749109</v>
      </c>
      <c r="FR205" s="2">
        <f t="shared" si="258"/>
        <v>0.99999448486045395</v>
      </c>
      <c r="FS205" s="2">
        <f t="shared" si="258"/>
        <v>0.99999485027682988</v>
      </c>
      <c r="FT205" s="2">
        <f t="shared" si="258"/>
        <v>0.99999475522238601</v>
      </c>
      <c r="FU205" s="2">
        <f t="shared" si="258"/>
        <v>0.99999367883980139</v>
      </c>
      <c r="FW205" s="2">
        <f t="shared" si="249"/>
        <v>0.86249853615097472</v>
      </c>
      <c r="FX205" s="2">
        <f t="shared" si="249"/>
        <v>0.91758739454015537</v>
      </c>
      <c r="FY205" s="2">
        <f t="shared" si="249"/>
        <v>0.93923499120315057</v>
      </c>
      <c r="FZ205" s="2">
        <f t="shared" si="249"/>
        <v>0.92437824176551553</v>
      </c>
      <c r="GA205" s="2">
        <f t="shared" si="249"/>
        <v>0.93133315512624348</v>
      </c>
      <c r="GB205" s="2">
        <f t="shared" si="249"/>
        <v>0.93186698812766222</v>
      </c>
      <c r="GC205" s="2">
        <f t="shared" si="249"/>
        <v>0.93785969055297613</v>
      </c>
      <c r="GD205" s="2">
        <f t="shared" si="249"/>
        <v>0.95083398829075105</v>
      </c>
      <c r="GE205" s="2">
        <f t="shared" si="249"/>
        <v>0.95139763565623203</v>
      </c>
      <c r="GF205" s="2">
        <f t="shared" si="249"/>
        <v>0.94388980568020342</v>
      </c>
      <c r="GG205" s="2">
        <f t="shared" si="249"/>
        <v>0.93588578110991139</v>
      </c>
      <c r="GH205" s="2">
        <f t="shared" si="249"/>
        <v>0.92183407216940971</v>
      </c>
      <c r="GI205" s="2">
        <f t="shared" si="249"/>
        <v>0.91104695489000553</v>
      </c>
      <c r="GJ205" s="2">
        <f t="shared" si="249"/>
        <v>0.89376099782909146</v>
      </c>
      <c r="GK205" s="2">
        <f t="shared" si="249"/>
        <v>0.87962537168109933</v>
      </c>
      <c r="GM205" s="86">
        <f t="shared" si="250"/>
        <v>3.9461478098052329E-187</v>
      </c>
      <c r="GN205" s="86">
        <f t="shared" si="250"/>
        <v>0</v>
      </c>
      <c r="GO205" s="86">
        <f t="shared" si="250"/>
        <v>0</v>
      </c>
      <c r="GP205" s="86">
        <f t="shared" si="250"/>
        <v>0</v>
      </c>
      <c r="GQ205" s="86">
        <f t="shared" si="250"/>
        <v>0</v>
      </c>
      <c r="GR205" s="86">
        <f t="shared" si="250"/>
        <v>0</v>
      </c>
      <c r="GS205" s="86">
        <f t="shared" si="250"/>
        <v>0</v>
      </c>
      <c r="GT205" s="86">
        <f t="shared" si="250"/>
        <v>0</v>
      </c>
      <c r="GU205" s="86">
        <f t="shared" si="250"/>
        <v>0</v>
      </c>
      <c r="GV205" s="86">
        <f t="shared" si="250"/>
        <v>0</v>
      </c>
      <c r="GW205" s="86">
        <f t="shared" si="250"/>
        <v>0</v>
      </c>
      <c r="GX205" s="86">
        <f t="shared" si="250"/>
        <v>0</v>
      </c>
      <c r="GY205" s="86">
        <f t="shared" si="250"/>
        <v>0</v>
      </c>
      <c r="GZ205" s="86">
        <f t="shared" si="250"/>
        <v>0</v>
      </c>
      <c r="HA205" s="86">
        <f t="shared" si="250"/>
        <v>0</v>
      </c>
      <c r="HC205" s="86">
        <f t="shared" si="181"/>
        <v>1.2710382302952118E-113</v>
      </c>
      <c r="HD205" s="86">
        <f t="shared" si="181"/>
        <v>9.3828722170745377E-276</v>
      </c>
      <c r="HE205" s="86">
        <f t="shared" si="181"/>
        <v>0</v>
      </c>
      <c r="HF205" s="86">
        <f t="shared" si="181"/>
        <v>6.6828350099979186E-308</v>
      </c>
      <c r="HG205" s="86">
        <f t="shared" si="181"/>
        <v>0</v>
      </c>
      <c r="HH205" s="86">
        <f t="shared" si="181"/>
        <v>0</v>
      </c>
      <c r="HI205" s="86">
        <f t="shared" si="245"/>
        <v>0</v>
      </c>
      <c r="HJ205" s="86">
        <f t="shared" si="245"/>
        <v>0</v>
      </c>
      <c r="HK205" s="86">
        <f t="shared" si="245"/>
        <v>0</v>
      </c>
      <c r="HL205" s="86">
        <f t="shared" si="245"/>
        <v>0</v>
      </c>
      <c r="HM205" s="86">
        <f t="shared" si="245"/>
        <v>0</v>
      </c>
      <c r="HN205" s="86">
        <f t="shared" si="245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51"/>
        <v>4.9970507497779254E-28</v>
      </c>
      <c r="HT205" s="86">
        <f t="shared" si="251"/>
        <v>1.2915968634239181E-42</v>
      </c>
      <c r="HU205" s="86">
        <f t="shared" si="251"/>
        <v>3.1887020054794694E-49</v>
      </c>
      <c r="HV205" s="86">
        <f t="shared" si="251"/>
        <v>1.4162787332340608E-46</v>
      </c>
      <c r="HW205" s="86">
        <f t="shared" si="251"/>
        <v>5.6233448447006541E-55</v>
      </c>
      <c r="HX205" s="86">
        <f t="shared" si="251"/>
        <v>1.2798425234949097E-54</v>
      </c>
      <c r="HY205" s="86">
        <f t="shared" si="251"/>
        <v>2.9737242364872575E-54</v>
      </c>
      <c r="HZ205" s="86">
        <f t="shared" si="251"/>
        <v>2.3503265608838486E-64</v>
      </c>
      <c r="IA205" s="86">
        <f t="shared" si="251"/>
        <v>2.6132828324417384E-64</v>
      </c>
      <c r="IB205" s="86">
        <f t="shared" si="251"/>
        <v>9.0124645761113023E-63</v>
      </c>
      <c r="IC205" s="86">
        <f t="shared" si="251"/>
        <v>3.3028842536286789E-57</v>
      </c>
      <c r="ID205" s="86">
        <f t="shared" si="251"/>
        <v>5.6897361939258082E-56</v>
      </c>
      <c r="IE205" s="86">
        <f t="shared" si="251"/>
        <v>1.2528652890963435E-51</v>
      </c>
      <c r="IF205" s="86">
        <f t="shared" si="251"/>
        <v>2.1411500877383821E-60</v>
      </c>
      <c r="IG205" s="86">
        <f t="shared" si="251"/>
        <v>5.4691551328690005E-83</v>
      </c>
      <c r="II205" s="86">
        <f t="shared" si="252"/>
        <v>3.6102024545250368E-3</v>
      </c>
      <c r="IJ205" s="86">
        <f t="shared" si="252"/>
        <v>3.0572876914900657E-5</v>
      </c>
      <c r="IK205" s="86">
        <f t="shared" si="252"/>
        <v>6.0406970940182246E-7</v>
      </c>
      <c r="IL205" s="86">
        <f t="shared" si="252"/>
        <v>4.7517822554590881E-6</v>
      </c>
      <c r="IM205" s="86">
        <f t="shared" si="252"/>
        <v>4.2357771865694003E-7</v>
      </c>
      <c r="IN205" s="86">
        <f t="shared" si="252"/>
        <v>4.2469803806901774E-7</v>
      </c>
      <c r="IO205" s="86">
        <f t="shared" si="252"/>
        <v>1.7093067175433661E-7</v>
      </c>
      <c r="IP205" s="86">
        <f t="shared" si="252"/>
        <v>1.5923737447572163E-9</v>
      </c>
      <c r="IQ205" s="86">
        <f t="shared" si="252"/>
        <v>1.6754184922256244E-9</v>
      </c>
      <c r="IR205" s="86">
        <f t="shared" si="252"/>
        <v>1.1357231266840142E-8</v>
      </c>
      <c r="IS205" s="86">
        <f t="shared" si="252"/>
        <v>1.0384076520143254E-7</v>
      </c>
      <c r="IT205" s="86">
        <f t="shared" si="252"/>
        <v>5.6162980155521586E-7</v>
      </c>
      <c r="IU205" s="86">
        <f t="shared" si="252"/>
        <v>4.7141550511401774E-6</v>
      </c>
      <c r="IV205" s="86">
        <f t="shared" si="252"/>
        <v>9.0572932687163506E-7</v>
      </c>
      <c r="IW205" s="86">
        <f t="shared" si="252"/>
        <v>9.9451600889762147E-11</v>
      </c>
      <c r="IY205" s="86">
        <f t="shared" si="253"/>
        <v>3.6102024545250368E-3</v>
      </c>
      <c r="IZ205" s="86">
        <f t="shared" si="253"/>
        <v>3.0572876914900657E-5</v>
      </c>
      <c r="JA205" s="86">
        <f t="shared" si="253"/>
        <v>6.0406970940182246E-7</v>
      </c>
      <c r="JB205" s="86">
        <f t="shared" si="253"/>
        <v>4.7517822554590881E-6</v>
      </c>
      <c r="JC205" s="86">
        <f t="shared" si="253"/>
        <v>4.2357771865694003E-7</v>
      </c>
      <c r="JD205" s="86">
        <f t="shared" si="253"/>
        <v>4.2469803806901774E-7</v>
      </c>
      <c r="JE205" s="86">
        <f t="shared" si="253"/>
        <v>1.7093067175433661E-7</v>
      </c>
      <c r="JF205" s="86">
        <f t="shared" si="253"/>
        <v>1.5923737447572163E-9</v>
      </c>
      <c r="JG205" s="86">
        <f t="shared" si="253"/>
        <v>1.6754184922256244E-9</v>
      </c>
      <c r="JH205" s="86">
        <f t="shared" si="253"/>
        <v>1.1357231266840142E-8</v>
      </c>
      <c r="JI205" s="86">
        <f t="shared" si="253"/>
        <v>1.0384076520143254E-7</v>
      </c>
      <c r="JJ205" s="86">
        <f t="shared" si="253"/>
        <v>5.6162980155521586E-7</v>
      </c>
      <c r="JK205" s="86">
        <f t="shared" si="253"/>
        <v>4.7141550511401774E-6</v>
      </c>
      <c r="JL205" s="86">
        <f t="shared" si="253"/>
        <v>9.0572932687163506E-7</v>
      </c>
      <c r="JM205" s="86">
        <f t="shared" si="253"/>
        <v>9.9451600889762147E-11</v>
      </c>
    </row>
    <row r="206" spans="2:273" x14ac:dyDescent="0.25">
      <c r="B206" s="2">
        <v>179</v>
      </c>
      <c r="C206" s="37">
        <v>66.194000000000003</v>
      </c>
      <c r="D206" s="37">
        <v>65.397000000000006</v>
      </c>
      <c r="E206" s="37">
        <v>64.475999999999999</v>
      </c>
      <c r="F206" s="37">
        <v>62.253999999999998</v>
      </c>
      <c r="G206" s="37">
        <v>62.869</v>
      </c>
      <c r="H206" s="37">
        <v>57</v>
      </c>
      <c r="I206" s="37">
        <v>57.048999999999999</v>
      </c>
      <c r="J206" s="37">
        <v>58.984000000000002</v>
      </c>
      <c r="K206" s="37">
        <v>57.418999999999997</v>
      </c>
      <c r="L206" s="37">
        <v>56.451999999999998</v>
      </c>
      <c r="M206" s="37">
        <v>56.515999999999998</v>
      </c>
      <c r="N206" s="37">
        <v>62.194000000000003</v>
      </c>
      <c r="O206" s="37">
        <v>62.85</v>
      </c>
      <c r="P206" s="37">
        <v>64.370999999999995</v>
      </c>
      <c r="Q206" s="37">
        <v>67.435000000000002</v>
      </c>
      <c r="S206" s="4">
        <f t="shared" si="254"/>
        <v>65.727726325391203</v>
      </c>
      <c r="T206" s="4">
        <f t="shared" si="254"/>
        <v>65.350030493033785</v>
      </c>
      <c r="U206" s="4" t="e">
        <f t="shared" si="254"/>
        <v>#N/A</v>
      </c>
      <c r="V206" s="4" t="e">
        <f t="shared" si="254"/>
        <v>#N/A</v>
      </c>
      <c r="W206" s="4" t="e">
        <f t="shared" si="254"/>
        <v>#N/A</v>
      </c>
      <c r="X206" s="4" t="e">
        <f t="shared" si="254"/>
        <v>#N/A</v>
      </c>
      <c r="Y206" s="4" t="e">
        <f t="shared" si="254"/>
        <v>#N/A</v>
      </c>
      <c r="Z206" s="4" t="e">
        <f t="shared" si="254"/>
        <v>#N/A</v>
      </c>
      <c r="AA206" s="4" t="e">
        <f t="shared" si="254"/>
        <v>#N/A</v>
      </c>
      <c r="AB206" s="4" t="e">
        <f t="shared" si="254"/>
        <v>#N/A</v>
      </c>
      <c r="AC206" s="4" t="e">
        <f t="shared" si="254"/>
        <v>#N/A</v>
      </c>
      <c r="AD206" s="4" t="e">
        <f t="shared" si="254"/>
        <v>#N/A</v>
      </c>
      <c r="AE206" s="4" t="e">
        <f t="shared" si="254"/>
        <v>#N/A</v>
      </c>
      <c r="AF206" s="4">
        <f t="shared" si="254"/>
        <v>64.269631198767101</v>
      </c>
      <c r="AG206" s="4">
        <f t="shared" si="254"/>
        <v>67.519232442557595</v>
      </c>
      <c r="AI206" s="4">
        <f t="shared" si="255"/>
        <v>0.46627367460880009</v>
      </c>
      <c r="AJ206" s="4">
        <f t="shared" si="255"/>
        <v>4.696950696622082E-2</v>
      </c>
      <c r="AK206" s="4">
        <f t="shared" si="255"/>
        <v>0</v>
      </c>
      <c r="AL206" s="4">
        <f t="shared" si="255"/>
        <v>0</v>
      </c>
      <c r="AM206" s="4">
        <f t="shared" si="255"/>
        <v>0</v>
      </c>
      <c r="AN206" s="4">
        <f t="shared" si="255"/>
        <v>0</v>
      </c>
      <c r="AO206" s="4">
        <f t="shared" si="255"/>
        <v>0</v>
      </c>
      <c r="AP206" s="4">
        <f t="shared" si="255"/>
        <v>0</v>
      </c>
      <c r="AQ206" s="4">
        <f t="shared" si="255"/>
        <v>0</v>
      </c>
      <c r="AR206" s="4">
        <f t="shared" si="255"/>
        <v>0</v>
      </c>
      <c r="AS206" s="4">
        <f t="shared" si="255"/>
        <v>0</v>
      </c>
      <c r="AT206" s="4">
        <f t="shared" si="255"/>
        <v>0</v>
      </c>
      <c r="AU206" s="4">
        <f t="shared" si="255"/>
        <v>0</v>
      </c>
      <c r="AV206" s="4">
        <f t="shared" si="255"/>
        <v>0.10136880123289416</v>
      </c>
      <c r="AW206" s="4">
        <f t="shared" si="255"/>
        <v>-8.4232442557592435E-2</v>
      </c>
      <c r="AY206" s="2">
        <f t="shared" si="247"/>
        <v>65.727726325326472</v>
      </c>
      <c r="AZ206" s="2">
        <f t="shared" si="247"/>
        <v>65.350030493033785</v>
      </c>
      <c r="BA206" s="2" t="e">
        <f t="shared" si="247"/>
        <v>#N/A</v>
      </c>
      <c r="BB206" s="2" t="e">
        <f t="shared" si="247"/>
        <v>#N/A</v>
      </c>
      <c r="BC206" s="2" t="e">
        <f t="shared" si="247"/>
        <v>#N/A</v>
      </c>
      <c r="BD206" s="2" t="e">
        <f t="shared" si="247"/>
        <v>#N/A</v>
      </c>
      <c r="BE206" s="2" t="e">
        <f t="shared" si="247"/>
        <v>#N/A</v>
      </c>
      <c r="BF206" s="2" t="e">
        <f t="shared" si="247"/>
        <v>#N/A</v>
      </c>
      <c r="BG206" s="2" t="e">
        <f t="shared" si="247"/>
        <v>#N/A</v>
      </c>
      <c r="BH206" s="2" t="e">
        <f t="shared" si="247"/>
        <v>#N/A</v>
      </c>
      <c r="BI206" s="2" t="e">
        <f t="shared" si="247"/>
        <v>#N/A</v>
      </c>
      <c r="BJ206" s="2" t="e">
        <f t="shared" si="247"/>
        <v>#N/A</v>
      </c>
      <c r="BK206" s="2" t="e">
        <f t="shared" si="247"/>
        <v>#N/A</v>
      </c>
      <c r="BL206" s="2">
        <f t="shared" si="247"/>
        <v>64.269631198765353</v>
      </c>
      <c r="BM206" s="2">
        <f t="shared" si="247"/>
        <v>67.519232442557524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8"/>
        <v/>
      </c>
      <c r="CF206" s="2" t="str">
        <f t="shared" si="248"/>
        <v/>
      </c>
      <c r="CG206" s="2" t="str">
        <f t="shared" si="248"/>
        <v/>
      </c>
      <c r="CH206" s="2" t="str">
        <f t="shared" si="248"/>
        <v/>
      </c>
      <c r="CI206" s="2" t="str">
        <f t="shared" si="248"/>
        <v/>
      </c>
      <c r="CJ206" s="2" t="str">
        <f t="shared" si="248"/>
        <v/>
      </c>
      <c r="CK206" s="2" t="str">
        <f t="shared" si="248"/>
        <v/>
      </c>
      <c r="CL206" s="2" t="str">
        <f t="shared" si="248"/>
        <v/>
      </c>
      <c r="CM206" s="2" t="str">
        <f t="shared" si="248"/>
        <v/>
      </c>
      <c r="CN206" s="2" t="str">
        <f t="shared" si="248"/>
        <v/>
      </c>
      <c r="CO206" s="2" t="str">
        <f t="shared" si="248"/>
        <v/>
      </c>
      <c r="CP206" s="2" t="str">
        <f t="shared" si="248"/>
        <v/>
      </c>
      <c r="CQ206" s="2" t="str">
        <f t="shared" si="248"/>
        <v/>
      </c>
      <c r="CR206" s="2" t="str">
        <f t="shared" si="248"/>
        <v/>
      </c>
      <c r="CS206" s="2" t="str">
        <f t="shared" si="248"/>
        <v/>
      </c>
      <c r="CU206" s="2">
        <f t="shared" si="197"/>
        <v>66.194000000000003</v>
      </c>
      <c r="CV206" s="2">
        <f t="shared" si="198"/>
        <v>65.397000000000006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64.370999999999995</v>
      </c>
      <c r="DI206" s="2">
        <f t="shared" si="211"/>
        <v>67.435000000000002</v>
      </c>
      <c r="DK206" s="2">
        <f t="shared" si="256"/>
        <v>74.208073869126039</v>
      </c>
      <c r="DL206" s="2">
        <f t="shared" si="256"/>
        <v>98.747241165810934</v>
      </c>
      <c r="DM206" s="2">
        <f t="shared" si="256"/>
        <v>99.949440954394447</v>
      </c>
      <c r="DN206" s="2">
        <f t="shared" si="256"/>
        <v>88.904775294472984</v>
      </c>
      <c r="DO206" s="2">
        <f t="shared" si="256"/>
        <v>102.31493466898955</v>
      </c>
      <c r="DP206" s="2">
        <f t="shared" si="256"/>
        <v>95.17573749863223</v>
      </c>
      <c r="DQ206" s="2">
        <f t="shared" si="256"/>
        <v>85.198316336579509</v>
      </c>
      <c r="DR206" s="2">
        <f t="shared" si="256"/>
        <v>101.58913813813815</v>
      </c>
      <c r="DS206" s="2">
        <f t="shared" si="256"/>
        <v>102.38645675675679</v>
      </c>
      <c r="DT206" s="2">
        <f t="shared" si="256"/>
        <v>106.48597983193275</v>
      </c>
      <c r="DU206" s="2">
        <f t="shared" si="256"/>
        <v>107.77644749034752</v>
      </c>
      <c r="DV206" s="2">
        <f t="shared" si="256"/>
        <v>99.839606959185886</v>
      </c>
      <c r="DW206" s="2">
        <f t="shared" si="256"/>
        <v>96.996624577861127</v>
      </c>
      <c r="DX206" s="2">
        <f t="shared" si="256"/>
        <v>100.95530512820511</v>
      </c>
      <c r="DY206" s="2">
        <f t="shared" si="256"/>
        <v>93.914072549019593</v>
      </c>
      <c r="EA206" s="2">
        <f t="shared" si="244"/>
        <v>64.771684081797332</v>
      </c>
      <c r="EB206" s="2">
        <f t="shared" si="244"/>
        <v>64.138714075795619</v>
      </c>
      <c r="EC206" s="2">
        <f t="shared" si="244"/>
        <v>63.337883611389671</v>
      </c>
      <c r="ED206" s="2">
        <f t="shared" si="244"/>
        <v>61.389869449545031</v>
      </c>
      <c r="EE206" s="2">
        <f t="shared" si="244"/>
        <v>59.227063785504427</v>
      </c>
      <c r="EF206" s="2">
        <f t="shared" si="239"/>
        <v>54.779323624793108</v>
      </c>
      <c r="EG206" s="2">
        <f t="shared" si="240"/>
        <v>56.656520616542451</v>
      </c>
      <c r="EH206" s="2">
        <f t="shared" si="241"/>
        <v>55.906987008378529</v>
      </c>
      <c r="EI206" s="2">
        <f t="shared" si="242"/>
        <v>54.873965102395253</v>
      </c>
      <c r="EJ206" s="2">
        <f t="shared" si="243"/>
        <v>55.882986013986034</v>
      </c>
      <c r="EK206" s="2">
        <f t="shared" si="246"/>
        <v>56.24710862203699</v>
      </c>
      <c r="EL206" s="2">
        <f t="shared" si="179"/>
        <v>60.285307966501648</v>
      </c>
      <c r="EM206" s="2">
        <f t="shared" si="179"/>
        <v>61.523260346069591</v>
      </c>
      <c r="EN206" s="2">
        <f t="shared" si="179"/>
        <v>64.50493097215768</v>
      </c>
      <c r="EO206" s="2">
        <f t="shared" si="179"/>
        <v>70.613520894869268</v>
      </c>
      <c r="EQ206" s="2">
        <f t="shared" si="257"/>
        <v>65.866683892354388</v>
      </c>
      <c r="ER206" s="2">
        <f t="shared" si="257"/>
        <v>65.449099544427455</v>
      </c>
      <c r="ES206" s="2">
        <f t="shared" si="257"/>
        <v>64.035234608112262</v>
      </c>
      <c r="ET206" s="2">
        <f t="shared" si="257"/>
        <v>62.038919048449216</v>
      </c>
      <c r="EU206" s="2">
        <f t="shared" si="257"/>
        <v>62.305500173944083</v>
      </c>
      <c r="EV206" s="2">
        <f t="shared" si="257"/>
        <v>56.592104482551548</v>
      </c>
      <c r="EW206" s="2">
        <f t="shared" si="257"/>
        <v>55.792265064992634</v>
      </c>
      <c r="EX206" s="2">
        <f t="shared" si="257"/>
        <v>57.583883027789305</v>
      </c>
      <c r="EY206" s="2">
        <f t="shared" si="257"/>
        <v>55.451803087120894</v>
      </c>
      <c r="EZ206" s="2">
        <f t="shared" si="257"/>
        <v>55.615014853681295</v>
      </c>
      <c r="FA206" s="2">
        <f t="shared" si="257"/>
        <v>56.073573061098202</v>
      </c>
      <c r="FB206" s="2">
        <f t="shared" si="257"/>
        <v>60.963774248887944</v>
      </c>
      <c r="FC206" s="2">
        <f t="shared" si="257"/>
        <v>62.099689799525258</v>
      </c>
      <c r="FD206" s="2">
        <f t="shared" si="257"/>
        <v>64.243929493157637</v>
      </c>
      <c r="FE206" s="2">
        <f t="shared" si="257"/>
        <v>67.132894032435303</v>
      </c>
      <c r="FG206" s="2">
        <f t="shared" si="258"/>
        <v>0.99999574131088464</v>
      </c>
      <c r="FH206" s="2">
        <f t="shared" si="258"/>
        <v>0.99999594063194019</v>
      </c>
      <c r="FI206" s="2">
        <f t="shared" si="258"/>
        <v>0.99999638505798094</v>
      </c>
      <c r="FJ206" s="2">
        <f t="shared" si="258"/>
        <v>0.99999563487433485</v>
      </c>
      <c r="FK206" s="2">
        <f t="shared" si="258"/>
        <v>0.99999574933273283</v>
      </c>
      <c r="FL206" s="2">
        <f t="shared" si="258"/>
        <v>0.99999528784176461</v>
      </c>
      <c r="FM206" s="2">
        <f t="shared" si="258"/>
        <v>0.99999479593304097</v>
      </c>
      <c r="FN206" s="2">
        <f t="shared" si="258"/>
        <v>0.99999472172443271</v>
      </c>
      <c r="FO206" s="2">
        <f t="shared" si="258"/>
        <v>0.99999475283884842</v>
      </c>
      <c r="FP206" s="2">
        <f t="shared" si="258"/>
        <v>0.99999456245333385</v>
      </c>
      <c r="FQ206" s="2">
        <f t="shared" si="258"/>
        <v>0.99999503374974796</v>
      </c>
      <c r="FR206" s="2">
        <f t="shared" si="258"/>
        <v>0.99999497013051264</v>
      </c>
      <c r="FS206" s="2">
        <f t="shared" si="258"/>
        <v>0.99999530339452103</v>
      </c>
      <c r="FT206" s="2">
        <f t="shared" si="258"/>
        <v>0.99999521670375868</v>
      </c>
      <c r="FU206" s="2">
        <f t="shared" si="258"/>
        <v>0.99999423503017515</v>
      </c>
      <c r="FW206" s="2">
        <f t="shared" si="249"/>
        <v>0.87306139020456086</v>
      </c>
      <c r="FX206" s="2">
        <f t="shared" si="249"/>
        <v>0.92428980439875941</v>
      </c>
      <c r="FY206" s="2">
        <f t="shared" si="249"/>
        <v>0.94428375739990611</v>
      </c>
      <c r="FZ206" s="2">
        <f t="shared" si="249"/>
        <v>0.93057015791759046</v>
      </c>
      <c r="GA206" s="2">
        <f t="shared" si="249"/>
        <v>0.93699441734389621</v>
      </c>
      <c r="GB206" s="2">
        <f t="shared" si="249"/>
        <v>0.93748719246579926</v>
      </c>
      <c r="GC206" s="2">
        <f t="shared" si="249"/>
        <v>0.94301579317610384</v>
      </c>
      <c r="GD206" s="2">
        <f t="shared" si="249"/>
        <v>0.95496524059682886</v>
      </c>
      <c r="GE206" s="2">
        <f t="shared" si="249"/>
        <v>0.95548374396617997</v>
      </c>
      <c r="GF206" s="2">
        <f t="shared" si="249"/>
        <v>0.94857299488577818</v>
      </c>
      <c r="GG206" s="2">
        <f t="shared" si="249"/>
        <v>0.94119539971277955</v>
      </c>
      <c r="GH206" s="2">
        <f t="shared" si="249"/>
        <v>0.92821812846880558</v>
      </c>
      <c r="GI206" s="2">
        <f t="shared" si="249"/>
        <v>0.91823388313715004</v>
      </c>
      <c r="GJ206" s="2">
        <f t="shared" si="249"/>
        <v>0.90219460530330942</v>
      </c>
      <c r="GK206" s="2">
        <f t="shared" si="249"/>
        <v>0.88904180240826691</v>
      </c>
      <c r="GM206" s="86">
        <f t="shared" si="250"/>
        <v>1.5466351968304444E-190</v>
      </c>
      <c r="GN206" s="86">
        <f t="shared" si="250"/>
        <v>0</v>
      </c>
      <c r="GO206" s="86">
        <f t="shared" si="250"/>
        <v>0</v>
      </c>
      <c r="GP206" s="86">
        <f t="shared" si="250"/>
        <v>0</v>
      </c>
      <c r="GQ206" s="86">
        <f t="shared" si="250"/>
        <v>0</v>
      </c>
      <c r="GR206" s="86">
        <f t="shared" si="250"/>
        <v>0</v>
      </c>
      <c r="GS206" s="86">
        <f t="shared" si="250"/>
        <v>0</v>
      </c>
      <c r="GT206" s="86">
        <f t="shared" si="250"/>
        <v>0</v>
      </c>
      <c r="GU206" s="86">
        <f t="shared" si="250"/>
        <v>0</v>
      </c>
      <c r="GV206" s="86">
        <f t="shared" si="250"/>
        <v>0</v>
      </c>
      <c r="GW206" s="86">
        <f t="shared" si="250"/>
        <v>0</v>
      </c>
      <c r="GX206" s="86">
        <f t="shared" si="250"/>
        <v>0</v>
      </c>
      <c r="GY206" s="86">
        <f t="shared" si="250"/>
        <v>0</v>
      </c>
      <c r="GZ206" s="86">
        <f t="shared" si="250"/>
        <v>0</v>
      </c>
      <c r="HA206" s="86">
        <f t="shared" si="250"/>
        <v>0</v>
      </c>
      <c r="HC206" s="86">
        <f t="shared" si="181"/>
        <v>3.0871227467914522E-116</v>
      </c>
      <c r="HD206" s="86">
        <f t="shared" si="181"/>
        <v>7.7573967566471024E-282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5"/>
        <v>0</v>
      </c>
      <c r="HJ206" s="86">
        <f t="shared" si="245"/>
        <v>0</v>
      </c>
      <c r="HK206" s="86">
        <f t="shared" si="245"/>
        <v>0</v>
      </c>
      <c r="HL206" s="86">
        <f t="shared" si="245"/>
        <v>0</v>
      </c>
      <c r="HM206" s="86">
        <f t="shared" si="245"/>
        <v>0</v>
      </c>
      <c r="HN206" s="86">
        <f t="shared" si="245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51"/>
        <v>3.9981269395241932E-29</v>
      </c>
      <c r="HT206" s="86">
        <f t="shared" si="251"/>
        <v>4.2148661360547824E-44</v>
      </c>
      <c r="HU206" s="86">
        <f t="shared" si="251"/>
        <v>6.5682822504287481E-51</v>
      </c>
      <c r="HV206" s="86">
        <f t="shared" si="251"/>
        <v>3.2141691479109732E-48</v>
      </c>
      <c r="HW206" s="86">
        <f t="shared" si="251"/>
        <v>7.0828286479907925E-57</v>
      </c>
      <c r="HX206" s="86">
        <f t="shared" si="251"/>
        <v>1.6594359623182192E-56</v>
      </c>
      <c r="HY206" s="86">
        <f t="shared" si="251"/>
        <v>3.977350803805524E-56</v>
      </c>
      <c r="HZ206" s="86">
        <f t="shared" si="251"/>
        <v>1.6180771065054607E-66</v>
      </c>
      <c r="IA206" s="86">
        <f t="shared" si="251"/>
        <v>1.8521678650493418E-66</v>
      </c>
      <c r="IB206" s="86">
        <f t="shared" si="251"/>
        <v>6.8454880159066011E-65</v>
      </c>
      <c r="IC206" s="86">
        <f t="shared" si="251"/>
        <v>3.4312460942276008E-59</v>
      </c>
      <c r="ID206" s="86">
        <f t="shared" si="251"/>
        <v>5.6253037484833318E-58</v>
      </c>
      <c r="IE206" s="86">
        <f t="shared" si="251"/>
        <v>1.7043927135251443E-53</v>
      </c>
      <c r="IF206" s="86">
        <f t="shared" si="251"/>
        <v>1.1245729414411655E-62</v>
      </c>
      <c r="IG206" s="86">
        <f t="shared" si="251"/>
        <v>3.0802178612797138E-86</v>
      </c>
      <c r="II206" s="86">
        <f t="shared" si="252"/>
        <v>2.2405985054290791E-3</v>
      </c>
      <c r="IJ206" s="86">
        <f t="shared" si="252"/>
        <v>1.5013551014883296E-5</v>
      </c>
      <c r="IK206" s="86">
        <f t="shared" si="252"/>
        <v>2.4991685404627095E-7</v>
      </c>
      <c r="IL206" s="86">
        <f t="shared" si="252"/>
        <v>2.0974886220603196E-6</v>
      </c>
      <c r="IM206" s="86">
        <f t="shared" si="252"/>
        <v>1.6345765046955111E-7</v>
      </c>
      <c r="IN206" s="86">
        <f t="shared" si="252"/>
        <v>1.6442875651676412E-7</v>
      </c>
      <c r="IO206" s="86">
        <f t="shared" si="252"/>
        <v>6.4491505749664535E-8</v>
      </c>
      <c r="IP206" s="86">
        <f t="shared" si="252"/>
        <v>4.89724840034645E-10</v>
      </c>
      <c r="IQ206" s="86">
        <f t="shared" si="252"/>
        <v>5.1940092891008004E-10</v>
      </c>
      <c r="IR206" s="86">
        <f t="shared" si="252"/>
        <v>3.7379693102104357E-9</v>
      </c>
      <c r="IS206" s="86">
        <f t="shared" si="252"/>
        <v>3.7414072945095384E-8</v>
      </c>
      <c r="IT206" s="86">
        <f t="shared" si="252"/>
        <v>2.0945591042868529E-7</v>
      </c>
      <c r="IU206" s="86">
        <f t="shared" si="252"/>
        <v>1.9520459346006515E-6</v>
      </c>
      <c r="IV206" s="86">
        <f t="shared" si="252"/>
        <v>2.9995927141731365E-7</v>
      </c>
      <c r="IW206" s="86">
        <f t="shared" si="252"/>
        <v>1.3121092924056486E-11</v>
      </c>
      <c r="IY206" s="86">
        <f t="shared" si="253"/>
        <v>2.2405985054290791E-3</v>
      </c>
      <c r="IZ206" s="86">
        <f t="shared" si="253"/>
        <v>1.5013551014883296E-5</v>
      </c>
      <c r="JA206" s="86">
        <f t="shared" si="253"/>
        <v>2.4991685404627095E-7</v>
      </c>
      <c r="JB206" s="86">
        <f t="shared" si="253"/>
        <v>2.0974886220603196E-6</v>
      </c>
      <c r="JC206" s="86">
        <f t="shared" si="253"/>
        <v>1.6345765046955111E-7</v>
      </c>
      <c r="JD206" s="86">
        <f t="shared" si="253"/>
        <v>1.6442875651676412E-7</v>
      </c>
      <c r="JE206" s="86">
        <f t="shared" si="253"/>
        <v>6.4491505749664535E-8</v>
      </c>
      <c r="JF206" s="86">
        <f t="shared" si="253"/>
        <v>4.89724840034645E-10</v>
      </c>
      <c r="JG206" s="86">
        <f t="shared" si="253"/>
        <v>5.1940092891008004E-10</v>
      </c>
      <c r="JH206" s="86">
        <f t="shared" si="253"/>
        <v>3.7379693102104357E-9</v>
      </c>
      <c r="JI206" s="86">
        <f t="shared" si="253"/>
        <v>3.7414072945095384E-8</v>
      </c>
      <c r="JJ206" s="86">
        <f t="shared" si="253"/>
        <v>2.0945591042868529E-7</v>
      </c>
      <c r="JK206" s="86">
        <f t="shared" si="253"/>
        <v>1.9520459346006515E-6</v>
      </c>
      <c r="JL206" s="86">
        <f t="shared" si="253"/>
        <v>2.9995927141731365E-7</v>
      </c>
      <c r="JM206" s="86">
        <f t="shared" si="253"/>
        <v>1.3121092924056486E-11</v>
      </c>
    </row>
    <row r="207" spans="2:273" x14ac:dyDescent="0.25">
      <c r="B207" s="2">
        <v>180</v>
      </c>
      <c r="C207" s="37">
        <v>65.581999999999994</v>
      </c>
      <c r="D207" s="37">
        <v>65.429000000000002</v>
      </c>
      <c r="E207" s="37">
        <v>64.078999999999994</v>
      </c>
      <c r="F207" s="37">
        <v>62.951999999999998</v>
      </c>
      <c r="G207" s="37">
        <v>63.197000000000003</v>
      </c>
      <c r="H207" s="37">
        <v>57.59</v>
      </c>
      <c r="I207" s="37">
        <v>56.442999999999998</v>
      </c>
      <c r="J207" s="37">
        <v>58.704999999999998</v>
      </c>
      <c r="K207" s="37">
        <v>57.823</v>
      </c>
      <c r="L207" s="37">
        <v>56.274000000000001</v>
      </c>
      <c r="M207" s="37">
        <v>56.968000000000004</v>
      </c>
      <c r="N207" s="37">
        <v>61.823</v>
      </c>
      <c r="O207" s="37">
        <v>61.716999999999999</v>
      </c>
      <c r="P207" s="37">
        <v>64.355000000000004</v>
      </c>
      <c r="Q207" s="37">
        <v>67.161000000000001</v>
      </c>
      <c r="S207" s="4">
        <f t="shared" si="254"/>
        <v>65.656384373662576</v>
      </c>
      <c r="T207" s="4" t="e">
        <f t="shared" si="254"/>
        <v>#N/A</v>
      </c>
      <c r="U207" s="4" t="e">
        <f t="shared" si="254"/>
        <v>#N/A</v>
      </c>
      <c r="V207" s="4" t="e">
        <f t="shared" si="254"/>
        <v>#N/A</v>
      </c>
      <c r="W207" s="4" t="e">
        <f t="shared" si="254"/>
        <v>#N/A</v>
      </c>
      <c r="X207" s="4" t="e">
        <f t="shared" si="254"/>
        <v>#N/A</v>
      </c>
      <c r="Y207" s="4" t="e">
        <f t="shared" si="254"/>
        <v>#N/A</v>
      </c>
      <c r="Z207" s="4" t="e">
        <f t="shared" si="254"/>
        <v>#N/A</v>
      </c>
      <c r="AA207" s="4" t="e">
        <f t="shared" si="254"/>
        <v>#N/A</v>
      </c>
      <c r="AB207" s="4" t="e">
        <f t="shared" si="254"/>
        <v>#N/A</v>
      </c>
      <c r="AC207" s="4" t="e">
        <f t="shared" si="254"/>
        <v>#N/A</v>
      </c>
      <c r="AD207" s="4" t="e">
        <f t="shared" si="254"/>
        <v>#N/A</v>
      </c>
      <c r="AE207" s="4" t="e">
        <f t="shared" si="254"/>
        <v>#N/A</v>
      </c>
      <c r="AF207" s="4">
        <f t="shared" si="254"/>
        <v>64.163842777668236</v>
      </c>
      <c r="AG207" s="4">
        <f t="shared" si="254"/>
        <v>67.380629032142295</v>
      </c>
      <c r="AI207" s="4">
        <f t="shared" si="255"/>
        <v>-7.4384373662581993E-2</v>
      </c>
      <c r="AJ207" s="4">
        <f t="shared" si="255"/>
        <v>0</v>
      </c>
      <c r="AK207" s="4">
        <f t="shared" si="255"/>
        <v>0</v>
      </c>
      <c r="AL207" s="4">
        <f t="shared" si="255"/>
        <v>0</v>
      </c>
      <c r="AM207" s="4">
        <f t="shared" si="255"/>
        <v>0</v>
      </c>
      <c r="AN207" s="4">
        <f t="shared" si="255"/>
        <v>0</v>
      </c>
      <c r="AO207" s="4">
        <f t="shared" si="255"/>
        <v>0</v>
      </c>
      <c r="AP207" s="4">
        <f t="shared" si="255"/>
        <v>0</v>
      </c>
      <c r="AQ207" s="4">
        <f t="shared" si="255"/>
        <v>0</v>
      </c>
      <c r="AR207" s="4">
        <f t="shared" si="255"/>
        <v>0</v>
      </c>
      <c r="AS207" s="4">
        <f t="shared" si="255"/>
        <v>0</v>
      </c>
      <c r="AT207" s="4">
        <f t="shared" si="255"/>
        <v>0</v>
      </c>
      <c r="AU207" s="4">
        <f t="shared" si="255"/>
        <v>0</v>
      </c>
      <c r="AV207" s="4">
        <f t="shared" si="255"/>
        <v>0.19115722233176768</v>
      </c>
      <c r="AW207" s="4">
        <f t="shared" si="255"/>
        <v>-0.21962903214229357</v>
      </c>
      <c r="AY207" s="2">
        <f t="shared" si="247"/>
        <v>65.656384373653836</v>
      </c>
      <c r="AZ207" s="2" t="e">
        <f t="shared" si="247"/>
        <v>#N/A</v>
      </c>
      <c r="BA207" s="2" t="e">
        <f t="shared" si="247"/>
        <v>#N/A</v>
      </c>
      <c r="BB207" s="2" t="e">
        <f t="shared" si="247"/>
        <v>#N/A</v>
      </c>
      <c r="BC207" s="2" t="e">
        <f t="shared" si="247"/>
        <v>#N/A</v>
      </c>
      <c r="BD207" s="2" t="e">
        <f t="shared" si="247"/>
        <v>#N/A</v>
      </c>
      <c r="BE207" s="2" t="e">
        <f t="shared" si="247"/>
        <v>#N/A</v>
      </c>
      <c r="BF207" s="2" t="e">
        <f t="shared" si="247"/>
        <v>#N/A</v>
      </c>
      <c r="BG207" s="2" t="e">
        <f t="shared" si="247"/>
        <v>#N/A</v>
      </c>
      <c r="BH207" s="2" t="e">
        <f t="shared" si="247"/>
        <v>#N/A</v>
      </c>
      <c r="BI207" s="2" t="e">
        <f t="shared" si="247"/>
        <v>#N/A</v>
      </c>
      <c r="BJ207" s="2" t="e">
        <f t="shared" si="247"/>
        <v>#N/A</v>
      </c>
      <c r="BK207" s="2" t="e">
        <f t="shared" si="247"/>
        <v>#N/A</v>
      </c>
      <c r="BL207" s="2">
        <f t="shared" si="247"/>
        <v>64.16384277766808</v>
      </c>
      <c r="BM207" s="2">
        <f t="shared" si="247"/>
        <v>67.380629032142295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8"/>
        <v/>
      </c>
      <c r="CF207" s="2" t="str">
        <f t="shared" si="248"/>
        <v/>
      </c>
      <c r="CG207" s="2" t="str">
        <f t="shared" si="248"/>
        <v/>
      </c>
      <c r="CH207" s="2" t="str">
        <f t="shared" si="248"/>
        <v/>
      </c>
      <c r="CI207" s="2" t="str">
        <f t="shared" si="248"/>
        <v/>
      </c>
      <c r="CJ207" s="2" t="str">
        <f t="shared" si="248"/>
        <v/>
      </c>
      <c r="CK207" s="2" t="str">
        <f t="shared" si="248"/>
        <v/>
      </c>
      <c r="CL207" s="2" t="str">
        <f t="shared" si="248"/>
        <v/>
      </c>
      <c r="CM207" s="2" t="str">
        <f t="shared" si="248"/>
        <v/>
      </c>
      <c r="CN207" s="2" t="str">
        <f t="shared" si="248"/>
        <v/>
      </c>
      <c r="CO207" s="2" t="str">
        <f t="shared" si="248"/>
        <v/>
      </c>
      <c r="CP207" s="2" t="str">
        <f t="shared" si="248"/>
        <v/>
      </c>
      <c r="CQ207" s="2" t="str">
        <f t="shared" si="248"/>
        <v/>
      </c>
      <c r="CR207" s="2" t="str">
        <f t="shared" si="248"/>
        <v/>
      </c>
      <c r="CS207" s="2" t="str">
        <f t="shared" si="248"/>
        <v/>
      </c>
      <c r="CU207" s="2">
        <f t="shared" si="197"/>
        <v>65.581999999999994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64.355000000000004</v>
      </c>
      <c r="DI207" s="2">
        <f t="shared" si="211"/>
        <v>67.161000000000001</v>
      </c>
      <c r="DK207" s="2">
        <f t="shared" si="256"/>
        <v>74.124976108915234</v>
      </c>
      <c r="DL207" s="2">
        <f t="shared" si="256"/>
        <v>98.8133603141045</v>
      </c>
      <c r="DM207" s="2">
        <f t="shared" si="256"/>
        <v>100.04122561159771</v>
      </c>
      <c r="DN207" s="2">
        <f t="shared" si="256"/>
        <v>88.945581546360643</v>
      </c>
      <c r="DO207" s="2">
        <f t="shared" si="256"/>
        <v>102.42385226480837</v>
      </c>
      <c r="DP207" s="2">
        <f t="shared" si="256"/>
        <v>95.238367873946814</v>
      </c>
      <c r="DQ207" s="2">
        <f t="shared" si="256"/>
        <v>85.202244775139533</v>
      </c>
      <c r="DR207" s="2">
        <f t="shared" si="256"/>
        <v>101.67630609180611</v>
      </c>
      <c r="DS207" s="2">
        <f t="shared" si="256"/>
        <v>102.48044041184043</v>
      </c>
      <c r="DT207" s="2">
        <f t="shared" si="256"/>
        <v>106.6022151260504</v>
      </c>
      <c r="DU207" s="2">
        <f t="shared" si="256"/>
        <v>107.91118146718149</v>
      </c>
      <c r="DV207" s="2">
        <f t="shared" si="256"/>
        <v>99.93125735857312</v>
      </c>
      <c r="DW207" s="2">
        <f t="shared" si="256"/>
        <v>97.087930112570319</v>
      </c>
      <c r="DX207" s="2">
        <f t="shared" si="256"/>
        <v>101.07862051282049</v>
      </c>
      <c r="DY207" s="2">
        <f t="shared" si="256"/>
        <v>93.987243697478974</v>
      </c>
      <c r="EA207" s="2">
        <f t="shared" si="244"/>
        <v>64.673973473864692</v>
      </c>
      <c r="EB207" s="2">
        <f t="shared" si="244"/>
        <v>64.031158117479464</v>
      </c>
      <c r="EC207" s="2">
        <f t="shared" si="244"/>
        <v>63.246745282158813</v>
      </c>
      <c r="ED207" s="2">
        <f t="shared" si="244"/>
        <v>61.300304206961279</v>
      </c>
      <c r="EE207" s="2">
        <f t="shared" si="244"/>
        <v>59.073326255771676</v>
      </c>
      <c r="EF207" s="2">
        <f t="shared" si="239"/>
        <v>54.610841557523273</v>
      </c>
      <c r="EG207" s="2">
        <f t="shared" si="240"/>
        <v>56.520648035313705</v>
      </c>
      <c r="EH207" s="2">
        <f t="shared" si="241"/>
        <v>55.709927649088236</v>
      </c>
      <c r="EI207" s="2">
        <f t="shared" si="242"/>
        <v>54.666339771329326</v>
      </c>
      <c r="EJ207" s="2">
        <f t="shared" si="243"/>
        <v>55.679393562320058</v>
      </c>
      <c r="EK207" s="2">
        <f t="shared" si="246"/>
        <v>56.049247069549359</v>
      </c>
      <c r="EL207" s="2">
        <f t="shared" si="179"/>
        <v>60.123783633094341</v>
      </c>
      <c r="EM207" s="2">
        <f t="shared" si="179"/>
        <v>61.392978668352413</v>
      </c>
      <c r="EN207" s="2">
        <f t="shared" si="179"/>
        <v>64.404444448416825</v>
      </c>
      <c r="EO207" s="2">
        <f t="shared" si="179"/>
        <v>70.547122524887868</v>
      </c>
      <c r="EQ207" s="2">
        <f t="shared" si="257"/>
        <v>65.786612113119546</v>
      </c>
      <c r="ER207" s="2">
        <f t="shared" si="257"/>
        <v>65.360712386582051</v>
      </c>
      <c r="ES207" s="2">
        <f t="shared" si="257"/>
        <v>63.953646420023738</v>
      </c>
      <c r="ET207" s="2">
        <f t="shared" si="257"/>
        <v>61.958721966179063</v>
      </c>
      <c r="EU207" s="2">
        <f t="shared" si="257"/>
        <v>62.195381905356598</v>
      </c>
      <c r="EV207" s="2">
        <f t="shared" si="257"/>
        <v>56.449127324014455</v>
      </c>
      <c r="EW207" s="2">
        <f t="shared" si="257"/>
        <v>55.644425242983772</v>
      </c>
      <c r="EX207" s="2">
        <f t="shared" si="257"/>
        <v>57.409796416424726</v>
      </c>
      <c r="EY207" s="2">
        <f t="shared" si="257"/>
        <v>55.252038581231403</v>
      </c>
      <c r="EZ207" s="2">
        <f t="shared" si="257"/>
        <v>55.40779308867846</v>
      </c>
      <c r="FA207" s="2">
        <f t="shared" si="257"/>
        <v>55.873358219468493</v>
      </c>
      <c r="FB207" s="2">
        <f t="shared" si="257"/>
        <v>60.811890836357009</v>
      </c>
      <c r="FC207" s="2">
        <f t="shared" si="257"/>
        <v>61.977731004735418</v>
      </c>
      <c r="FD207" s="2">
        <f t="shared" si="257"/>
        <v>64.139878791180962</v>
      </c>
      <c r="FE207" s="2">
        <f t="shared" si="257"/>
        <v>67.020066012109453</v>
      </c>
      <c r="FG207" s="2">
        <f t="shared" si="258"/>
        <v>0.99999611602790994</v>
      </c>
      <c r="FH207" s="2">
        <f t="shared" si="258"/>
        <v>0.99999629781100619</v>
      </c>
      <c r="FI207" s="2">
        <f t="shared" si="258"/>
        <v>0.99999670313264633</v>
      </c>
      <c r="FJ207" s="2">
        <f t="shared" si="258"/>
        <v>0.9999960189565491</v>
      </c>
      <c r="FK207" s="2">
        <f t="shared" si="258"/>
        <v>0.99999612334392796</v>
      </c>
      <c r="FL207" s="2">
        <f t="shared" si="258"/>
        <v>0.99999570245883074</v>
      </c>
      <c r="FM207" s="2">
        <f t="shared" si="258"/>
        <v>0.99999525383235133</v>
      </c>
      <c r="FN207" s="2">
        <f t="shared" si="258"/>
        <v>0.99999518615323379</v>
      </c>
      <c r="FO207" s="2">
        <f t="shared" si="258"/>
        <v>0.99999521452994444</v>
      </c>
      <c r="FP207" s="2">
        <f t="shared" si="258"/>
        <v>0.99999504089612823</v>
      </c>
      <c r="FQ207" s="2">
        <f t="shared" si="258"/>
        <v>0.99999547072396</v>
      </c>
      <c r="FR207" s="2">
        <f t="shared" si="258"/>
        <v>0.99999541270247672</v>
      </c>
      <c r="FS207" s="2">
        <f t="shared" si="258"/>
        <v>0.99999571664312492</v>
      </c>
      <c r="FT207" s="2">
        <f t="shared" si="258"/>
        <v>0.99999563758014398</v>
      </c>
      <c r="FU207" s="2">
        <f t="shared" si="258"/>
        <v>0.99999474228236418</v>
      </c>
      <c r="FW207" s="2">
        <f t="shared" si="249"/>
        <v>0.88292295243007735</v>
      </c>
      <c r="FX207" s="2">
        <f t="shared" si="249"/>
        <v>0.93048841728044196</v>
      </c>
      <c r="FY207" s="2">
        <f t="shared" si="249"/>
        <v>0.94893584460704972</v>
      </c>
      <c r="FZ207" s="2">
        <f t="shared" si="249"/>
        <v>0.93629002250908344</v>
      </c>
      <c r="GA207" s="2">
        <f t="shared" si="249"/>
        <v>0.94221789274998136</v>
      </c>
      <c r="GB207" s="2">
        <f t="shared" si="249"/>
        <v>0.94267231388987716</v>
      </c>
      <c r="GC207" s="2">
        <f t="shared" si="249"/>
        <v>0.9477678943168697</v>
      </c>
      <c r="GD207" s="2">
        <f t="shared" si="249"/>
        <v>0.95876441234592447</v>
      </c>
      <c r="GE207" s="2">
        <f t="shared" si="249"/>
        <v>0.95924104124750564</v>
      </c>
      <c r="GF207" s="2">
        <f t="shared" si="249"/>
        <v>0.95288481680037074</v>
      </c>
      <c r="GG207" s="2">
        <f t="shared" si="249"/>
        <v>0.9460906310334547</v>
      </c>
      <c r="GH207" s="2">
        <f t="shared" si="249"/>
        <v>0.9341180428991086</v>
      </c>
      <c r="GI207" s="2">
        <f t="shared" si="249"/>
        <v>0.92488801958295419</v>
      </c>
      <c r="GJ207" s="2">
        <f t="shared" si="249"/>
        <v>0.91002612137209582</v>
      </c>
      <c r="GK207" s="2">
        <f t="shared" si="249"/>
        <v>0.89780720065343089</v>
      </c>
      <c r="GM207" s="86">
        <f t="shared" si="250"/>
        <v>5.6441772308627025E-194</v>
      </c>
      <c r="GN207" s="86">
        <f t="shared" si="250"/>
        <v>0</v>
      </c>
      <c r="GO207" s="86">
        <f t="shared" si="250"/>
        <v>0</v>
      </c>
      <c r="GP207" s="86">
        <f t="shared" si="250"/>
        <v>0</v>
      </c>
      <c r="GQ207" s="86">
        <f t="shared" si="250"/>
        <v>0</v>
      </c>
      <c r="GR207" s="86">
        <f t="shared" si="250"/>
        <v>0</v>
      </c>
      <c r="GS207" s="86">
        <f t="shared" si="250"/>
        <v>0</v>
      </c>
      <c r="GT207" s="86">
        <f t="shared" si="250"/>
        <v>0</v>
      </c>
      <c r="GU207" s="86">
        <f t="shared" si="250"/>
        <v>0</v>
      </c>
      <c r="GV207" s="86">
        <f t="shared" si="250"/>
        <v>0</v>
      </c>
      <c r="GW207" s="86">
        <f t="shared" si="250"/>
        <v>0</v>
      </c>
      <c r="GX207" s="86">
        <f t="shared" si="250"/>
        <v>0</v>
      </c>
      <c r="GY207" s="86">
        <f t="shared" si="250"/>
        <v>0</v>
      </c>
      <c r="GZ207" s="86">
        <f t="shared" si="250"/>
        <v>0</v>
      </c>
      <c r="HA207" s="86">
        <f t="shared" si="250"/>
        <v>0</v>
      </c>
      <c r="HC207" s="86">
        <f t="shared" si="181"/>
        <v>6.9952712690500987E-119</v>
      </c>
      <c r="HD207" s="86">
        <f t="shared" si="181"/>
        <v>5.4995391458918216E-288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5"/>
        <v>0</v>
      </c>
      <c r="HJ207" s="86">
        <f t="shared" si="245"/>
        <v>0</v>
      </c>
      <c r="HK207" s="86">
        <f t="shared" si="245"/>
        <v>0</v>
      </c>
      <c r="HL207" s="86">
        <f t="shared" si="245"/>
        <v>0</v>
      </c>
      <c r="HM207" s="86">
        <f t="shared" si="245"/>
        <v>0</v>
      </c>
      <c r="HN207" s="86">
        <f t="shared" si="245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51"/>
        <v>3.0408516785170686E-30</v>
      </c>
      <c r="HT207" s="86">
        <f t="shared" si="251"/>
        <v>1.2946695070183488E-45</v>
      </c>
      <c r="HU207" s="86">
        <f t="shared" si="251"/>
        <v>1.2650350735043068E-52</v>
      </c>
      <c r="HV207" s="86">
        <f t="shared" si="251"/>
        <v>6.8177228516297266E-50</v>
      </c>
      <c r="HW207" s="86">
        <f t="shared" si="251"/>
        <v>8.2666955734522508E-59</v>
      </c>
      <c r="HX207" s="86">
        <f t="shared" si="251"/>
        <v>1.9947875295919496E-58</v>
      </c>
      <c r="HY207" s="86">
        <f t="shared" si="251"/>
        <v>4.9347350888633199E-58</v>
      </c>
      <c r="HZ207" s="86">
        <f t="shared" si="251"/>
        <v>1.0241367042553336E-68</v>
      </c>
      <c r="IA207" s="86">
        <f t="shared" si="251"/>
        <v>1.2079742173021511E-68</v>
      </c>
      <c r="IB207" s="86">
        <f t="shared" si="251"/>
        <v>4.786096175249258E-67</v>
      </c>
      <c r="IC207" s="86">
        <f t="shared" si="251"/>
        <v>3.2914177400181906E-61</v>
      </c>
      <c r="ID207" s="86">
        <f t="shared" si="251"/>
        <v>5.117292051854459E-60</v>
      </c>
      <c r="IE207" s="86">
        <f t="shared" si="251"/>
        <v>2.1439396419733297E-55</v>
      </c>
      <c r="IF207" s="86">
        <f t="shared" si="251"/>
        <v>5.3470398714540411E-65</v>
      </c>
      <c r="IG207" s="86">
        <f t="shared" si="251"/>
        <v>1.4987919925891225E-89</v>
      </c>
      <c r="II207" s="86">
        <f t="shared" si="252"/>
        <v>1.3632593244823844E-3</v>
      </c>
      <c r="IJ207" s="86">
        <f t="shared" si="252"/>
        <v>7.195492098350043E-6</v>
      </c>
      <c r="IK207" s="86">
        <f t="shared" si="252"/>
        <v>1.0061161707723041E-7</v>
      </c>
      <c r="IL207" s="86">
        <f t="shared" si="252"/>
        <v>9.008957944702222E-7</v>
      </c>
      <c r="IM207" s="86">
        <f t="shared" si="252"/>
        <v>6.1155117335340934E-8</v>
      </c>
      <c r="IN207" s="86">
        <f t="shared" si="252"/>
        <v>6.1733298985882251E-8</v>
      </c>
      <c r="IO207" s="86">
        <f t="shared" si="252"/>
        <v>2.3599700631336953E-8</v>
      </c>
      <c r="IP207" s="86">
        <f t="shared" si="252"/>
        <v>1.4551656816350829E-10</v>
      </c>
      <c r="IQ207" s="86">
        <f t="shared" si="252"/>
        <v>1.5563172999988974E-10</v>
      </c>
      <c r="IR207" s="86">
        <f t="shared" si="252"/>
        <v>1.1893255900290471E-9</v>
      </c>
      <c r="IS207" s="86">
        <f t="shared" si="252"/>
        <v>1.3049635382345574E-8</v>
      </c>
      <c r="IT207" s="86">
        <f t="shared" si="252"/>
        <v>7.5517886760067133E-8</v>
      </c>
      <c r="IU207" s="86">
        <f t="shared" si="252"/>
        <v>7.8310898053450853E-7</v>
      </c>
      <c r="IV207" s="86">
        <f t="shared" si="252"/>
        <v>9.5093656033566857E-8</v>
      </c>
      <c r="IW207" s="86">
        <f t="shared" si="252"/>
        <v>1.5853341125037597E-12</v>
      </c>
      <c r="IY207" s="86">
        <f t="shared" si="253"/>
        <v>1.3632593244823844E-3</v>
      </c>
      <c r="IZ207" s="86">
        <f t="shared" si="253"/>
        <v>7.195492098350043E-6</v>
      </c>
      <c r="JA207" s="86">
        <f t="shared" si="253"/>
        <v>1.0061161707723041E-7</v>
      </c>
      <c r="JB207" s="86">
        <f t="shared" si="253"/>
        <v>9.008957944702222E-7</v>
      </c>
      <c r="JC207" s="86">
        <f t="shared" si="253"/>
        <v>6.1155117335340934E-8</v>
      </c>
      <c r="JD207" s="86">
        <f t="shared" si="253"/>
        <v>6.1733298985882251E-8</v>
      </c>
      <c r="JE207" s="86">
        <f t="shared" si="253"/>
        <v>2.3599700631336953E-8</v>
      </c>
      <c r="JF207" s="86">
        <f t="shared" si="253"/>
        <v>1.4551656816350829E-10</v>
      </c>
      <c r="JG207" s="86">
        <f t="shared" si="253"/>
        <v>1.5563172999988974E-10</v>
      </c>
      <c r="JH207" s="86">
        <f t="shared" si="253"/>
        <v>1.1893255900290471E-9</v>
      </c>
      <c r="JI207" s="86">
        <f t="shared" si="253"/>
        <v>1.3049635382345574E-8</v>
      </c>
      <c r="JJ207" s="86">
        <f t="shared" si="253"/>
        <v>7.5517886760067133E-8</v>
      </c>
      <c r="JK207" s="86">
        <f t="shared" si="253"/>
        <v>7.8310898053450853E-7</v>
      </c>
      <c r="JL207" s="86">
        <f t="shared" si="253"/>
        <v>9.5093656033566857E-8</v>
      </c>
      <c r="JM207" s="86">
        <f t="shared" si="253"/>
        <v>1.5853341125037597E-12</v>
      </c>
    </row>
    <row r="208" spans="2:273" x14ac:dyDescent="0.25">
      <c r="B208" s="2">
        <v>181</v>
      </c>
      <c r="C208" s="37">
        <v>65.984999999999999</v>
      </c>
      <c r="D208" s="37">
        <v>65.983999999999995</v>
      </c>
      <c r="E208" s="37">
        <v>63.746000000000002</v>
      </c>
      <c r="F208" s="37">
        <v>62.587000000000003</v>
      </c>
      <c r="G208" s="37">
        <v>62.753999999999998</v>
      </c>
      <c r="H208" s="37">
        <v>57.311</v>
      </c>
      <c r="I208" s="37">
        <v>56.655999999999999</v>
      </c>
      <c r="J208" s="37">
        <v>58.884999999999998</v>
      </c>
      <c r="K208" s="37">
        <v>57.984000000000002</v>
      </c>
      <c r="L208" s="37">
        <v>55.5</v>
      </c>
      <c r="M208" s="37">
        <v>56.694000000000003</v>
      </c>
      <c r="N208" s="37">
        <v>60.5</v>
      </c>
      <c r="O208" s="37">
        <v>60.832999999999998</v>
      </c>
      <c r="P208" s="37">
        <v>63.564999999999998</v>
      </c>
      <c r="Q208" s="37">
        <v>67.225999999999999</v>
      </c>
      <c r="S208" s="4">
        <f t="shared" si="254"/>
        <v>65.584631691645768</v>
      </c>
      <c r="T208" s="4" t="e">
        <f t="shared" si="254"/>
        <v>#N/A</v>
      </c>
      <c r="U208" s="4" t="e">
        <f t="shared" si="254"/>
        <v>#N/A</v>
      </c>
      <c r="V208" s="4" t="e">
        <f t="shared" si="254"/>
        <v>#N/A</v>
      </c>
      <c r="W208" s="4" t="e">
        <f t="shared" si="254"/>
        <v>#N/A</v>
      </c>
      <c r="X208" s="4" t="e">
        <f t="shared" si="254"/>
        <v>#N/A</v>
      </c>
      <c r="Y208" s="4" t="e">
        <f t="shared" si="254"/>
        <v>#N/A</v>
      </c>
      <c r="Z208" s="4" t="e">
        <f t="shared" si="254"/>
        <v>#N/A</v>
      </c>
      <c r="AA208" s="4" t="e">
        <f t="shared" si="254"/>
        <v>#N/A</v>
      </c>
      <c r="AB208" s="4" t="e">
        <f t="shared" si="254"/>
        <v>#N/A</v>
      </c>
      <c r="AC208" s="4" t="e">
        <f t="shared" si="254"/>
        <v>#N/A</v>
      </c>
      <c r="AD208" s="4" t="e">
        <f t="shared" si="254"/>
        <v>#N/A</v>
      </c>
      <c r="AE208" s="4" t="e">
        <f t="shared" si="254"/>
        <v>#N/A</v>
      </c>
      <c r="AF208" s="4">
        <f t="shared" si="254"/>
        <v>64.058152434964228</v>
      </c>
      <c r="AG208" s="4">
        <f t="shared" si="254"/>
        <v>67.243425262446848</v>
      </c>
      <c r="AI208" s="4">
        <f t="shared" si="255"/>
        <v>0.40036830835423132</v>
      </c>
      <c r="AJ208" s="4">
        <f t="shared" si="255"/>
        <v>0</v>
      </c>
      <c r="AK208" s="4">
        <f t="shared" si="255"/>
        <v>0</v>
      </c>
      <c r="AL208" s="4">
        <f t="shared" si="255"/>
        <v>0</v>
      </c>
      <c r="AM208" s="4">
        <f t="shared" si="255"/>
        <v>0</v>
      </c>
      <c r="AN208" s="4">
        <f t="shared" si="255"/>
        <v>0</v>
      </c>
      <c r="AO208" s="4">
        <f t="shared" si="255"/>
        <v>0</v>
      </c>
      <c r="AP208" s="4">
        <f t="shared" si="255"/>
        <v>0</v>
      </c>
      <c r="AQ208" s="4">
        <f t="shared" si="255"/>
        <v>0</v>
      </c>
      <c r="AR208" s="4">
        <f t="shared" si="255"/>
        <v>0</v>
      </c>
      <c r="AS208" s="4">
        <f t="shared" si="255"/>
        <v>0</v>
      </c>
      <c r="AT208" s="4">
        <f t="shared" si="255"/>
        <v>0</v>
      </c>
      <c r="AU208" s="4">
        <f t="shared" si="255"/>
        <v>0</v>
      </c>
      <c r="AV208" s="4">
        <f t="shared" si="255"/>
        <v>-0.49315243496423022</v>
      </c>
      <c r="AW208" s="4">
        <f t="shared" si="255"/>
        <v>-1.7425262446849388E-2</v>
      </c>
      <c r="AY208" s="2">
        <f t="shared" si="247"/>
        <v>65.584631691644688</v>
      </c>
      <c r="AZ208" s="2" t="e">
        <f t="shared" si="247"/>
        <v>#N/A</v>
      </c>
      <c r="BA208" s="2" t="e">
        <f t="shared" si="247"/>
        <v>#N/A</v>
      </c>
      <c r="BB208" s="2" t="e">
        <f t="shared" si="247"/>
        <v>#N/A</v>
      </c>
      <c r="BC208" s="2" t="e">
        <f t="shared" si="247"/>
        <v>#N/A</v>
      </c>
      <c r="BD208" s="2" t="e">
        <f t="shared" si="247"/>
        <v>#N/A</v>
      </c>
      <c r="BE208" s="2" t="e">
        <f t="shared" si="247"/>
        <v>#N/A</v>
      </c>
      <c r="BF208" s="2" t="e">
        <f t="shared" si="247"/>
        <v>#N/A</v>
      </c>
      <c r="BG208" s="2" t="e">
        <f t="shared" si="247"/>
        <v>#N/A</v>
      </c>
      <c r="BH208" s="2" t="e">
        <f t="shared" si="247"/>
        <v>#N/A</v>
      </c>
      <c r="BI208" s="2" t="e">
        <f t="shared" si="247"/>
        <v>#N/A</v>
      </c>
      <c r="BJ208" s="2" t="e">
        <f t="shared" si="247"/>
        <v>#N/A</v>
      </c>
      <c r="BK208" s="2" t="e">
        <f t="shared" si="247"/>
        <v>#N/A</v>
      </c>
      <c r="BL208" s="2">
        <f t="shared" si="247"/>
        <v>64.058152434964214</v>
      </c>
      <c r="BM208" s="2">
        <f t="shared" si="247"/>
        <v>67.243425262446848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8"/>
        <v/>
      </c>
      <c r="CF208" s="2" t="str">
        <f t="shared" si="248"/>
        <v/>
      </c>
      <c r="CG208" s="2" t="str">
        <f t="shared" si="248"/>
        <v/>
      </c>
      <c r="CH208" s="2" t="str">
        <f t="shared" si="248"/>
        <v/>
      </c>
      <c r="CI208" s="2" t="str">
        <f t="shared" si="248"/>
        <v/>
      </c>
      <c r="CJ208" s="2" t="str">
        <f t="shared" si="248"/>
        <v/>
      </c>
      <c r="CK208" s="2" t="str">
        <f t="shared" si="248"/>
        <v/>
      </c>
      <c r="CL208" s="2" t="str">
        <f t="shared" si="248"/>
        <v/>
      </c>
      <c r="CM208" s="2" t="str">
        <f t="shared" si="248"/>
        <v/>
      </c>
      <c r="CN208" s="2" t="str">
        <f t="shared" si="248"/>
        <v/>
      </c>
      <c r="CO208" s="2" t="str">
        <f t="shared" si="248"/>
        <v/>
      </c>
      <c r="CP208" s="2" t="str">
        <f t="shared" si="248"/>
        <v/>
      </c>
      <c r="CQ208" s="2" t="str">
        <f t="shared" si="248"/>
        <v/>
      </c>
      <c r="CR208" s="2" t="str">
        <f t="shared" si="248"/>
        <v/>
      </c>
      <c r="CS208" s="2" t="str">
        <f t="shared" si="248"/>
        <v/>
      </c>
      <c r="CU208" s="2">
        <f t="shared" si="197"/>
        <v>65.984999999999999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63.564999999999998</v>
      </c>
      <c r="DI208" s="2">
        <f t="shared" si="211"/>
        <v>67.225999999999999</v>
      </c>
      <c r="DK208" s="2">
        <f t="shared" si="256"/>
        <v>74.041878348704444</v>
      </c>
      <c r="DL208" s="2">
        <f t="shared" si="256"/>
        <v>98.879479462398066</v>
      </c>
      <c r="DM208" s="2">
        <f t="shared" si="256"/>
        <v>100.13301026880097</v>
      </c>
      <c r="DN208" s="2">
        <f t="shared" si="256"/>
        <v>88.986387798248288</v>
      </c>
      <c r="DO208" s="2">
        <f t="shared" si="256"/>
        <v>102.53276986062718</v>
      </c>
      <c r="DP208" s="2">
        <f t="shared" si="256"/>
        <v>95.300998249261397</v>
      </c>
      <c r="DQ208" s="2">
        <f t="shared" si="256"/>
        <v>85.206173213699543</v>
      </c>
      <c r="DR208" s="2">
        <f t="shared" si="256"/>
        <v>101.76347404547406</v>
      </c>
      <c r="DS208" s="2">
        <f t="shared" si="256"/>
        <v>102.5744240669241</v>
      </c>
      <c r="DT208" s="2">
        <f t="shared" si="256"/>
        <v>106.71845042016804</v>
      </c>
      <c r="DU208" s="2">
        <f t="shared" si="256"/>
        <v>108.04591544401546</v>
      </c>
      <c r="DV208" s="2">
        <f t="shared" si="256"/>
        <v>100.02290775796037</v>
      </c>
      <c r="DW208" s="2">
        <f t="shared" si="256"/>
        <v>97.179235647279512</v>
      </c>
      <c r="DX208" s="2">
        <f t="shared" si="256"/>
        <v>101.20193589743587</v>
      </c>
      <c r="DY208" s="2">
        <f t="shared" si="256"/>
        <v>94.060414845938354</v>
      </c>
      <c r="EA208" s="2">
        <f t="shared" si="244"/>
        <v>64.57626286593208</v>
      </c>
      <c r="EB208" s="2">
        <f t="shared" si="244"/>
        <v>63.923602159163316</v>
      </c>
      <c r="EC208" s="2">
        <f t="shared" si="244"/>
        <v>63.155606952927947</v>
      </c>
      <c r="ED208" s="2">
        <f t="shared" si="244"/>
        <v>61.210738964377526</v>
      </c>
      <c r="EE208" s="2">
        <f t="shared" si="244"/>
        <v>58.919588726038917</v>
      </c>
      <c r="EF208" s="2">
        <f t="shared" si="239"/>
        <v>54.442359490253438</v>
      </c>
      <c r="EG208" s="2">
        <f t="shared" si="240"/>
        <v>56.384775454084959</v>
      </c>
      <c r="EH208" s="2">
        <f t="shared" si="241"/>
        <v>55.512868289797943</v>
      </c>
      <c r="EI208" s="2">
        <f t="shared" si="242"/>
        <v>54.4587144402634</v>
      </c>
      <c r="EJ208" s="2">
        <f t="shared" si="243"/>
        <v>55.475801110654075</v>
      </c>
      <c r="EK208" s="2">
        <f t="shared" si="246"/>
        <v>55.851385517061736</v>
      </c>
      <c r="EL208" s="2">
        <f t="shared" si="179"/>
        <v>59.962259299687027</v>
      </c>
      <c r="EM208" s="2">
        <f t="shared" si="179"/>
        <v>61.262696990635234</v>
      </c>
      <c r="EN208" s="2">
        <f t="shared" si="179"/>
        <v>64.30395792467597</v>
      </c>
      <c r="EO208" s="2">
        <f t="shared" si="179"/>
        <v>70.480724154906468</v>
      </c>
      <c r="EQ208" s="2">
        <f t="shared" si="257"/>
        <v>65.706540333884703</v>
      </c>
      <c r="ER208" s="2">
        <f t="shared" si="257"/>
        <v>65.272325228736648</v>
      </c>
      <c r="ES208" s="2">
        <f t="shared" si="257"/>
        <v>63.872058231935213</v>
      </c>
      <c r="ET208" s="2">
        <f t="shared" si="257"/>
        <v>61.878524883908909</v>
      </c>
      <c r="EU208" s="2">
        <f t="shared" si="257"/>
        <v>62.085263636769113</v>
      </c>
      <c r="EV208" s="2">
        <f t="shared" si="257"/>
        <v>56.306150165477355</v>
      </c>
      <c r="EW208" s="2">
        <f t="shared" si="257"/>
        <v>55.49658542097491</v>
      </c>
      <c r="EX208" s="2">
        <f t="shared" si="257"/>
        <v>57.235709805060146</v>
      </c>
      <c r="EY208" s="2">
        <f t="shared" si="257"/>
        <v>55.052274075341913</v>
      </c>
      <c r="EZ208" s="2">
        <f t="shared" si="257"/>
        <v>55.200571323675632</v>
      </c>
      <c r="FA208" s="2">
        <f t="shared" si="257"/>
        <v>55.673143377838784</v>
      </c>
      <c r="FB208" s="2">
        <f t="shared" si="257"/>
        <v>60.660007423826073</v>
      </c>
      <c r="FC208" s="2">
        <f t="shared" si="257"/>
        <v>61.855772209945584</v>
      </c>
      <c r="FD208" s="2">
        <f t="shared" si="257"/>
        <v>64.035828089204273</v>
      </c>
      <c r="FE208" s="2">
        <f t="shared" si="257"/>
        <v>66.907237991783603</v>
      </c>
      <c r="FG208" s="2">
        <f t="shared" si="258"/>
        <v>0.99999645777414359</v>
      </c>
      <c r="FH208" s="2">
        <f t="shared" si="258"/>
        <v>0.99999662356240837</v>
      </c>
      <c r="FI208" s="2">
        <f t="shared" si="258"/>
        <v>0.99999699322036528</v>
      </c>
      <c r="FJ208" s="2">
        <f t="shared" si="258"/>
        <v>0.99999636924394908</v>
      </c>
      <c r="FK208" s="2">
        <f t="shared" si="258"/>
        <v>0.99999646444643586</v>
      </c>
      <c r="FL208" s="2">
        <f t="shared" si="258"/>
        <v>0.99999608059438894</v>
      </c>
      <c r="FM208" s="2">
        <f t="shared" si="258"/>
        <v>0.99999567144185142</v>
      </c>
      <c r="FN208" s="2">
        <f t="shared" si="258"/>
        <v>0.99999560971771062</v>
      </c>
      <c r="FO208" s="2">
        <f t="shared" si="258"/>
        <v>0.99999563559760019</v>
      </c>
      <c r="FP208" s="2">
        <f t="shared" si="258"/>
        <v>0.99999547724154203</v>
      </c>
      <c r="FQ208" s="2">
        <f t="shared" si="258"/>
        <v>0.99999586924951078</v>
      </c>
      <c r="FR208" s="2">
        <f t="shared" si="258"/>
        <v>0.99999581633324675</v>
      </c>
      <c r="FS208" s="2">
        <f t="shared" si="258"/>
        <v>0.99999609353062879</v>
      </c>
      <c r="FT208" s="2">
        <f t="shared" si="258"/>
        <v>0.99999602142427835</v>
      </c>
      <c r="FU208" s="2">
        <f t="shared" si="258"/>
        <v>0.99999520490230753</v>
      </c>
      <c r="FW208" s="2">
        <f t="shared" si="249"/>
        <v>0.89211306511416943</v>
      </c>
      <c r="FX208" s="2">
        <f t="shared" si="249"/>
        <v>0.93621455435807832</v>
      </c>
      <c r="FY208" s="2">
        <f t="shared" si="249"/>
        <v>0.95321874428522524</v>
      </c>
      <c r="FZ208" s="2">
        <f t="shared" si="249"/>
        <v>0.94156825400512933</v>
      </c>
      <c r="GA208" s="2">
        <f t="shared" si="249"/>
        <v>0.94703279605562396</v>
      </c>
      <c r="GB208" s="2">
        <f t="shared" si="249"/>
        <v>0.94745146275348746</v>
      </c>
      <c r="GC208" s="2">
        <f t="shared" si="249"/>
        <v>0.95214381316102081</v>
      </c>
      <c r="GD208" s="2">
        <f t="shared" si="249"/>
        <v>0.96225575020648424</v>
      </c>
      <c r="GE208" s="2">
        <f t="shared" si="249"/>
        <v>0.96269359411610789</v>
      </c>
      <c r="GF208" s="2">
        <f t="shared" si="249"/>
        <v>0.95685156497447998</v>
      </c>
      <c r="GG208" s="2">
        <f t="shared" si="249"/>
        <v>0.95059974400313252</v>
      </c>
      <c r="GH208" s="2">
        <f t="shared" si="249"/>
        <v>0.93956460316852397</v>
      </c>
      <c r="GI208" s="2">
        <f t="shared" si="249"/>
        <v>0.93104130893892612</v>
      </c>
      <c r="GJ208" s="2">
        <f t="shared" si="249"/>
        <v>0.91728803949925852</v>
      </c>
      <c r="GK208" s="2">
        <f t="shared" si="249"/>
        <v>0.90595340560962667</v>
      </c>
      <c r="GM208" s="86">
        <f t="shared" si="250"/>
        <v>1.9178338307336042E-197</v>
      </c>
      <c r="GN208" s="86">
        <f t="shared" si="250"/>
        <v>0</v>
      </c>
      <c r="GO208" s="86">
        <f t="shared" si="250"/>
        <v>0</v>
      </c>
      <c r="GP208" s="86">
        <f t="shared" si="250"/>
        <v>0</v>
      </c>
      <c r="GQ208" s="86">
        <f t="shared" si="250"/>
        <v>0</v>
      </c>
      <c r="GR208" s="86">
        <f t="shared" si="250"/>
        <v>0</v>
      </c>
      <c r="GS208" s="86">
        <f t="shared" si="250"/>
        <v>0</v>
      </c>
      <c r="GT208" s="86">
        <f t="shared" si="250"/>
        <v>0</v>
      </c>
      <c r="GU208" s="86">
        <f t="shared" si="250"/>
        <v>0</v>
      </c>
      <c r="GV208" s="86">
        <f t="shared" si="250"/>
        <v>0</v>
      </c>
      <c r="GW208" s="86">
        <f t="shared" si="250"/>
        <v>0</v>
      </c>
      <c r="GX208" s="86">
        <f t="shared" si="250"/>
        <v>0</v>
      </c>
      <c r="GY208" s="86">
        <f t="shared" si="250"/>
        <v>0</v>
      </c>
      <c r="GZ208" s="86">
        <f t="shared" si="250"/>
        <v>0</v>
      </c>
      <c r="HA208" s="86">
        <f t="shared" si="250"/>
        <v>0</v>
      </c>
      <c r="HC208" s="86">
        <f t="shared" si="181"/>
        <v>1.4787996181938304E-121</v>
      </c>
      <c r="HD208" s="86">
        <f t="shared" si="181"/>
        <v>3.3432247647469357E-294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5"/>
        <v>0</v>
      </c>
      <c r="HJ208" s="86">
        <f t="shared" si="245"/>
        <v>0</v>
      </c>
      <c r="HK208" s="86">
        <f t="shared" si="245"/>
        <v>0</v>
      </c>
      <c r="HL208" s="86">
        <f t="shared" si="245"/>
        <v>0</v>
      </c>
      <c r="HM208" s="86">
        <f t="shared" si="245"/>
        <v>0</v>
      </c>
      <c r="HN208" s="86">
        <f t="shared" si="245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51"/>
        <v>2.1984844923124379E-31</v>
      </c>
      <c r="HT208" s="86">
        <f t="shared" si="251"/>
        <v>3.7432424146067786E-47</v>
      </c>
      <c r="HU208" s="86">
        <f t="shared" si="251"/>
        <v>2.2780436380594305E-54</v>
      </c>
      <c r="HV208" s="86">
        <f t="shared" si="251"/>
        <v>1.3516243642089837E-51</v>
      </c>
      <c r="HW208" s="86">
        <f t="shared" si="251"/>
        <v>8.9405880222032528E-61</v>
      </c>
      <c r="HX208" s="86">
        <f t="shared" si="251"/>
        <v>2.2231087849238847E-60</v>
      </c>
      <c r="HY208" s="86">
        <f t="shared" si="251"/>
        <v>5.6794498959100367E-60</v>
      </c>
      <c r="HZ208" s="86">
        <f t="shared" si="251"/>
        <v>5.9593714790956712E-71</v>
      </c>
      <c r="IA208" s="86">
        <f t="shared" si="251"/>
        <v>7.2496080799039348E-71</v>
      </c>
      <c r="IB208" s="86">
        <f t="shared" si="251"/>
        <v>3.0801412068628907E-69</v>
      </c>
      <c r="IC208" s="86">
        <f t="shared" si="251"/>
        <v>2.9152947626665963E-63</v>
      </c>
      <c r="ID208" s="86">
        <f t="shared" si="251"/>
        <v>4.2832170317648145E-62</v>
      </c>
      <c r="IE208" s="86">
        <f t="shared" si="251"/>
        <v>2.4936078975430041E-57</v>
      </c>
      <c r="IF208" s="86">
        <f t="shared" si="251"/>
        <v>2.3015425385875692E-67</v>
      </c>
      <c r="IG208" s="86">
        <f t="shared" si="251"/>
        <v>6.3007754027168678E-93</v>
      </c>
      <c r="II208" s="86">
        <f t="shared" si="252"/>
        <v>8.1308410187836007E-4</v>
      </c>
      <c r="IJ208" s="86">
        <f t="shared" si="252"/>
        <v>3.3654421657186913E-6</v>
      </c>
      <c r="IK208" s="86">
        <f t="shared" si="252"/>
        <v>3.9411676759296936E-8</v>
      </c>
      <c r="IL208" s="86">
        <f t="shared" si="252"/>
        <v>3.7649308697256151E-7</v>
      </c>
      <c r="IM208" s="86">
        <f t="shared" si="252"/>
        <v>2.2181589362279133E-8</v>
      </c>
      <c r="IN208" s="86">
        <f t="shared" si="252"/>
        <v>2.2474110318060477E-8</v>
      </c>
      <c r="IO208" s="86">
        <f t="shared" si="252"/>
        <v>8.3755040705982894E-9</v>
      </c>
      <c r="IP208" s="86">
        <f t="shared" si="252"/>
        <v>4.1774224452123879E-11</v>
      </c>
      <c r="IQ208" s="86">
        <f t="shared" si="252"/>
        <v>4.5070486478684763E-11</v>
      </c>
      <c r="IR208" s="86">
        <f t="shared" si="252"/>
        <v>3.6580356253212906E-10</v>
      </c>
      <c r="IS208" s="86">
        <f t="shared" si="252"/>
        <v>4.4059148062491651E-9</v>
      </c>
      <c r="IT208" s="86">
        <f t="shared" si="252"/>
        <v>2.6320544681911578E-8</v>
      </c>
      <c r="IU208" s="86">
        <f t="shared" si="252"/>
        <v>3.0434788583163002E-7</v>
      </c>
      <c r="IV208" s="86">
        <f t="shared" si="252"/>
        <v>2.8855303769584457E-8</v>
      </c>
      <c r="IW208" s="86">
        <f t="shared" si="252"/>
        <v>1.7539184179222621E-13</v>
      </c>
      <c r="IY208" s="86">
        <f t="shared" si="253"/>
        <v>8.1308410187836007E-4</v>
      </c>
      <c r="IZ208" s="86">
        <f t="shared" si="253"/>
        <v>3.3654421657186913E-6</v>
      </c>
      <c r="JA208" s="86">
        <f t="shared" si="253"/>
        <v>3.9411676759296936E-8</v>
      </c>
      <c r="JB208" s="86">
        <f t="shared" si="253"/>
        <v>3.7649308697256151E-7</v>
      </c>
      <c r="JC208" s="86">
        <f t="shared" si="253"/>
        <v>2.2181589362279133E-8</v>
      </c>
      <c r="JD208" s="86">
        <f t="shared" si="253"/>
        <v>2.2474110318060477E-8</v>
      </c>
      <c r="JE208" s="86">
        <f t="shared" si="253"/>
        <v>8.3755040705982894E-9</v>
      </c>
      <c r="JF208" s="86">
        <f t="shared" si="253"/>
        <v>4.1774224452123879E-11</v>
      </c>
      <c r="JG208" s="86">
        <f t="shared" si="253"/>
        <v>4.5070486478684763E-11</v>
      </c>
      <c r="JH208" s="86">
        <f t="shared" si="253"/>
        <v>3.6580356253212906E-10</v>
      </c>
      <c r="JI208" s="86">
        <f t="shared" si="253"/>
        <v>4.4059148062491651E-9</v>
      </c>
      <c r="JJ208" s="86">
        <f t="shared" si="253"/>
        <v>2.6320544681911578E-8</v>
      </c>
      <c r="JK208" s="86">
        <f t="shared" si="253"/>
        <v>3.0434788583163002E-7</v>
      </c>
      <c r="JL208" s="86">
        <f t="shared" si="253"/>
        <v>2.8855303769584457E-8</v>
      </c>
      <c r="JM208" s="86">
        <f t="shared" si="253"/>
        <v>1.7539184179222621E-13</v>
      </c>
    </row>
    <row r="209" spans="2:273" x14ac:dyDescent="0.25">
      <c r="B209" s="2">
        <v>182</v>
      </c>
      <c r="C209" s="37">
        <v>65.045000000000002</v>
      </c>
      <c r="D209" s="37">
        <v>66.540000000000006</v>
      </c>
      <c r="E209" s="37">
        <v>64.031999999999996</v>
      </c>
      <c r="F209" s="37">
        <v>62.317</v>
      </c>
      <c r="G209" s="37">
        <v>62.131</v>
      </c>
      <c r="H209" s="37">
        <v>57.639000000000003</v>
      </c>
      <c r="I209" s="37">
        <v>57.328000000000003</v>
      </c>
      <c r="J209" s="37">
        <v>60.966999999999999</v>
      </c>
      <c r="K209" s="37">
        <v>59.015999999999998</v>
      </c>
      <c r="L209" s="37">
        <v>55.225999999999999</v>
      </c>
      <c r="M209" s="37">
        <v>57.031999999999996</v>
      </c>
      <c r="N209" s="37">
        <v>60.758000000000003</v>
      </c>
      <c r="O209" s="37">
        <v>59.732999999999997</v>
      </c>
      <c r="P209" s="37">
        <v>64.968000000000004</v>
      </c>
      <c r="Q209" s="37">
        <v>66.355000000000004</v>
      </c>
      <c r="S209" s="4">
        <f t="shared" si="254"/>
        <v>65.512468563807218</v>
      </c>
      <c r="T209" s="4" t="e">
        <f t="shared" si="254"/>
        <v>#N/A</v>
      </c>
      <c r="U209" s="4" t="e">
        <f t="shared" si="254"/>
        <v>#N/A</v>
      </c>
      <c r="V209" s="4" t="e">
        <f t="shared" si="254"/>
        <v>#N/A</v>
      </c>
      <c r="W209" s="4" t="e">
        <f t="shared" si="254"/>
        <v>#N/A</v>
      </c>
      <c r="X209" s="4" t="e">
        <f t="shared" si="254"/>
        <v>#N/A</v>
      </c>
      <c r="Y209" s="4" t="e">
        <f t="shared" si="254"/>
        <v>#N/A</v>
      </c>
      <c r="Z209" s="4" t="e">
        <f t="shared" si="254"/>
        <v>#N/A</v>
      </c>
      <c r="AA209" s="4" t="e">
        <f t="shared" si="254"/>
        <v>#N/A</v>
      </c>
      <c r="AB209" s="4" t="e">
        <f t="shared" si="254"/>
        <v>#N/A</v>
      </c>
      <c r="AC209" s="4" t="e">
        <f t="shared" si="254"/>
        <v>#N/A</v>
      </c>
      <c r="AD209" s="4" t="e">
        <f t="shared" si="254"/>
        <v>#N/A</v>
      </c>
      <c r="AE209" s="4" t="e">
        <f t="shared" si="254"/>
        <v>#N/A</v>
      </c>
      <c r="AF209" s="4">
        <f t="shared" si="254"/>
        <v>63.952557356864929</v>
      </c>
      <c r="AG209" s="4">
        <f t="shared" si="254"/>
        <v>67.107590090603139</v>
      </c>
      <c r="AI209" s="4">
        <f t="shared" si="255"/>
        <v>-0.46746856380721624</v>
      </c>
      <c r="AJ209" s="4">
        <f t="shared" si="255"/>
        <v>0</v>
      </c>
      <c r="AK209" s="4">
        <f t="shared" si="255"/>
        <v>0</v>
      </c>
      <c r="AL209" s="4">
        <f t="shared" si="255"/>
        <v>0</v>
      </c>
      <c r="AM209" s="4">
        <f t="shared" si="255"/>
        <v>0</v>
      </c>
      <c r="AN209" s="4">
        <f t="shared" si="255"/>
        <v>0</v>
      </c>
      <c r="AO209" s="4">
        <f t="shared" si="255"/>
        <v>0</v>
      </c>
      <c r="AP209" s="4">
        <f t="shared" si="255"/>
        <v>0</v>
      </c>
      <c r="AQ209" s="4">
        <f t="shared" si="255"/>
        <v>0</v>
      </c>
      <c r="AR209" s="4">
        <f t="shared" si="255"/>
        <v>0</v>
      </c>
      <c r="AS209" s="4">
        <f t="shared" si="255"/>
        <v>0</v>
      </c>
      <c r="AT209" s="4">
        <f t="shared" si="255"/>
        <v>0</v>
      </c>
      <c r="AU209" s="4">
        <f t="shared" si="255"/>
        <v>0</v>
      </c>
      <c r="AV209" s="4">
        <f t="shared" si="255"/>
        <v>1.0154426431350743</v>
      </c>
      <c r="AW209" s="4">
        <f t="shared" si="255"/>
        <v>-0.75259009060313531</v>
      </c>
      <c r="AY209" s="2">
        <f t="shared" si="247"/>
        <v>65.51246856380709</v>
      </c>
      <c r="AZ209" s="2" t="e">
        <f t="shared" si="247"/>
        <v>#N/A</v>
      </c>
      <c r="BA209" s="2" t="e">
        <f t="shared" si="247"/>
        <v>#N/A</v>
      </c>
      <c r="BB209" s="2" t="e">
        <f t="shared" si="247"/>
        <v>#N/A</v>
      </c>
      <c r="BC209" s="2" t="e">
        <f t="shared" si="247"/>
        <v>#N/A</v>
      </c>
      <c r="BD209" s="2" t="e">
        <f t="shared" si="247"/>
        <v>#N/A</v>
      </c>
      <c r="BE209" s="2" t="e">
        <f t="shared" si="247"/>
        <v>#N/A</v>
      </c>
      <c r="BF209" s="2" t="e">
        <f t="shared" si="247"/>
        <v>#N/A</v>
      </c>
      <c r="BG209" s="2" t="e">
        <f t="shared" si="247"/>
        <v>#N/A</v>
      </c>
      <c r="BH209" s="2" t="e">
        <f t="shared" si="247"/>
        <v>#N/A</v>
      </c>
      <c r="BI209" s="2" t="e">
        <f t="shared" si="247"/>
        <v>#N/A</v>
      </c>
      <c r="BJ209" s="2" t="e">
        <f t="shared" si="247"/>
        <v>#N/A</v>
      </c>
      <c r="BK209" s="2" t="e">
        <f t="shared" si="247"/>
        <v>#N/A</v>
      </c>
      <c r="BL209" s="2">
        <f t="shared" si="247"/>
        <v>63.952557356864929</v>
      </c>
      <c r="BM209" s="2">
        <f t="shared" si="247"/>
        <v>67.107590090603139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8"/>
        <v/>
      </c>
      <c r="CF209" s="2" t="str">
        <f t="shared" si="248"/>
        <v/>
      </c>
      <c r="CG209" s="2" t="str">
        <f t="shared" si="248"/>
        <v/>
      </c>
      <c r="CH209" s="2" t="str">
        <f t="shared" si="248"/>
        <v/>
      </c>
      <c r="CI209" s="2" t="str">
        <f t="shared" si="248"/>
        <v/>
      </c>
      <c r="CJ209" s="2" t="str">
        <f t="shared" si="248"/>
        <v/>
      </c>
      <c r="CK209" s="2" t="str">
        <f t="shared" si="248"/>
        <v/>
      </c>
      <c r="CL209" s="2" t="str">
        <f t="shared" si="248"/>
        <v/>
      </c>
      <c r="CM209" s="2" t="str">
        <f t="shared" si="248"/>
        <v/>
      </c>
      <c r="CN209" s="2" t="str">
        <f t="shared" si="248"/>
        <v/>
      </c>
      <c r="CO209" s="2" t="str">
        <f t="shared" si="248"/>
        <v/>
      </c>
      <c r="CP209" s="2" t="str">
        <f t="shared" si="248"/>
        <v/>
      </c>
      <c r="CQ209" s="2" t="str">
        <f t="shared" si="248"/>
        <v/>
      </c>
      <c r="CR209" s="2" t="str">
        <f t="shared" si="248"/>
        <v/>
      </c>
      <c r="CS209" s="2" t="str">
        <f t="shared" si="248"/>
        <v/>
      </c>
      <c r="CU209" s="2">
        <f t="shared" si="197"/>
        <v>65.045000000000002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64.968000000000004</v>
      </c>
      <c r="DI209" s="2">
        <f t="shared" si="211"/>
        <v>66.355000000000004</v>
      </c>
      <c r="DK209" s="2">
        <f t="shared" si="256"/>
        <v>73.958780588493624</v>
      </c>
      <c r="DL209" s="2">
        <f t="shared" si="256"/>
        <v>98.945598610691633</v>
      </c>
      <c r="DM209" s="2">
        <f t="shared" si="256"/>
        <v>100.22479492600424</v>
      </c>
      <c r="DN209" s="2">
        <f t="shared" si="256"/>
        <v>89.027194050135932</v>
      </c>
      <c r="DO209" s="2">
        <f t="shared" si="256"/>
        <v>102.64168745644599</v>
      </c>
      <c r="DP209" s="2">
        <f t="shared" si="256"/>
        <v>95.363628624575981</v>
      </c>
      <c r="DQ209" s="2">
        <f t="shared" si="256"/>
        <v>85.210101652259567</v>
      </c>
      <c r="DR209" s="2">
        <f t="shared" si="256"/>
        <v>101.85064199914201</v>
      </c>
      <c r="DS209" s="2">
        <f t="shared" si="256"/>
        <v>102.66840772200774</v>
      </c>
      <c r="DT209" s="2">
        <f t="shared" si="256"/>
        <v>106.83468571428568</v>
      </c>
      <c r="DU209" s="2">
        <f t="shared" si="256"/>
        <v>108.18064942084945</v>
      </c>
      <c r="DV209" s="2">
        <f t="shared" si="256"/>
        <v>100.1145581573476</v>
      </c>
      <c r="DW209" s="2">
        <f t="shared" si="256"/>
        <v>97.270541181988705</v>
      </c>
      <c r="DX209" s="2">
        <f t="shared" si="256"/>
        <v>101.32525128205127</v>
      </c>
      <c r="DY209" s="2">
        <f t="shared" si="256"/>
        <v>94.133585994397734</v>
      </c>
      <c r="EA209" s="2">
        <f t="shared" si="244"/>
        <v>64.478552257999453</v>
      </c>
      <c r="EB209" s="2">
        <f t="shared" si="244"/>
        <v>63.816046200847168</v>
      </c>
      <c r="EC209" s="2">
        <f t="shared" si="244"/>
        <v>63.064468623697081</v>
      </c>
      <c r="ED209" s="2">
        <f t="shared" si="244"/>
        <v>61.121173721793781</v>
      </c>
      <c r="EE209" s="2">
        <f t="shared" si="244"/>
        <v>58.765851196306158</v>
      </c>
      <c r="EF209" s="2">
        <f t="shared" si="239"/>
        <v>54.273877422983603</v>
      </c>
      <c r="EG209" s="2">
        <f t="shared" si="240"/>
        <v>56.24890287285622</v>
      </c>
      <c r="EH209" s="2">
        <f t="shared" si="241"/>
        <v>55.31580893050765</v>
      </c>
      <c r="EI209" s="2">
        <f t="shared" si="242"/>
        <v>54.25108910919748</v>
      </c>
      <c r="EJ209" s="2">
        <f t="shared" si="243"/>
        <v>55.272208658988092</v>
      </c>
      <c r="EK209" s="2">
        <f t="shared" si="246"/>
        <v>55.653523964574106</v>
      </c>
      <c r="EL209" s="2">
        <f t="shared" si="179"/>
        <v>59.80073496627972</v>
      </c>
      <c r="EM209" s="2">
        <f t="shared" si="179"/>
        <v>61.132415312918056</v>
      </c>
      <c r="EN209" s="2">
        <f t="shared" si="179"/>
        <v>64.203471400935115</v>
      </c>
      <c r="EO209" s="2">
        <f t="shared" si="179"/>
        <v>70.414325784925069</v>
      </c>
      <c r="EQ209" s="2">
        <f t="shared" si="257"/>
        <v>65.626468554649861</v>
      </c>
      <c r="ER209" s="2">
        <f t="shared" si="257"/>
        <v>65.183938070891244</v>
      </c>
      <c r="ES209" s="2">
        <f t="shared" si="257"/>
        <v>63.790470043846689</v>
      </c>
      <c r="ET209" s="2">
        <f t="shared" si="257"/>
        <v>61.798327801638749</v>
      </c>
      <c r="EU209" s="2">
        <f t="shared" si="257"/>
        <v>61.975145368181629</v>
      </c>
      <c r="EV209" s="2">
        <f t="shared" si="257"/>
        <v>56.163173006940255</v>
      </c>
      <c r="EW209" s="2">
        <f t="shared" si="257"/>
        <v>55.348745598966048</v>
      </c>
      <c r="EX209" s="2">
        <f t="shared" si="257"/>
        <v>57.061623193695567</v>
      </c>
      <c r="EY209" s="2">
        <f t="shared" si="257"/>
        <v>54.852509569452423</v>
      </c>
      <c r="EZ209" s="2">
        <f t="shared" si="257"/>
        <v>54.993349558672804</v>
      </c>
      <c r="FA209" s="2">
        <f t="shared" si="257"/>
        <v>55.472928536209075</v>
      </c>
      <c r="FB209" s="2">
        <f t="shared" si="257"/>
        <v>60.508124011295145</v>
      </c>
      <c r="FC209" s="2">
        <f t="shared" si="257"/>
        <v>61.733813415155744</v>
      </c>
      <c r="FD209" s="2">
        <f t="shared" si="257"/>
        <v>63.931777387227584</v>
      </c>
      <c r="FE209" s="2">
        <f t="shared" si="257"/>
        <v>66.794409971457753</v>
      </c>
      <c r="FG209" s="2">
        <f t="shared" si="258"/>
        <v>0.99999676945061655</v>
      </c>
      <c r="FH209" s="2">
        <f t="shared" si="258"/>
        <v>0.99999692065140322</v>
      </c>
      <c r="FI209" s="2">
        <f t="shared" si="258"/>
        <v>0.99999725778365611</v>
      </c>
      <c r="FJ209" s="2">
        <f t="shared" si="258"/>
        <v>0.99999668871006864</v>
      </c>
      <c r="FK209" s="2">
        <f t="shared" si="258"/>
        <v>0.99999677553582322</v>
      </c>
      <c r="FL209" s="2">
        <f t="shared" si="258"/>
        <v>0.9999964254583662</v>
      </c>
      <c r="FM209" s="2">
        <f t="shared" si="258"/>
        <v>0.99999605230654609</v>
      </c>
      <c r="FN209" s="2">
        <f t="shared" si="258"/>
        <v>0.9999959960134176</v>
      </c>
      <c r="FO209" s="2">
        <f t="shared" si="258"/>
        <v>0.99999601961617557</v>
      </c>
      <c r="FP209" s="2">
        <f t="shared" si="258"/>
        <v>0.99999587519362099</v>
      </c>
      <c r="FQ209" s="2">
        <f t="shared" si="258"/>
        <v>0.99999623270940996</v>
      </c>
      <c r="FR209" s="2">
        <f t="shared" si="258"/>
        <v>0.99999618444916827</v>
      </c>
      <c r="FS209" s="2">
        <f t="shared" si="258"/>
        <v>0.99999643725636522</v>
      </c>
      <c r="FT209" s="2">
        <f t="shared" si="258"/>
        <v>0.99999637149454634</v>
      </c>
      <c r="FU209" s="2">
        <f t="shared" si="258"/>
        <v>0.99999562681708354</v>
      </c>
      <c r="FW209" s="2">
        <f t="shared" si="249"/>
        <v>0.90066295119139661</v>
      </c>
      <c r="FX209" s="2">
        <f t="shared" si="249"/>
        <v>0.94149864756330137</v>
      </c>
      <c r="FY209" s="2">
        <f t="shared" si="249"/>
        <v>0.95715864225233138</v>
      </c>
      <c r="FZ209" s="2">
        <f t="shared" si="249"/>
        <v>0.94643421328171551</v>
      </c>
      <c r="GA209" s="2">
        <f t="shared" si="249"/>
        <v>0.95146714657655451</v>
      </c>
      <c r="GB209" s="2">
        <f t="shared" si="249"/>
        <v>0.95185254496991278</v>
      </c>
      <c r="GC209" s="2">
        <f t="shared" si="249"/>
        <v>0.95617007871311765</v>
      </c>
      <c r="GD209" s="2">
        <f t="shared" si="249"/>
        <v>0.96546213187407959</v>
      </c>
      <c r="GE209" s="2">
        <f t="shared" si="249"/>
        <v>0.96586410034020909</v>
      </c>
      <c r="GF209" s="2">
        <f t="shared" si="249"/>
        <v>0.96049818718701607</v>
      </c>
      <c r="GG209" s="2">
        <f t="shared" si="249"/>
        <v>0.95474974235449594</v>
      </c>
      <c r="GH209" s="2">
        <f t="shared" si="249"/>
        <v>0.94458759870790732</v>
      </c>
      <c r="GI209" s="2">
        <f t="shared" si="249"/>
        <v>0.93672499778351492</v>
      </c>
      <c r="GJ209" s="2">
        <f t="shared" si="249"/>
        <v>0.92401277902713075</v>
      </c>
      <c r="GK209" s="2">
        <f t="shared" si="249"/>
        <v>0.91351279791726203</v>
      </c>
      <c r="GM209" s="86">
        <f t="shared" si="250"/>
        <v>6.0676185708803659E-201</v>
      </c>
      <c r="GN209" s="86">
        <f t="shared" si="250"/>
        <v>0</v>
      </c>
      <c r="GO209" s="86">
        <f t="shared" si="250"/>
        <v>0</v>
      </c>
      <c r="GP209" s="86">
        <f t="shared" si="250"/>
        <v>0</v>
      </c>
      <c r="GQ209" s="86">
        <f t="shared" si="250"/>
        <v>0</v>
      </c>
      <c r="GR209" s="86">
        <f t="shared" si="250"/>
        <v>0</v>
      </c>
      <c r="GS209" s="86">
        <f t="shared" si="250"/>
        <v>0</v>
      </c>
      <c r="GT209" s="86">
        <f t="shared" si="250"/>
        <v>0</v>
      </c>
      <c r="GU209" s="86">
        <f t="shared" si="250"/>
        <v>0</v>
      </c>
      <c r="GV209" s="86">
        <f t="shared" si="250"/>
        <v>0</v>
      </c>
      <c r="GW209" s="86">
        <f t="shared" si="250"/>
        <v>0</v>
      </c>
      <c r="GX209" s="86">
        <f t="shared" si="250"/>
        <v>0</v>
      </c>
      <c r="GY209" s="86">
        <f t="shared" si="250"/>
        <v>0</v>
      </c>
      <c r="GZ209" s="86">
        <f t="shared" si="250"/>
        <v>0</v>
      </c>
      <c r="HA209" s="86">
        <f t="shared" si="250"/>
        <v>0</v>
      </c>
      <c r="HC209" s="86">
        <f t="shared" si="181"/>
        <v>2.9165335391017483E-124</v>
      </c>
      <c r="HD209" s="86">
        <f t="shared" si="181"/>
        <v>1.7427406633456934E-300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5"/>
        <v>0</v>
      </c>
      <c r="HJ209" s="86">
        <f t="shared" si="245"/>
        <v>0</v>
      </c>
      <c r="HK209" s="86">
        <f t="shared" si="245"/>
        <v>0</v>
      </c>
      <c r="HL209" s="86">
        <f t="shared" si="245"/>
        <v>0</v>
      </c>
      <c r="HM209" s="86">
        <f t="shared" si="245"/>
        <v>0</v>
      </c>
      <c r="HN209" s="86">
        <f t="shared" si="245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51"/>
        <v>1.5108978441989748E-32</v>
      </c>
      <c r="HT209" s="86">
        <f t="shared" si="251"/>
        <v>1.0187008682544442E-48</v>
      </c>
      <c r="HU209" s="86">
        <f t="shared" si="251"/>
        <v>3.8355376544555089E-56</v>
      </c>
      <c r="HV209" s="86">
        <f t="shared" si="251"/>
        <v>2.5044617061404211E-53</v>
      </c>
      <c r="HW209" s="86">
        <f t="shared" si="251"/>
        <v>8.9599398832256486E-63</v>
      </c>
      <c r="HX209" s="86">
        <f t="shared" si="251"/>
        <v>2.2969347274222058E-62</v>
      </c>
      <c r="HY209" s="86">
        <f t="shared" si="251"/>
        <v>6.0634127756824246E-62</v>
      </c>
      <c r="HZ209" s="86">
        <f t="shared" si="251"/>
        <v>3.1880349569911652E-73</v>
      </c>
      <c r="IA209" s="86">
        <f t="shared" si="251"/>
        <v>4.003568574423785E-73</v>
      </c>
      <c r="IB209" s="86">
        <f t="shared" si="251"/>
        <v>1.8246024555603404E-71</v>
      </c>
      <c r="IC209" s="86">
        <f t="shared" si="251"/>
        <v>2.3842192000188151E-65</v>
      </c>
      <c r="ID209" s="86">
        <f t="shared" si="251"/>
        <v>3.2986111335719237E-64</v>
      </c>
      <c r="IE209" s="86">
        <f t="shared" si="251"/>
        <v>2.6817104029353494E-59</v>
      </c>
      <c r="IF209" s="86">
        <f t="shared" si="251"/>
        <v>8.9680740734841962E-70</v>
      </c>
      <c r="IG209" s="86">
        <f t="shared" si="251"/>
        <v>2.2884089502733627E-96</v>
      </c>
      <c r="II209" s="86">
        <f t="shared" si="252"/>
        <v>4.7533397488015873E-4</v>
      </c>
      <c r="IJ209" s="86">
        <f t="shared" si="252"/>
        <v>1.5360482603264648E-6</v>
      </c>
      <c r="IK209" s="86">
        <f t="shared" si="252"/>
        <v>1.5021297561049476E-8</v>
      </c>
      <c r="IL209" s="86">
        <f t="shared" si="252"/>
        <v>1.5308211868043671E-7</v>
      </c>
      <c r="IM209" s="86">
        <f t="shared" si="252"/>
        <v>7.7994413531818695E-9</v>
      </c>
      <c r="IN209" s="86">
        <f t="shared" si="252"/>
        <v>7.9331507005868159E-9</v>
      </c>
      <c r="IO209" s="86">
        <f t="shared" si="252"/>
        <v>2.8826803670659821E-9</v>
      </c>
      <c r="IP209" s="86">
        <f t="shared" si="252"/>
        <v>1.1585738098552023E-11</v>
      </c>
      <c r="IQ209" s="86">
        <f t="shared" si="252"/>
        <v>1.2614467950511036E-11</v>
      </c>
      <c r="IR209" s="86">
        <f t="shared" si="252"/>
        <v>1.0875745921926119E-10</v>
      </c>
      <c r="IS209" s="86">
        <f t="shared" si="252"/>
        <v>1.4398851801367283E-9</v>
      </c>
      <c r="IT209" s="86">
        <f t="shared" si="252"/>
        <v>8.8675371738581976E-9</v>
      </c>
      <c r="IU209" s="86">
        <f t="shared" si="252"/>
        <v>1.1457943474893249E-7</v>
      </c>
      <c r="IV209" s="86">
        <f t="shared" si="252"/>
        <v>8.3800722626277892E-9</v>
      </c>
      <c r="IW209" s="86">
        <f t="shared" si="252"/>
        <v>1.7765850499640818E-14</v>
      </c>
      <c r="IY209" s="86">
        <f t="shared" si="253"/>
        <v>4.7533397488015873E-4</v>
      </c>
      <c r="IZ209" s="86">
        <f t="shared" si="253"/>
        <v>1.5360482603264648E-6</v>
      </c>
      <c r="JA209" s="86">
        <f t="shared" si="253"/>
        <v>1.5021297561049476E-8</v>
      </c>
      <c r="JB209" s="86">
        <f t="shared" si="253"/>
        <v>1.5308211868043671E-7</v>
      </c>
      <c r="JC209" s="86">
        <f t="shared" si="253"/>
        <v>7.7994413531818695E-9</v>
      </c>
      <c r="JD209" s="86">
        <f t="shared" si="253"/>
        <v>7.9331507005868159E-9</v>
      </c>
      <c r="JE209" s="86">
        <f t="shared" si="253"/>
        <v>2.8826803670659821E-9</v>
      </c>
      <c r="JF209" s="86">
        <f t="shared" si="253"/>
        <v>1.1585738098552023E-11</v>
      </c>
      <c r="JG209" s="86">
        <f t="shared" si="253"/>
        <v>1.2614467950511036E-11</v>
      </c>
      <c r="JH209" s="86">
        <f t="shared" si="253"/>
        <v>1.0875745921926119E-10</v>
      </c>
      <c r="JI209" s="86">
        <f t="shared" si="253"/>
        <v>1.4398851801367283E-9</v>
      </c>
      <c r="JJ209" s="86">
        <f t="shared" si="253"/>
        <v>8.8675371738581976E-9</v>
      </c>
      <c r="JK209" s="86">
        <f t="shared" si="253"/>
        <v>1.1457943474893249E-7</v>
      </c>
      <c r="JL209" s="86">
        <f t="shared" si="253"/>
        <v>8.3800722626277892E-9</v>
      </c>
      <c r="JM209" s="86">
        <f t="shared" si="253"/>
        <v>1.7765850499640818E-14</v>
      </c>
    </row>
    <row r="210" spans="2:273" x14ac:dyDescent="0.25">
      <c r="B210" s="2">
        <v>183</v>
      </c>
      <c r="C210" s="37">
        <v>65.09</v>
      </c>
      <c r="D210" s="37">
        <v>64.587000000000003</v>
      </c>
      <c r="E210" s="37">
        <v>64.444000000000003</v>
      </c>
      <c r="F210" s="37">
        <v>63.143000000000001</v>
      </c>
      <c r="G210" s="37">
        <v>62.77</v>
      </c>
      <c r="H210" s="37">
        <v>58.18</v>
      </c>
      <c r="I210" s="37">
        <v>54.966999999999999</v>
      </c>
      <c r="J210" s="37">
        <v>60.377000000000002</v>
      </c>
      <c r="K210" s="37">
        <v>58.902999999999999</v>
      </c>
      <c r="L210" s="37">
        <v>55.274000000000001</v>
      </c>
      <c r="M210" s="37">
        <v>56.305999999999997</v>
      </c>
      <c r="N210" s="37">
        <v>60.128999999999998</v>
      </c>
      <c r="O210" s="37">
        <v>60.616999999999997</v>
      </c>
      <c r="P210" s="37">
        <v>63.871000000000002</v>
      </c>
      <c r="Q210" s="37">
        <v>67.242000000000004</v>
      </c>
      <c r="S210" s="4">
        <f t="shared" si="254"/>
        <v>65.439898473792994</v>
      </c>
      <c r="T210" s="4" t="e">
        <f t="shared" si="254"/>
        <v>#N/A</v>
      </c>
      <c r="U210" s="4" t="e">
        <f t="shared" si="254"/>
        <v>#N/A</v>
      </c>
      <c r="V210" s="4" t="e">
        <f t="shared" si="254"/>
        <v>#N/A</v>
      </c>
      <c r="W210" s="4" t="e">
        <f t="shared" si="254"/>
        <v>#N/A</v>
      </c>
      <c r="X210" s="4" t="e">
        <f t="shared" si="254"/>
        <v>#N/A</v>
      </c>
      <c r="Y210" s="4" t="e">
        <f t="shared" si="254"/>
        <v>#N/A</v>
      </c>
      <c r="Z210" s="4" t="e">
        <f t="shared" si="254"/>
        <v>#N/A</v>
      </c>
      <c r="AA210" s="4" t="e">
        <f t="shared" si="254"/>
        <v>#N/A</v>
      </c>
      <c r="AB210" s="4" t="e">
        <f t="shared" si="254"/>
        <v>#N/A</v>
      </c>
      <c r="AC210" s="4" t="e">
        <f t="shared" si="254"/>
        <v>#N/A</v>
      </c>
      <c r="AD210" s="4" t="e">
        <f t="shared" si="254"/>
        <v>#N/A</v>
      </c>
      <c r="AE210" s="4" t="e">
        <f t="shared" si="254"/>
        <v>#N/A</v>
      </c>
      <c r="AF210" s="4">
        <f t="shared" si="254"/>
        <v>63.84705438487579</v>
      </c>
      <c r="AG210" s="4">
        <f t="shared" si="254"/>
        <v>66.973086018265363</v>
      </c>
      <c r="AI210" s="4">
        <f t="shared" si="255"/>
        <v>-0.34989847379299022</v>
      </c>
      <c r="AJ210" s="4">
        <f t="shared" si="255"/>
        <v>0</v>
      </c>
      <c r="AK210" s="4">
        <f t="shared" si="255"/>
        <v>0</v>
      </c>
      <c r="AL210" s="4">
        <f t="shared" si="255"/>
        <v>0</v>
      </c>
      <c r="AM210" s="4">
        <f t="shared" si="255"/>
        <v>0</v>
      </c>
      <c r="AN210" s="4">
        <f t="shared" si="255"/>
        <v>0</v>
      </c>
      <c r="AO210" s="4">
        <f t="shared" si="255"/>
        <v>0</v>
      </c>
      <c r="AP210" s="4">
        <f t="shared" si="255"/>
        <v>0</v>
      </c>
      <c r="AQ210" s="4">
        <f t="shared" si="255"/>
        <v>0</v>
      </c>
      <c r="AR210" s="4">
        <f t="shared" si="255"/>
        <v>0</v>
      </c>
      <c r="AS210" s="4">
        <f t="shared" si="255"/>
        <v>0</v>
      </c>
      <c r="AT210" s="4">
        <f t="shared" si="255"/>
        <v>0</v>
      </c>
      <c r="AU210" s="4">
        <f t="shared" si="255"/>
        <v>0</v>
      </c>
      <c r="AV210" s="4">
        <f t="shared" si="255"/>
        <v>2.3945615124212338E-2</v>
      </c>
      <c r="AW210" s="4">
        <f t="shared" si="255"/>
        <v>0.26891398173464154</v>
      </c>
      <c r="AY210" s="2">
        <f t="shared" si="247"/>
        <v>65.439898473792979</v>
      </c>
      <c r="AZ210" s="2" t="e">
        <f t="shared" si="247"/>
        <v>#N/A</v>
      </c>
      <c r="BA210" s="2" t="e">
        <f t="shared" si="247"/>
        <v>#N/A</v>
      </c>
      <c r="BB210" s="2" t="e">
        <f t="shared" si="247"/>
        <v>#N/A</v>
      </c>
      <c r="BC210" s="2" t="e">
        <f t="shared" si="247"/>
        <v>#N/A</v>
      </c>
      <c r="BD210" s="2" t="e">
        <f t="shared" si="247"/>
        <v>#N/A</v>
      </c>
      <c r="BE210" s="2" t="e">
        <f t="shared" si="247"/>
        <v>#N/A</v>
      </c>
      <c r="BF210" s="2" t="e">
        <f t="shared" si="247"/>
        <v>#N/A</v>
      </c>
      <c r="BG210" s="2" t="e">
        <f t="shared" si="247"/>
        <v>#N/A</v>
      </c>
      <c r="BH210" s="2" t="e">
        <f t="shared" si="247"/>
        <v>#N/A</v>
      </c>
      <c r="BI210" s="2" t="e">
        <f t="shared" si="247"/>
        <v>#N/A</v>
      </c>
      <c r="BJ210" s="2" t="e">
        <f t="shared" si="247"/>
        <v>#N/A</v>
      </c>
      <c r="BK210" s="2" t="e">
        <f t="shared" si="247"/>
        <v>#N/A</v>
      </c>
      <c r="BL210" s="2">
        <f t="shared" si="247"/>
        <v>63.84705438487579</v>
      </c>
      <c r="BM210" s="2">
        <f t="shared" si="247"/>
        <v>66.973086018265363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8"/>
        <v/>
      </c>
      <c r="CF210" s="2" t="str">
        <f t="shared" si="248"/>
        <v/>
      </c>
      <c r="CG210" s="2" t="str">
        <f t="shared" si="248"/>
        <v/>
      </c>
      <c r="CH210" s="2" t="str">
        <f t="shared" si="248"/>
        <v/>
      </c>
      <c r="CI210" s="2" t="str">
        <f t="shared" si="248"/>
        <v/>
      </c>
      <c r="CJ210" s="2" t="str">
        <f t="shared" si="248"/>
        <v/>
      </c>
      <c r="CK210" s="2" t="str">
        <f t="shared" si="248"/>
        <v/>
      </c>
      <c r="CL210" s="2" t="str">
        <f t="shared" si="248"/>
        <v/>
      </c>
      <c r="CM210" s="2" t="str">
        <f t="shared" si="248"/>
        <v/>
      </c>
      <c r="CN210" s="2" t="str">
        <f t="shared" si="248"/>
        <v/>
      </c>
      <c r="CO210" s="2" t="str">
        <f t="shared" si="248"/>
        <v/>
      </c>
      <c r="CP210" s="2" t="str">
        <f t="shared" si="248"/>
        <v/>
      </c>
      <c r="CQ210" s="2" t="str">
        <f t="shared" si="248"/>
        <v/>
      </c>
      <c r="CR210" s="2" t="str">
        <f t="shared" si="248"/>
        <v/>
      </c>
      <c r="CS210" s="2" t="str">
        <f t="shared" si="248"/>
        <v/>
      </c>
      <c r="CU210" s="2">
        <f t="shared" si="197"/>
        <v>65.09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63.871000000000002</v>
      </c>
      <c r="DI210" s="2">
        <f t="shared" si="211"/>
        <v>67.242000000000004</v>
      </c>
      <c r="DK210" s="2">
        <f t="shared" si="256"/>
        <v>73.875682828282834</v>
      </c>
      <c r="DL210" s="2">
        <f t="shared" si="256"/>
        <v>99.011717758985199</v>
      </c>
      <c r="DM210" s="2">
        <f t="shared" si="256"/>
        <v>100.3165795832075</v>
      </c>
      <c r="DN210" s="2">
        <f t="shared" si="256"/>
        <v>89.068000302023577</v>
      </c>
      <c r="DO210" s="2">
        <f t="shared" si="256"/>
        <v>102.75060505226482</v>
      </c>
      <c r="DP210" s="2">
        <f t="shared" si="256"/>
        <v>95.426258999890564</v>
      </c>
      <c r="DQ210" s="2">
        <f t="shared" si="256"/>
        <v>85.214030090819577</v>
      </c>
      <c r="DR210" s="2">
        <f t="shared" si="256"/>
        <v>101.93780995280997</v>
      </c>
      <c r="DS210" s="2">
        <f t="shared" si="256"/>
        <v>102.7623913770914</v>
      </c>
      <c r="DT210" s="2">
        <f t="shared" si="256"/>
        <v>106.95092100840333</v>
      </c>
      <c r="DU210" s="2">
        <f t="shared" si="256"/>
        <v>108.31538339768342</v>
      </c>
      <c r="DV210" s="2">
        <f t="shared" si="256"/>
        <v>100.20620855673485</v>
      </c>
      <c r="DW210" s="2">
        <f t="shared" si="256"/>
        <v>97.361846716697897</v>
      </c>
      <c r="DX210" s="2">
        <f t="shared" si="256"/>
        <v>101.44856666666665</v>
      </c>
      <c r="DY210" s="2">
        <f t="shared" si="256"/>
        <v>94.206757142857128</v>
      </c>
      <c r="EA210" s="2">
        <f t="shared" si="244"/>
        <v>64.380841650066827</v>
      </c>
      <c r="EB210" s="2">
        <f t="shared" si="244"/>
        <v>63.708490242531013</v>
      </c>
      <c r="EC210" s="2">
        <f t="shared" si="244"/>
        <v>62.973330294466223</v>
      </c>
      <c r="ED210" s="2">
        <f t="shared" si="244"/>
        <v>61.031608479210021</v>
      </c>
      <c r="EE210" s="2">
        <f t="shared" si="244"/>
        <v>58.612113666573407</v>
      </c>
      <c r="EF210" s="2">
        <f t="shared" si="239"/>
        <v>54.105395355713767</v>
      </c>
      <c r="EG210" s="2">
        <f t="shared" si="240"/>
        <v>56.113030291627481</v>
      </c>
      <c r="EH210" s="2">
        <f t="shared" si="241"/>
        <v>55.118749571217364</v>
      </c>
      <c r="EI210" s="2">
        <f t="shared" si="242"/>
        <v>54.043463778131553</v>
      </c>
      <c r="EJ210" s="2">
        <f t="shared" si="243"/>
        <v>55.068616207322108</v>
      </c>
      <c r="EK210" s="2">
        <f t="shared" si="246"/>
        <v>55.455662412086475</v>
      </c>
      <c r="EL210" s="2">
        <f t="shared" si="179"/>
        <v>59.639210632872405</v>
      </c>
      <c r="EM210" s="2">
        <f t="shared" si="179"/>
        <v>61.002133635200884</v>
      </c>
      <c r="EN210" s="2">
        <f t="shared" si="179"/>
        <v>64.102984877194245</v>
      </c>
      <c r="EO210" s="2">
        <f t="shared" si="179"/>
        <v>70.347927414943655</v>
      </c>
      <c r="EQ210" s="2">
        <f t="shared" si="257"/>
        <v>65.546396775415019</v>
      </c>
      <c r="ER210" s="2">
        <f t="shared" si="257"/>
        <v>65.095550913045827</v>
      </c>
      <c r="ES210" s="2">
        <f t="shared" si="257"/>
        <v>63.708881855758165</v>
      </c>
      <c r="ET210" s="2">
        <f t="shared" si="257"/>
        <v>61.718130719368595</v>
      </c>
      <c r="EU210" s="2">
        <f t="shared" si="257"/>
        <v>61.865027099594144</v>
      </c>
      <c r="EV210" s="2">
        <f t="shared" si="257"/>
        <v>56.020195848403162</v>
      </c>
      <c r="EW210" s="2">
        <f t="shared" si="257"/>
        <v>55.200905776957185</v>
      </c>
      <c r="EX210" s="2">
        <f t="shared" si="257"/>
        <v>56.887536582330988</v>
      </c>
      <c r="EY210" s="2">
        <f t="shared" si="257"/>
        <v>54.652745063562925</v>
      </c>
      <c r="EZ210" s="2">
        <f t="shared" si="257"/>
        <v>54.786127793669976</v>
      </c>
      <c r="FA210" s="2">
        <f t="shared" si="257"/>
        <v>55.272713694579366</v>
      </c>
      <c r="FB210" s="2">
        <f t="shared" si="257"/>
        <v>60.356240598764217</v>
      </c>
      <c r="FC210" s="2">
        <f t="shared" si="257"/>
        <v>61.611854620365904</v>
      </c>
      <c r="FD210" s="2">
        <f t="shared" si="257"/>
        <v>63.827726685250894</v>
      </c>
      <c r="FE210" s="2">
        <f t="shared" si="257"/>
        <v>66.681581951131903</v>
      </c>
      <c r="FG210" s="2">
        <f t="shared" si="258"/>
        <v>0.99999705370310776</v>
      </c>
      <c r="FH210" s="2">
        <f t="shared" si="258"/>
        <v>0.9999971915999406</v>
      </c>
      <c r="FI210" s="2">
        <f t="shared" si="258"/>
        <v>0.9999974990683671</v>
      </c>
      <c r="FJ210" s="2">
        <f t="shared" si="258"/>
        <v>0.99999698006681048</v>
      </c>
      <c r="FK210" s="2">
        <f t="shared" si="258"/>
        <v>0.99999705925288529</v>
      </c>
      <c r="FL210" s="2">
        <f t="shared" si="258"/>
        <v>0.99999673997825889</v>
      </c>
      <c r="FM210" s="2">
        <f t="shared" si="258"/>
        <v>0.99999639965952902</v>
      </c>
      <c r="FN210" s="2">
        <f t="shared" si="258"/>
        <v>0.99999634831954964</v>
      </c>
      <c r="FO210" s="2">
        <f t="shared" si="258"/>
        <v>0.99999636984553586</v>
      </c>
      <c r="FP210" s="2">
        <f t="shared" si="258"/>
        <v>0.99999623813050675</v>
      </c>
      <c r="FQ210" s="2">
        <f t="shared" si="258"/>
        <v>0.99999656418900795</v>
      </c>
      <c r="FR210" s="2">
        <f t="shared" si="258"/>
        <v>0.99999652017511498</v>
      </c>
      <c r="FS210" s="2">
        <f t="shared" si="258"/>
        <v>0.99999675073816863</v>
      </c>
      <c r="FT210" s="2">
        <f t="shared" si="258"/>
        <v>0.99999669076263908</v>
      </c>
      <c r="FU210" s="2">
        <f t="shared" si="258"/>
        <v>0.99999601160824303</v>
      </c>
      <c r="FW210" s="2">
        <f t="shared" si="249"/>
        <v>0.90860468636240732</v>
      </c>
      <c r="FX210" s="2">
        <f t="shared" si="249"/>
        <v>0.94637007322261268</v>
      </c>
      <c r="FY210" s="2">
        <f t="shared" si="249"/>
        <v>0.96078037604314703</v>
      </c>
      <c r="FZ210" s="2">
        <f t="shared" si="249"/>
        <v>0.95091607913574094</v>
      </c>
      <c r="GA210" s="2">
        <f t="shared" si="249"/>
        <v>0.95554768399689982</v>
      </c>
      <c r="GB210" s="2">
        <f t="shared" si="249"/>
        <v>0.95590218073549882</v>
      </c>
      <c r="GC210" s="2">
        <f t="shared" si="249"/>
        <v>0.95987188027770376</v>
      </c>
      <c r="GD210" s="2">
        <f t="shared" si="249"/>
        <v>0.9684050742476934</v>
      </c>
      <c r="GE210" s="2">
        <f t="shared" si="249"/>
        <v>0.96877389912103029</v>
      </c>
      <c r="GF210" s="2">
        <f t="shared" si="249"/>
        <v>0.96384826482091113</v>
      </c>
      <c r="GG210" s="2">
        <f t="shared" si="249"/>
        <v>0.9585663049531078</v>
      </c>
      <c r="GH210" s="2">
        <f t="shared" si="249"/>
        <v>0.94921568075489116</v>
      </c>
      <c r="GI210" s="2">
        <f t="shared" si="249"/>
        <v>0.9419694260660636</v>
      </c>
      <c r="GJ210" s="2">
        <f t="shared" si="249"/>
        <v>0.93023236077084348</v>
      </c>
      <c r="GK210" s="2">
        <f t="shared" si="249"/>
        <v>0.92051788036616744</v>
      </c>
      <c r="GM210" s="86">
        <f t="shared" si="250"/>
        <v>1.7874007346546074E-204</v>
      </c>
      <c r="GN210" s="86">
        <f t="shared" si="250"/>
        <v>0</v>
      </c>
      <c r="GO210" s="86">
        <f t="shared" si="250"/>
        <v>0</v>
      </c>
      <c r="GP210" s="86">
        <f t="shared" si="250"/>
        <v>0</v>
      </c>
      <c r="GQ210" s="86">
        <f t="shared" si="250"/>
        <v>0</v>
      </c>
      <c r="GR210" s="86">
        <f t="shared" si="250"/>
        <v>0</v>
      </c>
      <c r="GS210" s="86">
        <f t="shared" si="250"/>
        <v>0</v>
      </c>
      <c r="GT210" s="86">
        <f t="shared" si="250"/>
        <v>0</v>
      </c>
      <c r="GU210" s="86">
        <f t="shared" si="250"/>
        <v>0</v>
      </c>
      <c r="GV210" s="86">
        <f t="shared" si="250"/>
        <v>0</v>
      </c>
      <c r="GW210" s="86">
        <f t="shared" si="250"/>
        <v>0</v>
      </c>
      <c r="GX210" s="86">
        <f t="shared" si="250"/>
        <v>0</v>
      </c>
      <c r="GY210" s="86">
        <f t="shared" si="250"/>
        <v>0</v>
      </c>
      <c r="GZ210" s="86">
        <f t="shared" si="250"/>
        <v>0</v>
      </c>
      <c r="HA210" s="86">
        <f t="shared" si="250"/>
        <v>0</v>
      </c>
      <c r="HC210" s="86">
        <f t="shared" si="181"/>
        <v>5.3663167855954874E-127</v>
      </c>
      <c r="HD210" s="86">
        <f t="shared" si="181"/>
        <v>7.7898093386560478E-307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5"/>
        <v>0</v>
      </c>
      <c r="HJ210" s="86">
        <f t="shared" si="245"/>
        <v>0</v>
      </c>
      <c r="HK210" s="86">
        <f t="shared" si="245"/>
        <v>0</v>
      </c>
      <c r="HL210" s="86">
        <f t="shared" si="245"/>
        <v>0</v>
      </c>
      <c r="HM210" s="86">
        <f t="shared" si="245"/>
        <v>0</v>
      </c>
      <c r="HN210" s="86">
        <f t="shared" si="245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51"/>
        <v>9.8701705776847835E-34</v>
      </c>
      <c r="HT210" s="86">
        <f t="shared" si="251"/>
        <v>2.6094626227577777E-50</v>
      </c>
      <c r="HU210" s="86">
        <f t="shared" si="251"/>
        <v>6.0379764685627185E-58</v>
      </c>
      <c r="HV210" s="86">
        <f t="shared" si="251"/>
        <v>4.3372091619731564E-55</v>
      </c>
      <c r="HW210" s="86">
        <f t="shared" si="251"/>
        <v>8.3204175476072639E-65</v>
      </c>
      <c r="HX210" s="86">
        <f t="shared" si="251"/>
        <v>2.2001718365744771E-64</v>
      </c>
      <c r="HY210" s="86">
        <f t="shared" si="251"/>
        <v>6.0047173911909052E-64</v>
      </c>
      <c r="HZ210" s="86">
        <f t="shared" si="251"/>
        <v>1.5679139905221647E-75</v>
      </c>
      <c r="IA210" s="86">
        <f t="shared" si="251"/>
        <v>2.0344751902144918E-75</v>
      </c>
      <c r="IB210" s="86">
        <f t="shared" si="251"/>
        <v>9.9488001452063266E-74</v>
      </c>
      <c r="IC210" s="86">
        <f t="shared" si="251"/>
        <v>1.8004051250489742E-67</v>
      </c>
      <c r="ID210" s="86">
        <f t="shared" si="251"/>
        <v>2.3373247378757405E-66</v>
      </c>
      <c r="IE210" s="86">
        <f t="shared" si="251"/>
        <v>2.6666087414446709E-61</v>
      </c>
      <c r="IF210" s="86">
        <f t="shared" si="251"/>
        <v>3.1633630659087872E-72</v>
      </c>
      <c r="IG210" s="86">
        <f t="shared" si="251"/>
        <v>7.1805032688623671E-100</v>
      </c>
      <c r="II210" s="86">
        <f t="shared" si="252"/>
        <v>2.7235502827033394E-4</v>
      </c>
      <c r="IJ210" s="86">
        <f t="shared" si="252"/>
        <v>6.8411166698431159E-7</v>
      </c>
      <c r="IK210" s="86">
        <f t="shared" si="252"/>
        <v>5.5703004000078427E-9</v>
      </c>
      <c r="IL210" s="86">
        <f t="shared" si="252"/>
        <v>6.0555854890988891E-8</v>
      </c>
      <c r="IM210" s="86">
        <f t="shared" si="252"/>
        <v>2.6584321917261352E-9</v>
      </c>
      <c r="IN210" s="86">
        <f t="shared" si="252"/>
        <v>2.7151230937135036E-9</v>
      </c>
      <c r="IO210" s="86">
        <f t="shared" si="252"/>
        <v>9.6215516983461982E-10</v>
      </c>
      <c r="IP210" s="86">
        <f t="shared" si="252"/>
        <v>3.1041538839414747E-12</v>
      </c>
      <c r="IQ210" s="86">
        <f t="shared" si="252"/>
        <v>3.4120333259938715E-12</v>
      </c>
      <c r="IR210" s="86">
        <f t="shared" si="252"/>
        <v>3.1254839277902265E-11</v>
      </c>
      <c r="IS210" s="86">
        <f t="shared" si="252"/>
        <v>4.5546489267661441E-10</v>
      </c>
      <c r="IT210" s="86">
        <f t="shared" si="252"/>
        <v>2.8876960482594588E-9</v>
      </c>
      <c r="IU210" s="86">
        <f t="shared" si="252"/>
        <v>4.1783611456778647E-8</v>
      </c>
      <c r="IV210" s="86">
        <f t="shared" si="252"/>
        <v>2.3290795692839878E-9</v>
      </c>
      <c r="IW210" s="86">
        <f t="shared" si="252"/>
        <v>1.6474247438685202E-15</v>
      </c>
      <c r="IY210" s="86">
        <f t="shared" si="253"/>
        <v>2.7235502827033394E-4</v>
      </c>
      <c r="IZ210" s="86">
        <f t="shared" si="253"/>
        <v>6.8411166698431159E-7</v>
      </c>
      <c r="JA210" s="86">
        <f t="shared" si="253"/>
        <v>5.5703004000078427E-9</v>
      </c>
      <c r="JB210" s="86">
        <f t="shared" si="253"/>
        <v>6.0555854890988891E-8</v>
      </c>
      <c r="JC210" s="86">
        <f t="shared" si="253"/>
        <v>2.6584321917261352E-9</v>
      </c>
      <c r="JD210" s="86">
        <f t="shared" si="253"/>
        <v>2.7151230937135036E-9</v>
      </c>
      <c r="JE210" s="86">
        <f t="shared" si="253"/>
        <v>9.6215516983461982E-10</v>
      </c>
      <c r="JF210" s="86">
        <f t="shared" si="253"/>
        <v>3.1041538839414747E-12</v>
      </c>
      <c r="JG210" s="86">
        <f t="shared" si="253"/>
        <v>3.4120333259938715E-12</v>
      </c>
      <c r="JH210" s="86">
        <f t="shared" si="253"/>
        <v>3.1254839277902265E-11</v>
      </c>
      <c r="JI210" s="86">
        <f t="shared" si="253"/>
        <v>4.5546489267661441E-10</v>
      </c>
      <c r="JJ210" s="86">
        <f t="shared" si="253"/>
        <v>2.8876960482594588E-9</v>
      </c>
      <c r="JK210" s="86">
        <f t="shared" si="253"/>
        <v>4.1783611456778647E-8</v>
      </c>
      <c r="JL210" s="86">
        <f t="shared" si="253"/>
        <v>2.3290795692839878E-9</v>
      </c>
      <c r="JM210" s="86">
        <f t="shared" si="253"/>
        <v>1.6474247438685202E-15</v>
      </c>
    </row>
    <row r="211" spans="2:273" x14ac:dyDescent="0.25">
      <c r="B211" s="2">
        <v>184</v>
      </c>
      <c r="C211" s="37">
        <v>65.537000000000006</v>
      </c>
      <c r="D211" s="37">
        <v>65.936999999999998</v>
      </c>
      <c r="E211" s="37">
        <v>64.19</v>
      </c>
      <c r="F211" s="37">
        <v>63.825000000000003</v>
      </c>
      <c r="G211" s="37">
        <v>63.18</v>
      </c>
      <c r="H211" s="37">
        <v>57.033000000000001</v>
      </c>
      <c r="I211" s="37">
        <v>56.213000000000001</v>
      </c>
      <c r="J211" s="37">
        <v>59.851999999999997</v>
      </c>
      <c r="K211" s="37">
        <v>57.305999999999997</v>
      </c>
      <c r="L211" s="37">
        <v>55.677</v>
      </c>
      <c r="M211" s="37">
        <v>56.951999999999998</v>
      </c>
      <c r="N211" s="37">
        <v>60.323</v>
      </c>
      <c r="O211" s="37">
        <v>60.517000000000003</v>
      </c>
      <c r="P211" s="37">
        <v>64.274000000000001</v>
      </c>
      <c r="Q211" s="37">
        <v>66.435000000000002</v>
      </c>
      <c r="S211" s="4">
        <f t="shared" si="254"/>
        <v>65.366927632697198</v>
      </c>
      <c r="T211" s="4" t="e">
        <f t="shared" si="254"/>
        <v>#N/A</v>
      </c>
      <c r="U211" s="4" t="e">
        <f t="shared" si="254"/>
        <v>#N/A</v>
      </c>
      <c r="V211" s="4" t="e">
        <f t="shared" si="254"/>
        <v>#N/A</v>
      </c>
      <c r="W211" s="4" t="e">
        <f t="shared" si="254"/>
        <v>#N/A</v>
      </c>
      <c r="X211" s="4" t="e">
        <f t="shared" si="254"/>
        <v>#N/A</v>
      </c>
      <c r="Y211" s="4" t="e">
        <f t="shared" si="254"/>
        <v>#N/A</v>
      </c>
      <c r="Z211" s="4" t="e">
        <f t="shared" si="254"/>
        <v>#N/A</v>
      </c>
      <c r="AA211" s="4" t="e">
        <f t="shared" si="254"/>
        <v>#N/A</v>
      </c>
      <c r="AB211" s="4" t="e">
        <f t="shared" si="254"/>
        <v>#N/A</v>
      </c>
      <c r="AC211" s="4" t="e">
        <f t="shared" si="254"/>
        <v>#N/A</v>
      </c>
      <c r="AD211" s="4" t="e">
        <f t="shared" si="254"/>
        <v>#N/A</v>
      </c>
      <c r="AE211" s="4" t="e">
        <f t="shared" si="254"/>
        <v>#N/A</v>
      </c>
      <c r="AF211" s="4">
        <f t="shared" si="254"/>
        <v>63.741640096821612</v>
      </c>
      <c r="AG211" s="4">
        <f t="shared" si="254"/>
        <v>66.839870385760676</v>
      </c>
      <c r="AI211" s="4">
        <f t="shared" si="255"/>
        <v>0.17007236730280795</v>
      </c>
      <c r="AJ211" s="4">
        <f t="shared" si="255"/>
        <v>0</v>
      </c>
      <c r="AK211" s="4">
        <f t="shared" si="255"/>
        <v>0</v>
      </c>
      <c r="AL211" s="4">
        <f t="shared" si="255"/>
        <v>0</v>
      </c>
      <c r="AM211" s="4">
        <f t="shared" si="255"/>
        <v>0</v>
      </c>
      <c r="AN211" s="4">
        <f t="shared" si="255"/>
        <v>0</v>
      </c>
      <c r="AO211" s="4">
        <f t="shared" si="255"/>
        <v>0</v>
      </c>
      <c r="AP211" s="4">
        <f t="shared" si="255"/>
        <v>0</v>
      </c>
      <c r="AQ211" s="4">
        <f t="shared" si="255"/>
        <v>0</v>
      </c>
      <c r="AR211" s="4">
        <f t="shared" si="255"/>
        <v>0</v>
      </c>
      <c r="AS211" s="4">
        <f t="shared" si="255"/>
        <v>0</v>
      </c>
      <c r="AT211" s="4">
        <f t="shared" si="255"/>
        <v>0</v>
      </c>
      <c r="AU211" s="4">
        <f t="shared" si="255"/>
        <v>0</v>
      </c>
      <c r="AV211" s="4">
        <f t="shared" si="255"/>
        <v>0.53235990317838855</v>
      </c>
      <c r="AW211" s="4">
        <f t="shared" si="255"/>
        <v>-0.40487038576067391</v>
      </c>
      <c r="AY211" s="2">
        <f t="shared" si="247"/>
        <v>65.366927632697198</v>
      </c>
      <c r="AZ211" s="2" t="e">
        <f t="shared" si="247"/>
        <v>#N/A</v>
      </c>
      <c r="BA211" s="2" t="e">
        <f t="shared" si="247"/>
        <v>#N/A</v>
      </c>
      <c r="BB211" s="2" t="e">
        <f t="shared" si="247"/>
        <v>#N/A</v>
      </c>
      <c r="BC211" s="2" t="e">
        <f t="shared" si="247"/>
        <v>#N/A</v>
      </c>
      <c r="BD211" s="2" t="e">
        <f t="shared" si="247"/>
        <v>#N/A</v>
      </c>
      <c r="BE211" s="2" t="e">
        <f t="shared" si="247"/>
        <v>#N/A</v>
      </c>
      <c r="BF211" s="2" t="e">
        <f t="shared" si="247"/>
        <v>#N/A</v>
      </c>
      <c r="BG211" s="2" t="e">
        <f t="shared" si="247"/>
        <v>#N/A</v>
      </c>
      <c r="BH211" s="2" t="e">
        <f t="shared" si="247"/>
        <v>#N/A</v>
      </c>
      <c r="BI211" s="2" t="e">
        <f t="shared" si="247"/>
        <v>#N/A</v>
      </c>
      <c r="BJ211" s="2" t="e">
        <f t="shared" si="247"/>
        <v>#N/A</v>
      </c>
      <c r="BK211" s="2" t="e">
        <f t="shared" si="247"/>
        <v>#N/A</v>
      </c>
      <c r="BL211" s="2">
        <f t="shared" si="247"/>
        <v>63.741640096821612</v>
      </c>
      <c r="BM211" s="2">
        <f t="shared" si="247"/>
        <v>66.839870385760676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8"/>
        <v/>
      </c>
      <c r="CF211" s="2" t="str">
        <f t="shared" si="248"/>
        <v/>
      </c>
      <c r="CG211" s="2" t="str">
        <f t="shared" si="248"/>
        <v/>
      </c>
      <c r="CH211" s="2" t="str">
        <f t="shared" si="248"/>
        <v/>
      </c>
      <c r="CI211" s="2" t="str">
        <f t="shared" si="248"/>
        <v/>
      </c>
      <c r="CJ211" s="2" t="str">
        <f t="shared" si="248"/>
        <v/>
      </c>
      <c r="CK211" s="2" t="str">
        <f t="shared" si="248"/>
        <v/>
      </c>
      <c r="CL211" s="2" t="str">
        <f t="shared" si="248"/>
        <v/>
      </c>
      <c r="CM211" s="2" t="str">
        <f t="shared" si="248"/>
        <v/>
      </c>
      <c r="CN211" s="2" t="str">
        <f t="shared" si="248"/>
        <v/>
      </c>
      <c r="CO211" s="2" t="str">
        <f t="shared" si="248"/>
        <v/>
      </c>
      <c r="CP211" s="2" t="str">
        <f t="shared" si="248"/>
        <v/>
      </c>
      <c r="CQ211" s="2" t="str">
        <f t="shared" si="248"/>
        <v/>
      </c>
      <c r="CR211" s="2" t="str">
        <f t="shared" si="248"/>
        <v/>
      </c>
      <c r="CS211" s="2" t="str">
        <f t="shared" si="248"/>
        <v/>
      </c>
      <c r="CU211" s="2">
        <f t="shared" si="197"/>
        <v>65.537000000000006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64.274000000000001</v>
      </c>
      <c r="DI211" s="2">
        <f t="shared" si="211"/>
        <v>66.435000000000002</v>
      </c>
      <c r="DK211" s="2">
        <f t="shared" si="256"/>
        <v>73.792585068072029</v>
      </c>
      <c r="DL211" s="2">
        <f t="shared" si="256"/>
        <v>99.077836907278765</v>
      </c>
      <c r="DM211" s="2">
        <f t="shared" si="256"/>
        <v>100.40836424041076</v>
      </c>
      <c r="DN211" s="2">
        <f t="shared" si="256"/>
        <v>89.108806553911222</v>
      </c>
      <c r="DO211" s="2">
        <f t="shared" si="256"/>
        <v>102.85952264808364</v>
      </c>
      <c r="DP211" s="2">
        <f t="shared" si="256"/>
        <v>95.488889375205162</v>
      </c>
      <c r="DQ211" s="2">
        <f t="shared" si="256"/>
        <v>85.217958529379601</v>
      </c>
      <c r="DR211" s="2">
        <f t="shared" si="256"/>
        <v>102.02497790647791</v>
      </c>
      <c r="DS211" s="2">
        <f t="shared" si="256"/>
        <v>102.85637503217505</v>
      </c>
      <c r="DT211" s="2">
        <f t="shared" si="256"/>
        <v>107.06715630252098</v>
      </c>
      <c r="DU211" s="2">
        <f t="shared" si="256"/>
        <v>108.4501173745174</v>
      </c>
      <c r="DV211" s="2">
        <f t="shared" si="256"/>
        <v>100.2978589561221</v>
      </c>
      <c r="DW211" s="2">
        <f t="shared" si="256"/>
        <v>97.45315225140709</v>
      </c>
      <c r="DX211" s="2">
        <f t="shared" si="256"/>
        <v>101.57188205128203</v>
      </c>
      <c r="DY211" s="2">
        <f t="shared" si="256"/>
        <v>94.279928291316509</v>
      </c>
      <c r="EA211" s="2">
        <f t="shared" si="244"/>
        <v>64.283131042134201</v>
      </c>
      <c r="EB211" s="2">
        <f t="shared" si="244"/>
        <v>63.600934284214858</v>
      </c>
      <c r="EC211" s="2">
        <f t="shared" si="244"/>
        <v>62.882191965235364</v>
      </c>
      <c r="ED211" s="2">
        <f t="shared" si="244"/>
        <v>60.942043236626276</v>
      </c>
      <c r="EE211" s="2">
        <f t="shared" si="244"/>
        <v>58.458376136840656</v>
      </c>
      <c r="EF211" s="2">
        <f t="shared" si="239"/>
        <v>53.93691328844394</v>
      </c>
      <c r="EG211" s="2">
        <f t="shared" si="240"/>
        <v>55.977157710398735</v>
      </c>
      <c r="EH211" s="2">
        <f t="shared" si="241"/>
        <v>54.921690211927071</v>
      </c>
      <c r="EI211" s="2">
        <f t="shared" si="242"/>
        <v>53.835838447065633</v>
      </c>
      <c r="EJ211" s="2">
        <f t="shared" si="243"/>
        <v>54.865023755656132</v>
      </c>
      <c r="EK211" s="2">
        <f t="shared" si="246"/>
        <v>55.257800859598852</v>
      </c>
      <c r="EL211" s="2">
        <f t="shared" ref="EL211:EL222" si="259">CP$228*$B211+CP$229</f>
        <v>59.477686299465091</v>
      </c>
      <c r="EM211" s="2">
        <f t="shared" ref="EM211:EM222" si="260">CQ$228*$B211+CQ$229</f>
        <v>60.871851957483713</v>
      </c>
      <c r="EN211" s="2">
        <f t="shared" ref="EN211:EN222" si="261">CR$228*$B211+CR$229</f>
        <v>64.00249835345339</v>
      </c>
      <c r="EO211" s="2">
        <f t="shared" ref="EO211:EO222" si="262">CS$228*$B211+CS$229</f>
        <v>70.281529044962255</v>
      </c>
      <c r="EQ211" s="2">
        <f t="shared" si="257"/>
        <v>65.466324996180177</v>
      </c>
      <c r="ER211" s="2">
        <f t="shared" si="257"/>
        <v>65.007163755200423</v>
      </c>
      <c r="ES211" s="2">
        <f t="shared" si="257"/>
        <v>63.627293667669647</v>
      </c>
      <c r="ET211" s="2">
        <f t="shared" si="257"/>
        <v>61.637933637098442</v>
      </c>
      <c r="EU211" s="2">
        <f t="shared" si="257"/>
        <v>61.754908831006659</v>
      </c>
      <c r="EV211" s="2">
        <f t="shared" si="257"/>
        <v>55.877218689866069</v>
      </c>
      <c r="EW211" s="2">
        <f t="shared" si="257"/>
        <v>55.053065954948323</v>
      </c>
      <c r="EX211" s="2">
        <f t="shared" si="257"/>
        <v>56.713449970966408</v>
      </c>
      <c r="EY211" s="2">
        <f t="shared" si="257"/>
        <v>54.452980557673435</v>
      </c>
      <c r="EZ211" s="2">
        <f t="shared" si="257"/>
        <v>54.578906028667141</v>
      </c>
      <c r="FA211" s="2">
        <f t="shared" si="257"/>
        <v>55.072498852949657</v>
      </c>
      <c r="FB211" s="2">
        <f t="shared" si="257"/>
        <v>60.204357186233281</v>
      </c>
      <c r="FC211" s="2">
        <f t="shared" si="257"/>
        <v>61.48989582557607</v>
      </c>
      <c r="FD211" s="2">
        <f t="shared" si="257"/>
        <v>63.723675983274212</v>
      </c>
      <c r="FE211" s="2">
        <f t="shared" si="257"/>
        <v>66.568753930806054</v>
      </c>
      <c r="FG211" s="2">
        <f t="shared" si="258"/>
        <v>0.9999973129446017</v>
      </c>
      <c r="FH211" s="2">
        <f t="shared" si="258"/>
        <v>0.99999743870807167</v>
      </c>
      <c r="FI211" s="2">
        <f t="shared" si="258"/>
        <v>0.99999771912274038</v>
      </c>
      <c r="FJ211" s="2">
        <f t="shared" si="258"/>
        <v>0.99999724578746518</v>
      </c>
      <c r="FK211" s="2">
        <f t="shared" si="258"/>
        <v>0.99999731800606162</v>
      </c>
      <c r="FL211" s="2">
        <f t="shared" si="258"/>
        <v>0.99999702682398273</v>
      </c>
      <c r="FM211" s="2">
        <f t="shared" si="258"/>
        <v>0.99999671644942489</v>
      </c>
      <c r="FN211" s="2">
        <f t="shared" si="258"/>
        <v>0.99999666962677736</v>
      </c>
      <c r="FO211" s="2">
        <f t="shared" si="258"/>
        <v>0.99999668925872265</v>
      </c>
      <c r="FP211" s="2">
        <f t="shared" si="258"/>
        <v>0.9999965691331103</v>
      </c>
      <c r="FQ211" s="2">
        <f t="shared" si="258"/>
        <v>0.999996866502186</v>
      </c>
      <c r="FR211" s="2">
        <f t="shared" si="258"/>
        <v>0.99999682636101417</v>
      </c>
      <c r="FS211" s="2">
        <f t="shared" si="258"/>
        <v>0.99999703663714268</v>
      </c>
      <c r="FT211" s="2">
        <f t="shared" si="258"/>
        <v>0.99999698193877806</v>
      </c>
      <c r="FU211" s="2">
        <f t="shared" si="258"/>
        <v>0.99999636254220958</v>
      </c>
      <c r="FW211" s="2">
        <f t="shared" si="249"/>
        <v>0.91597073702685772</v>
      </c>
      <c r="FX211" s="2">
        <f t="shared" si="249"/>
        <v>0.95085702703698716</v>
      </c>
      <c r="FY211" s="2">
        <f t="shared" si="249"/>
        <v>0.96410741605360073</v>
      </c>
      <c r="FZ211" s="2">
        <f t="shared" si="249"/>
        <v>0.95504075978431624</v>
      </c>
      <c r="GA211" s="2">
        <f t="shared" si="249"/>
        <v>0.95929981444058232</v>
      </c>
      <c r="GB211" s="2">
        <f t="shared" si="249"/>
        <v>0.95962565312008652</v>
      </c>
      <c r="GC211" s="2">
        <f t="shared" si="249"/>
        <v>0.96327304285663151</v>
      </c>
      <c r="GD211" s="2">
        <f t="shared" si="249"/>
        <v>0.97110475614956993</v>
      </c>
      <c r="GE211" s="2">
        <f t="shared" si="249"/>
        <v>0.9714429954897511</v>
      </c>
      <c r="GF211" s="2">
        <f t="shared" si="249"/>
        <v>0.96692401223350777</v>
      </c>
      <c r="GG211" s="2">
        <f t="shared" si="249"/>
        <v>0.96207375267409145</v>
      </c>
      <c r="GH211" s="2">
        <f t="shared" si="249"/>
        <v>0.95347626046221823</v>
      </c>
      <c r="GI211" s="2">
        <f t="shared" si="249"/>
        <v>0.94680386482083634</v>
      </c>
      <c r="GJ211" s="2">
        <f t="shared" si="249"/>
        <v>0.93597813964546217</v>
      </c>
      <c r="GK211" s="2">
        <f t="shared" si="249"/>
        <v>0.92700092155947356</v>
      </c>
      <c r="GM211" s="86">
        <f t="shared" si="250"/>
        <v>4.9025425491737686E-208</v>
      </c>
      <c r="GN211" s="86">
        <f t="shared" si="250"/>
        <v>0</v>
      </c>
      <c r="GO211" s="86">
        <f t="shared" si="250"/>
        <v>0</v>
      </c>
      <c r="GP211" s="86">
        <f t="shared" si="250"/>
        <v>0</v>
      </c>
      <c r="GQ211" s="86">
        <f t="shared" si="250"/>
        <v>0</v>
      </c>
      <c r="GR211" s="86">
        <f t="shared" si="250"/>
        <v>0</v>
      </c>
      <c r="GS211" s="86">
        <f t="shared" si="250"/>
        <v>0</v>
      </c>
      <c r="GT211" s="86">
        <f t="shared" si="250"/>
        <v>0</v>
      </c>
      <c r="GU211" s="86">
        <f t="shared" si="250"/>
        <v>0</v>
      </c>
      <c r="GV211" s="86">
        <f t="shared" si="250"/>
        <v>0</v>
      </c>
      <c r="GW211" s="86">
        <f t="shared" si="250"/>
        <v>0</v>
      </c>
      <c r="GX211" s="86">
        <f t="shared" si="250"/>
        <v>0</v>
      </c>
      <c r="GY211" s="86">
        <f t="shared" si="250"/>
        <v>0</v>
      </c>
      <c r="GZ211" s="86">
        <f t="shared" si="250"/>
        <v>0</v>
      </c>
      <c r="HA211" s="86">
        <f t="shared" si="250"/>
        <v>0</v>
      </c>
      <c r="HC211" s="86">
        <f t="shared" si="181"/>
        <v>9.2116233644681595E-130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5"/>
        <v>0</v>
      </c>
      <c r="HJ211" s="86">
        <f t="shared" si="245"/>
        <v>0</v>
      </c>
      <c r="HK211" s="86">
        <f t="shared" si="245"/>
        <v>0</v>
      </c>
      <c r="HL211" s="86">
        <f t="shared" si="245"/>
        <v>0</v>
      </c>
      <c r="HM211" s="86">
        <f t="shared" si="245"/>
        <v>0</v>
      </c>
      <c r="HN211" s="86">
        <f t="shared" si="245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51"/>
        <v>6.1289589277616808E-35</v>
      </c>
      <c r="HT211" s="86">
        <f t="shared" si="251"/>
        <v>6.2915455921735315E-52</v>
      </c>
      <c r="HU211" s="86">
        <f t="shared" si="251"/>
        <v>8.8869743633600666E-60</v>
      </c>
      <c r="HV211" s="86">
        <f t="shared" si="251"/>
        <v>7.0200465974620493E-57</v>
      </c>
      <c r="HW211" s="86">
        <f t="shared" si="251"/>
        <v>7.1594964925871361E-67</v>
      </c>
      <c r="HX211" s="86">
        <f t="shared" si="251"/>
        <v>1.9538034760635681E-66</v>
      </c>
      <c r="HY211" s="86">
        <f t="shared" si="251"/>
        <v>5.5160591062670653E-66</v>
      </c>
      <c r="HZ211" s="86">
        <f t="shared" si="251"/>
        <v>7.0891563823463594E-78</v>
      </c>
      <c r="IA211" s="86">
        <f t="shared" si="251"/>
        <v>9.5131988135339033E-78</v>
      </c>
      <c r="IB211" s="86">
        <f t="shared" si="251"/>
        <v>4.9931492641217121E-76</v>
      </c>
      <c r="IC211" s="86">
        <f t="shared" si="251"/>
        <v>1.2553098715831066E-69</v>
      </c>
      <c r="ID211" s="86">
        <f t="shared" si="251"/>
        <v>1.5238065174151255E-68</v>
      </c>
      <c r="IE211" s="86">
        <f t="shared" si="251"/>
        <v>2.4516939388691675E-63</v>
      </c>
      <c r="IF211" s="86">
        <f t="shared" si="251"/>
        <v>1.0100988854924298E-74</v>
      </c>
      <c r="IG211" s="86">
        <f t="shared" si="251"/>
        <v>1.9464920192271344E-103</v>
      </c>
      <c r="II211" s="86">
        <f t="shared" si="252"/>
        <v>1.5293767760744961E-4</v>
      </c>
      <c r="IJ211" s="86">
        <f t="shared" si="252"/>
        <v>2.9729557949424997E-7</v>
      </c>
      <c r="IK211" s="86">
        <f t="shared" si="252"/>
        <v>2.0096595651034876E-9</v>
      </c>
      <c r="IL211" s="86">
        <f t="shared" si="252"/>
        <v>2.3304123599021006E-8</v>
      </c>
      <c r="IM211" s="86">
        <f t="shared" si="252"/>
        <v>8.7833595783596553E-10</v>
      </c>
      <c r="IN211" s="86">
        <f t="shared" si="252"/>
        <v>9.0093996536750677E-10</v>
      </c>
      <c r="IO211" s="86">
        <f t="shared" si="252"/>
        <v>3.1141544170334712E-10</v>
      </c>
      <c r="IP211" s="86">
        <f t="shared" si="252"/>
        <v>8.0343901123059289E-13</v>
      </c>
      <c r="IQ211" s="86">
        <f t="shared" si="252"/>
        <v>8.9189000880955415E-13</v>
      </c>
      <c r="IR211" s="86">
        <f t="shared" si="252"/>
        <v>8.6817428860695892E-12</v>
      </c>
      <c r="IS211" s="86">
        <f t="shared" si="252"/>
        <v>1.3944399977387802E-10</v>
      </c>
      <c r="IT211" s="86">
        <f t="shared" si="252"/>
        <v>9.0890653354413854E-10</v>
      </c>
      <c r="IU211" s="86">
        <f t="shared" si="252"/>
        <v>1.4758587663490826E-8</v>
      </c>
      <c r="IV211" s="86">
        <f t="shared" si="252"/>
        <v>6.1944778083213863E-10</v>
      </c>
      <c r="IW211" s="86">
        <f t="shared" si="252"/>
        <v>1.3983868995831307E-16</v>
      </c>
      <c r="IY211" s="86">
        <f t="shared" si="253"/>
        <v>1.5293767760744961E-4</v>
      </c>
      <c r="IZ211" s="86">
        <f t="shared" si="253"/>
        <v>2.9729557949424997E-7</v>
      </c>
      <c r="JA211" s="86">
        <f t="shared" si="253"/>
        <v>2.0096595651034876E-9</v>
      </c>
      <c r="JB211" s="86">
        <f t="shared" si="253"/>
        <v>2.3304123599021006E-8</v>
      </c>
      <c r="JC211" s="86">
        <f t="shared" si="253"/>
        <v>8.7833595783596553E-10</v>
      </c>
      <c r="JD211" s="86">
        <f t="shared" si="253"/>
        <v>9.0093996536750677E-10</v>
      </c>
      <c r="JE211" s="86">
        <f t="shared" si="253"/>
        <v>3.1141544170334712E-10</v>
      </c>
      <c r="JF211" s="86">
        <f t="shared" si="253"/>
        <v>8.0343901123059289E-13</v>
      </c>
      <c r="JG211" s="86">
        <f t="shared" si="253"/>
        <v>8.9189000880955415E-13</v>
      </c>
      <c r="JH211" s="86">
        <f t="shared" si="253"/>
        <v>8.6817428860695892E-12</v>
      </c>
      <c r="JI211" s="86">
        <f t="shared" si="253"/>
        <v>1.3944399977387802E-10</v>
      </c>
      <c r="JJ211" s="86">
        <f t="shared" si="253"/>
        <v>9.0890653354413854E-10</v>
      </c>
      <c r="JK211" s="86">
        <f t="shared" si="253"/>
        <v>1.4758587663490826E-8</v>
      </c>
      <c r="JL211" s="86">
        <f t="shared" si="253"/>
        <v>6.1944778083213863E-10</v>
      </c>
      <c r="JM211" s="86">
        <f t="shared" si="253"/>
        <v>1.3983868995831307E-16</v>
      </c>
    </row>
    <row r="212" spans="2:273" x14ac:dyDescent="0.25">
      <c r="B212" s="2">
        <v>185</v>
      </c>
      <c r="C212" s="37">
        <v>65.94</v>
      </c>
      <c r="D212" s="37">
        <v>65.570999999999998</v>
      </c>
      <c r="E212" s="37">
        <v>63.793999999999997</v>
      </c>
      <c r="F212" s="37">
        <v>62.094999999999999</v>
      </c>
      <c r="G212" s="37">
        <v>63.131</v>
      </c>
      <c r="H212" s="37">
        <v>58.328000000000003</v>
      </c>
      <c r="I212" s="37">
        <v>54.966999999999999</v>
      </c>
      <c r="J212" s="37">
        <v>60.082000000000001</v>
      </c>
      <c r="K212" s="37">
        <v>58.048000000000002</v>
      </c>
      <c r="L212" s="37">
        <v>54.854999999999997</v>
      </c>
      <c r="M212" s="37">
        <v>56.79</v>
      </c>
      <c r="N212" s="37">
        <v>59.597000000000001</v>
      </c>
      <c r="O212" s="37">
        <v>60.933</v>
      </c>
      <c r="P212" s="37">
        <v>64.031999999999996</v>
      </c>
      <c r="Q212" s="37">
        <v>66.113</v>
      </c>
      <c r="S212" s="4">
        <f t="shared" si="254"/>
        <v>65.293564536105023</v>
      </c>
      <c r="T212" s="4" t="e">
        <f t="shared" si="254"/>
        <v>#N/A</v>
      </c>
      <c r="U212" s="4" t="e">
        <f t="shared" si="254"/>
        <v>#N/A</v>
      </c>
      <c r="V212" s="4" t="e">
        <f t="shared" si="254"/>
        <v>#N/A</v>
      </c>
      <c r="W212" s="4" t="e">
        <f t="shared" si="254"/>
        <v>#N/A</v>
      </c>
      <c r="X212" s="4" t="e">
        <f t="shared" si="254"/>
        <v>#N/A</v>
      </c>
      <c r="Y212" s="4" t="e">
        <f t="shared" si="254"/>
        <v>#N/A</v>
      </c>
      <c r="Z212" s="4" t="e">
        <f t="shared" si="254"/>
        <v>#N/A</v>
      </c>
      <c r="AA212" s="4" t="e">
        <f t="shared" si="254"/>
        <v>#N/A</v>
      </c>
      <c r="AB212" s="4" t="e">
        <f t="shared" si="254"/>
        <v>#N/A</v>
      </c>
      <c r="AC212" s="4" t="e">
        <f t="shared" si="254"/>
        <v>#N/A</v>
      </c>
      <c r="AD212" s="4" t="e">
        <f t="shared" si="254"/>
        <v>#N/A</v>
      </c>
      <c r="AE212" s="4" t="e">
        <f t="shared" si="254"/>
        <v>#N/A</v>
      </c>
      <c r="AF212" s="4">
        <f t="shared" si="254"/>
        <v>63.636310878904872</v>
      </c>
      <c r="AG212" s="4">
        <f t="shared" si="254"/>
        <v>66.707896542473875</v>
      </c>
      <c r="AI212" s="4">
        <f t="shared" si="255"/>
        <v>0.6464354638949743</v>
      </c>
      <c r="AJ212" s="4">
        <f t="shared" si="255"/>
        <v>0</v>
      </c>
      <c r="AK212" s="4">
        <f t="shared" si="255"/>
        <v>0</v>
      </c>
      <c r="AL212" s="4">
        <f t="shared" si="255"/>
        <v>0</v>
      </c>
      <c r="AM212" s="4">
        <f t="shared" si="255"/>
        <v>0</v>
      </c>
      <c r="AN212" s="4">
        <f t="shared" si="255"/>
        <v>0</v>
      </c>
      <c r="AO212" s="4">
        <f t="shared" si="255"/>
        <v>0</v>
      </c>
      <c r="AP212" s="4">
        <f t="shared" si="255"/>
        <v>0</v>
      </c>
      <c r="AQ212" s="4">
        <f t="shared" si="255"/>
        <v>0</v>
      </c>
      <c r="AR212" s="4">
        <f t="shared" si="255"/>
        <v>0</v>
      </c>
      <c r="AS212" s="4">
        <f t="shared" si="255"/>
        <v>0</v>
      </c>
      <c r="AT212" s="4">
        <f t="shared" si="255"/>
        <v>0</v>
      </c>
      <c r="AU212" s="4">
        <f t="shared" si="255"/>
        <v>0</v>
      </c>
      <c r="AV212" s="4">
        <f t="shared" si="255"/>
        <v>0.39568912109512411</v>
      </c>
      <c r="AW212" s="4">
        <f t="shared" si="255"/>
        <v>-0.59489654247387591</v>
      </c>
      <c r="AY212" s="2">
        <f t="shared" ref="AY212:BM227" si="263">IF(OR($B212 &lt; C$230, $B212 &gt; C$233), #N/A, ((1-FG212)*DK212) + (FG212 - FW212)*EA212 + (FW212*EQ212))</f>
        <v>65.293564536105023</v>
      </c>
      <c r="AZ212" s="2" t="e">
        <f t="shared" si="263"/>
        <v>#N/A</v>
      </c>
      <c r="BA212" s="2" t="e">
        <f t="shared" si="263"/>
        <v>#N/A</v>
      </c>
      <c r="BB212" s="2" t="e">
        <f t="shared" si="263"/>
        <v>#N/A</v>
      </c>
      <c r="BC212" s="2" t="e">
        <f t="shared" si="263"/>
        <v>#N/A</v>
      </c>
      <c r="BD212" s="2" t="e">
        <f t="shared" si="263"/>
        <v>#N/A</v>
      </c>
      <c r="BE212" s="2" t="e">
        <f t="shared" si="263"/>
        <v>#N/A</v>
      </c>
      <c r="BF212" s="2" t="e">
        <f t="shared" si="263"/>
        <v>#N/A</v>
      </c>
      <c r="BG212" s="2" t="e">
        <f t="shared" si="263"/>
        <v>#N/A</v>
      </c>
      <c r="BH212" s="2" t="e">
        <f t="shared" si="263"/>
        <v>#N/A</v>
      </c>
      <c r="BI212" s="2" t="e">
        <f t="shared" si="263"/>
        <v>#N/A</v>
      </c>
      <c r="BJ212" s="2" t="e">
        <f t="shared" si="263"/>
        <v>#N/A</v>
      </c>
      <c r="BK212" s="2" t="e">
        <f t="shared" si="263"/>
        <v>#N/A</v>
      </c>
      <c r="BL212" s="2">
        <f t="shared" si="263"/>
        <v>63.636310878904872</v>
      </c>
      <c r="BM212" s="2">
        <f t="shared" si="263"/>
        <v>66.707896542473875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64">IF(AND(IY212 &lt; $CS$22, $B212 &gt; C$231, $B212 &lt; C$232), C212, "")</f>
        <v/>
      </c>
      <c r="CF212" s="2" t="str">
        <f t="shared" si="264"/>
        <v/>
      </c>
      <c r="CG212" s="2" t="str">
        <f t="shared" si="264"/>
        <v/>
      </c>
      <c r="CH212" s="2" t="str">
        <f t="shared" si="264"/>
        <v/>
      </c>
      <c r="CI212" s="2" t="str">
        <f t="shared" si="264"/>
        <v/>
      </c>
      <c r="CJ212" s="2" t="str">
        <f t="shared" si="264"/>
        <v/>
      </c>
      <c r="CK212" s="2" t="str">
        <f t="shared" si="264"/>
        <v/>
      </c>
      <c r="CL212" s="2" t="str">
        <f t="shared" si="264"/>
        <v/>
      </c>
      <c r="CM212" s="2" t="str">
        <f t="shared" si="264"/>
        <v/>
      </c>
      <c r="CN212" s="2" t="str">
        <f t="shared" si="264"/>
        <v/>
      </c>
      <c r="CO212" s="2" t="str">
        <f t="shared" si="264"/>
        <v/>
      </c>
      <c r="CP212" s="2" t="str">
        <f t="shared" si="264"/>
        <v/>
      </c>
      <c r="CQ212" s="2" t="str">
        <f t="shared" si="264"/>
        <v/>
      </c>
      <c r="CR212" s="2" t="str">
        <f t="shared" si="264"/>
        <v/>
      </c>
      <c r="CS212" s="2" t="str">
        <f t="shared" si="264"/>
        <v/>
      </c>
      <c r="CU212" s="2">
        <f t="shared" si="197"/>
        <v>65.94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64.031999999999996</v>
      </c>
      <c r="DI212" s="2">
        <f t="shared" si="211"/>
        <v>66.113</v>
      </c>
      <c r="DK212" s="2">
        <f t="shared" si="256"/>
        <v>73.709487307861224</v>
      </c>
      <c r="DL212" s="2">
        <f t="shared" si="256"/>
        <v>99.143956055572346</v>
      </c>
      <c r="DM212" s="2">
        <f t="shared" si="256"/>
        <v>100.50014889761403</v>
      </c>
      <c r="DN212" s="2">
        <f t="shared" si="256"/>
        <v>89.149612805798867</v>
      </c>
      <c r="DO212" s="2">
        <f t="shared" si="256"/>
        <v>102.96844024390245</v>
      </c>
      <c r="DP212" s="2">
        <f t="shared" si="256"/>
        <v>95.551519750519745</v>
      </c>
      <c r="DQ212" s="2">
        <f t="shared" si="256"/>
        <v>85.221886967939625</v>
      </c>
      <c r="DR212" s="2">
        <f t="shared" si="256"/>
        <v>102.11214586014587</v>
      </c>
      <c r="DS212" s="2">
        <f t="shared" si="256"/>
        <v>102.95035868725871</v>
      </c>
      <c r="DT212" s="2">
        <f t="shared" si="256"/>
        <v>107.18339159663863</v>
      </c>
      <c r="DU212" s="2">
        <f t="shared" si="256"/>
        <v>108.58485135135138</v>
      </c>
      <c r="DV212" s="2">
        <f t="shared" si="256"/>
        <v>100.38950935550933</v>
      </c>
      <c r="DW212" s="2">
        <f t="shared" si="256"/>
        <v>97.544457786116283</v>
      </c>
      <c r="DX212" s="2">
        <f t="shared" si="256"/>
        <v>101.69519743589743</v>
      </c>
      <c r="DY212" s="2">
        <f t="shared" si="256"/>
        <v>94.353099439775889</v>
      </c>
      <c r="EA212" s="2">
        <f t="shared" si="244"/>
        <v>64.185420434201575</v>
      </c>
      <c r="EB212" s="2">
        <f t="shared" si="244"/>
        <v>63.493378325898703</v>
      </c>
      <c r="EC212" s="2">
        <f t="shared" si="244"/>
        <v>62.791053636004492</v>
      </c>
      <c r="ED212" s="2">
        <f t="shared" si="244"/>
        <v>60.852477994042523</v>
      </c>
      <c r="EE212" s="2">
        <f t="shared" si="244"/>
        <v>58.304638607107897</v>
      </c>
      <c r="EF212" s="2">
        <f t="shared" si="239"/>
        <v>53.768431221174104</v>
      </c>
      <c r="EG212" s="2">
        <f t="shared" si="240"/>
        <v>55.841285129169989</v>
      </c>
      <c r="EH212" s="2">
        <f t="shared" si="241"/>
        <v>54.724630852636778</v>
      </c>
      <c r="EI212" s="2">
        <f t="shared" si="242"/>
        <v>53.628213115999706</v>
      </c>
      <c r="EJ212" s="2">
        <f t="shared" si="243"/>
        <v>54.661431303990149</v>
      </c>
      <c r="EK212" s="2">
        <f t="shared" si="246"/>
        <v>55.059939307111222</v>
      </c>
      <c r="EL212" s="2">
        <f t="shared" si="259"/>
        <v>59.316161966057784</v>
      </c>
      <c r="EM212" s="2">
        <f t="shared" si="260"/>
        <v>60.741570279766535</v>
      </c>
      <c r="EN212" s="2">
        <f t="shared" si="261"/>
        <v>63.902011829712535</v>
      </c>
      <c r="EO212" s="2">
        <f t="shared" si="262"/>
        <v>70.215130674980855</v>
      </c>
      <c r="EQ212" s="2">
        <f t="shared" si="257"/>
        <v>65.386253216945335</v>
      </c>
      <c r="ER212" s="2">
        <f t="shared" si="257"/>
        <v>64.91877659735502</v>
      </c>
      <c r="ES212" s="2">
        <f t="shared" si="257"/>
        <v>63.545705479581123</v>
      </c>
      <c r="ET212" s="2">
        <f t="shared" si="257"/>
        <v>61.557736554828281</v>
      </c>
      <c r="EU212" s="2">
        <f t="shared" si="257"/>
        <v>61.644790562419175</v>
      </c>
      <c r="EV212" s="2">
        <f t="shared" si="257"/>
        <v>55.734241531328976</v>
      </c>
      <c r="EW212" s="2">
        <f t="shared" si="257"/>
        <v>54.905226132939461</v>
      </c>
      <c r="EX212" s="2">
        <f t="shared" si="257"/>
        <v>56.539363359601829</v>
      </c>
      <c r="EY212" s="2">
        <f t="shared" si="257"/>
        <v>54.253216051783944</v>
      </c>
      <c r="EZ212" s="2">
        <f t="shared" si="257"/>
        <v>54.371684263664314</v>
      </c>
      <c r="FA212" s="2">
        <f t="shared" si="257"/>
        <v>54.872284011319948</v>
      </c>
      <c r="FB212" s="2">
        <f t="shared" si="257"/>
        <v>60.052473773702346</v>
      </c>
      <c r="FC212" s="2">
        <f t="shared" si="257"/>
        <v>61.36793703078623</v>
      </c>
      <c r="FD212" s="2">
        <f t="shared" si="257"/>
        <v>63.61962528129753</v>
      </c>
      <c r="FE212" s="2">
        <f t="shared" si="257"/>
        <v>66.455925910480204</v>
      </c>
      <c r="FG212" s="2">
        <f t="shared" si="258"/>
        <v>0.99999754937577146</v>
      </c>
      <c r="FH212" s="2">
        <f t="shared" si="258"/>
        <v>0.99999766407347224</v>
      </c>
      <c r="FI212" s="2">
        <f t="shared" si="258"/>
        <v>0.99999791981479846</v>
      </c>
      <c r="FJ212" s="2">
        <f t="shared" si="258"/>
        <v>0.99999748812770561</v>
      </c>
      <c r="FK212" s="2">
        <f t="shared" si="258"/>
        <v>0.99999755399187995</v>
      </c>
      <c r="FL212" s="2">
        <f t="shared" si="258"/>
        <v>0.99999728843053559</v>
      </c>
      <c r="FM212" s="2">
        <f t="shared" si="258"/>
        <v>0.99999700536541869</v>
      </c>
      <c r="FN212" s="2">
        <f t="shared" si="258"/>
        <v>0.99999696266263183</v>
      </c>
      <c r="FO212" s="2">
        <f t="shared" si="258"/>
        <v>0.99999698056718922</v>
      </c>
      <c r="FP212" s="2">
        <f t="shared" si="258"/>
        <v>0.99999687101126367</v>
      </c>
      <c r="FQ212" s="2">
        <f t="shared" si="258"/>
        <v>0.99999714221524061</v>
      </c>
      <c r="FR212" s="2">
        <f t="shared" si="258"/>
        <v>0.99999710560603638</v>
      </c>
      <c r="FS212" s="2">
        <f t="shared" si="258"/>
        <v>0.99999729738024845</v>
      </c>
      <c r="FT212" s="2">
        <f t="shared" si="258"/>
        <v>0.99999724749472085</v>
      </c>
      <c r="FU212" s="2">
        <f t="shared" si="258"/>
        <v>0.99999668259800567</v>
      </c>
      <c r="FW212" s="2">
        <f t="shared" ref="FW212:GK227" si="265">POWER(10,($B212-C$232)/C$229)/(1+POWER(10,($B212-C$232)/C$229))</f>
        <v>0.92279356286600611</v>
      </c>
      <c r="FX212" s="2">
        <f t="shared" si="265"/>
        <v>0.95498643512194559</v>
      </c>
      <c r="FY212" s="2">
        <f t="shared" si="265"/>
        <v>0.9671618663629471</v>
      </c>
      <c r="FZ212" s="2">
        <f t="shared" si="265"/>
        <v>0.95883383530066679</v>
      </c>
      <c r="GA212" s="2">
        <f t="shared" si="265"/>
        <v>0.96274758217243783</v>
      </c>
      <c r="GB212" s="2">
        <f t="shared" si="265"/>
        <v>0.96304688188065368</v>
      </c>
      <c r="GC212" s="2">
        <f t="shared" si="265"/>
        <v>0.96639602324667773</v>
      </c>
      <c r="GD212" s="2">
        <f t="shared" si="265"/>
        <v>0.97358005252487401</v>
      </c>
      <c r="GE212" s="2">
        <f t="shared" si="265"/>
        <v>0.97389009581181862</v>
      </c>
      <c r="GF212" s="2">
        <f t="shared" si="265"/>
        <v>0.96974629241011978</v>
      </c>
      <c r="GG212" s="2">
        <f t="shared" si="265"/>
        <v>0.9652950374583873</v>
      </c>
      <c r="GH212" s="2">
        <f t="shared" si="265"/>
        <v>0.95739543987477549</v>
      </c>
      <c r="GI212" s="2">
        <f t="shared" si="265"/>
        <v>0.95125639472635803</v>
      </c>
      <c r="GJ212" s="2">
        <f t="shared" si="265"/>
        <v>0.94128058947031168</v>
      </c>
      <c r="GK212" s="2">
        <f t="shared" si="265"/>
        <v>0.93299365891780239</v>
      </c>
      <c r="GM212" s="86">
        <f t="shared" ref="GM212:HA227" si="266" xml:space="preserve"> _xlfn.NORM.DIST($B212, C$7, ABS(C$11), TRUE) * _xlfn.NORM.DIST(($B212 - C$7)*C$15, 0, ABS(C$11), TRUE) * 2</f>
        <v>1.2520337070216449E-211</v>
      </c>
      <c r="GN212" s="86">
        <f t="shared" si="266"/>
        <v>0</v>
      </c>
      <c r="GO212" s="86">
        <f t="shared" si="266"/>
        <v>0</v>
      </c>
      <c r="GP212" s="86">
        <f t="shared" si="266"/>
        <v>0</v>
      </c>
      <c r="GQ212" s="86">
        <f t="shared" si="266"/>
        <v>0</v>
      </c>
      <c r="GR212" s="86">
        <f t="shared" si="266"/>
        <v>0</v>
      </c>
      <c r="GS212" s="86">
        <f t="shared" si="266"/>
        <v>0</v>
      </c>
      <c r="GT212" s="86">
        <f t="shared" si="266"/>
        <v>0</v>
      </c>
      <c r="GU212" s="86">
        <f t="shared" si="266"/>
        <v>0</v>
      </c>
      <c r="GV212" s="86">
        <f t="shared" si="266"/>
        <v>0</v>
      </c>
      <c r="GW212" s="86">
        <f t="shared" si="266"/>
        <v>0</v>
      </c>
      <c r="GX212" s="86">
        <f t="shared" si="266"/>
        <v>0</v>
      </c>
      <c r="GY212" s="86">
        <f t="shared" si="266"/>
        <v>0</v>
      </c>
      <c r="GZ212" s="86">
        <f t="shared" si="266"/>
        <v>0</v>
      </c>
      <c r="HA212" s="86">
        <f t="shared" si="266"/>
        <v>0</v>
      </c>
      <c r="HC212" s="86">
        <f t="shared" si="181"/>
        <v>1.4751815060277985E-132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5"/>
        <v>0</v>
      </c>
      <c r="HJ212" s="86">
        <f t="shared" si="245"/>
        <v>0</v>
      </c>
      <c r="HK212" s="86">
        <f t="shared" si="245"/>
        <v>0</v>
      </c>
      <c r="HL212" s="86">
        <f t="shared" si="245"/>
        <v>0</v>
      </c>
      <c r="HM212" s="86">
        <f t="shared" si="245"/>
        <v>0</v>
      </c>
      <c r="HN212" s="86">
        <f t="shared" si="245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7" xml:space="preserve"> _xlfn.NORM.DIST($B212, C$9, ABS(C$13), TRUE) * _xlfn.NORM.DIST(($B212 - C$9)*C$17, 0, ABS(C$13), TRUE) * 2</f>
        <v>3.6175635736553716E-36</v>
      </c>
      <c r="HT212" s="86">
        <f t="shared" si="267"/>
        <v>1.4277817944989884E-53</v>
      </c>
      <c r="HU212" s="86">
        <f t="shared" si="267"/>
        <v>1.222954620691282E-61</v>
      </c>
      <c r="HV212" s="86">
        <f t="shared" si="267"/>
        <v>1.0619389178019041E-58</v>
      </c>
      <c r="HW212" s="86">
        <f t="shared" si="267"/>
        <v>5.7083903817133045E-69</v>
      </c>
      <c r="HX212" s="86">
        <f t="shared" si="267"/>
        <v>1.6084885592967548E-68</v>
      </c>
      <c r="HY212" s="86">
        <f t="shared" si="267"/>
        <v>4.700268268220904E-68</v>
      </c>
      <c r="HZ212" s="86">
        <f t="shared" si="267"/>
        <v>2.9467060110101576E-80</v>
      </c>
      <c r="IA212" s="86">
        <f t="shared" si="267"/>
        <v>4.0932343616639078E-80</v>
      </c>
      <c r="IB212" s="86">
        <f t="shared" si="267"/>
        <v>2.3066223977759743E-78</v>
      </c>
      <c r="IC212" s="86">
        <f t="shared" si="267"/>
        <v>8.081365648641301E-72</v>
      </c>
      <c r="ID212" s="86">
        <f t="shared" si="267"/>
        <v>9.1402814555573035E-71</v>
      </c>
      <c r="IE212" s="86">
        <f t="shared" si="267"/>
        <v>2.0841490120511286E-65</v>
      </c>
      <c r="IF212" s="86">
        <f t="shared" si="267"/>
        <v>2.9197072277364829E-77</v>
      </c>
      <c r="IG212" s="86">
        <f t="shared" si="267"/>
        <v>4.5585006474091695E-107</v>
      </c>
      <c r="II212" s="86">
        <f t="shared" ref="II212:IW227" si="268" xml:space="preserve"> _xlfn.NORM.DIST($B212, C$10, ABS(C$14), TRUE) * _xlfn.NORM.DIST(($B212 - C$10)*C$18, 0, ABS(C$14), TRUE) * 2</f>
        <v>8.4160426201980237E-5</v>
      </c>
      <c r="IJ212" s="86">
        <f t="shared" si="268"/>
        <v>1.2605805208549853E-7</v>
      </c>
      <c r="IK212" s="86">
        <f t="shared" si="268"/>
        <v>7.0538181522854816E-10</v>
      </c>
      <c r="IL212" s="86">
        <f t="shared" si="268"/>
        <v>8.7244188804642873E-9</v>
      </c>
      <c r="IM212" s="86">
        <f t="shared" si="268"/>
        <v>2.812883669679676E-10</v>
      </c>
      <c r="IN212" s="86">
        <f t="shared" si="268"/>
        <v>2.8983303284594563E-10</v>
      </c>
      <c r="IO212" s="86">
        <f t="shared" si="268"/>
        <v>9.7738585654780476E-11</v>
      </c>
      <c r="IP212" s="86">
        <f t="shared" si="268"/>
        <v>2.0088133738966874E-13</v>
      </c>
      <c r="IQ212" s="86">
        <f t="shared" si="268"/>
        <v>2.2529422234456983E-13</v>
      </c>
      <c r="IR212" s="86">
        <f t="shared" si="268"/>
        <v>2.3308452081633958E-12</v>
      </c>
      <c r="IS212" s="86">
        <f t="shared" si="268"/>
        <v>4.131868390629675E-11</v>
      </c>
      <c r="IT212" s="86">
        <f t="shared" si="268"/>
        <v>2.7649470321605267E-10</v>
      </c>
      <c r="IU212" s="86">
        <f t="shared" si="268"/>
        <v>5.0489558020795199E-9</v>
      </c>
      <c r="IV212" s="86">
        <f t="shared" si="268"/>
        <v>1.5764523948598122E-10</v>
      </c>
      <c r="IW212" s="86">
        <f t="shared" si="268"/>
        <v>1.0864614935860612E-17</v>
      </c>
      <c r="IY212" s="86">
        <f t="shared" ref="IY212:JM227" si="269">GM212+HC212+HS212+II212</f>
        <v>8.4160426201980237E-5</v>
      </c>
      <c r="IZ212" s="86">
        <f t="shared" si="269"/>
        <v>1.2605805208549853E-7</v>
      </c>
      <c r="JA212" s="86">
        <f t="shared" si="269"/>
        <v>7.0538181522854816E-10</v>
      </c>
      <c r="JB212" s="86">
        <f t="shared" si="269"/>
        <v>8.7244188804642873E-9</v>
      </c>
      <c r="JC212" s="86">
        <f t="shared" si="269"/>
        <v>2.812883669679676E-10</v>
      </c>
      <c r="JD212" s="86">
        <f t="shared" si="269"/>
        <v>2.8983303284594563E-10</v>
      </c>
      <c r="JE212" s="86">
        <f t="shared" si="269"/>
        <v>9.7738585654780476E-11</v>
      </c>
      <c r="JF212" s="86">
        <f t="shared" si="269"/>
        <v>2.0088133738966874E-13</v>
      </c>
      <c r="JG212" s="86">
        <f t="shared" si="269"/>
        <v>2.2529422234456983E-13</v>
      </c>
      <c r="JH212" s="86">
        <f t="shared" si="269"/>
        <v>2.3308452081633958E-12</v>
      </c>
      <c r="JI212" s="86">
        <f t="shared" si="269"/>
        <v>4.131868390629675E-11</v>
      </c>
      <c r="JJ212" s="86">
        <f t="shared" si="269"/>
        <v>2.7649470321605267E-10</v>
      </c>
      <c r="JK212" s="86">
        <f t="shared" si="269"/>
        <v>5.0489558020795199E-9</v>
      </c>
      <c r="JL212" s="86">
        <f t="shared" si="269"/>
        <v>1.5764523948598122E-10</v>
      </c>
      <c r="JM212" s="86">
        <f t="shared" si="269"/>
        <v>1.0864614935860612E-17</v>
      </c>
    </row>
    <row r="213" spans="2:273" x14ac:dyDescent="0.25">
      <c r="B213" s="2">
        <v>186</v>
      </c>
      <c r="C213" s="37">
        <v>65.954999999999998</v>
      </c>
      <c r="D213" s="37">
        <v>66.111000000000004</v>
      </c>
      <c r="E213" s="37">
        <v>63.174999999999997</v>
      </c>
      <c r="F213" s="37">
        <v>62.570999999999998</v>
      </c>
      <c r="G213" s="37">
        <v>63.164000000000001</v>
      </c>
      <c r="H213" s="37">
        <v>58.311</v>
      </c>
      <c r="I213" s="37">
        <v>55.671999999999997</v>
      </c>
      <c r="J213" s="37">
        <v>59.393000000000001</v>
      </c>
      <c r="K213" s="37">
        <v>56.838999999999999</v>
      </c>
      <c r="L213" s="37">
        <v>54.951999999999998</v>
      </c>
      <c r="M213" s="37">
        <v>56.774000000000001</v>
      </c>
      <c r="N213" s="37">
        <v>59.241999999999997</v>
      </c>
      <c r="O213" s="37">
        <v>61.933</v>
      </c>
      <c r="P213" s="37">
        <v>64.129000000000005</v>
      </c>
      <c r="Q213" s="37">
        <v>65.709999999999994</v>
      </c>
      <c r="S213" s="4">
        <f t="shared" si="254"/>
        <v>65.219819554456691</v>
      </c>
      <c r="T213" s="4" t="e">
        <f t="shared" si="254"/>
        <v>#N/A</v>
      </c>
      <c r="U213" s="4" t="e">
        <f t="shared" si="254"/>
        <v>#N/A</v>
      </c>
      <c r="V213" s="4" t="e">
        <f t="shared" si="254"/>
        <v>#N/A</v>
      </c>
      <c r="W213" s="4" t="e">
        <f t="shared" si="254"/>
        <v>#N/A</v>
      </c>
      <c r="X213" s="4" t="e">
        <f t="shared" si="254"/>
        <v>#N/A</v>
      </c>
      <c r="Y213" s="4" t="e">
        <f t="shared" si="254"/>
        <v>#N/A</v>
      </c>
      <c r="Z213" s="4" t="e">
        <f t="shared" si="254"/>
        <v>#N/A</v>
      </c>
      <c r="AA213" s="4" t="e">
        <f t="shared" si="254"/>
        <v>#N/A</v>
      </c>
      <c r="AB213" s="4" t="e">
        <f t="shared" si="254"/>
        <v>#N/A</v>
      </c>
      <c r="AC213" s="4" t="e">
        <f t="shared" si="254"/>
        <v>#N/A</v>
      </c>
      <c r="AD213" s="4" t="e">
        <f t="shared" si="254"/>
        <v>#N/A</v>
      </c>
      <c r="AE213" s="4" t="e">
        <f t="shared" si="254"/>
        <v>#N/A</v>
      </c>
      <c r="AF213" s="4">
        <f t="shared" si="254"/>
        <v>63.5310629889903</v>
      </c>
      <c r="AG213" s="4">
        <f t="shared" si="254"/>
        <v>66.577114891401081</v>
      </c>
      <c r="AI213" s="4">
        <f t="shared" si="255"/>
        <v>0.73518044554330686</v>
      </c>
      <c r="AJ213" s="4">
        <f t="shared" si="255"/>
        <v>0</v>
      </c>
      <c r="AK213" s="4">
        <f t="shared" si="255"/>
        <v>0</v>
      </c>
      <c r="AL213" s="4">
        <f t="shared" si="255"/>
        <v>0</v>
      </c>
      <c r="AM213" s="4">
        <f t="shared" si="255"/>
        <v>0</v>
      </c>
      <c r="AN213" s="4">
        <f t="shared" si="255"/>
        <v>0</v>
      </c>
      <c r="AO213" s="4">
        <f t="shared" si="255"/>
        <v>0</v>
      </c>
      <c r="AP213" s="4">
        <f t="shared" si="255"/>
        <v>0</v>
      </c>
      <c r="AQ213" s="4">
        <f t="shared" si="255"/>
        <v>0</v>
      </c>
      <c r="AR213" s="4">
        <f t="shared" si="255"/>
        <v>0</v>
      </c>
      <c r="AS213" s="4">
        <f t="shared" si="255"/>
        <v>0</v>
      </c>
      <c r="AT213" s="4">
        <f t="shared" si="255"/>
        <v>0</v>
      </c>
      <c r="AU213" s="4">
        <f t="shared" si="255"/>
        <v>0</v>
      </c>
      <c r="AV213" s="4">
        <f t="shared" si="255"/>
        <v>0.59793701100970509</v>
      </c>
      <c r="AW213" s="4">
        <f t="shared" si="255"/>
        <v>-0.86711489140108711</v>
      </c>
      <c r="AY213" s="2">
        <f t="shared" si="263"/>
        <v>65.219819554456691</v>
      </c>
      <c r="AZ213" s="2" t="e">
        <f t="shared" si="263"/>
        <v>#N/A</v>
      </c>
      <c r="BA213" s="2" t="e">
        <f t="shared" si="263"/>
        <v>#N/A</v>
      </c>
      <c r="BB213" s="2" t="e">
        <f t="shared" si="263"/>
        <v>#N/A</v>
      </c>
      <c r="BC213" s="2" t="e">
        <f t="shared" si="263"/>
        <v>#N/A</v>
      </c>
      <c r="BD213" s="2" t="e">
        <f t="shared" si="263"/>
        <v>#N/A</v>
      </c>
      <c r="BE213" s="2" t="e">
        <f t="shared" si="263"/>
        <v>#N/A</v>
      </c>
      <c r="BF213" s="2" t="e">
        <f t="shared" si="263"/>
        <v>#N/A</v>
      </c>
      <c r="BG213" s="2" t="e">
        <f t="shared" si="263"/>
        <v>#N/A</v>
      </c>
      <c r="BH213" s="2" t="e">
        <f t="shared" si="263"/>
        <v>#N/A</v>
      </c>
      <c r="BI213" s="2" t="e">
        <f t="shared" si="263"/>
        <v>#N/A</v>
      </c>
      <c r="BJ213" s="2" t="e">
        <f t="shared" si="263"/>
        <v>#N/A</v>
      </c>
      <c r="BK213" s="2" t="e">
        <f t="shared" si="263"/>
        <v>#N/A</v>
      </c>
      <c r="BL213" s="2">
        <f t="shared" si="263"/>
        <v>63.5310629889903</v>
      </c>
      <c r="BM213" s="2">
        <f t="shared" si="263"/>
        <v>66.577114891401081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64"/>
        <v/>
      </c>
      <c r="CF213" s="2" t="str">
        <f t="shared" si="264"/>
        <v/>
      </c>
      <c r="CG213" s="2" t="str">
        <f t="shared" si="264"/>
        <v/>
      </c>
      <c r="CH213" s="2" t="str">
        <f t="shared" si="264"/>
        <v/>
      </c>
      <c r="CI213" s="2" t="str">
        <f t="shared" si="264"/>
        <v/>
      </c>
      <c r="CJ213" s="2" t="str">
        <f t="shared" si="264"/>
        <v/>
      </c>
      <c r="CK213" s="2" t="str">
        <f t="shared" si="264"/>
        <v/>
      </c>
      <c r="CL213" s="2" t="str">
        <f t="shared" si="264"/>
        <v/>
      </c>
      <c r="CM213" s="2" t="str">
        <f t="shared" si="264"/>
        <v/>
      </c>
      <c r="CN213" s="2" t="str">
        <f t="shared" si="264"/>
        <v/>
      </c>
      <c r="CO213" s="2" t="str">
        <f t="shared" si="264"/>
        <v/>
      </c>
      <c r="CP213" s="2" t="str">
        <f t="shared" si="264"/>
        <v/>
      </c>
      <c r="CQ213" s="2" t="str">
        <f t="shared" si="264"/>
        <v/>
      </c>
      <c r="CR213" s="2" t="str">
        <f t="shared" si="264"/>
        <v/>
      </c>
      <c r="CS213" s="2" t="str">
        <f t="shared" si="264"/>
        <v/>
      </c>
      <c r="CU213" s="2">
        <f t="shared" si="197"/>
        <v>65.954999999999998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64.129000000000005</v>
      </c>
      <c r="DI213" s="2">
        <f t="shared" si="211"/>
        <v>65.709999999999994</v>
      </c>
      <c r="DK213" s="2">
        <f t="shared" si="256"/>
        <v>73.626389547650419</v>
      </c>
      <c r="DL213" s="2">
        <f t="shared" si="256"/>
        <v>99.210075203865898</v>
      </c>
      <c r="DM213" s="2">
        <f t="shared" si="256"/>
        <v>100.59193355481729</v>
      </c>
      <c r="DN213" s="2">
        <f t="shared" si="256"/>
        <v>89.190419057686512</v>
      </c>
      <c r="DO213" s="2">
        <f t="shared" si="256"/>
        <v>103.07735783972126</v>
      </c>
      <c r="DP213" s="2">
        <f t="shared" si="256"/>
        <v>95.614150125834328</v>
      </c>
      <c r="DQ213" s="2">
        <f t="shared" si="256"/>
        <v>85.225815406499635</v>
      </c>
      <c r="DR213" s="2">
        <f t="shared" si="256"/>
        <v>102.19931381381383</v>
      </c>
      <c r="DS213" s="2">
        <f t="shared" si="256"/>
        <v>103.04434234234236</v>
      </c>
      <c r="DT213" s="2">
        <f t="shared" si="256"/>
        <v>107.29962689075627</v>
      </c>
      <c r="DU213" s="2">
        <f t="shared" si="256"/>
        <v>108.71958532818536</v>
      </c>
      <c r="DV213" s="2">
        <f t="shared" si="256"/>
        <v>100.48115975489657</v>
      </c>
      <c r="DW213" s="2">
        <f t="shared" si="256"/>
        <v>97.635763320825475</v>
      </c>
      <c r="DX213" s="2">
        <f t="shared" si="256"/>
        <v>101.81851282051281</v>
      </c>
      <c r="DY213" s="2">
        <f t="shared" si="256"/>
        <v>94.426270588235269</v>
      </c>
      <c r="EA213" s="2">
        <f t="shared" si="244"/>
        <v>64.087709826268949</v>
      </c>
      <c r="EB213" s="2">
        <f t="shared" si="244"/>
        <v>63.385822367582556</v>
      </c>
      <c r="EC213" s="2">
        <f t="shared" si="244"/>
        <v>62.699915306773633</v>
      </c>
      <c r="ED213" s="2">
        <f t="shared" si="244"/>
        <v>60.762912751458771</v>
      </c>
      <c r="EE213" s="2">
        <f t="shared" si="244"/>
        <v>58.150901077375138</v>
      </c>
      <c r="EF213" s="2">
        <f t="shared" si="239"/>
        <v>53.599949153904269</v>
      </c>
      <c r="EG213" s="2">
        <f t="shared" si="240"/>
        <v>55.705412547941251</v>
      </c>
      <c r="EH213" s="2">
        <f t="shared" si="241"/>
        <v>54.527571493346493</v>
      </c>
      <c r="EI213" s="2">
        <f t="shared" si="242"/>
        <v>53.420587784933787</v>
      </c>
      <c r="EJ213" s="2">
        <f t="shared" si="243"/>
        <v>54.457838852324166</v>
      </c>
      <c r="EK213" s="2">
        <f t="shared" si="246"/>
        <v>54.862077754623598</v>
      </c>
      <c r="EL213" s="2">
        <f t="shared" si="259"/>
        <v>59.154637632650477</v>
      </c>
      <c r="EM213" s="2">
        <f t="shared" si="260"/>
        <v>60.611288602049356</v>
      </c>
      <c r="EN213" s="2">
        <f t="shared" si="261"/>
        <v>63.801525305971673</v>
      </c>
      <c r="EO213" s="2">
        <f t="shared" si="262"/>
        <v>70.148732304999456</v>
      </c>
      <c r="EQ213" s="2">
        <f t="shared" si="257"/>
        <v>65.306181437710492</v>
      </c>
      <c r="ER213" s="2">
        <f t="shared" si="257"/>
        <v>64.830389439509617</v>
      </c>
      <c r="ES213" s="2">
        <f t="shared" si="257"/>
        <v>63.464117291492599</v>
      </c>
      <c r="ET213" s="2">
        <f t="shared" si="257"/>
        <v>61.477539472558128</v>
      </c>
      <c r="EU213" s="2">
        <f t="shared" si="257"/>
        <v>61.53467229383169</v>
      </c>
      <c r="EV213" s="2">
        <f t="shared" si="257"/>
        <v>55.591264372791876</v>
      </c>
      <c r="EW213" s="2">
        <f t="shared" si="257"/>
        <v>54.757386310930599</v>
      </c>
      <c r="EX213" s="2">
        <f t="shared" si="257"/>
        <v>56.36527674823725</v>
      </c>
      <c r="EY213" s="2">
        <f t="shared" si="257"/>
        <v>54.053451545894454</v>
      </c>
      <c r="EZ213" s="2">
        <f t="shared" si="257"/>
        <v>54.164462498661486</v>
      </c>
      <c r="FA213" s="2">
        <f t="shared" si="257"/>
        <v>54.672069169690239</v>
      </c>
      <c r="FB213" s="2">
        <f t="shared" si="257"/>
        <v>59.90059036117141</v>
      </c>
      <c r="FC213" s="2">
        <f t="shared" si="257"/>
        <v>61.24597823599639</v>
      </c>
      <c r="FD213" s="2">
        <f t="shared" si="257"/>
        <v>63.515574579320841</v>
      </c>
      <c r="FE213" s="2">
        <f t="shared" si="257"/>
        <v>66.343097890154354</v>
      </c>
      <c r="FG213" s="2">
        <f t="shared" si="258"/>
        <v>0.99999776500365845</v>
      </c>
      <c r="FH213" s="2">
        <f t="shared" si="258"/>
        <v>0.99999786960924886</v>
      </c>
      <c r="FI213" s="2">
        <f t="shared" si="258"/>
        <v>0.99999810284820112</v>
      </c>
      <c r="FJ213" s="2">
        <f t="shared" si="258"/>
        <v>0.99999770914473407</v>
      </c>
      <c r="FK213" s="2">
        <f t="shared" si="258"/>
        <v>0.99999776921360117</v>
      </c>
      <c r="FL213" s="2">
        <f t="shared" si="258"/>
        <v>0.99999752701866673</v>
      </c>
      <c r="FM213" s="2">
        <f t="shared" si="258"/>
        <v>0.99999726886008233</v>
      </c>
      <c r="FN213" s="2">
        <f t="shared" si="258"/>
        <v>0.99999722991465712</v>
      </c>
      <c r="FO213" s="2">
        <f t="shared" si="258"/>
        <v>0.99999724624381625</v>
      </c>
      <c r="FP213" s="2">
        <f t="shared" si="258"/>
        <v>0.99999714632757053</v>
      </c>
      <c r="FQ213" s="2">
        <f t="shared" si="258"/>
        <v>0.99999739366866747</v>
      </c>
      <c r="FR213" s="2">
        <f t="shared" si="258"/>
        <v>0.99999736028065955</v>
      </c>
      <c r="FS213" s="2">
        <f t="shared" si="258"/>
        <v>0.99999753518090584</v>
      </c>
      <c r="FT213" s="2">
        <f t="shared" si="258"/>
        <v>0.999997489684742</v>
      </c>
      <c r="FU213" s="2">
        <f t="shared" si="258"/>
        <v>0.99999697449253955</v>
      </c>
      <c r="FW213" s="2">
        <f t="shared" si="265"/>
        <v>0.92910528127456415</v>
      </c>
      <c r="FX213" s="2">
        <f t="shared" si="265"/>
        <v>0.95878389605156389</v>
      </c>
      <c r="FY213" s="2">
        <f t="shared" si="265"/>
        <v>0.96996448155733284</v>
      </c>
      <c r="FZ213" s="2">
        <f t="shared" si="265"/>
        <v>0.9623195262613462</v>
      </c>
      <c r="GA213" s="2">
        <f t="shared" si="265"/>
        <v>0.96591366264649081</v>
      </c>
      <c r="GB213" s="2">
        <f t="shared" si="265"/>
        <v>0.96618841825339896</v>
      </c>
      <c r="GC213" s="2">
        <f t="shared" si="265"/>
        <v>0.96926192304886005</v>
      </c>
      <c r="GD213" s="2">
        <f t="shared" si="265"/>
        <v>0.97584857746413345</v>
      </c>
      <c r="GE213" s="2">
        <f t="shared" si="265"/>
        <v>0.97613265179324937</v>
      </c>
      <c r="GF213" s="2">
        <f t="shared" si="265"/>
        <v>0.97233464561996719</v>
      </c>
      <c r="GG213" s="2">
        <f t="shared" si="265"/>
        <v>0.96825174960366001</v>
      </c>
      <c r="GH213" s="2">
        <f t="shared" si="265"/>
        <v>0.96099797091337136</v>
      </c>
      <c r="GI213" s="2">
        <f t="shared" si="265"/>
        <v>0.95535382024278037</v>
      </c>
      <c r="GJ213" s="2">
        <f t="shared" si="265"/>
        <v>0.94616913471096498</v>
      </c>
      <c r="GK213" s="2">
        <f t="shared" si="265"/>
        <v>0.93852705649787094</v>
      </c>
      <c r="GM213" s="86">
        <f t="shared" si="266"/>
        <v>2.9771815953616157E-215</v>
      </c>
      <c r="GN213" s="86">
        <f t="shared" si="266"/>
        <v>0</v>
      </c>
      <c r="GO213" s="86">
        <f t="shared" si="266"/>
        <v>0</v>
      </c>
      <c r="GP213" s="86">
        <f t="shared" si="266"/>
        <v>0</v>
      </c>
      <c r="GQ213" s="86">
        <f t="shared" si="266"/>
        <v>0</v>
      </c>
      <c r="GR213" s="86">
        <f t="shared" si="266"/>
        <v>0</v>
      </c>
      <c r="GS213" s="86">
        <f t="shared" si="266"/>
        <v>0</v>
      </c>
      <c r="GT213" s="86">
        <f t="shared" si="266"/>
        <v>0</v>
      </c>
      <c r="GU213" s="86">
        <f t="shared" si="266"/>
        <v>0</v>
      </c>
      <c r="GV213" s="86">
        <f t="shared" si="266"/>
        <v>0</v>
      </c>
      <c r="GW213" s="86">
        <f t="shared" si="266"/>
        <v>0</v>
      </c>
      <c r="GX213" s="86">
        <f t="shared" si="266"/>
        <v>0</v>
      </c>
      <c r="GY213" s="86">
        <f t="shared" si="266"/>
        <v>0</v>
      </c>
      <c r="GZ213" s="86">
        <f t="shared" si="266"/>
        <v>0</v>
      </c>
      <c r="HA213" s="86">
        <f t="shared" si="266"/>
        <v>0</v>
      </c>
      <c r="HC213" s="86">
        <f t="shared" si="181"/>
        <v>2.2039568455752901E-135</v>
      </c>
      <c r="HD213" s="86">
        <f t="shared" si="181"/>
        <v>0</v>
      </c>
      <c r="HE213" s="86">
        <f t="shared" si="181"/>
        <v>0</v>
      </c>
      <c r="HF213" s="86">
        <f t="shared" ref="HF213:HH227" si="270" xml:space="preserve"> _xlfn.NORM.DIST($B213, F$8, ABS(F$12), TRUE) * _xlfn.NORM.DIST(($B213 - F$8)*F$16, 0, ABS(F$12), TRUE) * 2</f>
        <v>0</v>
      </c>
      <c r="HG213" s="86">
        <f t="shared" si="270"/>
        <v>0</v>
      </c>
      <c r="HH213" s="86">
        <f t="shared" si="270"/>
        <v>0</v>
      </c>
      <c r="HI213" s="86">
        <f t="shared" si="245"/>
        <v>0</v>
      </c>
      <c r="HJ213" s="86">
        <f t="shared" si="245"/>
        <v>0</v>
      </c>
      <c r="HK213" s="86">
        <f t="shared" si="245"/>
        <v>0</v>
      </c>
      <c r="HL213" s="86">
        <f t="shared" si="245"/>
        <v>0</v>
      </c>
      <c r="HM213" s="86">
        <f t="shared" si="245"/>
        <v>0</v>
      </c>
      <c r="HN213" s="86">
        <f t="shared" si="245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7"/>
        <v>2.0295895250593584E-37</v>
      </c>
      <c r="HT213" s="86">
        <f t="shared" si="267"/>
        <v>3.0497278447241805E-55</v>
      </c>
      <c r="HU213" s="86">
        <f t="shared" si="267"/>
        <v>1.5734660440615809E-63</v>
      </c>
      <c r="HV213" s="86">
        <f t="shared" si="267"/>
        <v>1.5013620147511778E-60</v>
      </c>
      <c r="HW213" s="86">
        <f t="shared" si="267"/>
        <v>4.2173080852322522E-71</v>
      </c>
      <c r="HX213" s="86">
        <f t="shared" si="267"/>
        <v>1.2276216770800261E-70</v>
      </c>
      <c r="HY213" s="86">
        <f t="shared" si="267"/>
        <v>3.7150993531050364E-70</v>
      </c>
      <c r="HZ213" s="86">
        <f t="shared" si="267"/>
        <v>1.1260194866029738E-82</v>
      </c>
      <c r="IA213" s="86">
        <f t="shared" si="267"/>
        <v>1.6205762471593695E-82</v>
      </c>
      <c r="IB213" s="86">
        <f t="shared" si="267"/>
        <v>9.8078416190015516E-81</v>
      </c>
      <c r="IC213" s="86">
        <f t="shared" si="267"/>
        <v>4.8036162774166527E-74</v>
      </c>
      <c r="ID213" s="86">
        <f t="shared" si="267"/>
        <v>5.044342891547018E-73</v>
      </c>
      <c r="IE213" s="86">
        <f t="shared" si="267"/>
        <v>1.6381099684698638E-67</v>
      </c>
      <c r="IF213" s="86">
        <f t="shared" si="267"/>
        <v>7.6396077303402337E-80</v>
      </c>
      <c r="IG213" s="86">
        <f t="shared" si="267"/>
        <v>9.222708136436774E-111</v>
      </c>
      <c r="II213" s="86">
        <f t="shared" si="268"/>
        <v>4.5382629695533801E-5</v>
      </c>
      <c r="IJ213" s="86">
        <f t="shared" si="268"/>
        <v>5.2150215800537211E-8</v>
      </c>
      <c r="IK213" s="86">
        <f t="shared" si="268"/>
        <v>2.4086299995248836E-10</v>
      </c>
      <c r="IL213" s="86">
        <f t="shared" si="268"/>
        <v>3.1772453256167816E-9</v>
      </c>
      <c r="IM213" s="86">
        <f t="shared" si="268"/>
        <v>8.7313855195107972E-11</v>
      </c>
      <c r="IN213" s="86">
        <f t="shared" si="268"/>
        <v>9.0391998318004883E-11</v>
      </c>
      <c r="IO213" s="86">
        <f t="shared" si="268"/>
        <v>2.974461774441817E-11</v>
      </c>
      <c r="IP213" s="86">
        <f t="shared" si="268"/>
        <v>4.8516672750180364E-14</v>
      </c>
      <c r="IQ213" s="86">
        <f t="shared" si="268"/>
        <v>5.4994265232285246E-14</v>
      </c>
      <c r="IR213" s="86">
        <f t="shared" si="268"/>
        <v>6.0481594881359059E-13</v>
      </c>
      <c r="IS213" s="86">
        <f t="shared" si="268"/>
        <v>1.184894898479973E-11</v>
      </c>
      <c r="IT213" s="86">
        <f t="shared" si="268"/>
        <v>8.1289835707206957E-11</v>
      </c>
      <c r="IU213" s="86">
        <f t="shared" si="268"/>
        <v>1.672847432821725E-9</v>
      </c>
      <c r="IV213" s="86">
        <f t="shared" si="268"/>
        <v>3.838725892326609E-11</v>
      </c>
      <c r="IW213" s="86">
        <f t="shared" si="268"/>
        <v>7.7256143278955552E-19</v>
      </c>
      <c r="IY213" s="86">
        <f t="shared" si="269"/>
        <v>4.5382629695533801E-5</v>
      </c>
      <c r="IZ213" s="86">
        <f t="shared" si="269"/>
        <v>5.2150215800537211E-8</v>
      </c>
      <c r="JA213" s="86">
        <f t="shared" si="269"/>
        <v>2.4086299995248836E-10</v>
      </c>
      <c r="JB213" s="86">
        <f t="shared" si="269"/>
        <v>3.1772453256167816E-9</v>
      </c>
      <c r="JC213" s="86">
        <f t="shared" si="269"/>
        <v>8.7313855195107972E-11</v>
      </c>
      <c r="JD213" s="86">
        <f t="shared" si="269"/>
        <v>9.0391998318004883E-11</v>
      </c>
      <c r="JE213" s="86">
        <f t="shared" si="269"/>
        <v>2.974461774441817E-11</v>
      </c>
      <c r="JF213" s="86">
        <f t="shared" si="269"/>
        <v>4.8516672750180364E-14</v>
      </c>
      <c r="JG213" s="86">
        <f t="shared" si="269"/>
        <v>5.4994265232285246E-14</v>
      </c>
      <c r="JH213" s="86">
        <f t="shared" si="269"/>
        <v>6.0481594881359059E-13</v>
      </c>
      <c r="JI213" s="86">
        <f t="shared" si="269"/>
        <v>1.184894898479973E-11</v>
      </c>
      <c r="JJ213" s="86">
        <f t="shared" si="269"/>
        <v>8.1289835707206957E-11</v>
      </c>
      <c r="JK213" s="86">
        <f t="shared" si="269"/>
        <v>1.672847432821725E-9</v>
      </c>
      <c r="JL213" s="86">
        <f t="shared" si="269"/>
        <v>3.838725892326609E-11</v>
      </c>
      <c r="JM213" s="86">
        <f t="shared" si="269"/>
        <v>7.7256143278955552E-19</v>
      </c>
    </row>
    <row r="214" spans="2:273" x14ac:dyDescent="0.25">
      <c r="B214" s="2">
        <v>187</v>
      </c>
      <c r="C214" s="37">
        <v>66.045000000000002</v>
      </c>
      <c r="D214" s="37">
        <v>66.381</v>
      </c>
      <c r="E214" s="37">
        <v>64.475999999999999</v>
      </c>
      <c r="F214" s="37">
        <v>62.222000000000001</v>
      </c>
      <c r="G214" s="37">
        <v>62.377000000000002</v>
      </c>
      <c r="H214" s="37">
        <v>58.164000000000001</v>
      </c>
      <c r="I214" s="37">
        <v>56.131</v>
      </c>
      <c r="J214" s="37">
        <v>59.639000000000003</v>
      </c>
      <c r="K214" s="37">
        <v>57.402999999999999</v>
      </c>
      <c r="L214" s="37">
        <v>54.725999999999999</v>
      </c>
      <c r="M214" s="37">
        <v>56.435000000000002</v>
      </c>
      <c r="N214" s="37">
        <v>57.097000000000001</v>
      </c>
      <c r="O214" s="37">
        <v>61.082999999999998</v>
      </c>
      <c r="P214" s="37">
        <v>63.564999999999998</v>
      </c>
      <c r="Q214" s="37">
        <v>66.225999999999999</v>
      </c>
      <c r="S214" s="4">
        <f t="shared" ref="S214:AG227" si="27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65.145704559450365</v>
      </c>
      <c r="T214" s="4" t="e">
        <f t="shared" si="271"/>
        <v>#N/A</v>
      </c>
      <c r="U214" s="4" t="e">
        <f t="shared" si="271"/>
        <v>#N/A</v>
      </c>
      <c r="V214" s="4" t="e">
        <f t="shared" si="271"/>
        <v>#N/A</v>
      </c>
      <c r="W214" s="4" t="e">
        <f t="shared" si="271"/>
        <v>#N/A</v>
      </c>
      <c r="X214" s="4" t="e">
        <f t="shared" si="271"/>
        <v>#N/A</v>
      </c>
      <c r="Y214" s="4" t="e">
        <f t="shared" si="271"/>
        <v>#N/A</v>
      </c>
      <c r="Z214" s="4" t="e">
        <f t="shared" si="271"/>
        <v>#N/A</v>
      </c>
      <c r="AA214" s="4" t="e">
        <f t="shared" si="271"/>
        <v>#N/A</v>
      </c>
      <c r="AB214" s="4" t="e">
        <f t="shared" si="271"/>
        <v>#N/A</v>
      </c>
      <c r="AC214" s="4" t="e">
        <f t="shared" si="271"/>
        <v>#N/A</v>
      </c>
      <c r="AD214" s="4" t="e">
        <f t="shared" si="271"/>
        <v>#N/A</v>
      </c>
      <c r="AE214" s="4" t="e">
        <f t="shared" si="271"/>
        <v>#N/A</v>
      </c>
      <c r="AF214" s="4">
        <f t="shared" si="271"/>
        <v>63.425892611494127</v>
      </c>
      <c r="AG214" s="4">
        <f t="shared" si="271"/>
        <v>66.447473809594101</v>
      </c>
      <c r="AI214" s="4">
        <f t="shared" ref="AI214:AW227" si="272">IF(OR($B214 &lt; C$230, $B214 &gt; C$233), 0, C214-S214)</f>
        <v>0.89929544054963628</v>
      </c>
      <c r="AJ214" s="4">
        <f t="shared" si="272"/>
        <v>0</v>
      </c>
      <c r="AK214" s="4">
        <f t="shared" si="272"/>
        <v>0</v>
      </c>
      <c r="AL214" s="4">
        <f t="shared" si="272"/>
        <v>0</v>
      </c>
      <c r="AM214" s="4">
        <f t="shared" si="272"/>
        <v>0</v>
      </c>
      <c r="AN214" s="4">
        <f t="shared" si="272"/>
        <v>0</v>
      </c>
      <c r="AO214" s="4">
        <f t="shared" si="272"/>
        <v>0</v>
      </c>
      <c r="AP214" s="4">
        <f t="shared" si="272"/>
        <v>0</v>
      </c>
      <c r="AQ214" s="4">
        <f t="shared" si="272"/>
        <v>0</v>
      </c>
      <c r="AR214" s="4">
        <f t="shared" si="272"/>
        <v>0</v>
      </c>
      <c r="AS214" s="4">
        <f t="shared" si="272"/>
        <v>0</v>
      </c>
      <c r="AT214" s="4">
        <f t="shared" si="272"/>
        <v>0</v>
      </c>
      <c r="AU214" s="4">
        <f t="shared" si="272"/>
        <v>0</v>
      </c>
      <c r="AV214" s="4">
        <f t="shared" si="272"/>
        <v>0.13910738850587023</v>
      </c>
      <c r="AW214" s="4">
        <f t="shared" si="272"/>
        <v>-0.22147380959410157</v>
      </c>
      <c r="AY214" s="2">
        <f t="shared" si="263"/>
        <v>65.145704559450365</v>
      </c>
      <c r="AZ214" s="2" t="e">
        <f t="shared" si="263"/>
        <v>#N/A</v>
      </c>
      <c r="BA214" s="2" t="e">
        <f t="shared" si="263"/>
        <v>#N/A</v>
      </c>
      <c r="BB214" s="2" t="e">
        <f t="shared" si="263"/>
        <v>#N/A</v>
      </c>
      <c r="BC214" s="2" t="e">
        <f t="shared" si="263"/>
        <v>#N/A</v>
      </c>
      <c r="BD214" s="2" t="e">
        <f t="shared" si="263"/>
        <v>#N/A</v>
      </c>
      <c r="BE214" s="2" t="e">
        <f t="shared" si="263"/>
        <v>#N/A</v>
      </c>
      <c r="BF214" s="2" t="e">
        <f t="shared" si="263"/>
        <v>#N/A</v>
      </c>
      <c r="BG214" s="2" t="e">
        <f t="shared" si="263"/>
        <v>#N/A</v>
      </c>
      <c r="BH214" s="2" t="e">
        <f t="shared" si="263"/>
        <v>#N/A</v>
      </c>
      <c r="BI214" s="2" t="e">
        <f t="shared" si="263"/>
        <v>#N/A</v>
      </c>
      <c r="BJ214" s="2" t="e">
        <f t="shared" si="263"/>
        <v>#N/A</v>
      </c>
      <c r="BK214" s="2" t="e">
        <f t="shared" si="263"/>
        <v>#N/A</v>
      </c>
      <c r="BL214" s="2">
        <f t="shared" si="263"/>
        <v>63.425892611494127</v>
      </c>
      <c r="BM214" s="2">
        <f t="shared" si="263"/>
        <v>66.447473809594101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64"/>
        <v/>
      </c>
      <c r="CF214" s="2" t="str">
        <f t="shared" si="264"/>
        <v/>
      </c>
      <c r="CG214" s="2" t="str">
        <f t="shared" si="264"/>
        <v/>
      </c>
      <c r="CH214" s="2" t="str">
        <f t="shared" si="264"/>
        <v/>
      </c>
      <c r="CI214" s="2" t="str">
        <f t="shared" si="264"/>
        <v/>
      </c>
      <c r="CJ214" s="2" t="str">
        <f t="shared" si="264"/>
        <v/>
      </c>
      <c r="CK214" s="2" t="str">
        <f t="shared" si="264"/>
        <v/>
      </c>
      <c r="CL214" s="2" t="str">
        <f t="shared" si="264"/>
        <v/>
      </c>
      <c r="CM214" s="2" t="str">
        <f t="shared" si="264"/>
        <v/>
      </c>
      <c r="CN214" s="2" t="str">
        <f t="shared" si="264"/>
        <v/>
      </c>
      <c r="CO214" s="2" t="str">
        <f t="shared" si="264"/>
        <v/>
      </c>
      <c r="CP214" s="2" t="str">
        <f t="shared" si="264"/>
        <v/>
      </c>
      <c r="CQ214" s="2" t="str">
        <f t="shared" si="264"/>
        <v/>
      </c>
      <c r="CR214" s="2" t="str">
        <f t="shared" si="264"/>
        <v/>
      </c>
      <c r="CS214" s="2" t="str">
        <f t="shared" si="264"/>
        <v/>
      </c>
      <c r="CU214" s="2">
        <f t="shared" si="197"/>
        <v>66.045000000000002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63.564999999999998</v>
      </c>
      <c r="DI214" s="2">
        <f t="shared" si="211"/>
        <v>66.225999999999999</v>
      </c>
      <c r="DK214" s="2">
        <f t="shared" ref="DK214:DY227" si="273">BO$228*$B214+BO$229</f>
        <v>73.543291787439614</v>
      </c>
      <c r="DL214" s="2">
        <f t="shared" si="273"/>
        <v>99.276194352159479</v>
      </c>
      <c r="DM214" s="2">
        <f t="shared" si="273"/>
        <v>100.68371821202055</v>
      </c>
      <c r="DN214" s="2">
        <f t="shared" si="273"/>
        <v>89.231225309574171</v>
      </c>
      <c r="DO214" s="2">
        <f t="shared" si="273"/>
        <v>103.18627543554008</v>
      </c>
      <c r="DP214" s="2">
        <f t="shared" si="273"/>
        <v>95.676780501148912</v>
      </c>
      <c r="DQ214" s="2">
        <f t="shared" si="273"/>
        <v>85.229743845059659</v>
      </c>
      <c r="DR214" s="2">
        <f t="shared" si="273"/>
        <v>102.28648176748179</v>
      </c>
      <c r="DS214" s="2">
        <f t="shared" si="273"/>
        <v>103.13832599742602</v>
      </c>
      <c r="DT214" s="2">
        <f t="shared" si="273"/>
        <v>107.41586218487393</v>
      </c>
      <c r="DU214" s="2">
        <f t="shared" si="273"/>
        <v>108.85431930501933</v>
      </c>
      <c r="DV214" s="2">
        <f t="shared" si="273"/>
        <v>100.57281015428381</v>
      </c>
      <c r="DW214" s="2">
        <f t="shared" si="273"/>
        <v>97.727068855534668</v>
      </c>
      <c r="DX214" s="2">
        <f t="shared" si="273"/>
        <v>101.94182820512819</v>
      </c>
      <c r="DY214" s="2">
        <f t="shared" si="273"/>
        <v>94.499441736694664</v>
      </c>
      <c r="EA214" s="2">
        <f t="shared" si="244"/>
        <v>63.989999218336322</v>
      </c>
      <c r="EB214" s="2">
        <f t="shared" si="244"/>
        <v>63.278266409266401</v>
      </c>
      <c r="EC214" s="2">
        <f t="shared" si="244"/>
        <v>62.608776977542774</v>
      </c>
      <c r="ED214" s="2">
        <f t="shared" si="244"/>
        <v>60.673347508875018</v>
      </c>
      <c r="EE214" s="2">
        <f t="shared" si="244"/>
        <v>57.997163547642387</v>
      </c>
      <c r="EF214" s="2">
        <f t="shared" si="239"/>
        <v>53.431467086634434</v>
      </c>
      <c r="EG214" s="2">
        <f t="shared" si="240"/>
        <v>55.569539966712505</v>
      </c>
      <c r="EH214" s="2">
        <f t="shared" si="241"/>
        <v>54.3305121340562</v>
      </c>
      <c r="EI214" s="2">
        <f t="shared" si="242"/>
        <v>53.21296245386786</v>
      </c>
      <c r="EJ214" s="2">
        <f t="shared" si="243"/>
        <v>54.254246400658189</v>
      </c>
      <c r="EK214" s="2">
        <f t="shared" si="246"/>
        <v>54.664216202135968</v>
      </c>
      <c r="EL214" s="2">
        <f t="shared" si="259"/>
        <v>58.993113299243163</v>
      </c>
      <c r="EM214" s="2">
        <f t="shared" si="260"/>
        <v>60.481006924332178</v>
      </c>
      <c r="EN214" s="2">
        <f t="shared" si="261"/>
        <v>63.70103878223081</v>
      </c>
      <c r="EO214" s="2">
        <f t="shared" si="262"/>
        <v>70.082333935018056</v>
      </c>
      <c r="EQ214" s="2">
        <f t="shared" ref="EQ214:FE227" si="274">CU$228*$B214+CU$229</f>
        <v>65.22610965847565</v>
      </c>
      <c r="ER214" s="2">
        <f t="shared" si="274"/>
        <v>64.742002281664213</v>
      </c>
      <c r="ES214" s="2">
        <f t="shared" si="274"/>
        <v>63.382529103404082</v>
      </c>
      <c r="ET214" s="2">
        <f t="shared" si="274"/>
        <v>61.397342390287974</v>
      </c>
      <c r="EU214" s="2">
        <f t="shared" si="274"/>
        <v>61.424554025244198</v>
      </c>
      <c r="EV214" s="2">
        <f t="shared" si="274"/>
        <v>55.448287214254776</v>
      </c>
      <c r="EW214" s="2">
        <f t="shared" si="274"/>
        <v>54.609546488921737</v>
      </c>
      <c r="EX214" s="2">
        <f t="shared" si="274"/>
        <v>56.19119013687267</v>
      </c>
      <c r="EY214" s="2">
        <f t="shared" si="274"/>
        <v>53.853687040004957</v>
      </c>
      <c r="EZ214" s="2">
        <f t="shared" si="274"/>
        <v>53.957240733658651</v>
      </c>
      <c r="FA214" s="2">
        <f t="shared" si="274"/>
        <v>54.47185432806053</v>
      </c>
      <c r="FB214" s="2">
        <f t="shared" si="274"/>
        <v>59.748706948640482</v>
      </c>
      <c r="FC214" s="2">
        <f t="shared" si="274"/>
        <v>61.124019441206556</v>
      </c>
      <c r="FD214" s="2">
        <f t="shared" si="274"/>
        <v>63.411523877344159</v>
      </c>
      <c r="FE214" s="2">
        <f t="shared" si="274"/>
        <v>66.230269869828504</v>
      </c>
      <c r="FG214" s="2">
        <f t="shared" ref="FG214:FU227" si="275">POWER(10,($B214-C$231)/C$229)/(1+POWER(10,($B214-C$231)/C$229))</f>
        <v>0.99999796165870969</v>
      </c>
      <c r="FH214" s="2">
        <f t="shared" si="275"/>
        <v>0.99999805706017864</v>
      </c>
      <c r="FI214" s="2">
        <f t="shared" si="275"/>
        <v>0.99999826977670669</v>
      </c>
      <c r="FJ214" s="2">
        <f t="shared" si="275"/>
        <v>0.99999791071474498</v>
      </c>
      <c r="FK214" s="2">
        <f t="shared" si="275"/>
        <v>0.99999796549822473</v>
      </c>
      <c r="FL214" s="2">
        <f t="shared" si="275"/>
        <v>0.99999774461372781</v>
      </c>
      <c r="FM214" s="2">
        <f t="shared" si="275"/>
        <v>0.9999975091701927</v>
      </c>
      <c r="FN214" s="2">
        <f t="shared" si="275"/>
        <v>0.99999747365152558</v>
      </c>
      <c r="FO214" s="2">
        <f t="shared" si="275"/>
        <v>0.99999748854390291</v>
      </c>
      <c r="FP214" s="2">
        <f t="shared" si="275"/>
        <v>0.99999739741915894</v>
      </c>
      <c r="FQ214" s="2">
        <f t="shared" si="275"/>
        <v>0.99999762299702866</v>
      </c>
      <c r="FR214" s="2">
        <f t="shared" si="275"/>
        <v>0.99999759254678955</v>
      </c>
      <c r="FS214" s="2">
        <f t="shared" si="275"/>
        <v>0.99999775205778152</v>
      </c>
      <c r="FT214" s="2">
        <f t="shared" si="275"/>
        <v>0.99999771056476883</v>
      </c>
      <c r="FU214" s="2">
        <f t="shared" si="275"/>
        <v>0.99999724070366691</v>
      </c>
      <c r="FW214" s="2">
        <f t="shared" si="265"/>
        <v>0.93493738966647388</v>
      </c>
      <c r="FX214" s="2">
        <f t="shared" si="265"/>
        <v>0.96227364917613134</v>
      </c>
      <c r="FY214" s="2">
        <f t="shared" si="265"/>
        <v>0.97253469630844391</v>
      </c>
      <c r="FZ214" s="2">
        <f t="shared" si="265"/>
        <v>0.96552068426905868</v>
      </c>
      <c r="GA214" s="2">
        <f t="shared" si="265"/>
        <v>0.96881937304358567</v>
      </c>
      <c r="GB214" s="2">
        <f t="shared" si="265"/>
        <v>0.9690714569057558</v>
      </c>
      <c r="GC214" s="2">
        <f t="shared" si="265"/>
        <v>0.97189051523263581</v>
      </c>
      <c r="GD214" s="2">
        <f t="shared" si="265"/>
        <v>0.9779267337713039</v>
      </c>
      <c r="GE214" s="2">
        <f t="shared" si="265"/>
        <v>0.97818691075947306</v>
      </c>
      <c r="GF214" s="2">
        <f t="shared" si="265"/>
        <v>0.97470732821133188</v>
      </c>
      <c r="GG214" s="2">
        <f t="shared" si="265"/>
        <v>0.97096413977712703</v>
      </c>
      <c r="GH214" s="2">
        <f t="shared" si="265"/>
        <v>0.96430723787257322</v>
      </c>
      <c r="GI214" s="2">
        <f t="shared" si="265"/>
        <v>0.95912161429754828</v>
      </c>
      <c r="GJ214" s="2">
        <f t="shared" si="265"/>
        <v>0.95067202379446225</v>
      </c>
      <c r="GK214" s="2">
        <f t="shared" si="265"/>
        <v>0.94363111255293153</v>
      </c>
      <c r="GM214" s="86">
        <f t="shared" si="266"/>
        <v>6.5915681168893465E-219</v>
      </c>
      <c r="GN214" s="86">
        <f t="shared" si="266"/>
        <v>0</v>
      </c>
      <c r="GO214" s="86">
        <f t="shared" si="266"/>
        <v>0</v>
      </c>
      <c r="GP214" s="86">
        <f t="shared" si="266"/>
        <v>0</v>
      </c>
      <c r="GQ214" s="86">
        <f t="shared" si="266"/>
        <v>0</v>
      </c>
      <c r="GR214" s="86">
        <f t="shared" si="266"/>
        <v>0</v>
      </c>
      <c r="GS214" s="86">
        <f t="shared" si="266"/>
        <v>0</v>
      </c>
      <c r="GT214" s="86">
        <f t="shared" si="266"/>
        <v>0</v>
      </c>
      <c r="GU214" s="86">
        <f t="shared" si="266"/>
        <v>0</v>
      </c>
      <c r="GV214" s="86">
        <f t="shared" si="266"/>
        <v>0</v>
      </c>
      <c r="GW214" s="86">
        <f t="shared" si="266"/>
        <v>0</v>
      </c>
      <c r="GX214" s="86">
        <f t="shared" si="266"/>
        <v>0</v>
      </c>
      <c r="GY214" s="86">
        <f t="shared" si="266"/>
        <v>0</v>
      </c>
      <c r="GZ214" s="86">
        <f t="shared" si="266"/>
        <v>0</v>
      </c>
      <c r="HA214" s="86">
        <f t="shared" si="266"/>
        <v>0</v>
      </c>
      <c r="HC214" s="86">
        <f t="shared" ref="HC214:HE227" si="276" xml:space="preserve"> _xlfn.NORM.DIST($B214, C$8, ABS(C$12), TRUE) * _xlfn.NORM.DIST(($B214 - C$8)*C$16, 0, ABS(C$12), TRUE) * 2</f>
        <v>3.0719066194431591E-138</v>
      </c>
      <c r="HD214" s="86">
        <f t="shared" si="276"/>
        <v>0</v>
      </c>
      <c r="HE214" s="86">
        <f t="shared" si="276"/>
        <v>0</v>
      </c>
      <c r="HF214" s="86">
        <f t="shared" si="270"/>
        <v>0</v>
      </c>
      <c r="HG214" s="86">
        <f t="shared" si="270"/>
        <v>0</v>
      </c>
      <c r="HH214" s="86">
        <f t="shared" si="270"/>
        <v>0</v>
      </c>
      <c r="HI214" s="86">
        <f t="shared" si="245"/>
        <v>0</v>
      </c>
      <c r="HJ214" s="86">
        <f t="shared" si="245"/>
        <v>0</v>
      </c>
      <c r="HK214" s="86">
        <f t="shared" si="245"/>
        <v>0</v>
      </c>
      <c r="HL214" s="86">
        <f t="shared" si="245"/>
        <v>0</v>
      </c>
      <c r="HM214" s="86">
        <f t="shared" si="245"/>
        <v>0</v>
      </c>
      <c r="HN214" s="86">
        <f t="shared" si="245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7"/>
        <v>1.0823263883594039E-38</v>
      </c>
      <c r="HT214" s="86">
        <f t="shared" si="267"/>
        <v>6.1312887490800737E-57</v>
      </c>
      <c r="HU214" s="86">
        <f t="shared" si="267"/>
        <v>1.8927440385852184E-65</v>
      </c>
      <c r="HV214" s="86">
        <f t="shared" si="267"/>
        <v>1.9837833900677902E-62</v>
      </c>
      <c r="HW214" s="86">
        <f t="shared" si="267"/>
        <v>2.8869833022056812E-73</v>
      </c>
      <c r="HX214" s="86">
        <f t="shared" si="267"/>
        <v>8.685951457972303E-73</v>
      </c>
      <c r="HY214" s="86">
        <f t="shared" si="267"/>
        <v>2.7237615004039685E-72</v>
      </c>
      <c r="HZ214" s="86">
        <f t="shared" si="267"/>
        <v>3.955659479247111E-85</v>
      </c>
      <c r="IA214" s="86">
        <f t="shared" si="267"/>
        <v>5.9038081498789255E-85</v>
      </c>
      <c r="IB214" s="86">
        <f t="shared" si="267"/>
        <v>3.8385073344531305E-83</v>
      </c>
      <c r="IC214" s="86">
        <f t="shared" si="267"/>
        <v>2.6363215261362269E-76</v>
      </c>
      <c r="ID214" s="86">
        <f t="shared" si="267"/>
        <v>2.5613056583362565E-75</v>
      </c>
      <c r="IE214" s="86">
        <f t="shared" si="267"/>
        <v>1.1904344983745122E-69</v>
      </c>
      <c r="IF214" s="86">
        <f t="shared" si="267"/>
        <v>1.809485641939633E-82</v>
      </c>
      <c r="IG214" s="86">
        <f t="shared" si="267"/>
        <v>1.6119723623858989E-114</v>
      </c>
      <c r="II214" s="86">
        <f t="shared" si="268"/>
        <v>2.3979250452754061E-5</v>
      </c>
      <c r="IJ214" s="86">
        <f t="shared" si="268"/>
        <v>2.1048875827002519E-8</v>
      </c>
      <c r="IK214" s="86">
        <f t="shared" si="268"/>
        <v>8.0010518951358988E-11</v>
      </c>
      <c r="IL214" s="86">
        <f t="shared" si="268"/>
        <v>1.1255377390711592E-9</v>
      </c>
      <c r="IM214" s="86">
        <f t="shared" si="268"/>
        <v>2.6268796868592744E-11</v>
      </c>
      <c r="IN214" s="86">
        <f t="shared" si="268"/>
        <v>2.7329244730739965E-11</v>
      </c>
      <c r="IO214" s="86">
        <f t="shared" si="268"/>
        <v>8.7771536640871339E-12</v>
      </c>
      <c r="IP214" s="86">
        <f t="shared" si="268"/>
        <v>1.1318678102117236E-14</v>
      </c>
      <c r="IQ214" s="86">
        <f t="shared" si="268"/>
        <v>1.2971852679713471E-14</v>
      </c>
      <c r="IR214" s="86">
        <f t="shared" si="268"/>
        <v>1.5167837283198479E-13</v>
      </c>
      <c r="IS214" s="86">
        <f t="shared" si="268"/>
        <v>3.2884094766387016E-12</v>
      </c>
      <c r="IT214" s="86">
        <f t="shared" si="268"/>
        <v>2.3096746827929891E-11</v>
      </c>
      <c r="IU214" s="86">
        <f t="shared" si="268"/>
        <v>5.3677295202797183E-10</v>
      </c>
      <c r="IV214" s="86">
        <f t="shared" si="268"/>
        <v>8.943341421547858E-12</v>
      </c>
      <c r="IW214" s="86">
        <f t="shared" si="268"/>
        <v>5.0275094591485591E-20</v>
      </c>
      <c r="IY214" s="86">
        <f t="shared" si="269"/>
        <v>2.3979250452754061E-5</v>
      </c>
      <c r="IZ214" s="86">
        <f t="shared" si="269"/>
        <v>2.1048875827002519E-8</v>
      </c>
      <c r="JA214" s="86">
        <f t="shared" si="269"/>
        <v>8.0010518951358988E-11</v>
      </c>
      <c r="JB214" s="86">
        <f t="shared" si="269"/>
        <v>1.1255377390711592E-9</v>
      </c>
      <c r="JC214" s="86">
        <f t="shared" si="269"/>
        <v>2.6268796868592744E-11</v>
      </c>
      <c r="JD214" s="86">
        <f t="shared" si="269"/>
        <v>2.7329244730739965E-11</v>
      </c>
      <c r="JE214" s="86">
        <f t="shared" si="269"/>
        <v>8.7771536640871339E-12</v>
      </c>
      <c r="JF214" s="86">
        <f t="shared" si="269"/>
        <v>1.1318678102117236E-14</v>
      </c>
      <c r="JG214" s="86">
        <f t="shared" si="269"/>
        <v>1.2971852679713471E-14</v>
      </c>
      <c r="JH214" s="86">
        <f t="shared" si="269"/>
        <v>1.5167837283198479E-13</v>
      </c>
      <c r="JI214" s="86">
        <f t="shared" si="269"/>
        <v>3.2884094766387016E-12</v>
      </c>
      <c r="JJ214" s="86">
        <f t="shared" si="269"/>
        <v>2.3096746827929891E-11</v>
      </c>
      <c r="JK214" s="86">
        <f t="shared" si="269"/>
        <v>5.3677295202797183E-10</v>
      </c>
      <c r="JL214" s="86">
        <f t="shared" si="269"/>
        <v>8.943341421547858E-12</v>
      </c>
      <c r="JM214" s="86">
        <f t="shared" si="269"/>
        <v>5.0275094591485591E-20</v>
      </c>
    </row>
    <row r="215" spans="2:273" x14ac:dyDescent="0.25">
      <c r="B215" s="2">
        <v>188</v>
      </c>
      <c r="C215" s="37">
        <v>65.730999999999995</v>
      </c>
      <c r="D215" s="37">
        <v>65.73</v>
      </c>
      <c r="E215" s="37">
        <v>64.332999999999998</v>
      </c>
      <c r="F215" s="37">
        <v>63.317</v>
      </c>
      <c r="G215" s="37">
        <v>62.459000000000003</v>
      </c>
      <c r="H215" s="37">
        <v>59.033000000000001</v>
      </c>
      <c r="I215" s="37">
        <v>55.622999999999998</v>
      </c>
      <c r="J215" s="37">
        <v>58.917999999999999</v>
      </c>
      <c r="K215" s="37">
        <v>57.064999999999998</v>
      </c>
      <c r="L215" s="37">
        <v>55.031999999999996</v>
      </c>
      <c r="M215" s="37">
        <v>56.128999999999998</v>
      </c>
      <c r="N215" s="37">
        <v>58.823</v>
      </c>
      <c r="O215" s="37">
        <v>60.783000000000001</v>
      </c>
      <c r="P215" s="37">
        <v>62.661000000000001</v>
      </c>
      <c r="Q215" s="37">
        <v>65.774000000000001</v>
      </c>
      <c r="S215" s="4">
        <f t="shared" si="271"/>
        <v>65.071232587672938</v>
      </c>
      <c r="T215" s="4" t="e">
        <f t="shared" si="271"/>
        <v>#N/A</v>
      </c>
      <c r="U215" s="4" t="e">
        <f t="shared" si="271"/>
        <v>#N/A</v>
      </c>
      <c r="V215" s="4" t="e">
        <f t="shared" si="271"/>
        <v>#N/A</v>
      </c>
      <c r="W215" s="4" t="e">
        <f t="shared" si="271"/>
        <v>#N/A</v>
      </c>
      <c r="X215" s="4" t="e">
        <f t="shared" si="271"/>
        <v>#N/A</v>
      </c>
      <c r="Y215" s="4" t="e">
        <f t="shared" si="271"/>
        <v>#N/A</v>
      </c>
      <c r="Z215" s="4" t="e">
        <f t="shared" si="271"/>
        <v>#N/A</v>
      </c>
      <c r="AA215" s="4" t="e">
        <f t="shared" si="271"/>
        <v>#N/A</v>
      </c>
      <c r="AB215" s="4" t="e">
        <f t="shared" si="271"/>
        <v>#N/A</v>
      </c>
      <c r="AC215" s="4" t="e">
        <f t="shared" si="271"/>
        <v>#N/A</v>
      </c>
      <c r="AD215" s="4" t="e">
        <f t="shared" si="271"/>
        <v>#N/A</v>
      </c>
      <c r="AE215" s="4" t="e">
        <f t="shared" si="271"/>
        <v>#N/A</v>
      </c>
      <c r="AF215" s="4">
        <f t="shared" si="271"/>
        <v>63.320795904387481</v>
      </c>
      <c r="AG215" s="4">
        <f t="shared" si="271"/>
        <v>66.318920449092971</v>
      </c>
      <c r="AI215" s="4">
        <f t="shared" si="272"/>
        <v>0.65976741232705649</v>
      </c>
      <c r="AJ215" s="4">
        <f t="shared" si="272"/>
        <v>0</v>
      </c>
      <c r="AK215" s="4">
        <f t="shared" si="272"/>
        <v>0</v>
      </c>
      <c r="AL215" s="4">
        <f t="shared" si="272"/>
        <v>0</v>
      </c>
      <c r="AM215" s="4">
        <f t="shared" si="272"/>
        <v>0</v>
      </c>
      <c r="AN215" s="4">
        <f t="shared" si="272"/>
        <v>0</v>
      </c>
      <c r="AO215" s="4">
        <f t="shared" si="272"/>
        <v>0</v>
      </c>
      <c r="AP215" s="4">
        <f t="shared" si="272"/>
        <v>0</v>
      </c>
      <c r="AQ215" s="4">
        <f t="shared" si="272"/>
        <v>0</v>
      </c>
      <c r="AR215" s="4">
        <f t="shared" si="272"/>
        <v>0</v>
      </c>
      <c r="AS215" s="4">
        <f t="shared" si="272"/>
        <v>0</v>
      </c>
      <c r="AT215" s="4">
        <f t="shared" si="272"/>
        <v>0</v>
      </c>
      <c r="AU215" s="4">
        <f t="shared" si="272"/>
        <v>0</v>
      </c>
      <c r="AV215" s="4">
        <f t="shared" si="272"/>
        <v>-0.65979590438747948</v>
      </c>
      <c r="AW215" s="4">
        <f t="shared" si="272"/>
        <v>-0.54492044909297022</v>
      </c>
      <c r="AY215" s="2">
        <f t="shared" si="263"/>
        <v>65.071232587672938</v>
      </c>
      <c r="AZ215" s="2" t="e">
        <f t="shared" si="263"/>
        <v>#N/A</v>
      </c>
      <c r="BA215" s="2" t="e">
        <f t="shared" si="263"/>
        <v>#N/A</v>
      </c>
      <c r="BB215" s="2" t="e">
        <f t="shared" si="263"/>
        <v>#N/A</v>
      </c>
      <c r="BC215" s="2" t="e">
        <f t="shared" si="263"/>
        <v>#N/A</v>
      </c>
      <c r="BD215" s="2" t="e">
        <f t="shared" si="263"/>
        <v>#N/A</v>
      </c>
      <c r="BE215" s="2" t="e">
        <f t="shared" si="263"/>
        <v>#N/A</v>
      </c>
      <c r="BF215" s="2" t="e">
        <f t="shared" si="263"/>
        <v>#N/A</v>
      </c>
      <c r="BG215" s="2" t="e">
        <f t="shared" si="263"/>
        <v>#N/A</v>
      </c>
      <c r="BH215" s="2" t="e">
        <f t="shared" si="263"/>
        <v>#N/A</v>
      </c>
      <c r="BI215" s="2" t="e">
        <f t="shared" si="263"/>
        <v>#N/A</v>
      </c>
      <c r="BJ215" s="2" t="e">
        <f t="shared" si="263"/>
        <v>#N/A</v>
      </c>
      <c r="BK215" s="2" t="e">
        <f t="shared" si="263"/>
        <v>#N/A</v>
      </c>
      <c r="BL215" s="2">
        <f t="shared" si="263"/>
        <v>63.320795904387481</v>
      </c>
      <c r="BM215" s="2">
        <f t="shared" si="263"/>
        <v>66.318920449092971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64"/>
        <v/>
      </c>
      <c r="CF215" s="2" t="str">
        <f t="shared" si="264"/>
        <v/>
      </c>
      <c r="CG215" s="2" t="str">
        <f t="shared" si="264"/>
        <v/>
      </c>
      <c r="CH215" s="2" t="str">
        <f t="shared" si="264"/>
        <v/>
      </c>
      <c r="CI215" s="2" t="str">
        <f t="shared" si="264"/>
        <v/>
      </c>
      <c r="CJ215" s="2" t="str">
        <f t="shared" si="264"/>
        <v/>
      </c>
      <c r="CK215" s="2" t="str">
        <f t="shared" si="264"/>
        <v/>
      </c>
      <c r="CL215" s="2" t="str">
        <f t="shared" si="264"/>
        <v/>
      </c>
      <c r="CM215" s="2" t="str">
        <f t="shared" si="264"/>
        <v/>
      </c>
      <c r="CN215" s="2" t="str">
        <f t="shared" si="264"/>
        <v/>
      </c>
      <c r="CO215" s="2" t="str">
        <f t="shared" si="264"/>
        <v/>
      </c>
      <c r="CP215" s="2" t="str">
        <f t="shared" si="264"/>
        <v/>
      </c>
      <c r="CQ215" s="2" t="str">
        <f t="shared" si="264"/>
        <v/>
      </c>
      <c r="CR215" s="2" t="str">
        <f t="shared" si="264"/>
        <v/>
      </c>
      <c r="CS215" s="2" t="str">
        <f t="shared" si="264"/>
        <v/>
      </c>
      <c r="CU215" s="2">
        <f t="shared" si="197"/>
        <v>65.730999999999995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62.661000000000001</v>
      </c>
      <c r="DI215" s="2">
        <f t="shared" si="211"/>
        <v>65.774000000000001</v>
      </c>
      <c r="DK215" s="2">
        <f t="shared" si="273"/>
        <v>73.460194027228809</v>
      </c>
      <c r="DL215" s="2">
        <f t="shared" si="273"/>
        <v>99.342313500453045</v>
      </c>
      <c r="DM215" s="2">
        <f t="shared" si="273"/>
        <v>100.7755028692238</v>
      </c>
      <c r="DN215" s="2">
        <f t="shared" si="273"/>
        <v>89.272031561461816</v>
      </c>
      <c r="DO215" s="2">
        <f t="shared" si="273"/>
        <v>103.29519303135889</v>
      </c>
      <c r="DP215" s="2">
        <f t="shared" si="273"/>
        <v>95.739410876463495</v>
      </c>
      <c r="DQ215" s="2">
        <f t="shared" si="273"/>
        <v>85.233672283619669</v>
      </c>
      <c r="DR215" s="2">
        <f t="shared" si="273"/>
        <v>102.37364972114973</v>
      </c>
      <c r="DS215" s="2">
        <f t="shared" si="273"/>
        <v>103.23230965250968</v>
      </c>
      <c r="DT215" s="2">
        <f t="shared" si="273"/>
        <v>107.53209747899157</v>
      </c>
      <c r="DU215" s="2">
        <f t="shared" si="273"/>
        <v>108.9890532818533</v>
      </c>
      <c r="DV215" s="2">
        <f t="shared" si="273"/>
        <v>100.66446055367106</v>
      </c>
      <c r="DW215" s="2">
        <f t="shared" si="273"/>
        <v>97.818374390243861</v>
      </c>
      <c r="DX215" s="2">
        <f t="shared" si="273"/>
        <v>102.06514358974357</v>
      </c>
      <c r="DY215" s="2">
        <f t="shared" si="273"/>
        <v>94.572612885154044</v>
      </c>
      <c r="EA215" s="2">
        <f t="shared" si="244"/>
        <v>63.892288610403696</v>
      </c>
      <c r="EB215" s="2">
        <f t="shared" si="244"/>
        <v>63.170710450950253</v>
      </c>
      <c r="EC215" s="2">
        <f t="shared" si="244"/>
        <v>62.517638648311909</v>
      </c>
      <c r="ED215" s="2">
        <f t="shared" si="244"/>
        <v>60.583782266291266</v>
      </c>
      <c r="EE215" s="2">
        <f t="shared" si="244"/>
        <v>57.843426017909636</v>
      </c>
      <c r="EF215" s="2">
        <f t="shared" si="239"/>
        <v>53.262985019364599</v>
      </c>
      <c r="EG215" s="2">
        <f t="shared" si="240"/>
        <v>55.433667385483758</v>
      </c>
      <c r="EH215" s="2">
        <f t="shared" si="241"/>
        <v>54.133452774765907</v>
      </c>
      <c r="EI215" s="2">
        <f t="shared" si="242"/>
        <v>53.00533712280194</v>
      </c>
      <c r="EJ215" s="2">
        <f t="shared" si="243"/>
        <v>54.050653948992206</v>
      </c>
      <c r="EK215" s="2">
        <f t="shared" si="246"/>
        <v>54.466354649648345</v>
      </c>
      <c r="EL215" s="2">
        <f t="shared" si="259"/>
        <v>58.831588965835849</v>
      </c>
      <c r="EM215" s="2">
        <f t="shared" si="260"/>
        <v>60.350725246615006</v>
      </c>
      <c r="EN215" s="2">
        <f t="shared" si="261"/>
        <v>63.600552258489955</v>
      </c>
      <c r="EO215" s="2">
        <f t="shared" si="262"/>
        <v>70.015935565036642</v>
      </c>
      <c r="EQ215" s="2">
        <f t="shared" si="274"/>
        <v>65.146037879240808</v>
      </c>
      <c r="ER215" s="2">
        <f t="shared" si="274"/>
        <v>64.653615123818795</v>
      </c>
      <c r="ES215" s="2">
        <f t="shared" si="274"/>
        <v>63.300940915315557</v>
      </c>
      <c r="ET215" s="2">
        <f t="shared" si="274"/>
        <v>61.317145308017814</v>
      </c>
      <c r="EU215" s="2">
        <f t="shared" si="274"/>
        <v>61.314435756656714</v>
      </c>
      <c r="EV215" s="2">
        <f t="shared" si="274"/>
        <v>55.305310055717683</v>
      </c>
      <c r="EW215" s="2">
        <f t="shared" si="274"/>
        <v>54.461706666912875</v>
      </c>
      <c r="EX215" s="2">
        <f t="shared" si="274"/>
        <v>56.017103525508091</v>
      </c>
      <c r="EY215" s="2">
        <f t="shared" si="274"/>
        <v>53.653922534115466</v>
      </c>
      <c r="EZ215" s="2">
        <f t="shared" si="274"/>
        <v>53.750018968655823</v>
      </c>
      <c r="FA215" s="2">
        <f t="shared" si="274"/>
        <v>54.271639486430821</v>
      </c>
      <c r="FB215" s="2">
        <f t="shared" si="274"/>
        <v>59.596823536109554</v>
      </c>
      <c r="FC215" s="2">
        <f t="shared" si="274"/>
        <v>61.002060646416716</v>
      </c>
      <c r="FD215" s="2">
        <f t="shared" si="274"/>
        <v>63.307473175367477</v>
      </c>
      <c r="FE215" s="2">
        <f t="shared" si="274"/>
        <v>66.117441849502654</v>
      </c>
      <c r="FG215" s="2">
        <f t="shared" si="275"/>
        <v>0.99999814101031548</v>
      </c>
      <c r="FH215" s="2">
        <f t="shared" si="275"/>
        <v>0.99999822801751981</v>
      </c>
      <c r="FI215" s="2">
        <f t="shared" si="275"/>
        <v>0.99999842201736178</v>
      </c>
      <c r="FJ215" s="2">
        <f t="shared" si="275"/>
        <v>0.99999809454885058</v>
      </c>
      <c r="FK215" s="2">
        <f t="shared" si="275"/>
        <v>0.99999814451199609</v>
      </c>
      <c r="FL215" s="2">
        <f t="shared" si="275"/>
        <v>0.9999979430628646</v>
      </c>
      <c r="FM215" s="2">
        <f t="shared" si="275"/>
        <v>0.99999772833571887</v>
      </c>
      <c r="FN215" s="2">
        <f t="shared" si="275"/>
        <v>0.99999769594229515</v>
      </c>
      <c r="FO215" s="2">
        <f t="shared" si="275"/>
        <v>0.99999770952431077</v>
      </c>
      <c r="FP215" s="2">
        <f t="shared" si="275"/>
        <v>0.9999976264175191</v>
      </c>
      <c r="FQ215" s="2">
        <f t="shared" si="275"/>
        <v>0.99999783214707161</v>
      </c>
      <c r="FR215" s="2">
        <f t="shared" si="275"/>
        <v>0.99999780437611174</v>
      </c>
      <c r="FS215" s="2">
        <f t="shared" si="275"/>
        <v>0.99999794985192503</v>
      </c>
      <c r="FT215" s="2">
        <f t="shared" si="275"/>
        <v>0.99999791200983257</v>
      </c>
      <c r="FU215" s="2">
        <f t="shared" si="275"/>
        <v>0.9999974834912243</v>
      </c>
      <c r="FW215" s="2">
        <f t="shared" si="265"/>
        <v>0.94032054090468553</v>
      </c>
      <c r="FX215" s="2">
        <f t="shared" si="265"/>
        <v>0.96547856487212902</v>
      </c>
      <c r="FY215" s="2">
        <f t="shared" si="265"/>
        <v>0.97489066487701492</v>
      </c>
      <c r="FZ215" s="2">
        <f t="shared" si="265"/>
        <v>0.96845880043772692</v>
      </c>
      <c r="GA215" s="2">
        <f t="shared" si="265"/>
        <v>0.97148469687279604</v>
      </c>
      <c r="GB215" s="2">
        <f t="shared" si="265"/>
        <v>0.97171586166184276</v>
      </c>
      <c r="GC215" s="2">
        <f t="shared" si="265"/>
        <v>0.97430028131899871</v>
      </c>
      <c r="GD215" s="2">
        <f t="shared" si="265"/>
        <v>0.97982976714844283</v>
      </c>
      <c r="GE215" s="2">
        <f t="shared" si="265"/>
        <v>0.98006797032101989</v>
      </c>
      <c r="GF215" s="2">
        <f t="shared" si="265"/>
        <v>0.97688135907724238</v>
      </c>
      <c r="GG215" s="2">
        <f t="shared" si="265"/>
        <v>0.97345115266384696</v>
      </c>
      <c r="GH215" s="2">
        <f t="shared" si="265"/>
        <v>0.96734525935257176</v>
      </c>
      <c r="GI215" s="2">
        <f t="shared" si="265"/>
        <v>0.96258388882317092</v>
      </c>
      <c r="GJ215" s="2">
        <f t="shared" si="265"/>
        <v>0.95481623870790377</v>
      </c>
      <c r="GK215" s="2">
        <f t="shared" si="265"/>
        <v>0.94833471150824911</v>
      </c>
      <c r="GM215" s="86">
        <f t="shared" si="266"/>
        <v>1.3588319516671234E-222</v>
      </c>
      <c r="GN215" s="86">
        <f t="shared" si="266"/>
        <v>0</v>
      </c>
      <c r="GO215" s="86">
        <f t="shared" si="266"/>
        <v>0</v>
      </c>
      <c r="GP215" s="86">
        <f t="shared" si="266"/>
        <v>0</v>
      </c>
      <c r="GQ215" s="86">
        <f t="shared" si="266"/>
        <v>0</v>
      </c>
      <c r="GR215" s="86">
        <f t="shared" si="266"/>
        <v>0</v>
      </c>
      <c r="GS215" s="86">
        <f t="shared" si="266"/>
        <v>0</v>
      </c>
      <c r="GT215" s="86">
        <f t="shared" si="266"/>
        <v>0</v>
      </c>
      <c r="GU215" s="86">
        <f t="shared" si="266"/>
        <v>0</v>
      </c>
      <c r="GV215" s="86">
        <f t="shared" si="266"/>
        <v>0</v>
      </c>
      <c r="GW215" s="86">
        <f t="shared" si="266"/>
        <v>0</v>
      </c>
      <c r="GX215" s="86">
        <f t="shared" si="266"/>
        <v>0</v>
      </c>
      <c r="GY215" s="86">
        <f t="shared" si="266"/>
        <v>0</v>
      </c>
      <c r="GZ215" s="86">
        <f t="shared" si="266"/>
        <v>0</v>
      </c>
      <c r="HA215" s="86">
        <f t="shared" si="266"/>
        <v>0</v>
      </c>
      <c r="HC215" s="86">
        <f t="shared" si="276"/>
        <v>3.9944704780524452E-141</v>
      </c>
      <c r="HD215" s="86">
        <f t="shared" si="276"/>
        <v>0</v>
      </c>
      <c r="HE215" s="86">
        <f t="shared" si="276"/>
        <v>0</v>
      </c>
      <c r="HF215" s="86">
        <f t="shared" si="270"/>
        <v>0</v>
      </c>
      <c r="HG215" s="86">
        <f t="shared" si="270"/>
        <v>0</v>
      </c>
      <c r="HH215" s="86">
        <f t="shared" si="270"/>
        <v>0</v>
      </c>
      <c r="HI215" s="86">
        <f t="shared" si="245"/>
        <v>0</v>
      </c>
      <c r="HJ215" s="86">
        <f t="shared" si="245"/>
        <v>0</v>
      </c>
      <c r="HK215" s="86">
        <f t="shared" si="245"/>
        <v>0</v>
      </c>
      <c r="HL215" s="86">
        <f t="shared" si="245"/>
        <v>0</v>
      </c>
      <c r="HM215" s="86">
        <f t="shared" si="245"/>
        <v>0</v>
      </c>
      <c r="HN215" s="86">
        <f t="shared" si="245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7"/>
        <v>5.4860772086858736E-40</v>
      </c>
      <c r="HT215" s="86">
        <f t="shared" si="267"/>
        <v>1.1601943017312709E-58</v>
      </c>
      <c r="HU215" s="86">
        <f t="shared" si="267"/>
        <v>2.1286824389734974E-67</v>
      </c>
      <c r="HV215" s="86">
        <f t="shared" si="267"/>
        <v>2.449755623375087E-64</v>
      </c>
      <c r="HW215" s="86">
        <f t="shared" si="267"/>
        <v>1.8312070055385525E-75</v>
      </c>
      <c r="HX215" s="86">
        <f t="shared" si="267"/>
        <v>5.6973574754976871E-75</v>
      </c>
      <c r="HY215" s="86">
        <f t="shared" si="267"/>
        <v>1.8523179143045284E-74</v>
      </c>
      <c r="HZ215" s="86">
        <f t="shared" si="267"/>
        <v>1.2774766276090496E-87</v>
      </c>
      <c r="IA215" s="86">
        <f t="shared" si="267"/>
        <v>1.9790288600690805E-87</v>
      </c>
      <c r="IB215" s="86">
        <f t="shared" si="267"/>
        <v>1.3827397097317869E-85</v>
      </c>
      <c r="IC215" s="86">
        <f t="shared" si="267"/>
        <v>1.3358936473088433E-78</v>
      </c>
      <c r="ID215" s="86">
        <f t="shared" si="267"/>
        <v>1.1965384103375855E-77</v>
      </c>
      <c r="IE215" s="86">
        <f t="shared" si="267"/>
        <v>7.998576039482224E-72</v>
      </c>
      <c r="IF215" s="86">
        <f t="shared" si="267"/>
        <v>3.8796069486250449E-85</v>
      </c>
      <c r="IG215" s="86">
        <f t="shared" si="267"/>
        <v>2.4339701435002837E-118</v>
      </c>
      <c r="II215" s="86">
        <f t="shared" si="268"/>
        <v>1.2414335216989002E-5</v>
      </c>
      <c r="IJ215" s="86">
        <f t="shared" si="268"/>
        <v>8.2884626353258645E-9</v>
      </c>
      <c r="IK215" s="86">
        <f t="shared" si="268"/>
        <v>2.5854919245754587E-11</v>
      </c>
      <c r="IL215" s="86">
        <f t="shared" si="268"/>
        <v>3.878377383108158E-10</v>
      </c>
      <c r="IM215" s="86">
        <f t="shared" si="268"/>
        <v>7.659654241320969E-12</v>
      </c>
      <c r="IN215" s="86">
        <f t="shared" si="268"/>
        <v>8.0099029423683385E-12</v>
      </c>
      <c r="IO215" s="86">
        <f t="shared" si="268"/>
        <v>2.5112468595370536E-12</v>
      </c>
      <c r="IP215" s="86">
        <f t="shared" si="268"/>
        <v>2.5506035564551614E-15</v>
      </c>
      <c r="IQ215" s="86">
        <f t="shared" si="268"/>
        <v>2.9566046058492296E-15</v>
      </c>
      <c r="IR215" s="86">
        <f t="shared" si="268"/>
        <v>3.6762317287992782E-14</v>
      </c>
      <c r="IS215" s="86">
        <f t="shared" si="268"/>
        <v>8.8318486353416253E-13</v>
      </c>
      <c r="IT215" s="86">
        <f t="shared" si="268"/>
        <v>6.341835963803831E-12</v>
      </c>
      <c r="IU215" s="86">
        <f t="shared" si="268"/>
        <v>1.6679664336226141E-10</v>
      </c>
      <c r="IV215" s="86">
        <f t="shared" si="268"/>
        <v>1.993412812426276E-12</v>
      </c>
      <c r="IW215" s="86">
        <f t="shared" si="268"/>
        <v>2.993961012457513E-21</v>
      </c>
      <c r="IY215" s="86">
        <f t="shared" si="269"/>
        <v>1.2414335216989002E-5</v>
      </c>
      <c r="IZ215" s="86">
        <f t="shared" si="269"/>
        <v>8.2884626353258645E-9</v>
      </c>
      <c r="JA215" s="86">
        <f t="shared" si="269"/>
        <v>2.5854919245754587E-11</v>
      </c>
      <c r="JB215" s="86">
        <f t="shared" si="269"/>
        <v>3.878377383108158E-10</v>
      </c>
      <c r="JC215" s="86">
        <f t="shared" si="269"/>
        <v>7.659654241320969E-12</v>
      </c>
      <c r="JD215" s="86">
        <f t="shared" si="269"/>
        <v>8.0099029423683385E-12</v>
      </c>
      <c r="JE215" s="86">
        <f t="shared" si="269"/>
        <v>2.5112468595370536E-12</v>
      </c>
      <c r="JF215" s="86">
        <f t="shared" si="269"/>
        <v>2.5506035564551614E-15</v>
      </c>
      <c r="JG215" s="86">
        <f t="shared" si="269"/>
        <v>2.9566046058492296E-15</v>
      </c>
      <c r="JH215" s="86">
        <f t="shared" si="269"/>
        <v>3.6762317287992782E-14</v>
      </c>
      <c r="JI215" s="86">
        <f t="shared" si="269"/>
        <v>8.8318486353416253E-13</v>
      </c>
      <c r="JJ215" s="86">
        <f t="shared" si="269"/>
        <v>6.341835963803831E-12</v>
      </c>
      <c r="JK215" s="86">
        <f t="shared" si="269"/>
        <v>1.6679664336226141E-10</v>
      </c>
      <c r="JL215" s="86">
        <f t="shared" si="269"/>
        <v>1.993412812426276E-12</v>
      </c>
      <c r="JM215" s="86">
        <f t="shared" si="269"/>
        <v>2.993961012457513E-21</v>
      </c>
    </row>
    <row r="216" spans="2:273" x14ac:dyDescent="0.25">
      <c r="B216" s="2">
        <v>189</v>
      </c>
      <c r="C216" s="37">
        <v>67.358000000000004</v>
      </c>
      <c r="D216" s="37">
        <v>64.793999999999997</v>
      </c>
      <c r="E216" s="37">
        <v>64.031999999999996</v>
      </c>
      <c r="F216" s="37">
        <v>62.793999999999997</v>
      </c>
      <c r="G216" s="37">
        <v>62.197000000000003</v>
      </c>
      <c r="H216" s="37">
        <v>58.524999999999999</v>
      </c>
      <c r="I216" s="37">
        <v>55.279000000000003</v>
      </c>
      <c r="J216" s="37">
        <v>60.164000000000001</v>
      </c>
      <c r="K216" s="37">
        <v>56.918999999999997</v>
      </c>
      <c r="L216" s="37">
        <v>54.677</v>
      </c>
      <c r="M216" s="37">
        <v>55.758000000000003</v>
      </c>
      <c r="N216" s="37">
        <v>59.097000000000001</v>
      </c>
      <c r="O216" s="37">
        <v>61.232999999999997</v>
      </c>
      <c r="P216" s="37">
        <v>62.902999999999999</v>
      </c>
      <c r="Q216" s="37">
        <v>65.548000000000002</v>
      </c>
      <c r="S216" s="4" t="e">
        <f t="shared" si="271"/>
        <v>#N/A</v>
      </c>
      <c r="T216" s="4" t="e">
        <f t="shared" si="271"/>
        <v>#N/A</v>
      </c>
      <c r="U216" s="4" t="e">
        <f t="shared" si="271"/>
        <v>#N/A</v>
      </c>
      <c r="V216" s="4" t="e">
        <f t="shared" si="271"/>
        <v>#N/A</v>
      </c>
      <c r="W216" s="4" t="e">
        <f t="shared" si="271"/>
        <v>#N/A</v>
      </c>
      <c r="X216" s="4" t="e">
        <f t="shared" si="271"/>
        <v>#N/A</v>
      </c>
      <c r="Y216" s="4" t="e">
        <f t="shared" si="271"/>
        <v>#N/A</v>
      </c>
      <c r="Z216" s="4" t="e">
        <f t="shared" si="271"/>
        <v>#N/A</v>
      </c>
      <c r="AA216" s="4" t="e">
        <f t="shared" si="271"/>
        <v>#N/A</v>
      </c>
      <c r="AB216" s="4" t="e">
        <f t="shared" si="271"/>
        <v>#N/A</v>
      </c>
      <c r="AC216" s="4" t="e">
        <f t="shared" si="271"/>
        <v>#N/A</v>
      </c>
      <c r="AD216" s="4" t="e">
        <f t="shared" si="271"/>
        <v>#N/A</v>
      </c>
      <c r="AE216" s="4" t="e">
        <f t="shared" si="271"/>
        <v>#N/A</v>
      </c>
      <c r="AF216" s="4">
        <f t="shared" si="271"/>
        <v>63.215769038909499</v>
      </c>
      <c r="AG216" s="4">
        <f t="shared" si="271"/>
        <v>66.191401425017631</v>
      </c>
      <c r="AI216" s="4">
        <f t="shared" si="272"/>
        <v>0</v>
      </c>
      <c r="AJ216" s="4">
        <f t="shared" si="272"/>
        <v>0</v>
      </c>
      <c r="AK216" s="4">
        <f t="shared" si="272"/>
        <v>0</v>
      </c>
      <c r="AL216" s="4">
        <f t="shared" si="272"/>
        <v>0</v>
      </c>
      <c r="AM216" s="4">
        <f t="shared" si="272"/>
        <v>0</v>
      </c>
      <c r="AN216" s="4">
        <f t="shared" si="272"/>
        <v>0</v>
      </c>
      <c r="AO216" s="4">
        <f t="shared" si="272"/>
        <v>0</v>
      </c>
      <c r="AP216" s="4">
        <f t="shared" si="272"/>
        <v>0</v>
      </c>
      <c r="AQ216" s="4">
        <f t="shared" si="272"/>
        <v>0</v>
      </c>
      <c r="AR216" s="4">
        <f t="shared" si="272"/>
        <v>0</v>
      </c>
      <c r="AS216" s="4">
        <f t="shared" si="272"/>
        <v>0</v>
      </c>
      <c r="AT216" s="4">
        <f t="shared" si="272"/>
        <v>0</v>
      </c>
      <c r="AU216" s="4">
        <f t="shared" si="272"/>
        <v>0</v>
      </c>
      <c r="AV216" s="4">
        <f t="shared" si="272"/>
        <v>-0.31276903890950081</v>
      </c>
      <c r="AW216" s="4">
        <f t="shared" si="272"/>
        <v>-0.64340142501762898</v>
      </c>
      <c r="AY216" s="2" t="e">
        <f t="shared" si="263"/>
        <v>#N/A</v>
      </c>
      <c r="AZ216" s="2" t="e">
        <f t="shared" si="263"/>
        <v>#N/A</v>
      </c>
      <c r="BA216" s="2" t="e">
        <f t="shared" si="263"/>
        <v>#N/A</v>
      </c>
      <c r="BB216" s="2" t="e">
        <f t="shared" si="263"/>
        <v>#N/A</v>
      </c>
      <c r="BC216" s="2" t="e">
        <f t="shared" si="263"/>
        <v>#N/A</v>
      </c>
      <c r="BD216" s="2" t="e">
        <f t="shared" si="263"/>
        <v>#N/A</v>
      </c>
      <c r="BE216" s="2" t="e">
        <f t="shared" si="263"/>
        <v>#N/A</v>
      </c>
      <c r="BF216" s="2" t="e">
        <f t="shared" si="263"/>
        <v>#N/A</v>
      </c>
      <c r="BG216" s="2" t="e">
        <f t="shared" si="263"/>
        <v>#N/A</v>
      </c>
      <c r="BH216" s="2" t="e">
        <f t="shared" si="263"/>
        <v>#N/A</v>
      </c>
      <c r="BI216" s="2" t="e">
        <f t="shared" si="263"/>
        <v>#N/A</v>
      </c>
      <c r="BJ216" s="2" t="e">
        <f t="shared" si="263"/>
        <v>#N/A</v>
      </c>
      <c r="BK216" s="2" t="e">
        <f t="shared" si="263"/>
        <v>#N/A</v>
      </c>
      <c r="BL216" s="2">
        <f t="shared" si="263"/>
        <v>63.215769038909499</v>
      </c>
      <c r="BM216" s="2">
        <f t="shared" si="263"/>
        <v>66.191401425017631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64"/>
        <v/>
      </c>
      <c r="CF216" s="2" t="str">
        <f t="shared" si="264"/>
        <v/>
      </c>
      <c r="CG216" s="2" t="str">
        <f t="shared" si="264"/>
        <v/>
      </c>
      <c r="CH216" s="2" t="str">
        <f t="shared" si="264"/>
        <v/>
      </c>
      <c r="CI216" s="2" t="str">
        <f t="shared" si="264"/>
        <v/>
      </c>
      <c r="CJ216" s="2" t="str">
        <f t="shared" si="264"/>
        <v/>
      </c>
      <c r="CK216" s="2" t="str">
        <f t="shared" si="264"/>
        <v/>
      </c>
      <c r="CL216" s="2" t="str">
        <f t="shared" si="264"/>
        <v/>
      </c>
      <c r="CM216" s="2" t="str">
        <f t="shared" si="264"/>
        <v/>
      </c>
      <c r="CN216" s="2" t="str">
        <f t="shared" si="264"/>
        <v/>
      </c>
      <c r="CO216" s="2" t="str">
        <f t="shared" si="264"/>
        <v/>
      </c>
      <c r="CP216" s="2" t="str">
        <f t="shared" si="264"/>
        <v/>
      </c>
      <c r="CQ216" s="2" t="str">
        <f t="shared" si="264"/>
        <v/>
      </c>
      <c r="CR216" s="2" t="str">
        <f t="shared" si="264"/>
        <v/>
      </c>
      <c r="CS216" s="2" t="str">
        <f t="shared" si="264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62.902999999999999</v>
      </c>
      <c r="DI216" s="2">
        <f t="shared" si="211"/>
        <v>65.548000000000002</v>
      </c>
      <c r="DK216" s="2">
        <f t="shared" si="273"/>
        <v>73.377096267018004</v>
      </c>
      <c r="DL216" s="2">
        <f t="shared" si="273"/>
        <v>99.408432648746611</v>
      </c>
      <c r="DM216" s="2">
        <f t="shared" si="273"/>
        <v>100.86728752642708</v>
      </c>
      <c r="DN216" s="2">
        <f t="shared" si="273"/>
        <v>89.312837813349461</v>
      </c>
      <c r="DO216" s="2">
        <f t="shared" si="273"/>
        <v>103.40411062717772</v>
      </c>
      <c r="DP216" s="2">
        <f t="shared" si="273"/>
        <v>95.802041251778093</v>
      </c>
      <c r="DQ216" s="2">
        <f t="shared" si="273"/>
        <v>85.237600722179693</v>
      </c>
      <c r="DR216" s="2">
        <f t="shared" si="273"/>
        <v>102.46081767481769</v>
      </c>
      <c r="DS216" s="2">
        <f t="shared" si="273"/>
        <v>103.32629330759333</v>
      </c>
      <c r="DT216" s="2">
        <f t="shared" si="273"/>
        <v>107.64833277310922</v>
      </c>
      <c r="DU216" s="2">
        <f t="shared" si="273"/>
        <v>109.12378725868729</v>
      </c>
      <c r="DV216" s="2">
        <f t="shared" si="273"/>
        <v>100.7561109530583</v>
      </c>
      <c r="DW216" s="2">
        <f t="shared" si="273"/>
        <v>97.909679924953053</v>
      </c>
      <c r="DX216" s="2">
        <f t="shared" si="273"/>
        <v>102.18845897435895</v>
      </c>
      <c r="DY216" s="2">
        <f t="shared" si="273"/>
        <v>94.645784033613424</v>
      </c>
      <c r="EA216" s="2">
        <f t="shared" si="244"/>
        <v>63.79457800247107</v>
      </c>
      <c r="EB216" s="2">
        <f t="shared" si="244"/>
        <v>63.063154492634098</v>
      </c>
      <c r="EC216" s="2">
        <f t="shared" si="244"/>
        <v>62.426500319081043</v>
      </c>
      <c r="ED216" s="2">
        <f t="shared" si="244"/>
        <v>60.49421702370752</v>
      </c>
      <c r="EE216" s="2">
        <f t="shared" si="244"/>
        <v>57.689688488176877</v>
      </c>
      <c r="EF216" s="2">
        <f t="shared" si="239"/>
        <v>53.094502952094764</v>
      </c>
      <c r="EG216" s="2">
        <f t="shared" si="240"/>
        <v>55.29779480425502</v>
      </c>
      <c r="EH216" s="2">
        <f t="shared" si="241"/>
        <v>53.936393415475621</v>
      </c>
      <c r="EI216" s="2">
        <f t="shared" si="242"/>
        <v>52.797711791736013</v>
      </c>
      <c r="EJ216" s="2">
        <f t="shared" si="243"/>
        <v>53.847061497326223</v>
      </c>
      <c r="EK216" s="2">
        <f t="shared" si="246"/>
        <v>54.268493097160714</v>
      </c>
      <c r="EL216" s="2">
        <f t="shared" si="259"/>
        <v>58.670064632428534</v>
      </c>
      <c r="EM216" s="2">
        <f t="shared" si="260"/>
        <v>60.220443568897835</v>
      </c>
      <c r="EN216" s="2">
        <f t="shared" si="261"/>
        <v>63.5000657347491</v>
      </c>
      <c r="EO216" s="2">
        <f t="shared" si="262"/>
        <v>69.949537195055242</v>
      </c>
      <c r="EQ216" s="2">
        <f t="shared" si="274"/>
        <v>65.065966100005966</v>
      </c>
      <c r="ER216" s="2">
        <f t="shared" si="274"/>
        <v>64.565227965973392</v>
      </c>
      <c r="ES216" s="2">
        <f t="shared" si="274"/>
        <v>63.219352727227033</v>
      </c>
      <c r="ET216" s="2">
        <f t="shared" si="274"/>
        <v>61.236948225747661</v>
      </c>
      <c r="EU216" s="2">
        <f t="shared" si="274"/>
        <v>61.204317488069229</v>
      </c>
      <c r="EV216" s="2">
        <f t="shared" si="274"/>
        <v>55.16233289718059</v>
      </c>
      <c r="EW216" s="2">
        <f t="shared" si="274"/>
        <v>54.313866844904013</v>
      </c>
      <c r="EX216" s="2">
        <f t="shared" si="274"/>
        <v>55.843016914143512</v>
      </c>
      <c r="EY216" s="2">
        <f t="shared" si="274"/>
        <v>53.454158028225976</v>
      </c>
      <c r="EZ216" s="2">
        <f t="shared" si="274"/>
        <v>53.542797203652995</v>
      </c>
      <c r="FA216" s="2">
        <f t="shared" si="274"/>
        <v>54.071424644801112</v>
      </c>
      <c r="FB216" s="2">
        <f t="shared" si="274"/>
        <v>59.444940123578618</v>
      </c>
      <c r="FC216" s="2">
        <f t="shared" si="274"/>
        <v>60.880101851626875</v>
      </c>
      <c r="FD216" s="2">
        <f t="shared" si="274"/>
        <v>63.203422473390788</v>
      </c>
      <c r="FE216" s="2">
        <f t="shared" si="274"/>
        <v>66.004613829176805</v>
      </c>
      <c r="FG216" s="2">
        <f t="shared" si="275"/>
        <v>0.99999830458098016</v>
      </c>
      <c r="FH216" s="2">
        <f t="shared" si="275"/>
        <v>0.99999838393251894</v>
      </c>
      <c r="FI216" s="2">
        <f t="shared" si="275"/>
        <v>0.99999856086252981</v>
      </c>
      <c r="FJ216" s="2">
        <f t="shared" si="275"/>
        <v>0.99999826220760657</v>
      </c>
      <c r="FK216" s="2">
        <f t="shared" si="275"/>
        <v>0.99999830777455179</v>
      </c>
      <c r="FL216" s="2">
        <f t="shared" si="275"/>
        <v>0.9999981240506971</v>
      </c>
      <c r="FM216" s="2">
        <f t="shared" si="275"/>
        <v>0.99999792821713818</v>
      </c>
      <c r="FN216" s="2">
        <f t="shared" si="275"/>
        <v>0.99999789867397271</v>
      </c>
      <c r="FO216" s="2">
        <f t="shared" si="275"/>
        <v>0.99999791106092317</v>
      </c>
      <c r="FP216" s="2">
        <f t="shared" si="275"/>
        <v>0.99999783526659713</v>
      </c>
      <c r="FQ216" s="2">
        <f t="shared" si="275"/>
        <v>0.99999802289425399</v>
      </c>
      <c r="FR216" s="2">
        <f t="shared" si="275"/>
        <v>0.99999799756682783</v>
      </c>
      <c r="FS216" s="2">
        <f t="shared" si="275"/>
        <v>0.99999813024239603</v>
      </c>
      <c r="FT216" s="2">
        <f t="shared" si="275"/>
        <v>0.99999809572998499</v>
      </c>
      <c r="FU216" s="2">
        <f t="shared" si="275"/>
        <v>0.99999770491621098</v>
      </c>
      <c r="FW216" s="2">
        <f t="shared" si="265"/>
        <v>0.94528436666567417</v>
      </c>
      <c r="FX216" s="2">
        <f t="shared" si="265"/>
        <v>0.96842015280525384</v>
      </c>
      <c r="FY216" s="2">
        <f t="shared" si="265"/>
        <v>0.97704930810324053</v>
      </c>
      <c r="FZ216" s="2">
        <f t="shared" si="265"/>
        <v>0.97115402835872799</v>
      </c>
      <c r="GA216" s="2">
        <f t="shared" si="265"/>
        <v>0.97392831963445947</v>
      </c>
      <c r="GB216" s="2">
        <f t="shared" si="265"/>
        <v>0.97414020203684026</v>
      </c>
      <c r="GC216" s="2">
        <f t="shared" si="265"/>
        <v>0.9765084566456389</v>
      </c>
      <c r="GD216" s="2">
        <f t="shared" si="265"/>
        <v>0.98157182338206206</v>
      </c>
      <c r="GE216" s="2">
        <f t="shared" si="265"/>
        <v>0.98178983584987667</v>
      </c>
      <c r="GF216" s="2">
        <f t="shared" si="265"/>
        <v>0.97887257168788344</v>
      </c>
      <c r="GG216" s="2">
        <f t="shared" si="265"/>
        <v>0.97573046957199805</v>
      </c>
      <c r="GH216" s="2">
        <f t="shared" si="265"/>
        <v>0.97013270597577017</v>
      </c>
      <c r="GI216" s="2">
        <f t="shared" si="265"/>
        <v>0.96576338684408491</v>
      </c>
      <c r="GJ216" s="2">
        <f t="shared" si="265"/>
        <v>0.95862743581182386</v>
      </c>
      <c r="GK216" s="2">
        <f t="shared" si="265"/>
        <v>0.95266551500082597</v>
      </c>
      <c r="GM216" s="86">
        <f t="shared" si="266"/>
        <v>2.6081696039641649E-226</v>
      </c>
      <c r="GN216" s="86">
        <f t="shared" si="266"/>
        <v>0</v>
      </c>
      <c r="GO216" s="86">
        <f t="shared" si="266"/>
        <v>0</v>
      </c>
      <c r="GP216" s="86">
        <f t="shared" si="266"/>
        <v>0</v>
      </c>
      <c r="GQ216" s="86">
        <f t="shared" si="266"/>
        <v>0</v>
      </c>
      <c r="GR216" s="86">
        <f t="shared" si="266"/>
        <v>0</v>
      </c>
      <c r="GS216" s="86">
        <f t="shared" si="266"/>
        <v>0</v>
      </c>
      <c r="GT216" s="86">
        <f t="shared" si="266"/>
        <v>0</v>
      </c>
      <c r="GU216" s="86">
        <f t="shared" si="266"/>
        <v>0</v>
      </c>
      <c r="GV216" s="86">
        <f t="shared" si="266"/>
        <v>0</v>
      </c>
      <c r="GW216" s="86">
        <f t="shared" si="266"/>
        <v>0</v>
      </c>
      <c r="GX216" s="86">
        <f t="shared" si="266"/>
        <v>0</v>
      </c>
      <c r="GY216" s="86">
        <f t="shared" si="266"/>
        <v>0</v>
      </c>
      <c r="GZ216" s="86">
        <f t="shared" si="266"/>
        <v>0</v>
      </c>
      <c r="HA216" s="86">
        <f t="shared" si="266"/>
        <v>0</v>
      </c>
      <c r="HC216" s="86">
        <f t="shared" si="276"/>
        <v>4.8456910693728703E-144</v>
      </c>
      <c r="HD216" s="86">
        <f t="shared" si="276"/>
        <v>0</v>
      </c>
      <c r="HE216" s="86">
        <f t="shared" si="276"/>
        <v>0</v>
      </c>
      <c r="HF216" s="86">
        <f t="shared" si="270"/>
        <v>0</v>
      </c>
      <c r="HG216" s="86">
        <f t="shared" si="270"/>
        <v>0</v>
      </c>
      <c r="HH216" s="86">
        <f t="shared" si="270"/>
        <v>0</v>
      </c>
      <c r="HI216" s="86">
        <f t="shared" si="245"/>
        <v>0</v>
      </c>
      <c r="HJ216" s="86">
        <f t="shared" si="245"/>
        <v>0</v>
      </c>
      <c r="HK216" s="86">
        <f t="shared" si="245"/>
        <v>0</v>
      </c>
      <c r="HL216" s="86">
        <f t="shared" si="245"/>
        <v>0</v>
      </c>
      <c r="HM216" s="86">
        <f t="shared" si="245"/>
        <v>0</v>
      </c>
      <c r="HN216" s="86">
        <f t="shared" si="245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7"/>
        <v>2.6431089758800362E-41</v>
      </c>
      <c r="HT216" s="86">
        <f t="shared" si="267"/>
        <v>2.0663074212242216E-60</v>
      </c>
      <c r="HU216" s="86">
        <f t="shared" si="267"/>
        <v>2.2382648580109183E-69</v>
      </c>
      <c r="HV216" s="86">
        <f t="shared" si="267"/>
        <v>2.8272737314664702E-66</v>
      </c>
      <c r="HW216" s="86">
        <f t="shared" si="267"/>
        <v>1.0762469023920647E-77</v>
      </c>
      <c r="HX216" s="86">
        <f t="shared" si="267"/>
        <v>3.4644144605028896E-77</v>
      </c>
      <c r="HY216" s="86">
        <f t="shared" si="267"/>
        <v>1.168441204998721E-76</v>
      </c>
      <c r="HZ216" s="86">
        <f t="shared" si="267"/>
        <v>3.7926729865591449E-90</v>
      </c>
      <c r="IA216" s="86">
        <f t="shared" si="267"/>
        <v>6.1041679842495214E-90</v>
      </c>
      <c r="IB216" s="86">
        <f t="shared" si="267"/>
        <v>4.5846362741241413E-88</v>
      </c>
      <c r="IC216" s="86">
        <f t="shared" si="267"/>
        <v>6.2500845555338243E-81</v>
      </c>
      <c r="ID216" s="86">
        <f t="shared" si="267"/>
        <v>5.1427700705626277E-80</v>
      </c>
      <c r="IE216" s="86">
        <f t="shared" si="267"/>
        <v>4.9689118136267269E-74</v>
      </c>
      <c r="IF216" s="86">
        <f t="shared" si="267"/>
        <v>7.5294833780078347E-88</v>
      </c>
      <c r="IG216" s="86">
        <f t="shared" si="267"/>
        <v>3.1748811974030232E-122</v>
      </c>
      <c r="II216" s="86">
        <f t="shared" si="268"/>
        <v>6.2969838222767926E-6</v>
      </c>
      <c r="IJ216" s="86">
        <f t="shared" si="268"/>
        <v>3.1840315018990581E-9</v>
      </c>
      <c r="IK216" s="86">
        <f t="shared" si="268"/>
        <v>8.1273150680020057E-12</v>
      </c>
      <c r="IL216" s="86">
        <f t="shared" si="268"/>
        <v>1.2998922302414768E-10</v>
      </c>
      <c r="IM216" s="86">
        <f t="shared" si="268"/>
        <v>2.1645985707529489E-12</v>
      </c>
      <c r="IN216" s="86">
        <f t="shared" si="268"/>
        <v>2.275706279355667E-12</v>
      </c>
      <c r="IO216" s="86">
        <f t="shared" si="268"/>
        <v>6.9663253559830095E-13</v>
      </c>
      <c r="IP216" s="86">
        <f t="shared" si="268"/>
        <v>5.5516580752072167E-16</v>
      </c>
      <c r="IQ216" s="86">
        <f t="shared" si="268"/>
        <v>6.5115019505061312E-16</v>
      </c>
      <c r="IR216" s="86">
        <f t="shared" si="268"/>
        <v>8.6109252565227135E-15</v>
      </c>
      <c r="IS216" s="86">
        <f t="shared" si="268"/>
        <v>2.2954340731338253E-13</v>
      </c>
      <c r="IT216" s="86">
        <f t="shared" si="268"/>
        <v>1.6827297807291336E-12</v>
      </c>
      <c r="IU216" s="86">
        <f t="shared" si="268"/>
        <v>5.0191534223397143E-11</v>
      </c>
      <c r="IV216" s="86">
        <f t="shared" si="268"/>
        <v>4.2506891938378908E-13</v>
      </c>
      <c r="IW216" s="86">
        <f t="shared" si="268"/>
        <v>1.6315009563329998E-22</v>
      </c>
      <c r="IY216" s="86">
        <f t="shared" si="269"/>
        <v>6.2969838222767926E-6</v>
      </c>
      <c r="IZ216" s="86">
        <f t="shared" si="269"/>
        <v>3.1840315018990581E-9</v>
      </c>
      <c r="JA216" s="86">
        <f t="shared" si="269"/>
        <v>8.1273150680020057E-12</v>
      </c>
      <c r="JB216" s="86">
        <f t="shared" si="269"/>
        <v>1.2998922302414768E-10</v>
      </c>
      <c r="JC216" s="86">
        <f t="shared" si="269"/>
        <v>2.1645985707529489E-12</v>
      </c>
      <c r="JD216" s="86">
        <f t="shared" si="269"/>
        <v>2.275706279355667E-12</v>
      </c>
      <c r="JE216" s="86">
        <f t="shared" si="269"/>
        <v>6.9663253559830095E-13</v>
      </c>
      <c r="JF216" s="86">
        <f t="shared" si="269"/>
        <v>5.5516580752072167E-16</v>
      </c>
      <c r="JG216" s="86">
        <f t="shared" si="269"/>
        <v>6.5115019505061312E-16</v>
      </c>
      <c r="JH216" s="86">
        <f t="shared" si="269"/>
        <v>8.6109252565227135E-15</v>
      </c>
      <c r="JI216" s="86">
        <f t="shared" si="269"/>
        <v>2.2954340731338253E-13</v>
      </c>
      <c r="JJ216" s="86">
        <f t="shared" si="269"/>
        <v>1.6827297807291336E-12</v>
      </c>
      <c r="JK216" s="86">
        <f t="shared" si="269"/>
        <v>5.0191534223397143E-11</v>
      </c>
      <c r="JL216" s="86">
        <f t="shared" si="269"/>
        <v>4.2506891938378908E-13</v>
      </c>
      <c r="JM216" s="86">
        <f t="shared" si="269"/>
        <v>1.6315009563329998E-22</v>
      </c>
    </row>
    <row r="217" spans="2:273" x14ac:dyDescent="0.25">
      <c r="B217" s="2">
        <v>190</v>
      </c>
      <c r="C217" s="37">
        <v>65.881</v>
      </c>
      <c r="D217" s="37">
        <v>65.713999999999999</v>
      </c>
      <c r="E217" s="37">
        <v>64.048000000000002</v>
      </c>
      <c r="F217" s="37">
        <v>63.570999999999998</v>
      </c>
      <c r="G217" s="37">
        <v>62.048999999999999</v>
      </c>
      <c r="H217" s="37">
        <v>58.475000000000001</v>
      </c>
      <c r="I217" s="37">
        <v>54.933999999999997</v>
      </c>
      <c r="J217" s="37">
        <v>58.606999999999999</v>
      </c>
      <c r="K217" s="37">
        <v>56.5</v>
      </c>
      <c r="L217" s="37">
        <v>53.774000000000001</v>
      </c>
      <c r="M217" s="37">
        <v>55.935000000000002</v>
      </c>
      <c r="N217" s="37">
        <v>59.935000000000002</v>
      </c>
      <c r="O217" s="37">
        <v>60.05</v>
      </c>
      <c r="P217" s="37">
        <v>63.823</v>
      </c>
      <c r="Q217" s="37">
        <v>65.548000000000002</v>
      </c>
      <c r="S217" s="4" t="e">
        <f t="shared" si="271"/>
        <v>#N/A</v>
      </c>
      <c r="T217" s="4" t="e">
        <f t="shared" si="271"/>
        <v>#N/A</v>
      </c>
      <c r="U217" s="4" t="e">
        <f t="shared" si="271"/>
        <v>#N/A</v>
      </c>
      <c r="V217" s="4" t="e">
        <f t="shared" si="271"/>
        <v>#N/A</v>
      </c>
      <c r="W217" s="4" t="e">
        <f t="shared" si="271"/>
        <v>#N/A</v>
      </c>
      <c r="X217" s="4" t="e">
        <f t="shared" si="271"/>
        <v>#N/A</v>
      </c>
      <c r="Y217" s="4" t="e">
        <f t="shared" si="271"/>
        <v>#N/A</v>
      </c>
      <c r="Z217" s="4" t="e">
        <f t="shared" si="271"/>
        <v>#N/A</v>
      </c>
      <c r="AA217" s="4" t="e">
        <f t="shared" si="271"/>
        <v>#N/A</v>
      </c>
      <c r="AB217" s="4" t="e">
        <f t="shared" si="271"/>
        <v>#N/A</v>
      </c>
      <c r="AC217" s="4" t="e">
        <f t="shared" si="271"/>
        <v>#N/A</v>
      </c>
      <c r="AD217" s="4" t="e">
        <f t="shared" si="271"/>
        <v>#N/A</v>
      </c>
      <c r="AE217" s="4" t="e">
        <f t="shared" si="271"/>
        <v>#N/A</v>
      </c>
      <c r="AF217" s="4" t="e">
        <f t="shared" si="271"/>
        <v>#N/A</v>
      </c>
      <c r="AG217" s="4">
        <f t="shared" si="271"/>
        <v>66.064863398879197</v>
      </c>
      <c r="AI217" s="4">
        <f t="shared" si="272"/>
        <v>0</v>
      </c>
      <c r="AJ217" s="4">
        <f t="shared" si="272"/>
        <v>0</v>
      </c>
      <c r="AK217" s="4">
        <f t="shared" si="272"/>
        <v>0</v>
      </c>
      <c r="AL217" s="4">
        <f t="shared" si="272"/>
        <v>0</v>
      </c>
      <c r="AM217" s="4">
        <f t="shared" si="272"/>
        <v>0</v>
      </c>
      <c r="AN217" s="4">
        <f t="shared" si="272"/>
        <v>0</v>
      </c>
      <c r="AO217" s="4">
        <f t="shared" si="272"/>
        <v>0</v>
      </c>
      <c r="AP217" s="4">
        <f t="shared" si="272"/>
        <v>0</v>
      </c>
      <c r="AQ217" s="4">
        <f t="shared" si="272"/>
        <v>0</v>
      </c>
      <c r="AR217" s="4">
        <f t="shared" si="272"/>
        <v>0</v>
      </c>
      <c r="AS217" s="4">
        <f t="shared" si="272"/>
        <v>0</v>
      </c>
      <c r="AT217" s="4">
        <f t="shared" si="272"/>
        <v>0</v>
      </c>
      <c r="AU217" s="4">
        <f t="shared" si="272"/>
        <v>0</v>
      </c>
      <c r="AV217" s="4">
        <f t="shared" si="272"/>
        <v>0</v>
      </c>
      <c r="AW217" s="4">
        <f t="shared" si="272"/>
        <v>-0.5168633988791953</v>
      </c>
      <c r="AY217" s="2" t="e">
        <f t="shared" si="263"/>
        <v>#N/A</v>
      </c>
      <c r="AZ217" s="2" t="e">
        <f t="shared" si="263"/>
        <v>#N/A</v>
      </c>
      <c r="BA217" s="2" t="e">
        <f t="shared" si="263"/>
        <v>#N/A</v>
      </c>
      <c r="BB217" s="2" t="e">
        <f t="shared" si="263"/>
        <v>#N/A</v>
      </c>
      <c r="BC217" s="2" t="e">
        <f t="shared" si="263"/>
        <v>#N/A</v>
      </c>
      <c r="BD217" s="2" t="e">
        <f t="shared" si="263"/>
        <v>#N/A</v>
      </c>
      <c r="BE217" s="2" t="e">
        <f t="shared" si="263"/>
        <v>#N/A</v>
      </c>
      <c r="BF217" s="2" t="e">
        <f t="shared" si="263"/>
        <v>#N/A</v>
      </c>
      <c r="BG217" s="2" t="e">
        <f t="shared" si="263"/>
        <v>#N/A</v>
      </c>
      <c r="BH217" s="2" t="e">
        <f t="shared" si="263"/>
        <v>#N/A</v>
      </c>
      <c r="BI217" s="2" t="e">
        <f t="shared" si="263"/>
        <v>#N/A</v>
      </c>
      <c r="BJ217" s="2" t="e">
        <f t="shared" si="263"/>
        <v>#N/A</v>
      </c>
      <c r="BK217" s="2" t="e">
        <f t="shared" si="263"/>
        <v>#N/A</v>
      </c>
      <c r="BL217" s="2" t="e">
        <f t="shared" si="263"/>
        <v>#N/A</v>
      </c>
      <c r="BM217" s="2">
        <f t="shared" si="263"/>
        <v>66.064863398879197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64"/>
        <v/>
      </c>
      <c r="CF217" s="2" t="str">
        <f t="shared" si="264"/>
        <v/>
      </c>
      <c r="CG217" s="2" t="str">
        <f t="shared" si="264"/>
        <v/>
      </c>
      <c r="CH217" s="2" t="str">
        <f t="shared" si="264"/>
        <v/>
      </c>
      <c r="CI217" s="2" t="str">
        <f t="shared" si="264"/>
        <v/>
      </c>
      <c r="CJ217" s="2" t="str">
        <f t="shared" si="264"/>
        <v/>
      </c>
      <c r="CK217" s="2" t="str">
        <f t="shared" si="264"/>
        <v/>
      </c>
      <c r="CL217" s="2" t="str">
        <f t="shared" si="264"/>
        <v/>
      </c>
      <c r="CM217" s="2" t="str">
        <f t="shared" si="264"/>
        <v/>
      </c>
      <c r="CN217" s="2" t="str">
        <f t="shared" si="264"/>
        <v/>
      </c>
      <c r="CO217" s="2" t="str">
        <f t="shared" si="264"/>
        <v/>
      </c>
      <c r="CP217" s="2" t="str">
        <f t="shared" si="264"/>
        <v/>
      </c>
      <c r="CQ217" s="2" t="str">
        <f t="shared" si="264"/>
        <v/>
      </c>
      <c r="CR217" s="2" t="str">
        <f t="shared" si="264"/>
        <v/>
      </c>
      <c r="CS217" s="2" t="str">
        <f t="shared" si="264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65.548000000000002</v>
      </c>
      <c r="DK217" s="2">
        <f t="shared" si="273"/>
        <v>73.293998506807199</v>
      </c>
      <c r="DL217" s="2">
        <f t="shared" si="273"/>
        <v>99.474551797040178</v>
      </c>
      <c r="DM217" s="2">
        <f t="shared" si="273"/>
        <v>100.95907218363033</v>
      </c>
      <c r="DN217" s="2">
        <f t="shared" si="273"/>
        <v>89.353644065237106</v>
      </c>
      <c r="DO217" s="2">
        <f t="shared" si="273"/>
        <v>103.51302822299652</v>
      </c>
      <c r="DP217" s="2">
        <f t="shared" si="273"/>
        <v>95.864671627092676</v>
      </c>
      <c r="DQ217" s="2">
        <f t="shared" si="273"/>
        <v>85.241529160739702</v>
      </c>
      <c r="DR217" s="2">
        <f t="shared" si="273"/>
        <v>102.54798562848565</v>
      </c>
      <c r="DS217" s="2">
        <f t="shared" si="273"/>
        <v>103.42027696267698</v>
      </c>
      <c r="DT217" s="2">
        <f t="shared" si="273"/>
        <v>107.76456806722686</v>
      </c>
      <c r="DU217" s="2">
        <f t="shared" si="273"/>
        <v>109.25852123552126</v>
      </c>
      <c r="DV217" s="2">
        <f t="shared" si="273"/>
        <v>100.84776135244553</v>
      </c>
      <c r="DW217" s="2">
        <f t="shared" si="273"/>
        <v>98.000985459662246</v>
      </c>
      <c r="DX217" s="2">
        <f t="shared" si="273"/>
        <v>102.31177435897435</v>
      </c>
      <c r="DY217" s="2">
        <f t="shared" si="273"/>
        <v>94.718955182072804</v>
      </c>
      <c r="EA217" s="2">
        <f t="shared" si="244"/>
        <v>63.696867394538444</v>
      </c>
      <c r="EB217" s="2">
        <f t="shared" si="244"/>
        <v>62.955598534317943</v>
      </c>
      <c r="EC217" s="2">
        <f t="shared" si="244"/>
        <v>62.335361989850185</v>
      </c>
      <c r="ED217" s="2">
        <f t="shared" si="244"/>
        <v>60.404651781123761</v>
      </c>
      <c r="EE217" s="2">
        <f t="shared" si="244"/>
        <v>57.535950958444118</v>
      </c>
      <c r="EF217" s="2">
        <f t="shared" si="239"/>
        <v>52.926020884824929</v>
      </c>
      <c r="EG217" s="2">
        <f t="shared" si="240"/>
        <v>55.161922223026281</v>
      </c>
      <c r="EH217" s="2">
        <f t="shared" si="241"/>
        <v>53.739334056185328</v>
      </c>
      <c r="EI217" s="2">
        <f t="shared" si="242"/>
        <v>52.590086460670094</v>
      </c>
      <c r="EJ217" s="2">
        <f t="shared" si="243"/>
        <v>53.643469045660247</v>
      </c>
      <c r="EK217" s="2">
        <f t="shared" si="246"/>
        <v>54.070631544673091</v>
      </c>
      <c r="EL217" s="2">
        <f t="shared" si="259"/>
        <v>58.508540299021227</v>
      </c>
      <c r="EM217" s="2">
        <f t="shared" si="260"/>
        <v>60.090161891180657</v>
      </c>
      <c r="EN217" s="2">
        <f t="shared" si="261"/>
        <v>63.399579211008245</v>
      </c>
      <c r="EO217" s="2">
        <f t="shared" si="262"/>
        <v>69.883138825073843</v>
      </c>
      <c r="EQ217" s="2">
        <f t="shared" si="274"/>
        <v>64.985894320771123</v>
      </c>
      <c r="ER217" s="2">
        <f t="shared" si="274"/>
        <v>64.476840808127989</v>
      </c>
      <c r="ES217" s="2">
        <f t="shared" si="274"/>
        <v>63.137764539138509</v>
      </c>
      <c r="ET217" s="2">
        <f t="shared" si="274"/>
        <v>61.156751143477507</v>
      </c>
      <c r="EU217" s="2">
        <f t="shared" si="274"/>
        <v>61.094199219481744</v>
      </c>
      <c r="EV217" s="2">
        <f t="shared" si="274"/>
        <v>55.01935573864349</v>
      </c>
      <c r="EW217" s="2">
        <f t="shared" si="274"/>
        <v>54.16602702289515</v>
      </c>
      <c r="EX217" s="2">
        <f t="shared" si="274"/>
        <v>55.668930302778932</v>
      </c>
      <c r="EY217" s="2">
        <f t="shared" si="274"/>
        <v>53.254393522336485</v>
      </c>
      <c r="EZ217" s="2">
        <f t="shared" si="274"/>
        <v>53.33557543865016</v>
      </c>
      <c r="FA217" s="2">
        <f t="shared" si="274"/>
        <v>53.871209803171404</v>
      </c>
      <c r="FB217" s="2">
        <f t="shared" si="274"/>
        <v>59.293056711047683</v>
      </c>
      <c r="FC217" s="2">
        <f t="shared" si="274"/>
        <v>60.758143056837042</v>
      </c>
      <c r="FD217" s="2">
        <f t="shared" si="274"/>
        <v>63.099371771414098</v>
      </c>
      <c r="FE217" s="2">
        <f t="shared" si="274"/>
        <v>65.891785808850955</v>
      </c>
      <c r="FG217" s="2">
        <f t="shared" si="275"/>
        <v>0.99999845375924601</v>
      </c>
      <c r="FH217" s="2">
        <f t="shared" si="275"/>
        <v>0.99999852612873052</v>
      </c>
      <c r="FI217" s="2">
        <f t="shared" si="275"/>
        <v>0.99999868749086163</v>
      </c>
      <c r="FJ217" s="2">
        <f t="shared" si="275"/>
        <v>0.99999841511425824</v>
      </c>
      <c r="FK217" s="2">
        <f t="shared" si="275"/>
        <v>0.99999845667181886</v>
      </c>
      <c r="FL217" s="2">
        <f t="shared" si="275"/>
        <v>0.99999828911361932</v>
      </c>
      <c r="FM217" s="2">
        <f t="shared" si="275"/>
        <v>0.99999811051122878</v>
      </c>
      <c r="FN217" s="2">
        <f t="shared" si="275"/>
        <v>0.99999808356753173</v>
      </c>
      <c r="FO217" s="2">
        <f t="shared" si="275"/>
        <v>0.99999809486456903</v>
      </c>
      <c r="FP217" s="2">
        <f t="shared" si="275"/>
        <v>0.9999980257392963</v>
      </c>
      <c r="FQ217" s="2">
        <f t="shared" si="275"/>
        <v>0.99999819685781544</v>
      </c>
      <c r="FR217" s="2">
        <f t="shared" si="275"/>
        <v>0.99999817375892019</v>
      </c>
      <c r="FS217" s="2">
        <f t="shared" si="275"/>
        <v>0.99999829476051771</v>
      </c>
      <c r="FT217" s="2">
        <f t="shared" si="275"/>
        <v>0.99999826328481423</v>
      </c>
      <c r="FU217" s="2">
        <f t="shared" si="275"/>
        <v>0.99999790685828449</v>
      </c>
      <c r="FW217" s="2">
        <f t="shared" si="265"/>
        <v>0.94985734338075878</v>
      </c>
      <c r="FX217" s="2">
        <f t="shared" si="265"/>
        <v>0.9711185847194902</v>
      </c>
      <c r="FY217" s="2">
        <f t="shared" si="265"/>
        <v>0.97902636580843039</v>
      </c>
      <c r="FZ217" s="2">
        <f t="shared" si="265"/>
        <v>0.97362521849250783</v>
      </c>
      <c r="GA217" s="2">
        <f t="shared" si="265"/>
        <v>0.97616767294585294</v>
      </c>
      <c r="GB217" s="2">
        <f t="shared" si="265"/>
        <v>0.97636179801669642</v>
      </c>
      <c r="GC217" s="2">
        <f t="shared" si="265"/>
        <v>0.97853108154780677</v>
      </c>
      <c r="GD217" s="2">
        <f t="shared" si="265"/>
        <v>0.98316600719571101</v>
      </c>
      <c r="GE217" s="2">
        <f t="shared" si="265"/>
        <v>0.9833654794653105</v>
      </c>
      <c r="GF217" s="2">
        <f t="shared" si="265"/>
        <v>0.98069566991768164</v>
      </c>
      <c r="GG217" s="2">
        <f t="shared" si="265"/>
        <v>0.97781855769814752</v>
      </c>
      <c r="GH217" s="2">
        <f t="shared" si="265"/>
        <v>0.97268893066848894</v>
      </c>
      <c r="GI217" s="2">
        <f t="shared" si="265"/>
        <v>0.96868149223347533</v>
      </c>
      <c r="GJ217" s="2">
        <f t="shared" si="265"/>
        <v>0.96212991312253626</v>
      </c>
      <c r="GK217" s="2">
        <f t="shared" si="265"/>
        <v>0.95664988678232143</v>
      </c>
      <c r="GM217" s="86">
        <f t="shared" si="266"/>
        <v>4.66120796331052E-230</v>
      </c>
      <c r="GN217" s="86">
        <f t="shared" si="266"/>
        <v>0</v>
      </c>
      <c r="GO217" s="86">
        <f t="shared" si="266"/>
        <v>0</v>
      </c>
      <c r="GP217" s="86">
        <f t="shared" si="266"/>
        <v>0</v>
      </c>
      <c r="GQ217" s="86">
        <f t="shared" si="266"/>
        <v>0</v>
      </c>
      <c r="GR217" s="86">
        <f t="shared" si="266"/>
        <v>0</v>
      </c>
      <c r="GS217" s="86">
        <f t="shared" si="266"/>
        <v>0</v>
      </c>
      <c r="GT217" s="86">
        <f t="shared" si="266"/>
        <v>0</v>
      </c>
      <c r="GU217" s="86">
        <f t="shared" si="266"/>
        <v>0</v>
      </c>
      <c r="GV217" s="86">
        <f t="shared" si="266"/>
        <v>0</v>
      </c>
      <c r="GW217" s="86">
        <f t="shared" si="266"/>
        <v>0</v>
      </c>
      <c r="GX217" s="86">
        <f t="shared" si="266"/>
        <v>0</v>
      </c>
      <c r="GY217" s="86">
        <f t="shared" si="266"/>
        <v>0</v>
      </c>
      <c r="GZ217" s="86">
        <f t="shared" si="266"/>
        <v>0</v>
      </c>
      <c r="HA217" s="86">
        <f t="shared" si="266"/>
        <v>0</v>
      </c>
      <c r="HC217" s="86">
        <f t="shared" si="276"/>
        <v>5.4839890510580179E-147</v>
      </c>
      <c r="HD217" s="86">
        <f t="shared" si="276"/>
        <v>0</v>
      </c>
      <c r="HE217" s="86">
        <f t="shared" si="276"/>
        <v>0</v>
      </c>
      <c r="HF217" s="86">
        <f t="shared" si="270"/>
        <v>0</v>
      </c>
      <c r="HG217" s="86">
        <f t="shared" si="270"/>
        <v>0</v>
      </c>
      <c r="HH217" s="86">
        <f t="shared" si="270"/>
        <v>0</v>
      </c>
      <c r="HI217" s="86">
        <f t="shared" si="245"/>
        <v>0</v>
      </c>
      <c r="HJ217" s="86">
        <f t="shared" si="245"/>
        <v>0</v>
      </c>
      <c r="HK217" s="86">
        <f t="shared" si="245"/>
        <v>0</v>
      </c>
      <c r="HL217" s="86">
        <f t="shared" si="245"/>
        <v>0</v>
      </c>
      <c r="HM217" s="86">
        <f t="shared" si="245"/>
        <v>0</v>
      </c>
      <c r="HN217" s="86">
        <f t="shared" si="245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7"/>
        <v>1.2103577638773353E-42</v>
      </c>
      <c r="HT217" s="86">
        <f t="shared" si="267"/>
        <v>3.4637097942151486E-62</v>
      </c>
      <c r="HU217" s="86">
        <f t="shared" si="267"/>
        <v>2.2003457868596027E-71</v>
      </c>
      <c r="HV217" s="86">
        <f t="shared" si="267"/>
        <v>3.0494854410156936E-68</v>
      </c>
      <c r="HW217" s="86">
        <f t="shared" si="267"/>
        <v>5.8609079003609786E-80</v>
      </c>
      <c r="HX217" s="86">
        <f t="shared" si="267"/>
        <v>1.9529167112960898E-79</v>
      </c>
      <c r="HY217" s="86">
        <f t="shared" si="267"/>
        <v>6.8366019611154566E-79</v>
      </c>
      <c r="HZ217" s="86">
        <f t="shared" si="267"/>
        <v>1.0351269514417043E-92</v>
      </c>
      <c r="IA217" s="86">
        <f t="shared" si="267"/>
        <v>1.7324181665755589E-92</v>
      </c>
      <c r="IB217" s="86">
        <f t="shared" si="267"/>
        <v>1.3991140088185959E-90</v>
      </c>
      <c r="IC217" s="86">
        <f t="shared" si="267"/>
        <v>2.6998372567487538E-83</v>
      </c>
      <c r="ID217" s="86">
        <f t="shared" si="267"/>
        <v>2.0336197052727911E-82</v>
      </c>
      <c r="IE217" s="86">
        <f t="shared" si="267"/>
        <v>2.8539620891209358E-76</v>
      </c>
      <c r="IF217" s="86">
        <f t="shared" si="267"/>
        <v>1.322769033934883E-90</v>
      </c>
      <c r="IG217" s="86">
        <f t="shared" si="267"/>
        <v>3.5775896476117091E-126</v>
      </c>
      <c r="II217" s="86">
        <f t="shared" si="268"/>
        <v>3.1292750488263335E-6</v>
      </c>
      <c r="IJ217" s="86">
        <f t="shared" si="268"/>
        <v>1.1932349293725242E-9</v>
      </c>
      <c r="IK217" s="86">
        <f t="shared" si="268"/>
        <v>2.4851249986732729E-12</v>
      </c>
      <c r="IL217" s="86">
        <f t="shared" si="268"/>
        <v>4.2375943229792419E-11</v>
      </c>
      <c r="IM217" s="86">
        <f t="shared" si="268"/>
        <v>5.9283368670965469E-13</v>
      </c>
      <c r="IN217" s="86">
        <f t="shared" si="268"/>
        <v>6.2673315113079901E-13</v>
      </c>
      <c r="IO217" s="86">
        <f t="shared" si="268"/>
        <v>1.8736382453542765E-13</v>
      </c>
      <c r="IP217" s="86">
        <f t="shared" si="268"/>
        <v>1.1671469011335366E-16</v>
      </c>
      <c r="IQ217" s="86">
        <f t="shared" si="268"/>
        <v>1.3856592446759092E-16</v>
      </c>
      <c r="IR217" s="86">
        <f t="shared" si="268"/>
        <v>1.9491897259155083E-15</v>
      </c>
      <c r="IS217" s="86">
        <f t="shared" si="268"/>
        <v>5.7731669568715026E-14</v>
      </c>
      <c r="IT217" s="86">
        <f t="shared" si="268"/>
        <v>4.3145498456782375E-13</v>
      </c>
      <c r="IU217" s="86">
        <f t="shared" si="268"/>
        <v>1.4625317904385987E-11</v>
      </c>
      <c r="IV217" s="86">
        <f t="shared" si="268"/>
        <v>8.6709682154649741E-14</v>
      </c>
      <c r="IW217" s="86">
        <f t="shared" si="268"/>
        <v>8.1349180038681526E-24</v>
      </c>
      <c r="IY217" s="86">
        <f t="shared" si="269"/>
        <v>3.1292750488263335E-6</v>
      </c>
      <c r="IZ217" s="86">
        <f t="shared" si="269"/>
        <v>1.1932349293725242E-9</v>
      </c>
      <c r="JA217" s="86">
        <f t="shared" si="269"/>
        <v>2.4851249986732729E-12</v>
      </c>
      <c r="JB217" s="86">
        <f t="shared" si="269"/>
        <v>4.2375943229792419E-11</v>
      </c>
      <c r="JC217" s="86">
        <f t="shared" si="269"/>
        <v>5.9283368670965469E-13</v>
      </c>
      <c r="JD217" s="86">
        <f t="shared" si="269"/>
        <v>6.2673315113079901E-13</v>
      </c>
      <c r="JE217" s="86">
        <f t="shared" si="269"/>
        <v>1.8736382453542765E-13</v>
      </c>
      <c r="JF217" s="86">
        <f t="shared" si="269"/>
        <v>1.1671469011335366E-16</v>
      </c>
      <c r="JG217" s="86">
        <f t="shared" si="269"/>
        <v>1.3856592446759092E-16</v>
      </c>
      <c r="JH217" s="86">
        <f t="shared" si="269"/>
        <v>1.9491897259155083E-15</v>
      </c>
      <c r="JI217" s="86">
        <f t="shared" si="269"/>
        <v>5.7731669568715026E-14</v>
      </c>
      <c r="JJ217" s="86">
        <f t="shared" si="269"/>
        <v>4.3145498456782375E-13</v>
      </c>
      <c r="JK217" s="86">
        <f t="shared" si="269"/>
        <v>1.4625317904385987E-11</v>
      </c>
      <c r="JL217" s="86">
        <f t="shared" si="269"/>
        <v>8.6709682154649741E-14</v>
      </c>
      <c r="JM217" s="86">
        <f t="shared" si="269"/>
        <v>8.1349180038681526E-24</v>
      </c>
    </row>
    <row r="218" spans="2:273" x14ac:dyDescent="0.25">
      <c r="B218" s="2">
        <v>191</v>
      </c>
      <c r="C218" s="37">
        <v>65.924999999999997</v>
      </c>
      <c r="D218" s="37">
        <v>64.444000000000003</v>
      </c>
      <c r="E218" s="37">
        <v>64.905000000000001</v>
      </c>
      <c r="F218" s="37">
        <v>63.158999999999999</v>
      </c>
      <c r="G218" s="37">
        <v>62.835999999999999</v>
      </c>
      <c r="H218" s="37">
        <v>57.704999999999998</v>
      </c>
      <c r="I218" s="37">
        <v>55.902000000000001</v>
      </c>
      <c r="J218" s="37">
        <v>58.77</v>
      </c>
      <c r="K218" s="37">
        <v>56.694000000000003</v>
      </c>
      <c r="L218" s="37">
        <v>53.887</v>
      </c>
      <c r="M218" s="37">
        <v>55.79</v>
      </c>
      <c r="N218" s="37">
        <v>60.581000000000003</v>
      </c>
      <c r="O218" s="37">
        <v>60.082999999999998</v>
      </c>
      <c r="P218" s="37">
        <v>64.564999999999998</v>
      </c>
      <c r="Q218" s="37">
        <v>64.194000000000003</v>
      </c>
      <c r="S218" s="4" t="e">
        <f t="shared" si="271"/>
        <v>#N/A</v>
      </c>
      <c r="T218" s="4" t="e">
        <f t="shared" si="271"/>
        <v>#N/A</v>
      </c>
      <c r="U218" s="4" t="e">
        <f t="shared" si="271"/>
        <v>#N/A</v>
      </c>
      <c r="V218" s="4" t="e">
        <f t="shared" si="271"/>
        <v>#N/A</v>
      </c>
      <c r="W218" s="4" t="e">
        <f t="shared" si="271"/>
        <v>#N/A</v>
      </c>
      <c r="X218" s="4" t="e">
        <f t="shared" si="271"/>
        <v>#N/A</v>
      </c>
      <c r="Y218" s="4" t="e">
        <f t="shared" si="271"/>
        <v>#N/A</v>
      </c>
      <c r="Z218" s="4" t="e">
        <f t="shared" si="271"/>
        <v>#N/A</v>
      </c>
      <c r="AA218" s="4" t="e">
        <f t="shared" si="271"/>
        <v>#N/A</v>
      </c>
      <c r="AB218" s="4" t="e">
        <f t="shared" si="271"/>
        <v>#N/A</v>
      </c>
      <c r="AC218" s="4" t="e">
        <f t="shared" si="271"/>
        <v>#N/A</v>
      </c>
      <c r="AD218" s="4" t="e">
        <f t="shared" si="271"/>
        <v>#N/A</v>
      </c>
      <c r="AE218" s="4" t="e">
        <f t="shared" si="271"/>
        <v>#N/A</v>
      </c>
      <c r="AF218" s="4" t="e">
        <f t="shared" si="271"/>
        <v>#N/A</v>
      </c>
      <c r="AG218" s="4">
        <f t="shared" si="271"/>
        <v>65.939253565996921</v>
      </c>
      <c r="AI218" s="4">
        <f t="shared" si="272"/>
        <v>0</v>
      </c>
      <c r="AJ218" s="4">
        <f t="shared" si="272"/>
        <v>0</v>
      </c>
      <c r="AK218" s="4">
        <f t="shared" si="272"/>
        <v>0</v>
      </c>
      <c r="AL218" s="4">
        <f t="shared" si="272"/>
        <v>0</v>
      </c>
      <c r="AM218" s="4">
        <f t="shared" si="272"/>
        <v>0</v>
      </c>
      <c r="AN218" s="4">
        <f t="shared" si="272"/>
        <v>0</v>
      </c>
      <c r="AO218" s="4">
        <f t="shared" si="272"/>
        <v>0</v>
      </c>
      <c r="AP218" s="4">
        <f t="shared" si="272"/>
        <v>0</v>
      </c>
      <c r="AQ218" s="4">
        <f t="shared" si="272"/>
        <v>0</v>
      </c>
      <c r="AR218" s="4">
        <f t="shared" si="272"/>
        <v>0</v>
      </c>
      <c r="AS218" s="4">
        <f t="shared" si="272"/>
        <v>0</v>
      </c>
      <c r="AT218" s="4">
        <f t="shared" si="272"/>
        <v>0</v>
      </c>
      <c r="AU218" s="4">
        <f t="shared" si="272"/>
        <v>0</v>
      </c>
      <c r="AV218" s="4">
        <f t="shared" si="272"/>
        <v>0</v>
      </c>
      <c r="AW218" s="4">
        <f t="shared" si="272"/>
        <v>-1.7452535659969186</v>
      </c>
      <c r="AY218" s="2" t="e">
        <f t="shared" si="263"/>
        <v>#N/A</v>
      </c>
      <c r="AZ218" s="2" t="e">
        <f t="shared" si="263"/>
        <v>#N/A</v>
      </c>
      <c r="BA218" s="2" t="e">
        <f t="shared" si="263"/>
        <v>#N/A</v>
      </c>
      <c r="BB218" s="2" t="e">
        <f t="shared" si="263"/>
        <v>#N/A</v>
      </c>
      <c r="BC218" s="2" t="e">
        <f t="shared" si="263"/>
        <v>#N/A</v>
      </c>
      <c r="BD218" s="2" t="e">
        <f t="shared" si="263"/>
        <v>#N/A</v>
      </c>
      <c r="BE218" s="2" t="e">
        <f t="shared" si="263"/>
        <v>#N/A</v>
      </c>
      <c r="BF218" s="2" t="e">
        <f t="shared" si="263"/>
        <v>#N/A</v>
      </c>
      <c r="BG218" s="2" t="e">
        <f t="shared" si="263"/>
        <v>#N/A</v>
      </c>
      <c r="BH218" s="2" t="e">
        <f t="shared" si="263"/>
        <v>#N/A</v>
      </c>
      <c r="BI218" s="2" t="e">
        <f t="shared" si="263"/>
        <v>#N/A</v>
      </c>
      <c r="BJ218" s="2" t="e">
        <f t="shared" si="263"/>
        <v>#N/A</v>
      </c>
      <c r="BK218" s="2" t="e">
        <f t="shared" si="263"/>
        <v>#N/A</v>
      </c>
      <c r="BL218" s="2" t="e">
        <f t="shared" si="263"/>
        <v>#N/A</v>
      </c>
      <c r="BM218" s="2">
        <f t="shared" si="263"/>
        <v>65.939253565996921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64"/>
        <v/>
      </c>
      <c r="CF218" s="2" t="str">
        <f t="shared" si="264"/>
        <v/>
      </c>
      <c r="CG218" s="2" t="str">
        <f t="shared" si="264"/>
        <v/>
      </c>
      <c r="CH218" s="2" t="str">
        <f t="shared" si="264"/>
        <v/>
      </c>
      <c r="CI218" s="2" t="str">
        <f t="shared" si="264"/>
        <v/>
      </c>
      <c r="CJ218" s="2" t="str">
        <f t="shared" si="264"/>
        <v/>
      </c>
      <c r="CK218" s="2" t="str">
        <f t="shared" si="264"/>
        <v/>
      </c>
      <c r="CL218" s="2" t="str">
        <f t="shared" si="264"/>
        <v/>
      </c>
      <c r="CM218" s="2" t="str">
        <f t="shared" si="264"/>
        <v/>
      </c>
      <c r="CN218" s="2" t="str">
        <f t="shared" si="264"/>
        <v/>
      </c>
      <c r="CO218" s="2" t="str">
        <f t="shared" si="264"/>
        <v/>
      </c>
      <c r="CP218" s="2" t="str">
        <f t="shared" si="264"/>
        <v/>
      </c>
      <c r="CQ218" s="2" t="str">
        <f t="shared" si="264"/>
        <v/>
      </c>
      <c r="CR218" s="2" t="str">
        <f t="shared" si="264"/>
        <v/>
      </c>
      <c r="CS218" s="2" t="str">
        <f t="shared" si="264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64.194000000000003</v>
      </c>
      <c r="DK218" s="2">
        <f t="shared" si="273"/>
        <v>73.210900746596394</v>
      </c>
      <c r="DL218" s="2">
        <f t="shared" si="273"/>
        <v>99.540670945333744</v>
      </c>
      <c r="DM218" s="2">
        <f t="shared" si="273"/>
        <v>101.05085684083359</v>
      </c>
      <c r="DN218" s="2">
        <f t="shared" si="273"/>
        <v>89.39445031712475</v>
      </c>
      <c r="DO218" s="2">
        <f t="shared" si="273"/>
        <v>103.62194581881533</v>
      </c>
      <c r="DP218" s="2">
        <f t="shared" si="273"/>
        <v>95.927302002407259</v>
      </c>
      <c r="DQ218" s="2">
        <f t="shared" si="273"/>
        <v>85.245457599299726</v>
      </c>
      <c r="DR218" s="2">
        <f t="shared" si="273"/>
        <v>102.63515358215361</v>
      </c>
      <c r="DS218" s="2">
        <f t="shared" si="273"/>
        <v>103.51426061776064</v>
      </c>
      <c r="DT218" s="2">
        <f t="shared" si="273"/>
        <v>107.8808033613445</v>
      </c>
      <c r="DU218" s="2">
        <f t="shared" si="273"/>
        <v>109.39325521235524</v>
      </c>
      <c r="DV218" s="2">
        <f t="shared" si="273"/>
        <v>100.93941175183278</v>
      </c>
      <c r="DW218" s="2">
        <f t="shared" si="273"/>
        <v>98.092290994371439</v>
      </c>
      <c r="DX218" s="2">
        <f t="shared" si="273"/>
        <v>102.43508974358973</v>
      </c>
      <c r="DY218" s="2">
        <f t="shared" si="273"/>
        <v>94.792126330532199</v>
      </c>
      <c r="EA218" s="2">
        <f t="shared" si="244"/>
        <v>63.599156786605818</v>
      </c>
      <c r="EB218" s="2">
        <f t="shared" si="244"/>
        <v>62.848042576001788</v>
      </c>
      <c r="EC218" s="2">
        <f t="shared" si="244"/>
        <v>62.244223660619319</v>
      </c>
      <c r="ED218" s="2">
        <f t="shared" si="244"/>
        <v>60.315086538540015</v>
      </c>
      <c r="EE218" s="2">
        <f t="shared" si="244"/>
        <v>57.382213428711367</v>
      </c>
      <c r="EF218" s="2">
        <f t="shared" si="239"/>
        <v>52.757538817555094</v>
      </c>
      <c r="EG218" s="2">
        <f t="shared" si="240"/>
        <v>55.026049641797535</v>
      </c>
      <c r="EH218" s="2">
        <f t="shared" si="241"/>
        <v>53.542274696895035</v>
      </c>
      <c r="EI218" s="2">
        <f t="shared" si="242"/>
        <v>52.382461129604167</v>
      </c>
      <c r="EJ218" s="2">
        <f t="shared" si="243"/>
        <v>53.439876593994263</v>
      </c>
      <c r="EK218" s="2">
        <f t="shared" si="246"/>
        <v>53.872769992185461</v>
      </c>
      <c r="EL218" s="2">
        <f t="shared" si="259"/>
        <v>58.34701596561392</v>
      </c>
      <c r="EM218" s="2">
        <f t="shared" si="260"/>
        <v>59.959880213463478</v>
      </c>
      <c r="EN218" s="2">
        <f t="shared" si="261"/>
        <v>63.299092687267382</v>
      </c>
      <c r="EO218" s="2">
        <f t="shared" si="262"/>
        <v>69.816740455092443</v>
      </c>
      <c r="EQ218" s="2">
        <f t="shared" si="274"/>
        <v>64.905822541536281</v>
      </c>
      <c r="ER218" s="2">
        <f t="shared" si="274"/>
        <v>64.388453650282571</v>
      </c>
      <c r="ES218" s="2">
        <f t="shared" si="274"/>
        <v>63.056176351049984</v>
      </c>
      <c r="ET218" s="2">
        <f t="shared" si="274"/>
        <v>61.076554061207354</v>
      </c>
      <c r="EU218" s="2">
        <f t="shared" si="274"/>
        <v>60.98408095089426</v>
      </c>
      <c r="EV218" s="2">
        <f t="shared" si="274"/>
        <v>54.87637858010639</v>
      </c>
      <c r="EW218" s="2">
        <f t="shared" si="274"/>
        <v>54.018187200886288</v>
      </c>
      <c r="EX218" s="2">
        <f t="shared" si="274"/>
        <v>55.494843691414353</v>
      </c>
      <c r="EY218" s="2">
        <f t="shared" si="274"/>
        <v>53.054629016446988</v>
      </c>
      <c r="EZ218" s="2">
        <f t="shared" si="274"/>
        <v>53.128353673647332</v>
      </c>
      <c r="FA218" s="2">
        <f t="shared" si="274"/>
        <v>53.670994961541695</v>
      </c>
      <c r="FB218" s="2">
        <f t="shared" si="274"/>
        <v>59.141173298516748</v>
      </c>
      <c r="FC218" s="2">
        <f t="shared" si="274"/>
        <v>60.636184262047202</v>
      </c>
      <c r="FD218" s="2">
        <f t="shared" si="274"/>
        <v>62.995321069437416</v>
      </c>
      <c r="FE218" s="2">
        <f t="shared" si="274"/>
        <v>65.778957788525105</v>
      </c>
      <c r="FG218" s="2">
        <f t="shared" si="275"/>
        <v>0.99999858981148027</v>
      </c>
      <c r="FH218" s="2">
        <f t="shared" si="275"/>
        <v>0.99999865581325209</v>
      </c>
      <c r="FI218" s="2">
        <f t="shared" si="275"/>
        <v>0.99999880297730082</v>
      </c>
      <c r="FJ218" s="2">
        <f t="shared" si="275"/>
        <v>0.99999855456682285</v>
      </c>
      <c r="FK218" s="2">
        <f t="shared" si="275"/>
        <v>0.999998592467779</v>
      </c>
      <c r="FL218" s="2">
        <f t="shared" si="275"/>
        <v>0.99999843965284096</v>
      </c>
      <c r="FM218" s="2">
        <f t="shared" si="275"/>
        <v>0.99999827676547326</v>
      </c>
      <c r="FN218" s="2">
        <f t="shared" si="275"/>
        <v>0.99999825219252136</v>
      </c>
      <c r="FO218" s="2">
        <f t="shared" si="275"/>
        <v>0.99999826249554524</v>
      </c>
      <c r="FP218" s="2">
        <f t="shared" si="275"/>
        <v>0.99999819945252566</v>
      </c>
      <c r="FQ218" s="2">
        <f t="shared" si="275"/>
        <v>0.99999835551452187</v>
      </c>
      <c r="FR218" s="2">
        <f t="shared" si="275"/>
        <v>0.99999833444807229</v>
      </c>
      <c r="FS218" s="2">
        <f t="shared" si="275"/>
        <v>0.99999844480287503</v>
      </c>
      <c r="FT218" s="2">
        <f t="shared" si="275"/>
        <v>0.99999841609668372</v>
      </c>
      <c r="FU218" s="2">
        <f t="shared" si="275"/>
        <v>0.99999809103171555</v>
      </c>
      <c r="FW218" s="2">
        <f t="shared" si="265"/>
        <v>0.95406669543776079</v>
      </c>
      <c r="FX218" s="2">
        <f t="shared" si="265"/>
        <v>0.97359272869070723</v>
      </c>
      <c r="FY218" s="2">
        <f t="shared" si="265"/>
        <v>0.98083645286123666</v>
      </c>
      <c r="FZ218" s="2">
        <f t="shared" si="265"/>
        <v>0.9758899613360702</v>
      </c>
      <c r="GA218" s="2">
        <f t="shared" si="265"/>
        <v>0.97821898490594295</v>
      </c>
      <c r="GB218" s="2">
        <f t="shared" si="265"/>
        <v>0.97839677089218791</v>
      </c>
      <c r="GC218" s="2">
        <f t="shared" si="265"/>
        <v>0.98038305662632963</v>
      </c>
      <c r="GD218" s="2">
        <f t="shared" si="265"/>
        <v>0.9846244416790656</v>
      </c>
      <c r="GE218" s="2">
        <f t="shared" si="265"/>
        <v>0.98480689946934141</v>
      </c>
      <c r="GF218" s="2">
        <f t="shared" si="265"/>
        <v>0.98236428619226157</v>
      </c>
      <c r="GG218" s="2">
        <f t="shared" si="265"/>
        <v>0.97973072410546613</v>
      </c>
      <c r="GH218" s="2">
        <f t="shared" si="265"/>
        <v>0.97503200870300399</v>
      </c>
      <c r="GI218" s="2">
        <f t="shared" si="265"/>
        <v>0.97135825369319539</v>
      </c>
      <c r="GJ218" s="2">
        <f t="shared" si="265"/>
        <v>0.96534659970456427</v>
      </c>
      <c r="GK218" s="2">
        <f t="shared" si="265"/>
        <v>0.96031284655830218</v>
      </c>
      <c r="GM218" s="86">
        <f t="shared" si="266"/>
        <v>7.7562752494496505E-234</v>
      </c>
      <c r="GN218" s="86">
        <f t="shared" si="266"/>
        <v>0</v>
      </c>
      <c r="GO218" s="86">
        <f t="shared" si="266"/>
        <v>0</v>
      </c>
      <c r="GP218" s="86">
        <f t="shared" si="266"/>
        <v>0</v>
      </c>
      <c r="GQ218" s="86">
        <f t="shared" si="266"/>
        <v>0</v>
      </c>
      <c r="GR218" s="86">
        <f t="shared" si="266"/>
        <v>0</v>
      </c>
      <c r="GS218" s="86">
        <f t="shared" si="266"/>
        <v>0</v>
      </c>
      <c r="GT218" s="86">
        <f t="shared" si="266"/>
        <v>0</v>
      </c>
      <c r="GU218" s="86">
        <f t="shared" si="266"/>
        <v>0</v>
      </c>
      <c r="GV218" s="86">
        <f t="shared" si="266"/>
        <v>0</v>
      </c>
      <c r="GW218" s="86">
        <f t="shared" si="266"/>
        <v>0</v>
      </c>
      <c r="GX218" s="86">
        <f t="shared" si="266"/>
        <v>0</v>
      </c>
      <c r="GY218" s="86">
        <f t="shared" si="266"/>
        <v>0</v>
      </c>
      <c r="GZ218" s="86">
        <f t="shared" si="266"/>
        <v>0</v>
      </c>
      <c r="HA218" s="86">
        <f t="shared" si="266"/>
        <v>0</v>
      </c>
      <c r="HC218" s="86">
        <f t="shared" si="276"/>
        <v>5.7900306303028465E-150</v>
      </c>
      <c r="HD218" s="86">
        <f t="shared" si="276"/>
        <v>0</v>
      </c>
      <c r="HE218" s="86">
        <f t="shared" si="276"/>
        <v>0</v>
      </c>
      <c r="HF218" s="86">
        <f t="shared" si="270"/>
        <v>0</v>
      </c>
      <c r="HG218" s="86">
        <f t="shared" si="270"/>
        <v>0</v>
      </c>
      <c r="HH218" s="86">
        <f t="shared" si="270"/>
        <v>0</v>
      </c>
      <c r="HI218" s="86">
        <f t="shared" si="245"/>
        <v>0</v>
      </c>
      <c r="HJ218" s="86">
        <f t="shared" si="245"/>
        <v>0</v>
      </c>
      <c r="HK218" s="86">
        <f t="shared" si="245"/>
        <v>0</v>
      </c>
      <c r="HL218" s="86">
        <f t="shared" si="245"/>
        <v>0</v>
      </c>
      <c r="HM218" s="86">
        <f t="shared" si="245"/>
        <v>0</v>
      </c>
      <c r="HN218" s="86">
        <f t="shared" si="245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7"/>
        <v>5.2681026004353645E-44</v>
      </c>
      <c r="HT218" s="86">
        <f t="shared" si="267"/>
        <v>5.4647166062148134E-64</v>
      </c>
      <c r="HU218" s="86">
        <f t="shared" si="267"/>
        <v>2.0223048630642266E-73</v>
      </c>
      <c r="HV218" s="86">
        <f t="shared" si="267"/>
        <v>3.073944629753174E-70</v>
      </c>
      <c r="HW218" s="86">
        <f t="shared" si="267"/>
        <v>2.9572886182386738E-82</v>
      </c>
      <c r="HX218" s="86">
        <f t="shared" si="267"/>
        <v>1.0205456378351394E-81</v>
      </c>
      <c r="HY218" s="86">
        <f t="shared" si="267"/>
        <v>3.7103352038647481E-81</v>
      </c>
      <c r="HZ218" s="86">
        <f t="shared" si="267"/>
        <v>2.5971386585453337E-95</v>
      </c>
      <c r="IA218" s="86">
        <f t="shared" si="267"/>
        <v>4.5240608345125491E-95</v>
      </c>
      <c r="IB218" s="86">
        <f t="shared" si="267"/>
        <v>3.9299097589474114E-93</v>
      </c>
      <c r="IC218" s="86">
        <f t="shared" si="267"/>
        <v>1.0767732809542443E-85</v>
      </c>
      <c r="ID218" s="86">
        <f t="shared" si="267"/>
        <v>7.3984649788122364E-85</v>
      </c>
      <c r="IE218" s="86">
        <f t="shared" si="267"/>
        <v>1.5155504938824959E-78</v>
      </c>
      <c r="IF218" s="86">
        <f t="shared" si="267"/>
        <v>2.1034923462780492E-93</v>
      </c>
      <c r="IG218" s="86">
        <f t="shared" si="267"/>
        <v>3.4825775788300302E-130</v>
      </c>
      <c r="II218" s="86">
        <f t="shared" si="268"/>
        <v>1.5234882258438037E-6</v>
      </c>
      <c r="IJ218" s="86">
        <f t="shared" si="268"/>
        <v>4.3622200916072536E-10</v>
      </c>
      <c r="IK218" s="86">
        <f t="shared" si="268"/>
        <v>7.3915698209759459E-13</v>
      </c>
      <c r="IL218" s="86">
        <f t="shared" si="268"/>
        <v>1.3436137401437969E-11</v>
      </c>
      <c r="IM218" s="86">
        <f t="shared" si="268"/>
        <v>1.573491995144026E-13</v>
      </c>
      <c r="IN218" s="86">
        <f t="shared" si="268"/>
        <v>1.6730756002950267E-13</v>
      </c>
      <c r="IO218" s="86">
        <f t="shared" si="268"/>
        <v>4.8856805075347772E-14</v>
      </c>
      <c r="IP218" s="86">
        <f t="shared" si="268"/>
        <v>2.3699682582211291E-17</v>
      </c>
      <c r="IQ218" s="86">
        <f t="shared" si="268"/>
        <v>2.8491169496412184E-17</v>
      </c>
      <c r="IR218" s="86">
        <f t="shared" si="268"/>
        <v>4.2638904320707337E-16</v>
      </c>
      <c r="IS218" s="86">
        <f t="shared" si="268"/>
        <v>1.4050404537852757E-14</v>
      </c>
      <c r="IT218" s="86">
        <f t="shared" si="268"/>
        <v>1.0689706496292078E-13</v>
      </c>
      <c r="IU218" s="86">
        <f t="shared" si="268"/>
        <v>4.1266539142143874E-12</v>
      </c>
      <c r="IV218" s="86">
        <f t="shared" si="268"/>
        <v>1.6920173714450514E-14</v>
      </c>
      <c r="IW218" s="86">
        <f t="shared" si="268"/>
        <v>3.7112677955039063E-25</v>
      </c>
      <c r="IY218" s="86">
        <f t="shared" si="269"/>
        <v>1.5234882258438037E-6</v>
      </c>
      <c r="IZ218" s="86">
        <f t="shared" si="269"/>
        <v>4.3622200916072536E-10</v>
      </c>
      <c r="JA218" s="86">
        <f t="shared" si="269"/>
        <v>7.3915698209759459E-13</v>
      </c>
      <c r="JB218" s="86">
        <f t="shared" si="269"/>
        <v>1.3436137401437969E-11</v>
      </c>
      <c r="JC218" s="86">
        <f t="shared" si="269"/>
        <v>1.573491995144026E-13</v>
      </c>
      <c r="JD218" s="86">
        <f t="shared" si="269"/>
        <v>1.6730756002950267E-13</v>
      </c>
      <c r="JE218" s="86">
        <f t="shared" si="269"/>
        <v>4.8856805075347772E-14</v>
      </c>
      <c r="JF218" s="86">
        <f t="shared" si="269"/>
        <v>2.3699682582211291E-17</v>
      </c>
      <c r="JG218" s="86">
        <f t="shared" si="269"/>
        <v>2.8491169496412184E-17</v>
      </c>
      <c r="JH218" s="86">
        <f t="shared" si="269"/>
        <v>4.2638904320707337E-16</v>
      </c>
      <c r="JI218" s="86">
        <f t="shared" si="269"/>
        <v>1.4050404537852757E-14</v>
      </c>
      <c r="JJ218" s="86">
        <f t="shared" si="269"/>
        <v>1.0689706496292078E-13</v>
      </c>
      <c r="JK218" s="86">
        <f t="shared" si="269"/>
        <v>4.1266539142143874E-12</v>
      </c>
      <c r="JL218" s="86">
        <f t="shared" si="269"/>
        <v>1.6920173714450514E-14</v>
      </c>
      <c r="JM218" s="86">
        <f t="shared" si="269"/>
        <v>3.7112677955039063E-25</v>
      </c>
    </row>
    <row r="219" spans="2:273" x14ac:dyDescent="0.25">
      <c r="B219" s="2">
        <v>192</v>
      </c>
      <c r="C219" s="37">
        <v>65.477999999999994</v>
      </c>
      <c r="D219" s="37">
        <v>66.349000000000004</v>
      </c>
      <c r="E219" s="37">
        <v>64</v>
      </c>
      <c r="F219" s="37">
        <v>62.905000000000001</v>
      </c>
      <c r="G219" s="37">
        <v>62.344000000000001</v>
      </c>
      <c r="H219" s="37">
        <v>58.835999999999999</v>
      </c>
      <c r="I219" s="37">
        <v>55.639000000000003</v>
      </c>
      <c r="J219" s="37">
        <v>59.622999999999998</v>
      </c>
      <c r="K219" s="37">
        <v>56.081000000000003</v>
      </c>
      <c r="L219" s="37">
        <v>53.741999999999997</v>
      </c>
      <c r="M219" s="37">
        <v>55.725999999999999</v>
      </c>
      <c r="N219" s="37">
        <v>59.774000000000001</v>
      </c>
      <c r="O219" s="37">
        <v>59.9</v>
      </c>
      <c r="P219" s="37">
        <v>64.144999999999996</v>
      </c>
      <c r="Q219" s="37">
        <v>64.468000000000004</v>
      </c>
      <c r="S219" s="4" t="e">
        <f t="shared" si="271"/>
        <v>#N/A</v>
      </c>
      <c r="T219" s="4" t="e">
        <f t="shared" si="271"/>
        <v>#N/A</v>
      </c>
      <c r="U219" s="4" t="e">
        <f t="shared" si="271"/>
        <v>#N/A</v>
      </c>
      <c r="V219" s="4" t="e">
        <f t="shared" si="271"/>
        <v>#N/A</v>
      </c>
      <c r="W219" s="4" t="e">
        <f t="shared" si="271"/>
        <v>#N/A</v>
      </c>
      <c r="X219" s="4" t="e">
        <f t="shared" si="271"/>
        <v>#N/A</v>
      </c>
      <c r="Y219" s="4" t="e">
        <f t="shared" si="271"/>
        <v>#N/A</v>
      </c>
      <c r="Z219" s="4" t="e">
        <f t="shared" si="271"/>
        <v>#N/A</v>
      </c>
      <c r="AA219" s="4" t="e">
        <f t="shared" si="271"/>
        <v>#N/A</v>
      </c>
      <c r="AB219" s="4" t="e">
        <f t="shared" si="271"/>
        <v>#N/A</v>
      </c>
      <c r="AC219" s="4" t="e">
        <f t="shared" si="271"/>
        <v>#N/A</v>
      </c>
      <c r="AD219" s="4" t="e">
        <f t="shared" si="271"/>
        <v>#N/A</v>
      </c>
      <c r="AE219" s="4" t="e">
        <f t="shared" si="271"/>
        <v>#N/A</v>
      </c>
      <c r="AF219" s="4" t="e">
        <f t="shared" si="271"/>
        <v>#N/A</v>
      </c>
      <c r="AG219" s="4">
        <f t="shared" si="271"/>
        <v>65.814520056277956</v>
      </c>
      <c r="AI219" s="4">
        <f t="shared" si="272"/>
        <v>0</v>
      </c>
      <c r="AJ219" s="4">
        <f t="shared" si="272"/>
        <v>0</v>
      </c>
      <c r="AK219" s="4">
        <f t="shared" si="272"/>
        <v>0</v>
      </c>
      <c r="AL219" s="4">
        <f t="shared" si="272"/>
        <v>0</v>
      </c>
      <c r="AM219" s="4">
        <f t="shared" si="272"/>
        <v>0</v>
      </c>
      <c r="AN219" s="4">
        <f t="shared" si="272"/>
        <v>0</v>
      </c>
      <c r="AO219" s="4">
        <f t="shared" si="272"/>
        <v>0</v>
      </c>
      <c r="AP219" s="4">
        <f t="shared" si="272"/>
        <v>0</v>
      </c>
      <c r="AQ219" s="4">
        <f t="shared" si="272"/>
        <v>0</v>
      </c>
      <c r="AR219" s="4">
        <f t="shared" si="272"/>
        <v>0</v>
      </c>
      <c r="AS219" s="4">
        <f t="shared" si="272"/>
        <v>0</v>
      </c>
      <c r="AT219" s="4">
        <f t="shared" si="272"/>
        <v>0</v>
      </c>
      <c r="AU219" s="4">
        <f t="shared" si="272"/>
        <v>0</v>
      </c>
      <c r="AV219" s="4">
        <f t="shared" si="272"/>
        <v>0</v>
      </c>
      <c r="AW219" s="4">
        <f t="shared" si="272"/>
        <v>-1.3465200562779529</v>
      </c>
      <c r="AY219" s="2" t="e">
        <f t="shared" si="263"/>
        <v>#N/A</v>
      </c>
      <c r="AZ219" s="2" t="e">
        <f t="shared" si="263"/>
        <v>#N/A</v>
      </c>
      <c r="BA219" s="2" t="e">
        <f t="shared" si="263"/>
        <v>#N/A</v>
      </c>
      <c r="BB219" s="2" t="e">
        <f t="shared" si="263"/>
        <v>#N/A</v>
      </c>
      <c r="BC219" s="2" t="e">
        <f t="shared" si="263"/>
        <v>#N/A</v>
      </c>
      <c r="BD219" s="2" t="e">
        <f t="shared" si="263"/>
        <v>#N/A</v>
      </c>
      <c r="BE219" s="2" t="e">
        <f t="shared" si="263"/>
        <v>#N/A</v>
      </c>
      <c r="BF219" s="2" t="e">
        <f t="shared" si="263"/>
        <v>#N/A</v>
      </c>
      <c r="BG219" s="2" t="e">
        <f t="shared" si="263"/>
        <v>#N/A</v>
      </c>
      <c r="BH219" s="2" t="e">
        <f t="shared" si="263"/>
        <v>#N/A</v>
      </c>
      <c r="BI219" s="2" t="e">
        <f t="shared" si="263"/>
        <v>#N/A</v>
      </c>
      <c r="BJ219" s="2" t="e">
        <f t="shared" si="263"/>
        <v>#N/A</v>
      </c>
      <c r="BK219" s="2" t="e">
        <f t="shared" si="263"/>
        <v>#N/A</v>
      </c>
      <c r="BL219" s="2" t="e">
        <f t="shared" si="263"/>
        <v>#N/A</v>
      </c>
      <c r="BM219" s="2">
        <f t="shared" si="263"/>
        <v>65.814520056277956</v>
      </c>
      <c r="BO219" s="2" t="str">
        <f t="shared" ref="BO219:BO227" si="277">IF(AND(IY219 &lt; $CC$22, $B219 &lt; C$7, $B219 &gt; C$230), C219, "")</f>
        <v/>
      </c>
      <c r="BP219" s="2" t="str">
        <f t="shared" ref="BP219:BP227" si="278">IF(AND(IZ219 &lt; $CC$22, $B219 &lt; D$7, $B219 &gt; D$230), D219, "")</f>
        <v/>
      </c>
      <c r="BQ219" s="2" t="str">
        <f t="shared" ref="BQ219:BQ227" si="279">IF(AND(JA219 &lt; $CC$22, $B219 &lt; E$7, $B219 &gt; E$230), E219, "")</f>
        <v/>
      </c>
      <c r="BR219" s="2" t="str">
        <f t="shared" ref="BR219:BR227" si="280">IF(AND(JB219 &lt; $CC$22, $B219 &lt; F$7, $B219 &gt; F$230), F219, "")</f>
        <v/>
      </c>
      <c r="BS219" s="2" t="str">
        <f t="shared" ref="BS219:BS227" si="281">IF(AND(JC219 &lt; $CC$22, $B219 &lt; G$7, $B219 &gt; G$230), G219, "")</f>
        <v/>
      </c>
      <c r="BT219" s="2" t="str">
        <f t="shared" ref="BT219:BT227" si="282">IF(AND(JD219 &lt; $CC$22, $B219 &lt; H$7, $B219 &gt; H$230), H219, "")</f>
        <v/>
      </c>
      <c r="BU219" s="2" t="str">
        <f t="shared" ref="BU219:BU227" si="283">IF(AND(JE219 &lt; $CC$22, $B219 &lt; I$7, $B219 &gt; I$230), I219, "")</f>
        <v/>
      </c>
      <c r="BV219" s="2" t="str">
        <f t="shared" ref="BV219:BV227" si="284">IF(AND(JF219 &lt; $CC$22, $B219 &lt; J$7, $B219 &gt; J$230), J219, "")</f>
        <v/>
      </c>
      <c r="BW219" s="2" t="str">
        <f t="shared" ref="BW219:BW227" si="285">IF(AND(JG219 &lt; $CC$22, $B219 &lt; K$7, $B219 &gt; K$230), K219, "")</f>
        <v/>
      </c>
      <c r="BX219" s="2" t="str">
        <f t="shared" ref="BX219:BX227" si="286">IF(AND(JH219 &lt; $CC$22, $B219 &lt; L$7, $B219 &gt; L$230), L219, "")</f>
        <v/>
      </c>
      <c r="BY219" s="2" t="str">
        <f t="shared" ref="BY219:BY227" si="287">IF(AND(JI219 &lt; $CC$22, $B219 &lt; M$7, $B219 &gt; M$230), M219, "")</f>
        <v/>
      </c>
      <c r="BZ219" s="2" t="str">
        <f t="shared" ref="BZ219:BZ227" si="288">IF(AND(JJ219 &lt; $CC$22, $B219 &lt; N$7, $B219 &gt; N$230), N219, "")</f>
        <v/>
      </c>
      <c r="CA219" s="2" t="str">
        <f t="shared" ref="CA219:CA227" si="289">IF(AND(JK219 &lt; $CC$22, $B219 &lt; O$7, $B219 &gt; O$230), O219, "")</f>
        <v/>
      </c>
      <c r="CB219" s="2" t="str">
        <f t="shared" ref="CB219:CB227" si="290">IF(AND(JL219 &lt; $CC$22, $B219 &lt; P$7, $B219 &gt; P$230), P219, "")</f>
        <v/>
      </c>
      <c r="CC219" s="2" t="str">
        <f t="shared" ref="CC219:CC227" si="291">IF(AND(JM219 &lt; $CC$22, $B219 &lt; Q$7, $B219 &gt; Q$230), Q219, "")</f>
        <v/>
      </c>
      <c r="CE219" s="2" t="str">
        <f t="shared" si="264"/>
        <v/>
      </c>
      <c r="CF219" s="2" t="str">
        <f t="shared" si="264"/>
        <v/>
      </c>
      <c r="CG219" s="2" t="str">
        <f t="shared" si="264"/>
        <v/>
      </c>
      <c r="CH219" s="2" t="str">
        <f t="shared" si="264"/>
        <v/>
      </c>
      <c r="CI219" s="2" t="str">
        <f t="shared" si="264"/>
        <v/>
      </c>
      <c r="CJ219" s="2" t="str">
        <f t="shared" si="264"/>
        <v/>
      </c>
      <c r="CK219" s="2" t="str">
        <f t="shared" si="264"/>
        <v/>
      </c>
      <c r="CL219" s="2" t="str">
        <f t="shared" si="264"/>
        <v/>
      </c>
      <c r="CM219" s="2" t="str">
        <f t="shared" si="264"/>
        <v/>
      </c>
      <c r="CN219" s="2" t="str">
        <f t="shared" si="264"/>
        <v/>
      </c>
      <c r="CO219" s="2" t="str">
        <f t="shared" si="264"/>
        <v/>
      </c>
      <c r="CP219" s="2" t="str">
        <f t="shared" si="264"/>
        <v/>
      </c>
      <c r="CQ219" s="2" t="str">
        <f t="shared" si="264"/>
        <v/>
      </c>
      <c r="CR219" s="2" t="str">
        <f t="shared" si="264"/>
        <v/>
      </c>
      <c r="CS219" s="2" t="str">
        <f t="shared" si="264"/>
        <v/>
      </c>
      <c r="CU219" s="2" t="str">
        <f t="shared" ref="CU219:CU227" si="292">IF(AND(IY219 &lt; $DI$22, $B219 &gt; C$7, $B219 &lt; C$233), C219, "")</f>
        <v/>
      </c>
      <c r="CV219" s="2" t="str">
        <f t="shared" ref="CV219:CV227" si="293">IF(AND(IZ219 &lt; $DI$22, $B219 &gt; D$7, $B219 &lt; D$233), D219, "")</f>
        <v/>
      </c>
      <c r="CW219" s="2" t="str">
        <f t="shared" ref="CW219:CW227" si="294">IF(AND(JA219 &lt; $DI$22, $B219 &gt; E$7, $B219 &lt; E$233), E219, "")</f>
        <v/>
      </c>
      <c r="CX219" s="2" t="str">
        <f t="shared" ref="CX219:CX227" si="295">IF(AND(JB219 &lt; $DI$22, $B219 &gt; F$7, $B219 &lt; F$233), F219, "")</f>
        <v/>
      </c>
      <c r="CY219" s="2" t="str">
        <f t="shared" ref="CY219:CY227" si="296">IF(AND(JC219 &lt; $DI$22, $B219 &gt; G$7, $B219 &lt; G$233), G219, "")</f>
        <v/>
      </c>
      <c r="CZ219" s="2" t="str">
        <f t="shared" ref="CZ219:CZ227" si="297">IF(AND(JD219 &lt; $DI$22, $B219 &gt; H$7, $B219 &lt; H$233), H219, "")</f>
        <v/>
      </c>
      <c r="DA219" s="2" t="str">
        <f t="shared" ref="DA219:DA227" si="298">IF(AND(JE219 &lt; $DI$22, $B219 &gt; I$7, $B219 &lt; I$233), I219, "")</f>
        <v/>
      </c>
      <c r="DB219" s="2" t="str">
        <f t="shared" ref="DB219:DB227" si="299">IF(AND(JF219 &lt; $DI$22, $B219 &gt; J$7, $B219 &lt; J$233), J219, "")</f>
        <v/>
      </c>
      <c r="DC219" s="2" t="str">
        <f t="shared" ref="DC219:DC227" si="300">IF(AND(JG219 &lt; $DI$22, $B219 &gt; K$7, $B219 &lt; K$233), K219, "")</f>
        <v/>
      </c>
      <c r="DD219" s="2" t="str">
        <f t="shared" ref="DD219:DD227" si="301">IF(AND(JH219 &lt; $DI$22, $B219 &gt; L$7, $B219 &lt; L$233), L219, "")</f>
        <v/>
      </c>
      <c r="DE219" s="2" t="str">
        <f t="shared" ref="DE219:DE227" si="302">IF(AND(JI219 &lt; $DI$22, $B219 &gt; M$7, $B219 &lt; M$233), M219, "")</f>
        <v/>
      </c>
      <c r="DF219" s="2" t="str">
        <f t="shared" ref="DF219:DF227" si="303">IF(AND(JJ219 &lt; $DI$22, $B219 &gt; N$7, $B219 &lt; N$233), N219, "")</f>
        <v/>
      </c>
      <c r="DG219" s="2" t="str">
        <f t="shared" ref="DG219:DG227" si="304">IF(AND(JK219 &lt; $DI$22, $B219 &gt; O$7, $B219 &lt; O$233), O219, "")</f>
        <v/>
      </c>
      <c r="DH219" s="2" t="str">
        <f t="shared" ref="DH219:DH227" si="305">IF(AND(JL219 &lt; $DI$22, $B219 &gt; P$7, $B219 &lt; P$233), P219, "")</f>
        <v/>
      </c>
      <c r="DI219" s="2">
        <f t="shared" ref="DI219:DI227" si="306">IF(AND(JM219 &lt; $DI$22, $B219 &gt; Q$7, $B219 &lt; Q$233), Q219, "")</f>
        <v>64.468000000000004</v>
      </c>
      <c r="DK219" s="2">
        <f t="shared" si="273"/>
        <v>73.127802986385603</v>
      </c>
      <c r="DL219" s="2">
        <f t="shared" si="273"/>
        <v>99.606790093627311</v>
      </c>
      <c r="DM219" s="2">
        <f t="shared" si="273"/>
        <v>101.14264149803685</v>
      </c>
      <c r="DN219" s="2">
        <f t="shared" si="273"/>
        <v>89.435256569012409</v>
      </c>
      <c r="DO219" s="2">
        <f t="shared" si="273"/>
        <v>103.73086341463416</v>
      </c>
      <c r="DP219" s="2">
        <f t="shared" si="273"/>
        <v>95.989932377721843</v>
      </c>
      <c r="DQ219" s="2">
        <f t="shared" si="273"/>
        <v>85.249386037859736</v>
      </c>
      <c r="DR219" s="2">
        <f t="shared" si="273"/>
        <v>102.72232153582155</v>
      </c>
      <c r="DS219" s="2">
        <f t="shared" si="273"/>
        <v>103.6082442728443</v>
      </c>
      <c r="DT219" s="2">
        <f t="shared" si="273"/>
        <v>107.99703865546215</v>
      </c>
      <c r="DU219" s="2">
        <f t="shared" si="273"/>
        <v>109.52798918918921</v>
      </c>
      <c r="DV219" s="2">
        <f t="shared" si="273"/>
        <v>101.03106215122003</v>
      </c>
      <c r="DW219" s="2">
        <f t="shared" si="273"/>
        <v>98.183596529080631</v>
      </c>
      <c r="DX219" s="2">
        <f t="shared" si="273"/>
        <v>102.55840512820511</v>
      </c>
      <c r="DY219" s="2">
        <f t="shared" si="273"/>
        <v>94.865297478991579</v>
      </c>
      <c r="EA219" s="2">
        <f t="shared" si="244"/>
        <v>63.501446178673191</v>
      </c>
      <c r="EB219" s="2">
        <f t="shared" si="244"/>
        <v>62.74048661768564</v>
      </c>
      <c r="EC219" s="2">
        <f t="shared" si="244"/>
        <v>62.153085331388453</v>
      </c>
      <c r="ED219" s="2">
        <f t="shared" si="244"/>
        <v>60.225521295956263</v>
      </c>
      <c r="EE219" s="2">
        <f t="shared" si="244"/>
        <v>57.228475898978608</v>
      </c>
      <c r="EF219" s="2">
        <f t="shared" si="239"/>
        <v>52.589056750285259</v>
      </c>
      <c r="EG219" s="2">
        <f t="shared" si="240"/>
        <v>54.890177060568789</v>
      </c>
      <c r="EH219" s="2">
        <f t="shared" si="241"/>
        <v>53.345215337604742</v>
      </c>
      <c r="EI219" s="2">
        <f t="shared" si="242"/>
        <v>52.17483579853824</v>
      </c>
      <c r="EJ219" s="2">
        <f t="shared" si="243"/>
        <v>53.23628414232828</v>
      </c>
      <c r="EK219" s="2">
        <f t="shared" si="246"/>
        <v>53.674908439697838</v>
      </c>
      <c r="EL219" s="2">
        <f t="shared" si="259"/>
        <v>58.185491632206606</v>
      </c>
      <c r="EM219" s="2">
        <f t="shared" si="260"/>
        <v>59.829598535746307</v>
      </c>
      <c r="EN219" s="2">
        <f t="shared" si="261"/>
        <v>63.19860616352652</v>
      </c>
      <c r="EO219" s="2">
        <f t="shared" si="262"/>
        <v>69.750342085111043</v>
      </c>
      <c r="EQ219" s="2">
        <f t="shared" si="274"/>
        <v>64.825750762301439</v>
      </c>
      <c r="ER219" s="2">
        <f t="shared" si="274"/>
        <v>64.300066492437168</v>
      </c>
      <c r="ES219" s="2">
        <f t="shared" si="274"/>
        <v>62.974588162961467</v>
      </c>
      <c r="ET219" s="2">
        <f t="shared" si="274"/>
        <v>60.9963569789372</v>
      </c>
      <c r="EU219" s="2">
        <f t="shared" si="274"/>
        <v>60.873962682306775</v>
      </c>
      <c r="EV219" s="2">
        <f t="shared" si="274"/>
        <v>54.733401421569297</v>
      </c>
      <c r="EW219" s="2">
        <f t="shared" si="274"/>
        <v>53.870347378877419</v>
      </c>
      <c r="EX219" s="2">
        <f t="shared" si="274"/>
        <v>55.320757080049773</v>
      </c>
      <c r="EY219" s="2">
        <f t="shared" si="274"/>
        <v>52.854864510557498</v>
      </c>
      <c r="EZ219" s="2">
        <f t="shared" si="274"/>
        <v>52.921131908644504</v>
      </c>
      <c r="FA219" s="2">
        <f t="shared" si="274"/>
        <v>53.470780119911979</v>
      </c>
      <c r="FB219" s="2">
        <f t="shared" si="274"/>
        <v>58.989289885985819</v>
      </c>
      <c r="FC219" s="2">
        <f t="shared" si="274"/>
        <v>60.514225467257361</v>
      </c>
      <c r="FD219" s="2">
        <f t="shared" si="274"/>
        <v>62.891270367460734</v>
      </c>
      <c r="FE219" s="2">
        <f t="shared" si="274"/>
        <v>65.666129768199255</v>
      </c>
      <c r="FG219" s="2">
        <f t="shared" si="275"/>
        <v>0.99999871389262485</v>
      </c>
      <c r="FH219" s="2">
        <f t="shared" si="275"/>
        <v>0.9999987740869708</v>
      </c>
      <c r="FI219" s="2">
        <f t="shared" si="275"/>
        <v>0.99999890830220839</v>
      </c>
      <c r="FJ219" s="2">
        <f t="shared" si="275"/>
        <v>0.99999868174910722</v>
      </c>
      <c r="FK219" s="2">
        <f t="shared" si="275"/>
        <v>0.99999871631519865</v>
      </c>
      <c r="FL219" s="2">
        <f t="shared" si="275"/>
        <v>0.99999857694628247</v>
      </c>
      <c r="FM219" s="2">
        <f t="shared" si="275"/>
        <v>0.99999842839119457</v>
      </c>
      <c r="FN219" s="2">
        <f t="shared" si="275"/>
        <v>0.99999840598038914</v>
      </c>
      <c r="FO219" s="2">
        <f t="shared" si="275"/>
        <v>0.99999841537686152</v>
      </c>
      <c r="FP219" s="2">
        <f t="shared" si="275"/>
        <v>0.9999983578809265</v>
      </c>
      <c r="FQ219" s="2">
        <f t="shared" si="275"/>
        <v>0.99999850021120174</v>
      </c>
      <c r="FR219" s="2">
        <f t="shared" si="275"/>
        <v>0.99999848099836575</v>
      </c>
      <c r="FS219" s="2">
        <f t="shared" si="275"/>
        <v>0.99999858164317068</v>
      </c>
      <c r="FT219" s="2">
        <f t="shared" si="275"/>
        <v>0.99999855546280569</v>
      </c>
      <c r="FU219" s="2">
        <f t="shared" si="275"/>
        <v>0.99999825899994021</v>
      </c>
      <c r="FW219" s="2">
        <f t="shared" si="265"/>
        <v>0.95793833052402799</v>
      </c>
      <c r="FX219" s="2">
        <f t="shared" si="265"/>
        <v>0.97586019218986919</v>
      </c>
      <c r="FY219" s="2">
        <f t="shared" si="265"/>
        <v>0.98249311745621692</v>
      </c>
      <c r="FZ219" s="2">
        <f t="shared" si="265"/>
        <v>0.97796463709612846</v>
      </c>
      <c r="GA219" s="2">
        <f t="shared" si="265"/>
        <v>0.9800973348188452</v>
      </c>
      <c r="GB219" s="2">
        <f t="shared" si="265"/>
        <v>0.98026009829650429</v>
      </c>
      <c r="GC219" s="2">
        <f t="shared" si="265"/>
        <v>0.98207820057763473</v>
      </c>
      <c r="GD219" s="2">
        <f t="shared" si="265"/>
        <v>0.98595832741745715</v>
      </c>
      <c r="GE219" s="2">
        <f t="shared" si="265"/>
        <v>0.98612517938165234</v>
      </c>
      <c r="GF219" s="2">
        <f t="shared" si="265"/>
        <v>0.98389104074337219</v>
      </c>
      <c r="GG219" s="2">
        <f t="shared" si="265"/>
        <v>0.98148117278379332</v>
      </c>
      <c r="GH219" s="2">
        <f t="shared" si="265"/>
        <v>0.97717878508566713</v>
      </c>
      <c r="GI219" s="2">
        <f t="shared" si="265"/>
        <v>0.97381241993408996</v>
      </c>
      <c r="GJ219" s="2">
        <f t="shared" si="265"/>
        <v>0.96829906323541926</v>
      </c>
      <c r="GK219" s="2">
        <f t="shared" si="265"/>
        <v>0.96367804819411651</v>
      </c>
      <c r="GM219" s="86">
        <f t="shared" si="266"/>
        <v>1.2017096555037846E-237</v>
      </c>
      <c r="GN219" s="86">
        <f t="shared" si="266"/>
        <v>0</v>
      </c>
      <c r="GO219" s="86">
        <f t="shared" si="266"/>
        <v>0</v>
      </c>
      <c r="GP219" s="86">
        <f t="shared" si="266"/>
        <v>0</v>
      </c>
      <c r="GQ219" s="86">
        <f t="shared" si="266"/>
        <v>0</v>
      </c>
      <c r="GR219" s="86">
        <f t="shared" si="266"/>
        <v>0</v>
      </c>
      <c r="GS219" s="86">
        <f t="shared" si="266"/>
        <v>0</v>
      </c>
      <c r="GT219" s="86">
        <f t="shared" si="266"/>
        <v>0</v>
      </c>
      <c r="GU219" s="86">
        <f t="shared" si="266"/>
        <v>0</v>
      </c>
      <c r="GV219" s="86">
        <f t="shared" si="266"/>
        <v>0</v>
      </c>
      <c r="GW219" s="86">
        <f t="shared" si="266"/>
        <v>0</v>
      </c>
      <c r="GX219" s="86">
        <f t="shared" si="266"/>
        <v>0</v>
      </c>
      <c r="GY219" s="86">
        <f t="shared" si="266"/>
        <v>0</v>
      </c>
      <c r="GZ219" s="86">
        <f t="shared" si="266"/>
        <v>0</v>
      </c>
      <c r="HA219" s="86">
        <f t="shared" si="266"/>
        <v>0</v>
      </c>
      <c r="HC219" s="86">
        <f t="shared" si="276"/>
        <v>5.7030564944472206E-153</v>
      </c>
      <c r="HD219" s="86">
        <f t="shared" si="276"/>
        <v>0</v>
      </c>
      <c r="HE219" s="86">
        <f t="shared" si="276"/>
        <v>0</v>
      </c>
      <c r="HF219" s="86">
        <f t="shared" si="270"/>
        <v>0</v>
      </c>
      <c r="HG219" s="86">
        <f t="shared" si="270"/>
        <v>0</v>
      </c>
      <c r="HH219" s="86">
        <f t="shared" si="270"/>
        <v>0</v>
      </c>
      <c r="HI219" s="86">
        <f t="shared" si="245"/>
        <v>0</v>
      </c>
      <c r="HJ219" s="86">
        <f t="shared" si="245"/>
        <v>0</v>
      </c>
      <c r="HK219" s="86">
        <f t="shared" si="245"/>
        <v>0</v>
      </c>
      <c r="HL219" s="86">
        <f t="shared" si="245"/>
        <v>0</v>
      </c>
      <c r="HM219" s="86">
        <f t="shared" si="245"/>
        <v>0</v>
      </c>
      <c r="HN219" s="86">
        <f t="shared" si="245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7"/>
        <v>2.1793795629553322E-45</v>
      </c>
      <c r="HT219" s="86">
        <f t="shared" si="267"/>
        <v>8.1146674137092499E-66</v>
      </c>
      <c r="HU219" s="86">
        <f t="shared" si="267"/>
        <v>1.7377048978772461E-75</v>
      </c>
      <c r="HV219" s="86">
        <f t="shared" si="267"/>
        <v>2.8958333577346382E-72</v>
      </c>
      <c r="HW219" s="86">
        <f t="shared" si="267"/>
        <v>1.3825975896799948E-84</v>
      </c>
      <c r="HX219" s="86">
        <f t="shared" si="267"/>
        <v>4.9439424400037936E-84</v>
      </c>
      <c r="HY219" s="86">
        <f t="shared" si="267"/>
        <v>1.8677676856628197E-83</v>
      </c>
      <c r="HZ219" s="86">
        <f t="shared" si="267"/>
        <v>5.9902863189304291E-98</v>
      </c>
      <c r="IA219" s="86">
        <f t="shared" si="267"/>
        <v>1.0870543266177616E-97</v>
      </c>
      <c r="IB219" s="86">
        <f t="shared" si="267"/>
        <v>1.0159934191703733E-95</v>
      </c>
      <c r="IC219" s="86">
        <f t="shared" si="267"/>
        <v>3.9650015816491326E-88</v>
      </c>
      <c r="ID219" s="86">
        <f t="shared" si="267"/>
        <v>2.4763381805941994E-87</v>
      </c>
      <c r="IE219" s="86">
        <f t="shared" si="267"/>
        <v>7.4408928715175459E-81</v>
      </c>
      <c r="IF219" s="86">
        <f t="shared" si="267"/>
        <v>3.0278388967363781E-96</v>
      </c>
      <c r="IG219" s="86">
        <f t="shared" si="267"/>
        <v>2.9285650995715024E-134</v>
      </c>
      <c r="II219" s="86">
        <f t="shared" si="268"/>
        <v>7.2661115229370641E-7</v>
      </c>
      <c r="IJ219" s="86">
        <f t="shared" si="268"/>
        <v>1.5556459592116826E-10</v>
      </c>
      <c r="IK219" s="86">
        <f t="shared" si="268"/>
        <v>2.138469728784021E-13</v>
      </c>
      <c r="IL219" s="86">
        <f t="shared" si="268"/>
        <v>4.1434447021789612E-12</v>
      </c>
      <c r="IM219" s="86">
        <f t="shared" si="268"/>
        <v>4.0472675625210658E-14</v>
      </c>
      <c r="IN219" s="86">
        <f t="shared" si="268"/>
        <v>4.3291689276751146E-14</v>
      </c>
      <c r="IO219" s="86">
        <f t="shared" si="268"/>
        <v>1.2351282132538225E-14</v>
      </c>
      <c r="IP219" s="86">
        <f t="shared" si="268"/>
        <v>4.6479922642378698E-18</v>
      </c>
      <c r="IQ219" s="86">
        <f t="shared" si="268"/>
        <v>5.6602343779853833E-18</v>
      </c>
      <c r="IR219" s="86">
        <f t="shared" si="268"/>
        <v>9.013562109571887E-17</v>
      </c>
      <c r="IS219" s="86">
        <f t="shared" si="268"/>
        <v>3.3088642959894141E-15</v>
      </c>
      <c r="IT219" s="86">
        <f t="shared" si="268"/>
        <v>2.5591369198001191E-14</v>
      </c>
      <c r="IU219" s="86">
        <f t="shared" si="268"/>
        <v>1.1274461415572306E-12</v>
      </c>
      <c r="IV219" s="86">
        <f t="shared" si="268"/>
        <v>3.158312573103788E-15</v>
      </c>
      <c r="IW219" s="86">
        <f t="shared" si="268"/>
        <v>1.5490840728699596E-26</v>
      </c>
      <c r="IY219" s="86">
        <f t="shared" si="269"/>
        <v>7.2661115229370641E-7</v>
      </c>
      <c r="IZ219" s="86">
        <f t="shared" si="269"/>
        <v>1.5556459592116826E-10</v>
      </c>
      <c r="JA219" s="86">
        <f t="shared" si="269"/>
        <v>2.138469728784021E-13</v>
      </c>
      <c r="JB219" s="86">
        <f t="shared" si="269"/>
        <v>4.1434447021789612E-12</v>
      </c>
      <c r="JC219" s="86">
        <f t="shared" si="269"/>
        <v>4.0472675625210658E-14</v>
      </c>
      <c r="JD219" s="86">
        <f t="shared" si="269"/>
        <v>4.3291689276751146E-14</v>
      </c>
      <c r="JE219" s="86">
        <f t="shared" si="269"/>
        <v>1.2351282132538225E-14</v>
      </c>
      <c r="JF219" s="86">
        <f t="shared" si="269"/>
        <v>4.6479922642378698E-18</v>
      </c>
      <c r="JG219" s="86">
        <f t="shared" si="269"/>
        <v>5.6602343779853833E-18</v>
      </c>
      <c r="JH219" s="86">
        <f t="shared" si="269"/>
        <v>9.013562109571887E-17</v>
      </c>
      <c r="JI219" s="86">
        <f t="shared" si="269"/>
        <v>3.3088642959894141E-15</v>
      </c>
      <c r="JJ219" s="86">
        <f t="shared" si="269"/>
        <v>2.5591369198001191E-14</v>
      </c>
      <c r="JK219" s="86">
        <f t="shared" si="269"/>
        <v>1.1274461415572306E-12</v>
      </c>
      <c r="JL219" s="86">
        <f t="shared" si="269"/>
        <v>3.158312573103788E-15</v>
      </c>
      <c r="JM219" s="86">
        <f t="shared" si="269"/>
        <v>1.5490840728699596E-26</v>
      </c>
    </row>
    <row r="220" spans="2:273" x14ac:dyDescent="0.25">
      <c r="B220" s="2">
        <v>193</v>
      </c>
      <c r="C220" s="37">
        <v>64.552000000000007</v>
      </c>
      <c r="D220" s="37">
        <v>65.762</v>
      </c>
      <c r="E220" s="37">
        <v>63.048000000000002</v>
      </c>
      <c r="F220" s="37">
        <v>61.713999999999999</v>
      </c>
      <c r="G220" s="37">
        <v>62.802999999999997</v>
      </c>
      <c r="H220" s="37">
        <v>57.851999999999997</v>
      </c>
      <c r="I220" s="37">
        <v>55.262</v>
      </c>
      <c r="J220" s="37">
        <v>58.951000000000001</v>
      </c>
      <c r="K220" s="37">
        <v>56.241999999999997</v>
      </c>
      <c r="L220" s="37">
        <v>53.741999999999997</v>
      </c>
      <c r="M220" s="37">
        <v>56.274000000000001</v>
      </c>
      <c r="N220" s="37">
        <v>59.515999999999998</v>
      </c>
      <c r="O220" s="37">
        <v>59.482999999999997</v>
      </c>
      <c r="P220" s="37">
        <v>63.548000000000002</v>
      </c>
      <c r="Q220" s="37">
        <v>64.951999999999998</v>
      </c>
      <c r="S220" s="4" t="e">
        <f t="shared" si="271"/>
        <v>#N/A</v>
      </c>
      <c r="T220" s="4" t="e">
        <f t="shared" si="271"/>
        <v>#N/A</v>
      </c>
      <c r="U220" s="4" t="e">
        <f t="shared" si="271"/>
        <v>#N/A</v>
      </c>
      <c r="V220" s="4" t="e">
        <f t="shared" si="271"/>
        <v>#N/A</v>
      </c>
      <c r="W220" s="4" t="e">
        <f t="shared" si="271"/>
        <v>#N/A</v>
      </c>
      <c r="X220" s="4" t="e">
        <f t="shared" si="271"/>
        <v>#N/A</v>
      </c>
      <c r="Y220" s="4" t="e">
        <f t="shared" si="271"/>
        <v>#N/A</v>
      </c>
      <c r="Z220" s="4" t="e">
        <f t="shared" si="271"/>
        <v>#N/A</v>
      </c>
      <c r="AA220" s="4" t="e">
        <f t="shared" si="271"/>
        <v>#N/A</v>
      </c>
      <c r="AB220" s="4" t="e">
        <f t="shared" si="271"/>
        <v>#N/A</v>
      </c>
      <c r="AC220" s="4" t="e">
        <f t="shared" si="271"/>
        <v>#N/A</v>
      </c>
      <c r="AD220" s="4" t="e">
        <f t="shared" si="271"/>
        <v>#N/A</v>
      </c>
      <c r="AE220" s="4" t="e">
        <f t="shared" si="271"/>
        <v>#N/A</v>
      </c>
      <c r="AF220" s="4" t="e">
        <f t="shared" si="271"/>
        <v>#N/A</v>
      </c>
      <c r="AG220" s="4">
        <f t="shared" si="271"/>
        <v>65.690612257636246</v>
      </c>
      <c r="AI220" s="4">
        <f t="shared" si="272"/>
        <v>0</v>
      </c>
      <c r="AJ220" s="4">
        <f t="shared" si="272"/>
        <v>0</v>
      </c>
      <c r="AK220" s="4">
        <f t="shared" si="272"/>
        <v>0</v>
      </c>
      <c r="AL220" s="4">
        <f t="shared" si="272"/>
        <v>0</v>
      </c>
      <c r="AM220" s="4">
        <f t="shared" si="272"/>
        <v>0</v>
      </c>
      <c r="AN220" s="4">
        <f t="shared" si="272"/>
        <v>0</v>
      </c>
      <c r="AO220" s="4">
        <f t="shared" si="272"/>
        <v>0</v>
      </c>
      <c r="AP220" s="4">
        <f t="shared" si="272"/>
        <v>0</v>
      </c>
      <c r="AQ220" s="4">
        <f t="shared" si="272"/>
        <v>0</v>
      </c>
      <c r="AR220" s="4">
        <f t="shared" si="272"/>
        <v>0</v>
      </c>
      <c r="AS220" s="4">
        <f t="shared" si="272"/>
        <v>0</v>
      </c>
      <c r="AT220" s="4">
        <f t="shared" si="272"/>
        <v>0</v>
      </c>
      <c r="AU220" s="4">
        <f t="shared" si="272"/>
        <v>0</v>
      </c>
      <c r="AV220" s="4">
        <f t="shared" si="272"/>
        <v>0</v>
      </c>
      <c r="AW220" s="4">
        <f t="shared" si="272"/>
        <v>-0.73861225763624816</v>
      </c>
      <c r="AY220" s="2" t="e">
        <f t="shared" si="263"/>
        <v>#N/A</v>
      </c>
      <c r="AZ220" s="2" t="e">
        <f t="shared" si="263"/>
        <v>#N/A</v>
      </c>
      <c r="BA220" s="2" t="e">
        <f t="shared" si="263"/>
        <v>#N/A</v>
      </c>
      <c r="BB220" s="2" t="e">
        <f t="shared" si="263"/>
        <v>#N/A</v>
      </c>
      <c r="BC220" s="2" t="e">
        <f t="shared" si="263"/>
        <v>#N/A</v>
      </c>
      <c r="BD220" s="2" t="e">
        <f t="shared" si="263"/>
        <v>#N/A</v>
      </c>
      <c r="BE220" s="2" t="e">
        <f t="shared" si="263"/>
        <v>#N/A</v>
      </c>
      <c r="BF220" s="2" t="e">
        <f t="shared" si="263"/>
        <v>#N/A</v>
      </c>
      <c r="BG220" s="2" t="e">
        <f t="shared" si="263"/>
        <v>#N/A</v>
      </c>
      <c r="BH220" s="2" t="e">
        <f t="shared" si="263"/>
        <v>#N/A</v>
      </c>
      <c r="BI220" s="2" t="e">
        <f t="shared" si="263"/>
        <v>#N/A</v>
      </c>
      <c r="BJ220" s="2" t="e">
        <f t="shared" si="263"/>
        <v>#N/A</v>
      </c>
      <c r="BK220" s="2" t="e">
        <f t="shared" si="263"/>
        <v>#N/A</v>
      </c>
      <c r="BL220" s="2" t="e">
        <f t="shared" si="263"/>
        <v>#N/A</v>
      </c>
      <c r="BM220" s="2">
        <f t="shared" si="263"/>
        <v>65.690612257636246</v>
      </c>
      <c r="BO220" s="2" t="str">
        <f t="shared" si="277"/>
        <v/>
      </c>
      <c r="BP220" s="2" t="str">
        <f t="shared" si="278"/>
        <v/>
      </c>
      <c r="BQ220" s="2" t="str">
        <f t="shared" si="279"/>
        <v/>
      </c>
      <c r="BR220" s="2" t="str">
        <f t="shared" si="280"/>
        <v/>
      </c>
      <c r="BS220" s="2" t="str">
        <f t="shared" si="281"/>
        <v/>
      </c>
      <c r="BT220" s="2" t="str">
        <f t="shared" si="282"/>
        <v/>
      </c>
      <c r="BU220" s="2" t="str">
        <f t="shared" si="283"/>
        <v/>
      </c>
      <c r="BV220" s="2" t="str">
        <f t="shared" si="284"/>
        <v/>
      </c>
      <c r="BW220" s="2" t="str">
        <f t="shared" si="285"/>
        <v/>
      </c>
      <c r="BX220" s="2" t="str">
        <f t="shared" si="286"/>
        <v/>
      </c>
      <c r="BY220" s="2" t="str">
        <f t="shared" si="287"/>
        <v/>
      </c>
      <c r="BZ220" s="2" t="str">
        <f t="shared" si="288"/>
        <v/>
      </c>
      <c r="CA220" s="2" t="str">
        <f t="shared" si="289"/>
        <v/>
      </c>
      <c r="CB220" s="2" t="str">
        <f t="shared" si="290"/>
        <v/>
      </c>
      <c r="CC220" s="2" t="str">
        <f t="shared" si="291"/>
        <v/>
      </c>
      <c r="CE220" s="2" t="str">
        <f t="shared" si="264"/>
        <v/>
      </c>
      <c r="CF220" s="2" t="str">
        <f t="shared" si="264"/>
        <v/>
      </c>
      <c r="CG220" s="2" t="str">
        <f t="shared" si="264"/>
        <v/>
      </c>
      <c r="CH220" s="2" t="str">
        <f t="shared" si="264"/>
        <v/>
      </c>
      <c r="CI220" s="2" t="str">
        <f t="shared" si="264"/>
        <v/>
      </c>
      <c r="CJ220" s="2" t="str">
        <f t="shared" si="264"/>
        <v/>
      </c>
      <c r="CK220" s="2" t="str">
        <f t="shared" si="264"/>
        <v/>
      </c>
      <c r="CL220" s="2" t="str">
        <f t="shared" si="264"/>
        <v/>
      </c>
      <c r="CM220" s="2" t="str">
        <f t="shared" si="264"/>
        <v/>
      </c>
      <c r="CN220" s="2" t="str">
        <f t="shared" si="264"/>
        <v/>
      </c>
      <c r="CO220" s="2" t="str">
        <f t="shared" si="264"/>
        <v/>
      </c>
      <c r="CP220" s="2" t="str">
        <f t="shared" si="264"/>
        <v/>
      </c>
      <c r="CQ220" s="2" t="str">
        <f t="shared" si="264"/>
        <v/>
      </c>
      <c r="CR220" s="2" t="str">
        <f t="shared" si="264"/>
        <v/>
      </c>
      <c r="CS220" s="2" t="str">
        <f t="shared" si="264"/>
        <v/>
      </c>
      <c r="CU220" s="2" t="str">
        <f t="shared" si="292"/>
        <v/>
      </c>
      <c r="CV220" s="2" t="str">
        <f t="shared" si="293"/>
        <v/>
      </c>
      <c r="CW220" s="2" t="str">
        <f t="shared" si="294"/>
        <v/>
      </c>
      <c r="CX220" s="2" t="str">
        <f t="shared" si="295"/>
        <v/>
      </c>
      <c r="CY220" s="2" t="str">
        <f t="shared" si="296"/>
        <v/>
      </c>
      <c r="CZ220" s="2" t="str">
        <f t="shared" si="297"/>
        <v/>
      </c>
      <c r="DA220" s="2" t="str">
        <f t="shared" si="298"/>
        <v/>
      </c>
      <c r="DB220" s="2" t="str">
        <f t="shared" si="299"/>
        <v/>
      </c>
      <c r="DC220" s="2" t="str">
        <f t="shared" si="300"/>
        <v/>
      </c>
      <c r="DD220" s="2" t="str">
        <f t="shared" si="301"/>
        <v/>
      </c>
      <c r="DE220" s="2" t="str">
        <f t="shared" si="302"/>
        <v/>
      </c>
      <c r="DF220" s="2" t="str">
        <f t="shared" si="303"/>
        <v/>
      </c>
      <c r="DG220" s="2" t="str">
        <f t="shared" si="304"/>
        <v/>
      </c>
      <c r="DH220" s="2" t="str">
        <f t="shared" si="305"/>
        <v/>
      </c>
      <c r="DI220" s="2">
        <f t="shared" si="306"/>
        <v>64.951999999999998</v>
      </c>
      <c r="DK220" s="2">
        <f t="shared" si="273"/>
        <v>73.044705226174784</v>
      </c>
      <c r="DL220" s="2">
        <f t="shared" si="273"/>
        <v>99.672909241920877</v>
      </c>
      <c r="DM220" s="2">
        <f t="shared" si="273"/>
        <v>101.23442615524012</v>
      </c>
      <c r="DN220" s="2">
        <f t="shared" si="273"/>
        <v>89.476062820900054</v>
      </c>
      <c r="DO220" s="2">
        <f t="shared" si="273"/>
        <v>103.83978101045297</v>
      </c>
      <c r="DP220" s="2">
        <f t="shared" si="273"/>
        <v>96.052562753036426</v>
      </c>
      <c r="DQ220" s="2">
        <f t="shared" si="273"/>
        <v>85.25331447641976</v>
      </c>
      <c r="DR220" s="2">
        <f t="shared" si="273"/>
        <v>102.80948948948951</v>
      </c>
      <c r="DS220" s="2">
        <f t="shared" si="273"/>
        <v>103.70222792792795</v>
      </c>
      <c r="DT220" s="2">
        <f t="shared" si="273"/>
        <v>108.11327394957981</v>
      </c>
      <c r="DU220" s="2">
        <f t="shared" si="273"/>
        <v>109.6627231660232</v>
      </c>
      <c r="DV220" s="2">
        <f t="shared" si="273"/>
        <v>101.12271255060726</v>
      </c>
      <c r="DW220" s="2">
        <f t="shared" si="273"/>
        <v>98.274902063789824</v>
      </c>
      <c r="DX220" s="2">
        <f t="shared" si="273"/>
        <v>102.6817205128205</v>
      </c>
      <c r="DY220" s="2">
        <f t="shared" si="273"/>
        <v>94.938468627450959</v>
      </c>
      <c r="EA220" s="2">
        <f t="shared" si="244"/>
        <v>63.403735570740565</v>
      </c>
      <c r="EB220" s="2">
        <f t="shared" si="244"/>
        <v>62.632930659369485</v>
      </c>
      <c r="EC220" s="2">
        <f t="shared" si="244"/>
        <v>62.061947002157595</v>
      </c>
      <c r="ED220" s="2">
        <f t="shared" si="244"/>
        <v>60.13595605337251</v>
      </c>
      <c r="EE220" s="2">
        <f t="shared" si="244"/>
        <v>57.07473836924585</v>
      </c>
      <c r="EF220" s="2">
        <f t="shared" si="239"/>
        <v>52.420574683015424</v>
      </c>
      <c r="EG220" s="2">
        <f t="shared" si="240"/>
        <v>54.75430447934005</v>
      </c>
      <c r="EH220" s="2">
        <f t="shared" si="241"/>
        <v>53.148155978314456</v>
      </c>
      <c r="EI220" s="2">
        <f t="shared" si="242"/>
        <v>51.96721046747232</v>
      </c>
      <c r="EJ220" s="2">
        <f t="shared" si="243"/>
        <v>53.032691690662304</v>
      </c>
      <c r="EK220" s="2">
        <f t="shared" si="246"/>
        <v>53.477046887210207</v>
      </c>
      <c r="EL220" s="2">
        <f t="shared" si="259"/>
        <v>58.023967298799292</v>
      </c>
      <c r="EM220" s="2">
        <f t="shared" si="260"/>
        <v>59.699316858029128</v>
      </c>
      <c r="EN220" s="2">
        <f t="shared" si="261"/>
        <v>63.098119639785665</v>
      </c>
      <c r="EO220" s="2">
        <f t="shared" si="262"/>
        <v>69.683943715129629</v>
      </c>
      <c r="EQ220" s="2">
        <f t="shared" si="274"/>
        <v>64.745678983066597</v>
      </c>
      <c r="ER220" s="2">
        <f t="shared" si="274"/>
        <v>64.211679334591764</v>
      </c>
      <c r="ES220" s="2">
        <f t="shared" si="274"/>
        <v>62.892999974872943</v>
      </c>
      <c r="ET220" s="2">
        <f t="shared" si="274"/>
        <v>60.91615989666704</v>
      </c>
      <c r="EU220" s="2">
        <f t="shared" si="274"/>
        <v>60.763844413719291</v>
      </c>
      <c r="EV220" s="2">
        <f t="shared" si="274"/>
        <v>54.590424263032205</v>
      </c>
      <c r="EW220" s="2">
        <f t="shared" si="274"/>
        <v>53.722507556868557</v>
      </c>
      <c r="EX220" s="2">
        <f t="shared" si="274"/>
        <v>55.146670468685201</v>
      </c>
      <c r="EY220" s="2">
        <f t="shared" si="274"/>
        <v>52.655100004668007</v>
      </c>
      <c r="EZ220" s="2">
        <f t="shared" si="274"/>
        <v>52.713910143641669</v>
      </c>
      <c r="FA220" s="2">
        <f t="shared" si="274"/>
        <v>53.27056527828227</v>
      </c>
      <c r="FB220" s="2">
        <f t="shared" si="274"/>
        <v>58.837406473454891</v>
      </c>
      <c r="FC220" s="2">
        <f t="shared" si="274"/>
        <v>60.392266672467528</v>
      </c>
      <c r="FD220" s="2">
        <f t="shared" si="274"/>
        <v>62.787219665484045</v>
      </c>
      <c r="FE220" s="2">
        <f t="shared" si="274"/>
        <v>65.553301747873405</v>
      </c>
      <c r="FG220" s="2">
        <f t="shared" si="275"/>
        <v>0.99999882705600063</v>
      </c>
      <c r="FH220" s="2">
        <f t="shared" si="275"/>
        <v>0.99999888195390874</v>
      </c>
      <c r="FI220" s="2">
        <f t="shared" si="275"/>
        <v>0.99999900435968514</v>
      </c>
      <c r="FJ220" s="2">
        <f t="shared" si="275"/>
        <v>0.99999879774075728</v>
      </c>
      <c r="FK220" s="2">
        <f t="shared" si="275"/>
        <v>0.99999882926541461</v>
      </c>
      <c r="FL220" s="2">
        <f t="shared" si="275"/>
        <v>0.9999987021594221</v>
      </c>
      <c r="FM220" s="2">
        <f t="shared" si="275"/>
        <v>0.99999856667553599</v>
      </c>
      <c r="FN220" s="2">
        <f t="shared" si="275"/>
        <v>0.99999854623663287</v>
      </c>
      <c r="FO220" s="2">
        <f t="shared" si="275"/>
        <v>0.99999855480631994</v>
      </c>
      <c r="FP220" s="2">
        <f t="shared" si="275"/>
        <v>0.99999850236938903</v>
      </c>
      <c r="FQ220" s="2">
        <f t="shared" si="275"/>
        <v>0.99999863217617879</v>
      </c>
      <c r="FR220" s="2">
        <f t="shared" si="275"/>
        <v>0.99999861465385942</v>
      </c>
      <c r="FS220" s="2">
        <f t="shared" si="275"/>
        <v>0.99999870644303612</v>
      </c>
      <c r="FT220" s="2">
        <f t="shared" si="275"/>
        <v>0.99999868256625346</v>
      </c>
      <c r="FU220" s="2">
        <f t="shared" si="275"/>
        <v>0.9999984121888309</v>
      </c>
      <c r="FW220" s="2">
        <f t="shared" si="265"/>
        <v>0.96149680229869772</v>
      </c>
      <c r="FX220" s="2">
        <f t="shared" si="265"/>
        <v>0.97793737168064632</v>
      </c>
      <c r="FY220" s="2">
        <f t="shared" si="265"/>
        <v>0.98400890041266798</v>
      </c>
      <c r="FZ220" s="2">
        <f t="shared" si="265"/>
        <v>0.97986446994522447</v>
      </c>
      <c r="GA220" s="2">
        <f t="shared" si="265"/>
        <v>0.98181671070458509</v>
      </c>
      <c r="GB220" s="2">
        <f t="shared" si="265"/>
        <v>0.98196567190132944</v>
      </c>
      <c r="GC220" s="2">
        <f t="shared" si="265"/>
        <v>0.98362930932957837</v>
      </c>
      <c r="GD220" s="2">
        <f t="shared" si="265"/>
        <v>0.98717800062967997</v>
      </c>
      <c r="GE220" s="2">
        <f t="shared" si="265"/>
        <v>0.9873305459039029</v>
      </c>
      <c r="GF220" s="2">
        <f t="shared" si="265"/>
        <v>0.98528760098976798</v>
      </c>
      <c r="GG220" s="2">
        <f t="shared" si="265"/>
        <v>0.98308306344182039</v>
      </c>
      <c r="GH220" s="2">
        <f t="shared" si="265"/>
        <v>0.97914492723713342</v>
      </c>
      <c r="GI220" s="2">
        <f t="shared" si="265"/>
        <v>0.97606148343841059</v>
      </c>
      <c r="GJ220" s="2">
        <f t="shared" si="265"/>
        <v>0.97100753223721892</v>
      </c>
      <c r="GK220" s="2">
        <f t="shared" si="265"/>
        <v>0.96676777812401349</v>
      </c>
      <c r="GM220" s="86">
        <f t="shared" si="266"/>
        <v>1.7335526174118487E-241</v>
      </c>
      <c r="GN220" s="86">
        <f t="shared" si="266"/>
        <v>0</v>
      </c>
      <c r="GO220" s="86">
        <f t="shared" si="266"/>
        <v>0</v>
      </c>
      <c r="GP220" s="86">
        <f t="shared" si="266"/>
        <v>0</v>
      </c>
      <c r="GQ220" s="86">
        <f t="shared" si="266"/>
        <v>0</v>
      </c>
      <c r="GR220" s="86">
        <f t="shared" si="266"/>
        <v>0</v>
      </c>
      <c r="GS220" s="86">
        <f t="shared" si="266"/>
        <v>0</v>
      </c>
      <c r="GT220" s="86">
        <f t="shared" si="266"/>
        <v>0</v>
      </c>
      <c r="GU220" s="86">
        <f t="shared" si="266"/>
        <v>0</v>
      </c>
      <c r="GV220" s="86">
        <f t="shared" si="266"/>
        <v>0</v>
      </c>
      <c r="GW220" s="86">
        <f t="shared" si="266"/>
        <v>0</v>
      </c>
      <c r="GX220" s="86">
        <f t="shared" si="266"/>
        <v>0</v>
      </c>
      <c r="GY220" s="86">
        <f t="shared" si="266"/>
        <v>0</v>
      </c>
      <c r="GZ220" s="86">
        <f t="shared" si="266"/>
        <v>0</v>
      </c>
      <c r="HA220" s="86">
        <f t="shared" si="266"/>
        <v>0</v>
      </c>
      <c r="HC220" s="86">
        <f t="shared" si="276"/>
        <v>5.2405412923592775E-156</v>
      </c>
      <c r="HD220" s="86">
        <f t="shared" si="276"/>
        <v>0</v>
      </c>
      <c r="HE220" s="86">
        <f t="shared" si="276"/>
        <v>0</v>
      </c>
      <c r="HF220" s="86">
        <f t="shared" si="270"/>
        <v>0</v>
      </c>
      <c r="HG220" s="86">
        <f t="shared" si="270"/>
        <v>0</v>
      </c>
      <c r="HH220" s="86">
        <f t="shared" si="270"/>
        <v>0</v>
      </c>
      <c r="HI220" s="86">
        <f t="shared" si="245"/>
        <v>0</v>
      </c>
      <c r="HJ220" s="86">
        <f t="shared" si="245"/>
        <v>0</v>
      </c>
      <c r="HK220" s="86">
        <f t="shared" si="245"/>
        <v>0</v>
      </c>
      <c r="HL220" s="86">
        <f t="shared" si="245"/>
        <v>0</v>
      </c>
      <c r="HM220" s="86">
        <f t="shared" si="245"/>
        <v>0</v>
      </c>
      <c r="HN220" s="86">
        <f t="shared" si="245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7"/>
        <v>8.5693184926889558E-47</v>
      </c>
      <c r="HT220" s="86">
        <f t="shared" si="267"/>
        <v>1.1340917602463522E-67</v>
      </c>
      <c r="HU220" s="86">
        <f t="shared" si="267"/>
        <v>1.3959720257625138E-77</v>
      </c>
      <c r="HV220" s="86">
        <f t="shared" si="267"/>
        <v>2.5495089294269634E-74</v>
      </c>
      <c r="HW220" s="86">
        <f t="shared" si="267"/>
        <v>5.9891982618831487E-87</v>
      </c>
      <c r="HX220" s="86">
        <f t="shared" si="267"/>
        <v>2.2202618126438743E-86</v>
      </c>
      <c r="HY220" s="86">
        <f t="shared" si="267"/>
        <v>8.7210137410446765E-86</v>
      </c>
      <c r="HZ220" s="86">
        <f t="shared" si="267"/>
        <v>1.2701314403809217E-100</v>
      </c>
      <c r="IA220" s="86">
        <f t="shared" si="267"/>
        <v>2.4033604675542431E-100</v>
      </c>
      <c r="IB220" s="86">
        <f t="shared" si="267"/>
        <v>2.4175515525512082E-98</v>
      </c>
      <c r="IC220" s="86">
        <f t="shared" si="267"/>
        <v>1.3480077711845845E-90</v>
      </c>
      <c r="ID220" s="86">
        <f t="shared" si="267"/>
        <v>7.6255655343451929E-90</v>
      </c>
      <c r="IE220" s="86">
        <f t="shared" si="267"/>
        <v>3.3776090416913644E-83</v>
      </c>
      <c r="IF220" s="86">
        <f t="shared" si="267"/>
        <v>3.9450860271316356E-99</v>
      </c>
      <c r="IG220" s="86">
        <f t="shared" si="267"/>
        <v>2.1274017383538947E-138</v>
      </c>
      <c r="II220" s="86">
        <f t="shared" si="268"/>
        <v>3.3948229017898925E-7</v>
      </c>
      <c r="IJ220" s="86">
        <f t="shared" si="268"/>
        <v>5.4115890639901075E-11</v>
      </c>
      <c r="IK220" s="86">
        <f t="shared" si="268"/>
        <v>6.0178136897122948E-14</v>
      </c>
      <c r="IL220" s="86">
        <f t="shared" si="268"/>
        <v>1.2427117922808169E-12</v>
      </c>
      <c r="IM220" s="86">
        <f t="shared" si="268"/>
        <v>1.0088235513372822E-14</v>
      </c>
      <c r="IN220" s="86">
        <f t="shared" si="268"/>
        <v>1.0857750043813079E-14</v>
      </c>
      <c r="IO220" s="86">
        <f t="shared" si="268"/>
        <v>3.0271754388778478E-15</v>
      </c>
      <c r="IP220" s="86">
        <f t="shared" si="268"/>
        <v>8.8041264513470697E-19</v>
      </c>
      <c r="IQ220" s="86">
        <f t="shared" si="268"/>
        <v>1.0864783597800949E-18</v>
      </c>
      <c r="IR220" s="86">
        <f t="shared" si="268"/>
        <v>1.8412670735681514E-17</v>
      </c>
      <c r="IS220" s="86">
        <f t="shared" si="268"/>
        <v>7.5400653800708751E-16</v>
      </c>
      <c r="IT220" s="86">
        <f t="shared" si="268"/>
        <v>5.9198096085177362E-15</v>
      </c>
      <c r="IU220" s="86">
        <f t="shared" si="268"/>
        <v>2.9825419882776973E-13</v>
      </c>
      <c r="IV220" s="86">
        <f t="shared" si="268"/>
        <v>5.6390207090299594E-16</v>
      </c>
      <c r="IW220" s="86">
        <f t="shared" si="268"/>
        <v>5.9155225535279033E-28</v>
      </c>
      <c r="IY220" s="86">
        <f t="shared" si="269"/>
        <v>3.3948229017898925E-7</v>
      </c>
      <c r="IZ220" s="86">
        <f t="shared" si="269"/>
        <v>5.4115890639901075E-11</v>
      </c>
      <c r="JA220" s="86">
        <f t="shared" si="269"/>
        <v>6.0178136897122948E-14</v>
      </c>
      <c r="JB220" s="86">
        <f t="shared" si="269"/>
        <v>1.2427117922808169E-12</v>
      </c>
      <c r="JC220" s="86">
        <f t="shared" si="269"/>
        <v>1.0088235513372822E-14</v>
      </c>
      <c r="JD220" s="86">
        <f t="shared" si="269"/>
        <v>1.0857750043813079E-14</v>
      </c>
      <c r="JE220" s="86">
        <f t="shared" si="269"/>
        <v>3.0271754388778478E-15</v>
      </c>
      <c r="JF220" s="86">
        <f t="shared" si="269"/>
        <v>8.8041264513470697E-19</v>
      </c>
      <c r="JG220" s="86">
        <f t="shared" si="269"/>
        <v>1.0864783597800949E-18</v>
      </c>
      <c r="JH220" s="86">
        <f t="shared" si="269"/>
        <v>1.8412670735681514E-17</v>
      </c>
      <c r="JI220" s="86">
        <f t="shared" si="269"/>
        <v>7.5400653800708751E-16</v>
      </c>
      <c r="JJ220" s="86">
        <f t="shared" si="269"/>
        <v>5.9198096085177362E-15</v>
      </c>
      <c r="JK220" s="86">
        <f t="shared" si="269"/>
        <v>2.9825419882776973E-13</v>
      </c>
      <c r="JL220" s="86">
        <f t="shared" si="269"/>
        <v>5.6390207090299594E-16</v>
      </c>
      <c r="JM220" s="86">
        <f t="shared" si="269"/>
        <v>5.9155225535279033E-28</v>
      </c>
    </row>
    <row r="221" spans="2:273" x14ac:dyDescent="0.25">
      <c r="B221" s="2">
        <v>194</v>
      </c>
      <c r="C221" s="37">
        <v>65.626999999999995</v>
      </c>
      <c r="D221" s="37">
        <v>65.444000000000003</v>
      </c>
      <c r="E221" s="37">
        <v>62.094999999999999</v>
      </c>
      <c r="F221" s="37">
        <v>63.46</v>
      </c>
      <c r="G221" s="37">
        <v>62.279000000000003</v>
      </c>
      <c r="H221" s="37">
        <v>58.524999999999999</v>
      </c>
      <c r="I221" s="37">
        <v>55.082000000000001</v>
      </c>
      <c r="J221" s="37">
        <v>59.082000000000001</v>
      </c>
      <c r="K221" s="37">
        <v>56.031999999999996</v>
      </c>
      <c r="L221" s="37">
        <v>53.935000000000002</v>
      </c>
      <c r="M221" s="37">
        <v>56.854999999999997</v>
      </c>
      <c r="N221" s="37">
        <v>58.854999999999997</v>
      </c>
      <c r="O221" s="37">
        <v>59.8</v>
      </c>
      <c r="P221" s="37">
        <v>63.468000000000004</v>
      </c>
      <c r="Q221" s="37">
        <v>64.903000000000006</v>
      </c>
      <c r="S221" s="4" t="e">
        <f t="shared" si="271"/>
        <v>#N/A</v>
      </c>
      <c r="T221" s="4" t="e">
        <f t="shared" si="271"/>
        <v>#N/A</v>
      </c>
      <c r="U221" s="4" t="e">
        <f t="shared" si="271"/>
        <v>#N/A</v>
      </c>
      <c r="V221" s="4" t="e">
        <f t="shared" si="271"/>
        <v>#N/A</v>
      </c>
      <c r="W221" s="4" t="e">
        <f t="shared" si="271"/>
        <v>#N/A</v>
      </c>
      <c r="X221" s="4" t="e">
        <f t="shared" si="271"/>
        <v>#N/A</v>
      </c>
      <c r="Y221" s="4" t="e">
        <f t="shared" si="271"/>
        <v>#N/A</v>
      </c>
      <c r="Z221" s="4" t="e">
        <f t="shared" si="271"/>
        <v>#N/A</v>
      </c>
      <c r="AA221" s="4" t="e">
        <f t="shared" si="271"/>
        <v>#N/A</v>
      </c>
      <c r="AB221" s="4" t="e">
        <f t="shared" si="271"/>
        <v>#N/A</v>
      </c>
      <c r="AC221" s="4" t="e">
        <f t="shared" si="271"/>
        <v>#N/A</v>
      </c>
      <c r="AD221" s="4" t="e">
        <f t="shared" si="271"/>
        <v>#N/A</v>
      </c>
      <c r="AE221" s="4" t="e">
        <f t="shared" si="271"/>
        <v>#N/A</v>
      </c>
      <c r="AF221" s="4" t="e">
        <f t="shared" si="271"/>
        <v>#N/A</v>
      </c>
      <c r="AG221" s="4">
        <f t="shared" si="271"/>
        <v>65.567481071082</v>
      </c>
      <c r="AI221" s="4">
        <f t="shared" si="272"/>
        <v>0</v>
      </c>
      <c r="AJ221" s="4">
        <f t="shared" si="272"/>
        <v>0</v>
      </c>
      <c r="AK221" s="4">
        <f t="shared" si="272"/>
        <v>0</v>
      </c>
      <c r="AL221" s="4">
        <f t="shared" si="272"/>
        <v>0</v>
      </c>
      <c r="AM221" s="4">
        <f t="shared" si="272"/>
        <v>0</v>
      </c>
      <c r="AN221" s="4">
        <f t="shared" si="272"/>
        <v>0</v>
      </c>
      <c r="AO221" s="4">
        <f t="shared" si="272"/>
        <v>0</v>
      </c>
      <c r="AP221" s="4">
        <f t="shared" si="272"/>
        <v>0</v>
      </c>
      <c r="AQ221" s="4">
        <f t="shared" si="272"/>
        <v>0</v>
      </c>
      <c r="AR221" s="4">
        <f t="shared" si="272"/>
        <v>0</v>
      </c>
      <c r="AS221" s="4">
        <f t="shared" si="272"/>
        <v>0</v>
      </c>
      <c r="AT221" s="4">
        <f t="shared" si="272"/>
        <v>0</v>
      </c>
      <c r="AU221" s="4">
        <f t="shared" si="272"/>
        <v>0</v>
      </c>
      <c r="AV221" s="4">
        <f t="shared" si="272"/>
        <v>0</v>
      </c>
      <c r="AW221" s="4">
        <f t="shared" si="272"/>
        <v>-0.66448107108199395</v>
      </c>
      <c r="AY221" s="2" t="e">
        <f t="shared" si="263"/>
        <v>#N/A</v>
      </c>
      <c r="AZ221" s="2" t="e">
        <f t="shared" si="263"/>
        <v>#N/A</v>
      </c>
      <c r="BA221" s="2" t="e">
        <f t="shared" si="263"/>
        <v>#N/A</v>
      </c>
      <c r="BB221" s="2" t="e">
        <f t="shared" si="263"/>
        <v>#N/A</v>
      </c>
      <c r="BC221" s="2" t="e">
        <f t="shared" si="263"/>
        <v>#N/A</v>
      </c>
      <c r="BD221" s="2" t="e">
        <f t="shared" si="263"/>
        <v>#N/A</v>
      </c>
      <c r="BE221" s="2" t="e">
        <f t="shared" si="263"/>
        <v>#N/A</v>
      </c>
      <c r="BF221" s="2" t="e">
        <f t="shared" si="263"/>
        <v>#N/A</v>
      </c>
      <c r="BG221" s="2" t="e">
        <f t="shared" si="263"/>
        <v>#N/A</v>
      </c>
      <c r="BH221" s="2" t="e">
        <f t="shared" si="263"/>
        <v>#N/A</v>
      </c>
      <c r="BI221" s="2" t="e">
        <f t="shared" si="263"/>
        <v>#N/A</v>
      </c>
      <c r="BJ221" s="2" t="e">
        <f t="shared" si="263"/>
        <v>#N/A</v>
      </c>
      <c r="BK221" s="2" t="e">
        <f t="shared" si="263"/>
        <v>#N/A</v>
      </c>
      <c r="BL221" s="2" t="e">
        <f t="shared" si="263"/>
        <v>#N/A</v>
      </c>
      <c r="BM221" s="2">
        <f t="shared" si="263"/>
        <v>65.567481071082</v>
      </c>
      <c r="BO221" s="2" t="str">
        <f t="shared" si="277"/>
        <v/>
      </c>
      <c r="BP221" s="2" t="str">
        <f t="shared" si="278"/>
        <v/>
      </c>
      <c r="BQ221" s="2" t="str">
        <f t="shared" si="279"/>
        <v/>
      </c>
      <c r="BR221" s="2" t="str">
        <f t="shared" si="280"/>
        <v/>
      </c>
      <c r="BS221" s="2" t="str">
        <f t="shared" si="281"/>
        <v/>
      </c>
      <c r="BT221" s="2" t="str">
        <f t="shared" si="282"/>
        <v/>
      </c>
      <c r="BU221" s="2" t="str">
        <f t="shared" si="283"/>
        <v/>
      </c>
      <c r="BV221" s="2" t="str">
        <f t="shared" si="284"/>
        <v/>
      </c>
      <c r="BW221" s="2" t="str">
        <f t="shared" si="285"/>
        <v/>
      </c>
      <c r="BX221" s="2" t="str">
        <f t="shared" si="286"/>
        <v/>
      </c>
      <c r="BY221" s="2" t="str">
        <f t="shared" si="287"/>
        <v/>
      </c>
      <c r="BZ221" s="2" t="str">
        <f t="shared" si="288"/>
        <v/>
      </c>
      <c r="CA221" s="2" t="str">
        <f t="shared" si="289"/>
        <v/>
      </c>
      <c r="CB221" s="2" t="str">
        <f t="shared" si="290"/>
        <v/>
      </c>
      <c r="CC221" s="2" t="str">
        <f t="shared" si="291"/>
        <v/>
      </c>
      <c r="CE221" s="2" t="str">
        <f t="shared" si="264"/>
        <v/>
      </c>
      <c r="CF221" s="2" t="str">
        <f t="shared" si="264"/>
        <v/>
      </c>
      <c r="CG221" s="2" t="str">
        <f t="shared" si="264"/>
        <v/>
      </c>
      <c r="CH221" s="2" t="str">
        <f t="shared" si="264"/>
        <v/>
      </c>
      <c r="CI221" s="2" t="str">
        <f t="shared" si="264"/>
        <v/>
      </c>
      <c r="CJ221" s="2" t="str">
        <f t="shared" si="264"/>
        <v/>
      </c>
      <c r="CK221" s="2" t="str">
        <f t="shared" si="264"/>
        <v/>
      </c>
      <c r="CL221" s="2" t="str">
        <f t="shared" si="264"/>
        <v/>
      </c>
      <c r="CM221" s="2" t="str">
        <f t="shared" si="264"/>
        <v/>
      </c>
      <c r="CN221" s="2" t="str">
        <f t="shared" si="264"/>
        <v/>
      </c>
      <c r="CO221" s="2" t="str">
        <f t="shared" si="264"/>
        <v/>
      </c>
      <c r="CP221" s="2" t="str">
        <f t="shared" si="264"/>
        <v/>
      </c>
      <c r="CQ221" s="2" t="str">
        <f t="shared" si="264"/>
        <v/>
      </c>
      <c r="CR221" s="2" t="str">
        <f t="shared" si="264"/>
        <v/>
      </c>
      <c r="CS221" s="2" t="str">
        <f t="shared" si="264"/>
        <v/>
      </c>
      <c r="CU221" s="2" t="str">
        <f t="shared" si="292"/>
        <v/>
      </c>
      <c r="CV221" s="2" t="str">
        <f t="shared" si="293"/>
        <v/>
      </c>
      <c r="CW221" s="2" t="str">
        <f t="shared" si="294"/>
        <v/>
      </c>
      <c r="CX221" s="2" t="str">
        <f t="shared" si="295"/>
        <v/>
      </c>
      <c r="CY221" s="2" t="str">
        <f t="shared" si="296"/>
        <v/>
      </c>
      <c r="CZ221" s="2" t="str">
        <f t="shared" si="297"/>
        <v/>
      </c>
      <c r="DA221" s="2" t="str">
        <f t="shared" si="298"/>
        <v/>
      </c>
      <c r="DB221" s="2" t="str">
        <f t="shared" si="299"/>
        <v/>
      </c>
      <c r="DC221" s="2" t="str">
        <f t="shared" si="300"/>
        <v/>
      </c>
      <c r="DD221" s="2" t="str">
        <f t="shared" si="301"/>
        <v/>
      </c>
      <c r="DE221" s="2" t="str">
        <f t="shared" si="302"/>
        <v/>
      </c>
      <c r="DF221" s="2" t="str">
        <f t="shared" si="303"/>
        <v/>
      </c>
      <c r="DG221" s="2" t="str">
        <f t="shared" si="304"/>
        <v/>
      </c>
      <c r="DH221" s="2" t="str">
        <f t="shared" si="305"/>
        <v/>
      </c>
      <c r="DI221" s="2">
        <f t="shared" si="306"/>
        <v>64.903000000000006</v>
      </c>
      <c r="DK221" s="2">
        <f t="shared" si="273"/>
        <v>72.961607465963993</v>
      </c>
      <c r="DL221" s="2">
        <f t="shared" si="273"/>
        <v>99.739028390214443</v>
      </c>
      <c r="DM221" s="2">
        <f t="shared" si="273"/>
        <v>101.32621081244338</v>
      </c>
      <c r="DN221" s="2">
        <f t="shared" si="273"/>
        <v>89.516869072787699</v>
      </c>
      <c r="DO221" s="2">
        <f t="shared" si="273"/>
        <v>103.94869860627179</v>
      </c>
      <c r="DP221" s="2">
        <f t="shared" si="273"/>
        <v>96.115193128351009</v>
      </c>
      <c r="DQ221" s="2">
        <f t="shared" si="273"/>
        <v>85.25724291497977</v>
      </c>
      <c r="DR221" s="2">
        <f t="shared" si="273"/>
        <v>102.89665744315747</v>
      </c>
      <c r="DS221" s="2">
        <f t="shared" si="273"/>
        <v>103.79621158301161</v>
      </c>
      <c r="DT221" s="2">
        <f t="shared" si="273"/>
        <v>108.22950924369745</v>
      </c>
      <c r="DU221" s="2">
        <f t="shared" si="273"/>
        <v>109.79745714285717</v>
      </c>
      <c r="DV221" s="2">
        <f t="shared" si="273"/>
        <v>101.21436294999451</v>
      </c>
      <c r="DW221" s="2">
        <f t="shared" si="273"/>
        <v>98.366207598499017</v>
      </c>
      <c r="DX221" s="2">
        <f t="shared" si="273"/>
        <v>102.80503589743589</v>
      </c>
      <c r="DY221" s="2">
        <f t="shared" si="273"/>
        <v>95.011639775910339</v>
      </c>
      <c r="EA221" s="2">
        <f t="shared" si="244"/>
        <v>63.306024962807939</v>
      </c>
      <c r="EB221" s="2">
        <f t="shared" si="244"/>
        <v>62.525374701053337</v>
      </c>
      <c r="EC221" s="2">
        <f t="shared" si="244"/>
        <v>61.970808672926736</v>
      </c>
      <c r="ED221" s="2">
        <f t="shared" si="244"/>
        <v>60.046390810788758</v>
      </c>
      <c r="EE221" s="2">
        <f t="shared" si="244"/>
        <v>56.921000839513098</v>
      </c>
      <c r="EF221" s="2">
        <f t="shared" si="239"/>
        <v>52.252092615745589</v>
      </c>
      <c r="EG221" s="2">
        <f t="shared" si="240"/>
        <v>54.618431898111304</v>
      </c>
      <c r="EH221" s="2">
        <f t="shared" si="241"/>
        <v>52.951096619024163</v>
      </c>
      <c r="EI221" s="2">
        <f t="shared" si="242"/>
        <v>51.759585136406393</v>
      </c>
      <c r="EJ221" s="2">
        <f t="shared" si="243"/>
        <v>52.829099238996321</v>
      </c>
      <c r="EK221" s="2">
        <f t="shared" si="246"/>
        <v>53.279185334722584</v>
      </c>
      <c r="EL221" s="2">
        <f t="shared" si="259"/>
        <v>57.862442965391985</v>
      </c>
      <c r="EM221" s="2">
        <f t="shared" si="260"/>
        <v>59.569035180311957</v>
      </c>
      <c r="EN221" s="2">
        <f t="shared" si="261"/>
        <v>62.99763311604481</v>
      </c>
      <c r="EO221" s="2">
        <f t="shared" si="262"/>
        <v>69.61754534514823</v>
      </c>
      <c r="EQ221" s="2">
        <f t="shared" si="274"/>
        <v>64.665607203831755</v>
      </c>
      <c r="ER221" s="2">
        <f t="shared" si="274"/>
        <v>64.123292176746361</v>
      </c>
      <c r="ES221" s="2">
        <f t="shared" si="274"/>
        <v>62.811411786784419</v>
      </c>
      <c r="ET221" s="2">
        <f t="shared" si="274"/>
        <v>60.835962814396886</v>
      </c>
      <c r="EU221" s="2">
        <f t="shared" si="274"/>
        <v>60.653726145131806</v>
      </c>
      <c r="EV221" s="2">
        <f t="shared" si="274"/>
        <v>54.447447104495104</v>
      </c>
      <c r="EW221" s="2">
        <f t="shared" si="274"/>
        <v>53.574667734859695</v>
      </c>
      <c r="EX221" s="2">
        <f t="shared" si="274"/>
        <v>54.972583857320622</v>
      </c>
      <c r="EY221" s="2">
        <f t="shared" si="274"/>
        <v>52.45533549877851</v>
      </c>
      <c r="EZ221" s="2">
        <f t="shared" si="274"/>
        <v>52.506688378638842</v>
      </c>
      <c r="FA221" s="2">
        <f t="shared" si="274"/>
        <v>53.070350436652561</v>
      </c>
      <c r="FB221" s="2">
        <f t="shared" si="274"/>
        <v>58.685523060923956</v>
      </c>
      <c r="FC221" s="2">
        <f t="shared" si="274"/>
        <v>60.270307877677688</v>
      </c>
      <c r="FD221" s="2">
        <f t="shared" si="274"/>
        <v>62.683168963507356</v>
      </c>
      <c r="FE221" s="2">
        <f t="shared" si="274"/>
        <v>65.440473727547555</v>
      </c>
      <c r="FG221" s="2">
        <f t="shared" si="275"/>
        <v>0.99999893026224818</v>
      </c>
      <c r="FH221" s="2">
        <f t="shared" si="275"/>
        <v>0.99999898032974555</v>
      </c>
      <c r="FI221" s="2">
        <f t="shared" si="275"/>
        <v>0.99999909196516124</v>
      </c>
      <c r="FJ221" s="2">
        <f t="shared" si="275"/>
        <v>0.99999890352642296</v>
      </c>
      <c r="FK221" s="2">
        <f t="shared" si="275"/>
        <v>0.99999893227725811</v>
      </c>
      <c r="FL221" s="2">
        <f t="shared" si="275"/>
        <v>0.99999881635519006</v>
      </c>
      <c r="FM221" s="2">
        <f t="shared" si="275"/>
        <v>0.99999869279238773</v>
      </c>
      <c r="FN221" s="2">
        <f t="shared" si="275"/>
        <v>0.99999867415188171</v>
      </c>
      <c r="FO221" s="2">
        <f t="shared" si="275"/>
        <v>0.99999868196753117</v>
      </c>
      <c r="FP221" s="2">
        <f t="shared" si="275"/>
        <v>0.99999863414446954</v>
      </c>
      <c r="FQ221" s="2">
        <f t="shared" si="275"/>
        <v>0.99999875252969861</v>
      </c>
      <c r="FR221" s="2">
        <f t="shared" si="275"/>
        <v>0.9999987365491495</v>
      </c>
      <c r="FS221" s="2">
        <f t="shared" si="275"/>
        <v>0.99999882026189335</v>
      </c>
      <c r="FT221" s="2">
        <f t="shared" si="275"/>
        <v>0.99999879848600381</v>
      </c>
      <c r="FU221" s="2">
        <f t="shared" si="275"/>
        <v>0.9999985518988006</v>
      </c>
      <c r="FW221" s="2">
        <f t="shared" si="265"/>
        <v>0.96476529595949323</v>
      </c>
      <c r="FX221" s="2">
        <f t="shared" si="265"/>
        <v>0.9798395068241883</v>
      </c>
      <c r="FY221" s="2">
        <f t="shared" si="265"/>
        <v>0.98539539452895075</v>
      </c>
      <c r="FZ221" s="2">
        <f t="shared" si="265"/>
        <v>0.98160358525153713</v>
      </c>
      <c r="GA221" s="2">
        <f t="shared" si="265"/>
        <v>0.98339006830016595</v>
      </c>
      <c r="GB221" s="2">
        <f t="shared" si="265"/>
        <v>0.98352635649770037</v>
      </c>
      <c r="GC221" s="2">
        <f t="shared" si="265"/>
        <v>0.98504821546250543</v>
      </c>
      <c r="GD221" s="2">
        <f t="shared" si="265"/>
        <v>0.9882929897786833</v>
      </c>
      <c r="GE221" s="2">
        <f t="shared" si="265"/>
        <v>0.98843242529680753</v>
      </c>
      <c r="GF221" s="2">
        <f t="shared" si="265"/>
        <v>0.98656474026091578</v>
      </c>
      <c r="GG221" s="2">
        <f t="shared" si="265"/>
        <v>0.9845485709291637</v>
      </c>
      <c r="GH221" s="2">
        <f t="shared" si="265"/>
        <v>0.98094498123755702</v>
      </c>
      <c r="GI221" s="2">
        <f t="shared" si="265"/>
        <v>0.97812173056291862</v>
      </c>
      <c r="GJ221" s="2">
        <f t="shared" si="265"/>
        <v>0.97349092989568164</v>
      </c>
      <c r="GK221" s="2">
        <f t="shared" si="265"/>
        <v>0.96960297022899322</v>
      </c>
      <c r="GM221" s="86">
        <f t="shared" si="266"/>
        <v>2.3284407441835467E-245</v>
      </c>
      <c r="GN221" s="86">
        <f t="shared" si="266"/>
        <v>0</v>
      </c>
      <c r="GO221" s="86">
        <f t="shared" si="266"/>
        <v>0</v>
      </c>
      <c r="GP221" s="86">
        <f t="shared" si="266"/>
        <v>0</v>
      </c>
      <c r="GQ221" s="86">
        <f t="shared" si="266"/>
        <v>0</v>
      </c>
      <c r="GR221" s="86">
        <f t="shared" si="266"/>
        <v>0</v>
      </c>
      <c r="GS221" s="86">
        <f t="shared" si="266"/>
        <v>0</v>
      </c>
      <c r="GT221" s="86">
        <f t="shared" si="266"/>
        <v>0</v>
      </c>
      <c r="GU221" s="86">
        <f t="shared" si="266"/>
        <v>0</v>
      </c>
      <c r="GV221" s="86">
        <f t="shared" si="266"/>
        <v>0</v>
      </c>
      <c r="GW221" s="86">
        <f t="shared" si="266"/>
        <v>0</v>
      </c>
      <c r="GX221" s="86">
        <f t="shared" si="266"/>
        <v>0</v>
      </c>
      <c r="GY221" s="86">
        <f t="shared" si="266"/>
        <v>0</v>
      </c>
      <c r="GZ221" s="86">
        <f t="shared" si="266"/>
        <v>0</v>
      </c>
      <c r="HA221" s="86">
        <f t="shared" si="266"/>
        <v>0</v>
      </c>
      <c r="HC221" s="86">
        <f t="shared" si="276"/>
        <v>4.49247261278601E-159</v>
      </c>
      <c r="HD221" s="86">
        <f t="shared" si="276"/>
        <v>0</v>
      </c>
      <c r="HE221" s="86">
        <f t="shared" si="276"/>
        <v>0</v>
      </c>
      <c r="HF221" s="86">
        <f t="shared" si="270"/>
        <v>0</v>
      </c>
      <c r="HG221" s="86">
        <f t="shared" si="270"/>
        <v>0</v>
      </c>
      <c r="HH221" s="86">
        <f t="shared" si="270"/>
        <v>0</v>
      </c>
      <c r="HI221" s="86">
        <f t="shared" si="245"/>
        <v>0</v>
      </c>
      <c r="HJ221" s="86">
        <f t="shared" si="245"/>
        <v>0</v>
      </c>
      <c r="HK221" s="86">
        <f t="shared" si="245"/>
        <v>0</v>
      </c>
      <c r="HL221" s="86">
        <f t="shared" si="245"/>
        <v>0</v>
      </c>
      <c r="HM221" s="86">
        <f t="shared" si="245"/>
        <v>0</v>
      </c>
      <c r="HN221" s="86">
        <f t="shared" si="245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7"/>
        <v>3.2025150994622179E-48</v>
      </c>
      <c r="HT221" s="86">
        <f t="shared" si="267"/>
        <v>1.4917554018899351E-69</v>
      </c>
      <c r="HU221" s="86">
        <f t="shared" si="267"/>
        <v>1.0484467489719643E-79</v>
      </c>
      <c r="HV221" s="86">
        <f t="shared" si="267"/>
        <v>2.0976955450625713E-76</v>
      </c>
      <c r="HW221" s="86">
        <f t="shared" si="267"/>
        <v>2.4038647980645686E-89</v>
      </c>
      <c r="HX221" s="86">
        <f t="shared" si="267"/>
        <v>9.2432015714671328E-89</v>
      </c>
      <c r="HY221" s="86">
        <f t="shared" si="267"/>
        <v>3.7769664904810448E-88</v>
      </c>
      <c r="HZ221" s="86">
        <f t="shared" si="267"/>
        <v>2.475689657365841E-103</v>
      </c>
      <c r="IA221" s="86">
        <f t="shared" si="267"/>
        <v>4.8891038780772433E-103</v>
      </c>
      <c r="IB221" s="86">
        <f t="shared" si="267"/>
        <v>5.2946213355326598E-101</v>
      </c>
      <c r="IC221" s="86">
        <f t="shared" si="267"/>
        <v>4.2312529720484429E-93</v>
      </c>
      <c r="ID221" s="86">
        <f t="shared" si="267"/>
        <v>2.1603562281853217E-92</v>
      </c>
      <c r="IE221" s="86">
        <f t="shared" si="267"/>
        <v>1.4174924705508485E-85</v>
      </c>
      <c r="IF221" s="86">
        <f t="shared" si="267"/>
        <v>4.6527443069749581E-102</v>
      </c>
      <c r="IG221" s="86">
        <f t="shared" si="267"/>
        <v>1.3350009183344234E-142</v>
      </c>
      <c r="II221" s="86">
        <f t="shared" si="268"/>
        <v>1.5537095731032153E-7</v>
      </c>
      <c r="IJ221" s="86">
        <f t="shared" si="268"/>
        <v>1.8362831403748028E-11</v>
      </c>
      <c r="IK221" s="86">
        <f t="shared" si="268"/>
        <v>1.6471582277867719E-14</v>
      </c>
      <c r="IL221" s="86">
        <f t="shared" si="268"/>
        <v>3.6248612919733348E-13</v>
      </c>
      <c r="IM221" s="86">
        <f t="shared" si="268"/>
        <v>2.4367738521670566E-15</v>
      </c>
      <c r="IN221" s="86">
        <f t="shared" si="268"/>
        <v>2.6394433660633379E-15</v>
      </c>
      <c r="IO221" s="86">
        <f t="shared" si="268"/>
        <v>7.192720149541502E-16</v>
      </c>
      <c r="IP221" s="86">
        <f t="shared" si="268"/>
        <v>1.6106373038666358E-19</v>
      </c>
      <c r="IQ221" s="86">
        <f t="shared" si="268"/>
        <v>2.0149438138712884E-19</v>
      </c>
      <c r="IR221" s="86">
        <f t="shared" si="268"/>
        <v>3.6346194832604868E-18</v>
      </c>
      <c r="IS221" s="86">
        <f t="shared" si="268"/>
        <v>1.6625261025580485E-16</v>
      </c>
      <c r="IT221" s="86">
        <f t="shared" si="268"/>
        <v>1.3231166970905184E-15</v>
      </c>
      <c r="IU221" s="86">
        <f t="shared" si="268"/>
        <v>7.6393971802484522E-14</v>
      </c>
      <c r="IV221" s="86">
        <f t="shared" si="268"/>
        <v>9.6302332858772602E-17</v>
      </c>
      <c r="IW221" s="86">
        <f t="shared" si="268"/>
        <v>2.0666165211689095E-29</v>
      </c>
      <c r="IY221" s="86">
        <f t="shared" si="269"/>
        <v>1.5537095731032153E-7</v>
      </c>
      <c r="IZ221" s="86">
        <f t="shared" si="269"/>
        <v>1.8362831403748028E-11</v>
      </c>
      <c r="JA221" s="86">
        <f t="shared" si="269"/>
        <v>1.6471582277867719E-14</v>
      </c>
      <c r="JB221" s="86">
        <f t="shared" si="269"/>
        <v>3.6248612919733348E-13</v>
      </c>
      <c r="JC221" s="86">
        <f t="shared" si="269"/>
        <v>2.4367738521670566E-15</v>
      </c>
      <c r="JD221" s="86">
        <f t="shared" si="269"/>
        <v>2.6394433660633379E-15</v>
      </c>
      <c r="JE221" s="86">
        <f t="shared" si="269"/>
        <v>7.192720149541502E-16</v>
      </c>
      <c r="JF221" s="86">
        <f t="shared" si="269"/>
        <v>1.6106373038666358E-19</v>
      </c>
      <c r="JG221" s="86">
        <f t="shared" si="269"/>
        <v>2.0149438138712884E-19</v>
      </c>
      <c r="JH221" s="86">
        <f t="shared" si="269"/>
        <v>3.6346194832604868E-18</v>
      </c>
      <c r="JI221" s="86">
        <f t="shared" si="269"/>
        <v>1.6625261025580485E-16</v>
      </c>
      <c r="JJ221" s="86">
        <f t="shared" si="269"/>
        <v>1.3231166970905184E-15</v>
      </c>
      <c r="JK221" s="86">
        <f t="shared" si="269"/>
        <v>7.6393971802484522E-14</v>
      </c>
      <c r="JL221" s="86">
        <f t="shared" si="269"/>
        <v>9.6302332858772602E-17</v>
      </c>
      <c r="JM221" s="86">
        <f t="shared" si="269"/>
        <v>2.0666165211689095E-29</v>
      </c>
    </row>
    <row r="222" spans="2:273" x14ac:dyDescent="0.25">
      <c r="B222" s="2">
        <v>195</v>
      </c>
      <c r="C222" s="37">
        <v>63.746000000000002</v>
      </c>
      <c r="D222" s="37">
        <v>65.825000000000003</v>
      </c>
      <c r="E222" s="37">
        <v>63.015999999999998</v>
      </c>
      <c r="F222" s="37">
        <v>62.603000000000002</v>
      </c>
      <c r="G222" s="37">
        <v>61.77</v>
      </c>
      <c r="H222" s="37">
        <v>58.328000000000003</v>
      </c>
      <c r="I222" s="37">
        <v>55.622999999999998</v>
      </c>
      <c r="J222" s="37">
        <v>59.344000000000001</v>
      </c>
      <c r="K222" s="37">
        <v>55.21</v>
      </c>
      <c r="L222" s="37">
        <v>55.064999999999998</v>
      </c>
      <c r="M222" s="37">
        <v>55.677</v>
      </c>
      <c r="N222" s="37">
        <v>59.628999999999998</v>
      </c>
      <c r="O222" s="37">
        <v>59.482999999999997</v>
      </c>
      <c r="P222" s="37">
        <v>62.387</v>
      </c>
      <c r="Q222" s="37">
        <v>64.629000000000005</v>
      </c>
      <c r="S222" s="4" t="e">
        <f t="shared" si="271"/>
        <v>#N/A</v>
      </c>
      <c r="T222" s="4" t="e">
        <f t="shared" si="271"/>
        <v>#N/A</v>
      </c>
      <c r="U222" s="4" t="e">
        <f t="shared" si="271"/>
        <v>#N/A</v>
      </c>
      <c r="V222" s="4" t="e">
        <f t="shared" si="271"/>
        <v>#N/A</v>
      </c>
      <c r="W222" s="4" t="e">
        <f t="shared" si="271"/>
        <v>#N/A</v>
      </c>
      <c r="X222" s="4" t="e">
        <f t="shared" si="271"/>
        <v>#N/A</v>
      </c>
      <c r="Y222" s="4" t="e">
        <f t="shared" si="271"/>
        <v>#N/A</v>
      </c>
      <c r="Z222" s="4" t="e">
        <f t="shared" si="271"/>
        <v>#N/A</v>
      </c>
      <c r="AA222" s="4" t="e">
        <f t="shared" si="271"/>
        <v>#N/A</v>
      </c>
      <c r="AB222" s="4" t="e">
        <f t="shared" si="271"/>
        <v>#N/A</v>
      </c>
      <c r="AC222" s="4" t="e">
        <f t="shared" si="271"/>
        <v>#N/A</v>
      </c>
      <c r="AD222" s="4" t="e">
        <f t="shared" si="271"/>
        <v>#N/A</v>
      </c>
      <c r="AE222" s="4" t="e">
        <f t="shared" si="271"/>
        <v>#N/A</v>
      </c>
      <c r="AF222" s="4" t="e">
        <f t="shared" si="271"/>
        <v>#N/A</v>
      </c>
      <c r="AG222" s="4">
        <f t="shared" si="271"/>
        <v>65.445079106079731</v>
      </c>
      <c r="AI222" s="4">
        <f t="shared" si="272"/>
        <v>0</v>
      </c>
      <c r="AJ222" s="4">
        <f t="shared" si="272"/>
        <v>0</v>
      </c>
      <c r="AK222" s="4">
        <f t="shared" si="272"/>
        <v>0</v>
      </c>
      <c r="AL222" s="4">
        <f t="shared" si="272"/>
        <v>0</v>
      </c>
      <c r="AM222" s="4">
        <f t="shared" si="272"/>
        <v>0</v>
      </c>
      <c r="AN222" s="4">
        <f t="shared" si="272"/>
        <v>0</v>
      </c>
      <c r="AO222" s="4">
        <f t="shared" si="272"/>
        <v>0</v>
      </c>
      <c r="AP222" s="4">
        <f t="shared" si="272"/>
        <v>0</v>
      </c>
      <c r="AQ222" s="4">
        <f t="shared" si="272"/>
        <v>0</v>
      </c>
      <c r="AR222" s="4">
        <f t="shared" si="272"/>
        <v>0</v>
      </c>
      <c r="AS222" s="4">
        <f t="shared" si="272"/>
        <v>0</v>
      </c>
      <c r="AT222" s="4">
        <f t="shared" si="272"/>
        <v>0</v>
      </c>
      <c r="AU222" s="4">
        <f t="shared" si="272"/>
        <v>0</v>
      </c>
      <c r="AV222" s="4">
        <f t="shared" si="272"/>
        <v>0</v>
      </c>
      <c r="AW222" s="4">
        <f t="shared" si="272"/>
        <v>-0.81607910607972656</v>
      </c>
      <c r="AY222" s="2" t="e">
        <f t="shared" si="263"/>
        <v>#N/A</v>
      </c>
      <c r="AZ222" s="2" t="e">
        <f t="shared" si="263"/>
        <v>#N/A</v>
      </c>
      <c r="BA222" s="2" t="e">
        <f t="shared" si="263"/>
        <v>#N/A</v>
      </c>
      <c r="BB222" s="2" t="e">
        <f t="shared" si="263"/>
        <v>#N/A</v>
      </c>
      <c r="BC222" s="2" t="e">
        <f t="shared" si="263"/>
        <v>#N/A</v>
      </c>
      <c r="BD222" s="2" t="e">
        <f t="shared" si="263"/>
        <v>#N/A</v>
      </c>
      <c r="BE222" s="2" t="e">
        <f t="shared" si="263"/>
        <v>#N/A</v>
      </c>
      <c r="BF222" s="2" t="e">
        <f t="shared" si="263"/>
        <v>#N/A</v>
      </c>
      <c r="BG222" s="2" t="e">
        <f t="shared" si="263"/>
        <v>#N/A</v>
      </c>
      <c r="BH222" s="2" t="e">
        <f t="shared" si="263"/>
        <v>#N/A</v>
      </c>
      <c r="BI222" s="2" t="e">
        <f t="shared" si="263"/>
        <v>#N/A</v>
      </c>
      <c r="BJ222" s="2" t="e">
        <f t="shared" si="263"/>
        <v>#N/A</v>
      </c>
      <c r="BK222" s="2" t="e">
        <f t="shared" si="263"/>
        <v>#N/A</v>
      </c>
      <c r="BL222" s="2" t="e">
        <f t="shared" si="263"/>
        <v>#N/A</v>
      </c>
      <c r="BM222" s="2">
        <f t="shared" si="263"/>
        <v>65.445079106079731</v>
      </c>
      <c r="BO222" s="2" t="str">
        <f t="shared" si="277"/>
        <v/>
      </c>
      <c r="BP222" s="2" t="str">
        <f t="shared" si="278"/>
        <v/>
      </c>
      <c r="BQ222" s="2" t="str">
        <f t="shared" si="279"/>
        <v/>
      </c>
      <c r="BR222" s="2" t="str">
        <f t="shared" si="280"/>
        <v/>
      </c>
      <c r="BS222" s="2" t="str">
        <f t="shared" si="281"/>
        <v/>
      </c>
      <c r="BT222" s="2" t="str">
        <f t="shared" si="282"/>
        <v/>
      </c>
      <c r="BU222" s="2" t="str">
        <f t="shared" si="283"/>
        <v/>
      </c>
      <c r="BV222" s="2" t="str">
        <f t="shared" si="284"/>
        <v/>
      </c>
      <c r="BW222" s="2" t="str">
        <f t="shared" si="285"/>
        <v/>
      </c>
      <c r="BX222" s="2" t="str">
        <f t="shared" si="286"/>
        <v/>
      </c>
      <c r="BY222" s="2" t="str">
        <f t="shared" si="287"/>
        <v/>
      </c>
      <c r="BZ222" s="2" t="str">
        <f t="shared" si="288"/>
        <v/>
      </c>
      <c r="CA222" s="2" t="str">
        <f t="shared" si="289"/>
        <v/>
      </c>
      <c r="CB222" s="2" t="str">
        <f t="shared" si="290"/>
        <v/>
      </c>
      <c r="CC222" s="2" t="str">
        <f t="shared" si="291"/>
        <v/>
      </c>
      <c r="CE222" s="2" t="str">
        <f t="shared" si="264"/>
        <v/>
      </c>
      <c r="CF222" s="2" t="str">
        <f t="shared" si="264"/>
        <v/>
      </c>
      <c r="CG222" s="2" t="str">
        <f t="shared" si="264"/>
        <v/>
      </c>
      <c r="CH222" s="2" t="str">
        <f t="shared" si="264"/>
        <v/>
      </c>
      <c r="CI222" s="2" t="str">
        <f t="shared" si="264"/>
        <v/>
      </c>
      <c r="CJ222" s="2" t="str">
        <f t="shared" si="264"/>
        <v/>
      </c>
      <c r="CK222" s="2" t="str">
        <f t="shared" si="264"/>
        <v/>
      </c>
      <c r="CL222" s="2" t="str">
        <f t="shared" si="264"/>
        <v/>
      </c>
      <c r="CM222" s="2" t="str">
        <f t="shared" si="264"/>
        <v/>
      </c>
      <c r="CN222" s="2" t="str">
        <f t="shared" si="264"/>
        <v/>
      </c>
      <c r="CO222" s="2" t="str">
        <f t="shared" si="264"/>
        <v/>
      </c>
      <c r="CP222" s="2" t="str">
        <f t="shared" si="264"/>
        <v/>
      </c>
      <c r="CQ222" s="2" t="str">
        <f t="shared" si="264"/>
        <v/>
      </c>
      <c r="CR222" s="2" t="str">
        <f t="shared" si="264"/>
        <v/>
      </c>
      <c r="CS222" s="2" t="str">
        <f t="shared" si="264"/>
        <v/>
      </c>
      <c r="CU222" s="2" t="str">
        <f t="shared" si="292"/>
        <v/>
      </c>
      <c r="CV222" s="2" t="str">
        <f t="shared" si="293"/>
        <v/>
      </c>
      <c r="CW222" s="2" t="str">
        <f t="shared" si="294"/>
        <v/>
      </c>
      <c r="CX222" s="2" t="str">
        <f t="shared" si="295"/>
        <v/>
      </c>
      <c r="CY222" s="2" t="str">
        <f t="shared" si="296"/>
        <v/>
      </c>
      <c r="CZ222" s="2" t="str">
        <f t="shared" si="297"/>
        <v/>
      </c>
      <c r="DA222" s="2" t="str">
        <f t="shared" si="298"/>
        <v/>
      </c>
      <c r="DB222" s="2" t="str">
        <f t="shared" si="299"/>
        <v/>
      </c>
      <c r="DC222" s="2" t="str">
        <f t="shared" si="300"/>
        <v/>
      </c>
      <c r="DD222" s="2" t="str">
        <f t="shared" si="301"/>
        <v/>
      </c>
      <c r="DE222" s="2" t="str">
        <f t="shared" si="302"/>
        <v/>
      </c>
      <c r="DF222" s="2" t="str">
        <f t="shared" si="303"/>
        <v/>
      </c>
      <c r="DG222" s="2" t="str">
        <f t="shared" si="304"/>
        <v/>
      </c>
      <c r="DH222" s="2" t="str">
        <f t="shared" si="305"/>
        <v/>
      </c>
      <c r="DI222" s="2">
        <f t="shared" si="306"/>
        <v>64.629000000000005</v>
      </c>
      <c r="DK222" s="2">
        <f t="shared" si="273"/>
        <v>72.878509705753189</v>
      </c>
      <c r="DL222" s="2">
        <f t="shared" si="273"/>
        <v>99.80514753850801</v>
      </c>
      <c r="DM222" s="2">
        <f t="shared" si="273"/>
        <v>101.41799546964664</v>
      </c>
      <c r="DN222" s="2">
        <f t="shared" si="273"/>
        <v>89.557675324675344</v>
      </c>
      <c r="DO222" s="2">
        <f t="shared" si="273"/>
        <v>104.0576162020906</v>
      </c>
      <c r="DP222" s="2">
        <f t="shared" si="273"/>
        <v>96.177823503665593</v>
      </c>
      <c r="DQ222" s="2">
        <f t="shared" si="273"/>
        <v>85.261171353539794</v>
      </c>
      <c r="DR222" s="2">
        <f t="shared" si="273"/>
        <v>102.98382539682541</v>
      </c>
      <c r="DS222" s="2">
        <f t="shared" si="273"/>
        <v>103.89019523809526</v>
      </c>
      <c r="DT222" s="2">
        <f t="shared" si="273"/>
        <v>108.34574453781509</v>
      </c>
      <c r="DU222" s="2">
        <f t="shared" si="273"/>
        <v>109.93219111969114</v>
      </c>
      <c r="DV222" s="2">
        <f t="shared" si="273"/>
        <v>101.30601334938174</v>
      </c>
      <c r="DW222" s="2">
        <f t="shared" si="273"/>
        <v>98.457513133208209</v>
      </c>
      <c r="DX222" s="2">
        <f t="shared" si="273"/>
        <v>102.92835128205127</v>
      </c>
      <c r="DY222" s="2">
        <f t="shared" si="273"/>
        <v>95.084810924369734</v>
      </c>
      <c r="EA222" s="2">
        <f t="shared" si="244"/>
        <v>63.208314354875313</v>
      </c>
      <c r="EB222" s="2">
        <f t="shared" si="244"/>
        <v>62.417818742737182</v>
      </c>
      <c r="EC222" s="2">
        <f t="shared" si="244"/>
        <v>61.879670343695871</v>
      </c>
      <c r="ED222" s="2">
        <f t="shared" si="244"/>
        <v>59.956825568205005</v>
      </c>
      <c r="EE222" s="2">
        <f t="shared" si="244"/>
        <v>56.767263309780347</v>
      </c>
      <c r="EF222" s="2">
        <f t="shared" si="239"/>
        <v>52.083610548475754</v>
      </c>
      <c r="EG222" s="2">
        <f t="shared" si="240"/>
        <v>54.482559316882558</v>
      </c>
      <c r="EH222" s="2">
        <f t="shared" si="241"/>
        <v>52.75403725973387</v>
      </c>
      <c r="EI222" s="2">
        <f t="shared" si="242"/>
        <v>51.551959805340474</v>
      </c>
      <c r="EJ222" s="2">
        <f t="shared" si="243"/>
        <v>52.625506787330337</v>
      </c>
      <c r="EK222" s="2">
        <f t="shared" si="246"/>
        <v>53.081323782234954</v>
      </c>
      <c r="EL222" s="2">
        <f t="shared" si="259"/>
        <v>57.700918631984678</v>
      </c>
      <c r="EM222" s="2">
        <f t="shared" si="260"/>
        <v>59.438753502594778</v>
      </c>
      <c r="EN222" s="2">
        <f t="shared" si="261"/>
        <v>62.897146592303947</v>
      </c>
      <c r="EO222" s="2">
        <f t="shared" si="262"/>
        <v>69.55114697516683</v>
      </c>
      <c r="EQ222" s="2">
        <f t="shared" si="274"/>
        <v>64.585535424596912</v>
      </c>
      <c r="ER222" s="2">
        <f t="shared" si="274"/>
        <v>64.034905018900957</v>
      </c>
      <c r="ES222" s="2">
        <f t="shared" si="274"/>
        <v>62.729823598695894</v>
      </c>
      <c r="ET222" s="2">
        <f t="shared" si="274"/>
        <v>60.755765732126733</v>
      </c>
      <c r="EU222" s="2">
        <f t="shared" si="274"/>
        <v>60.543607876544321</v>
      </c>
      <c r="EV222" s="2">
        <f t="shared" si="274"/>
        <v>54.304469945958004</v>
      </c>
      <c r="EW222" s="2">
        <f t="shared" si="274"/>
        <v>53.426827912850833</v>
      </c>
      <c r="EX222" s="2">
        <f t="shared" si="274"/>
        <v>54.798497245956042</v>
      </c>
      <c r="EY222" s="2">
        <f t="shared" si="274"/>
        <v>52.25557099288902</v>
      </c>
      <c r="EZ222" s="2">
        <f t="shared" si="274"/>
        <v>52.299466613636014</v>
      </c>
      <c r="FA222" s="2">
        <f t="shared" si="274"/>
        <v>52.870135595022852</v>
      </c>
      <c r="FB222" s="2">
        <f t="shared" si="274"/>
        <v>58.53363964839302</v>
      </c>
      <c r="FC222" s="2">
        <f t="shared" si="274"/>
        <v>60.148349082887847</v>
      </c>
      <c r="FD222" s="2">
        <f t="shared" si="274"/>
        <v>62.579118261530681</v>
      </c>
      <c r="FE222" s="2">
        <f t="shared" si="274"/>
        <v>65.327645707221706</v>
      </c>
      <c r="FG222" s="2">
        <f t="shared" si="275"/>
        <v>0.99999902438748323</v>
      </c>
      <c r="FH222" s="2">
        <f t="shared" si="275"/>
        <v>0.99999907004959188</v>
      </c>
      <c r="FI222" s="2">
        <f t="shared" si="275"/>
        <v>0.99999917186231835</v>
      </c>
      <c r="FJ222" s="2">
        <f t="shared" si="275"/>
        <v>0.99999900000411623</v>
      </c>
      <c r="FK222" s="2">
        <f t="shared" si="275"/>
        <v>0.99999902622519454</v>
      </c>
      <c r="FL222" s="2">
        <f t="shared" si="275"/>
        <v>0.99999892050299088</v>
      </c>
      <c r="FM222" s="2">
        <f t="shared" si="275"/>
        <v>0.99999880781235118</v>
      </c>
      <c r="FN222" s="2">
        <f t="shared" si="275"/>
        <v>0.99999879081200371</v>
      </c>
      <c r="FO222" s="2">
        <f t="shared" si="275"/>
        <v>0.99999879793996238</v>
      </c>
      <c r="FP222" s="2">
        <f t="shared" si="275"/>
        <v>0.99999875432480145</v>
      </c>
      <c r="FQ222" s="2">
        <f t="shared" si="275"/>
        <v>0.99999886229343848</v>
      </c>
      <c r="FR222" s="2">
        <f t="shared" si="275"/>
        <v>0.99999884771900127</v>
      </c>
      <c r="FS222" s="2">
        <f t="shared" si="275"/>
        <v>0.99999892406594748</v>
      </c>
      <c r="FT222" s="2">
        <f t="shared" si="275"/>
        <v>0.99999890420609594</v>
      </c>
      <c r="FU222" s="2">
        <f t="shared" si="275"/>
        <v>0.99999867931584141</v>
      </c>
      <c r="FW222" s="2">
        <f t="shared" si="265"/>
        <v>0.9677656326860411</v>
      </c>
      <c r="FX222" s="2">
        <f t="shared" si="265"/>
        <v>0.98158073767771359</v>
      </c>
      <c r="FY222" s="2">
        <f t="shared" si="265"/>
        <v>0.98666330322401219</v>
      </c>
      <c r="FZ222" s="2">
        <f t="shared" si="265"/>
        <v>0.98319506845193627</v>
      </c>
      <c r="GA222" s="2">
        <f t="shared" si="265"/>
        <v>0.98482939049480123</v>
      </c>
      <c r="GB222" s="2">
        <f t="shared" si="265"/>
        <v>0.98495404942579778</v>
      </c>
      <c r="GC222" s="2">
        <f t="shared" si="265"/>
        <v>0.98634584709919326</v>
      </c>
      <c r="GD222" s="2">
        <f t="shared" si="265"/>
        <v>0.98931207025212242</v>
      </c>
      <c r="GE222" s="2">
        <f t="shared" si="265"/>
        <v>0.9894394977827079</v>
      </c>
      <c r="GF222" s="2">
        <f t="shared" si="265"/>
        <v>0.98773239525077505</v>
      </c>
      <c r="GG222" s="2">
        <f t="shared" si="265"/>
        <v>0.98588894440145469</v>
      </c>
      <c r="GH222" s="2">
        <f t="shared" si="265"/>
        <v>0.98259243020187126</v>
      </c>
      <c r="GI222" s="2">
        <f t="shared" si="265"/>
        <v>0.9800082960861356</v>
      </c>
      <c r="GJ222" s="2">
        <f t="shared" si="265"/>
        <v>0.97576691679464522</v>
      </c>
      <c r="GK222" s="2">
        <f t="shared" si="265"/>
        <v>0.97220323388001206</v>
      </c>
      <c r="GM222" s="86">
        <f t="shared" si="266"/>
        <v>2.9119478514185118E-249</v>
      </c>
      <c r="GN222" s="86">
        <f t="shared" si="266"/>
        <v>0</v>
      </c>
      <c r="GO222" s="86">
        <f t="shared" si="266"/>
        <v>0</v>
      </c>
      <c r="GP222" s="86">
        <f t="shared" si="266"/>
        <v>0</v>
      </c>
      <c r="GQ222" s="86">
        <f t="shared" si="266"/>
        <v>0</v>
      </c>
      <c r="GR222" s="86">
        <f t="shared" si="266"/>
        <v>0</v>
      </c>
      <c r="GS222" s="86">
        <f t="shared" si="266"/>
        <v>0</v>
      </c>
      <c r="GT222" s="86">
        <f t="shared" si="266"/>
        <v>0</v>
      </c>
      <c r="GU222" s="86">
        <f t="shared" si="266"/>
        <v>0</v>
      </c>
      <c r="GV222" s="86">
        <f t="shared" si="266"/>
        <v>0</v>
      </c>
      <c r="GW222" s="86">
        <f t="shared" si="266"/>
        <v>0</v>
      </c>
      <c r="GX222" s="86">
        <f t="shared" si="266"/>
        <v>0</v>
      </c>
      <c r="GY222" s="86">
        <f t="shared" si="266"/>
        <v>0</v>
      </c>
      <c r="GZ222" s="86">
        <f t="shared" si="266"/>
        <v>0</v>
      </c>
      <c r="HA222" s="86">
        <f t="shared" si="266"/>
        <v>0</v>
      </c>
      <c r="HC222" s="86">
        <f t="shared" si="276"/>
        <v>3.5928139400811876E-162</v>
      </c>
      <c r="HD222" s="86">
        <f t="shared" si="276"/>
        <v>0</v>
      </c>
      <c r="HE222" s="86">
        <f t="shared" si="276"/>
        <v>0</v>
      </c>
      <c r="HF222" s="86">
        <f t="shared" si="270"/>
        <v>0</v>
      </c>
      <c r="HG222" s="86">
        <f t="shared" si="270"/>
        <v>0</v>
      </c>
      <c r="HH222" s="86">
        <f t="shared" si="270"/>
        <v>0</v>
      </c>
      <c r="HI222" s="86">
        <f t="shared" si="245"/>
        <v>0</v>
      </c>
      <c r="HJ222" s="86">
        <f t="shared" si="245"/>
        <v>0</v>
      </c>
      <c r="HK222" s="86">
        <f t="shared" si="245"/>
        <v>0</v>
      </c>
      <c r="HL222" s="86">
        <f t="shared" si="245"/>
        <v>0</v>
      </c>
      <c r="HM222" s="86">
        <f t="shared" si="245"/>
        <v>0</v>
      </c>
      <c r="HN222" s="86">
        <f t="shared" si="245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7"/>
        <v>1.1375341792410653E-49</v>
      </c>
      <c r="HT222" s="86">
        <f t="shared" si="267"/>
        <v>1.8467863622869671E-71</v>
      </c>
      <c r="HU222" s="86">
        <f t="shared" si="267"/>
        <v>7.361779146008348E-82</v>
      </c>
      <c r="HV222" s="86">
        <f t="shared" si="267"/>
        <v>1.6129797955860812E-78</v>
      </c>
      <c r="HW222" s="86">
        <f t="shared" si="267"/>
        <v>8.9395894986031151E-92</v>
      </c>
      <c r="HX222" s="86">
        <f t="shared" si="267"/>
        <v>3.5671867616889459E-91</v>
      </c>
      <c r="HY222" s="86">
        <f t="shared" si="267"/>
        <v>1.5172218197487969E-90</v>
      </c>
      <c r="HZ222" s="86">
        <f t="shared" si="267"/>
        <v>4.435964720514193E-106</v>
      </c>
      <c r="IA222" s="86">
        <f t="shared" si="267"/>
        <v>9.1512458714229739E-106</v>
      </c>
      <c r="IB222" s="86">
        <f t="shared" si="267"/>
        <v>1.0672502074179183E-103</v>
      </c>
      <c r="IC222" s="86">
        <f t="shared" si="267"/>
        <v>1.2262269985599211E-95</v>
      </c>
      <c r="ID222" s="86">
        <f t="shared" si="267"/>
        <v>5.6307653498365705E-95</v>
      </c>
      <c r="IE222" s="86">
        <f t="shared" si="267"/>
        <v>5.499923876361E-88</v>
      </c>
      <c r="IF222" s="86">
        <f t="shared" si="267"/>
        <v>4.966930941000989E-105</v>
      </c>
      <c r="IG222" s="86">
        <f t="shared" si="267"/>
        <v>7.2368249456269206E-147</v>
      </c>
      <c r="II222" s="86">
        <f t="shared" si="268"/>
        <v>6.9654103842252968E-8</v>
      </c>
      <c r="IJ222" s="86">
        <f t="shared" si="268"/>
        <v>6.0777918155217921E-12</v>
      </c>
      <c r="IK222" s="86">
        <f t="shared" si="268"/>
        <v>4.3851562415239447E-15</v>
      </c>
      <c r="IL222" s="86">
        <f t="shared" si="268"/>
        <v>1.0282894680211193E-13</v>
      </c>
      <c r="IM222" s="86">
        <f t="shared" si="268"/>
        <v>5.7036557566675711E-16</v>
      </c>
      <c r="IN222" s="86">
        <f t="shared" si="268"/>
        <v>6.2188984367378673E-16</v>
      </c>
      <c r="IO222" s="86">
        <f t="shared" si="268"/>
        <v>1.6568023880576043E-16</v>
      </c>
      <c r="IP222" s="86">
        <f t="shared" si="268"/>
        <v>2.8457245387453327E-20</v>
      </c>
      <c r="IQ222" s="86">
        <f t="shared" si="268"/>
        <v>3.6103813178815813E-20</v>
      </c>
      <c r="IR222" s="86">
        <f t="shared" si="268"/>
        <v>6.9329063349874024E-19</v>
      </c>
      <c r="IS222" s="86">
        <f t="shared" si="268"/>
        <v>3.5469146565183174E-17</v>
      </c>
      <c r="IT222" s="86">
        <f t="shared" si="268"/>
        <v>2.857295188676587E-16</v>
      </c>
      <c r="IU222" s="86">
        <f t="shared" si="268"/>
        <v>1.8945359249217496E-14</v>
      </c>
      <c r="IV222" s="86">
        <f t="shared" si="268"/>
        <v>1.5730468280884299E-17</v>
      </c>
      <c r="IW222" s="86">
        <f t="shared" si="268"/>
        <v>6.6048020662692415E-31</v>
      </c>
      <c r="IY222" s="86">
        <f t="shared" si="269"/>
        <v>6.9654103842252968E-8</v>
      </c>
      <c r="IZ222" s="86">
        <f t="shared" si="269"/>
        <v>6.0777918155217921E-12</v>
      </c>
      <c r="JA222" s="86">
        <f t="shared" si="269"/>
        <v>4.3851562415239447E-15</v>
      </c>
      <c r="JB222" s="86">
        <f t="shared" si="269"/>
        <v>1.0282894680211193E-13</v>
      </c>
      <c r="JC222" s="86">
        <f t="shared" si="269"/>
        <v>5.7036557566675711E-16</v>
      </c>
      <c r="JD222" s="86">
        <f t="shared" si="269"/>
        <v>6.2188984367378673E-16</v>
      </c>
      <c r="JE222" s="86">
        <f t="shared" si="269"/>
        <v>1.6568023880576043E-16</v>
      </c>
      <c r="JF222" s="86">
        <f t="shared" si="269"/>
        <v>2.8457245387453327E-20</v>
      </c>
      <c r="JG222" s="86">
        <f t="shared" si="269"/>
        <v>3.6103813178815813E-20</v>
      </c>
      <c r="JH222" s="86">
        <f t="shared" si="269"/>
        <v>6.9329063349874024E-19</v>
      </c>
      <c r="JI222" s="86">
        <f t="shared" si="269"/>
        <v>3.5469146565183174E-17</v>
      </c>
      <c r="JJ222" s="86">
        <f t="shared" si="269"/>
        <v>2.857295188676587E-16</v>
      </c>
      <c r="JK222" s="86">
        <f t="shared" si="269"/>
        <v>1.8945359249217496E-14</v>
      </c>
      <c r="JL222" s="86">
        <f t="shared" si="269"/>
        <v>1.5730468280884299E-17</v>
      </c>
      <c r="JM222" s="86">
        <f t="shared" si="269"/>
        <v>6.6048020662692415E-31</v>
      </c>
    </row>
    <row r="223" spans="2:273" x14ac:dyDescent="0.25">
      <c r="B223" s="2">
        <v>196</v>
      </c>
      <c r="C223" s="37">
        <v>65.730999999999995</v>
      </c>
      <c r="D223" s="37">
        <v>65.587000000000003</v>
      </c>
      <c r="E223" s="37">
        <v>62.54</v>
      </c>
      <c r="F223" s="37">
        <v>62.667000000000002</v>
      </c>
      <c r="G223" s="37">
        <v>63.164000000000001</v>
      </c>
      <c r="H223" s="37">
        <v>57.097999999999999</v>
      </c>
      <c r="I223" s="37">
        <v>54.639000000000003</v>
      </c>
      <c r="J223" s="37">
        <v>59.802999999999997</v>
      </c>
      <c r="K223" s="37">
        <v>56.29</v>
      </c>
      <c r="L223" s="37">
        <v>53.305999999999997</v>
      </c>
      <c r="M223" s="37">
        <v>55.838999999999999</v>
      </c>
      <c r="N223" s="37">
        <v>59.145000000000003</v>
      </c>
      <c r="O223" s="37">
        <v>59.533000000000001</v>
      </c>
      <c r="P223" s="37">
        <v>62.402999999999999</v>
      </c>
      <c r="Q223" s="37">
        <v>65.081000000000003</v>
      </c>
      <c r="S223" s="4" t="e">
        <f t="shared" si="271"/>
        <v>#N/A</v>
      </c>
      <c r="T223" s="4" t="e">
        <f t="shared" si="271"/>
        <v>#N/A</v>
      </c>
      <c r="U223" s="4" t="e">
        <f t="shared" si="271"/>
        <v>#N/A</v>
      </c>
      <c r="V223" s="4" t="e">
        <f t="shared" si="271"/>
        <v>#N/A</v>
      </c>
      <c r="W223" s="4" t="e">
        <f t="shared" si="271"/>
        <v>#N/A</v>
      </c>
      <c r="X223" s="4" t="e">
        <f t="shared" si="271"/>
        <v>#N/A</v>
      </c>
      <c r="Y223" s="4" t="e">
        <f t="shared" si="271"/>
        <v>#N/A</v>
      </c>
      <c r="Z223" s="4" t="e">
        <f t="shared" si="271"/>
        <v>#N/A</v>
      </c>
      <c r="AA223" s="4" t="e">
        <f t="shared" si="271"/>
        <v>#N/A</v>
      </c>
      <c r="AB223" s="4" t="e">
        <f t="shared" si="271"/>
        <v>#N/A</v>
      </c>
      <c r="AC223" s="4" t="e">
        <f t="shared" si="271"/>
        <v>#N/A</v>
      </c>
      <c r="AD223" s="4" t="e">
        <f t="shared" si="271"/>
        <v>#N/A</v>
      </c>
      <c r="AE223" s="4" t="e">
        <f t="shared" si="271"/>
        <v>#N/A</v>
      </c>
      <c r="AF223" s="4" t="e">
        <f t="shared" si="271"/>
        <v>#N/A</v>
      </c>
      <c r="AG223" s="4">
        <f t="shared" si="271"/>
        <v>65.323360824212372</v>
      </c>
      <c r="AI223" s="4">
        <f t="shared" si="272"/>
        <v>0</v>
      </c>
      <c r="AJ223" s="4">
        <f t="shared" si="272"/>
        <v>0</v>
      </c>
      <c r="AK223" s="4">
        <f t="shared" si="272"/>
        <v>0</v>
      </c>
      <c r="AL223" s="4">
        <f t="shared" si="272"/>
        <v>0</v>
      </c>
      <c r="AM223" s="4">
        <f t="shared" si="272"/>
        <v>0</v>
      </c>
      <c r="AN223" s="4">
        <f t="shared" si="272"/>
        <v>0</v>
      </c>
      <c r="AO223" s="4">
        <f t="shared" si="272"/>
        <v>0</v>
      </c>
      <c r="AP223" s="4">
        <f t="shared" si="272"/>
        <v>0</v>
      </c>
      <c r="AQ223" s="4">
        <f t="shared" si="272"/>
        <v>0</v>
      </c>
      <c r="AR223" s="4">
        <f t="shared" si="272"/>
        <v>0</v>
      </c>
      <c r="AS223" s="4">
        <f t="shared" si="272"/>
        <v>0</v>
      </c>
      <c r="AT223" s="4">
        <f t="shared" si="272"/>
        <v>0</v>
      </c>
      <c r="AU223" s="4">
        <f t="shared" si="272"/>
        <v>0</v>
      </c>
      <c r="AV223" s="4">
        <f t="shared" si="272"/>
        <v>0</v>
      </c>
      <c r="AW223" s="4">
        <f t="shared" si="272"/>
        <v>-0.24236082421236915</v>
      </c>
      <c r="AY223" s="2" t="e">
        <f t="shared" si="263"/>
        <v>#N/A</v>
      </c>
      <c r="AZ223" s="2" t="e">
        <f t="shared" si="263"/>
        <v>#N/A</v>
      </c>
      <c r="BA223" s="2" t="e">
        <f t="shared" si="263"/>
        <v>#N/A</v>
      </c>
      <c r="BB223" s="2" t="e">
        <f t="shared" si="263"/>
        <v>#N/A</v>
      </c>
      <c r="BC223" s="2" t="e">
        <f t="shared" si="263"/>
        <v>#N/A</v>
      </c>
      <c r="BD223" s="2" t="e">
        <f t="shared" si="263"/>
        <v>#N/A</v>
      </c>
      <c r="BE223" s="2" t="e">
        <f t="shared" si="263"/>
        <v>#N/A</v>
      </c>
      <c r="BF223" s="2" t="e">
        <f t="shared" si="263"/>
        <v>#N/A</v>
      </c>
      <c r="BG223" s="2" t="e">
        <f t="shared" si="263"/>
        <v>#N/A</v>
      </c>
      <c r="BH223" s="2" t="e">
        <f t="shared" si="263"/>
        <v>#N/A</v>
      </c>
      <c r="BI223" s="2" t="e">
        <f t="shared" si="263"/>
        <v>#N/A</v>
      </c>
      <c r="BJ223" s="2" t="e">
        <f t="shared" si="263"/>
        <v>#N/A</v>
      </c>
      <c r="BK223" s="2" t="e">
        <f t="shared" si="263"/>
        <v>#N/A</v>
      </c>
      <c r="BL223" s="2" t="e">
        <f t="shared" si="263"/>
        <v>#N/A</v>
      </c>
      <c r="BM223" s="2">
        <f t="shared" si="263"/>
        <v>65.323360824212372</v>
      </c>
      <c r="BO223" s="2" t="str">
        <f t="shared" si="277"/>
        <v/>
      </c>
      <c r="BP223" s="2" t="str">
        <f t="shared" si="278"/>
        <v/>
      </c>
      <c r="BQ223" s="2" t="str">
        <f t="shared" si="279"/>
        <v/>
      </c>
      <c r="BR223" s="2" t="str">
        <f t="shared" si="280"/>
        <v/>
      </c>
      <c r="BS223" s="2" t="str">
        <f t="shared" si="281"/>
        <v/>
      </c>
      <c r="BT223" s="2" t="str">
        <f t="shared" si="282"/>
        <v/>
      </c>
      <c r="BU223" s="2" t="str">
        <f t="shared" si="283"/>
        <v/>
      </c>
      <c r="BV223" s="2" t="str">
        <f t="shared" si="284"/>
        <v/>
      </c>
      <c r="BW223" s="2" t="str">
        <f t="shared" si="285"/>
        <v/>
      </c>
      <c r="BX223" s="2" t="str">
        <f t="shared" si="286"/>
        <v/>
      </c>
      <c r="BY223" s="2" t="str">
        <f t="shared" si="287"/>
        <v/>
      </c>
      <c r="BZ223" s="2" t="str">
        <f t="shared" si="288"/>
        <v/>
      </c>
      <c r="CA223" s="2" t="str">
        <f t="shared" si="289"/>
        <v/>
      </c>
      <c r="CB223" s="2" t="str">
        <f t="shared" si="290"/>
        <v/>
      </c>
      <c r="CC223" s="2" t="str">
        <f t="shared" si="291"/>
        <v/>
      </c>
      <c r="CE223" s="2" t="str">
        <f t="shared" si="264"/>
        <v/>
      </c>
      <c r="CF223" s="2" t="str">
        <f t="shared" si="264"/>
        <v/>
      </c>
      <c r="CG223" s="2" t="str">
        <f t="shared" si="264"/>
        <v/>
      </c>
      <c r="CH223" s="2" t="str">
        <f t="shared" si="264"/>
        <v/>
      </c>
      <c r="CI223" s="2" t="str">
        <f t="shared" si="264"/>
        <v/>
      </c>
      <c r="CJ223" s="2" t="str">
        <f t="shared" si="264"/>
        <v/>
      </c>
      <c r="CK223" s="2" t="str">
        <f t="shared" si="264"/>
        <v/>
      </c>
      <c r="CL223" s="2" t="str">
        <f t="shared" si="264"/>
        <v/>
      </c>
      <c r="CM223" s="2" t="str">
        <f t="shared" si="264"/>
        <v/>
      </c>
      <c r="CN223" s="2" t="str">
        <f t="shared" si="264"/>
        <v/>
      </c>
      <c r="CO223" s="2" t="str">
        <f t="shared" si="264"/>
        <v/>
      </c>
      <c r="CP223" s="2" t="str">
        <f t="shared" si="264"/>
        <v/>
      </c>
      <c r="CQ223" s="2" t="str">
        <f t="shared" si="264"/>
        <v/>
      </c>
      <c r="CR223" s="2" t="str">
        <f t="shared" si="264"/>
        <v/>
      </c>
      <c r="CS223" s="2" t="str">
        <f t="shared" si="264"/>
        <v/>
      </c>
      <c r="CU223" s="2" t="str">
        <f t="shared" si="292"/>
        <v/>
      </c>
      <c r="CV223" s="2" t="str">
        <f t="shared" si="293"/>
        <v/>
      </c>
      <c r="CW223" s="2" t="str">
        <f t="shared" si="294"/>
        <v/>
      </c>
      <c r="CX223" s="2" t="str">
        <f t="shared" si="295"/>
        <v/>
      </c>
      <c r="CY223" s="2" t="str">
        <f t="shared" si="296"/>
        <v/>
      </c>
      <c r="CZ223" s="2" t="str">
        <f t="shared" si="297"/>
        <v/>
      </c>
      <c r="DA223" s="2" t="str">
        <f t="shared" si="298"/>
        <v/>
      </c>
      <c r="DB223" s="2" t="str">
        <f t="shared" si="299"/>
        <v/>
      </c>
      <c r="DC223" s="2" t="str">
        <f t="shared" si="300"/>
        <v/>
      </c>
      <c r="DD223" s="2" t="str">
        <f t="shared" si="301"/>
        <v/>
      </c>
      <c r="DE223" s="2" t="str">
        <f t="shared" si="302"/>
        <v/>
      </c>
      <c r="DF223" s="2" t="str">
        <f t="shared" si="303"/>
        <v/>
      </c>
      <c r="DG223" s="2" t="str">
        <f t="shared" si="304"/>
        <v/>
      </c>
      <c r="DH223" s="2" t="str">
        <f t="shared" si="305"/>
        <v/>
      </c>
      <c r="DI223" s="2">
        <f t="shared" si="306"/>
        <v>65.081000000000003</v>
      </c>
      <c r="DK223" s="2">
        <f t="shared" si="273"/>
        <v>72.795411945542384</v>
      </c>
      <c r="DL223" s="2">
        <f t="shared" si="273"/>
        <v>99.871266686801576</v>
      </c>
      <c r="DM223" s="2">
        <f t="shared" si="273"/>
        <v>101.5097801268499</v>
      </c>
      <c r="DN223" s="2">
        <f t="shared" si="273"/>
        <v>89.598481576562989</v>
      </c>
      <c r="DO223" s="2">
        <f t="shared" si="273"/>
        <v>104.16653379790941</v>
      </c>
      <c r="DP223" s="2">
        <f t="shared" si="273"/>
        <v>96.24045387898019</v>
      </c>
      <c r="DQ223" s="2">
        <f t="shared" si="273"/>
        <v>85.265099792099804</v>
      </c>
      <c r="DR223" s="2">
        <f t="shared" si="273"/>
        <v>103.07099335049337</v>
      </c>
      <c r="DS223" s="2">
        <f t="shared" si="273"/>
        <v>103.98417889317892</v>
      </c>
      <c r="DT223" s="2">
        <f t="shared" si="273"/>
        <v>108.46197983193275</v>
      </c>
      <c r="DU223" s="2">
        <f t="shared" si="273"/>
        <v>110.06692509652513</v>
      </c>
      <c r="DV223" s="2">
        <f t="shared" si="273"/>
        <v>101.39766374876899</v>
      </c>
      <c r="DW223" s="2">
        <f t="shared" si="273"/>
        <v>98.548818667917402</v>
      </c>
      <c r="DX223" s="2">
        <f t="shared" si="273"/>
        <v>103.05166666666665</v>
      </c>
      <c r="DY223" s="2">
        <f t="shared" si="273"/>
        <v>95.157982072829114</v>
      </c>
      <c r="EA223" s="2">
        <f t="shared" si="244"/>
        <v>63.110603746942687</v>
      </c>
      <c r="EB223" s="2">
        <f t="shared" si="244"/>
        <v>62.310262784421028</v>
      </c>
      <c r="EC223" s="2">
        <f t="shared" si="244"/>
        <v>61.788532014465005</v>
      </c>
      <c r="ED223" s="2">
        <f t="shared" si="244"/>
        <v>59.86726032562126</v>
      </c>
      <c r="EE223" s="2">
        <f t="shared" si="244"/>
        <v>56.613525780047588</v>
      </c>
      <c r="EF223" s="2">
        <f t="shared" si="239"/>
        <v>51.915128481205919</v>
      </c>
      <c r="EG223" s="2">
        <f t="shared" si="240"/>
        <v>54.346686735653819</v>
      </c>
      <c r="EH223" s="2">
        <f t="shared" si="241"/>
        <v>52.556977900443584</v>
      </c>
      <c r="EI223" s="2">
        <f t="shared" si="242"/>
        <v>51.344334474274547</v>
      </c>
      <c r="EJ223" s="2">
        <f t="shared" si="243"/>
        <v>52.421914335664354</v>
      </c>
      <c r="EK223" s="2">
        <f t="shared" si="246"/>
        <v>52.88346222974733</v>
      </c>
      <c r="EL223" s="2">
        <f t="shared" ref="EL223:EO227" si="307">CP$228*$B223+CP$229</f>
        <v>57.539394298577363</v>
      </c>
      <c r="EM223" s="2">
        <f t="shared" si="307"/>
        <v>59.3084718248776</v>
      </c>
      <c r="EN223" s="2">
        <f t="shared" si="307"/>
        <v>62.796660068563085</v>
      </c>
      <c r="EO223" s="2">
        <f t="shared" si="307"/>
        <v>69.48474860518543</v>
      </c>
      <c r="EQ223" s="2">
        <f t="shared" si="274"/>
        <v>64.50546364536207</v>
      </c>
      <c r="ER223" s="2">
        <f t="shared" si="274"/>
        <v>63.946517861055547</v>
      </c>
      <c r="ES223" s="2">
        <f t="shared" si="274"/>
        <v>62.64823541060737</v>
      </c>
      <c r="ET223" s="2">
        <f t="shared" si="274"/>
        <v>60.675568649856572</v>
      </c>
      <c r="EU223" s="2">
        <f t="shared" si="274"/>
        <v>60.433489607956837</v>
      </c>
      <c r="EV223" s="2">
        <f t="shared" si="274"/>
        <v>54.161492787420912</v>
      </c>
      <c r="EW223" s="2">
        <f t="shared" si="274"/>
        <v>53.27898809084197</v>
      </c>
      <c r="EX223" s="2">
        <f t="shared" si="274"/>
        <v>54.624410634591463</v>
      </c>
      <c r="EY223" s="2">
        <f t="shared" si="274"/>
        <v>52.055806486999529</v>
      </c>
      <c r="EZ223" s="2">
        <f t="shared" si="274"/>
        <v>52.092244848633186</v>
      </c>
      <c r="FA223" s="2">
        <f t="shared" si="274"/>
        <v>52.669920753393143</v>
      </c>
      <c r="FB223" s="2">
        <f t="shared" si="274"/>
        <v>58.381756235862085</v>
      </c>
      <c r="FC223" s="2">
        <f t="shared" si="274"/>
        <v>60.026390288098014</v>
      </c>
      <c r="FD223" s="2">
        <f t="shared" si="274"/>
        <v>62.475067559553992</v>
      </c>
      <c r="FE223" s="2">
        <f t="shared" si="274"/>
        <v>65.214817686895856</v>
      </c>
      <c r="FG223" s="2">
        <f t="shared" si="275"/>
        <v>0.99999911023073329</v>
      </c>
      <c r="FH223" s="2">
        <f t="shared" si="275"/>
        <v>0.99999915187507837</v>
      </c>
      <c r="FI223" s="2">
        <f t="shared" si="275"/>
        <v>0.99999924472940283</v>
      </c>
      <c r="FJ223" s="2">
        <f t="shared" si="275"/>
        <v>0.99999908799283443</v>
      </c>
      <c r="FK223" s="2">
        <f t="shared" si="275"/>
        <v>0.99999911190674629</v>
      </c>
      <c r="FL223" s="2">
        <f t="shared" si="275"/>
        <v>0.99999901548693315</v>
      </c>
      <c r="FM223" s="2">
        <f t="shared" si="275"/>
        <v>0.99999891271182761</v>
      </c>
      <c r="FN223" s="2">
        <f t="shared" si="275"/>
        <v>0.99999889720732327</v>
      </c>
      <c r="FO223" s="2">
        <f t="shared" si="275"/>
        <v>0.99999890370810018</v>
      </c>
      <c r="FP223" s="2">
        <f t="shared" si="275"/>
        <v>0.99999886393059212</v>
      </c>
      <c r="FQ223" s="2">
        <f t="shared" si="275"/>
        <v>0.99999896239917996</v>
      </c>
      <c r="FR223" s="2">
        <f t="shared" si="275"/>
        <v>0.99999894910713261</v>
      </c>
      <c r="FS223" s="2">
        <f t="shared" si="275"/>
        <v>0.99999901873638875</v>
      </c>
      <c r="FT223" s="2">
        <f t="shared" si="275"/>
        <v>0.9999990006239855</v>
      </c>
      <c r="FU223" s="2">
        <f t="shared" si="275"/>
        <v>0.99999879552159199</v>
      </c>
      <c r="FW223" s="2">
        <f t="shared" si="265"/>
        <v>0.97051828937332707</v>
      </c>
      <c r="FX223" s="2">
        <f t="shared" si="265"/>
        <v>0.98317416355287524</v>
      </c>
      <c r="FY223" s="2">
        <f t="shared" si="265"/>
        <v>0.98782249786598686</v>
      </c>
      <c r="FZ223" s="2">
        <f t="shared" si="265"/>
        <v>0.98465102448292385</v>
      </c>
      <c r="GA223" s="2">
        <f t="shared" si="265"/>
        <v>0.9861457463522687</v>
      </c>
      <c r="GB223" s="2">
        <f t="shared" si="265"/>
        <v>0.98625973952415191</v>
      </c>
      <c r="GC223" s="2">
        <f t="shared" si="265"/>
        <v>0.98753228562258866</v>
      </c>
      <c r="GD223" s="2">
        <f t="shared" si="265"/>
        <v>0.99024331682046884</v>
      </c>
      <c r="GE223" s="2">
        <f t="shared" si="265"/>
        <v>0.99035974969444174</v>
      </c>
      <c r="GF223" s="2">
        <f t="shared" si="265"/>
        <v>0.98879972173346342</v>
      </c>
      <c r="GG223" s="2">
        <f t="shared" si="265"/>
        <v>0.98711456552702248</v>
      </c>
      <c r="GH223" s="2">
        <f t="shared" si="265"/>
        <v>0.9840997536083288</v>
      </c>
      <c r="GI223" s="2">
        <f t="shared" si="265"/>
        <v>0.98173522061387275</v>
      </c>
      <c r="GJ223" s="2">
        <f t="shared" si="265"/>
        <v>0.97785194027523115</v>
      </c>
      <c r="GK223" s="2">
        <f t="shared" si="265"/>
        <v>0.97458689226180306</v>
      </c>
      <c r="GM223" s="86">
        <f t="shared" si="266"/>
        <v>3.3907190289426653E-253</v>
      </c>
      <c r="GN223" s="86">
        <f t="shared" si="266"/>
        <v>0</v>
      </c>
      <c r="GO223" s="86">
        <f t="shared" si="266"/>
        <v>0</v>
      </c>
      <c r="GP223" s="86">
        <f t="shared" si="266"/>
        <v>0</v>
      </c>
      <c r="GQ223" s="86">
        <f t="shared" si="266"/>
        <v>0</v>
      </c>
      <c r="GR223" s="86">
        <f t="shared" si="266"/>
        <v>0</v>
      </c>
      <c r="GS223" s="86">
        <f t="shared" si="266"/>
        <v>0</v>
      </c>
      <c r="GT223" s="86">
        <f t="shared" si="266"/>
        <v>0</v>
      </c>
      <c r="GU223" s="86">
        <f t="shared" si="266"/>
        <v>0</v>
      </c>
      <c r="GV223" s="86">
        <f t="shared" si="266"/>
        <v>0</v>
      </c>
      <c r="GW223" s="86">
        <f t="shared" si="266"/>
        <v>0</v>
      </c>
      <c r="GX223" s="86">
        <f t="shared" si="266"/>
        <v>0</v>
      </c>
      <c r="GY223" s="86">
        <f t="shared" si="266"/>
        <v>0</v>
      </c>
      <c r="GZ223" s="86">
        <f t="shared" si="266"/>
        <v>0</v>
      </c>
      <c r="HA223" s="86">
        <f t="shared" si="266"/>
        <v>0</v>
      </c>
      <c r="HC223" s="86">
        <f t="shared" si="276"/>
        <v>2.6805457146265248E-165</v>
      </c>
      <c r="HD223" s="86">
        <f t="shared" si="276"/>
        <v>0</v>
      </c>
      <c r="HE223" s="86">
        <f t="shared" si="276"/>
        <v>0</v>
      </c>
      <c r="HF223" s="86">
        <f t="shared" si="270"/>
        <v>0</v>
      </c>
      <c r="HG223" s="86">
        <f t="shared" si="270"/>
        <v>0</v>
      </c>
      <c r="HH223" s="86">
        <f t="shared" si="270"/>
        <v>0</v>
      </c>
      <c r="HI223" s="86">
        <f t="shared" si="245"/>
        <v>0</v>
      </c>
      <c r="HJ223" s="86">
        <f t="shared" si="245"/>
        <v>0</v>
      </c>
      <c r="HK223" s="86">
        <f t="shared" si="245"/>
        <v>0</v>
      </c>
      <c r="HL223" s="86">
        <f t="shared" si="245"/>
        <v>0</v>
      </c>
      <c r="HM223" s="86">
        <f t="shared" si="245"/>
        <v>0</v>
      </c>
      <c r="HN223" s="86">
        <f t="shared" si="245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7"/>
        <v>3.8402818773260398E-51</v>
      </c>
      <c r="HT223" s="86">
        <f t="shared" si="267"/>
        <v>2.1518057800051905E-73</v>
      </c>
      <c r="HU223" s="86">
        <f t="shared" si="267"/>
        <v>4.8326328097665071E-84</v>
      </c>
      <c r="HV223" s="86">
        <f t="shared" si="267"/>
        <v>1.1590806460225716E-80</v>
      </c>
      <c r="HW223" s="86">
        <f t="shared" si="267"/>
        <v>3.0802724697774429E-94</v>
      </c>
      <c r="HX223" s="86">
        <f t="shared" si="267"/>
        <v>1.2761810393587399E-93</v>
      </c>
      <c r="HY223" s="86">
        <f t="shared" si="267"/>
        <v>5.6530476274279007E-93</v>
      </c>
      <c r="HZ223" s="86">
        <f t="shared" si="267"/>
        <v>7.3067170070259641E-109</v>
      </c>
      <c r="IA223" s="86">
        <f t="shared" si="267"/>
        <v>1.5760492764780998E-108</v>
      </c>
      <c r="IB223" s="86">
        <f t="shared" si="267"/>
        <v>1.980011547626331E-106</v>
      </c>
      <c r="IC223" s="86">
        <f t="shared" si="267"/>
        <v>3.2809216476662531E-98</v>
      </c>
      <c r="ID223" s="86">
        <f t="shared" si="267"/>
        <v>1.3501930862918408E-97</v>
      </c>
      <c r="IE223" s="86">
        <f t="shared" si="267"/>
        <v>1.9729438076908329E-90</v>
      </c>
      <c r="IF223" s="86">
        <f t="shared" si="267"/>
        <v>4.7994407447084521E-108</v>
      </c>
      <c r="IG223" s="86">
        <f t="shared" si="267"/>
        <v>3.3888018049858238E-151</v>
      </c>
      <c r="II223" s="86">
        <f t="shared" si="268"/>
        <v>3.0586873747009378E-8</v>
      </c>
      <c r="IJ223" s="86">
        <f t="shared" si="268"/>
        <v>1.9621600873942831E-12</v>
      </c>
      <c r="IK223" s="86">
        <f t="shared" si="268"/>
        <v>1.1354830414670108E-15</v>
      </c>
      <c r="IL223" s="86">
        <f t="shared" si="268"/>
        <v>2.8368336031250109E-14</v>
      </c>
      <c r="IM223" s="86">
        <f t="shared" si="268"/>
        <v>1.2936634554292002E-16</v>
      </c>
      <c r="IN223" s="86">
        <f t="shared" si="268"/>
        <v>1.4201528794738242E-16</v>
      </c>
      <c r="IO223" s="86">
        <f t="shared" si="268"/>
        <v>3.6996671386345251E-17</v>
      </c>
      <c r="IP223" s="86">
        <f t="shared" si="268"/>
        <v>4.8558469611962842E-21</v>
      </c>
      <c r="IQ223" s="86">
        <f t="shared" si="268"/>
        <v>6.2500708444268774E-21</v>
      </c>
      <c r="IR223" s="86">
        <f t="shared" si="268"/>
        <v>1.2778466958292174E-19</v>
      </c>
      <c r="IS223" s="86">
        <f t="shared" si="268"/>
        <v>7.3217364594137797E-18</v>
      </c>
      <c r="IT223" s="86">
        <f t="shared" si="268"/>
        <v>5.9616923532807753E-17</v>
      </c>
      <c r="IU223" s="86">
        <f t="shared" si="268"/>
        <v>4.5489164003461155E-15</v>
      </c>
      <c r="IV223" s="86">
        <f t="shared" si="268"/>
        <v>2.4575720792060535E-18</v>
      </c>
      <c r="IW223" s="86">
        <f t="shared" si="268"/>
        <v>1.9309829631774901E-32</v>
      </c>
      <c r="IY223" s="86">
        <f t="shared" si="269"/>
        <v>3.0586873747009378E-8</v>
      </c>
      <c r="IZ223" s="86">
        <f t="shared" si="269"/>
        <v>1.9621600873942831E-12</v>
      </c>
      <c r="JA223" s="86">
        <f t="shared" si="269"/>
        <v>1.1354830414670108E-15</v>
      </c>
      <c r="JB223" s="86">
        <f t="shared" si="269"/>
        <v>2.8368336031250109E-14</v>
      </c>
      <c r="JC223" s="86">
        <f t="shared" si="269"/>
        <v>1.2936634554292002E-16</v>
      </c>
      <c r="JD223" s="86">
        <f t="shared" si="269"/>
        <v>1.4201528794738242E-16</v>
      </c>
      <c r="JE223" s="86">
        <f t="shared" si="269"/>
        <v>3.6996671386345251E-17</v>
      </c>
      <c r="JF223" s="86">
        <f t="shared" si="269"/>
        <v>4.8558469611962842E-21</v>
      </c>
      <c r="JG223" s="86">
        <f t="shared" si="269"/>
        <v>6.2500708444268774E-21</v>
      </c>
      <c r="JH223" s="86">
        <f t="shared" si="269"/>
        <v>1.2778466958292174E-19</v>
      </c>
      <c r="JI223" s="86">
        <f t="shared" si="269"/>
        <v>7.3217364594137797E-18</v>
      </c>
      <c r="JJ223" s="86">
        <f t="shared" si="269"/>
        <v>5.9616923532807753E-17</v>
      </c>
      <c r="JK223" s="86">
        <f t="shared" si="269"/>
        <v>4.5489164003461155E-15</v>
      </c>
      <c r="JL223" s="86">
        <f t="shared" si="269"/>
        <v>2.4575720792060535E-18</v>
      </c>
      <c r="JM223" s="86">
        <f t="shared" si="269"/>
        <v>1.9309829631774901E-32</v>
      </c>
    </row>
    <row r="224" spans="2:273" x14ac:dyDescent="0.25">
      <c r="B224" s="2">
        <v>197</v>
      </c>
      <c r="C224" s="37">
        <v>66.433000000000007</v>
      </c>
      <c r="D224" s="37">
        <v>65.650999999999996</v>
      </c>
      <c r="E224" s="37">
        <v>62.872999999999998</v>
      </c>
      <c r="F224" s="37">
        <v>62.19</v>
      </c>
      <c r="G224" s="37">
        <v>62.148000000000003</v>
      </c>
      <c r="H224" s="37">
        <v>58.77</v>
      </c>
      <c r="I224" s="37">
        <v>56.066000000000003</v>
      </c>
      <c r="J224" s="37">
        <v>60.033000000000001</v>
      </c>
      <c r="K224" s="37">
        <v>56.241999999999997</v>
      </c>
      <c r="L224" s="37">
        <v>54.194000000000003</v>
      </c>
      <c r="M224" s="37">
        <v>55.581000000000003</v>
      </c>
      <c r="N224" s="37">
        <v>59.161000000000001</v>
      </c>
      <c r="O224" s="37">
        <v>58.55</v>
      </c>
      <c r="P224" s="37">
        <v>61.694000000000003</v>
      </c>
      <c r="Q224" s="37">
        <v>65.161000000000001</v>
      </c>
      <c r="S224" s="4" t="e">
        <f t="shared" si="271"/>
        <v>#N/A</v>
      </c>
      <c r="T224" s="4" t="e">
        <f t="shared" si="271"/>
        <v>#N/A</v>
      </c>
      <c r="U224" s="4" t="e">
        <f t="shared" si="271"/>
        <v>#N/A</v>
      </c>
      <c r="V224" s="4" t="e">
        <f t="shared" si="271"/>
        <v>#N/A</v>
      </c>
      <c r="W224" s="4" t="e">
        <f t="shared" si="271"/>
        <v>#N/A</v>
      </c>
      <c r="X224" s="4" t="e">
        <f t="shared" si="271"/>
        <v>#N/A</v>
      </c>
      <c r="Y224" s="4" t="e">
        <f t="shared" si="271"/>
        <v>#N/A</v>
      </c>
      <c r="Z224" s="4" t="e">
        <f t="shared" si="271"/>
        <v>#N/A</v>
      </c>
      <c r="AA224" s="4" t="e">
        <f t="shared" si="271"/>
        <v>#N/A</v>
      </c>
      <c r="AB224" s="4" t="e">
        <f t="shared" si="271"/>
        <v>#N/A</v>
      </c>
      <c r="AC224" s="4" t="e">
        <f t="shared" si="271"/>
        <v>#N/A</v>
      </c>
      <c r="AD224" s="4" t="e">
        <f t="shared" si="271"/>
        <v>#N/A</v>
      </c>
      <c r="AE224" s="4" t="e">
        <f t="shared" si="271"/>
        <v>#N/A</v>
      </c>
      <c r="AF224" s="4" t="e">
        <f t="shared" si="271"/>
        <v>#N/A</v>
      </c>
      <c r="AG224" s="4">
        <f t="shared" si="271"/>
        <v>65.20228263855148</v>
      </c>
      <c r="AI224" s="4">
        <f t="shared" si="272"/>
        <v>0</v>
      </c>
      <c r="AJ224" s="4">
        <f t="shared" si="272"/>
        <v>0</v>
      </c>
      <c r="AK224" s="4">
        <f t="shared" si="272"/>
        <v>0</v>
      </c>
      <c r="AL224" s="4">
        <f t="shared" si="272"/>
        <v>0</v>
      </c>
      <c r="AM224" s="4">
        <f t="shared" si="272"/>
        <v>0</v>
      </c>
      <c r="AN224" s="4">
        <f t="shared" si="272"/>
        <v>0</v>
      </c>
      <c r="AO224" s="4">
        <f t="shared" si="272"/>
        <v>0</v>
      </c>
      <c r="AP224" s="4">
        <f t="shared" si="272"/>
        <v>0</v>
      </c>
      <c r="AQ224" s="4">
        <f t="shared" si="272"/>
        <v>0</v>
      </c>
      <c r="AR224" s="4">
        <f t="shared" si="272"/>
        <v>0</v>
      </c>
      <c r="AS224" s="4">
        <f t="shared" si="272"/>
        <v>0</v>
      </c>
      <c r="AT224" s="4">
        <f t="shared" si="272"/>
        <v>0</v>
      </c>
      <c r="AU224" s="4">
        <f t="shared" si="272"/>
        <v>0</v>
      </c>
      <c r="AV224" s="4">
        <f t="shared" si="272"/>
        <v>0</v>
      </c>
      <c r="AW224" s="4">
        <f t="shared" si="272"/>
        <v>-4.1282638551479067E-2</v>
      </c>
      <c r="AY224" s="2" t="e">
        <f t="shared" si="263"/>
        <v>#N/A</v>
      </c>
      <c r="AZ224" s="2" t="e">
        <f t="shared" si="263"/>
        <v>#N/A</v>
      </c>
      <c r="BA224" s="2" t="e">
        <f t="shared" si="263"/>
        <v>#N/A</v>
      </c>
      <c r="BB224" s="2" t="e">
        <f t="shared" si="263"/>
        <v>#N/A</v>
      </c>
      <c r="BC224" s="2" t="e">
        <f t="shared" si="263"/>
        <v>#N/A</v>
      </c>
      <c r="BD224" s="2" t="e">
        <f t="shared" si="263"/>
        <v>#N/A</v>
      </c>
      <c r="BE224" s="2" t="e">
        <f t="shared" si="263"/>
        <v>#N/A</v>
      </c>
      <c r="BF224" s="2" t="e">
        <f t="shared" si="263"/>
        <v>#N/A</v>
      </c>
      <c r="BG224" s="2" t="e">
        <f t="shared" si="263"/>
        <v>#N/A</v>
      </c>
      <c r="BH224" s="2" t="e">
        <f t="shared" si="263"/>
        <v>#N/A</v>
      </c>
      <c r="BI224" s="2" t="e">
        <f t="shared" si="263"/>
        <v>#N/A</v>
      </c>
      <c r="BJ224" s="2" t="e">
        <f t="shared" si="263"/>
        <v>#N/A</v>
      </c>
      <c r="BK224" s="2" t="e">
        <f t="shared" si="263"/>
        <v>#N/A</v>
      </c>
      <c r="BL224" s="2" t="e">
        <f t="shared" si="263"/>
        <v>#N/A</v>
      </c>
      <c r="BM224" s="2">
        <f t="shared" si="263"/>
        <v>65.20228263855148</v>
      </c>
      <c r="BO224" s="2" t="str">
        <f t="shared" si="277"/>
        <v/>
      </c>
      <c r="BP224" s="2" t="str">
        <f t="shared" si="278"/>
        <v/>
      </c>
      <c r="BQ224" s="2" t="str">
        <f t="shared" si="279"/>
        <v/>
      </c>
      <c r="BR224" s="2" t="str">
        <f t="shared" si="280"/>
        <v/>
      </c>
      <c r="BS224" s="2" t="str">
        <f t="shared" si="281"/>
        <v/>
      </c>
      <c r="BT224" s="2" t="str">
        <f t="shared" si="282"/>
        <v/>
      </c>
      <c r="BU224" s="2" t="str">
        <f t="shared" si="283"/>
        <v/>
      </c>
      <c r="BV224" s="2" t="str">
        <f t="shared" si="284"/>
        <v/>
      </c>
      <c r="BW224" s="2" t="str">
        <f t="shared" si="285"/>
        <v/>
      </c>
      <c r="BX224" s="2" t="str">
        <f t="shared" si="286"/>
        <v/>
      </c>
      <c r="BY224" s="2" t="str">
        <f t="shared" si="287"/>
        <v/>
      </c>
      <c r="BZ224" s="2" t="str">
        <f t="shared" si="288"/>
        <v/>
      </c>
      <c r="CA224" s="2" t="str">
        <f t="shared" si="289"/>
        <v/>
      </c>
      <c r="CB224" s="2" t="str">
        <f t="shared" si="290"/>
        <v/>
      </c>
      <c r="CC224" s="2" t="str">
        <f t="shared" si="291"/>
        <v/>
      </c>
      <c r="CE224" s="2" t="str">
        <f t="shared" si="264"/>
        <v/>
      </c>
      <c r="CF224" s="2" t="str">
        <f t="shared" si="264"/>
        <v/>
      </c>
      <c r="CG224" s="2" t="str">
        <f t="shared" si="264"/>
        <v/>
      </c>
      <c r="CH224" s="2" t="str">
        <f t="shared" si="264"/>
        <v/>
      </c>
      <c r="CI224" s="2" t="str">
        <f t="shared" si="264"/>
        <v/>
      </c>
      <c r="CJ224" s="2" t="str">
        <f t="shared" si="264"/>
        <v/>
      </c>
      <c r="CK224" s="2" t="str">
        <f t="shared" si="264"/>
        <v/>
      </c>
      <c r="CL224" s="2" t="str">
        <f t="shared" si="264"/>
        <v/>
      </c>
      <c r="CM224" s="2" t="str">
        <f t="shared" si="264"/>
        <v/>
      </c>
      <c r="CN224" s="2" t="str">
        <f t="shared" si="264"/>
        <v/>
      </c>
      <c r="CO224" s="2" t="str">
        <f t="shared" si="264"/>
        <v/>
      </c>
      <c r="CP224" s="2" t="str">
        <f t="shared" si="264"/>
        <v/>
      </c>
      <c r="CQ224" s="2" t="str">
        <f t="shared" si="264"/>
        <v/>
      </c>
      <c r="CR224" s="2" t="str">
        <f t="shared" si="264"/>
        <v/>
      </c>
      <c r="CS224" s="2" t="str">
        <f t="shared" si="264"/>
        <v/>
      </c>
      <c r="CU224" s="2" t="str">
        <f t="shared" si="292"/>
        <v/>
      </c>
      <c r="CV224" s="2" t="str">
        <f t="shared" si="293"/>
        <v/>
      </c>
      <c r="CW224" s="2" t="str">
        <f t="shared" si="294"/>
        <v/>
      </c>
      <c r="CX224" s="2" t="str">
        <f t="shared" si="295"/>
        <v/>
      </c>
      <c r="CY224" s="2" t="str">
        <f t="shared" si="296"/>
        <v/>
      </c>
      <c r="CZ224" s="2" t="str">
        <f t="shared" si="297"/>
        <v/>
      </c>
      <c r="DA224" s="2" t="str">
        <f t="shared" si="298"/>
        <v/>
      </c>
      <c r="DB224" s="2" t="str">
        <f t="shared" si="299"/>
        <v/>
      </c>
      <c r="DC224" s="2" t="str">
        <f t="shared" si="300"/>
        <v/>
      </c>
      <c r="DD224" s="2" t="str">
        <f t="shared" si="301"/>
        <v/>
      </c>
      <c r="DE224" s="2" t="str">
        <f t="shared" si="302"/>
        <v/>
      </c>
      <c r="DF224" s="2" t="str">
        <f t="shared" si="303"/>
        <v/>
      </c>
      <c r="DG224" s="2" t="str">
        <f t="shared" si="304"/>
        <v/>
      </c>
      <c r="DH224" s="2" t="str">
        <f t="shared" si="305"/>
        <v/>
      </c>
      <c r="DI224" s="2">
        <f t="shared" si="306"/>
        <v>65.161000000000001</v>
      </c>
      <c r="DK224" s="2">
        <f t="shared" si="273"/>
        <v>72.712314185331579</v>
      </c>
      <c r="DL224" s="2">
        <f t="shared" si="273"/>
        <v>99.937385835095142</v>
      </c>
      <c r="DM224" s="2">
        <f t="shared" si="273"/>
        <v>101.60156478405317</v>
      </c>
      <c r="DN224" s="2">
        <f t="shared" si="273"/>
        <v>89.639287828450634</v>
      </c>
      <c r="DO224" s="2">
        <f t="shared" si="273"/>
        <v>104.27545139372823</v>
      </c>
      <c r="DP224" s="2">
        <f t="shared" si="273"/>
        <v>96.303084254294774</v>
      </c>
      <c r="DQ224" s="2">
        <f t="shared" si="273"/>
        <v>85.269028230659828</v>
      </c>
      <c r="DR224" s="2">
        <f t="shared" si="273"/>
        <v>103.15816130416133</v>
      </c>
      <c r="DS224" s="2">
        <f t="shared" si="273"/>
        <v>104.07816254826258</v>
      </c>
      <c r="DT224" s="2">
        <f t="shared" si="273"/>
        <v>108.5782151260504</v>
      </c>
      <c r="DU224" s="2">
        <f t="shared" si="273"/>
        <v>110.2016590733591</v>
      </c>
      <c r="DV224" s="2">
        <f t="shared" si="273"/>
        <v>101.48931414815623</v>
      </c>
      <c r="DW224" s="2">
        <f t="shared" si="273"/>
        <v>98.640124202626595</v>
      </c>
      <c r="DX224" s="2">
        <f t="shared" si="273"/>
        <v>103.17498205128203</v>
      </c>
      <c r="DY224" s="2">
        <f t="shared" si="273"/>
        <v>95.231153221288494</v>
      </c>
      <c r="EA224" s="2">
        <f t="shared" si="244"/>
        <v>63.01289313901006</v>
      </c>
      <c r="EB224" s="2">
        <f t="shared" si="244"/>
        <v>62.202706826104873</v>
      </c>
      <c r="EC224" s="2">
        <f t="shared" si="244"/>
        <v>61.697393685234147</v>
      </c>
      <c r="ED224" s="2">
        <f t="shared" si="244"/>
        <v>59.7776950830375</v>
      </c>
      <c r="EE224" s="2">
        <f t="shared" si="244"/>
        <v>56.45978825031483</v>
      </c>
      <c r="EF224" s="2">
        <f t="shared" si="239"/>
        <v>51.746646413936091</v>
      </c>
      <c r="EG224" s="2">
        <f t="shared" si="240"/>
        <v>54.21081415442508</v>
      </c>
      <c r="EH224" s="2">
        <f t="shared" si="241"/>
        <v>52.359918541153291</v>
      </c>
      <c r="EI224" s="2">
        <f t="shared" si="242"/>
        <v>51.136709143208627</v>
      </c>
      <c r="EJ224" s="2">
        <f t="shared" si="243"/>
        <v>52.218321883998378</v>
      </c>
      <c r="EK224" s="2">
        <f t="shared" si="246"/>
        <v>52.6856006772597</v>
      </c>
      <c r="EL224" s="2">
        <f t="shared" si="307"/>
        <v>57.377869965170049</v>
      </c>
      <c r="EM224" s="2">
        <f t="shared" si="307"/>
        <v>59.178190147160429</v>
      </c>
      <c r="EN224" s="2">
        <f t="shared" si="307"/>
        <v>62.69617354482223</v>
      </c>
      <c r="EO224" s="2">
        <f t="shared" si="307"/>
        <v>69.418350235204031</v>
      </c>
      <c r="EQ224" s="2">
        <f t="shared" si="274"/>
        <v>64.425391866127228</v>
      </c>
      <c r="ER224" s="2">
        <f t="shared" si="274"/>
        <v>63.858130703210136</v>
      </c>
      <c r="ES224" s="2">
        <f t="shared" si="274"/>
        <v>62.566647222518853</v>
      </c>
      <c r="ET224" s="2">
        <f t="shared" si="274"/>
        <v>60.595371567586419</v>
      </c>
      <c r="EU224" s="2">
        <f t="shared" si="274"/>
        <v>60.323371339369352</v>
      </c>
      <c r="EV224" s="2">
        <f t="shared" si="274"/>
        <v>54.018515628883819</v>
      </c>
      <c r="EW224" s="2">
        <f t="shared" si="274"/>
        <v>53.131148268833108</v>
      </c>
      <c r="EX224" s="2">
        <f t="shared" si="274"/>
        <v>54.450324023226884</v>
      </c>
      <c r="EY224" s="2">
        <f t="shared" si="274"/>
        <v>51.856041981110039</v>
      </c>
      <c r="EZ224" s="2">
        <f t="shared" si="274"/>
        <v>51.885023083630351</v>
      </c>
      <c r="FA224" s="2">
        <f t="shared" si="274"/>
        <v>52.469705911763434</v>
      </c>
      <c r="FB224" s="2">
        <f t="shared" si="274"/>
        <v>58.229872823331156</v>
      </c>
      <c r="FC224" s="2">
        <f t="shared" si="274"/>
        <v>59.904431493308174</v>
      </c>
      <c r="FD224" s="2">
        <f t="shared" si="274"/>
        <v>62.371016857577303</v>
      </c>
      <c r="FE224" s="2">
        <f t="shared" si="274"/>
        <v>65.101989666570006</v>
      </c>
      <c r="FG224" s="2">
        <f t="shared" si="275"/>
        <v>0.99999918852072067</v>
      </c>
      <c r="FH224" s="2">
        <f t="shared" si="275"/>
        <v>0.99999922650082063</v>
      </c>
      <c r="FI224" s="2">
        <f t="shared" si="275"/>
        <v>0.99999931118498298</v>
      </c>
      <c r="FJ224" s="2">
        <f t="shared" si="275"/>
        <v>0.99999916823951274</v>
      </c>
      <c r="FK224" s="2">
        <f t="shared" si="275"/>
        <v>0.99999919004926296</v>
      </c>
      <c r="FL224" s="2">
        <f t="shared" si="275"/>
        <v>0.99999910211333376</v>
      </c>
      <c r="FM224" s="2">
        <f t="shared" si="275"/>
        <v>0.9999990083813064</v>
      </c>
      <c r="FN224" s="2">
        <f t="shared" si="275"/>
        <v>0.99999899424102767</v>
      </c>
      <c r="FO224" s="2">
        <f t="shared" si="275"/>
        <v>0.99999900016980781</v>
      </c>
      <c r="FP224" s="2">
        <f t="shared" si="275"/>
        <v>0.99999896389228216</v>
      </c>
      <c r="FQ224" s="2">
        <f t="shared" si="275"/>
        <v>0.99999905369671882</v>
      </c>
      <c r="FR224" s="2">
        <f t="shared" si="275"/>
        <v>0.99999904157422537</v>
      </c>
      <c r="FS224" s="2">
        <f t="shared" si="275"/>
        <v>0.99999910507687295</v>
      </c>
      <c r="FT224" s="2">
        <f t="shared" si="275"/>
        <v>0.999999088558162</v>
      </c>
      <c r="FU224" s="2">
        <f t="shared" si="275"/>
        <v>0.99999890150251969</v>
      </c>
      <c r="FW224" s="2">
        <f t="shared" si="265"/>
        <v>0.97304243049718642</v>
      </c>
      <c r="FX224" s="2">
        <f t="shared" si="265"/>
        <v>0.98463190244540078</v>
      </c>
      <c r="FY224" s="2">
        <f t="shared" si="265"/>
        <v>0.9888820733303596</v>
      </c>
      <c r="FZ224" s="2">
        <f t="shared" si="265"/>
        <v>0.98598263689717802</v>
      </c>
      <c r="GA224" s="2">
        <f t="shared" si="265"/>
        <v>0.9873493490530677</v>
      </c>
      <c r="GB224" s="2">
        <f t="shared" si="265"/>
        <v>0.98745356494592307</v>
      </c>
      <c r="GC224" s="2">
        <f t="shared" si="265"/>
        <v>0.98861682172919862</v>
      </c>
      <c r="GD224" s="2">
        <f t="shared" si="265"/>
        <v>0.9910941536721003</v>
      </c>
      <c r="GE224" s="2">
        <f t="shared" si="265"/>
        <v>0.99120052318071972</v>
      </c>
      <c r="GF224" s="2">
        <f t="shared" si="265"/>
        <v>0.98977514819413159</v>
      </c>
      <c r="GG224" s="2">
        <f t="shared" si="265"/>
        <v>0.98823500519191743</v>
      </c>
      <c r="GH224" s="2">
        <f t="shared" si="265"/>
        <v>0.98547848662875481</v>
      </c>
      <c r="GI224" s="2">
        <f t="shared" si="265"/>
        <v>0.98331550953327307</v>
      </c>
      <c r="GJ224" s="2">
        <f t="shared" si="265"/>
        <v>0.97976128847817512</v>
      </c>
      <c r="GK224" s="2">
        <f t="shared" si="265"/>
        <v>0.97677102848843822</v>
      </c>
      <c r="GM224" s="86">
        <f t="shared" si="266"/>
        <v>3.6761176167694634E-257</v>
      </c>
      <c r="GN224" s="86">
        <f t="shared" si="266"/>
        <v>0</v>
      </c>
      <c r="GO224" s="86">
        <f t="shared" si="266"/>
        <v>0</v>
      </c>
      <c r="GP224" s="86">
        <f t="shared" si="266"/>
        <v>0</v>
      </c>
      <c r="GQ224" s="86">
        <f t="shared" si="266"/>
        <v>0</v>
      </c>
      <c r="GR224" s="86">
        <f t="shared" si="266"/>
        <v>0</v>
      </c>
      <c r="GS224" s="86">
        <f t="shared" si="266"/>
        <v>0</v>
      </c>
      <c r="GT224" s="86">
        <f t="shared" si="266"/>
        <v>0</v>
      </c>
      <c r="GU224" s="86">
        <f t="shared" si="266"/>
        <v>0</v>
      </c>
      <c r="GV224" s="86">
        <f t="shared" si="266"/>
        <v>0</v>
      </c>
      <c r="GW224" s="86">
        <f t="shared" si="266"/>
        <v>0</v>
      </c>
      <c r="GX224" s="86">
        <f t="shared" si="266"/>
        <v>0</v>
      </c>
      <c r="GY224" s="86">
        <f t="shared" si="266"/>
        <v>0</v>
      </c>
      <c r="GZ224" s="86">
        <f t="shared" si="266"/>
        <v>0</v>
      </c>
      <c r="HA224" s="86">
        <f t="shared" si="266"/>
        <v>0</v>
      </c>
      <c r="HC224" s="86">
        <f t="shared" si="276"/>
        <v>1.8657357712617339E-168</v>
      </c>
      <c r="HD224" s="86">
        <f t="shared" si="276"/>
        <v>0</v>
      </c>
      <c r="HE224" s="86">
        <f t="shared" si="276"/>
        <v>0</v>
      </c>
      <c r="HF224" s="86">
        <f t="shared" si="270"/>
        <v>0</v>
      </c>
      <c r="HG224" s="86">
        <f t="shared" si="270"/>
        <v>0</v>
      </c>
      <c r="HH224" s="86">
        <f t="shared" si="270"/>
        <v>0</v>
      </c>
      <c r="HI224" s="86">
        <f t="shared" si="245"/>
        <v>0</v>
      </c>
      <c r="HJ224" s="86">
        <f t="shared" si="245"/>
        <v>0</v>
      </c>
      <c r="HK224" s="86">
        <f t="shared" si="245"/>
        <v>0</v>
      </c>
      <c r="HL224" s="86">
        <f t="shared" si="245"/>
        <v>0</v>
      </c>
      <c r="HM224" s="86">
        <f t="shared" si="245"/>
        <v>0</v>
      </c>
      <c r="HN224" s="86">
        <f t="shared" si="245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7"/>
        <v>1.2322087040552114E-52</v>
      </c>
      <c r="HT224" s="86">
        <f t="shared" si="267"/>
        <v>2.3596886117091375E-75</v>
      </c>
      <c r="HU224" s="86">
        <f t="shared" si="267"/>
        <v>2.9658375763686371E-86</v>
      </c>
      <c r="HV224" s="86">
        <f t="shared" si="267"/>
        <v>7.7838494995888617E-83</v>
      </c>
      <c r="HW224" s="86">
        <f t="shared" si="267"/>
        <v>9.833828356830492E-97</v>
      </c>
      <c r="HX224" s="86">
        <f t="shared" si="267"/>
        <v>4.2323313163591333E-96</v>
      </c>
      <c r="HY224" s="86">
        <f t="shared" si="267"/>
        <v>1.9536274114786153E-95</v>
      </c>
      <c r="HZ224" s="86">
        <f t="shared" si="267"/>
        <v>1.1063610256677983E-111</v>
      </c>
      <c r="IA224" s="86">
        <f t="shared" si="267"/>
        <v>2.4974456538378428E-111</v>
      </c>
      <c r="IB224" s="86">
        <f t="shared" si="267"/>
        <v>3.380939207734834E-109</v>
      </c>
      <c r="IC224" s="86">
        <f t="shared" si="267"/>
        <v>8.1047914941366753E-101</v>
      </c>
      <c r="ID224" s="86">
        <f t="shared" si="267"/>
        <v>2.9785744332664445E-100</v>
      </c>
      <c r="IE224" s="86">
        <f t="shared" si="267"/>
        <v>6.5432355621139412E-93</v>
      </c>
      <c r="IF224" s="86">
        <f t="shared" si="267"/>
        <v>4.1977269445084091E-111</v>
      </c>
      <c r="IG224" s="86">
        <f t="shared" si="267"/>
        <v>1.3707969990651232E-155</v>
      </c>
      <c r="II224" s="86">
        <f t="shared" si="268"/>
        <v>1.3155978380044455E-8</v>
      </c>
      <c r="IJ224" s="86">
        <f t="shared" si="268"/>
        <v>6.1787002423382707E-13</v>
      </c>
      <c r="IK224" s="86">
        <f t="shared" si="268"/>
        <v>2.8596648004940891E-16</v>
      </c>
      <c r="IL224" s="86">
        <f t="shared" si="268"/>
        <v>7.6109483049000693E-15</v>
      </c>
      <c r="IM224" s="86">
        <f t="shared" si="268"/>
        <v>2.843227202195037E-17</v>
      </c>
      <c r="IN224" s="86">
        <f t="shared" si="268"/>
        <v>3.1431827126737598E-17</v>
      </c>
      <c r="IO224" s="86">
        <f t="shared" si="268"/>
        <v>8.0086963547992872E-18</v>
      </c>
      <c r="IP224" s="86">
        <f t="shared" si="268"/>
        <v>8.0021725669950024E-22</v>
      </c>
      <c r="IQ224" s="86">
        <f t="shared" si="268"/>
        <v>1.0453274561636466E-21</v>
      </c>
      <c r="IR224" s="86">
        <f t="shared" si="268"/>
        <v>2.2758437165437312E-20</v>
      </c>
      <c r="IS224" s="86">
        <f t="shared" si="268"/>
        <v>1.4623494408464777E-18</v>
      </c>
      <c r="IT224" s="86">
        <f t="shared" si="268"/>
        <v>1.2018021783161867E-17</v>
      </c>
      <c r="IU224" s="86">
        <f t="shared" si="268"/>
        <v>1.0574629233758307E-15</v>
      </c>
      <c r="IV224" s="86">
        <f t="shared" si="268"/>
        <v>3.6721420613299547E-19</v>
      </c>
      <c r="IW224" s="86">
        <f t="shared" si="268"/>
        <v>5.164192465862297E-34</v>
      </c>
      <c r="IY224" s="86">
        <f t="shared" si="269"/>
        <v>1.3155978380044455E-8</v>
      </c>
      <c r="IZ224" s="86">
        <f t="shared" si="269"/>
        <v>6.1787002423382707E-13</v>
      </c>
      <c r="JA224" s="86">
        <f t="shared" si="269"/>
        <v>2.8596648004940891E-16</v>
      </c>
      <c r="JB224" s="86">
        <f t="shared" si="269"/>
        <v>7.6109483049000693E-15</v>
      </c>
      <c r="JC224" s="86">
        <f t="shared" si="269"/>
        <v>2.843227202195037E-17</v>
      </c>
      <c r="JD224" s="86">
        <f t="shared" si="269"/>
        <v>3.1431827126737598E-17</v>
      </c>
      <c r="JE224" s="86">
        <f t="shared" si="269"/>
        <v>8.0086963547992872E-18</v>
      </c>
      <c r="JF224" s="86">
        <f t="shared" si="269"/>
        <v>8.0021725669950024E-22</v>
      </c>
      <c r="JG224" s="86">
        <f t="shared" si="269"/>
        <v>1.0453274561636466E-21</v>
      </c>
      <c r="JH224" s="86">
        <f t="shared" si="269"/>
        <v>2.2758437165437312E-20</v>
      </c>
      <c r="JI224" s="86">
        <f t="shared" si="269"/>
        <v>1.4623494408464777E-18</v>
      </c>
      <c r="JJ224" s="86">
        <f t="shared" si="269"/>
        <v>1.2018021783161867E-17</v>
      </c>
      <c r="JK224" s="86">
        <f t="shared" si="269"/>
        <v>1.0574629233758307E-15</v>
      </c>
      <c r="JL224" s="86">
        <f t="shared" si="269"/>
        <v>3.6721420613299547E-19</v>
      </c>
      <c r="JM224" s="86">
        <f t="shared" si="269"/>
        <v>5.164192465862297E-34</v>
      </c>
    </row>
    <row r="225" spans="1:273" x14ac:dyDescent="0.25">
      <c r="B225" s="2">
        <v>198</v>
      </c>
      <c r="C225" s="37">
        <v>64.896000000000001</v>
      </c>
      <c r="D225" s="37">
        <v>65.174999999999997</v>
      </c>
      <c r="E225" s="37">
        <v>63.570999999999998</v>
      </c>
      <c r="F225" s="37">
        <v>62.570999999999998</v>
      </c>
      <c r="G225" s="37">
        <v>62.377000000000002</v>
      </c>
      <c r="H225" s="37">
        <v>58.23</v>
      </c>
      <c r="I225" s="37">
        <v>54.639000000000003</v>
      </c>
      <c r="J225" s="37">
        <v>58.639000000000003</v>
      </c>
      <c r="K225" s="37">
        <v>55.5</v>
      </c>
      <c r="L225" s="37">
        <v>54.435000000000002</v>
      </c>
      <c r="M225" s="37">
        <v>55.225999999999999</v>
      </c>
      <c r="N225" s="37">
        <v>59.031999999999996</v>
      </c>
      <c r="O225" s="37">
        <v>58.9</v>
      </c>
      <c r="P225" s="37">
        <v>60.371000000000002</v>
      </c>
      <c r="Q225" s="37">
        <v>65.257999999999996</v>
      </c>
      <c r="S225" s="4" t="e">
        <f t="shared" si="271"/>
        <v>#N/A</v>
      </c>
      <c r="T225" s="4" t="e">
        <f t="shared" si="271"/>
        <v>#N/A</v>
      </c>
      <c r="U225" s="4" t="e">
        <f t="shared" si="271"/>
        <v>#N/A</v>
      </c>
      <c r="V225" s="4" t="e">
        <f t="shared" si="271"/>
        <v>#N/A</v>
      </c>
      <c r="W225" s="4" t="e">
        <f t="shared" si="271"/>
        <v>#N/A</v>
      </c>
      <c r="X225" s="4" t="e">
        <f t="shared" si="271"/>
        <v>#N/A</v>
      </c>
      <c r="Y225" s="4" t="e">
        <f t="shared" si="271"/>
        <v>#N/A</v>
      </c>
      <c r="Z225" s="4" t="e">
        <f t="shared" si="271"/>
        <v>#N/A</v>
      </c>
      <c r="AA225" s="4" t="e">
        <f t="shared" si="271"/>
        <v>#N/A</v>
      </c>
      <c r="AB225" s="4" t="e">
        <f t="shared" si="271"/>
        <v>#N/A</v>
      </c>
      <c r="AC225" s="4" t="e">
        <f t="shared" si="271"/>
        <v>#N/A</v>
      </c>
      <c r="AD225" s="4" t="e">
        <f t="shared" si="271"/>
        <v>#N/A</v>
      </c>
      <c r="AE225" s="4" t="e">
        <f t="shared" si="271"/>
        <v>#N/A</v>
      </c>
      <c r="AF225" s="4" t="e">
        <f t="shared" si="271"/>
        <v>#N/A</v>
      </c>
      <c r="AG225" s="4">
        <f t="shared" si="271"/>
        <v>65.081802975459425</v>
      </c>
      <c r="AI225" s="4">
        <f t="shared" si="272"/>
        <v>0</v>
      </c>
      <c r="AJ225" s="4">
        <f t="shared" si="272"/>
        <v>0</v>
      </c>
      <c r="AK225" s="4">
        <f t="shared" si="272"/>
        <v>0</v>
      </c>
      <c r="AL225" s="4">
        <f t="shared" si="272"/>
        <v>0</v>
      </c>
      <c r="AM225" s="4">
        <f t="shared" si="272"/>
        <v>0</v>
      </c>
      <c r="AN225" s="4">
        <f t="shared" si="272"/>
        <v>0</v>
      </c>
      <c r="AO225" s="4">
        <f t="shared" si="272"/>
        <v>0</v>
      </c>
      <c r="AP225" s="4">
        <f t="shared" si="272"/>
        <v>0</v>
      </c>
      <c r="AQ225" s="4">
        <f t="shared" si="272"/>
        <v>0</v>
      </c>
      <c r="AR225" s="4">
        <f t="shared" si="272"/>
        <v>0</v>
      </c>
      <c r="AS225" s="4">
        <f t="shared" si="272"/>
        <v>0</v>
      </c>
      <c r="AT225" s="4">
        <f t="shared" si="272"/>
        <v>0</v>
      </c>
      <c r="AU225" s="4">
        <f t="shared" si="272"/>
        <v>0</v>
      </c>
      <c r="AV225" s="4">
        <f t="shared" si="272"/>
        <v>0</v>
      </c>
      <c r="AW225" s="4">
        <f t="shared" si="272"/>
        <v>0.17619702454057062</v>
      </c>
      <c r="AY225" s="2" t="e">
        <f t="shared" si="263"/>
        <v>#N/A</v>
      </c>
      <c r="AZ225" s="2" t="e">
        <f t="shared" si="263"/>
        <v>#N/A</v>
      </c>
      <c r="BA225" s="2" t="e">
        <f t="shared" si="263"/>
        <v>#N/A</v>
      </c>
      <c r="BB225" s="2" t="e">
        <f t="shared" si="263"/>
        <v>#N/A</v>
      </c>
      <c r="BC225" s="2" t="e">
        <f t="shared" si="263"/>
        <v>#N/A</v>
      </c>
      <c r="BD225" s="2" t="e">
        <f t="shared" si="263"/>
        <v>#N/A</v>
      </c>
      <c r="BE225" s="2" t="e">
        <f t="shared" si="263"/>
        <v>#N/A</v>
      </c>
      <c r="BF225" s="2" t="e">
        <f t="shared" si="263"/>
        <v>#N/A</v>
      </c>
      <c r="BG225" s="2" t="e">
        <f t="shared" si="263"/>
        <v>#N/A</v>
      </c>
      <c r="BH225" s="2" t="e">
        <f t="shared" si="263"/>
        <v>#N/A</v>
      </c>
      <c r="BI225" s="2" t="e">
        <f t="shared" si="263"/>
        <v>#N/A</v>
      </c>
      <c r="BJ225" s="2" t="e">
        <f t="shared" si="263"/>
        <v>#N/A</v>
      </c>
      <c r="BK225" s="2" t="e">
        <f t="shared" si="263"/>
        <v>#N/A</v>
      </c>
      <c r="BL225" s="2" t="e">
        <f t="shared" si="263"/>
        <v>#N/A</v>
      </c>
      <c r="BM225" s="2">
        <f t="shared" si="263"/>
        <v>65.081802975459425</v>
      </c>
      <c r="BO225" s="2" t="str">
        <f t="shared" si="277"/>
        <v/>
      </c>
      <c r="BP225" s="2" t="str">
        <f t="shared" si="278"/>
        <v/>
      </c>
      <c r="BQ225" s="2" t="str">
        <f t="shared" si="279"/>
        <v/>
      </c>
      <c r="BR225" s="2" t="str">
        <f t="shared" si="280"/>
        <v/>
      </c>
      <c r="BS225" s="2" t="str">
        <f t="shared" si="281"/>
        <v/>
      </c>
      <c r="BT225" s="2" t="str">
        <f t="shared" si="282"/>
        <v/>
      </c>
      <c r="BU225" s="2" t="str">
        <f t="shared" si="283"/>
        <v/>
      </c>
      <c r="BV225" s="2" t="str">
        <f t="shared" si="284"/>
        <v/>
      </c>
      <c r="BW225" s="2" t="str">
        <f t="shared" si="285"/>
        <v/>
      </c>
      <c r="BX225" s="2" t="str">
        <f t="shared" si="286"/>
        <v/>
      </c>
      <c r="BY225" s="2" t="str">
        <f t="shared" si="287"/>
        <v/>
      </c>
      <c r="BZ225" s="2" t="str">
        <f t="shared" si="288"/>
        <v/>
      </c>
      <c r="CA225" s="2" t="str">
        <f t="shared" si="289"/>
        <v/>
      </c>
      <c r="CB225" s="2" t="str">
        <f t="shared" si="290"/>
        <v/>
      </c>
      <c r="CC225" s="2" t="str">
        <f t="shared" si="291"/>
        <v/>
      </c>
      <c r="CE225" s="2" t="str">
        <f t="shared" si="264"/>
        <v/>
      </c>
      <c r="CF225" s="2" t="str">
        <f t="shared" si="264"/>
        <v/>
      </c>
      <c r="CG225" s="2" t="str">
        <f t="shared" si="264"/>
        <v/>
      </c>
      <c r="CH225" s="2" t="str">
        <f t="shared" si="264"/>
        <v/>
      </c>
      <c r="CI225" s="2" t="str">
        <f t="shared" si="264"/>
        <v/>
      </c>
      <c r="CJ225" s="2" t="str">
        <f t="shared" si="264"/>
        <v/>
      </c>
      <c r="CK225" s="2" t="str">
        <f t="shared" si="264"/>
        <v/>
      </c>
      <c r="CL225" s="2" t="str">
        <f t="shared" si="264"/>
        <v/>
      </c>
      <c r="CM225" s="2" t="str">
        <f t="shared" si="264"/>
        <v/>
      </c>
      <c r="CN225" s="2" t="str">
        <f t="shared" si="264"/>
        <v/>
      </c>
      <c r="CO225" s="2" t="str">
        <f t="shared" si="264"/>
        <v/>
      </c>
      <c r="CP225" s="2" t="str">
        <f t="shared" si="264"/>
        <v/>
      </c>
      <c r="CQ225" s="2" t="str">
        <f t="shared" si="264"/>
        <v/>
      </c>
      <c r="CR225" s="2" t="str">
        <f t="shared" si="264"/>
        <v/>
      </c>
      <c r="CS225" s="2" t="str">
        <f t="shared" si="264"/>
        <v/>
      </c>
      <c r="CU225" s="2" t="str">
        <f t="shared" si="292"/>
        <v/>
      </c>
      <c r="CV225" s="2" t="str">
        <f t="shared" si="293"/>
        <v/>
      </c>
      <c r="CW225" s="2" t="str">
        <f t="shared" si="294"/>
        <v/>
      </c>
      <c r="CX225" s="2" t="str">
        <f t="shared" si="295"/>
        <v/>
      </c>
      <c r="CY225" s="2" t="str">
        <f t="shared" si="296"/>
        <v/>
      </c>
      <c r="CZ225" s="2" t="str">
        <f t="shared" si="297"/>
        <v/>
      </c>
      <c r="DA225" s="2" t="str">
        <f t="shared" si="298"/>
        <v/>
      </c>
      <c r="DB225" s="2" t="str">
        <f t="shared" si="299"/>
        <v/>
      </c>
      <c r="DC225" s="2" t="str">
        <f t="shared" si="300"/>
        <v/>
      </c>
      <c r="DD225" s="2" t="str">
        <f t="shared" si="301"/>
        <v/>
      </c>
      <c r="DE225" s="2" t="str">
        <f t="shared" si="302"/>
        <v/>
      </c>
      <c r="DF225" s="2" t="str">
        <f t="shared" si="303"/>
        <v/>
      </c>
      <c r="DG225" s="2" t="str">
        <f t="shared" si="304"/>
        <v/>
      </c>
      <c r="DH225" s="2" t="str">
        <f t="shared" si="305"/>
        <v/>
      </c>
      <c r="DI225" s="2">
        <f t="shared" si="306"/>
        <v>65.257999999999996</v>
      </c>
      <c r="DK225" s="2">
        <f t="shared" si="273"/>
        <v>72.629216425120774</v>
      </c>
      <c r="DL225" s="2">
        <f t="shared" si="273"/>
        <v>100.00350498338871</v>
      </c>
      <c r="DM225" s="2">
        <f t="shared" si="273"/>
        <v>101.69334944125643</v>
      </c>
      <c r="DN225" s="2">
        <f t="shared" si="273"/>
        <v>89.680094080338279</v>
      </c>
      <c r="DO225" s="2">
        <f t="shared" si="273"/>
        <v>104.38436898954704</v>
      </c>
      <c r="DP225" s="2">
        <f t="shared" si="273"/>
        <v>96.365714629609357</v>
      </c>
      <c r="DQ225" s="2">
        <f t="shared" si="273"/>
        <v>85.272956669219852</v>
      </c>
      <c r="DR225" s="2">
        <f t="shared" si="273"/>
        <v>103.24532925782927</v>
      </c>
      <c r="DS225" s="2">
        <f t="shared" si="273"/>
        <v>104.17214620334623</v>
      </c>
      <c r="DT225" s="2">
        <f t="shared" si="273"/>
        <v>108.69445042016804</v>
      </c>
      <c r="DU225" s="2">
        <f t="shared" si="273"/>
        <v>110.33639305019308</v>
      </c>
      <c r="DV225" s="2">
        <f t="shared" si="273"/>
        <v>101.58096454754347</v>
      </c>
      <c r="DW225" s="2">
        <f t="shared" si="273"/>
        <v>98.731429737335787</v>
      </c>
      <c r="DX225" s="2">
        <f t="shared" si="273"/>
        <v>103.29829743589742</v>
      </c>
      <c r="DY225" s="2">
        <f t="shared" si="273"/>
        <v>95.304324369747874</v>
      </c>
      <c r="EA225" s="2">
        <f t="shared" si="244"/>
        <v>62.915182531077434</v>
      </c>
      <c r="EB225" s="2">
        <f t="shared" si="244"/>
        <v>62.095150867788725</v>
      </c>
      <c r="EC225" s="2">
        <f t="shared" si="244"/>
        <v>61.606255356003281</v>
      </c>
      <c r="ED225" s="2">
        <f t="shared" si="244"/>
        <v>59.688129840453755</v>
      </c>
      <c r="EE225" s="2">
        <f t="shared" si="244"/>
        <v>56.306050720582078</v>
      </c>
      <c r="EF225" s="2">
        <f t="shared" si="239"/>
        <v>51.578164346666256</v>
      </c>
      <c r="EG225" s="2">
        <f t="shared" si="240"/>
        <v>54.074941573196334</v>
      </c>
      <c r="EH225" s="2">
        <f t="shared" si="241"/>
        <v>52.162859181862999</v>
      </c>
      <c r="EI225" s="2">
        <f t="shared" si="242"/>
        <v>50.9290838121427</v>
      </c>
      <c r="EJ225" s="2">
        <f t="shared" si="243"/>
        <v>52.014729432332395</v>
      </c>
      <c r="EK225" s="2">
        <f t="shared" si="246"/>
        <v>52.487739124772077</v>
      </c>
      <c r="EL225" s="2">
        <f t="shared" si="307"/>
        <v>57.216345631762735</v>
      </c>
      <c r="EM225" s="2">
        <f t="shared" si="307"/>
        <v>59.04790846944325</v>
      </c>
      <c r="EN225" s="2">
        <f t="shared" si="307"/>
        <v>62.595687021081375</v>
      </c>
      <c r="EO225" s="2">
        <f t="shared" si="307"/>
        <v>69.351951865222617</v>
      </c>
      <c r="EQ225" s="2">
        <f t="shared" si="274"/>
        <v>64.345320086892386</v>
      </c>
      <c r="ER225" s="2">
        <f t="shared" si="274"/>
        <v>63.769743545364733</v>
      </c>
      <c r="ES225" s="2">
        <f t="shared" si="274"/>
        <v>62.485059034430328</v>
      </c>
      <c r="ET225" s="2">
        <f t="shared" si="274"/>
        <v>60.515174485316265</v>
      </c>
      <c r="EU225" s="2">
        <f t="shared" si="274"/>
        <v>60.21325307078186</v>
      </c>
      <c r="EV225" s="2">
        <f t="shared" si="274"/>
        <v>53.875538470346719</v>
      </c>
      <c r="EW225" s="2">
        <f t="shared" si="274"/>
        <v>52.983308446824246</v>
      </c>
      <c r="EX225" s="2">
        <f t="shared" si="274"/>
        <v>54.276237411862304</v>
      </c>
      <c r="EY225" s="2">
        <f t="shared" si="274"/>
        <v>51.656277475220541</v>
      </c>
      <c r="EZ225" s="2">
        <f t="shared" si="274"/>
        <v>51.677801318627523</v>
      </c>
      <c r="FA225" s="2">
        <f t="shared" si="274"/>
        <v>52.269491070133725</v>
      </c>
      <c r="FB225" s="2">
        <f t="shared" si="274"/>
        <v>58.077989410800228</v>
      </c>
      <c r="FC225" s="2">
        <f t="shared" si="274"/>
        <v>59.782472698518333</v>
      </c>
      <c r="FD225" s="2">
        <f t="shared" si="274"/>
        <v>62.26696615560062</v>
      </c>
      <c r="FE225" s="2">
        <f t="shared" si="274"/>
        <v>64.989161646244156</v>
      </c>
      <c r="FG225" s="2">
        <f t="shared" si="275"/>
        <v>0.99999925992204852</v>
      </c>
      <c r="FH225" s="2">
        <f t="shared" si="275"/>
        <v>0.99999929456031611</v>
      </c>
      <c r="FI225" s="2">
        <f t="shared" si="275"/>
        <v>0.99999937179320009</v>
      </c>
      <c r="FJ225" s="2">
        <f t="shared" si="275"/>
        <v>0.99999924142536434</v>
      </c>
      <c r="FK225" s="2">
        <f t="shared" si="275"/>
        <v>0.99999926131609584</v>
      </c>
      <c r="FL225" s="2">
        <f t="shared" si="275"/>
        <v>0.99999918111756314</v>
      </c>
      <c r="FM225" s="2">
        <f t="shared" si="275"/>
        <v>0.99999909563292411</v>
      </c>
      <c r="FN225" s="2">
        <f t="shared" si="275"/>
        <v>0.99999908273683424</v>
      </c>
      <c r="FO225" s="2">
        <f t="shared" si="275"/>
        <v>0.999999088143947</v>
      </c>
      <c r="FP225" s="2">
        <f t="shared" si="275"/>
        <v>0.99999905505844444</v>
      </c>
      <c r="FQ225" s="2">
        <f t="shared" si="275"/>
        <v>0.99999913696107834</v>
      </c>
      <c r="FR225" s="2">
        <f t="shared" si="275"/>
        <v>0.9999991259052311</v>
      </c>
      <c r="FS225" s="2">
        <f t="shared" si="275"/>
        <v>0.99999918382034347</v>
      </c>
      <c r="FT225" s="2">
        <f t="shared" si="275"/>
        <v>0.99999916875509764</v>
      </c>
      <c r="FU225" s="2">
        <f t="shared" si="275"/>
        <v>0.99999899815829418</v>
      </c>
      <c r="FW225" s="2">
        <f t="shared" si="265"/>
        <v>0.9753559493655144</v>
      </c>
      <c r="FX225" s="2">
        <f t="shared" si="265"/>
        <v>0.9859651501610045</v>
      </c>
      <c r="FY225" s="2">
        <f t="shared" si="265"/>
        <v>0.98985040144993208</v>
      </c>
      <c r="FZ225" s="2">
        <f t="shared" si="265"/>
        <v>0.9872002259767757</v>
      </c>
      <c r="GA225" s="2">
        <f t="shared" si="265"/>
        <v>0.98844961224203864</v>
      </c>
      <c r="GB225" s="2">
        <f t="shared" si="265"/>
        <v>0.98854486934059937</v>
      </c>
      <c r="GC225" s="2">
        <f t="shared" si="265"/>
        <v>0.9896080094514097</v>
      </c>
      <c r="GD225" s="2">
        <f t="shared" si="265"/>
        <v>0.99187140189999312</v>
      </c>
      <c r="GE225" s="2">
        <f t="shared" si="265"/>
        <v>0.99196856335142491</v>
      </c>
      <c r="GF225" s="2">
        <f t="shared" si="265"/>
        <v>0.99066642712953867</v>
      </c>
      <c r="GG225" s="2">
        <f t="shared" si="265"/>
        <v>0.98925907829364468</v>
      </c>
      <c r="GH225" s="2">
        <f t="shared" si="265"/>
        <v>0.9867392787035989</v>
      </c>
      <c r="GI225" s="2">
        <f t="shared" si="265"/>
        <v>0.98476119244807925</v>
      </c>
      <c r="GJ225" s="2">
        <f t="shared" si="265"/>
        <v>0.98150914744322104</v>
      </c>
      <c r="GK225" s="2">
        <f t="shared" si="265"/>
        <v>0.97877153738833367</v>
      </c>
      <c r="GM225" s="86">
        <f t="shared" si="266"/>
        <v>3.7108719052523256E-261</v>
      </c>
      <c r="GN225" s="86">
        <f t="shared" si="266"/>
        <v>0</v>
      </c>
      <c r="GO225" s="86">
        <f t="shared" si="266"/>
        <v>0</v>
      </c>
      <c r="GP225" s="86">
        <f t="shared" si="266"/>
        <v>0</v>
      </c>
      <c r="GQ225" s="86">
        <f t="shared" si="266"/>
        <v>0</v>
      </c>
      <c r="GR225" s="86">
        <f t="shared" si="266"/>
        <v>0</v>
      </c>
      <c r="GS225" s="86">
        <f t="shared" si="266"/>
        <v>0</v>
      </c>
      <c r="GT225" s="86">
        <f t="shared" si="266"/>
        <v>0</v>
      </c>
      <c r="GU225" s="86">
        <f t="shared" si="266"/>
        <v>0</v>
      </c>
      <c r="GV225" s="86">
        <f t="shared" si="266"/>
        <v>0</v>
      </c>
      <c r="GW225" s="86">
        <f t="shared" si="266"/>
        <v>0</v>
      </c>
      <c r="GX225" s="86">
        <f t="shared" si="266"/>
        <v>0</v>
      </c>
      <c r="GY225" s="86">
        <f t="shared" si="266"/>
        <v>0</v>
      </c>
      <c r="GZ225" s="86">
        <f t="shared" si="266"/>
        <v>0</v>
      </c>
      <c r="HA225" s="86">
        <f t="shared" si="266"/>
        <v>0</v>
      </c>
      <c r="HC225" s="86">
        <f t="shared" si="276"/>
        <v>1.2114757793519968E-171</v>
      </c>
      <c r="HD225" s="86">
        <f t="shared" si="276"/>
        <v>0</v>
      </c>
      <c r="HE225" s="86">
        <f t="shared" si="276"/>
        <v>0</v>
      </c>
      <c r="HF225" s="86">
        <f t="shared" si="270"/>
        <v>0</v>
      </c>
      <c r="HG225" s="86">
        <f t="shared" si="270"/>
        <v>0</v>
      </c>
      <c r="HH225" s="86">
        <f t="shared" si="270"/>
        <v>0</v>
      </c>
      <c r="HI225" s="86">
        <f t="shared" si="245"/>
        <v>0</v>
      </c>
      <c r="HJ225" s="86">
        <f t="shared" si="245"/>
        <v>0</v>
      </c>
      <c r="HK225" s="86">
        <f t="shared" si="245"/>
        <v>0</v>
      </c>
      <c r="HL225" s="86">
        <f t="shared" si="245"/>
        <v>0</v>
      </c>
      <c r="HM225" s="86">
        <f t="shared" si="245"/>
        <v>0</v>
      </c>
      <c r="HN225" s="86">
        <f t="shared" si="245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7"/>
        <v>3.7577270101516769E-54</v>
      </c>
      <c r="HT225" s="86">
        <f t="shared" si="267"/>
        <v>2.4353953253904562E-77</v>
      </c>
      <c r="HU225" s="86">
        <f t="shared" si="267"/>
        <v>1.7016549608190842E-88</v>
      </c>
      <c r="HV225" s="86">
        <f t="shared" si="267"/>
        <v>4.8850513891756993E-85</v>
      </c>
      <c r="HW225" s="86">
        <f t="shared" si="267"/>
        <v>2.9088145822046732E-99</v>
      </c>
      <c r="HX225" s="86">
        <f t="shared" si="267"/>
        <v>1.3011457625982136E-98</v>
      </c>
      <c r="HY225" s="86">
        <f t="shared" si="267"/>
        <v>6.2621629272277919E-98</v>
      </c>
      <c r="HZ225" s="86">
        <f t="shared" si="267"/>
        <v>1.5399618261585831E-114</v>
      </c>
      <c r="IA225" s="86">
        <f t="shared" si="267"/>
        <v>3.641305673460083E-114</v>
      </c>
      <c r="IB225" s="86">
        <f t="shared" si="267"/>
        <v>5.3134092786291138E-112</v>
      </c>
      <c r="IC225" s="86">
        <f t="shared" si="267"/>
        <v>1.8484462165307889E-103</v>
      </c>
      <c r="ID225" s="86">
        <f t="shared" si="267"/>
        <v>6.045093034642711E-103</v>
      </c>
      <c r="IE225" s="86">
        <f t="shared" si="267"/>
        <v>2.0062634999703982E-95</v>
      </c>
      <c r="IF225" s="86">
        <f t="shared" si="267"/>
        <v>3.3231989407752369E-114</v>
      </c>
      <c r="IG225" s="86">
        <f t="shared" si="267"/>
        <v>4.7898992930669833E-160</v>
      </c>
      <c r="II225" s="86">
        <f t="shared" si="268"/>
        <v>5.5424245945491037E-9</v>
      </c>
      <c r="IJ225" s="86">
        <f t="shared" si="268"/>
        <v>1.8976931670964994E-13</v>
      </c>
      <c r="IK225" s="86">
        <f t="shared" si="268"/>
        <v>7.0045776011370903E-17</v>
      </c>
      <c r="IL225" s="86">
        <f t="shared" si="268"/>
        <v>1.9857406702036524E-15</v>
      </c>
      <c r="IM225" s="86">
        <f t="shared" si="268"/>
        <v>6.0550374714832491E-18</v>
      </c>
      <c r="IN225" s="86">
        <f t="shared" si="268"/>
        <v>6.7423277060004E-18</v>
      </c>
      <c r="IO225" s="86">
        <f t="shared" si="268"/>
        <v>1.6805888621004263E-18</v>
      </c>
      <c r="IP225" s="86">
        <f t="shared" si="268"/>
        <v>1.2735491831489853E-22</v>
      </c>
      <c r="IQ225" s="86">
        <f t="shared" si="268"/>
        <v>1.6890770949947438E-22</v>
      </c>
      <c r="IR225" s="86">
        <f t="shared" si="268"/>
        <v>3.9165165792615683E-21</v>
      </c>
      <c r="IS225" s="86">
        <f t="shared" si="268"/>
        <v>2.825888319319625E-19</v>
      </c>
      <c r="IT225" s="86">
        <f t="shared" si="268"/>
        <v>2.3406548132605682E-18</v>
      </c>
      <c r="IU225" s="86">
        <f t="shared" si="268"/>
        <v>2.3799383637599933E-16</v>
      </c>
      <c r="IV225" s="86">
        <f t="shared" si="268"/>
        <v>5.2477220712678893E-20</v>
      </c>
      <c r="IW225" s="86">
        <f t="shared" si="268"/>
        <v>1.2633372045546035E-35</v>
      </c>
      <c r="IY225" s="86">
        <f t="shared" si="269"/>
        <v>5.5424245945491037E-9</v>
      </c>
      <c r="IZ225" s="86">
        <f t="shared" si="269"/>
        <v>1.8976931670964994E-13</v>
      </c>
      <c r="JA225" s="86">
        <f t="shared" si="269"/>
        <v>7.0045776011370903E-17</v>
      </c>
      <c r="JB225" s="86">
        <f t="shared" si="269"/>
        <v>1.9857406702036524E-15</v>
      </c>
      <c r="JC225" s="86">
        <f t="shared" si="269"/>
        <v>6.0550374714832491E-18</v>
      </c>
      <c r="JD225" s="86">
        <f t="shared" si="269"/>
        <v>6.7423277060004E-18</v>
      </c>
      <c r="JE225" s="86">
        <f t="shared" si="269"/>
        <v>1.6805888621004263E-18</v>
      </c>
      <c r="JF225" s="86">
        <f t="shared" si="269"/>
        <v>1.2735491831489853E-22</v>
      </c>
      <c r="JG225" s="86">
        <f t="shared" si="269"/>
        <v>1.6890770949947438E-22</v>
      </c>
      <c r="JH225" s="86">
        <f t="shared" si="269"/>
        <v>3.9165165792615683E-21</v>
      </c>
      <c r="JI225" s="86">
        <f t="shared" si="269"/>
        <v>2.825888319319625E-19</v>
      </c>
      <c r="JJ225" s="86">
        <f t="shared" si="269"/>
        <v>2.3406548132605682E-18</v>
      </c>
      <c r="JK225" s="86">
        <f t="shared" si="269"/>
        <v>2.3799383637599933E-16</v>
      </c>
      <c r="JL225" s="86">
        <f t="shared" si="269"/>
        <v>5.2477220712678893E-20</v>
      </c>
      <c r="JM225" s="86">
        <f t="shared" si="269"/>
        <v>1.2633372045546035E-35</v>
      </c>
    </row>
    <row r="226" spans="1:273" x14ac:dyDescent="0.25">
      <c r="B226" s="2">
        <v>199</v>
      </c>
      <c r="C226" s="37">
        <v>66.299000000000007</v>
      </c>
      <c r="D226" s="37">
        <v>65.094999999999999</v>
      </c>
      <c r="E226" s="37">
        <v>63.110999999999997</v>
      </c>
      <c r="F226" s="37">
        <v>62.238</v>
      </c>
      <c r="G226" s="37">
        <v>62.197000000000003</v>
      </c>
      <c r="H226" s="37">
        <v>58.015999999999998</v>
      </c>
      <c r="I226" s="37">
        <v>55.606999999999999</v>
      </c>
      <c r="J226" s="37">
        <v>58.344000000000001</v>
      </c>
      <c r="K226" s="37">
        <v>55.935000000000002</v>
      </c>
      <c r="L226" s="37">
        <v>53.354999999999997</v>
      </c>
      <c r="M226" s="37">
        <v>54.823</v>
      </c>
      <c r="N226" s="37">
        <v>58.628999999999998</v>
      </c>
      <c r="O226" s="37">
        <v>58.966999999999999</v>
      </c>
      <c r="P226" s="37">
        <v>61.5</v>
      </c>
      <c r="Q226" s="37">
        <v>66.177000000000007</v>
      </c>
      <c r="S226" s="4" t="e">
        <f t="shared" si="271"/>
        <v>#N/A</v>
      </c>
      <c r="T226" s="4" t="e">
        <f t="shared" si="271"/>
        <v>#N/A</v>
      </c>
      <c r="U226" s="4" t="e">
        <f t="shared" si="271"/>
        <v>#N/A</v>
      </c>
      <c r="V226" s="4" t="e">
        <f t="shared" si="271"/>
        <v>#N/A</v>
      </c>
      <c r="W226" s="4" t="e">
        <f t="shared" si="271"/>
        <v>#N/A</v>
      </c>
      <c r="X226" s="4" t="e">
        <f t="shared" si="271"/>
        <v>#N/A</v>
      </c>
      <c r="Y226" s="4" t="e">
        <f t="shared" si="271"/>
        <v>#N/A</v>
      </c>
      <c r="Z226" s="4" t="e">
        <f t="shared" si="271"/>
        <v>#N/A</v>
      </c>
      <c r="AA226" s="4" t="e">
        <f t="shared" si="271"/>
        <v>#N/A</v>
      </c>
      <c r="AB226" s="4" t="e">
        <f t="shared" si="271"/>
        <v>#N/A</v>
      </c>
      <c r="AC226" s="4" t="e">
        <f t="shared" si="271"/>
        <v>#N/A</v>
      </c>
      <c r="AD226" s="4" t="e">
        <f t="shared" si="271"/>
        <v>#N/A</v>
      </c>
      <c r="AE226" s="4" t="e">
        <f t="shared" si="271"/>
        <v>#N/A</v>
      </c>
      <c r="AF226" s="4" t="e">
        <f t="shared" si="271"/>
        <v>#N/A</v>
      </c>
      <c r="AG226" s="4" t="e">
        <f t="shared" si="271"/>
        <v>#N/A</v>
      </c>
      <c r="AI226" s="4">
        <f t="shared" si="272"/>
        <v>0</v>
      </c>
      <c r="AJ226" s="4">
        <f t="shared" si="272"/>
        <v>0</v>
      </c>
      <c r="AK226" s="4">
        <f t="shared" si="272"/>
        <v>0</v>
      </c>
      <c r="AL226" s="4">
        <f t="shared" si="272"/>
        <v>0</v>
      </c>
      <c r="AM226" s="4">
        <f t="shared" si="272"/>
        <v>0</v>
      </c>
      <c r="AN226" s="4">
        <f t="shared" si="272"/>
        <v>0</v>
      </c>
      <c r="AO226" s="4">
        <f t="shared" si="272"/>
        <v>0</v>
      </c>
      <c r="AP226" s="4">
        <f t="shared" si="272"/>
        <v>0</v>
      </c>
      <c r="AQ226" s="4">
        <f t="shared" si="272"/>
        <v>0</v>
      </c>
      <c r="AR226" s="4">
        <f t="shared" si="272"/>
        <v>0</v>
      </c>
      <c r="AS226" s="4">
        <f t="shared" si="272"/>
        <v>0</v>
      </c>
      <c r="AT226" s="4">
        <f t="shared" si="272"/>
        <v>0</v>
      </c>
      <c r="AU226" s="4">
        <f t="shared" si="272"/>
        <v>0</v>
      </c>
      <c r="AV226" s="4">
        <f t="shared" si="272"/>
        <v>0</v>
      </c>
      <c r="AW226" s="4">
        <f t="shared" si="272"/>
        <v>0</v>
      </c>
      <c r="AY226" s="2" t="e">
        <f t="shared" si="263"/>
        <v>#N/A</v>
      </c>
      <c r="AZ226" s="2" t="e">
        <f t="shared" si="263"/>
        <v>#N/A</v>
      </c>
      <c r="BA226" s="2" t="e">
        <f t="shared" si="263"/>
        <v>#N/A</v>
      </c>
      <c r="BB226" s="2" t="e">
        <f t="shared" si="263"/>
        <v>#N/A</v>
      </c>
      <c r="BC226" s="2" t="e">
        <f t="shared" si="263"/>
        <v>#N/A</v>
      </c>
      <c r="BD226" s="2" t="e">
        <f t="shared" si="263"/>
        <v>#N/A</v>
      </c>
      <c r="BE226" s="2" t="e">
        <f t="shared" si="263"/>
        <v>#N/A</v>
      </c>
      <c r="BF226" s="2" t="e">
        <f t="shared" si="263"/>
        <v>#N/A</v>
      </c>
      <c r="BG226" s="2" t="e">
        <f t="shared" si="263"/>
        <v>#N/A</v>
      </c>
      <c r="BH226" s="2" t="e">
        <f t="shared" si="263"/>
        <v>#N/A</v>
      </c>
      <c r="BI226" s="2" t="e">
        <f t="shared" si="263"/>
        <v>#N/A</v>
      </c>
      <c r="BJ226" s="2" t="e">
        <f t="shared" si="263"/>
        <v>#N/A</v>
      </c>
      <c r="BK226" s="2" t="e">
        <f t="shared" si="263"/>
        <v>#N/A</v>
      </c>
      <c r="BL226" s="2" t="e">
        <f t="shared" si="263"/>
        <v>#N/A</v>
      </c>
      <c r="BM226" s="2" t="e">
        <f t="shared" si="263"/>
        <v>#N/A</v>
      </c>
      <c r="BO226" s="2" t="str">
        <f t="shared" si="277"/>
        <v/>
      </c>
      <c r="BP226" s="2" t="str">
        <f t="shared" si="278"/>
        <v/>
      </c>
      <c r="BQ226" s="2" t="str">
        <f t="shared" si="279"/>
        <v/>
      </c>
      <c r="BR226" s="2" t="str">
        <f t="shared" si="280"/>
        <v/>
      </c>
      <c r="BS226" s="2" t="str">
        <f t="shared" si="281"/>
        <v/>
      </c>
      <c r="BT226" s="2" t="str">
        <f t="shared" si="282"/>
        <v/>
      </c>
      <c r="BU226" s="2" t="str">
        <f t="shared" si="283"/>
        <v/>
      </c>
      <c r="BV226" s="2" t="str">
        <f t="shared" si="284"/>
        <v/>
      </c>
      <c r="BW226" s="2" t="str">
        <f t="shared" si="285"/>
        <v/>
      </c>
      <c r="BX226" s="2" t="str">
        <f t="shared" si="286"/>
        <v/>
      </c>
      <c r="BY226" s="2" t="str">
        <f t="shared" si="287"/>
        <v/>
      </c>
      <c r="BZ226" s="2" t="str">
        <f t="shared" si="288"/>
        <v/>
      </c>
      <c r="CA226" s="2" t="str">
        <f t="shared" si="289"/>
        <v/>
      </c>
      <c r="CB226" s="2" t="str">
        <f t="shared" si="290"/>
        <v/>
      </c>
      <c r="CC226" s="2" t="str">
        <f t="shared" si="291"/>
        <v/>
      </c>
      <c r="CE226" s="2" t="str">
        <f t="shared" si="264"/>
        <v/>
      </c>
      <c r="CF226" s="2" t="str">
        <f t="shared" si="264"/>
        <v/>
      </c>
      <c r="CG226" s="2" t="str">
        <f t="shared" si="264"/>
        <v/>
      </c>
      <c r="CH226" s="2" t="str">
        <f t="shared" si="264"/>
        <v/>
      </c>
      <c r="CI226" s="2" t="str">
        <f t="shared" si="264"/>
        <v/>
      </c>
      <c r="CJ226" s="2" t="str">
        <f t="shared" si="264"/>
        <v/>
      </c>
      <c r="CK226" s="2" t="str">
        <f t="shared" si="264"/>
        <v/>
      </c>
      <c r="CL226" s="2" t="str">
        <f t="shared" si="264"/>
        <v/>
      </c>
      <c r="CM226" s="2" t="str">
        <f t="shared" si="264"/>
        <v/>
      </c>
      <c r="CN226" s="2" t="str">
        <f t="shared" si="264"/>
        <v/>
      </c>
      <c r="CO226" s="2" t="str">
        <f t="shared" si="264"/>
        <v/>
      </c>
      <c r="CP226" s="2" t="str">
        <f t="shared" si="264"/>
        <v/>
      </c>
      <c r="CQ226" s="2" t="str">
        <f t="shared" si="264"/>
        <v/>
      </c>
      <c r="CR226" s="2" t="str">
        <f t="shared" si="264"/>
        <v/>
      </c>
      <c r="CS226" s="2" t="str">
        <f t="shared" si="264"/>
        <v/>
      </c>
      <c r="CU226" s="2" t="str">
        <f t="shared" si="292"/>
        <v/>
      </c>
      <c r="CV226" s="2" t="str">
        <f t="shared" si="293"/>
        <v/>
      </c>
      <c r="CW226" s="2" t="str">
        <f t="shared" si="294"/>
        <v/>
      </c>
      <c r="CX226" s="2" t="str">
        <f t="shared" si="295"/>
        <v/>
      </c>
      <c r="CY226" s="2" t="str">
        <f t="shared" si="296"/>
        <v/>
      </c>
      <c r="CZ226" s="2" t="str">
        <f t="shared" si="297"/>
        <v/>
      </c>
      <c r="DA226" s="2" t="str">
        <f t="shared" si="298"/>
        <v/>
      </c>
      <c r="DB226" s="2" t="str">
        <f t="shared" si="299"/>
        <v/>
      </c>
      <c r="DC226" s="2" t="str">
        <f t="shared" si="300"/>
        <v/>
      </c>
      <c r="DD226" s="2" t="str">
        <f t="shared" si="301"/>
        <v/>
      </c>
      <c r="DE226" s="2" t="str">
        <f t="shared" si="302"/>
        <v/>
      </c>
      <c r="DF226" s="2" t="str">
        <f t="shared" si="303"/>
        <v/>
      </c>
      <c r="DG226" s="2" t="str">
        <f t="shared" si="304"/>
        <v/>
      </c>
      <c r="DH226" s="2" t="str">
        <f t="shared" si="305"/>
        <v/>
      </c>
      <c r="DI226" s="2" t="str">
        <f t="shared" si="306"/>
        <v/>
      </c>
      <c r="DK226" s="2">
        <f t="shared" si="273"/>
        <v>72.546118664909969</v>
      </c>
      <c r="DL226" s="2">
        <f t="shared" si="273"/>
        <v>100.06962413168227</v>
      </c>
      <c r="DM226" s="2">
        <f t="shared" si="273"/>
        <v>101.78513409845969</v>
      </c>
      <c r="DN226" s="2">
        <f t="shared" si="273"/>
        <v>89.720900332225938</v>
      </c>
      <c r="DO226" s="2">
        <f t="shared" si="273"/>
        <v>104.49328658536587</v>
      </c>
      <c r="DP226" s="2">
        <f t="shared" si="273"/>
        <v>96.428345004923941</v>
      </c>
      <c r="DQ226" s="2">
        <f t="shared" si="273"/>
        <v>85.276885107779862</v>
      </c>
      <c r="DR226" s="2">
        <f t="shared" si="273"/>
        <v>103.33249721149723</v>
      </c>
      <c r="DS226" s="2">
        <f t="shared" si="273"/>
        <v>104.26612985842988</v>
      </c>
      <c r="DT226" s="2">
        <f t="shared" si="273"/>
        <v>108.81068571428568</v>
      </c>
      <c r="DU226" s="2">
        <f t="shared" si="273"/>
        <v>110.47112702702705</v>
      </c>
      <c r="DV226" s="2">
        <f t="shared" si="273"/>
        <v>101.67261494693071</v>
      </c>
      <c r="DW226" s="2">
        <f t="shared" si="273"/>
        <v>98.82273527204498</v>
      </c>
      <c r="DX226" s="2">
        <f t="shared" si="273"/>
        <v>103.42161282051281</v>
      </c>
      <c r="DY226" s="2">
        <f t="shared" si="273"/>
        <v>95.377495518207269</v>
      </c>
      <c r="EA226" s="2">
        <f t="shared" si="244"/>
        <v>62.817471923144808</v>
      </c>
      <c r="EB226" s="2">
        <f t="shared" si="244"/>
        <v>61.98759490947257</v>
      </c>
      <c r="EC226" s="2">
        <f t="shared" si="244"/>
        <v>61.515117026772415</v>
      </c>
      <c r="ED226" s="2">
        <f t="shared" si="244"/>
        <v>59.598564597869995</v>
      </c>
      <c r="EE226" s="2">
        <f t="shared" si="244"/>
        <v>56.152313190849327</v>
      </c>
      <c r="EF226" s="2">
        <f t="shared" si="239"/>
        <v>51.409682279396421</v>
      </c>
      <c r="EG226" s="2">
        <f t="shared" si="240"/>
        <v>53.939068991967588</v>
      </c>
      <c r="EH226" s="2">
        <f t="shared" si="241"/>
        <v>51.965799822572713</v>
      </c>
      <c r="EI226" s="2">
        <f t="shared" si="242"/>
        <v>50.72145848107678</v>
      </c>
      <c r="EJ226" s="2">
        <f t="shared" si="243"/>
        <v>51.811136980666411</v>
      </c>
      <c r="EK226" s="2">
        <f t="shared" si="246"/>
        <v>52.289877572284446</v>
      </c>
      <c r="EL226" s="2">
        <f t="shared" si="307"/>
        <v>57.054821298355428</v>
      </c>
      <c r="EM226" s="2">
        <f t="shared" si="307"/>
        <v>58.917626791726079</v>
      </c>
      <c r="EN226" s="2">
        <f t="shared" si="307"/>
        <v>62.495200497340512</v>
      </c>
      <c r="EO226" s="2">
        <f t="shared" si="307"/>
        <v>69.285553495241217</v>
      </c>
      <c r="EQ226" s="2">
        <f t="shared" si="274"/>
        <v>64.265248307657544</v>
      </c>
      <c r="ER226" s="2">
        <f t="shared" si="274"/>
        <v>63.68135638751933</v>
      </c>
      <c r="ES226" s="2">
        <f t="shared" si="274"/>
        <v>62.403470846341804</v>
      </c>
      <c r="ET226" s="2">
        <f t="shared" si="274"/>
        <v>60.434977403046105</v>
      </c>
      <c r="EU226" s="2">
        <f t="shared" si="274"/>
        <v>60.103134802194376</v>
      </c>
      <c r="EV226" s="2">
        <f t="shared" si="274"/>
        <v>53.732561311809619</v>
      </c>
      <c r="EW226" s="2">
        <f t="shared" si="274"/>
        <v>52.835468624815384</v>
      </c>
      <c r="EX226" s="2">
        <f t="shared" si="274"/>
        <v>54.102150800497725</v>
      </c>
      <c r="EY226" s="2">
        <f t="shared" si="274"/>
        <v>51.456512969331051</v>
      </c>
      <c r="EZ226" s="2">
        <f t="shared" si="274"/>
        <v>51.470579553624695</v>
      </c>
      <c r="FA226" s="2">
        <f t="shared" si="274"/>
        <v>52.069276228504016</v>
      </c>
      <c r="FB226" s="2">
        <f t="shared" si="274"/>
        <v>57.926105998269293</v>
      </c>
      <c r="FC226" s="2">
        <f t="shared" si="274"/>
        <v>59.6605139037285</v>
      </c>
      <c r="FD226" s="2">
        <f t="shared" si="274"/>
        <v>62.162915453623938</v>
      </c>
      <c r="FE226" s="2">
        <f t="shared" si="274"/>
        <v>64.876333625918306</v>
      </c>
      <c r="FG226" s="2">
        <f t="shared" si="275"/>
        <v>0.99999932504084232</v>
      </c>
      <c r="FH226" s="2">
        <f t="shared" si="275"/>
        <v>0.99999935663132189</v>
      </c>
      <c r="FI226" s="2">
        <f t="shared" si="275"/>
        <v>0.99999942706855738</v>
      </c>
      <c r="FJ226" s="2">
        <f t="shared" si="275"/>
        <v>0.9999993081716636</v>
      </c>
      <c r="FK226" s="2">
        <f t="shared" si="275"/>
        <v>0.99999932631222876</v>
      </c>
      <c r="FL226" s="2">
        <f t="shared" si="275"/>
        <v>0.99999925317028771</v>
      </c>
      <c r="FM226" s="2">
        <f t="shared" si="275"/>
        <v>0.99999917520735837</v>
      </c>
      <c r="FN226" s="2">
        <f t="shared" si="275"/>
        <v>0.99999916344598283</v>
      </c>
      <c r="FO226" s="2">
        <f t="shared" si="275"/>
        <v>0.99999916837732905</v>
      </c>
      <c r="FP226" s="2">
        <f t="shared" si="275"/>
        <v>0.99999913820298714</v>
      </c>
      <c r="FQ226" s="2">
        <f t="shared" si="275"/>
        <v>0.99999921289908889</v>
      </c>
      <c r="FR226" s="2">
        <f t="shared" si="275"/>
        <v>0.99999920281603483</v>
      </c>
      <c r="FS226" s="2">
        <f t="shared" si="275"/>
        <v>0.99999925563525294</v>
      </c>
      <c r="FT226" s="2">
        <f t="shared" si="275"/>
        <v>0.99999924189558342</v>
      </c>
      <c r="FU226" s="2">
        <f t="shared" si="275"/>
        <v>0.99999908630942447</v>
      </c>
      <c r="FW226" s="2">
        <f t="shared" si="265"/>
        <v>0.97747551639530683</v>
      </c>
      <c r="FX226" s="2">
        <f t="shared" si="265"/>
        <v>0.98718423844631908</v>
      </c>
      <c r="FY226" s="2">
        <f t="shared" si="265"/>
        <v>0.99073518211846889</v>
      </c>
      <c r="FZ226" s="2">
        <f t="shared" si="265"/>
        <v>0.98831330531044326</v>
      </c>
      <c r="GA226" s="2">
        <f t="shared" si="265"/>
        <v>0.98945520439610213</v>
      </c>
      <c r="GB226" s="2">
        <f t="shared" si="265"/>
        <v>0.98954225602640855</v>
      </c>
      <c r="GC226" s="2">
        <f t="shared" si="265"/>
        <v>0.99051371788660225</v>
      </c>
      <c r="GD226" s="2">
        <f t="shared" si="265"/>
        <v>0.99258132437560875</v>
      </c>
      <c r="GE226" s="2">
        <f t="shared" si="265"/>
        <v>0.99267006280550441</v>
      </c>
      <c r="GF226" s="2">
        <f t="shared" si="265"/>
        <v>0.99148068385621246</v>
      </c>
      <c r="GG226" s="2">
        <f t="shared" si="265"/>
        <v>0.9901948963258087</v>
      </c>
      <c r="GH226" s="2">
        <f t="shared" si="265"/>
        <v>0.98789195077135605</v>
      </c>
      <c r="GI226" s="2">
        <f t="shared" si="265"/>
        <v>0.98608338223845449</v>
      </c>
      <c r="GJ226" s="2">
        <f t="shared" si="265"/>
        <v>0.98310865992025553</v>
      </c>
      <c r="GK226" s="2">
        <f t="shared" si="265"/>
        <v>0.98060318116995004</v>
      </c>
      <c r="GM226" s="86">
        <f t="shared" si="266"/>
        <v>3.4877961593651394E-265</v>
      </c>
      <c r="GN226" s="86">
        <f t="shared" si="266"/>
        <v>0</v>
      </c>
      <c r="GO226" s="86">
        <f t="shared" si="266"/>
        <v>0</v>
      </c>
      <c r="GP226" s="86">
        <f t="shared" si="266"/>
        <v>0</v>
      </c>
      <c r="GQ226" s="86">
        <f t="shared" si="266"/>
        <v>0</v>
      </c>
      <c r="GR226" s="86">
        <f t="shared" si="266"/>
        <v>0</v>
      </c>
      <c r="GS226" s="86">
        <f t="shared" si="266"/>
        <v>0</v>
      </c>
      <c r="GT226" s="86">
        <f t="shared" si="266"/>
        <v>0</v>
      </c>
      <c r="GU226" s="86">
        <f t="shared" si="266"/>
        <v>0</v>
      </c>
      <c r="GV226" s="86">
        <f t="shared" si="266"/>
        <v>0</v>
      </c>
      <c r="GW226" s="86">
        <f t="shared" si="266"/>
        <v>0</v>
      </c>
      <c r="GX226" s="86">
        <f t="shared" si="266"/>
        <v>0</v>
      </c>
      <c r="GY226" s="86">
        <f t="shared" si="266"/>
        <v>0</v>
      </c>
      <c r="GZ226" s="86">
        <f t="shared" si="266"/>
        <v>0</v>
      </c>
      <c r="HA226" s="86">
        <f t="shared" si="266"/>
        <v>0</v>
      </c>
      <c r="HC226" s="86">
        <f t="shared" si="276"/>
        <v>7.3386517758137703E-175</v>
      </c>
      <c r="HD226" s="86">
        <f t="shared" si="276"/>
        <v>0</v>
      </c>
      <c r="HE226" s="86">
        <f t="shared" si="276"/>
        <v>0</v>
      </c>
      <c r="HF226" s="86">
        <f t="shared" si="270"/>
        <v>0</v>
      </c>
      <c r="HG226" s="86">
        <f t="shared" si="270"/>
        <v>0</v>
      </c>
      <c r="HH226" s="86">
        <f t="shared" si="270"/>
        <v>0</v>
      </c>
      <c r="HI226" s="86">
        <f t="shared" si="245"/>
        <v>0</v>
      </c>
      <c r="HJ226" s="86">
        <f t="shared" si="245"/>
        <v>0</v>
      </c>
      <c r="HK226" s="86">
        <f t="shared" si="245"/>
        <v>0</v>
      </c>
      <c r="HL226" s="86">
        <f t="shared" si="245"/>
        <v>0</v>
      </c>
      <c r="HM226" s="86">
        <f t="shared" si="245"/>
        <v>0</v>
      </c>
      <c r="HN226" s="86">
        <f t="shared" si="245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7"/>
        <v>1.089139086670472E-55</v>
      </c>
      <c r="HT226" s="86">
        <f t="shared" si="267"/>
        <v>2.3656222328618575E-79</v>
      </c>
      <c r="HU226" s="86">
        <f t="shared" si="267"/>
        <v>9.1275520904976056E-91</v>
      </c>
      <c r="HV226" s="86">
        <f t="shared" si="267"/>
        <v>2.8650732971990292E-87</v>
      </c>
      <c r="HW226" s="86">
        <f t="shared" si="267"/>
        <v>7.972002939367567E-102</v>
      </c>
      <c r="HX226" s="86">
        <f t="shared" si="267"/>
        <v>3.7080812369795034E-101</v>
      </c>
      <c r="HY226" s="86">
        <f t="shared" si="267"/>
        <v>1.8617809587101359E-100</v>
      </c>
      <c r="HZ226" s="86">
        <f t="shared" si="267"/>
        <v>1.9704242658145649E-117</v>
      </c>
      <c r="IA226" s="86">
        <f t="shared" si="267"/>
        <v>4.8848505972613777E-117</v>
      </c>
      <c r="IB226" s="86">
        <f t="shared" si="267"/>
        <v>7.6855264952273248E-115</v>
      </c>
      <c r="IC226" s="86">
        <f t="shared" si="267"/>
        <v>3.8921434166690773E-106</v>
      </c>
      <c r="ID226" s="86">
        <f t="shared" si="267"/>
        <v>1.1286970431656409E-105</v>
      </c>
      <c r="IE226" s="86">
        <f t="shared" si="267"/>
        <v>5.6872042915364619E-98</v>
      </c>
      <c r="IF226" s="86">
        <f t="shared" si="267"/>
        <v>2.3813035926305949E-117</v>
      </c>
      <c r="IG226" s="86">
        <f t="shared" si="267"/>
        <v>1.4457838890075491E-164</v>
      </c>
      <c r="II226" s="86">
        <f t="shared" si="268"/>
        <v>2.2869390932710893E-9</v>
      </c>
      <c r="IJ226" s="86">
        <f t="shared" si="268"/>
        <v>5.6847791148557508E-14</v>
      </c>
      <c r="IK226" s="86">
        <f t="shared" si="268"/>
        <v>1.6686871315308703E-17</v>
      </c>
      <c r="IL226" s="86">
        <f t="shared" si="268"/>
        <v>5.0382298815183066E-16</v>
      </c>
      <c r="IM226" s="86">
        <f t="shared" si="268"/>
        <v>1.2494828081144106E-18</v>
      </c>
      <c r="IN226" s="86">
        <f t="shared" si="268"/>
        <v>1.4016803875100041E-18</v>
      </c>
      <c r="IO226" s="86">
        <f t="shared" si="268"/>
        <v>3.4186545797712707E-19</v>
      </c>
      <c r="IP226" s="86">
        <f t="shared" si="268"/>
        <v>1.9574146131366581E-23</v>
      </c>
      <c r="IQ226" s="86">
        <f t="shared" si="268"/>
        <v>2.6367608400725432E-23</v>
      </c>
      <c r="IR226" s="86">
        <f t="shared" si="268"/>
        <v>6.5124633879537228E-22</v>
      </c>
      <c r="IS226" s="86">
        <f t="shared" si="268"/>
        <v>5.2834671691141277E-20</v>
      </c>
      <c r="IT226" s="86">
        <f t="shared" si="268"/>
        <v>4.4042824180364628E-19</v>
      </c>
      <c r="IU226" s="86">
        <f t="shared" si="268"/>
        <v>5.1856289079748767E-17</v>
      </c>
      <c r="IV226" s="86">
        <f t="shared" si="268"/>
        <v>7.1721691610543326E-21</v>
      </c>
      <c r="IW226" s="86">
        <f t="shared" si="268"/>
        <v>2.8269454734230214E-37</v>
      </c>
      <c r="IY226" s="86">
        <f t="shared" si="269"/>
        <v>2.2869390932710893E-9</v>
      </c>
      <c r="IZ226" s="86">
        <f t="shared" si="269"/>
        <v>5.6847791148557508E-14</v>
      </c>
      <c r="JA226" s="86">
        <f t="shared" si="269"/>
        <v>1.6686871315308703E-17</v>
      </c>
      <c r="JB226" s="86">
        <f t="shared" si="269"/>
        <v>5.0382298815183066E-16</v>
      </c>
      <c r="JC226" s="86">
        <f t="shared" si="269"/>
        <v>1.2494828081144106E-18</v>
      </c>
      <c r="JD226" s="86">
        <f t="shared" si="269"/>
        <v>1.4016803875100041E-18</v>
      </c>
      <c r="JE226" s="86">
        <f t="shared" si="269"/>
        <v>3.4186545797712707E-19</v>
      </c>
      <c r="JF226" s="86">
        <f t="shared" si="269"/>
        <v>1.9574146131366581E-23</v>
      </c>
      <c r="JG226" s="86">
        <f t="shared" si="269"/>
        <v>2.6367608400725432E-23</v>
      </c>
      <c r="JH226" s="86">
        <f t="shared" si="269"/>
        <v>6.5124633879537228E-22</v>
      </c>
      <c r="JI226" s="86">
        <f t="shared" si="269"/>
        <v>5.2834671691141277E-20</v>
      </c>
      <c r="JJ226" s="86">
        <f t="shared" si="269"/>
        <v>4.4042824180364628E-19</v>
      </c>
      <c r="JK226" s="86">
        <f t="shared" si="269"/>
        <v>5.1856289079748767E-17</v>
      </c>
      <c r="JL226" s="86">
        <f t="shared" si="269"/>
        <v>7.1721691610543326E-21</v>
      </c>
      <c r="JM226" s="86">
        <f t="shared" si="269"/>
        <v>2.8269454734230214E-37</v>
      </c>
    </row>
    <row r="227" spans="1:273" x14ac:dyDescent="0.25">
      <c r="B227" s="2">
        <v>200</v>
      </c>
      <c r="C227" s="37">
        <v>65.671999999999997</v>
      </c>
      <c r="D227" s="37">
        <v>64.459999999999994</v>
      </c>
      <c r="E227" s="37">
        <v>63.508000000000003</v>
      </c>
      <c r="F227" s="37">
        <v>62.872999999999998</v>
      </c>
      <c r="G227" s="37">
        <v>61.622999999999998</v>
      </c>
      <c r="H227" s="37">
        <v>58.442999999999998</v>
      </c>
      <c r="I227" s="37">
        <v>54.720999999999997</v>
      </c>
      <c r="J227" s="37">
        <v>59.148000000000003</v>
      </c>
      <c r="K227" s="37">
        <v>55.338999999999999</v>
      </c>
      <c r="L227" s="37">
        <v>54.581000000000003</v>
      </c>
      <c r="M227" s="37">
        <v>55.161000000000001</v>
      </c>
      <c r="N227" s="37">
        <v>57.677</v>
      </c>
      <c r="O227" s="37">
        <v>58.933</v>
      </c>
      <c r="P227" s="37">
        <v>61.79</v>
      </c>
      <c r="Q227" s="37">
        <v>66.855000000000004</v>
      </c>
      <c r="S227" s="4" t="e">
        <f t="shared" si="271"/>
        <v>#N/A</v>
      </c>
      <c r="T227" s="4" t="e">
        <f t="shared" si="271"/>
        <v>#N/A</v>
      </c>
      <c r="U227" s="4" t="e">
        <f t="shared" si="271"/>
        <v>#N/A</v>
      </c>
      <c r="V227" s="4" t="e">
        <f t="shared" si="271"/>
        <v>#N/A</v>
      </c>
      <c r="W227" s="4" t="e">
        <f t="shared" si="271"/>
        <v>#N/A</v>
      </c>
      <c r="X227" s="4" t="e">
        <f t="shared" si="271"/>
        <v>#N/A</v>
      </c>
      <c r="Y227" s="4" t="e">
        <f t="shared" si="271"/>
        <v>#N/A</v>
      </c>
      <c r="Z227" s="4" t="e">
        <f t="shared" si="271"/>
        <v>#N/A</v>
      </c>
      <c r="AA227" s="4" t="e">
        <f t="shared" si="271"/>
        <v>#N/A</v>
      </c>
      <c r="AB227" s="4" t="e">
        <f t="shared" si="271"/>
        <v>#N/A</v>
      </c>
      <c r="AC227" s="4" t="e">
        <f t="shared" si="271"/>
        <v>#N/A</v>
      </c>
      <c r="AD227" s="4" t="e">
        <f t="shared" si="271"/>
        <v>#N/A</v>
      </c>
      <c r="AE227" s="4" t="e">
        <f t="shared" si="271"/>
        <v>#N/A</v>
      </c>
      <c r="AF227" s="4" t="e">
        <f t="shared" si="271"/>
        <v>#N/A</v>
      </c>
      <c r="AG227" s="4" t="e">
        <f t="shared" si="271"/>
        <v>#N/A</v>
      </c>
      <c r="AI227" s="4">
        <f t="shared" si="272"/>
        <v>0</v>
      </c>
      <c r="AJ227" s="4">
        <f t="shared" si="272"/>
        <v>0</v>
      </c>
      <c r="AK227" s="4">
        <f t="shared" si="272"/>
        <v>0</v>
      </c>
      <c r="AL227" s="4">
        <f t="shared" si="272"/>
        <v>0</v>
      </c>
      <c r="AM227" s="4">
        <f t="shared" si="272"/>
        <v>0</v>
      </c>
      <c r="AN227" s="4">
        <f t="shared" si="272"/>
        <v>0</v>
      </c>
      <c r="AO227" s="4">
        <f t="shared" si="272"/>
        <v>0</v>
      </c>
      <c r="AP227" s="4">
        <f t="shared" si="272"/>
        <v>0</v>
      </c>
      <c r="AQ227" s="4">
        <f t="shared" si="272"/>
        <v>0</v>
      </c>
      <c r="AR227" s="4">
        <f t="shared" si="272"/>
        <v>0</v>
      </c>
      <c r="AS227" s="4">
        <f t="shared" si="272"/>
        <v>0</v>
      </c>
      <c r="AT227" s="4">
        <f t="shared" si="272"/>
        <v>0</v>
      </c>
      <c r="AU227" s="4">
        <f t="shared" si="272"/>
        <v>0</v>
      </c>
      <c r="AV227" s="4">
        <f t="shared" si="272"/>
        <v>0</v>
      </c>
      <c r="AW227" s="4">
        <f t="shared" si="272"/>
        <v>0</v>
      </c>
      <c r="AY227" s="2" t="e">
        <f t="shared" si="263"/>
        <v>#N/A</v>
      </c>
      <c r="AZ227" s="2" t="e">
        <f t="shared" si="263"/>
        <v>#N/A</v>
      </c>
      <c r="BA227" s="2" t="e">
        <f t="shared" si="263"/>
        <v>#N/A</v>
      </c>
      <c r="BB227" s="2" t="e">
        <f t="shared" si="263"/>
        <v>#N/A</v>
      </c>
      <c r="BC227" s="2" t="e">
        <f t="shared" si="263"/>
        <v>#N/A</v>
      </c>
      <c r="BD227" s="2" t="e">
        <f t="shared" si="263"/>
        <v>#N/A</v>
      </c>
      <c r="BE227" s="2" t="e">
        <f t="shared" si="263"/>
        <v>#N/A</v>
      </c>
      <c r="BF227" s="2" t="e">
        <f t="shared" si="263"/>
        <v>#N/A</v>
      </c>
      <c r="BG227" s="2" t="e">
        <f t="shared" si="263"/>
        <v>#N/A</v>
      </c>
      <c r="BH227" s="2" t="e">
        <f t="shared" si="263"/>
        <v>#N/A</v>
      </c>
      <c r="BI227" s="2" t="e">
        <f t="shared" si="263"/>
        <v>#N/A</v>
      </c>
      <c r="BJ227" s="2" t="e">
        <f t="shared" si="263"/>
        <v>#N/A</v>
      </c>
      <c r="BK227" s="2" t="e">
        <f t="shared" si="263"/>
        <v>#N/A</v>
      </c>
      <c r="BL227" s="2" t="e">
        <f t="shared" si="263"/>
        <v>#N/A</v>
      </c>
      <c r="BM227" s="2" t="e">
        <f t="shared" si="263"/>
        <v>#N/A</v>
      </c>
      <c r="BO227" s="2" t="str">
        <f t="shared" si="277"/>
        <v/>
      </c>
      <c r="BP227" s="2" t="str">
        <f t="shared" si="278"/>
        <v/>
      </c>
      <c r="BQ227" s="2" t="str">
        <f t="shared" si="279"/>
        <v/>
      </c>
      <c r="BR227" s="2" t="str">
        <f t="shared" si="280"/>
        <v/>
      </c>
      <c r="BS227" s="2" t="str">
        <f t="shared" si="281"/>
        <v/>
      </c>
      <c r="BT227" s="2" t="str">
        <f t="shared" si="282"/>
        <v/>
      </c>
      <c r="BU227" s="2" t="str">
        <f t="shared" si="283"/>
        <v/>
      </c>
      <c r="BV227" s="2" t="str">
        <f t="shared" si="284"/>
        <v/>
      </c>
      <c r="BW227" s="2" t="str">
        <f t="shared" si="285"/>
        <v/>
      </c>
      <c r="BX227" s="2" t="str">
        <f t="shared" si="286"/>
        <v/>
      </c>
      <c r="BY227" s="2" t="str">
        <f t="shared" si="287"/>
        <v/>
      </c>
      <c r="BZ227" s="2" t="str">
        <f t="shared" si="288"/>
        <v/>
      </c>
      <c r="CA227" s="2" t="str">
        <f t="shared" si="289"/>
        <v/>
      </c>
      <c r="CB227" s="2" t="str">
        <f t="shared" si="290"/>
        <v/>
      </c>
      <c r="CC227" s="2" t="str">
        <f t="shared" si="291"/>
        <v/>
      </c>
      <c r="CE227" s="2" t="str">
        <f t="shared" si="264"/>
        <v/>
      </c>
      <c r="CF227" s="2" t="str">
        <f t="shared" si="264"/>
        <v/>
      </c>
      <c r="CG227" s="2" t="str">
        <f t="shared" si="264"/>
        <v/>
      </c>
      <c r="CH227" s="2" t="str">
        <f t="shared" si="264"/>
        <v/>
      </c>
      <c r="CI227" s="2" t="str">
        <f t="shared" si="264"/>
        <v/>
      </c>
      <c r="CJ227" s="2" t="str">
        <f t="shared" si="264"/>
        <v/>
      </c>
      <c r="CK227" s="2" t="str">
        <f t="shared" si="264"/>
        <v/>
      </c>
      <c r="CL227" s="2" t="str">
        <f t="shared" si="264"/>
        <v/>
      </c>
      <c r="CM227" s="2" t="str">
        <f t="shared" si="264"/>
        <v/>
      </c>
      <c r="CN227" s="2" t="str">
        <f t="shared" si="264"/>
        <v/>
      </c>
      <c r="CO227" s="2" t="str">
        <f t="shared" si="264"/>
        <v/>
      </c>
      <c r="CP227" s="2" t="str">
        <f t="shared" si="264"/>
        <v/>
      </c>
      <c r="CQ227" s="2" t="str">
        <f t="shared" si="264"/>
        <v/>
      </c>
      <c r="CR227" s="2" t="str">
        <f t="shared" si="264"/>
        <v/>
      </c>
      <c r="CS227" s="2" t="str">
        <f t="shared" si="264"/>
        <v/>
      </c>
      <c r="CU227" s="2" t="str">
        <f t="shared" si="292"/>
        <v/>
      </c>
      <c r="CV227" s="2" t="str">
        <f t="shared" si="293"/>
        <v/>
      </c>
      <c r="CW227" s="2" t="str">
        <f t="shared" si="294"/>
        <v/>
      </c>
      <c r="CX227" s="2" t="str">
        <f t="shared" si="295"/>
        <v/>
      </c>
      <c r="CY227" s="2" t="str">
        <f t="shared" si="296"/>
        <v/>
      </c>
      <c r="CZ227" s="2" t="str">
        <f t="shared" si="297"/>
        <v/>
      </c>
      <c r="DA227" s="2" t="str">
        <f t="shared" si="298"/>
        <v/>
      </c>
      <c r="DB227" s="2" t="str">
        <f t="shared" si="299"/>
        <v/>
      </c>
      <c r="DC227" s="2" t="str">
        <f t="shared" si="300"/>
        <v/>
      </c>
      <c r="DD227" s="2" t="str">
        <f t="shared" si="301"/>
        <v/>
      </c>
      <c r="DE227" s="2" t="str">
        <f t="shared" si="302"/>
        <v/>
      </c>
      <c r="DF227" s="2" t="str">
        <f t="shared" si="303"/>
        <v/>
      </c>
      <c r="DG227" s="2" t="str">
        <f t="shared" si="304"/>
        <v/>
      </c>
      <c r="DH227" s="2" t="str">
        <f t="shared" si="305"/>
        <v/>
      </c>
      <c r="DI227" s="2" t="str">
        <f t="shared" si="306"/>
        <v/>
      </c>
      <c r="DK227" s="2">
        <f t="shared" si="273"/>
        <v>72.463020904699164</v>
      </c>
      <c r="DL227" s="2">
        <f t="shared" si="273"/>
        <v>100.13574327997584</v>
      </c>
      <c r="DM227" s="2">
        <f t="shared" si="273"/>
        <v>101.87691875566296</v>
      </c>
      <c r="DN227" s="2">
        <f t="shared" si="273"/>
        <v>89.761706584113583</v>
      </c>
      <c r="DO227" s="2">
        <f t="shared" si="273"/>
        <v>104.60220418118467</v>
      </c>
      <c r="DP227" s="2">
        <f t="shared" si="273"/>
        <v>96.490975380238524</v>
      </c>
      <c r="DQ227" s="2">
        <f t="shared" si="273"/>
        <v>85.280813546339886</v>
      </c>
      <c r="DR227" s="2">
        <f t="shared" si="273"/>
        <v>103.41966516516518</v>
      </c>
      <c r="DS227" s="2">
        <f t="shared" si="273"/>
        <v>104.36011351351354</v>
      </c>
      <c r="DT227" s="2">
        <f t="shared" si="273"/>
        <v>108.92692100840333</v>
      </c>
      <c r="DU227" s="2">
        <f t="shared" si="273"/>
        <v>110.60586100386104</v>
      </c>
      <c r="DV227" s="2">
        <f t="shared" si="273"/>
        <v>101.76426534631796</v>
      </c>
      <c r="DW227" s="2">
        <f t="shared" si="273"/>
        <v>98.914040806754187</v>
      </c>
      <c r="DX227" s="2">
        <f t="shared" si="273"/>
        <v>103.54492820512819</v>
      </c>
      <c r="DY227" s="2">
        <f t="shared" si="273"/>
        <v>95.450666666666649</v>
      </c>
      <c r="DZ227" s="5"/>
      <c r="EA227" s="2">
        <f t="shared" si="244"/>
        <v>62.719761315212189</v>
      </c>
      <c r="EB227" s="2">
        <f t="shared" si="244"/>
        <v>61.880038951156422</v>
      </c>
      <c r="EC227" s="2">
        <f t="shared" si="244"/>
        <v>61.423978697541557</v>
      </c>
      <c r="ED227" s="2">
        <f t="shared" si="244"/>
        <v>59.50899935528625</v>
      </c>
      <c r="EE227" s="2">
        <f t="shared" si="244"/>
        <v>55.998575661116568</v>
      </c>
      <c r="EF227" s="2">
        <f t="shared" si="239"/>
        <v>51.241200212126586</v>
      </c>
      <c r="EG227" s="2">
        <f t="shared" si="240"/>
        <v>53.803196410738849</v>
      </c>
      <c r="EH227" s="2">
        <f t="shared" si="241"/>
        <v>51.76874046328242</v>
      </c>
      <c r="EI227" s="2">
        <f t="shared" si="242"/>
        <v>50.513833150010854</v>
      </c>
      <c r="EJ227" s="2">
        <f t="shared" si="243"/>
        <v>51.607544529000435</v>
      </c>
      <c r="EK227" s="2">
        <f t="shared" si="246"/>
        <v>52.092016019796823</v>
      </c>
      <c r="EL227" s="2">
        <f t="shared" si="307"/>
        <v>56.893296964948121</v>
      </c>
      <c r="EM227" s="2">
        <f t="shared" si="307"/>
        <v>58.7873451140089</v>
      </c>
      <c r="EN227" s="2">
        <f t="shared" si="307"/>
        <v>62.39471397359965</v>
      </c>
      <c r="EO227" s="2">
        <f t="shared" si="307"/>
        <v>69.219155125259817</v>
      </c>
      <c r="EP227" s="5"/>
      <c r="EQ227" s="2">
        <f t="shared" si="274"/>
        <v>64.185176528422701</v>
      </c>
      <c r="ER227" s="2">
        <f t="shared" si="274"/>
        <v>63.592969229673919</v>
      </c>
      <c r="ES227" s="2">
        <f t="shared" si="274"/>
        <v>62.321882658253287</v>
      </c>
      <c r="ET227" s="2">
        <f t="shared" si="274"/>
        <v>60.354780320775951</v>
      </c>
      <c r="EU227" s="2">
        <f t="shared" si="274"/>
        <v>59.993016533606891</v>
      </c>
      <c r="EV227" s="2">
        <f t="shared" si="274"/>
        <v>53.589584153272526</v>
      </c>
      <c r="EW227" s="2">
        <f t="shared" si="274"/>
        <v>52.687628802806515</v>
      </c>
      <c r="EX227" s="2">
        <f t="shared" si="274"/>
        <v>53.928064189133146</v>
      </c>
      <c r="EY227" s="2">
        <f t="shared" si="274"/>
        <v>51.256748463441561</v>
      </c>
      <c r="EZ227" s="2">
        <f t="shared" si="274"/>
        <v>51.26335778862186</v>
      </c>
      <c r="FA227" s="2">
        <f t="shared" si="274"/>
        <v>51.869061386874307</v>
      </c>
      <c r="FB227" s="2">
        <f t="shared" si="274"/>
        <v>57.774222585738357</v>
      </c>
      <c r="FC227" s="2">
        <f t="shared" si="274"/>
        <v>59.53855510893866</v>
      </c>
      <c r="FD227" s="2">
        <f t="shared" si="274"/>
        <v>62.058864751647249</v>
      </c>
      <c r="FE227" s="2">
        <f t="shared" si="274"/>
        <v>64.763505605592457</v>
      </c>
      <c r="FG227" s="2">
        <f t="shared" si="275"/>
        <v>0.99999938442989555</v>
      </c>
      <c r="FH227" s="2">
        <f t="shared" si="275"/>
        <v>0.99999941324075858</v>
      </c>
      <c r="FI227" s="2">
        <f t="shared" si="275"/>
        <v>0.99999947748028784</v>
      </c>
      <c r="FJ227" s="2">
        <f t="shared" si="275"/>
        <v>0.99999936904501985</v>
      </c>
      <c r="FK227" s="2">
        <f t="shared" si="275"/>
        <v>0.99999938558941381</v>
      </c>
      <c r="FL227" s="2">
        <f t="shared" si="275"/>
        <v>0.9999993188831624</v>
      </c>
      <c r="FM227" s="2">
        <f t="shared" si="275"/>
        <v>0.99999924778011595</v>
      </c>
      <c r="FN227" s="2">
        <f t="shared" si="275"/>
        <v>0.99999923705361249</v>
      </c>
      <c r="FO227" s="2">
        <f t="shared" si="275"/>
        <v>0.99999924155105435</v>
      </c>
      <c r="FP227" s="2">
        <f t="shared" si="275"/>
        <v>0.99999921403172332</v>
      </c>
      <c r="FQ227" s="2">
        <f t="shared" si="275"/>
        <v>0.99999928215538769</v>
      </c>
      <c r="FR227" s="2">
        <f t="shared" si="275"/>
        <v>0.99999927295953184</v>
      </c>
      <c r="FS227" s="2">
        <f t="shared" si="275"/>
        <v>0.99999932113123779</v>
      </c>
      <c r="FT227" s="2">
        <f t="shared" si="275"/>
        <v>0.99999930860050856</v>
      </c>
      <c r="FU227" s="2">
        <f t="shared" si="275"/>
        <v>0.99999916670422428</v>
      </c>
      <c r="FV227" s="5"/>
      <c r="FW227" s="2">
        <f t="shared" si="265"/>
        <v>0.97941663241120402</v>
      </c>
      <c r="FX227" s="2">
        <f t="shared" si="265"/>
        <v>0.98829869159022166</v>
      </c>
      <c r="FY227" s="2">
        <f t="shared" si="265"/>
        <v>0.99154349189196411</v>
      </c>
      <c r="FZ227" s="2">
        <f t="shared" si="265"/>
        <v>0.98933063643411767</v>
      </c>
      <c r="GA227" s="2">
        <f t="shared" si="265"/>
        <v>0.99037410093452405</v>
      </c>
      <c r="GB227" s="2">
        <f t="shared" si="265"/>
        <v>0.99045363988468837</v>
      </c>
      <c r="GC227" s="2">
        <f t="shared" si="265"/>
        <v>0.99134118045730224</v>
      </c>
      <c r="GD227" s="2">
        <f t="shared" si="265"/>
        <v>0.99322966799437917</v>
      </c>
      <c r="GE227" s="2">
        <f t="shared" si="265"/>
        <v>0.99331070353147544</v>
      </c>
      <c r="GF227" s="2">
        <f t="shared" si="265"/>
        <v>0.99222446273209408</v>
      </c>
      <c r="GG227" s="2">
        <f t="shared" si="265"/>
        <v>0.99104991754855598</v>
      </c>
      <c r="GH227" s="2">
        <f t="shared" si="265"/>
        <v>0.98894555070301293</v>
      </c>
      <c r="GI227" s="2">
        <f t="shared" si="265"/>
        <v>0.98729233306980202</v>
      </c>
      <c r="GJ227" s="2">
        <f t="shared" si="265"/>
        <v>0.98457198479381958</v>
      </c>
      <c r="GK227" s="2">
        <f t="shared" si="265"/>
        <v>0.9822796474785217</v>
      </c>
      <c r="GL227" s="5"/>
      <c r="GM227" s="86">
        <f t="shared" si="266"/>
        <v>3.052209914856126E-269</v>
      </c>
      <c r="GN227" s="86">
        <f t="shared" si="266"/>
        <v>0</v>
      </c>
      <c r="GO227" s="86">
        <f t="shared" si="266"/>
        <v>0</v>
      </c>
      <c r="GP227" s="86">
        <f t="shared" si="266"/>
        <v>0</v>
      </c>
      <c r="GQ227" s="86">
        <f t="shared" si="266"/>
        <v>0</v>
      </c>
      <c r="GR227" s="86">
        <f t="shared" si="266"/>
        <v>0</v>
      </c>
      <c r="GS227" s="86">
        <f t="shared" si="266"/>
        <v>0</v>
      </c>
      <c r="GT227" s="86">
        <f t="shared" si="266"/>
        <v>0</v>
      </c>
      <c r="GU227" s="86">
        <f t="shared" si="266"/>
        <v>0</v>
      </c>
      <c r="GV227" s="86">
        <f t="shared" si="266"/>
        <v>0</v>
      </c>
      <c r="GW227" s="86">
        <f t="shared" si="266"/>
        <v>0</v>
      </c>
      <c r="GX227" s="86">
        <f t="shared" si="266"/>
        <v>0</v>
      </c>
      <c r="GY227" s="86">
        <f t="shared" si="266"/>
        <v>0</v>
      </c>
      <c r="GZ227" s="86">
        <f t="shared" si="266"/>
        <v>0</v>
      </c>
      <c r="HA227" s="86">
        <f t="shared" si="266"/>
        <v>0</v>
      </c>
      <c r="HC227" s="86">
        <f t="shared" si="276"/>
        <v>4.1471912377437607E-178</v>
      </c>
      <c r="HD227" s="86">
        <f t="shared" si="276"/>
        <v>0</v>
      </c>
      <c r="HE227" s="86">
        <f t="shared" si="276"/>
        <v>0</v>
      </c>
      <c r="HF227" s="86">
        <f t="shared" si="270"/>
        <v>0</v>
      </c>
      <c r="HG227" s="86">
        <f t="shared" si="270"/>
        <v>0</v>
      </c>
      <c r="HH227" s="86">
        <f t="shared" si="270"/>
        <v>0</v>
      </c>
      <c r="HI227" s="86">
        <f t="shared" si="245"/>
        <v>0</v>
      </c>
      <c r="HJ227" s="86">
        <f t="shared" si="245"/>
        <v>0</v>
      </c>
      <c r="HK227" s="86">
        <f t="shared" si="245"/>
        <v>0</v>
      </c>
      <c r="HL227" s="86">
        <f t="shared" si="245"/>
        <v>0</v>
      </c>
      <c r="HM227" s="86">
        <f t="shared" si="245"/>
        <v>0</v>
      </c>
      <c r="HN227" s="86">
        <f t="shared" si="245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7"/>
        <v>3.0002407998218218E-57</v>
      </c>
      <c r="HT227" s="86">
        <f t="shared" si="267"/>
        <v>2.1626217002829378E-81</v>
      </c>
      <c r="HU227" s="86">
        <f t="shared" si="267"/>
        <v>4.5771377416071755E-93</v>
      </c>
      <c r="HV227" s="86">
        <f t="shared" si="267"/>
        <v>1.5703348643033877E-89</v>
      </c>
      <c r="HW227" s="86">
        <f t="shared" si="267"/>
        <v>2.0243005903142087E-104</v>
      </c>
      <c r="HX227" s="86">
        <f t="shared" si="267"/>
        <v>9.7959749749461119E-104</v>
      </c>
      <c r="HY227" s="86">
        <f t="shared" si="267"/>
        <v>5.1339608178126888E-103</v>
      </c>
      <c r="HZ227" s="86">
        <f t="shared" si="267"/>
        <v>2.3176321644374027E-120</v>
      </c>
      <c r="IA227" s="86">
        <f t="shared" si="267"/>
        <v>6.0294371757261551E-120</v>
      </c>
      <c r="IB227" s="86">
        <f t="shared" si="267"/>
        <v>1.0231437825982554E-117</v>
      </c>
      <c r="IC227" s="86">
        <f t="shared" si="267"/>
        <v>7.566343048312276E-109</v>
      </c>
      <c r="ID227" s="86">
        <f t="shared" si="267"/>
        <v>1.938784975749383E-108</v>
      </c>
      <c r="IE227" s="86">
        <f t="shared" si="267"/>
        <v>1.490469429732653E-100</v>
      </c>
      <c r="IF227" s="86">
        <f t="shared" si="267"/>
        <v>1.5444975510627403E-120</v>
      </c>
      <c r="IG227" s="86">
        <f t="shared" si="267"/>
        <v>3.7696561866846238E-169</v>
      </c>
      <c r="II227" s="86">
        <f t="shared" si="268"/>
        <v>9.242251364714881E-10</v>
      </c>
      <c r="IJ227" s="86">
        <f t="shared" si="268"/>
        <v>1.6609359909542143E-14</v>
      </c>
      <c r="IK227" s="86">
        <f t="shared" si="268"/>
        <v>3.8662341804872003E-18</v>
      </c>
      <c r="IL227" s="86">
        <f t="shared" si="268"/>
        <v>1.2430779264681835E-16</v>
      </c>
      <c r="IM227" s="86">
        <f t="shared" si="268"/>
        <v>2.4983049942702982E-19</v>
      </c>
      <c r="IN227" s="86">
        <f t="shared" si="268"/>
        <v>2.8241036039547209E-19</v>
      </c>
      <c r="IO227" s="86">
        <f t="shared" si="268"/>
        <v>6.7411967870371948E-20</v>
      </c>
      <c r="IP227" s="86">
        <f t="shared" si="268"/>
        <v>2.9053865739483181E-24</v>
      </c>
      <c r="IQ227" s="86">
        <f t="shared" si="268"/>
        <v>3.9765907844179379E-24</v>
      </c>
      <c r="IR227" s="86">
        <f t="shared" si="268"/>
        <v>1.0463396260391022E-22</v>
      </c>
      <c r="IS227" s="86">
        <f t="shared" si="268"/>
        <v>9.5573393042761642E-21</v>
      </c>
      <c r="IT227" s="86">
        <f t="shared" si="268"/>
        <v>8.0064358245212943E-20</v>
      </c>
      <c r="IU227" s="86">
        <f t="shared" si="268"/>
        <v>1.0938671913131927E-17</v>
      </c>
      <c r="IV227" s="86">
        <f t="shared" si="268"/>
        <v>9.3745273092743768E-22</v>
      </c>
      <c r="IW227" s="86">
        <f t="shared" si="268"/>
        <v>5.7861011163187134E-39</v>
      </c>
      <c r="IY227" s="86">
        <f t="shared" si="269"/>
        <v>9.242251364714881E-10</v>
      </c>
      <c r="IZ227" s="86">
        <f t="shared" si="269"/>
        <v>1.6609359909542143E-14</v>
      </c>
      <c r="JA227" s="86">
        <f t="shared" si="269"/>
        <v>3.8662341804872003E-18</v>
      </c>
      <c r="JB227" s="86">
        <f t="shared" si="269"/>
        <v>1.2430779264681835E-16</v>
      </c>
      <c r="JC227" s="86">
        <f t="shared" si="269"/>
        <v>2.4983049942702982E-19</v>
      </c>
      <c r="JD227" s="86">
        <f t="shared" si="269"/>
        <v>2.8241036039547209E-19</v>
      </c>
      <c r="JE227" s="86">
        <f t="shared" si="269"/>
        <v>6.7411967870371948E-20</v>
      </c>
      <c r="JF227" s="86">
        <f t="shared" si="269"/>
        <v>2.9053865739483181E-24</v>
      </c>
      <c r="JG227" s="86">
        <f t="shared" si="269"/>
        <v>3.9765907844179379E-24</v>
      </c>
      <c r="JH227" s="86">
        <f t="shared" si="269"/>
        <v>1.0463396260391022E-22</v>
      </c>
      <c r="JI227" s="86">
        <f t="shared" si="269"/>
        <v>9.5573393042761642E-21</v>
      </c>
      <c r="JJ227" s="86">
        <f t="shared" si="269"/>
        <v>8.0064358245212943E-20</v>
      </c>
      <c r="JK227" s="86">
        <f t="shared" si="269"/>
        <v>1.0938671913131927E-17</v>
      </c>
      <c r="JL227" s="86">
        <f t="shared" si="269"/>
        <v>9.3745273092743768E-22</v>
      </c>
      <c r="JM227" s="86">
        <f t="shared" si="269"/>
        <v>5.7861011163187134E-39</v>
      </c>
    </row>
    <row r="228" spans="1:273" x14ac:dyDescent="0.25">
      <c r="AY228" s="5"/>
      <c r="AZ228" s="5"/>
      <c r="BO228" s="28">
        <f>SLOPE(BO27:BO227,$B27:$B227)</f>
        <v>-8.3097760210803659E-2</v>
      </c>
      <c r="BP228" s="28">
        <f t="shared" ref="BP228:CC228" si="308">SLOPE(BP27:BP227,$B27:$B227)</f>
        <v>6.6119148293567007E-2</v>
      </c>
      <c r="BQ228" s="28">
        <f t="shared" si="308"/>
        <v>9.1784657203261844E-2</v>
      </c>
      <c r="BR228" s="28">
        <f t="shared" si="308"/>
        <v>4.080625188764727E-2</v>
      </c>
      <c r="BS228" s="28">
        <f t="shared" si="308"/>
        <v>0.10891759581881531</v>
      </c>
      <c r="BT228" s="28">
        <f t="shared" si="308"/>
        <v>6.2630375314585818E-2</v>
      </c>
      <c r="BU228" s="28">
        <f t="shared" si="308"/>
        <v>3.9284385600175152E-3</v>
      </c>
      <c r="BV228" s="28">
        <f t="shared" si="308"/>
        <v>8.7167953667953726E-2</v>
      </c>
      <c r="BW228" s="28">
        <f t="shared" si="308"/>
        <v>9.3983655083655152E-2</v>
      </c>
      <c r="BX228" s="28">
        <f t="shared" si="308"/>
        <v>0.11623529411764703</v>
      </c>
      <c r="BY228" s="28">
        <f t="shared" si="308"/>
        <v>0.13473397683397689</v>
      </c>
      <c r="BZ228" s="28">
        <f t="shared" si="308"/>
        <v>9.1650399387241482E-2</v>
      </c>
      <c r="CA228" s="28">
        <f t="shared" si="308"/>
        <v>9.1305534709193142E-2</v>
      </c>
      <c r="CB228" s="28">
        <f t="shared" si="308"/>
        <v>0.12331538461538466</v>
      </c>
      <c r="CC228" s="28">
        <f t="shared" si="308"/>
        <v>7.3171148459383689E-2</v>
      </c>
      <c r="CE228" s="28">
        <f>SLOPE(CE27:CE227,$B27:$B227)</f>
        <v>-9.7710607932625607E-2</v>
      </c>
      <c r="CF228" s="28">
        <f t="shared" ref="CF228:CS228" si="309">SLOPE(CF27:CF227,$B27:$B227)</f>
        <v>-0.10755595831615254</v>
      </c>
      <c r="CG228" s="28">
        <f t="shared" si="309"/>
        <v>-9.1138329230862639E-2</v>
      </c>
      <c r="CH228" s="28">
        <f t="shared" si="309"/>
        <v>-8.956524258375162E-2</v>
      </c>
      <c r="CI228" s="28">
        <f t="shared" si="309"/>
        <v>-0.15373752973275503</v>
      </c>
      <c r="CJ228" s="28">
        <f t="shared" si="309"/>
        <v>-0.16848206726983464</v>
      </c>
      <c r="CK228" s="28">
        <f t="shared" si="309"/>
        <v>-0.13587258122874304</v>
      </c>
      <c r="CL228" s="28">
        <f t="shared" si="309"/>
        <v>-0.19705935929029078</v>
      </c>
      <c r="CM228" s="28">
        <f t="shared" si="309"/>
        <v>-0.20762533106592357</v>
      </c>
      <c r="CN228" s="28">
        <f t="shared" si="309"/>
        <v>-0.20359245166598108</v>
      </c>
      <c r="CO228" s="28">
        <f t="shared" si="309"/>
        <v>-0.19786155248762702</v>
      </c>
      <c r="CP228" s="28">
        <f t="shared" si="309"/>
        <v>-0.16152433340731109</v>
      </c>
      <c r="CQ228" s="28">
        <f t="shared" si="309"/>
        <v>-0.13028167771717555</v>
      </c>
      <c r="CR228" s="28">
        <f t="shared" si="309"/>
        <v>-0.10048652374085852</v>
      </c>
      <c r="CS228" s="28">
        <f t="shared" si="309"/>
        <v>-6.6398369981402458E-2</v>
      </c>
      <c r="CU228" s="28">
        <f>SLOPE(CU27:CU227,$B27:$B227)</f>
        <v>-8.0071779234841989E-2</v>
      </c>
      <c r="CV228" s="28">
        <f t="shared" ref="CV228:DI228" si="310">SLOPE(CV27:CV227,$B27:$B227)</f>
        <v>-8.8387157845406711E-2</v>
      </c>
      <c r="CW228" s="28">
        <f t="shared" si="310"/>
        <v>-8.1588188088522542E-2</v>
      </c>
      <c r="CX228" s="28">
        <f t="shared" si="310"/>
        <v>-8.0197082270155526E-2</v>
      </c>
      <c r="CY228" s="28">
        <f t="shared" si="310"/>
        <v>-0.11011826858748497</v>
      </c>
      <c r="CZ228" s="28">
        <f t="shared" si="310"/>
        <v>-0.14297715853709625</v>
      </c>
      <c r="DA228" s="28">
        <f t="shared" si="310"/>
        <v>-0.14783982200886261</v>
      </c>
      <c r="DB228" s="28">
        <f t="shared" si="310"/>
        <v>-0.17408661136457898</v>
      </c>
      <c r="DC228" s="28">
        <f t="shared" si="310"/>
        <v>-0.19976450588949224</v>
      </c>
      <c r="DD228" s="28">
        <f t="shared" si="310"/>
        <v>-0.20722176500283004</v>
      </c>
      <c r="DE228" s="28">
        <f t="shared" si="310"/>
        <v>-0.20021484162970921</v>
      </c>
      <c r="DF228" s="28">
        <f t="shared" si="310"/>
        <v>-0.15188341253093263</v>
      </c>
      <c r="DG228" s="28">
        <f t="shared" si="310"/>
        <v>-0.12195879478983794</v>
      </c>
      <c r="DH228" s="28">
        <f t="shared" si="310"/>
        <v>-0.10405070197668521</v>
      </c>
      <c r="DI228" s="28">
        <f t="shared" si="310"/>
        <v>-0.11282802032584954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89.082572946859898</v>
      </c>
      <c r="BP229" s="28">
        <f t="shared" ref="BP229:CC229" si="311">INTERCEPT(BP27:BP227,$B27:$B227)</f>
        <v>86.911913621262443</v>
      </c>
      <c r="BQ229" s="28">
        <f t="shared" si="311"/>
        <v>83.519987315010582</v>
      </c>
      <c r="BR229" s="28">
        <f t="shared" si="311"/>
        <v>81.600456206584127</v>
      </c>
      <c r="BS229" s="28">
        <f t="shared" si="311"/>
        <v>82.818685017421615</v>
      </c>
      <c r="BT229" s="28">
        <f t="shared" si="311"/>
        <v>83.964900317321366</v>
      </c>
      <c r="BU229" s="28">
        <f t="shared" si="311"/>
        <v>84.495125834336378</v>
      </c>
      <c r="BV229" s="28">
        <f t="shared" si="311"/>
        <v>85.986074431574437</v>
      </c>
      <c r="BW229" s="28">
        <f t="shared" si="311"/>
        <v>85.563382496782509</v>
      </c>
      <c r="BX229" s="28">
        <f t="shared" si="311"/>
        <v>85.679862184873926</v>
      </c>
      <c r="BY229" s="28">
        <f t="shared" si="311"/>
        <v>83.659065637065652</v>
      </c>
      <c r="BZ229" s="28">
        <f t="shared" si="311"/>
        <v>83.434185468869657</v>
      </c>
      <c r="CA229" s="28">
        <f t="shared" si="311"/>
        <v>80.652933864915553</v>
      </c>
      <c r="CB229" s="28">
        <f t="shared" si="311"/>
        <v>78.881851282051258</v>
      </c>
      <c r="CC229" s="28">
        <f t="shared" si="311"/>
        <v>80.816436974789909</v>
      </c>
      <c r="CD229" s="2"/>
      <c r="CE229" s="28">
        <f>INTERCEPT(CE27:CE227,$B27:$B227)</f>
        <v>82.261882901737309</v>
      </c>
      <c r="CF229" s="28">
        <f t="shared" ref="CF229:CS229" si="312">INTERCEPT(CF27:CF227,$B27:$B227)</f>
        <v>83.391230614386927</v>
      </c>
      <c r="CG229" s="28">
        <f t="shared" si="312"/>
        <v>79.651644543714085</v>
      </c>
      <c r="CH229" s="28">
        <f t="shared" si="312"/>
        <v>77.422047872036572</v>
      </c>
      <c r="CI229" s="28">
        <f t="shared" si="312"/>
        <v>86.746081607667577</v>
      </c>
      <c r="CJ229" s="28">
        <f t="shared" si="312"/>
        <v>84.937613666093512</v>
      </c>
      <c r="CK229" s="28">
        <f t="shared" si="312"/>
        <v>80.977712656487455</v>
      </c>
      <c r="CL229" s="28">
        <f t="shared" si="312"/>
        <v>91.180612321340575</v>
      </c>
      <c r="CM229" s="28">
        <f t="shared" si="312"/>
        <v>92.038899363195569</v>
      </c>
      <c r="CN229" s="28">
        <f t="shared" si="312"/>
        <v>92.32603486219665</v>
      </c>
      <c r="CO229" s="28">
        <f t="shared" si="312"/>
        <v>91.664326517322223</v>
      </c>
      <c r="CP229" s="28">
        <f t="shared" si="312"/>
        <v>89.198163646410336</v>
      </c>
      <c r="CQ229" s="28">
        <f t="shared" si="312"/>
        <v>84.843680657444011</v>
      </c>
      <c r="CR229" s="28">
        <f t="shared" si="312"/>
        <v>82.492018721771359</v>
      </c>
      <c r="CS229" s="28">
        <f t="shared" si="312"/>
        <v>82.498829121540311</v>
      </c>
      <c r="CT229" s="2"/>
      <c r="CU229" s="28">
        <f>INTERCEPT(CU27:CU227,$B27:$B227)</f>
        <v>80.199532375391101</v>
      </c>
      <c r="CV229" s="28">
        <f t="shared" ref="CV229:DI229" si="313">INTERCEPT(CV27:CV227,$B27:$B227)</f>
        <v>81.270400798755261</v>
      </c>
      <c r="CW229" s="28">
        <f t="shared" si="313"/>
        <v>78.639520275957793</v>
      </c>
      <c r="CX229" s="28">
        <f t="shared" si="313"/>
        <v>76.394196774807057</v>
      </c>
      <c r="CY229" s="28">
        <f t="shared" si="313"/>
        <v>82.016670251103889</v>
      </c>
      <c r="CZ229" s="28">
        <f t="shared" si="313"/>
        <v>82.185015860691777</v>
      </c>
      <c r="DA229" s="28">
        <f t="shared" si="313"/>
        <v>82.255593204579043</v>
      </c>
      <c r="DB229" s="28">
        <f t="shared" si="313"/>
        <v>88.745386462048941</v>
      </c>
      <c r="DC229" s="28">
        <f t="shared" si="313"/>
        <v>91.209649641340008</v>
      </c>
      <c r="DD229" s="28">
        <f t="shared" si="313"/>
        <v>92.707710789187871</v>
      </c>
      <c r="DE229" s="28">
        <f t="shared" si="313"/>
        <v>91.91202971281615</v>
      </c>
      <c r="DF229" s="28">
        <f t="shared" si="313"/>
        <v>88.150905091924884</v>
      </c>
      <c r="DG229" s="28">
        <f t="shared" si="313"/>
        <v>83.930314066906249</v>
      </c>
      <c r="DH229" s="28">
        <f t="shared" si="313"/>
        <v>82.869005146984293</v>
      </c>
      <c r="DI229" s="28">
        <f t="shared" si="313"/>
        <v>87.329109670762364</v>
      </c>
    </row>
    <row r="230" spans="1:273" x14ac:dyDescent="0.25">
      <c r="A230" s="144"/>
      <c r="B230" s="28" t="s">
        <v>36</v>
      </c>
      <c r="C230" s="5">
        <f>C$7 - ABS(C$11)*Expt!$B$9</f>
        <v>-8.3569565204313534</v>
      </c>
      <c r="D230" s="5">
        <f>D$7 - ABS(D$11)*Expt!$B$9</f>
        <v>0.71064980567346936</v>
      </c>
      <c r="E230" s="5">
        <f>E$7 - ABS(E$11)*Expt!$B$9</f>
        <v>-0.33630704461462102</v>
      </c>
      <c r="F230" s="5">
        <f>F$7 - ABS(F$11)*Expt!$B$9</f>
        <v>1.8094243566091421</v>
      </c>
      <c r="G230" s="5">
        <f>G$7 - ABS(G$11)*Expt!$B$9</f>
        <v>3.6607800477879735</v>
      </c>
      <c r="H230" s="5">
        <f>H$7 - ABS(H$11)*Expt!$B$9</f>
        <v>7.0000708325411694</v>
      </c>
      <c r="I230" s="5">
        <f>I$7 - ABS(I$11)*Expt!$B$9</f>
        <v>8.9941896749013353</v>
      </c>
      <c r="J230" s="5">
        <f>J$7 - ABS(J$11)*Expt!$B$9</f>
        <v>10.774804213386886</v>
      </c>
      <c r="K230" s="5">
        <f>K$7 - ABS(K$11)*Expt!$B$9</f>
        <v>10.499226843079029</v>
      </c>
      <c r="L230" s="5">
        <f>L$7 - ABS(L$11)*Expt!$B$9</f>
        <v>11.999999993588759</v>
      </c>
      <c r="M230" s="5">
        <f>M$7 - ABS(M$11)*Expt!$B$9</f>
        <v>9.4017301455264786</v>
      </c>
      <c r="N230" s="5">
        <f>N$7 - ABS(N$11)*Expt!$B$9</f>
        <v>7.3756592570086354</v>
      </c>
      <c r="O230" s="5">
        <f>O$7 - ABS(O$11)*Expt!$B$9</f>
        <v>5.99999993469266</v>
      </c>
      <c r="P230" s="5">
        <f>P$7 - ABS(P$11)*Expt!$B$9</f>
        <v>6.6538286929707695</v>
      </c>
      <c r="Q230" s="5">
        <f>Q$7 - ABS(Q$11)*Expt!$B$9</f>
        <v>12.929305101907211</v>
      </c>
    </row>
    <row r="231" spans="1:273" x14ac:dyDescent="0.25">
      <c r="A231" s="144"/>
      <c r="B231" s="3" t="s">
        <v>59</v>
      </c>
      <c r="C231" s="72">
        <f>C7 - C11*$S231</f>
        <v>44.73194468073595</v>
      </c>
      <c r="D231" s="72">
        <f t="shared" ref="D231:Q231" si="314">D7 - D11*$S231</f>
        <v>44.211504830467035</v>
      </c>
      <c r="E231" s="72">
        <f t="shared" si="314"/>
        <v>42.952572647021036</v>
      </c>
      <c r="F231" s="72">
        <f t="shared" si="314"/>
        <v>44.999966165999254</v>
      </c>
      <c r="G231" s="72">
        <f t="shared" si="314"/>
        <v>44.711473918294651</v>
      </c>
      <c r="H231" s="72">
        <f t="shared" si="314"/>
        <v>45.830547805156606</v>
      </c>
      <c r="I231" s="72">
        <f t="shared" si="314"/>
        <v>46.908628398884886</v>
      </c>
      <c r="J231" s="72">
        <f t="shared" si="314"/>
        <v>47.062358809513803</v>
      </c>
      <c r="K231" s="72">
        <f t="shared" si="314"/>
        <v>46.998167033544767</v>
      </c>
      <c r="L231" s="72">
        <f t="shared" si="314"/>
        <v>47.385133967281838</v>
      </c>
      <c r="M231" s="72">
        <f t="shared" si="314"/>
        <v>46.40076892321521</v>
      </c>
      <c r="N231" s="72">
        <f t="shared" si="314"/>
        <v>46.538972519780856</v>
      </c>
      <c r="O231" s="72">
        <f t="shared" si="314"/>
        <v>45.794653003077926</v>
      </c>
      <c r="P231" s="72">
        <f t="shared" si="314"/>
        <v>45.993233900018396</v>
      </c>
      <c r="Q231" s="72">
        <f t="shared" si="314"/>
        <v>48.019988553562101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15">C10 + C14*$S232</f>
        <v>158.06372387658948</v>
      </c>
      <c r="D232" s="72">
        <f t="shared" si="315"/>
        <v>151.83365514337444</v>
      </c>
      <c r="E232" s="72">
        <f t="shared" si="315"/>
        <v>148.27198253159662</v>
      </c>
      <c r="F232" s="72">
        <f t="shared" si="315"/>
        <v>150.81992640635295</v>
      </c>
      <c r="G232" s="72">
        <f t="shared" si="315"/>
        <v>149.69105071981002</v>
      </c>
      <c r="H232" s="72">
        <f t="shared" si="315"/>
        <v>149.60009151969899</v>
      </c>
      <c r="I232" s="72">
        <f t="shared" si="315"/>
        <v>148.53088853637931</v>
      </c>
      <c r="J232" s="72">
        <f t="shared" si="315"/>
        <v>145.83900706807719</v>
      </c>
      <c r="K232" s="72">
        <f t="shared" si="315"/>
        <v>145.70738322383568</v>
      </c>
      <c r="L232" s="72">
        <f t="shared" si="315"/>
        <v>147.35301192886627</v>
      </c>
      <c r="M232" s="72">
        <f t="shared" si="315"/>
        <v>148.89328766205185</v>
      </c>
      <c r="N232" s="72">
        <f t="shared" si="315"/>
        <v>151.20911827920298</v>
      </c>
      <c r="O232" s="72">
        <f t="shared" si="315"/>
        <v>152.74050147295944</v>
      </c>
      <c r="P232" s="72">
        <f t="shared" si="315"/>
        <v>154.87656460331826</v>
      </c>
      <c r="Q232" s="72">
        <f>Q10 + Q14*$S232</f>
        <v>156.40593029044851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188.2453793810792</v>
      </c>
      <c r="D233" s="2">
        <f>D$10 + ABS(D$14)*Expt!$B$10</f>
        <v>179.48648568088296</v>
      </c>
      <c r="E233" s="2">
        <f>E$10 + ABS(E$14)*Expt!$B$10</f>
        <v>174.52129030813302</v>
      </c>
      <c r="F233" s="2">
        <f>F$10 + ABS(F$14)*Expt!$B$10</f>
        <v>176.99336354130375</v>
      </c>
      <c r="G233" s="2">
        <f>G$10 + ABS(G$14)*Expt!$B$10</f>
        <v>174.35064102201778</v>
      </c>
      <c r="H233" s="2">
        <f>H$10 + ABS(H$14)*Expt!$B$10</f>
        <v>174.34137988110197</v>
      </c>
      <c r="I233" s="2">
        <f>I$10 + ABS(I$14)*Expt!$B$10</f>
        <v>173.36440709841909</v>
      </c>
      <c r="J233" s="2">
        <f>J$10 + ABS(J$14)*Expt!$B$10</f>
        <v>169.32002856961395</v>
      </c>
      <c r="K233" s="2">
        <f>K$10 + ABS(K$14)*Expt!$B$10</f>
        <v>169.31664330283962</v>
      </c>
      <c r="L233" s="2">
        <f>L$10 + ABS(L$14)*Expt!$B$10</f>
        <v>171.00483240407135</v>
      </c>
      <c r="M233" s="2">
        <f>M$10 + ABS(M$14)*Expt!$B$10</f>
        <v>172.99993351184116</v>
      </c>
      <c r="N233" s="2">
        <f>N$10 + ABS(N$14)*Expt!$B$10</f>
        <v>174.79855105479612</v>
      </c>
      <c r="O233" s="2">
        <f>O$10 + ABS(O$14)*Expt!$B$10</f>
        <v>177.05565071672103</v>
      </c>
      <c r="P233" s="2">
        <f>P$10 + ABS(P$14)*Expt!$B$10</f>
        <v>189.99986466940774</v>
      </c>
      <c r="Q233" s="2">
        <f>Q$10 + ABS(Q$14)*Expt!$B$10</f>
        <v>198.99997966330022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85" zoomScaleNormal="85" workbookViewId="0">
      <pane xSplit="2" ySplit="26" topLeftCell="C42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23651.802049364316</v>
      </c>
      <c r="C2" s="49">
        <f>SUMSQ(AI27:AI227)</f>
        <v>2027.2297187703859</v>
      </c>
      <c r="D2" s="50">
        <f t="shared" ref="D2:O2" si="0">SUMSQ(AJ27:AJ227)</f>
        <v>2581.3487302065687</v>
      </c>
      <c r="E2" s="50">
        <f t="shared" si="0"/>
        <v>2619.9192019037532</v>
      </c>
      <c r="F2" s="50">
        <f t="shared" si="0"/>
        <v>1703.3022891993733</v>
      </c>
      <c r="G2" s="50">
        <f t="shared" si="0"/>
        <v>1931.8933987051339</v>
      </c>
      <c r="H2" s="50">
        <f t="shared" si="0"/>
        <v>1710.5533906871126</v>
      </c>
      <c r="I2" s="50">
        <f t="shared" si="0"/>
        <v>1686.1090157109168</v>
      </c>
      <c r="J2" s="50">
        <f t="shared" si="0"/>
        <v>1329.9323912336511</v>
      </c>
      <c r="K2" s="50">
        <f t="shared" si="0"/>
        <v>1121.4094550864722</v>
      </c>
      <c r="L2" s="50">
        <f t="shared" si="0"/>
        <v>1901.9323320710444</v>
      </c>
      <c r="M2" s="50">
        <f t="shared" si="0"/>
        <v>1611.3572723298905</v>
      </c>
      <c r="N2" s="50">
        <f t="shared" si="0"/>
        <v>1627.4467365690107</v>
      </c>
      <c r="O2" s="51">
        <f t="shared" si="0"/>
        <v>1799.3681168910032</v>
      </c>
      <c r="P2" s="104">
        <f>SUMSQ(AV27:AV227)</f>
        <v>344.23966316490032</v>
      </c>
      <c r="Q2" s="105">
        <f>SUMSQ(AW27:AW227)</f>
        <v>546.31530676585851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1741.646336360704</v>
      </c>
      <c r="D3" s="55">
        <v>1996.695007680345</v>
      </c>
      <c r="E3" s="55">
        <v>2004.6649189534176</v>
      </c>
      <c r="F3" s="55">
        <v>1954.2371089566773</v>
      </c>
      <c r="G3" s="55">
        <v>1928.1832415838412</v>
      </c>
      <c r="H3" s="55">
        <v>1888.8092085847584</v>
      </c>
      <c r="I3" s="55">
        <v>1862.2396833094026</v>
      </c>
      <c r="J3" s="55">
        <v>1667.4071121335978</v>
      </c>
      <c r="K3" s="55">
        <v>1649.083943917283</v>
      </c>
      <c r="L3" s="55">
        <v>1618.4127596173985</v>
      </c>
      <c r="M3" s="55">
        <v>1668.9013894801037</v>
      </c>
      <c r="N3" s="55">
        <v>1732.837495794764</v>
      </c>
      <c r="O3" s="67">
        <v>1722.9537931681805</v>
      </c>
      <c r="P3" s="99">
        <v>1554.6565339174454</v>
      </c>
      <c r="Q3" s="92">
        <v>1110.0471969316213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1070.8332049618209</v>
      </c>
      <c r="D4" s="57">
        <v>1237.2361410725043</v>
      </c>
      <c r="E4" s="57">
        <v>1233.7745523789408</v>
      </c>
      <c r="F4" s="57">
        <v>1186.7841061197962</v>
      </c>
      <c r="G4" s="57">
        <v>1114.7857125358598</v>
      </c>
      <c r="H4" s="57">
        <v>1163.75723976016</v>
      </c>
      <c r="I4" s="57">
        <v>1161.1049457119479</v>
      </c>
      <c r="J4" s="57">
        <v>1047.1660607221511</v>
      </c>
      <c r="K4" s="57">
        <v>1050.6110260794526</v>
      </c>
      <c r="L4" s="57">
        <v>1052.1345650215912</v>
      </c>
      <c r="M4" s="57">
        <v>1064.4524751123552</v>
      </c>
      <c r="N4" s="57">
        <v>1067.3744895710402</v>
      </c>
      <c r="O4" s="68">
        <v>1060.5599980782615</v>
      </c>
      <c r="P4" s="100">
        <v>913.39638078119003</v>
      </c>
      <c r="Q4" s="93">
        <v>637.00279450156006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0.79704547993120789</v>
      </c>
      <c r="D5" s="57">
        <v>28.781839794300147</v>
      </c>
      <c r="E5" s="57">
        <v>45.303806481753426</v>
      </c>
      <c r="F5" s="57">
        <v>53.091297376922505</v>
      </c>
      <c r="G5" s="57">
        <v>83.877639555131282</v>
      </c>
      <c r="H5" s="57">
        <v>99.63647521665257</v>
      </c>
      <c r="I5" s="57">
        <v>114.14024865757006</v>
      </c>
      <c r="J5" s="57">
        <v>118.70815158183579</v>
      </c>
      <c r="K5" s="57">
        <v>133.8799843654183</v>
      </c>
      <c r="L5" s="57">
        <v>162.14189549985844</v>
      </c>
      <c r="M5" s="57">
        <v>166.51260232023159</v>
      </c>
      <c r="N5" s="57">
        <v>173.66206973637222</v>
      </c>
      <c r="O5" s="68">
        <v>185.47687281207766</v>
      </c>
      <c r="P5" s="100">
        <v>458.10767873524486</v>
      </c>
      <c r="Q5" s="93">
        <v>1031.4530946748027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2.4607052802611005</v>
      </c>
      <c r="D6" s="59">
        <v>17.189532451242354</v>
      </c>
      <c r="E6" s="59">
        <v>22.488784792793886</v>
      </c>
      <c r="F6" s="59">
        <v>39.148305975027775</v>
      </c>
      <c r="G6" s="59">
        <v>39.678276004080097</v>
      </c>
      <c r="H6" s="59">
        <v>48.435675017032999</v>
      </c>
      <c r="I6" s="59">
        <v>47.749552975552263</v>
      </c>
      <c r="J6" s="59">
        <v>52.017529971396009</v>
      </c>
      <c r="K6" s="59">
        <v>52.048258308742277</v>
      </c>
      <c r="L6" s="59">
        <v>69.123082649262571</v>
      </c>
      <c r="M6" s="59">
        <v>75.814997567790428</v>
      </c>
      <c r="N6" s="59">
        <v>71.312436919617667</v>
      </c>
      <c r="O6" s="69">
        <v>111.29983842906421</v>
      </c>
      <c r="P6" s="101">
        <v>230.87821949959218</v>
      </c>
      <c r="Q6" s="94">
        <v>555.38572081066161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64.99921159021109</v>
      </c>
      <c r="D7" s="57">
        <v>63.683600876805535</v>
      </c>
      <c r="E7" s="57">
        <v>64.292063333963313</v>
      </c>
      <c r="F7" s="57">
        <v>64.110123373185786</v>
      </c>
      <c r="G7" s="57">
        <v>63.78921245664062</v>
      </c>
      <c r="H7" s="57">
        <v>63.831658386328179</v>
      </c>
      <c r="I7" s="57">
        <v>63.344563967883644</v>
      </c>
      <c r="J7" s="57">
        <v>63.61979039752412</v>
      </c>
      <c r="K7" s="57">
        <v>63.4720677673129</v>
      </c>
      <c r="L7" s="57">
        <v>64.084648209044857</v>
      </c>
      <c r="M7" s="57">
        <v>64.512904265542048</v>
      </c>
      <c r="N7" s="55">
        <v>64.277824650090253</v>
      </c>
      <c r="O7" s="67">
        <v>64.406382695613644</v>
      </c>
      <c r="P7" s="99">
        <v>64.143925774215376</v>
      </c>
      <c r="Q7" s="92">
        <v>62.925386842783219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88.916038006991343</v>
      </c>
      <c r="D8" s="57">
        <v>87.344755258194766</v>
      </c>
      <c r="E8" s="57">
        <v>87.382265322852518</v>
      </c>
      <c r="F8" s="57">
        <v>86.931213368196254</v>
      </c>
      <c r="G8" s="57">
        <v>86.073156804253003</v>
      </c>
      <c r="H8" s="57">
        <v>86.013558321682652</v>
      </c>
      <c r="I8" s="57">
        <v>85.124767768771122</v>
      </c>
      <c r="J8" s="57">
        <v>84.983228260687255</v>
      </c>
      <c r="K8" s="57">
        <v>84.510604804295326</v>
      </c>
      <c r="L8" s="57">
        <v>85.352257753272326</v>
      </c>
      <c r="M8" s="57">
        <v>86.20789315351125</v>
      </c>
      <c r="N8" s="57">
        <v>86.538852612697298</v>
      </c>
      <c r="O8" s="68">
        <v>87.346802741995802</v>
      </c>
      <c r="P8" s="100">
        <v>86.921627066986815</v>
      </c>
      <c r="Q8" s="93">
        <v>85.65642592705143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127.31139025559186</v>
      </c>
      <c r="D9" s="65">
        <f t="shared" ref="D9:N9" si="1">D$8+ ($O9 - $O$8)*D$19</f>
        <v>122.9227329814637</v>
      </c>
      <c r="E9" s="65">
        <f t="shared" si="1"/>
        <v>124.02241341032141</v>
      </c>
      <c r="F9" s="65">
        <f t="shared" si="1"/>
        <v>123.23735341972582</v>
      </c>
      <c r="G9" s="65">
        <f t="shared" si="1"/>
        <v>123.35109602742619</v>
      </c>
      <c r="H9" s="65">
        <f t="shared" si="1"/>
        <v>123.19945912319935</v>
      </c>
      <c r="I9" s="65">
        <f t="shared" si="1"/>
        <v>121.95506641230423</v>
      </c>
      <c r="J9" s="65">
        <f t="shared" si="1"/>
        <v>120.85482459724099</v>
      </c>
      <c r="K9" s="65">
        <f t="shared" si="1"/>
        <v>120.49231745891126</v>
      </c>
      <c r="L9" s="65">
        <f t="shared" si="1"/>
        <v>121.66503721357395</v>
      </c>
      <c r="M9" s="65">
        <f t="shared" si="1"/>
        <v>124.03350723217662</v>
      </c>
      <c r="N9" s="66">
        <f t="shared" si="1"/>
        <v>124.62967767520628</v>
      </c>
      <c r="O9" s="68">
        <v>125.74215499059632</v>
      </c>
      <c r="P9" s="100">
        <v>126.67403413919969</v>
      </c>
      <c r="Q9" s="93">
        <v>126.63287547201274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155.40352094392361</v>
      </c>
      <c r="D10" s="125">
        <f t="shared" ref="D10:N10" si="2">D$8 + ($O10 - $O$8)*D$20</f>
        <v>146.89779936838914</v>
      </c>
      <c r="E10" s="125">
        <f t="shared" si="2"/>
        <v>151.15345952428839</v>
      </c>
      <c r="F10" s="125">
        <f t="shared" si="2"/>
        <v>151.1286442217413</v>
      </c>
      <c r="G10" s="125">
        <f t="shared" si="2"/>
        <v>150.29362019164154</v>
      </c>
      <c r="H10" s="125">
        <f t="shared" si="2"/>
        <v>149.8518400295392</v>
      </c>
      <c r="I10" s="125">
        <f t="shared" si="2"/>
        <v>148.5026484273962</v>
      </c>
      <c r="J10" s="125">
        <f t="shared" si="2"/>
        <v>146.32833664975527</v>
      </c>
      <c r="K10" s="125">
        <f t="shared" si="2"/>
        <v>145.89776740244866</v>
      </c>
      <c r="L10" s="125">
        <f t="shared" si="2"/>
        <v>148.0929144780668</v>
      </c>
      <c r="M10" s="125">
        <f t="shared" si="2"/>
        <v>150.36742113692313</v>
      </c>
      <c r="N10" s="126">
        <f t="shared" si="2"/>
        <v>151.40886551703335</v>
      </c>
      <c r="O10" s="69">
        <v>153.83428567892807</v>
      </c>
      <c r="P10" s="101">
        <v>154.49940904935164</v>
      </c>
      <c r="Q10" s="94">
        <v>155.55552192418543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8.141091019274354</v>
      </c>
      <c r="D11" s="109">
        <v>7.9604560606683563</v>
      </c>
      <c r="E11" s="109">
        <v>7.8337919797040261</v>
      </c>
      <c r="F11" s="109">
        <v>7.7222440783198882</v>
      </c>
      <c r="G11" s="109">
        <v>7.4955113071028681</v>
      </c>
      <c r="H11" s="109">
        <v>7.1515001338378665</v>
      </c>
      <c r="I11" s="109">
        <v>6.8825398084499581</v>
      </c>
      <c r="J11" s="109">
        <v>6.6287438089408441</v>
      </c>
      <c r="K11" s="109">
        <v>6.6999564346106695</v>
      </c>
      <c r="L11" s="109">
        <v>6.4450386159628259</v>
      </c>
      <c r="M11" s="109">
        <v>6.6953011982013733</v>
      </c>
      <c r="N11" s="109">
        <v>7.0713108192160856</v>
      </c>
      <c r="O11" s="115">
        <v>7.1458501856360668</v>
      </c>
      <c r="P11" s="102">
        <v>7.1900089202408433</v>
      </c>
      <c r="Q11" s="95">
        <v>6.3656732013513748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7.33498313677112</v>
      </c>
      <c r="D12" s="110">
        <v>7.0666215663829641</v>
      </c>
      <c r="E12" s="110">
        <v>6.7819068020277555</v>
      </c>
      <c r="F12" s="110">
        <v>6.5289010583278797</v>
      </c>
      <c r="G12" s="110">
        <v>5.9168422688893996</v>
      </c>
      <c r="H12" s="110">
        <v>6.3921804854651025</v>
      </c>
      <c r="I12" s="110">
        <v>6.3646408745319496</v>
      </c>
      <c r="J12" s="110">
        <v>6.0861444867188466</v>
      </c>
      <c r="K12" s="110">
        <v>6.0775298585850441</v>
      </c>
      <c r="L12" s="110">
        <v>6.0672371588335894</v>
      </c>
      <c r="M12" s="110">
        <v>6.1161988703504457</v>
      </c>
      <c r="N12" s="110">
        <v>6.0825825698772062</v>
      </c>
      <c r="O12" s="116">
        <v>6.1041807159453345</v>
      </c>
      <c r="P12" s="90">
        <v>6.0395946760804824</v>
      </c>
      <c r="Q12" s="96">
        <v>5.6877332110803138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5.9442565468965176</v>
      </c>
      <c r="D13" s="61">
        <f t="shared" ref="D13:N13" si="3">D$12/$O12*$O13</f>
        <v>5.7267768346776515</v>
      </c>
      <c r="E13" s="61">
        <f t="shared" si="3"/>
        <v>5.4960445248060346</v>
      </c>
      <c r="F13" s="61">
        <f t="shared" si="3"/>
        <v>5.2910091456718931</v>
      </c>
      <c r="G13" s="61">
        <f t="shared" si="3"/>
        <v>4.7949978531623909</v>
      </c>
      <c r="H13" s="61">
        <f t="shared" si="3"/>
        <v>5.1802110504096364</v>
      </c>
      <c r="I13" s="61">
        <f t="shared" si="3"/>
        <v>5.1578930014740214</v>
      </c>
      <c r="J13" s="61">
        <f t="shared" si="3"/>
        <v>4.9322000522638056</v>
      </c>
      <c r="K13" s="61">
        <f t="shared" si="3"/>
        <v>4.9252187738165896</v>
      </c>
      <c r="L13" s="61">
        <f t="shared" si="3"/>
        <v>4.9168775892846019</v>
      </c>
      <c r="M13" s="61">
        <f t="shared" si="3"/>
        <v>4.9565560682673695</v>
      </c>
      <c r="N13" s="118">
        <f t="shared" si="3"/>
        <v>4.9293134815504684</v>
      </c>
      <c r="O13" s="116">
        <v>4.9468165785272964</v>
      </c>
      <c r="P13" s="90">
        <v>5.8767492330217825</v>
      </c>
      <c r="Q13" s="96">
        <v>6.9470736062932579</v>
      </c>
    </row>
    <row r="14" spans="1:156" ht="15.75" thickBot="1" x14ac:dyDescent="0.3">
      <c r="A14" s="141"/>
      <c r="B14" s="122" t="s">
        <v>51</v>
      </c>
      <c r="C14" s="62">
        <f>C12/$O12*$O14</f>
        <v>3.6926344699440361</v>
      </c>
      <c r="D14" s="63">
        <f>D12/$O12*$O14</f>
        <v>3.5575337932627478</v>
      </c>
      <c r="E14" s="63">
        <f t="shared" ref="E14:N14" si="4">E12/$O12*$O14</f>
        <v>3.4142004640162886</v>
      </c>
      <c r="F14" s="63">
        <f t="shared" si="4"/>
        <v>3.2868303374789223</v>
      </c>
      <c r="G14" s="63">
        <f t="shared" si="4"/>
        <v>2.978702923772603</v>
      </c>
      <c r="H14" s="63">
        <f t="shared" si="4"/>
        <v>3.2180013994037044</v>
      </c>
      <c r="I14" s="63">
        <f t="shared" si="4"/>
        <v>3.2041371934847018</v>
      </c>
      <c r="J14" s="63">
        <f t="shared" si="4"/>
        <v>3.0639343678997113</v>
      </c>
      <c r="K14" s="63">
        <f t="shared" si="4"/>
        <v>3.0595975245560427</v>
      </c>
      <c r="L14" s="63">
        <f t="shared" si="4"/>
        <v>3.0544158932990504</v>
      </c>
      <c r="M14" s="63">
        <f t="shared" si="4"/>
        <v>3.0790645803216878</v>
      </c>
      <c r="N14" s="119">
        <f t="shared" si="4"/>
        <v>3.0621411999178276</v>
      </c>
      <c r="O14" s="117">
        <v>3.0730143072134997</v>
      </c>
      <c r="P14" s="103">
        <v>3.963465834576879</v>
      </c>
      <c r="Q14" s="97">
        <v>5.4305295969513567</v>
      </c>
    </row>
    <row r="15" spans="1:156" x14ac:dyDescent="0.25">
      <c r="A15" s="139" t="s">
        <v>40</v>
      </c>
      <c r="B15" s="120" t="s">
        <v>38</v>
      </c>
      <c r="C15" s="112">
        <v>-2.2732434194086069</v>
      </c>
      <c r="D15" s="109">
        <v>-2.7936264702873075</v>
      </c>
      <c r="E15" s="109">
        <v>-3.0668292047933408</v>
      </c>
      <c r="F15" s="109">
        <v>-2.8940906099823649</v>
      </c>
      <c r="G15" s="109">
        <v>-2.8116930219435625</v>
      </c>
      <c r="H15" s="109">
        <v>-2.8640875590252874</v>
      </c>
      <c r="I15" s="109">
        <v>-2.7946188740987918</v>
      </c>
      <c r="J15" s="109">
        <v>-3.0005307591261636</v>
      </c>
      <c r="K15" s="109">
        <v>-3.1788735958457544</v>
      </c>
      <c r="L15" s="109">
        <v>-2.9752148528681461</v>
      </c>
      <c r="M15" s="109">
        <v>-3.0684679338295595</v>
      </c>
      <c r="N15" s="109">
        <v>-3.4717154151637883</v>
      </c>
      <c r="O15" s="109">
        <v>-3.4205396222759958</v>
      </c>
      <c r="P15" s="90">
        <v>-2.9343332877687436</v>
      </c>
      <c r="Q15" s="96">
        <v>-3.2701798809000708</v>
      </c>
    </row>
    <row r="16" spans="1:156" ht="15.75" thickBot="1" x14ac:dyDescent="0.3">
      <c r="A16" s="140"/>
      <c r="B16" s="113" t="s">
        <v>39</v>
      </c>
      <c r="C16" s="114">
        <v>-2.0092335825817158</v>
      </c>
      <c r="D16" s="110">
        <v>-2.7719035505573517</v>
      </c>
      <c r="E16" s="110">
        <v>-3.0133374548758312</v>
      </c>
      <c r="F16" s="110">
        <v>-2.6993721995070028</v>
      </c>
      <c r="G16" s="110">
        <v>-3.0163305453444957</v>
      </c>
      <c r="H16" s="110">
        <v>-3.0293357241726211</v>
      </c>
      <c r="I16" s="110">
        <v>-3.2683235840804064</v>
      </c>
      <c r="J16" s="110">
        <v>-3.7463344475910825</v>
      </c>
      <c r="K16" s="110">
        <v>-3.3628603802818207</v>
      </c>
      <c r="L16" s="110">
        <v>-3.4529392084147603</v>
      </c>
      <c r="M16" s="110">
        <v>-3.33468084744307</v>
      </c>
      <c r="N16" s="110">
        <v>-3.3859574483126007</v>
      </c>
      <c r="O16" s="116">
        <v>-2.9457981310779902</v>
      </c>
      <c r="P16" s="90">
        <v>-2.5001183855437472</v>
      </c>
      <c r="Q16" s="96">
        <v>-3.113891944281765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-2.0521196898900316</v>
      </c>
      <c r="D17" s="61">
        <f t="shared" si="5"/>
        <v>-2.0521196898900316</v>
      </c>
      <c r="E17" s="61">
        <f t="shared" si="5"/>
        <v>-2.0521196898900316</v>
      </c>
      <c r="F17" s="61">
        <f t="shared" si="5"/>
        <v>-2.0521196898900316</v>
      </c>
      <c r="G17" s="61">
        <f t="shared" si="5"/>
        <v>-2.0521196898900316</v>
      </c>
      <c r="H17" s="61">
        <f t="shared" si="5"/>
        <v>-2.0521196898900316</v>
      </c>
      <c r="I17" s="61">
        <f t="shared" si="5"/>
        <v>-2.0521196898900316</v>
      </c>
      <c r="J17" s="61">
        <f t="shared" si="5"/>
        <v>-2.0521196898900316</v>
      </c>
      <c r="K17" s="61">
        <f t="shared" si="5"/>
        <v>-2.0521196898900316</v>
      </c>
      <c r="L17" s="61">
        <f t="shared" si="5"/>
        <v>-2.0521196898900316</v>
      </c>
      <c r="M17" s="61">
        <f t="shared" si="5"/>
        <v>-2.0521196898900316</v>
      </c>
      <c r="N17" s="118">
        <f>$O17</f>
        <v>-2.0521196898900316</v>
      </c>
      <c r="O17" s="116">
        <v>-2.0521196898900316</v>
      </c>
      <c r="P17" s="90">
        <v>-2.0997893066028617</v>
      </c>
      <c r="Q17" s="96">
        <v>-2.5797143930274395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-0.56930320170866644</v>
      </c>
      <c r="D18" s="63">
        <f t="shared" si="5"/>
        <v>-0.56930320170866644</v>
      </c>
      <c r="E18" s="63">
        <f t="shared" si="5"/>
        <v>-0.56930320170866644</v>
      </c>
      <c r="F18" s="63">
        <f t="shared" si="5"/>
        <v>-0.56930320170866644</v>
      </c>
      <c r="G18" s="63">
        <f t="shared" si="5"/>
        <v>-0.56930320170866644</v>
      </c>
      <c r="H18" s="63">
        <f t="shared" si="5"/>
        <v>-0.56930320170866644</v>
      </c>
      <c r="I18" s="63">
        <f t="shared" si="5"/>
        <v>-0.56930320170866644</v>
      </c>
      <c r="J18" s="63">
        <f t="shared" si="5"/>
        <v>-0.56930320170866644</v>
      </c>
      <c r="K18" s="63">
        <f t="shared" si="5"/>
        <v>-0.56930320170866644</v>
      </c>
      <c r="L18" s="63">
        <f t="shared" si="5"/>
        <v>-0.56930320170866644</v>
      </c>
      <c r="M18" s="63">
        <f t="shared" si="5"/>
        <v>-0.56930320170866644</v>
      </c>
      <c r="N18" s="119">
        <f>$O18</f>
        <v>-0.56930320170866644</v>
      </c>
      <c r="O18" s="117">
        <v>-0.56930320170866644</v>
      </c>
      <c r="P18" s="103">
        <v>-0.58336897096027895</v>
      </c>
      <c r="Q18" s="97">
        <v>-1.6913288456750903</v>
      </c>
      <c r="R18" s="107"/>
    </row>
    <row r="19" spans="1:273" x14ac:dyDescent="0.25">
      <c r="A19" s="40"/>
      <c r="B19" s="40"/>
      <c r="C19" s="112">
        <v>1</v>
      </c>
      <c r="D19" s="109">
        <v>0.92662199041462678</v>
      </c>
      <c r="E19" s="110">
        <v>0.95428602530412787</v>
      </c>
      <c r="F19" s="110">
        <v>0.94558684646142011</v>
      </c>
      <c r="G19" s="110">
        <v>0.9708971799974031</v>
      </c>
      <c r="H19" s="110">
        <v>0.96850005596372901</v>
      </c>
      <c r="I19" s="110">
        <v>0.95923846212077801</v>
      </c>
      <c r="J19" s="110">
        <v>0.93426923405452622</v>
      </c>
      <c r="K19" s="110">
        <v>0.93713719362810233</v>
      </c>
      <c r="L19" s="110">
        <v>0.94575976866119804</v>
      </c>
      <c r="M19" s="110">
        <v>0.98516127248302787</v>
      </c>
      <c r="N19" s="110">
        <v>0.99206864455573174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0.89570309296690231</v>
      </c>
      <c r="E20" s="110">
        <v>0.95914586301796112</v>
      </c>
      <c r="F20" s="110">
        <v>0.96555664341272329</v>
      </c>
      <c r="G20" s="110">
        <v>0.96590306251036528</v>
      </c>
      <c r="H20" s="110">
        <v>0.96015488762616197</v>
      </c>
      <c r="I20" s="110">
        <v>0.95323026017909462</v>
      </c>
      <c r="J20" s="110">
        <v>0.92265650133360988</v>
      </c>
      <c r="K20" s="110">
        <v>0.92328901451094325</v>
      </c>
      <c r="L20" s="110">
        <v>0.9436461413993984</v>
      </c>
      <c r="M20" s="110">
        <v>0.96498656813751538</v>
      </c>
      <c r="N20" s="110">
        <v>0.97567256329841068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3.8811590192282052E-4</v>
      </c>
      <c r="D21" s="15">
        <f t="shared" si="6"/>
        <v>1.2081884022769858E-2</v>
      </c>
      <c r="E21" s="15">
        <f t="shared" si="6"/>
        <v>1.8812724867257706E-2</v>
      </c>
      <c r="F21" s="15">
        <f t="shared" si="6"/>
        <v>2.2529757689905536E-2</v>
      </c>
      <c r="G21" s="15">
        <f t="shared" si="6"/>
        <v>3.5593043422554274E-2</v>
      </c>
      <c r="H21" s="15">
        <f t="shared" si="6"/>
        <v>4.2837378733755184E-2</v>
      </c>
      <c r="I21" s="15">
        <f t="shared" si="6"/>
        <v>4.9430392130990486E-2</v>
      </c>
      <c r="J21" s="15">
        <f t="shared" si="6"/>
        <v>5.6960732246541947E-2</v>
      </c>
      <c r="K21" s="15">
        <f t="shared" si="6"/>
        <v>6.4439430419178823E-2</v>
      </c>
      <c r="L21" s="15">
        <f t="shared" si="6"/>
        <v>7.8340002999058758E-2</v>
      </c>
      <c r="M21" s="15">
        <f t="shared" si="6"/>
        <v>7.8043006002740403E-2</v>
      </c>
      <c r="N21" s="15">
        <f t="shared" si="6"/>
        <v>7.8363478491440056E-2</v>
      </c>
      <c r="O21" s="16">
        <f>O5/(O3*$P21 + O5)</f>
        <v>8.3688567357533841E-2</v>
      </c>
      <c r="P21" s="128">
        <f>(1 - P$1) / P$1 * (P5/P3)</f>
        <v>1.1786723787302362</v>
      </c>
      <c r="Q21" s="129">
        <f>(1 - Q$1) / Q$1 * (Q5/Q3)</f>
        <v>0.92919751297596409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2.2676090095236391E-3</v>
      </c>
      <c r="D22" s="52">
        <f t="shared" si="6"/>
        <v>1.3555035435714315E-2</v>
      </c>
      <c r="E22" s="52">
        <f t="shared" si="6"/>
        <v>1.7708705111158483E-2</v>
      </c>
      <c r="F22" s="52">
        <f t="shared" si="6"/>
        <v>3.159473556319578E-2</v>
      </c>
      <c r="G22" s="52">
        <f t="shared" si="6"/>
        <v>3.4005743514062214E-2</v>
      </c>
      <c r="H22" s="52">
        <f t="shared" si="6"/>
        <v>3.9536669298843356E-2</v>
      </c>
      <c r="I22" s="52">
        <f t="shared" si="6"/>
        <v>3.9084050670130828E-2</v>
      </c>
      <c r="J22" s="52">
        <f t="shared" si="6"/>
        <v>4.6829661418782378E-2</v>
      </c>
      <c r="K22" s="52">
        <f t="shared" si="6"/>
        <v>4.6709563992689621E-2</v>
      </c>
      <c r="L22" s="52">
        <f t="shared" si="6"/>
        <v>6.1013704436563884E-2</v>
      </c>
      <c r="M22" s="52">
        <f t="shared" si="6"/>
        <v>6.5808372506605997E-2</v>
      </c>
      <c r="N22" s="52">
        <f t="shared" si="6"/>
        <v>6.1983389065152876E-2</v>
      </c>
      <c r="O22" s="53">
        <f t="shared" si="6"/>
        <v>9.4034512151497482E-2</v>
      </c>
      <c r="P22" s="21">
        <f>(1 - P$1) / P$1 * (P6/P4)</f>
        <v>1.0110756922515134</v>
      </c>
      <c r="Q22" s="22">
        <f>(1 - Q$1) / Q$1 * (Q6/Q4)</f>
        <v>0.87187328784834939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85.302999999999997</v>
      </c>
      <c r="D27" s="37">
        <v>84.873000000000005</v>
      </c>
      <c r="E27" s="37">
        <v>83.548000000000002</v>
      </c>
      <c r="F27" s="37">
        <v>79.629000000000005</v>
      </c>
      <c r="G27" s="37">
        <v>80.704999999999998</v>
      </c>
      <c r="H27" s="37">
        <v>84.950999999999993</v>
      </c>
      <c r="I27" s="37">
        <v>83.688999999999993</v>
      </c>
      <c r="J27" s="37">
        <v>85.968000000000004</v>
      </c>
      <c r="K27" s="37">
        <v>86.221999999999994</v>
      </c>
      <c r="L27" s="37">
        <v>88.143000000000001</v>
      </c>
      <c r="M27" s="37">
        <v>85.274000000000001</v>
      </c>
      <c r="N27" s="37">
        <v>84.081999999999994</v>
      </c>
      <c r="O27" s="37">
        <v>78.361000000000004</v>
      </c>
      <c r="P27" s="37">
        <v>77.581000000000003</v>
      </c>
      <c r="Q27" s="37">
        <v>79.838999999999999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83.733315830205527</v>
      </c>
      <c r="T27" s="4">
        <f t="shared" si="7"/>
        <v>83.71816625585241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1.5696841697944706</v>
      </c>
      <c r="AJ27" s="4">
        <f t="shared" si="8"/>
        <v>1.1548337441475951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83.733315830203068</v>
      </c>
      <c r="AZ27" s="2">
        <f t="shared" ref="AZ27:BM42" si="9">IF(OR($B27 &lt; D$230, $B27 &gt; D$233), #N/A, ((1-FH27)*DL27) + (FH27 - FX27)*EB27 + (FX27*ER27))</f>
        <v>83.71816625584988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85.302999999999997</v>
      </c>
      <c r="BP27" s="2">
        <f t="shared" ref="BP27:BP90" si="11">IF(AND(IZ27 &lt; $CC$22, $B27 &lt; D$7, $B27 &gt; D$230), D27, "")</f>
        <v>84.873000000000005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83.824660869565221</v>
      </c>
      <c r="DL27" s="2">
        <f t="shared" si="41"/>
        <v>83.74576363636362</v>
      </c>
      <c r="DM27" s="2">
        <f t="shared" si="41"/>
        <v>79.994711114466938</v>
      </c>
      <c r="DN27" s="2">
        <f t="shared" si="41"/>
        <v>77.251397185533349</v>
      </c>
      <c r="DO27" s="2">
        <f t="shared" si="41"/>
        <v>79.184340766550491</v>
      </c>
      <c r="DP27" s="2">
        <f t="shared" si="41"/>
        <v>80.855600539811064</v>
      </c>
      <c r="DQ27" s="2">
        <f t="shared" si="41"/>
        <v>80.676496443812226</v>
      </c>
      <c r="DR27" s="2">
        <f t="shared" si="41"/>
        <v>81.651989403689427</v>
      </c>
      <c r="DS27" s="2">
        <f t="shared" si="41"/>
        <v>80.417197724039838</v>
      </c>
      <c r="DT27" s="2">
        <f t="shared" si="41"/>
        <v>81.779927731092457</v>
      </c>
      <c r="DU27" s="2">
        <f t="shared" si="41"/>
        <v>79.373205310573724</v>
      </c>
      <c r="DV27" s="2">
        <f t="shared" si="41"/>
        <v>79.618918353576262</v>
      </c>
      <c r="DW27" s="2">
        <f t="shared" si="41"/>
        <v>77.410416019258136</v>
      </c>
      <c r="DX27" s="2">
        <f t="shared" si="41"/>
        <v>75.320856005398113</v>
      </c>
      <c r="DY27" s="2">
        <f t="shared" si="41"/>
        <v>76.582825057295665</v>
      </c>
      <c r="EA27" s="2">
        <f t="shared" ref="EA27:EO43" si="42">CE$228*$B27+CE$229</f>
        <v>78.154565152084132</v>
      </c>
      <c r="EB27" s="2">
        <f t="shared" si="42"/>
        <v>82.16193358478192</v>
      </c>
      <c r="EC27" s="2">
        <f t="shared" si="42"/>
        <v>78.708760702383998</v>
      </c>
      <c r="ED27" s="2">
        <f t="shared" si="42"/>
        <v>77.828281182283092</v>
      </c>
      <c r="EE27" s="2">
        <f t="shared" si="42"/>
        <v>82.439733650860305</v>
      </c>
      <c r="EF27" s="2">
        <f t="shared" si="42"/>
        <v>79.111335168033875</v>
      </c>
      <c r="EG27" s="2">
        <f t="shared" si="42"/>
        <v>76.155990240434349</v>
      </c>
      <c r="EH27" s="2">
        <f t="shared" si="42"/>
        <v>86.012959063093504</v>
      </c>
      <c r="EI27" s="2">
        <f t="shared" si="42"/>
        <v>86.292632900220099</v>
      </c>
      <c r="EJ27" s="2">
        <f t="shared" si="42"/>
        <v>89.253762159448186</v>
      </c>
      <c r="EK27" s="2">
        <f t="shared" si="42"/>
        <v>89.462492752622865</v>
      </c>
      <c r="EL27" s="2">
        <f t="shared" si="42"/>
        <v>83.940927654748094</v>
      </c>
      <c r="EM27" s="2">
        <f t="shared" si="42"/>
        <v>84.248051440045913</v>
      </c>
      <c r="EN27" s="2">
        <f t="shared" si="42"/>
        <v>78.556896636772024</v>
      </c>
      <c r="EO27" s="2">
        <f t="shared" si="42"/>
        <v>79.325495138691053</v>
      </c>
      <c r="EQ27" s="2">
        <f t="shared" ref="EQ27:FE43" si="43">CU$228*$B27+CU$229</f>
        <v>75.643694382224226</v>
      </c>
      <c r="ER27" s="2">
        <f t="shared" si="43"/>
        <v>77.856851219387949</v>
      </c>
      <c r="ES27" s="2">
        <f t="shared" si="43"/>
        <v>76.944485115519569</v>
      </c>
      <c r="ET27" s="2">
        <f t="shared" si="43"/>
        <v>73.495231424528185</v>
      </c>
      <c r="EU27" s="2">
        <f t="shared" si="43"/>
        <v>77.750335821369447</v>
      </c>
      <c r="EV27" s="2">
        <f t="shared" si="43"/>
        <v>78.69637248107702</v>
      </c>
      <c r="EW27" s="2">
        <f t="shared" si="43"/>
        <v>77.876951019092843</v>
      </c>
      <c r="EX27" s="2">
        <f t="shared" si="43"/>
        <v>84.375730954105563</v>
      </c>
      <c r="EY27" s="2">
        <f t="shared" si="43"/>
        <v>86.139909311764654</v>
      </c>
      <c r="EZ27" s="2">
        <f t="shared" si="43"/>
        <v>89.600461389644437</v>
      </c>
      <c r="FA27" s="2">
        <f t="shared" si="43"/>
        <v>88.632053790125184</v>
      </c>
      <c r="FB27" s="2">
        <f t="shared" si="43"/>
        <v>81.216151580146089</v>
      </c>
      <c r="FC27" s="2">
        <f t="shared" si="43"/>
        <v>81.549780854822444</v>
      </c>
      <c r="FD27" s="2">
        <f t="shared" si="43"/>
        <v>78.75718449064118</v>
      </c>
      <c r="FE27" s="2">
        <f t="shared" si="43"/>
        <v>82.619520023617113</v>
      </c>
      <c r="FG27" s="2">
        <f t="shared" ref="FG27:FU43" si="44">POWER(10,($B27-C$231)/C$229)/(1+POWER(10,($B27-C$231)/C$229))</f>
        <v>1.6109695049443901E-2</v>
      </c>
      <c r="FH27" s="2">
        <f t="shared" si="44"/>
        <v>1.7420841091447446E-2</v>
      </c>
      <c r="FI27" s="2">
        <f t="shared" si="44"/>
        <v>1.6020741339080338E-2</v>
      </c>
      <c r="FJ27" s="2">
        <f t="shared" si="44"/>
        <v>1.5880612925161228E-2</v>
      </c>
      <c r="FK27" s="2">
        <f t="shared" si="44"/>
        <v>1.5530480997922421E-2</v>
      </c>
      <c r="FL27" s="2">
        <f t="shared" si="44"/>
        <v>1.4309493174172379E-2</v>
      </c>
      <c r="FM27" s="2">
        <f t="shared" si="44"/>
        <v>1.4070747652115306E-2</v>
      </c>
      <c r="FN27" s="2">
        <f t="shared" si="44"/>
        <v>1.2954478875832643E-2</v>
      </c>
      <c r="FO27" s="2">
        <f t="shared" si="44"/>
        <v>1.3343777506276336E-2</v>
      </c>
      <c r="FP27" s="2">
        <f t="shared" si="44"/>
        <v>1.1910072506172818E-2</v>
      </c>
      <c r="FQ27" s="2">
        <f t="shared" si="44"/>
        <v>1.2125943197173099E-2</v>
      </c>
      <c r="FR27" s="2">
        <f t="shared" si="44"/>
        <v>1.3493298738430814E-2</v>
      </c>
      <c r="FS27" s="2">
        <f t="shared" si="44"/>
        <v>1.3564334064957542E-2</v>
      </c>
      <c r="FT27" s="2">
        <f t="shared" si="44"/>
        <v>1.4031589216210571E-2</v>
      </c>
      <c r="FU27" s="2">
        <f t="shared" si="44"/>
        <v>1.2997803456913249E-2</v>
      </c>
      <c r="FW27" s="2">
        <f>POWER(10,($B27-C$232)/C$229)/(1+POWER(10,($B27-C$232)/C$229))</f>
        <v>6.0793745100538072E-7</v>
      </c>
      <c r="FX27" s="2">
        <f t="shared" ref="FX27:GK42" si="45">POWER(10,($B27-D$232)/D$229)/(1+POWER(10,($B27-D$232)/D$229))</f>
        <v>1.3307223385182156E-6</v>
      </c>
      <c r="FY27" s="2">
        <f t="shared" si="45"/>
        <v>8.9921020812897144E-7</v>
      </c>
      <c r="FZ27" s="2">
        <f t="shared" si="45"/>
        <v>9.0126776805193278E-7</v>
      </c>
      <c r="GA27" s="2">
        <f t="shared" si="45"/>
        <v>9.7331803267148351E-7</v>
      </c>
      <c r="GB27" s="2">
        <f t="shared" si="45"/>
        <v>1.0137385420417523E-6</v>
      </c>
      <c r="GC27" s="2">
        <f t="shared" si="45"/>
        <v>1.1478722698714838E-6</v>
      </c>
      <c r="GD27" s="2">
        <f t="shared" si="45"/>
        <v>1.4023806959062425E-6</v>
      </c>
      <c r="GE27" s="2">
        <f t="shared" si="45"/>
        <v>1.4591121378417195E-6</v>
      </c>
      <c r="GF27" s="2">
        <f t="shared" si="45"/>
        <v>1.192018246194039E-6</v>
      </c>
      <c r="GG27" s="2">
        <f t="shared" si="45"/>
        <v>9.6672452111798079E-7</v>
      </c>
      <c r="GH27" s="2">
        <f t="shared" si="45"/>
        <v>8.7830427755294774E-7</v>
      </c>
      <c r="GI27" s="2">
        <f t="shared" si="45"/>
        <v>7.0247078604904983E-7</v>
      </c>
      <c r="GJ27" s="2">
        <f t="shared" si="45"/>
        <v>6.6072897302022667E-7</v>
      </c>
      <c r="GK27" s="2">
        <f t="shared" si="45"/>
        <v>5.9948574787906763E-7</v>
      </c>
      <c r="GM27" s="86">
        <f xml:space="preserve"> _xlfn.NORM.DIST($B27, C$7, ABS(C$11), TRUE) * _xlfn.NORM.DIST(($B27 - C$7)*C$15, 0, ABS(C$11), TRUE) * 2</f>
        <v>1.4156155793472136E-15</v>
      </c>
      <c r="GN27" s="86">
        <f t="shared" ref="GN27:HA42" si="46" xml:space="preserve"> _xlfn.NORM.DIST($B27, D$7, ABS(D$11), TRUE) * _xlfn.NORM.DIST(($B27 - D$7)*D$15, 0, ABS(D$11), TRUE) * 2</f>
        <v>1.244252547826774E-15</v>
      </c>
      <c r="GO27" s="86">
        <f t="shared" si="46"/>
        <v>2.2675162127651592E-16</v>
      </c>
      <c r="GP27" s="86">
        <f t="shared" si="46"/>
        <v>1.0236728796095366E-16</v>
      </c>
      <c r="GQ27" s="86">
        <f t="shared" si="46"/>
        <v>1.7345145248485583E-17</v>
      </c>
      <c r="GR27" s="86">
        <f t="shared" si="46"/>
        <v>4.4316158020278748E-19</v>
      </c>
      <c r="GS27" s="86">
        <f t="shared" si="46"/>
        <v>3.4595709346403393E-20</v>
      </c>
      <c r="GT27" s="86">
        <f t="shared" si="46"/>
        <v>8.1856409377856265E-22</v>
      </c>
      <c r="GU27" s="86">
        <f t="shared" si="46"/>
        <v>2.706089552341179E-21</v>
      </c>
      <c r="GV27" s="86">
        <f t="shared" si="46"/>
        <v>2.6986803973697368E-23</v>
      </c>
      <c r="GW27" s="86">
        <f t="shared" si="46"/>
        <v>5.6588567421338079E-22</v>
      </c>
      <c r="GX27" s="86">
        <f t="shared" si="46"/>
        <v>9.9089398309067716E-20</v>
      </c>
      <c r="GY27" s="86">
        <f t="shared" si="46"/>
        <v>2.002817005499452E-19</v>
      </c>
      <c r="GZ27" s="86">
        <f t="shared" si="46"/>
        <v>4.6102054739025689E-19</v>
      </c>
      <c r="HA27" s="86">
        <f t="shared" si="46"/>
        <v>4.8304567186966797E-23</v>
      </c>
      <c r="HC27" s="86">
        <f xml:space="preserve"> _xlfn.NORM.DIST($B27, C$8, ABS(C$12), TRUE) * _xlfn.NORM.DIST(($B27 - C$8)*C$16, 0, ABS(C$12), TRUE) * 2</f>
        <v>8.057966097351154E-34</v>
      </c>
      <c r="HD27" s="86">
        <f t="shared" ref="HD27:HQ42" si="47" xml:space="preserve"> _xlfn.NORM.DIST($B27, D$8, ABS(D$12), TRUE) * _xlfn.NORM.DIST(($B27 - D$8)*D$16, 0, ABS(D$12), TRUE) * 2</f>
        <v>4.2916385435540889E-35</v>
      </c>
      <c r="HE27" s="86">
        <f t="shared" si="47"/>
        <v>5.4948269432268517E-38</v>
      </c>
      <c r="HF27" s="86">
        <f t="shared" si="47"/>
        <v>1.898017749416106E-40</v>
      </c>
      <c r="HG27" s="86">
        <f t="shared" si="47"/>
        <v>6.0892658434650139E-48</v>
      </c>
      <c r="HH27" s="86">
        <f t="shared" si="47"/>
        <v>2.8364584567273164E-41</v>
      </c>
      <c r="HI27" s="86">
        <f t="shared" si="47"/>
        <v>8.5066823325975628E-41</v>
      </c>
      <c r="HJ27" s="86">
        <f t="shared" si="47"/>
        <v>2.6071945289965758E-44</v>
      </c>
      <c r="HK27" s="86">
        <f t="shared" si="47"/>
        <v>5.8721210935886094E-44</v>
      </c>
      <c r="HL27" s="86">
        <f t="shared" si="47"/>
        <v>5.9962939962976358E-45</v>
      </c>
      <c r="HM27" s="86">
        <f t="shared" si="47"/>
        <v>4.0758170690028358E-45</v>
      </c>
      <c r="HN27" s="86">
        <f t="shared" si="47"/>
        <v>6.2012546194989879E-46</v>
      </c>
      <c r="HO27" s="86">
        <f t="shared" si="47"/>
        <v>1.9131792603156276E-46</v>
      </c>
      <c r="HP27" s="86">
        <f t="shared" si="47"/>
        <v>5.8121940925718337E-47</v>
      </c>
      <c r="HQ27" s="86">
        <f t="shared" si="47"/>
        <v>2.9744777786802605E-51</v>
      </c>
      <c r="HS27" s="86">
        <f xml:space="preserve"> _xlfn.NORM.DIST($B27, C$9, ABS(C$13), TRUE) * _xlfn.NORM.DIST(($B27 - C$9)*C$17, 0, ABS(C$13), TRUE) * 2</f>
        <v>9.1693188551028347E-102</v>
      </c>
      <c r="HT27" s="86">
        <f t="shared" ref="HT27:IG42" si="48" xml:space="preserve"> _xlfn.NORM.DIST($B27, D$9, ABS(D$13), TRUE) * _xlfn.NORM.DIST(($B27 - D$9)*D$17, 0, ABS(D$13), TRUE) * 2</f>
        <v>3.3391061572372947E-102</v>
      </c>
      <c r="HU27" s="86">
        <f t="shared" si="48"/>
        <v>9.4046860088798578E-113</v>
      </c>
      <c r="HV27" s="86">
        <f t="shared" si="48"/>
        <v>5.3629306273758142E-120</v>
      </c>
      <c r="HW27" s="86">
        <f t="shared" si="48"/>
        <v>6.1475474615392291E-146</v>
      </c>
      <c r="HX27" s="86">
        <f t="shared" si="48"/>
        <v>5.0428411766474483E-125</v>
      </c>
      <c r="HY27" s="86">
        <f t="shared" si="48"/>
        <v>1.3491131245747918E-123</v>
      </c>
      <c r="HZ27" s="86">
        <f t="shared" si="48"/>
        <v>1.364619138499951E-132</v>
      </c>
      <c r="IA27" s="86">
        <f t="shared" si="48"/>
        <v>3.5400571416155846E-132</v>
      </c>
      <c r="IB27" s="86">
        <f t="shared" si="48"/>
        <v>3.5646069578696168E-135</v>
      </c>
      <c r="IC27" s="86">
        <f t="shared" si="48"/>
        <v>3.3399633959190574E-138</v>
      </c>
      <c r="ID27" s="86">
        <f t="shared" si="48"/>
        <v>4.8670795798977644E-141</v>
      </c>
      <c r="IE27" s="86">
        <f t="shared" si="48"/>
        <v>1.5628226446621462E-142</v>
      </c>
      <c r="IF27" s="86">
        <f t="shared" si="48"/>
        <v>4.7404061585142632E-103</v>
      </c>
      <c r="IG27" s="86">
        <f t="shared" si="48"/>
        <v>3.0811711535415977E-74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1.8698772271231279E-180</v>
      </c>
      <c r="IY27" s="86">
        <f>GM27+HC27+HS27+II27</f>
        <v>1.4156155793472136E-15</v>
      </c>
      <c r="IZ27" s="86">
        <f t="shared" ref="IZ27:JM42" si="50">GN27+HD27+HT27+IJ27</f>
        <v>1.244252547826774E-15</v>
      </c>
      <c r="JA27" s="86">
        <f t="shared" si="50"/>
        <v>2.2675162127651592E-16</v>
      </c>
      <c r="JB27" s="86">
        <f t="shared" si="50"/>
        <v>1.0236728796095366E-16</v>
      </c>
      <c r="JC27" s="86">
        <f t="shared" si="50"/>
        <v>1.7345145248485583E-17</v>
      </c>
      <c r="JD27" s="86">
        <f t="shared" si="50"/>
        <v>4.4316158020278748E-19</v>
      </c>
      <c r="JE27" s="86">
        <f t="shared" si="50"/>
        <v>3.4595709346403393E-20</v>
      </c>
      <c r="JF27" s="86">
        <f t="shared" si="50"/>
        <v>8.1856409377856265E-22</v>
      </c>
      <c r="JG27" s="86">
        <f t="shared" si="50"/>
        <v>2.706089552341179E-21</v>
      </c>
      <c r="JH27" s="86">
        <f t="shared" si="50"/>
        <v>2.6986803973697368E-23</v>
      </c>
      <c r="JI27" s="86">
        <f t="shared" si="50"/>
        <v>5.6588567421338079E-22</v>
      </c>
      <c r="JJ27" s="86">
        <f t="shared" si="50"/>
        <v>9.9089398309067716E-20</v>
      </c>
      <c r="JK27" s="86">
        <f t="shared" si="50"/>
        <v>2.002817005499452E-19</v>
      </c>
      <c r="JL27" s="86">
        <f t="shared" si="50"/>
        <v>4.6102054739025689E-19</v>
      </c>
      <c r="JM27" s="86">
        <f t="shared" si="50"/>
        <v>4.8304567186966797E-23</v>
      </c>
    </row>
    <row r="28" spans="1:273" x14ac:dyDescent="0.25">
      <c r="B28" s="2">
        <v>1</v>
      </c>
      <c r="C28" s="37">
        <v>84.924000000000007</v>
      </c>
      <c r="D28" s="37">
        <v>85.254000000000005</v>
      </c>
      <c r="E28" s="37">
        <v>83.21</v>
      </c>
      <c r="F28" s="37">
        <v>79.805999999999997</v>
      </c>
      <c r="G28" s="37">
        <v>81.819999999999993</v>
      </c>
      <c r="H28" s="37">
        <v>85.197000000000003</v>
      </c>
      <c r="I28" s="37">
        <v>84.262</v>
      </c>
      <c r="J28" s="37">
        <v>86.242000000000004</v>
      </c>
      <c r="K28" s="37">
        <v>86.174999999999997</v>
      </c>
      <c r="L28" s="37">
        <v>88.048000000000002</v>
      </c>
      <c r="M28" s="37">
        <v>84.564999999999998</v>
      </c>
      <c r="N28" s="37">
        <v>83.376999999999995</v>
      </c>
      <c r="O28" s="37">
        <v>79.573999999999998</v>
      </c>
      <c r="P28" s="37">
        <v>77.194000000000003</v>
      </c>
      <c r="Q28" s="37">
        <v>79.774000000000001</v>
      </c>
      <c r="S28" s="4">
        <f t="shared" si="7"/>
        <v>83.730269455923789</v>
      </c>
      <c r="T28" s="4">
        <f t="shared" si="7"/>
        <v>83.774228624411208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1.1937305440762174</v>
      </c>
      <c r="AJ28" s="4">
        <f t="shared" si="8"/>
        <v>1.4797713755887969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83.730269455917295</v>
      </c>
      <c r="AZ28" s="2">
        <f t="shared" si="9"/>
        <v>83.774228624404344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84.924000000000007</v>
      </c>
      <c r="BP28" s="2">
        <f t="shared" si="11"/>
        <v>85.254000000000005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83.832200527009221</v>
      </c>
      <c r="DL28" s="2">
        <f t="shared" si="41"/>
        <v>83.808128752642688</v>
      </c>
      <c r="DM28" s="2">
        <f t="shared" si="41"/>
        <v>80.107275747508311</v>
      </c>
      <c r="DN28" s="2">
        <f t="shared" si="41"/>
        <v>77.33897501553092</v>
      </c>
      <c r="DO28" s="2">
        <f t="shared" si="41"/>
        <v>79.299707665505196</v>
      </c>
      <c r="DP28" s="2">
        <f t="shared" si="41"/>
        <v>80.897853576248309</v>
      </c>
      <c r="DQ28" s="2">
        <f t="shared" si="41"/>
        <v>80.675548127074435</v>
      </c>
      <c r="DR28" s="2">
        <f t="shared" si="41"/>
        <v>81.763804590304616</v>
      </c>
      <c r="DS28" s="2">
        <f t="shared" si="41"/>
        <v>80.552295874822192</v>
      </c>
      <c r="DT28" s="2">
        <f t="shared" si="41"/>
        <v>81.886464425770328</v>
      </c>
      <c r="DU28" s="2">
        <f t="shared" si="41"/>
        <v>79.518605500237072</v>
      </c>
      <c r="DV28" s="2">
        <f t="shared" si="41"/>
        <v>79.726551956815129</v>
      </c>
      <c r="DW28" s="2">
        <f t="shared" si="41"/>
        <v>77.461235474340754</v>
      </c>
      <c r="DX28" s="2">
        <f t="shared" si="41"/>
        <v>75.406548920377872</v>
      </c>
      <c r="DY28" s="2">
        <f t="shared" si="41"/>
        <v>76.643328495034396</v>
      </c>
      <c r="EA28" s="2">
        <f t="shared" si="42"/>
        <v>78.052748404055592</v>
      </c>
      <c r="EB28" s="2">
        <f t="shared" si="42"/>
        <v>82.030742538537254</v>
      </c>
      <c r="EC28" s="2">
        <f t="shared" si="42"/>
        <v>78.595000922840285</v>
      </c>
      <c r="ED28" s="2">
        <f t="shared" si="42"/>
        <v>77.698912334229007</v>
      </c>
      <c r="EE28" s="2">
        <f t="shared" si="42"/>
        <v>82.283929859621111</v>
      </c>
      <c r="EF28" s="2">
        <f t="shared" si="42"/>
        <v>78.958856258269392</v>
      </c>
      <c r="EG28" s="2">
        <f t="shared" si="42"/>
        <v>76.02359948293693</v>
      </c>
      <c r="EH28" s="2">
        <f t="shared" si="42"/>
        <v>85.825409711964568</v>
      </c>
      <c r="EI28" s="2">
        <f t="shared" si="42"/>
        <v>86.097989430994232</v>
      </c>
      <c r="EJ28" s="2">
        <f t="shared" si="42"/>
        <v>89.039821947164896</v>
      </c>
      <c r="EK28" s="2">
        <f t="shared" si="42"/>
        <v>89.249076615129766</v>
      </c>
      <c r="EL28" s="2">
        <f t="shared" si="42"/>
        <v>83.781423672108048</v>
      </c>
      <c r="EM28" s="2">
        <f t="shared" si="42"/>
        <v>84.08350986804362</v>
      </c>
      <c r="EN28" s="2">
        <f t="shared" si="42"/>
        <v>78.449684090160204</v>
      </c>
      <c r="EO28" s="2">
        <f t="shared" si="42"/>
        <v>79.246270684519956</v>
      </c>
      <c r="EQ28" s="2">
        <f t="shared" si="43"/>
        <v>75.563670018560273</v>
      </c>
      <c r="ER28" s="2">
        <f t="shared" si="43"/>
        <v>77.765596900580846</v>
      </c>
      <c r="ES28" s="2">
        <f t="shared" si="43"/>
        <v>76.84675720957739</v>
      </c>
      <c r="ET28" s="2">
        <f t="shared" si="43"/>
        <v>73.405008532877517</v>
      </c>
      <c r="EU28" s="2">
        <f t="shared" si="43"/>
        <v>77.637718543714328</v>
      </c>
      <c r="EV28" s="2">
        <f t="shared" si="43"/>
        <v>78.547636897340141</v>
      </c>
      <c r="EW28" s="2">
        <f t="shared" si="43"/>
        <v>77.728449497646224</v>
      </c>
      <c r="EX28" s="2">
        <f t="shared" si="43"/>
        <v>84.203601769048532</v>
      </c>
      <c r="EY28" s="2">
        <f t="shared" si="43"/>
        <v>85.946636565186367</v>
      </c>
      <c r="EZ28" s="2">
        <f t="shared" si="43"/>
        <v>89.383315631447601</v>
      </c>
      <c r="FA28" s="2">
        <f t="shared" si="43"/>
        <v>88.426273754742823</v>
      </c>
      <c r="FB28" s="2">
        <f t="shared" si="43"/>
        <v>81.081399008445288</v>
      </c>
      <c r="FC28" s="2">
        <f t="shared" si="43"/>
        <v>81.409838851192276</v>
      </c>
      <c r="FD28" s="2">
        <f t="shared" si="43"/>
        <v>78.648003037117306</v>
      </c>
      <c r="FE28" s="2">
        <f t="shared" si="43"/>
        <v>82.507615191484021</v>
      </c>
      <c r="FG28" s="2">
        <f t="shared" si="44"/>
        <v>1.7636518086557001E-2</v>
      </c>
      <c r="FH28" s="2">
        <f t="shared" si="44"/>
        <v>1.9069521672841951E-2</v>
      </c>
      <c r="FI28" s="2">
        <f t="shared" si="44"/>
        <v>1.7539283931113585E-2</v>
      </c>
      <c r="FJ28" s="2">
        <f t="shared" si="44"/>
        <v>1.7386107985977686E-2</v>
      </c>
      <c r="FK28" s="2">
        <f t="shared" si="44"/>
        <v>1.7003356762760564E-2</v>
      </c>
      <c r="FL28" s="2">
        <f t="shared" si="44"/>
        <v>1.5668416167329158E-2</v>
      </c>
      <c r="FM28" s="2">
        <f t="shared" si="44"/>
        <v>1.5407352209784253E-2</v>
      </c>
      <c r="FN28" s="2">
        <f t="shared" si="44"/>
        <v>1.4186572899764618E-2</v>
      </c>
      <c r="FO28" s="2">
        <f t="shared" si="44"/>
        <v>1.4612349391094809E-2</v>
      </c>
      <c r="FP28" s="2">
        <f t="shared" si="44"/>
        <v>1.3044146280628362E-2</v>
      </c>
      <c r="FQ28" s="2">
        <f t="shared" si="44"/>
        <v>1.3280295849663865E-2</v>
      </c>
      <c r="FR28" s="2">
        <f t="shared" si="44"/>
        <v>1.4775872495131553E-2</v>
      </c>
      <c r="FS28" s="2">
        <f t="shared" si="44"/>
        <v>1.4853558253011292E-2</v>
      </c>
      <c r="FT28" s="2">
        <f t="shared" si="44"/>
        <v>1.5364532014113997E-2</v>
      </c>
      <c r="FU28" s="2">
        <f t="shared" si="44"/>
        <v>1.4233958638205179E-2</v>
      </c>
      <c r="FW28" s="2">
        <f t="shared" ref="FW28:GK58" si="53">POWER(10,($B28-C$232)/C$229)/(1+POWER(10,($B28-C$232)/C$229))</f>
        <v>6.665901205489493E-7</v>
      </c>
      <c r="FX28" s="2">
        <f t="shared" si="45"/>
        <v>1.4591078419773249E-6</v>
      </c>
      <c r="FY28" s="2">
        <f t="shared" si="45"/>
        <v>9.8596430142626865E-7</v>
      </c>
      <c r="FZ28" s="2">
        <f t="shared" si="45"/>
        <v>9.8822037062716131E-7</v>
      </c>
      <c r="GA28" s="2">
        <f t="shared" si="45"/>
        <v>1.0672219005208903E-6</v>
      </c>
      <c r="GB28" s="2">
        <f t="shared" si="45"/>
        <v>1.1115420992258724E-6</v>
      </c>
      <c r="GC28" s="2">
        <f t="shared" si="45"/>
        <v>1.2586167764863979E-6</v>
      </c>
      <c r="GD28" s="2">
        <f t="shared" si="45"/>
        <v>1.5376796477065363E-6</v>
      </c>
      <c r="GE28" s="2">
        <f t="shared" si="45"/>
        <v>1.5998844196515736E-6</v>
      </c>
      <c r="GF28" s="2">
        <f t="shared" si="45"/>
        <v>1.3070218660441605E-6</v>
      </c>
      <c r="GG28" s="2">
        <f t="shared" si="45"/>
        <v>1.0599922602196413E-6</v>
      </c>
      <c r="GH28" s="2">
        <f t="shared" si="45"/>
        <v>9.6304140831065653E-7</v>
      </c>
      <c r="GI28" s="2">
        <f t="shared" si="45"/>
        <v>7.7024384812852293E-7</v>
      </c>
      <c r="GJ28" s="2">
        <f t="shared" si="45"/>
        <v>7.2447486629442621E-7</v>
      </c>
      <c r="GK28" s="2">
        <f t="shared" si="45"/>
        <v>6.5732301343019849E-7</v>
      </c>
      <c r="GM28" s="86">
        <f t="shared" ref="GM28:HA58" si="54" xml:space="preserve"> _xlfn.NORM.DIST($B28, C$7, ABS(C$11), TRUE) * _xlfn.NORM.DIST(($B28 - C$7)*C$15, 0, ABS(C$11), TRUE) * 2</f>
        <v>3.8029655315228245E-15</v>
      </c>
      <c r="GN28" s="86">
        <f t="shared" si="46"/>
        <v>3.4245565403926662E-15</v>
      </c>
      <c r="GO28" s="86">
        <f t="shared" si="46"/>
        <v>6.5104985715017246E-16</v>
      </c>
      <c r="GP28" s="86">
        <f t="shared" si="46"/>
        <v>3.020365731337712E-16</v>
      </c>
      <c r="GQ28" s="86">
        <f t="shared" si="46"/>
        <v>5.4336051917383408E-17</v>
      </c>
      <c r="GR28" s="86">
        <f t="shared" si="46"/>
        <v>1.5525397253860646E-18</v>
      </c>
      <c r="GS28" s="86">
        <f t="shared" si="46"/>
        <v>1.3241938356485245E-19</v>
      </c>
      <c r="GT28" s="86">
        <f t="shared" si="46"/>
        <v>3.4966296698686683E-21</v>
      </c>
      <c r="GU28" s="86">
        <f t="shared" si="46"/>
        <v>1.1177142778767683E-20</v>
      </c>
      <c r="GV28" s="86">
        <f t="shared" si="46"/>
        <v>1.2666007458314273E-22</v>
      </c>
      <c r="GW28" s="86">
        <f t="shared" si="46"/>
        <v>2.3963133236721682E-21</v>
      </c>
      <c r="GX28" s="86">
        <f t="shared" si="46"/>
        <v>3.6025324994356223E-19</v>
      </c>
      <c r="GY28" s="86">
        <f t="shared" si="46"/>
        <v>7.1089179456295793E-19</v>
      </c>
      <c r="GZ28" s="86">
        <f t="shared" si="46"/>
        <v>1.6034153103709575E-18</v>
      </c>
      <c r="HA28" s="86">
        <f t="shared" si="46"/>
        <v>2.2901031135181881E-22</v>
      </c>
      <c r="HC28" s="86">
        <f xml:space="preserve"> _xlfn.NORM.DIST($B28, C$8, ABS(C$12), TRUE) * _xlfn.NORM.DIST(($B28 - C$8)*C$16, 0, ABS(C$12), TRUE) * 2</f>
        <v>4.2147747769446055E-33</v>
      </c>
      <c r="HD28" s="86">
        <f t="shared" si="47"/>
        <v>2.4707758916935791E-34</v>
      </c>
      <c r="HE28" s="86">
        <f t="shared" si="47"/>
        <v>3.6750854810775877E-37</v>
      </c>
      <c r="HF28" s="86">
        <f t="shared" si="47"/>
        <v>1.4583484789698201E-39</v>
      </c>
      <c r="HG28" s="86">
        <f t="shared" si="47"/>
        <v>7.0981666961771587E-47</v>
      </c>
      <c r="HH28" s="86">
        <f t="shared" si="47"/>
        <v>2.3265406463293492E-40</v>
      </c>
      <c r="HI28" s="86">
        <f t="shared" si="47"/>
        <v>6.9518509166858422E-40</v>
      </c>
      <c r="HJ28" s="86">
        <f t="shared" si="47"/>
        <v>2.5810602398523817E-43</v>
      </c>
      <c r="HK28" s="86">
        <f t="shared" si="47"/>
        <v>5.7769806642225598E-43</v>
      </c>
      <c r="HL28" s="86">
        <f t="shared" si="47"/>
        <v>6.0816752191631789E-44</v>
      </c>
      <c r="HM28" s="86">
        <f t="shared" si="47"/>
        <v>4.0763807297123584E-44</v>
      </c>
      <c r="HN28" s="86">
        <f t="shared" si="47"/>
        <v>6.418522392047423E-45</v>
      </c>
      <c r="HO28" s="86">
        <f t="shared" si="47"/>
        <v>1.9904346118813687E-45</v>
      </c>
      <c r="HP28" s="86">
        <f t="shared" si="47"/>
        <v>6.2843471164823166E-46</v>
      </c>
      <c r="HQ28" s="86">
        <f t="shared" si="47"/>
        <v>4.184745837745409E-50</v>
      </c>
      <c r="HS28" s="86">
        <f t="shared" ref="HS28:IG58" si="55" xml:space="preserve"> _xlfn.NORM.DIST($B28, C$9, ABS(C$13), TRUE) * _xlfn.NORM.DIST(($B28 - C$9)*C$17, 0, ABS(C$13), TRUE) * 2</f>
        <v>3.3449753326816313E-100</v>
      </c>
      <c r="HT28" s="86">
        <f t="shared" si="48"/>
        <v>1.4070914469328889E-100</v>
      </c>
      <c r="HU28" s="86">
        <f t="shared" si="48"/>
        <v>5.6596788727508853E-111</v>
      </c>
      <c r="HV28" s="86">
        <f t="shared" si="48"/>
        <v>4.3351340433339921E-118</v>
      </c>
      <c r="HW28" s="86">
        <f t="shared" si="48"/>
        <v>1.2964409586201903E-143</v>
      </c>
      <c r="HX28" s="86">
        <f t="shared" si="48"/>
        <v>4.9202424559614627E-123</v>
      </c>
      <c r="HY28" s="86">
        <f t="shared" si="48"/>
        <v>1.3070840926471489E-121</v>
      </c>
      <c r="HZ28" s="86">
        <f t="shared" si="48"/>
        <v>1.9375892834367739E-130</v>
      </c>
      <c r="IA28" s="86">
        <f t="shared" si="48"/>
        <v>5.0220016133550207E-130</v>
      </c>
      <c r="IB28" s="86">
        <f t="shared" si="48"/>
        <v>5.3976584931933196E-133</v>
      </c>
      <c r="IC28" s="86">
        <f t="shared" si="48"/>
        <v>5.1407544810940973E-136</v>
      </c>
      <c r="ID28" s="86">
        <f t="shared" si="48"/>
        <v>8.1170342319863051E-139</v>
      </c>
      <c r="IE28" s="86">
        <f t="shared" si="48"/>
        <v>2.6307452064046861E-140</v>
      </c>
      <c r="IF28" s="86">
        <f t="shared" si="48"/>
        <v>1.8445422449198287E-101</v>
      </c>
      <c r="IG28" s="86">
        <f t="shared" si="48"/>
        <v>4.2381101916415057E-73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3.6143850205973271E-178</v>
      </c>
      <c r="IY28" s="86">
        <f t="shared" ref="IY28:JM58" si="57">GM28+HC28+HS28+II28</f>
        <v>3.8029655315228245E-15</v>
      </c>
      <c r="IZ28" s="86">
        <f t="shared" si="50"/>
        <v>3.4245565403926662E-15</v>
      </c>
      <c r="JA28" s="86">
        <f t="shared" si="50"/>
        <v>6.5104985715017246E-16</v>
      </c>
      <c r="JB28" s="86">
        <f t="shared" si="50"/>
        <v>3.020365731337712E-16</v>
      </c>
      <c r="JC28" s="86">
        <f t="shared" si="50"/>
        <v>5.4336051917383408E-17</v>
      </c>
      <c r="JD28" s="86">
        <f t="shared" si="50"/>
        <v>1.5525397253860646E-18</v>
      </c>
      <c r="JE28" s="86">
        <f t="shared" si="50"/>
        <v>1.3241938356485245E-19</v>
      </c>
      <c r="JF28" s="86">
        <f t="shared" si="50"/>
        <v>3.4966296698686683E-21</v>
      </c>
      <c r="JG28" s="86">
        <f t="shared" si="50"/>
        <v>1.1177142778767683E-20</v>
      </c>
      <c r="JH28" s="86">
        <f t="shared" si="50"/>
        <v>1.2666007458314273E-22</v>
      </c>
      <c r="JI28" s="86">
        <f t="shared" si="50"/>
        <v>2.3963133236721682E-21</v>
      </c>
      <c r="JJ28" s="86">
        <f t="shared" si="50"/>
        <v>3.6025324994356223E-19</v>
      </c>
      <c r="JK28" s="86">
        <f t="shared" si="50"/>
        <v>7.1089179456295793E-19</v>
      </c>
      <c r="JL28" s="86">
        <f t="shared" si="50"/>
        <v>1.6034153103709575E-18</v>
      </c>
      <c r="JM28" s="86">
        <f t="shared" si="50"/>
        <v>2.2901031135181881E-22</v>
      </c>
    </row>
    <row r="29" spans="1:273" x14ac:dyDescent="0.25">
      <c r="B29" s="2">
        <v>2</v>
      </c>
      <c r="C29" s="37">
        <v>85.364000000000004</v>
      </c>
      <c r="D29" s="37">
        <v>85.524000000000001</v>
      </c>
      <c r="E29" s="37">
        <v>82.064999999999998</v>
      </c>
      <c r="F29" s="37">
        <v>79.516000000000005</v>
      </c>
      <c r="G29" s="37">
        <v>81.77</v>
      </c>
      <c r="H29" s="37">
        <v>86.033000000000001</v>
      </c>
      <c r="I29" s="37">
        <v>83.983999999999995</v>
      </c>
      <c r="J29" s="37">
        <v>85.581000000000003</v>
      </c>
      <c r="K29" s="37">
        <v>85.094999999999999</v>
      </c>
      <c r="L29" s="37">
        <v>88.429000000000002</v>
      </c>
      <c r="M29" s="37">
        <v>84.096999999999994</v>
      </c>
      <c r="N29" s="37">
        <v>83.245999999999995</v>
      </c>
      <c r="O29" s="37">
        <v>78.77</v>
      </c>
      <c r="P29" s="37">
        <v>77.596999999999994</v>
      </c>
      <c r="Q29" s="37">
        <v>80.338999999999999</v>
      </c>
      <c r="R29" s="5"/>
      <c r="S29" s="4">
        <f t="shared" si="7"/>
        <v>83.726053701942035</v>
      </c>
      <c r="T29" s="4">
        <f t="shared" si="7"/>
        <v>83.829351735231072</v>
      </c>
      <c r="U29" s="4">
        <f t="shared" si="7"/>
        <v>80.186459219825707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1.6379462980579689</v>
      </c>
      <c r="AJ29" s="4">
        <f t="shared" si="8"/>
        <v>1.6946482647689294</v>
      </c>
      <c r="AK29" s="4">
        <f t="shared" si="8"/>
        <v>1.8785407801742906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83.726053701925096</v>
      </c>
      <c r="AZ29" s="2">
        <f t="shared" si="9"/>
        <v>83.82935173521274</v>
      </c>
      <c r="BA29" s="2">
        <f t="shared" si="9"/>
        <v>80.186459219821913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85.364000000000004</v>
      </c>
      <c r="BP29" s="2">
        <f t="shared" si="11"/>
        <v>85.524000000000001</v>
      </c>
      <c r="BQ29" s="2">
        <f t="shared" si="12"/>
        <v>82.064999999999998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83.839740184453234</v>
      </c>
      <c r="DL29" s="2">
        <f t="shared" si="41"/>
        <v>83.870493868921756</v>
      </c>
      <c r="DM29" s="2">
        <f t="shared" si="41"/>
        <v>80.219840380549698</v>
      </c>
      <c r="DN29" s="2">
        <f t="shared" si="41"/>
        <v>77.426552845528491</v>
      </c>
      <c r="DO29" s="2">
        <f t="shared" si="41"/>
        <v>79.4150745644599</v>
      </c>
      <c r="DP29" s="2">
        <f t="shared" si="41"/>
        <v>80.940106612685554</v>
      </c>
      <c r="DQ29" s="2">
        <f t="shared" si="41"/>
        <v>80.674599810336645</v>
      </c>
      <c r="DR29" s="2">
        <f t="shared" si="41"/>
        <v>81.875619776919805</v>
      </c>
      <c r="DS29" s="2">
        <f t="shared" si="41"/>
        <v>80.687394025604561</v>
      </c>
      <c r="DT29" s="2">
        <f t="shared" si="41"/>
        <v>81.993001120448199</v>
      </c>
      <c r="DU29" s="2">
        <f t="shared" si="41"/>
        <v>79.664005689900421</v>
      </c>
      <c r="DV29" s="2">
        <f t="shared" si="41"/>
        <v>79.834185560053996</v>
      </c>
      <c r="DW29" s="2">
        <f t="shared" si="41"/>
        <v>77.512054929423357</v>
      </c>
      <c r="DX29" s="2">
        <f t="shared" si="41"/>
        <v>75.492241835357632</v>
      </c>
      <c r="DY29" s="2">
        <f t="shared" si="41"/>
        <v>76.703831932773127</v>
      </c>
      <c r="EA29" s="2">
        <f t="shared" si="42"/>
        <v>77.950931656027052</v>
      </c>
      <c r="EB29" s="2">
        <f t="shared" si="42"/>
        <v>81.899551492292574</v>
      </c>
      <c r="EC29" s="2">
        <f t="shared" si="42"/>
        <v>78.481241143296586</v>
      </c>
      <c r="ED29" s="2">
        <f t="shared" si="42"/>
        <v>77.569543486174922</v>
      </c>
      <c r="EE29" s="2">
        <f t="shared" si="42"/>
        <v>82.128126068381903</v>
      </c>
      <c r="EF29" s="2">
        <f t="shared" si="42"/>
        <v>78.806377348504896</v>
      </c>
      <c r="EG29" s="2">
        <f t="shared" si="42"/>
        <v>75.891208725439526</v>
      </c>
      <c r="EH29" s="2">
        <f t="shared" si="42"/>
        <v>85.637860360835646</v>
      </c>
      <c r="EI29" s="2">
        <f t="shared" si="42"/>
        <v>85.903345961768352</v>
      </c>
      <c r="EJ29" s="2">
        <f t="shared" si="42"/>
        <v>88.825881734881619</v>
      </c>
      <c r="EK29" s="2">
        <f t="shared" si="42"/>
        <v>89.035660477636668</v>
      </c>
      <c r="EL29" s="2">
        <f t="shared" si="42"/>
        <v>83.621919689468015</v>
      </c>
      <c r="EM29" s="2">
        <f t="shared" si="42"/>
        <v>83.918968296041328</v>
      </c>
      <c r="EN29" s="2">
        <f t="shared" si="42"/>
        <v>78.342471543548399</v>
      </c>
      <c r="EO29" s="2">
        <f t="shared" si="42"/>
        <v>79.167046230348873</v>
      </c>
      <c r="EQ29" s="2">
        <f t="shared" si="43"/>
        <v>75.483645654896335</v>
      </c>
      <c r="ER29" s="2">
        <f t="shared" si="43"/>
        <v>77.674342581773743</v>
      </c>
      <c r="ES29" s="2">
        <f t="shared" si="43"/>
        <v>76.749029303635211</v>
      </c>
      <c r="ET29" s="2">
        <f t="shared" si="43"/>
        <v>73.314785641226848</v>
      </c>
      <c r="EU29" s="2">
        <f t="shared" si="43"/>
        <v>77.52510126605921</v>
      </c>
      <c r="EV29" s="2">
        <f t="shared" si="43"/>
        <v>78.398901313603261</v>
      </c>
      <c r="EW29" s="2">
        <f t="shared" si="43"/>
        <v>77.579947976199605</v>
      </c>
      <c r="EX29" s="2">
        <f t="shared" si="43"/>
        <v>84.031472583991501</v>
      </c>
      <c r="EY29" s="2">
        <f t="shared" si="43"/>
        <v>85.753363818608094</v>
      </c>
      <c r="EZ29" s="2">
        <f t="shared" si="43"/>
        <v>89.166169873250766</v>
      </c>
      <c r="FA29" s="2">
        <f t="shared" si="43"/>
        <v>88.220493719360462</v>
      </c>
      <c r="FB29" s="2">
        <f t="shared" si="43"/>
        <v>80.946646436744473</v>
      </c>
      <c r="FC29" s="2">
        <f t="shared" si="43"/>
        <v>81.269896847562123</v>
      </c>
      <c r="FD29" s="2">
        <f t="shared" si="43"/>
        <v>78.538821583593432</v>
      </c>
      <c r="FE29" s="2">
        <f t="shared" si="43"/>
        <v>82.395710359350915</v>
      </c>
      <c r="FG29" s="2">
        <f t="shared" si="44"/>
        <v>1.9305208963129528E-2</v>
      </c>
      <c r="FH29" s="2">
        <f t="shared" si="44"/>
        <v>2.0870916557872619E-2</v>
      </c>
      <c r="FI29" s="2">
        <f t="shared" si="44"/>
        <v>1.9198954732462813E-2</v>
      </c>
      <c r="FJ29" s="2">
        <f t="shared" si="44"/>
        <v>1.9031565149262419E-2</v>
      </c>
      <c r="FK29" s="2">
        <f t="shared" si="44"/>
        <v>1.8613275744061429E-2</v>
      </c>
      <c r="FL29" s="2">
        <f t="shared" si="44"/>
        <v>1.7154145450999761E-2</v>
      </c>
      <c r="FM29" s="2">
        <f t="shared" si="44"/>
        <v>1.6868750806456206E-2</v>
      </c>
      <c r="FN29" s="2">
        <f t="shared" si="44"/>
        <v>1.5534006546075637E-2</v>
      </c>
      <c r="FO29" s="2">
        <f t="shared" si="44"/>
        <v>1.5999566742785316E-2</v>
      </c>
      <c r="FP29" s="2">
        <f t="shared" si="44"/>
        <v>1.428464510521487E-2</v>
      </c>
      <c r="FQ29" s="2">
        <f t="shared" si="44"/>
        <v>1.4542921588492791E-2</v>
      </c>
      <c r="FR29" s="2">
        <f t="shared" si="44"/>
        <v>1.6178358967965177E-2</v>
      </c>
      <c r="FS29" s="2">
        <f t="shared" si="44"/>
        <v>1.6263296731529899E-2</v>
      </c>
      <c r="FT29" s="2">
        <f t="shared" si="44"/>
        <v>1.6821938475888844E-2</v>
      </c>
      <c r="FU29" s="2">
        <f t="shared" si="44"/>
        <v>1.5585821802249213E-2</v>
      </c>
      <c r="FW29" s="2">
        <f t="shared" si="53"/>
        <v>7.309014859410743E-7</v>
      </c>
      <c r="FX29" s="2">
        <f t="shared" si="45"/>
        <v>1.5998797093312578E-6</v>
      </c>
      <c r="FY29" s="2">
        <f t="shared" si="45"/>
        <v>1.0810882558519493E-6</v>
      </c>
      <c r="FZ29" s="2">
        <f t="shared" si="45"/>
        <v>1.0835619860685572E-6</v>
      </c>
      <c r="GA29" s="2">
        <f t="shared" si="45"/>
        <v>1.1701854238810938E-6</v>
      </c>
      <c r="GB29" s="2">
        <f t="shared" si="45"/>
        <v>1.218781545194776E-6</v>
      </c>
      <c r="GC29" s="2">
        <f t="shared" si="45"/>
        <v>1.380045685139685E-6</v>
      </c>
      <c r="GD29" s="2">
        <f t="shared" si="45"/>
        <v>1.6860319562361959E-6</v>
      </c>
      <c r="GE29" s="2">
        <f t="shared" si="45"/>
        <v>1.7542381117235389E-6</v>
      </c>
      <c r="GF29" s="2">
        <f t="shared" si="45"/>
        <v>1.43312079728454E-6</v>
      </c>
      <c r="GG29" s="2">
        <f t="shared" si="45"/>
        <v>1.1622582825516996E-6</v>
      </c>
      <c r="GH29" s="2">
        <f t="shared" si="45"/>
        <v>1.0559538080843546E-6</v>
      </c>
      <c r="GI29" s="2">
        <f t="shared" si="45"/>
        <v>8.4455552242596138E-7</v>
      </c>
      <c r="GJ29" s="2">
        <f t="shared" si="45"/>
        <v>7.943708390222207E-7</v>
      </c>
      <c r="GK29" s="2">
        <f t="shared" si="45"/>
        <v>7.207403063419142E-7</v>
      </c>
      <c r="GM29" s="86">
        <f t="shared" si="54"/>
        <v>1.0065693518127275E-14</v>
      </c>
      <c r="GN29" s="86">
        <f t="shared" si="46"/>
        <v>9.27999594971489E-15</v>
      </c>
      <c r="GO29" s="86">
        <f t="shared" si="46"/>
        <v>1.8395042759356411E-15</v>
      </c>
      <c r="GP29" s="86">
        <f t="shared" si="46"/>
        <v>8.7654740036826669E-16</v>
      </c>
      <c r="GQ29" s="86">
        <f t="shared" si="46"/>
        <v>1.6725145462848474E-16</v>
      </c>
      <c r="GR29" s="86">
        <f t="shared" si="46"/>
        <v>5.3349949897963637E-18</v>
      </c>
      <c r="GS29" s="86">
        <f t="shared" si="46"/>
        <v>4.963830457509433E-19</v>
      </c>
      <c r="GT29" s="86">
        <f t="shared" si="46"/>
        <v>1.4603830305269764E-20</v>
      </c>
      <c r="GU29" s="86">
        <f t="shared" si="46"/>
        <v>4.5159480708846285E-20</v>
      </c>
      <c r="GV29" s="86">
        <f t="shared" si="46"/>
        <v>5.8046447395655897E-22</v>
      </c>
      <c r="GW29" s="86">
        <f t="shared" si="46"/>
        <v>9.9259338078281875E-21</v>
      </c>
      <c r="GX29" s="86">
        <f t="shared" si="46"/>
        <v>1.2841165051861114E-18</v>
      </c>
      <c r="GY29" s="86">
        <f t="shared" si="46"/>
        <v>2.4749205618728039E-18</v>
      </c>
      <c r="GZ29" s="86">
        <f t="shared" si="46"/>
        <v>5.4710684330657139E-18</v>
      </c>
      <c r="HA29" s="86">
        <f t="shared" si="46"/>
        <v>1.0595244455650161E-21</v>
      </c>
      <c r="HC29" s="86">
        <f t="shared" ref="HC29:HQ59" si="58" xml:space="preserve"> _xlfn.NORM.DIST($B29, C$8, ABS(C$12), TRUE) * _xlfn.NORM.DIST(($B29 - C$8)*C$16, 0, ABS(C$12), TRUE) * 2</f>
        <v>2.1642388544267246E-32</v>
      </c>
      <c r="HD29" s="86">
        <f t="shared" si="47"/>
        <v>1.3944494867523361E-33</v>
      </c>
      <c r="HE29" s="86">
        <f t="shared" si="47"/>
        <v>2.4054407555181352E-36</v>
      </c>
      <c r="HF29" s="86">
        <f t="shared" si="47"/>
        <v>1.0946893002635081E-38</v>
      </c>
      <c r="HG29" s="86">
        <f t="shared" si="47"/>
        <v>8.0423056316472404E-46</v>
      </c>
      <c r="HH29" s="86">
        <f t="shared" si="47"/>
        <v>1.8624051293412538E-39</v>
      </c>
      <c r="HI29" s="86">
        <f t="shared" si="47"/>
        <v>5.5434356901619014E-39</v>
      </c>
      <c r="HJ29" s="86">
        <f t="shared" si="47"/>
        <v>2.4874703709128973E-42</v>
      </c>
      <c r="HK29" s="86">
        <f t="shared" si="47"/>
        <v>5.5323455300605735E-42</v>
      </c>
      <c r="HL29" s="86">
        <f t="shared" si="47"/>
        <v>6.0037820287087099E-43</v>
      </c>
      <c r="HM29" s="86">
        <f t="shared" si="47"/>
        <v>3.9699326575665797E-43</v>
      </c>
      <c r="HN29" s="86">
        <f t="shared" si="47"/>
        <v>6.4671033966653604E-44</v>
      </c>
      <c r="HO29" s="86">
        <f t="shared" si="47"/>
        <v>2.0162355966958735E-44</v>
      </c>
      <c r="HP29" s="86">
        <f t="shared" si="47"/>
        <v>6.6119764681840941E-45</v>
      </c>
      <c r="HQ29" s="86">
        <f t="shared" si="47"/>
        <v>5.7090220979103069E-49</v>
      </c>
      <c r="HS29" s="86">
        <f t="shared" si="55"/>
        <v>1.1862728019570015E-98</v>
      </c>
      <c r="HT29" s="86">
        <f t="shared" si="48"/>
        <v>5.7517625055758503E-99</v>
      </c>
      <c r="HU29" s="86">
        <f t="shared" si="48"/>
        <v>3.2952633155258331E-109</v>
      </c>
      <c r="HV29" s="86">
        <f t="shared" si="48"/>
        <v>3.3815687070648591E-116</v>
      </c>
      <c r="HW29" s="86">
        <f t="shared" si="48"/>
        <v>2.6178418688017185E-141</v>
      </c>
      <c r="HX29" s="86">
        <f t="shared" si="48"/>
        <v>4.6253261463587027E-121</v>
      </c>
      <c r="HY29" s="86">
        <f t="shared" si="48"/>
        <v>1.2197296103846689E-119</v>
      </c>
      <c r="HZ29" s="86">
        <f t="shared" si="48"/>
        <v>2.6405187748479488E-128</v>
      </c>
      <c r="IA29" s="86">
        <f t="shared" si="48"/>
        <v>6.8370731748603664E-128</v>
      </c>
      <c r="IB29" s="86">
        <f t="shared" si="48"/>
        <v>7.8426817131091059E-131</v>
      </c>
      <c r="IC29" s="86">
        <f t="shared" si="48"/>
        <v>7.5973615561444171E-134</v>
      </c>
      <c r="ID29" s="86">
        <f t="shared" si="48"/>
        <v>1.2992145638336466E-136</v>
      </c>
      <c r="IE29" s="86">
        <f t="shared" si="48"/>
        <v>4.2513632525775325E-138</v>
      </c>
      <c r="IF29" s="86">
        <f t="shared" si="48"/>
        <v>6.972904943024235E-100</v>
      </c>
      <c r="IG29" s="86">
        <f t="shared" si="48"/>
        <v>5.7102743442427218E-72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6.7537855934546617E-176</v>
      </c>
      <c r="IY29" s="86">
        <f t="shared" si="57"/>
        <v>1.0065693518127275E-14</v>
      </c>
      <c r="IZ29" s="86">
        <f t="shared" si="50"/>
        <v>9.27999594971489E-15</v>
      </c>
      <c r="JA29" s="86">
        <f t="shared" si="50"/>
        <v>1.8395042759356411E-15</v>
      </c>
      <c r="JB29" s="86">
        <f t="shared" si="50"/>
        <v>8.7654740036826669E-16</v>
      </c>
      <c r="JC29" s="86">
        <f t="shared" si="50"/>
        <v>1.6725145462848474E-16</v>
      </c>
      <c r="JD29" s="86">
        <f t="shared" si="50"/>
        <v>5.3349949897963637E-18</v>
      </c>
      <c r="JE29" s="86">
        <f t="shared" si="50"/>
        <v>4.963830457509433E-19</v>
      </c>
      <c r="JF29" s="86">
        <f t="shared" si="50"/>
        <v>1.4603830305269764E-20</v>
      </c>
      <c r="JG29" s="86">
        <f t="shared" si="50"/>
        <v>4.5159480708846285E-20</v>
      </c>
      <c r="JH29" s="86">
        <f t="shared" si="50"/>
        <v>5.8046447395655897E-22</v>
      </c>
      <c r="JI29" s="86">
        <f t="shared" si="50"/>
        <v>9.9259338078281875E-21</v>
      </c>
      <c r="JJ29" s="86">
        <f t="shared" si="50"/>
        <v>1.2841165051861114E-18</v>
      </c>
      <c r="JK29" s="86">
        <f t="shared" si="50"/>
        <v>2.4749205618728039E-18</v>
      </c>
      <c r="JL29" s="86">
        <f t="shared" si="50"/>
        <v>5.4710684330657139E-18</v>
      </c>
      <c r="JM29" s="86">
        <f t="shared" si="50"/>
        <v>1.0595244455650161E-21</v>
      </c>
    </row>
    <row r="30" spans="1:273" x14ac:dyDescent="0.25">
      <c r="B30" s="2">
        <v>3</v>
      </c>
      <c r="C30" s="37">
        <v>86.667000000000002</v>
      </c>
      <c r="D30" s="37">
        <v>84.555999999999997</v>
      </c>
      <c r="E30" s="37">
        <v>82.435000000000002</v>
      </c>
      <c r="F30" s="37">
        <v>79.305999999999997</v>
      </c>
      <c r="G30" s="37">
        <v>81.983999999999995</v>
      </c>
      <c r="H30" s="37">
        <v>86.835999999999999</v>
      </c>
      <c r="I30" s="37">
        <v>83.164000000000001</v>
      </c>
      <c r="J30" s="37">
        <v>85.113</v>
      </c>
      <c r="K30" s="37">
        <v>84.397000000000006</v>
      </c>
      <c r="L30" s="37">
        <v>87.254000000000005</v>
      </c>
      <c r="M30" s="37">
        <v>84.548000000000002</v>
      </c>
      <c r="N30" s="37">
        <v>81.671999999999997</v>
      </c>
      <c r="O30" s="37">
        <v>79.704999999999998</v>
      </c>
      <c r="P30" s="37">
        <v>77.435000000000002</v>
      </c>
      <c r="Q30" s="37">
        <v>78.855000000000004</v>
      </c>
      <c r="S30" s="4">
        <f t="shared" si="7"/>
        <v>83.720546323632078</v>
      </c>
      <c r="T30" s="4">
        <f t="shared" si="7"/>
        <v>83.883417705399424</v>
      </c>
      <c r="U30" s="4">
        <f t="shared" si="7"/>
        <v>80.291115385458667</v>
      </c>
      <c r="V30" s="4">
        <f t="shared" si="7"/>
        <v>77.51258520332496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2.9464536763679234</v>
      </c>
      <c r="AJ30" s="4">
        <f t="shared" si="8"/>
        <v>0.6725822946005735</v>
      </c>
      <c r="AK30" s="4">
        <f t="shared" si="8"/>
        <v>2.1438846145413351</v>
      </c>
      <c r="AL30" s="4">
        <f t="shared" si="8"/>
        <v>1.7934147966750373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83.720546323588593</v>
      </c>
      <c r="AZ30" s="2">
        <f t="shared" si="9"/>
        <v>83.883417705351292</v>
      </c>
      <c r="BA30" s="2">
        <f t="shared" si="9"/>
        <v>80.291115385448265</v>
      </c>
      <c r="BB30" s="2">
        <f t="shared" si="9"/>
        <v>77.512585203319873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86.667000000000002</v>
      </c>
      <c r="BP30" s="2">
        <f t="shared" si="11"/>
        <v>84.555999999999997</v>
      </c>
      <c r="BQ30" s="2">
        <f t="shared" si="12"/>
        <v>82.435000000000002</v>
      </c>
      <c r="BR30" s="2">
        <f t="shared" si="13"/>
        <v>79.305999999999997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83.847279841897233</v>
      </c>
      <c r="DL30" s="2">
        <f t="shared" si="41"/>
        <v>83.932858985200824</v>
      </c>
      <c r="DM30" s="2">
        <f t="shared" si="41"/>
        <v>80.332405013591071</v>
      </c>
      <c r="DN30" s="2">
        <f t="shared" si="41"/>
        <v>77.514130675526062</v>
      </c>
      <c r="DO30" s="2">
        <f t="shared" si="41"/>
        <v>79.530441463414604</v>
      </c>
      <c r="DP30" s="2">
        <f t="shared" si="41"/>
        <v>80.982359649122799</v>
      </c>
      <c r="DQ30" s="2">
        <f t="shared" si="41"/>
        <v>80.673651493598854</v>
      </c>
      <c r="DR30" s="2">
        <f t="shared" si="41"/>
        <v>81.98743496353498</v>
      </c>
      <c r="DS30" s="2">
        <f t="shared" si="41"/>
        <v>80.822492176386916</v>
      </c>
      <c r="DT30" s="2">
        <f t="shared" si="41"/>
        <v>82.09953781512607</v>
      </c>
      <c r="DU30" s="2">
        <f t="shared" si="41"/>
        <v>79.809405879563769</v>
      </c>
      <c r="DV30" s="2">
        <f t="shared" si="41"/>
        <v>79.941819163292863</v>
      </c>
      <c r="DW30" s="2">
        <f t="shared" si="41"/>
        <v>77.562874384505974</v>
      </c>
      <c r="DX30" s="2">
        <f t="shared" si="41"/>
        <v>75.577934750337391</v>
      </c>
      <c r="DY30" s="2">
        <f t="shared" si="41"/>
        <v>76.764335370511859</v>
      </c>
      <c r="EA30" s="2">
        <f t="shared" si="42"/>
        <v>77.849114907998512</v>
      </c>
      <c r="EB30" s="2">
        <f t="shared" si="42"/>
        <v>81.768360446047907</v>
      </c>
      <c r="EC30" s="2">
        <f t="shared" si="42"/>
        <v>78.367481363752873</v>
      </c>
      <c r="ED30" s="2">
        <f t="shared" si="42"/>
        <v>77.440174638120837</v>
      </c>
      <c r="EE30" s="2">
        <f t="shared" si="42"/>
        <v>81.972322277142709</v>
      </c>
      <c r="EF30" s="2">
        <f t="shared" si="42"/>
        <v>78.653898438740413</v>
      </c>
      <c r="EG30" s="2">
        <f t="shared" si="42"/>
        <v>75.758817967942107</v>
      </c>
      <c r="EH30" s="2">
        <f t="shared" si="42"/>
        <v>85.450311009706709</v>
      </c>
      <c r="EI30" s="2">
        <f t="shared" si="42"/>
        <v>85.708702492542486</v>
      </c>
      <c r="EJ30" s="2">
        <f t="shared" si="42"/>
        <v>88.611941522598329</v>
      </c>
      <c r="EK30" s="2">
        <f t="shared" si="42"/>
        <v>88.82224434014357</v>
      </c>
      <c r="EL30" s="2">
        <f t="shared" si="42"/>
        <v>83.462415706827969</v>
      </c>
      <c r="EM30" s="2">
        <f t="shared" si="42"/>
        <v>83.754426724039021</v>
      </c>
      <c r="EN30" s="2">
        <f t="shared" si="42"/>
        <v>78.235258996936579</v>
      </c>
      <c r="EO30" s="2">
        <f t="shared" si="42"/>
        <v>79.087821776177776</v>
      </c>
      <c r="EQ30" s="2">
        <f t="shared" si="43"/>
        <v>75.403621291232383</v>
      </c>
      <c r="ER30" s="2">
        <f t="shared" si="43"/>
        <v>77.583088262966626</v>
      </c>
      <c r="ES30" s="2">
        <f t="shared" si="43"/>
        <v>76.651301397693047</v>
      </c>
      <c r="ET30" s="2">
        <f t="shared" si="43"/>
        <v>73.224562749576179</v>
      </c>
      <c r="EU30" s="2">
        <f t="shared" si="43"/>
        <v>77.412483988404091</v>
      </c>
      <c r="EV30" s="2">
        <f t="shared" si="43"/>
        <v>78.250165729866382</v>
      </c>
      <c r="EW30" s="2">
        <f t="shared" si="43"/>
        <v>77.431446454752987</v>
      </c>
      <c r="EX30" s="2">
        <f t="shared" si="43"/>
        <v>83.859343398934456</v>
      </c>
      <c r="EY30" s="2">
        <f t="shared" si="43"/>
        <v>85.560091072029806</v>
      </c>
      <c r="EZ30" s="2">
        <f t="shared" si="43"/>
        <v>88.94902411505393</v>
      </c>
      <c r="FA30" s="2">
        <f t="shared" si="43"/>
        <v>88.014713683978115</v>
      </c>
      <c r="FB30" s="2">
        <f t="shared" si="43"/>
        <v>80.811893865043672</v>
      </c>
      <c r="FC30" s="2">
        <f t="shared" si="43"/>
        <v>81.129954843931955</v>
      </c>
      <c r="FD30" s="2">
        <f t="shared" si="43"/>
        <v>78.429640130069572</v>
      </c>
      <c r="FE30" s="2">
        <f t="shared" si="43"/>
        <v>82.283805527217822</v>
      </c>
      <c r="FG30" s="2">
        <f t="shared" si="44"/>
        <v>2.1128388406102969E-2</v>
      </c>
      <c r="FH30" s="2">
        <f t="shared" si="44"/>
        <v>2.2838517565613534E-2</v>
      </c>
      <c r="FI30" s="2">
        <f t="shared" si="44"/>
        <v>2.1012314551951908E-2</v>
      </c>
      <c r="FJ30" s="2">
        <f t="shared" si="44"/>
        <v>2.08294506230726E-2</v>
      </c>
      <c r="FK30" s="2">
        <f t="shared" si="44"/>
        <v>2.0372466640421066E-2</v>
      </c>
      <c r="FL30" s="2">
        <f t="shared" si="44"/>
        <v>1.8778068737772741E-2</v>
      </c>
      <c r="FM30" s="2">
        <f t="shared" si="44"/>
        <v>1.8466164388774384E-2</v>
      </c>
      <c r="FN30" s="2">
        <f t="shared" si="44"/>
        <v>1.7007210889790372E-2</v>
      </c>
      <c r="FO30" s="2">
        <f t="shared" si="44"/>
        <v>1.7516138007001129E-2</v>
      </c>
      <c r="FP30" s="2">
        <f t="shared" si="44"/>
        <v>1.56412458083608E-2</v>
      </c>
      <c r="FQ30" s="2">
        <f t="shared" si="44"/>
        <v>1.5923654351197306E-2</v>
      </c>
      <c r="FR30" s="2">
        <f t="shared" si="44"/>
        <v>1.7711572592218717E-2</v>
      </c>
      <c r="FS30" s="2">
        <f t="shared" si="44"/>
        <v>1.7804414184567775E-2</v>
      </c>
      <c r="FT30" s="2">
        <f t="shared" si="44"/>
        <v>1.8415002122826752E-2</v>
      </c>
      <c r="FU30" s="2">
        <f t="shared" si="44"/>
        <v>1.7063854993359256E-2</v>
      </c>
      <c r="FW30" s="2">
        <f t="shared" si="53"/>
        <v>8.0141748635023994E-7</v>
      </c>
      <c r="FX30" s="2">
        <f t="shared" si="45"/>
        <v>1.7542329469616132E-6</v>
      </c>
      <c r="FY30" s="2">
        <f t="shared" si="45"/>
        <v>1.1853895770102835E-6</v>
      </c>
      <c r="FZ30" s="2">
        <f t="shared" si="45"/>
        <v>1.1881019676894725E-6</v>
      </c>
      <c r="GA30" s="2">
        <f t="shared" si="45"/>
        <v>1.2830826578735209E-6</v>
      </c>
      <c r="GB30" s="2">
        <f t="shared" si="45"/>
        <v>1.3363672330299012E-6</v>
      </c>
      <c r="GC30" s="2">
        <f t="shared" si="45"/>
        <v>1.5131898019645229E-6</v>
      </c>
      <c r="GD30" s="2">
        <f t="shared" si="45"/>
        <v>1.8486969772947435E-6</v>
      </c>
      <c r="GE30" s="2">
        <f t="shared" si="45"/>
        <v>1.9234835148068827E-6</v>
      </c>
      <c r="GF30" s="2">
        <f t="shared" si="45"/>
        <v>1.571385489394363E-6</v>
      </c>
      <c r="GG30" s="2">
        <f t="shared" si="45"/>
        <v>1.2743907222040382E-6</v>
      </c>
      <c r="GH30" s="2">
        <f t="shared" si="45"/>
        <v>1.1578302087431489E-6</v>
      </c>
      <c r="GI30" s="2">
        <f t="shared" si="45"/>
        <v>9.2603664031781252E-7</v>
      </c>
      <c r="GJ30" s="2">
        <f t="shared" si="45"/>
        <v>8.7101023788607352E-7</v>
      </c>
      <c r="GK30" s="2">
        <f t="shared" si="45"/>
        <v>7.9027597603305564E-7</v>
      </c>
      <c r="GM30" s="86">
        <f t="shared" si="54"/>
        <v>2.624896059871569E-14</v>
      </c>
      <c r="GN30" s="86">
        <f t="shared" si="46"/>
        <v>2.4759501578608482E-14</v>
      </c>
      <c r="GO30" s="86">
        <f t="shared" si="46"/>
        <v>5.1146158644714169E-15</v>
      </c>
      <c r="GP30" s="86">
        <f t="shared" si="46"/>
        <v>2.5021411708528512E-15</v>
      </c>
      <c r="GQ30" s="86">
        <f t="shared" si="46"/>
        <v>5.0585550335811226E-16</v>
      </c>
      <c r="GR30" s="86">
        <f t="shared" si="46"/>
        <v>1.7982045234749308E-17</v>
      </c>
      <c r="GS30" s="86">
        <f t="shared" si="46"/>
        <v>1.8223071216334122E-18</v>
      </c>
      <c r="GT30" s="86">
        <f t="shared" si="46"/>
        <v>5.9635834296001826E-20</v>
      </c>
      <c r="GU30" s="86">
        <f t="shared" si="46"/>
        <v>1.784842051197054E-19</v>
      </c>
      <c r="GV30" s="86">
        <f t="shared" si="46"/>
        <v>2.5975404325118012E-21</v>
      </c>
      <c r="GW30" s="86">
        <f t="shared" si="46"/>
        <v>4.0217500523720834E-20</v>
      </c>
      <c r="GX30" s="86">
        <f t="shared" si="46"/>
        <v>4.4876585232151193E-18</v>
      </c>
      <c r="GY30" s="86">
        <f t="shared" si="46"/>
        <v>8.451184470292459E-18</v>
      </c>
      <c r="GZ30" s="86">
        <f t="shared" si="46"/>
        <v>1.8314779666021436E-17</v>
      </c>
      <c r="HA30" s="86">
        <f t="shared" si="46"/>
        <v>4.783649485163109E-21</v>
      </c>
      <c r="HC30" s="86">
        <f t="shared" si="58"/>
        <v>1.0909857725876202E-31</v>
      </c>
      <c r="HD30" s="86">
        <f t="shared" si="47"/>
        <v>7.7149426554899281E-33</v>
      </c>
      <c r="HE30" s="86">
        <f t="shared" si="47"/>
        <v>1.5407669532688733E-35</v>
      </c>
      <c r="HF30" s="86">
        <f t="shared" si="47"/>
        <v>8.0276836970502769E-38</v>
      </c>
      <c r="HG30" s="86">
        <f t="shared" si="47"/>
        <v>8.8566489163834658E-45</v>
      </c>
      <c r="HH30" s="86">
        <f t="shared" si="47"/>
        <v>1.4550178400888576E-38</v>
      </c>
      <c r="HI30" s="86">
        <f t="shared" si="47"/>
        <v>4.3131771429918476E-38</v>
      </c>
      <c r="HJ30" s="86">
        <f t="shared" si="47"/>
        <v>2.3337491188130283E-41</v>
      </c>
      <c r="HK30" s="86">
        <f t="shared" si="47"/>
        <v>5.1572903032918291E-41</v>
      </c>
      <c r="HL30" s="86">
        <f t="shared" si="47"/>
        <v>5.7688518101507979E-42</v>
      </c>
      <c r="HM30" s="86">
        <f t="shared" si="47"/>
        <v>3.7647940975606805E-42</v>
      </c>
      <c r="HN30" s="86">
        <f t="shared" si="47"/>
        <v>6.3431521158362156E-43</v>
      </c>
      <c r="HO30" s="86">
        <f t="shared" si="47"/>
        <v>1.988552437680558E-43</v>
      </c>
      <c r="HP30" s="86">
        <f t="shared" si="47"/>
        <v>6.7694724571848066E-44</v>
      </c>
      <c r="HQ30" s="86">
        <f t="shared" si="47"/>
        <v>7.5524876655139955E-48</v>
      </c>
      <c r="HS30" s="86">
        <f t="shared" si="55"/>
        <v>4.0898978551041483E-97</v>
      </c>
      <c r="HT30" s="86">
        <f t="shared" si="48"/>
        <v>2.280691614512582E-97</v>
      </c>
      <c r="HU30" s="86">
        <f t="shared" si="48"/>
        <v>1.8562640837939424E-107</v>
      </c>
      <c r="HV30" s="86">
        <f t="shared" si="48"/>
        <v>2.5453628788064639E-114</v>
      </c>
      <c r="HW30" s="86">
        <f t="shared" si="48"/>
        <v>5.0614431120124162E-139</v>
      </c>
      <c r="HX30" s="86">
        <f t="shared" si="48"/>
        <v>4.1893180655744637E-119</v>
      </c>
      <c r="HY30" s="86">
        <f t="shared" si="48"/>
        <v>1.096298870442161E-117</v>
      </c>
      <c r="HZ30" s="86">
        <f t="shared" si="48"/>
        <v>3.4537791752942103E-126</v>
      </c>
      <c r="IA30" s="86">
        <f t="shared" si="48"/>
        <v>8.9328680270342604E-126</v>
      </c>
      <c r="IB30" s="86">
        <f t="shared" si="48"/>
        <v>1.0934267656811236E-128</v>
      </c>
      <c r="IC30" s="86">
        <f t="shared" si="48"/>
        <v>1.0780774611491457E-131</v>
      </c>
      <c r="ID30" s="86">
        <f t="shared" si="48"/>
        <v>1.9958110004538248E-134</v>
      </c>
      <c r="IE30" s="86">
        <f t="shared" si="48"/>
        <v>6.5956624230250772E-136</v>
      </c>
      <c r="IF30" s="86">
        <f t="shared" si="48"/>
        <v>2.5608928113906142E-98</v>
      </c>
      <c r="IG30" s="86">
        <f t="shared" si="48"/>
        <v>7.5365127807249596E-71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1.2199777034744495E-173</v>
      </c>
      <c r="IY30" s="86">
        <f t="shared" si="57"/>
        <v>2.624896059871569E-14</v>
      </c>
      <c r="IZ30" s="86">
        <f t="shared" si="50"/>
        <v>2.4759501578608482E-14</v>
      </c>
      <c r="JA30" s="86">
        <f t="shared" si="50"/>
        <v>5.1146158644714169E-15</v>
      </c>
      <c r="JB30" s="86">
        <f t="shared" si="50"/>
        <v>2.5021411708528512E-15</v>
      </c>
      <c r="JC30" s="86">
        <f t="shared" si="50"/>
        <v>5.0585550335811226E-16</v>
      </c>
      <c r="JD30" s="86">
        <f t="shared" si="50"/>
        <v>1.7982045234749308E-17</v>
      </c>
      <c r="JE30" s="86">
        <f t="shared" si="50"/>
        <v>1.8223071216334122E-18</v>
      </c>
      <c r="JF30" s="86">
        <f t="shared" si="50"/>
        <v>5.9635834296001826E-20</v>
      </c>
      <c r="JG30" s="86">
        <f t="shared" si="50"/>
        <v>1.784842051197054E-19</v>
      </c>
      <c r="JH30" s="86">
        <f t="shared" si="50"/>
        <v>2.5975404325118012E-21</v>
      </c>
      <c r="JI30" s="86">
        <f t="shared" si="50"/>
        <v>4.0217500523720834E-20</v>
      </c>
      <c r="JJ30" s="86">
        <f t="shared" si="50"/>
        <v>4.4876585232151193E-18</v>
      </c>
      <c r="JK30" s="86">
        <f t="shared" si="50"/>
        <v>8.451184470292459E-18</v>
      </c>
      <c r="JL30" s="86">
        <f t="shared" si="50"/>
        <v>1.8314779666021436E-17</v>
      </c>
      <c r="JM30" s="86">
        <f t="shared" si="50"/>
        <v>4.783649485163109E-21</v>
      </c>
    </row>
    <row r="31" spans="1:273" x14ac:dyDescent="0.25">
      <c r="B31" s="2">
        <v>4</v>
      </c>
      <c r="C31" s="37">
        <v>85.832999999999998</v>
      </c>
      <c r="D31" s="37">
        <v>84.81</v>
      </c>
      <c r="E31" s="37">
        <v>81.644999999999996</v>
      </c>
      <c r="F31" s="37">
        <v>79.113</v>
      </c>
      <c r="G31" s="37">
        <v>81.688999999999993</v>
      </c>
      <c r="H31" s="37">
        <v>86.688999999999993</v>
      </c>
      <c r="I31" s="37">
        <v>83.623000000000005</v>
      </c>
      <c r="J31" s="37">
        <v>85.531999999999996</v>
      </c>
      <c r="K31" s="37">
        <v>83.81</v>
      </c>
      <c r="L31" s="37">
        <v>87.412999999999997</v>
      </c>
      <c r="M31" s="37">
        <v>84.661000000000001</v>
      </c>
      <c r="N31" s="37">
        <v>82.573999999999998</v>
      </c>
      <c r="O31" s="37">
        <v>79.606999999999999</v>
      </c>
      <c r="P31" s="37">
        <v>77.081000000000003</v>
      </c>
      <c r="Q31" s="37">
        <v>79.855000000000004</v>
      </c>
      <c r="S31" s="4">
        <f t="shared" si="7"/>
        <v>83.71361337349181</v>
      </c>
      <c r="T31" s="4">
        <f t="shared" si="7"/>
        <v>83.936295698332444</v>
      </c>
      <c r="U31" s="4">
        <f t="shared" si="7"/>
        <v>80.394584217463674</v>
      </c>
      <c r="V31" s="4">
        <f t="shared" si="7"/>
        <v>77.595072451237442</v>
      </c>
      <c r="W31" s="4">
        <f t="shared" si="7"/>
        <v>79.694196137208323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2.119386626508188</v>
      </c>
      <c r="AJ31" s="4">
        <f t="shared" si="8"/>
        <v>0.87370430166755852</v>
      </c>
      <c r="AK31" s="4">
        <f t="shared" si="8"/>
        <v>1.2504157825363222</v>
      </c>
      <c r="AL31" s="4">
        <f t="shared" si="8"/>
        <v>1.5179275487625574</v>
      </c>
      <c r="AM31" s="4">
        <f t="shared" si="8"/>
        <v>1.9948038627916702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83.713613373381847</v>
      </c>
      <c r="AZ31" s="2">
        <f t="shared" si="9"/>
        <v>83.936295698208028</v>
      </c>
      <c r="BA31" s="2">
        <f t="shared" si="9"/>
        <v>80.394584217435664</v>
      </c>
      <c r="BB31" s="2">
        <f t="shared" si="9"/>
        <v>77.595072451223388</v>
      </c>
      <c r="BC31" s="2">
        <f t="shared" si="9"/>
        <v>79.694196137205196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85.832999999999998</v>
      </c>
      <c r="BP31" s="2">
        <f t="shared" si="11"/>
        <v>84.81</v>
      </c>
      <c r="BQ31" s="2">
        <f t="shared" si="12"/>
        <v>81.644999999999996</v>
      </c>
      <c r="BR31" s="2">
        <f t="shared" si="13"/>
        <v>79.113</v>
      </c>
      <c r="BS31" s="2">
        <f t="shared" si="14"/>
        <v>81.688999999999993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83.854819499341247</v>
      </c>
      <c r="DL31" s="2">
        <f t="shared" si="41"/>
        <v>83.995224101479906</v>
      </c>
      <c r="DM31" s="2">
        <f t="shared" si="41"/>
        <v>80.444969646632444</v>
      </c>
      <c r="DN31" s="2">
        <f t="shared" si="41"/>
        <v>77.601708505523632</v>
      </c>
      <c r="DO31" s="2">
        <f t="shared" si="41"/>
        <v>79.645808362369308</v>
      </c>
      <c r="DP31" s="2">
        <f t="shared" si="41"/>
        <v>81.024612685560058</v>
      </c>
      <c r="DQ31" s="2">
        <f t="shared" si="41"/>
        <v>80.672703176861063</v>
      </c>
      <c r="DR31" s="2">
        <f t="shared" si="41"/>
        <v>82.099250150150169</v>
      </c>
      <c r="DS31" s="2">
        <f t="shared" si="41"/>
        <v>80.957590327169285</v>
      </c>
      <c r="DT31" s="2">
        <f t="shared" si="41"/>
        <v>82.20607450980394</v>
      </c>
      <c r="DU31" s="2">
        <f t="shared" si="41"/>
        <v>79.954806069227118</v>
      </c>
      <c r="DV31" s="2">
        <f t="shared" si="41"/>
        <v>80.049452766531729</v>
      </c>
      <c r="DW31" s="2">
        <f t="shared" si="41"/>
        <v>77.613693839588592</v>
      </c>
      <c r="DX31" s="2">
        <f t="shared" si="41"/>
        <v>75.663627665317136</v>
      </c>
      <c r="DY31" s="2">
        <f t="shared" si="41"/>
        <v>76.82483880825059</v>
      </c>
      <c r="EA31" s="2">
        <f t="shared" si="42"/>
        <v>77.747298159969972</v>
      </c>
      <c r="EB31" s="2">
        <f t="shared" si="42"/>
        <v>81.637169399803241</v>
      </c>
      <c r="EC31" s="2">
        <f t="shared" si="42"/>
        <v>78.253721584209174</v>
      </c>
      <c r="ED31" s="2">
        <f t="shared" si="42"/>
        <v>77.310805790066752</v>
      </c>
      <c r="EE31" s="2">
        <f t="shared" si="42"/>
        <v>81.816518485903501</v>
      </c>
      <c r="EF31" s="2">
        <f t="shared" si="42"/>
        <v>78.50141952897593</v>
      </c>
      <c r="EG31" s="2">
        <f t="shared" si="42"/>
        <v>75.626427210444689</v>
      </c>
      <c r="EH31" s="2">
        <f t="shared" si="42"/>
        <v>85.262761658577787</v>
      </c>
      <c r="EI31" s="2">
        <f t="shared" si="42"/>
        <v>85.514059023316619</v>
      </c>
      <c r="EJ31" s="2">
        <f t="shared" si="42"/>
        <v>88.398001310315038</v>
      </c>
      <c r="EK31" s="2">
        <f t="shared" si="42"/>
        <v>88.608828202650471</v>
      </c>
      <c r="EL31" s="2">
        <f t="shared" si="42"/>
        <v>83.302911724187936</v>
      </c>
      <c r="EM31" s="2">
        <f t="shared" si="42"/>
        <v>83.589885152036729</v>
      </c>
      <c r="EN31" s="2">
        <f t="shared" si="42"/>
        <v>78.12804645032476</v>
      </c>
      <c r="EO31" s="2">
        <f t="shared" si="42"/>
        <v>79.008597322006693</v>
      </c>
      <c r="EQ31" s="2">
        <f t="shared" si="43"/>
        <v>75.323596927568445</v>
      </c>
      <c r="ER31" s="2">
        <f t="shared" si="43"/>
        <v>77.491833944159524</v>
      </c>
      <c r="ES31" s="2">
        <f t="shared" si="43"/>
        <v>76.553573491750868</v>
      </c>
      <c r="ET31" s="2">
        <f t="shared" si="43"/>
        <v>73.134339857925511</v>
      </c>
      <c r="EU31" s="2">
        <f t="shared" si="43"/>
        <v>77.299866710748972</v>
      </c>
      <c r="EV31" s="2">
        <f t="shared" si="43"/>
        <v>78.101430146129488</v>
      </c>
      <c r="EW31" s="2">
        <f t="shared" si="43"/>
        <v>77.282944933306368</v>
      </c>
      <c r="EX31" s="2">
        <f t="shared" si="43"/>
        <v>83.687214213877425</v>
      </c>
      <c r="EY31" s="2">
        <f t="shared" si="43"/>
        <v>85.366818325451518</v>
      </c>
      <c r="EZ31" s="2">
        <f t="shared" si="43"/>
        <v>88.731878356857109</v>
      </c>
      <c r="FA31" s="2">
        <f t="shared" si="43"/>
        <v>87.808933648595755</v>
      </c>
      <c r="FB31" s="2">
        <f t="shared" si="43"/>
        <v>80.677141293342856</v>
      </c>
      <c r="FC31" s="2">
        <f t="shared" si="43"/>
        <v>80.990012840301802</v>
      </c>
      <c r="FD31" s="2">
        <f t="shared" si="43"/>
        <v>78.320458676545698</v>
      </c>
      <c r="FE31" s="2">
        <f t="shared" si="43"/>
        <v>82.17190069508473</v>
      </c>
      <c r="FG31" s="2">
        <f t="shared" si="44"/>
        <v>2.311968936626585E-2</v>
      </c>
      <c r="FH31" s="2">
        <f t="shared" si="44"/>
        <v>2.4986879977402281E-2</v>
      </c>
      <c r="FI31" s="2">
        <f t="shared" si="44"/>
        <v>2.299293278887168E-2</v>
      </c>
      <c r="FJ31" s="2">
        <f t="shared" si="44"/>
        <v>2.2793233441474697E-2</v>
      </c>
      <c r="FK31" s="2">
        <f t="shared" si="44"/>
        <v>2.2294146354246255E-2</v>
      </c>
      <c r="FL31" s="2">
        <f t="shared" si="44"/>
        <v>2.0552508487297238E-2</v>
      </c>
      <c r="FM31" s="2">
        <f t="shared" si="44"/>
        <v>2.0211737745883144E-2</v>
      </c>
      <c r="FN31" s="2">
        <f t="shared" si="44"/>
        <v>1.8617487877794336E-2</v>
      </c>
      <c r="FO31" s="2">
        <f t="shared" si="44"/>
        <v>1.9173661348021051E-2</v>
      </c>
      <c r="FP31" s="2">
        <f t="shared" si="44"/>
        <v>1.7124443533138887E-2</v>
      </c>
      <c r="FQ31" s="2">
        <f t="shared" si="44"/>
        <v>1.743315749284274E-2</v>
      </c>
      <c r="FR31" s="2">
        <f t="shared" si="44"/>
        <v>1.9387224653891925E-2</v>
      </c>
      <c r="FS31" s="2">
        <f t="shared" si="44"/>
        <v>1.9488675514580965E-2</v>
      </c>
      <c r="FT31" s="2">
        <f t="shared" si="44"/>
        <v>2.0155838515969186E-2</v>
      </c>
      <c r="FU31" s="2">
        <f t="shared" si="44"/>
        <v>1.8679393245014601E-2</v>
      </c>
      <c r="FW31" s="2">
        <f t="shared" si="53"/>
        <v>8.7873673184759548E-7</v>
      </c>
      <c r="FX31" s="2">
        <f t="shared" si="45"/>
        <v>1.9234778517599602E-6</v>
      </c>
      <c r="FY31" s="2">
        <f t="shared" si="45"/>
        <v>1.2997536764818164E-6</v>
      </c>
      <c r="FZ31" s="2">
        <f t="shared" si="45"/>
        <v>1.3027277530399349E-6</v>
      </c>
      <c r="GA31" s="2">
        <f t="shared" si="45"/>
        <v>1.4068719840517811E-6</v>
      </c>
      <c r="GB31" s="2">
        <f t="shared" si="45"/>
        <v>1.4652973441362559E-6</v>
      </c>
      <c r="GC31" s="2">
        <f t="shared" si="45"/>
        <v>1.6591793822570185E-6</v>
      </c>
      <c r="GD31" s="2">
        <f t="shared" si="45"/>
        <v>2.0270555653359931E-6</v>
      </c>
      <c r="GE31" s="2">
        <f t="shared" si="45"/>
        <v>2.1090573432399363E-6</v>
      </c>
      <c r="GF31" s="2">
        <f t="shared" si="45"/>
        <v>1.7229896656438301E-6</v>
      </c>
      <c r="GG31" s="2">
        <f t="shared" si="45"/>
        <v>1.39734146845948E-6</v>
      </c>
      <c r="GH31" s="2">
        <f t="shared" si="45"/>
        <v>1.2695354369088493E-6</v>
      </c>
      <c r="GI31" s="2">
        <f t="shared" si="45"/>
        <v>1.0153788942218389E-6</v>
      </c>
      <c r="GJ31" s="2">
        <f t="shared" si="45"/>
        <v>9.5504365420391188E-7</v>
      </c>
      <c r="GK31" s="2">
        <f t="shared" si="45"/>
        <v>8.6652031058869803E-7</v>
      </c>
      <c r="GM31" s="86">
        <f t="shared" si="54"/>
        <v>6.7442020517257386E-14</v>
      </c>
      <c r="GN31" s="86">
        <f t="shared" si="46"/>
        <v>6.5041392411703624E-14</v>
      </c>
      <c r="GO31" s="86">
        <f t="shared" si="46"/>
        <v>1.3994390764850563E-14</v>
      </c>
      <c r="GP31" s="86">
        <f t="shared" si="46"/>
        <v>7.0254131792487529E-15</v>
      </c>
      <c r="GQ31" s="86">
        <f t="shared" si="46"/>
        <v>1.5033531355993537E-15</v>
      </c>
      <c r="GR31" s="86">
        <f t="shared" si="46"/>
        <v>5.9451274730722393E-17</v>
      </c>
      <c r="GS31" s="86">
        <f t="shared" si="46"/>
        <v>6.5519233247054855E-18</v>
      </c>
      <c r="GT31" s="86">
        <f t="shared" si="46"/>
        <v>2.3810830269453213E-19</v>
      </c>
      <c r="GU31" s="86">
        <f t="shared" si="46"/>
        <v>6.9005975392827366E-19</v>
      </c>
      <c r="GV31" s="86">
        <f t="shared" si="46"/>
        <v>1.1350187692377512E-20</v>
      </c>
      <c r="GW31" s="86">
        <f t="shared" si="46"/>
        <v>1.5939617832732574E-19</v>
      </c>
      <c r="GX31" s="86">
        <f t="shared" si="46"/>
        <v>1.5376490286680521E-17</v>
      </c>
      <c r="GY31" s="86">
        <f t="shared" si="46"/>
        <v>2.8305811722080639E-17</v>
      </c>
      <c r="GZ31" s="86">
        <f t="shared" si="46"/>
        <v>6.0150310085115584E-17</v>
      </c>
      <c r="HA31" s="86">
        <f t="shared" si="46"/>
        <v>2.107674881921399E-20</v>
      </c>
      <c r="HC31" s="86">
        <f t="shared" si="58"/>
        <v>5.3990494347248366E-31</v>
      </c>
      <c r="HD31" s="86">
        <f t="shared" si="47"/>
        <v>4.1843154226178812E-32</v>
      </c>
      <c r="HE31" s="86">
        <f t="shared" si="47"/>
        <v>9.6581875568651985E-35</v>
      </c>
      <c r="HF31" s="86">
        <f t="shared" si="47"/>
        <v>5.751230810687469E-37</v>
      </c>
      <c r="HG31" s="86">
        <f t="shared" si="47"/>
        <v>9.4801272208020486E-44</v>
      </c>
      <c r="HH31" s="86">
        <f t="shared" si="47"/>
        <v>1.1094162317620528E-37</v>
      </c>
      <c r="HI31" s="86">
        <f t="shared" si="47"/>
        <v>3.2745885011408456E-37</v>
      </c>
      <c r="HJ31" s="86">
        <f t="shared" si="47"/>
        <v>2.1315147671068468E-40</v>
      </c>
      <c r="HK31" s="86">
        <f t="shared" si="47"/>
        <v>4.6799287059010254E-40</v>
      </c>
      <c r="HL31" s="86">
        <f t="shared" si="47"/>
        <v>5.3953305648085787E-41</v>
      </c>
      <c r="HM31" s="86">
        <f t="shared" si="47"/>
        <v>3.4765653661349172E-41</v>
      </c>
      <c r="HN31" s="86">
        <f t="shared" si="47"/>
        <v>6.0565095101607456E-42</v>
      </c>
      <c r="HO31" s="86">
        <f t="shared" si="47"/>
        <v>1.9095743113181106E-42</v>
      </c>
      <c r="HP31" s="86">
        <f t="shared" si="47"/>
        <v>6.7442258392913521E-43</v>
      </c>
      <c r="HQ31" s="86">
        <f t="shared" si="47"/>
        <v>9.6884749040781942E-47</v>
      </c>
      <c r="HS31" s="86">
        <f t="shared" si="55"/>
        <v>1.3708092283668807E-95</v>
      </c>
      <c r="HT31" s="86">
        <f t="shared" si="48"/>
        <v>8.7724250945244822E-96</v>
      </c>
      <c r="HU31" s="86">
        <f t="shared" si="48"/>
        <v>1.0116753704872483E-105</v>
      </c>
      <c r="HV31" s="86">
        <f t="shared" si="48"/>
        <v>1.8488321459035671E-112</v>
      </c>
      <c r="HW31" s="86">
        <f t="shared" si="48"/>
        <v>9.3701399646057579E-137</v>
      </c>
      <c r="HX31" s="86">
        <f t="shared" si="48"/>
        <v>3.6558629464364921E-117</v>
      </c>
      <c r="HY31" s="86">
        <f t="shared" si="48"/>
        <v>9.4907432950918577E-116</v>
      </c>
      <c r="HZ31" s="86">
        <f t="shared" si="48"/>
        <v>4.3358890179619272E-124</v>
      </c>
      <c r="IA31" s="86">
        <f t="shared" si="48"/>
        <v>1.1200552222406809E-123</v>
      </c>
      <c r="IB31" s="86">
        <f t="shared" si="48"/>
        <v>1.4627874936413519E-126</v>
      </c>
      <c r="IC31" s="86">
        <f t="shared" si="48"/>
        <v>1.4688885730624738E-129</v>
      </c>
      <c r="ID31" s="86">
        <f t="shared" si="48"/>
        <v>2.9424794645327863E-132</v>
      </c>
      <c r="IE31" s="86">
        <f t="shared" si="48"/>
        <v>9.8235816437997526E-134</v>
      </c>
      <c r="IF31" s="86">
        <f t="shared" si="48"/>
        <v>9.1373869485257107E-97</v>
      </c>
      <c r="IG31" s="86">
        <f t="shared" si="48"/>
        <v>9.7434571597062208E-70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2.1303380522050144E-171</v>
      </c>
      <c r="IY31" s="86">
        <f t="shared" si="57"/>
        <v>6.7442020517257386E-14</v>
      </c>
      <c r="IZ31" s="86">
        <f t="shared" si="50"/>
        <v>6.5041392411703624E-14</v>
      </c>
      <c r="JA31" s="86">
        <f t="shared" si="50"/>
        <v>1.3994390764850563E-14</v>
      </c>
      <c r="JB31" s="86">
        <f t="shared" si="50"/>
        <v>7.0254131792487529E-15</v>
      </c>
      <c r="JC31" s="86">
        <f t="shared" si="50"/>
        <v>1.5033531355993537E-15</v>
      </c>
      <c r="JD31" s="86">
        <f t="shared" si="50"/>
        <v>5.9451274730722393E-17</v>
      </c>
      <c r="JE31" s="86">
        <f t="shared" si="50"/>
        <v>6.5519233247054855E-18</v>
      </c>
      <c r="JF31" s="86">
        <f t="shared" si="50"/>
        <v>2.3810830269453213E-19</v>
      </c>
      <c r="JG31" s="86">
        <f t="shared" si="50"/>
        <v>6.9005975392827366E-19</v>
      </c>
      <c r="JH31" s="86">
        <f t="shared" si="50"/>
        <v>1.1350187692377512E-20</v>
      </c>
      <c r="JI31" s="86">
        <f t="shared" si="50"/>
        <v>1.5939617832732574E-19</v>
      </c>
      <c r="JJ31" s="86">
        <f t="shared" si="50"/>
        <v>1.5376490286680521E-17</v>
      </c>
      <c r="JK31" s="86">
        <f t="shared" si="50"/>
        <v>2.8305811722080639E-17</v>
      </c>
      <c r="JL31" s="86">
        <f t="shared" si="50"/>
        <v>6.0150310085115584E-17</v>
      </c>
      <c r="JM31" s="86">
        <f t="shared" si="50"/>
        <v>2.107674881921399E-20</v>
      </c>
    </row>
    <row r="32" spans="1:273" x14ac:dyDescent="0.25">
      <c r="B32" s="2">
        <v>5</v>
      </c>
      <c r="C32" s="37">
        <v>85.787999999999997</v>
      </c>
      <c r="D32" s="37">
        <v>85.619</v>
      </c>
      <c r="E32" s="37">
        <v>81.274000000000001</v>
      </c>
      <c r="F32" s="37">
        <v>79.225999999999999</v>
      </c>
      <c r="G32" s="37">
        <v>81.278999999999996</v>
      </c>
      <c r="H32" s="37">
        <v>85.525000000000006</v>
      </c>
      <c r="I32" s="37">
        <v>82.688999999999993</v>
      </c>
      <c r="J32" s="37">
        <v>85.370999999999995</v>
      </c>
      <c r="K32" s="37">
        <v>84.349000000000004</v>
      </c>
      <c r="L32" s="37">
        <v>87.159000000000006</v>
      </c>
      <c r="M32" s="37">
        <v>84.774000000000001</v>
      </c>
      <c r="N32" s="37">
        <v>82.983999999999995</v>
      </c>
      <c r="O32" s="37">
        <v>77.688999999999993</v>
      </c>
      <c r="P32" s="37">
        <v>76.887</v>
      </c>
      <c r="Q32" s="37">
        <v>78.387</v>
      </c>
      <c r="S32" s="4">
        <f t="shared" si="7"/>
        <v>83.705108279313521</v>
      </c>
      <c r="T32" s="4">
        <f t="shared" si="7"/>
        <v>83.987840745659867</v>
      </c>
      <c r="U32" s="4">
        <f t="shared" si="7"/>
        <v>80.496716764037416</v>
      </c>
      <c r="V32" s="4">
        <f t="shared" si="7"/>
        <v>77.676615959543412</v>
      </c>
      <c r="W32" s="4">
        <f t="shared" si="7"/>
        <v>79.807503027004898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2.0828917206864759</v>
      </c>
      <c r="AJ32" s="4">
        <f t="shared" si="8"/>
        <v>1.6311592543401332</v>
      </c>
      <c r="AK32" s="4">
        <f t="shared" si="8"/>
        <v>0.7772832359625852</v>
      </c>
      <c r="AL32" s="4">
        <f t="shared" si="8"/>
        <v>1.5493840404565873</v>
      </c>
      <c r="AM32" s="4">
        <f t="shared" si="8"/>
        <v>1.471496972995098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83.70510827903955</v>
      </c>
      <c r="AZ32" s="2">
        <f t="shared" si="9"/>
        <v>83.987840745343277</v>
      </c>
      <c r="BA32" s="2">
        <f t="shared" si="9"/>
        <v>80.496716763963207</v>
      </c>
      <c r="BB32" s="2">
        <f t="shared" si="9"/>
        <v>77.676615959505199</v>
      </c>
      <c r="BC32" s="2">
        <f t="shared" si="9"/>
        <v>79.807503026995903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85.787999999999997</v>
      </c>
      <c r="BP32" s="2">
        <f t="shared" si="11"/>
        <v>85.619</v>
      </c>
      <c r="BQ32" s="2">
        <f t="shared" si="12"/>
        <v>81.274000000000001</v>
      </c>
      <c r="BR32" s="2">
        <f t="shared" si="13"/>
        <v>79.225999999999999</v>
      </c>
      <c r="BS32" s="2">
        <f t="shared" si="14"/>
        <v>81.278999999999996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83.862359156785246</v>
      </c>
      <c r="DL32" s="2">
        <f t="shared" si="41"/>
        <v>84.057589217758974</v>
      </c>
      <c r="DM32" s="2">
        <f t="shared" si="41"/>
        <v>80.557534279673831</v>
      </c>
      <c r="DN32" s="2">
        <f t="shared" si="41"/>
        <v>77.689286335521189</v>
      </c>
      <c r="DO32" s="2">
        <f t="shared" si="41"/>
        <v>79.761175261324013</v>
      </c>
      <c r="DP32" s="2">
        <f t="shared" si="41"/>
        <v>81.066865721997303</v>
      </c>
      <c r="DQ32" s="2">
        <f t="shared" si="41"/>
        <v>80.671754860123272</v>
      </c>
      <c r="DR32" s="2">
        <f t="shared" si="41"/>
        <v>82.211065336765358</v>
      </c>
      <c r="DS32" s="2">
        <f t="shared" si="41"/>
        <v>81.09268847795164</v>
      </c>
      <c r="DT32" s="2">
        <f t="shared" si="41"/>
        <v>82.312611204481811</v>
      </c>
      <c r="DU32" s="2">
        <f t="shared" si="41"/>
        <v>80.100206258890466</v>
      </c>
      <c r="DV32" s="2">
        <f t="shared" si="41"/>
        <v>80.157086369770596</v>
      </c>
      <c r="DW32" s="2">
        <f t="shared" si="41"/>
        <v>77.664513294671195</v>
      </c>
      <c r="DX32" s="2">
        <f t="shared" si="41"/>
        <v>75.749320580296896</v>
      </c>
      <c r="DY32" s="2">
        <f t="shared" si="41"/>
        <v>76.885342245989321</v>
      </c>
      <c r="EA32" s="2">
        <f t="shared" si="42"/>
        <v>77.645481411941432</v>
      </c>
      <c r="EB32" s="2">
        <f t="shared" si="42"/>
        <v>81.505978353558561</v>
      </c>
      <c r="EC32" s="2">
        <f t="shared" si="42"/>
        <v>78.139961804665461</v>
      </c>
      <c r="ED32" s="2">
        <f t="shared" si="42"/>
        <v>77.181436942012652</v>
      </c>
      <c r="EE32" s="2">
        <f t="shared" si="42"/>
        <v>81.660714694664307</v>
      </c>
      <c r="EF32" s="2">
        <f t="shared" si="42"/>
        <v>78.348940619211433</v>
      </c>
      <c r="EG32" s="2">
        <f t="shared" si="42"/>
        <v>75.49403645294727</v>
      </c>
      <c r="EH32" s="2">
        <f t="shared" si="42"/>
        <v>85.075212307448851</v>
      </c>
      <c r="EI32" s="2">
        <f t="shared" si="42"/>
        <v>85.319415554090739</v>
      </c>
      <c r="EJ32" s="2">
        <f t="shared" si="42"/>
        <v>88.184061098031762</v>
      </c>
      <c r="EK32" s="2">
        <f t="shared" si="42"/>
        <v>88.395412065157373</v>
      </c>
      <c r="EL32" s="2">
        <f t="shared" si="42"/>
        <v>83.14340774154789</v>
      </c>
      <c r="EM32" s="2">
        <f t="shared" si="42"/>
        <v>83.425343580034436</v>
      </c>
      <c r="EN32" s="2">
        <f t="shared" si="42"/>
        <v>78.020833903712955</v>
      </c>
      <c r="EO32" s="2">
        <f t="shared" si="42"/>
        <v>78.929372867835596</v>
      </c>
      <c r="EQ32" s="2">
        <f t="shared" si="43"/>
        <v>75.243572563904493</v>
      </c>
      <c r="ER32" s="2">
        <f t="shared" si="43"/>
        <v>77.400579625352421</v>
      </c>
      <c r="ES32" s="2">
        <f t="shared" si="43"/>
        <v>76.455845585808689</v>
      </c>
      <c r="ET32" s="2">
        <f t="shared" si="43"/>
        <v>73.044116966274828</v>
      </c>
      <c r="EU32" s="2">
        <f t="shared" si="43"/>
        <v>77.187249433093854</v>
      </c>
      <c r="EV32" s="2">
        <f t="shared" si="43"/>
        <v>77.952694562392608</v>
      </c>
      <c r="EW32" s="2">
        <f t="shared" si="43"/>
        <v>77.134443411859749</v>
      </c>
      <c r="EX32" s="2">
        <f t="shared" si="43"/>
        <v>83.515085028820394</v>
      </c>
      <c r="EY32" s="2">
        <f t="shared" si="43"/>
        <v>85.173545578873231</v>
      </c>
      <c r="EZ32" s="2">
        <f t="shared" si="43"/>
        <v>88.514732598660274</v>
      </c>
      <c r="FA32" s="2">
        <f t="shared" si="43"/>
        <v>87.603153613213394</v>
      </c>
      <c r="FB32" s="2">
        <f t="shared" si="43"/>
        <v>80.542388721642055</v>
      </c>
      <c r="FC32" s="2">
        <f t="shared" si="43"/>
        <v>80.850070836671634</v>
      </c>
      <c r="FD32" s="2">
        <f t="shared" si="43"/>
        <v>78.211277223021824</v>
      </c>
      <c r="FE32" s="2">
        <f t="shared" si="43"/>
        <v>82.059995862951638</v>
      </c>
      <c r="FG32" s="2">
        <f t="shared" si="44"/>
        <v>2.5293816272887418E-2</v>
      </c>
      <c r="FH32" s="2">
        <f t="shared" si="44"/>
        <v>2.7331680899435301E-2</v>
      </c>
      <c r="FI32" s="2">
        <f t="shared" si="44"/>
        <v>2.5155446721340992E-2</v>
      </c>
      <c r="FJ32" s="2">
        <f t="shared" si="44"/>
        <v>2.4937444799028718E-2</v>
      </c>
      <c r="FK32" s="2">
        <f t="shared" si="44"/>
        <v>2.4392579403803856E-2</v>
      </c>
      <c r="FL32" s="2">
        <f t="shared" si="44"/>
        <v>2.2490781160854904E-2</v>
      </c>
      <c r="FM32" s="2">
        <f t="shared" si="44"/>
        <v>2.2118598654128352E-2</v>
      </c>
      <c r="FN32" s="2">
        <f t="shared" si="44"/>
        <v>2.0377068608304252E-2</v>
      </c>
      <c r="FO32" s="2">
        <f t="shared" si="44"/>
        <v>2.0984683296326887E-2</v>
      </c>
      <c r="FP32" s="2">
        <f t="shared" si="44"/>
        <v>1.8745608671078901E-2</v>
      </c>
      <c r="FQ32" s="2">
        <f t="shared" si="44"/>
        <v>1.9082981041221803E-2</v>
      </c>
      <c r="FR32" s="2">
        <f t="shared" si="44"/>
        <v>2.1217982059666171E-2</v>
      </c>
      <c r="FS32" s="2">
        <f t="shared" si="44"/>
        <v>2.1328804666869886E-2</v>
      </c>
      <c r="FT32" s="2">
        <f t="shared" si="44"/>
        <v>2.2057544380283178E-2</v>
      </c>
      <c r="FU32" s="2">
        <f t="shared" si="44"/>
        <v>2.0444702903845743E-2</v>
      </c>
      <c r="FW32" s="2">
        <f t="shared" si="53"/>
        <v>9.6351558493518405E-7</v>
      </c>
      <c r="FX32" s="2">
        <f t="shared" si="45"/>
        <v>2.1090511338347589E-6</v>
      </c>
      <c r="FY32" s="2">
        <f t="shared" si="45"/>
        <v>1.4251513879082771E-6</v>
      </c>
      <c r="FZ32" s="2">
        <f t="shared" si="45"/>
        <v>1.4284123971891337E-6</v>
      </c>
      <c r="GA32" s="2">
        <f t="shared" si="45"/>
        <v>1.5426042458959935E-6</v>
      </c>
      <c r="GB32" s="2">
        <f t="shared" si="45"/>
        <v>1.6066663615787141E-6</v>
      </c>
      <c r="GC32" s="2">
        <f t="shared" si="45"/>
        <v>1.8192537249187656E-6</v>
      </c>
      <c r="GD32" s="2">
        <f t="shared" si="45"/>
        <v>2.2226217950908825E-6</v>
      </c>
      <c r="GE32" s="2">
        <f t="shared" si="45"/>
        <v>2.3125349207281713E-6</v>
      </c>
      <c r="GF32" s="2">
        <f t="shared" si="45"/>
        <v>1.8892202865116415E-6</v>
      </c>
      <c r="GG32" s="2">
        <f t="shared" si="45"/>
        <v>1.5321542461782335E-6</v>
      </c>
      <c r="GH32" s="2">
        <f t="shared" si="45"/>
        <v>1.3920177553038677E-6</v>
      </c>
      <c r="GI32" s="2">
        <f t="shared" si="45"/>
        <v>1.1133407092732253E-6</v>
      </c>
      <c r="GJ32" s="2">
        <f t="shared" si="45"/>
        <v>1.0471844467109948E-6</v>
      </c>
      <c r="GK32" s="2">
        <f t="shared" si="45"/>
        <v>9.5012054764535071E-7</v>
      </c>
      <c r="GM32" s="86">
        <f t="shared" si="54"/>
        <v>1.7072698772947709E-13</v>
      </c>
      <c r="GN32" s="86">
        <f t="shared" si="46"/>
        <v>1.6822668242696846E-13</v>
      </c>
      <c r="GO32" s="86">
        <f t="shared" si="46"/>
        <v>3.7681393438284396E-14</v>
      </c>
      <c r="GP32" s="86">
        <f t="shared" si="46"/>
        <v>1.940255222378952E-14</v>
      </c>
      <c r="GQ32" s="86">
        <f t="shared" si="46"/>
        <v>4.3901244969897766E-15</v>
      </c>
      <c r="GR32" s="86">
        <f t="shared" si="46"/>
        <v>1.9279850385480039E-16</v>
      </c>
      <c r="GS32" s="86">
        <f t="shared" si="46"/>
        <v>2.3070772789311946E-17</v>
      </c>
      <c r="GT32" s="86">
        <f t="shared" si="46"/>
        <v>9.2954835993146578E-19</v>
      </c>
      <c r="GU32" s="86">
        <f t="shared" si="46"/>
        <v>2.6098357341703312E-18</v>
      </c>
      <c r="GV32" s="86">
        <f t="shared" si="46"/>
        <v>4.8428527843043781E-20</v>
      </c>
      <c r="GW32" s="86">
        <f t="shared" si="46"/>
        <v>6.1796404068782661E-19</v>
      </c>
      <c r="GX32" s="86">
        <f t="shared" si="46"/>
        <v>5.1655908623609335E-17</v>
      </c>
      <c r="GY32" s="86">
        <f t="shared" si="46"/>
        <v>9.2990517092871304E-17</v>
      </c>
      <c r="GZ32" s="86">
        <f t="shared" si="46"/>
        <v>1.9381348884216205E-16</v>
      </c>
      <c r="HA32" s="86">
        <f t="shared" si="46"/>
        <v>9.062487747999216E-20</v>
      </c>
      <c r="HC32" s="86">
        <f t="shared" si="58"/>
        <v>2.6230170973846165E-30</v>
      </c>
      <c r="HD32" s="86">
        <f t="shared" si="47"/>
        <v>2.2247401038921142E-31</v>
      </c>
      <c r="HE32" s="86">
        <f t="shared" si="47"/>
        <v>5.9247778318372994E-34</v>
      </c>
      <c r="HF32" s="86">
        <f t="shared" si="47"/>
        <v>4.0253523542185723E-36</v>
      </c>
      <c r="HG32" s="86">
        <f t="shared" si="47"/>
        <v>9.8631635787757858E-43</v>
      </c>
      <c r="HH32" s="86">
        <f t="shared" si="47"/>
        <v>8.2557055357326843E-37</v>
      </c>
      <c r="HI32" s="86">
        <f t="shared" si="47"/>
        <v>2.4258213546422531E-36</v>
      </c>
      <c r="HJ32" s="86">
        <f t="shared" si="47"/>
        <v>1.8952301563047644E-39</v>
      </c>
      <c r="HK32" s="86">
        <f t="shared" si="47"/>
        <v>4.1339365205902566E-39</v>
      </c>
      <c r="HL32" s="86">
        <f t="shared" si="47"/>
        <v>4.9114805604954607E-40</v>
      </c>
      <c r="HM32" s="86">
        <f t="shared" si="47"/>
        <v>3.1261664094460096E-40</v>
      </c>
      <c r="HN32" s="86">
        <f t="shared" si="47"/>
        <v>5.6294123500489711E-41</v>
      </c>
      <c r="HO32" s="86">
        <f t="shared" si="47"/>
        <v>1.7854233557492102E-41</v>
      </c>
      <c r="HP32" s="86">
        <f t="shared" si="47"/>
        <v>6.5382955034818825E-42</v>
      </c>
      <c r="HQ32" s="86">
        <f t="shared" si="47"/>
        <v>1.2052007343282037E-45</v>
      </c>
      <c r="HS32" s="86">
        <f t="shared" si="55"/>
        <v>4.4666167691445102E-94</v>
      </c>
      <c r="HT32" s="86">
        <f t="shared" si="48"/>
        <v>3.2731111242894798E-94</v>
      </c>
      <c r="HU32" s="86">
        <f t="shared" si="48"/>
        <v>5.3345139335655215E-104</v>
      </c>
      <c r="HV32" s="86">
        <f t="shared" si="48"/>
        <v>1.2958718115073947E-110</v>
      </c>
      <c r="HW32" s="86">
        <f t="shared" si="48"/>
        <v>1.6609595610324701E-134</v>
      </c>
      <c r="HX32" s="86">
        <f t="shared" si="48"/>
        <v>3.0738493020473392E-115</v>
      </c>
      <c r="HY32" s="86">
        <f t="shared" si="48"/>
        <v>7.9136685824387372E-114</v>
      </c>
      <c r="HZ32" s="86">
        <f t="shared" si="48"/>
        <v>5.2244497767452084E-122</v>
      </c>
      <c r="IA32" s="86">
        <f t="shared" si="48"/>
        <v>1.3477716335927112E-121</v>
      </c>
      <c r="IB32" s="86">
        <f t="shared" si="48"/>
        <v>1.8777584267311906E-124</v>
      </c>
      <c r="IC32" s="86">
        <f t="shared" si="48"/>
        <v>1.9216749918839198E-127</v>
      </c>
      <c r="ID32" s="86">
        <f t="shared" si="48"/>
        <v>4.1635467476498809E-130</v>
      </c>
      <c r="IE32" s="86">
        <f t="shared" si="48"/>
        <v>1.4046334243820222E-131</v>
      </c>
      <c r="IF32" s="86">
        <f t="shared" si="48"/>
        <v>3.1674228422230109E-95</v>
      </c>
      <c r="IG32" s="86">
        <f t="shared" si="48"/>
        <v>1.233915279706797E-68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3.5961467561938911E-169</v>
      </c>
      <c r="IY32" s="86">
        <f t="shared" si="57"/>
        <v>1.7072698772947709E-13</v>
      </c>
      <c r="IZ32" s="86">
        <f t="shared" si="50"/>
        <v>1.6822668242696846E-13</v>
      </c>
      <c r="JA32" s="86">
        <f t="shared" si="50"/>
        <v>3.7681393438284396E-14</v>
      </c>
      <c r="JB32" s="86">
        <f t="shared" si="50"/>
        <v>1.940255222378952E-14</v>
      </c>
      <c r="JC32" s="86">
        <f t="shared" si="50"/>
        <v>4.3901244969897766E-15</v>
      </c>
      <c r="JD32" s="86">
        <f t="shared" si="50"/>
        <v>1.9279850385480039E-16</v>
      </c>
      <c r="JE32" s="86">
        <f t="shared" si="50"/>
        <v>2.3070772789311946E-17</v>
      </c>
      <c r="JF32" s="86">
        <f t="shared" si="50"/>
        <v>9.2954835993146578E-19</v>
      </c>
      <c r="JG32" s="86">
        <f t="shared" si="50"/>
        <v>2.6098357341703312E-18</v>
      </c>
      <c r="JH32" s="86">
        <f t="shared" si="50"/>
        <v>4.8428527843043781E-20</v>
      </c>
      <c r="JI32" s="86">
        <f t="shared" si="50"/>
        <v>6.1796404068782661E-19</v>
      </c>
      <c r="JJ32" s="86">
        <f t="shared" si="50"/>
        <v>5.1655908623609335E-17</v>
      </c>
      <c r="JK32" s="86">
        <f t="shared" si="50"/>
        <v>9.2990517092871304E-17</v>
      </c>
      <c r="JL32" s="86">
        <f t="shared" si="50"/>
        <v>1.9381348884216205E-16</v>
      </c>
      <c r="JM32" s="86">
        <f t="shared" si="50"/>
        <v>9.062487747999216E-20</v>
      </c>
    </row>
    <row r="33" spans="2:273" x14ac:dyDescent="0.25">
      <c r="B33" s="2">
        <v>6</v>
      </c>
      <c r="C33" s="37">
        <v>85.242000000000004</v>
      </c>
      <c r="D33" s="37">
        <v>85.19</v>
      </c>
      <c r="E33" s="37">
        <v>81.355000000000004</v>
      </c>
      <c r="F33" s="37">
        <v>78.805999999999997</v>
      </c>
      <c r="G33" s="37">
        <v>80.426000000000002</v>
      </c>
      <c r="H33" s="37">
        <v>84.540999999999997</v>
      </c>
      <c r="I33" s="37">
        <v>82.114999999999995</v>
      </c>
      <c r="J33" s="37">
        <v>85.516000000000005</v>
      </c>
      <c r="K33" s="37">
        <v>84.349000000000004</v>
      </c>
      <c r="L33" s="37">
        <v>86.27</v>
      </c>
      <c r="M33" s="37">
        <v>84.257999999999996</v>
      </c>
      <c r="N33" s="37">
        <v>82.474999999999994</v>
      </c>
      <c r="O33" s="37">
        <v>78.049000000000007</v>
      </c>
      <c r="P33" s="37">
        <v>77.531999999999996</v>
      </c>
      <c r="Q33" s="37">
        <v>79.177000000000007</v>
      </c>
      <c r="S33" s="4">
        <f t="shared" si="7"/>
        <v>83.694870890511581</v>
      </c>
      <c r="T33" s="4">
        <f t="shared" si="7"/>
        <v>84.037892507240102</v>
      </c>
      <c r="U33" s="4">
        <f t="shared" si="7"/>
        <v>80.59734784485768</v>
      </c>
      <c r="V33" s="4">
        <f t="shared" si="7"/>
        <v>77.757086950749709</v>
      </c>
      <c r="W33" s="4">
        <f t="shared" si="7"/>
        <v>79.919984652479243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1.5471291094884236</v>
      </c>
      <c r="AJ33" s="4">
        <f t="shared" si="8"/>
        <v>1.152107492759896</v>
      </c>
      <c r="AK33" s="4">
        <f t="shared" si="8"/>
        <v>0.75765215514232409</v>
      </c>
      <c r="AL33" s="4">
        <f t="shared" si="8"/>
        <v>1.0489130492502881</v>
      </c>
      <c r="AM33" s="4">
        <f t="shared" si="8"/>
        <v>0.5060153475207585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83.694870889839251</v>
      </c>
      <c r="AZ33" s="2">
        <f t="shared" si="9"/>
        <v>84.037892506447122</v>
      </c>
      <c r="BA33" s="2">
        <f t="shared" si="9"/>
        <v>80.597347844664228</v>
      </c>
      <c r="BB33" s="2">
        <f t="shared" si="9"/>
        <v>77.757086950647619</v>
      </c>
      <c r="BC33" s="2">
        <f t="shared" si="9"/>
        <v>79.919984652453849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85.242000000000004</v>
      </c>
      <c r="BP33" s="2">
        <f t="shared" si="11"/>
        <v>85.19</v>
      </c>
      <c r="BQ33" s="2">
        <f t="shared" si="12"/>
        <v>81.355000000000004</v>
      </c>
      <c r="BR33" s="2">
        <f t="shared" si="13"/>
        <v>78.805999999999997</v>
      </c>
      <c r="BS33" s="2">
        <f t="shared" si="14"/>
        <v>80.426000000000002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83.869898814229259</v>
      </c>
      <c r="DL33" s="2">
        <f t="shared" si="41"/>
        <v>84.119954334038042</v>
      </c>
      <c r="DM33" s="2">
        <f t="shared" si="41"/>
        <v>80.670098912715204</v>
      </c>
      <c r="DN33" s="2">
        <f t="shared" si="41"/>
        <v>77.776864165518759</v>
      </c>
      <c r="DO33" s="2">
        <f t="shared" si="41"/>
        <v>79.876542160278717</v>
      </c>
      <c r="DP33" s="2">
        <f t="shared" si="41"/>
        <v>81.109118758434548</v>
      </c>
      <c r="DQ33" s="2">
        <f t="shared" si="41"/>
        <v>80.670806543385481</v>
      </c>
      <c r="DR33" s="2">
        <f t="shared" si="41"/>
        <v>82.322880523380547</v>
      </c>
      <c r="DS33" s="2">
        <f t="shared" si="41"/>
        <v>81.227786628734009</v>
      </c>
      <c r="DT33" s="2">
        <f t="shared" si="41"/>
        <v>82.419147899159682</v>
      </c>
      <c r="DU33" s="2">
        <f t="shared" si="41"/>
        <v>80.245606448553815</v>
      </c>
      <c r="DV33" s="2">
        <f t="shared" si="41"/>
        <v>80.264719973009463</v>
      </c>
      <c r="DW33" s="2">
        <f t="shared" si="41"/>
        <v>77.715332749753813</v>
      </c>
      <c r="DX33" s="2">
        <f t="shared" si="41"/>
        <v>75.835013495276655</v>
      </c>
      <c r="DY33" s="2">
        <f t="shared" si="41"/>
        <v>76.945845683728052</v>
      </c>
      <c r="EA33" s="2">
        <f t="shared" si="42"/>
        <v>77.543664663912892</v>
      </c>
      <c r="EB33" s="2">
        <f t="shared" si="42"/>
        <v>81.374787307313895</v>
      </c>
      <c r="EC33" s="2">
        <f t="shared" si="42"/>
        <v>78.026202025121762</v>
      </c>
      <c r="ED33" s="2">
        <f t="shared" si="42"/>
        <v>77.052068093958567</v>
      </c>
      <c r="EE33" s="2">
        <f t="shared" si="42"/>
        <v>81.504910903425099</v>
      </c>
      <c r="EF33" s="2">
        <f t="shared" si="42"/>
        <v>78.19646170944695</v>
      </c>
      <c r="EG33" s="2">
        <f t="shared" si="42"/>
        <v>75.361645695449866</v>
      </c>
      <c r="EH33" s="2">
        <f t="shared" si="42"/>
        <v>84.887662956319929</v>
      </c>
      <c r="EI33" s="2">
        <f t="shared" si="42"/>
        <v>85.124772084864873</v>
      </c>
      <c r="EJ33" s="2">
        <f t="shared" si="42"/>
        <v>87.970120885748472</v>
      </c>
      <c r="EK33" s="2">
        <f t="shared" si="42"/>
        <v>88.181995927664275</v>
      </c>
      <c r="EL33" s="2">
        <f t="shared" si="42"/>
        <v>82.983903758907857</v>
      </c>
      <c r="EM33" s="2">
        <f t="shared" si="42"/>
        <v>83.260802008032144</v>
      </c>
      <c r="EN33" s="2">
        <f t="shared" si="42"/>
        <v>77.913621357101135</v>
      </c>
      <c r="EO33" s="2">
        <f t="shared" si="42"/>
        <v>78.850148413664513</v>
      </c>
      <c r="EQ33" s="2">
        <f t="shared" si="43"/>
        <v>75.163548200240555</v>
      </c>
      <c r="ER33" s="2">
        <f t="shared" si="43"/>
        <v>77.309325306545318</v>
      </c>
      <c r="ES33" s="2">
        <f t="shared" si="43"/>
        <v>76.35811767986651</v>
      </c>
      <c r="ET33" s="2">
        <f t="shared" si="43"/>
        <v>72.953894074624159</v>
      </c>
      <c r="EU33" s="2">
        <f t="shared" si="43"/>
        <v>77.074632155438735</v>
      </c>
      <c r="EV33" s="2">
        <f t="shared" si="43"/>
        <v>77.803958978655729</v>
      </c>
      <c r="EW33" s="2">
        <f t="shared" si="43"/>
        <v>76.98594189041313</v>
      </c>
      <c r="EX33" s="2">
        <f t="shared" si="43"/>
        <v>83.342955843763363</v>
      </c>
      <c r="EY33" s="2">
        <f t="shared" si="43"/>
        <v>84.980272832294958</v>
      </c>
      <c r="EZ33" s="2">
        <f t="shared" si="43"/>
        <v>88.297586840463438</v>
      </c>
      <c r="FA33" s="2">
        <f t="shared" si="43"/>
        <v>87.397373577831033</v>
      </c>
      <c r="FB33" s="2">
        <f t="shared" si="43"/>
        <v>80.40763614994124</v>
      </c>
      <c r="FC33" s="2">
        <f t="shared" si="43"/>
        <v>80.71012883304148</v>
      </c>
      <c r="FD33" s="2">
        <f t="shared" si="43"/>
        <v>78.10209576949795</v>
      </c>
      <c r="FE33" s="2">
        <f t="shared" si="43"/>
        <v>81.948091030818532</v>
      </c>
      <c r="FG33" s="2">
        <f t="shared" si="44"/>
        <v>2.766660317982993E-2</v>
      </c>
      <c r="FH33" s="2">
        <f t="shared" si="44"/>
        <v>2.9889775484319519E-2</v>
      </c>
      <c r="FI33" s="2">
        <f t="shared" si="44"/>
        <v>2.7515619752422268E-2</v>
      </c>
      <c r="FJ33" s="2">
        <f t="shared" si="44"/>
        <v>2.7277736446426969E-2</v>
      </c>
      <c r="FK33" s="2">
        <f t="shared" si="44"/>
        <v>2.6683136649357012E-2</v>
      </c>
      <c r="FL33" s="2">
        <f t="shared" si="44"/>
        <v>2.4607256609298765E-2</v>
      </c>
      <c r="FM33" s="2">
        <f t="shared" si="44"/>
        <v>2.4200917303517793E-2</v>
      </c>
      <c r="FN33" s="2">
        <f t="shared" si="44"/>
        <v>2.2299172532142926E-2</v>
      </c>
      <c r="FO33" s="2">
        <f t="shared" si="44"/>
        <v>2.2962758105012474E-2</v>
      </c>
      <c r="FP33" s="2">
        <f t="shared" si="44"/>
        <v>2.0517045232783627E-2</v>
      </c>
      <c r="FQ33" s="2">
        <f t="shared" si="44"/>
        <v>2.0885620289290974E-2</v>
      </c>
      <c r="FR33" s="2">
        <f t="shared" si="44"/>
        <v>2.3217526730959857E-2</v>
      </c>
      <c r="FS33" s="2">
        <f t="shared" si="44"/>
        <v>2.3338544037280876E-2</v>
      </c>
      <c r="FT33" s="2">
        <f t="shared" si="44"/>
        <v>2.4134257034556812E-2</v>
      </c>
      <c r="FU33" s="2">
        <f t="shared" si="44"/>
        <v>2.2373040852276482E-2</v>
      </c>
      <c r="FW33" s="2">
        <f t="shared" si="53"/>
        <v>1.0564737323176314E-6</v>
      </c>
      <c r="FX33" s="2">
        <f t="shared" si="45"/>
        <v>2.3125281122535536E-6</v>
      </c>
      <c r="FY33" s="2">
        <f t="shared" si="45"/>
        <v>1.5626472081868282E-6</v>
      </c>
      <c r="FZ33" s="2">
        <f t="shared" si="45"/>
        <v>1.5662228327763145E-6</v>
      </c>
      <c r="GA33" s="2">
        <f t="shared" si="45"/>
        <v>1.6914316691710166E-6</v>
      </c>
      <c r="GB33" s="2">
        <f t="shared" si="45"/>
        <v>1.7616743608736632E-6</v>
      </c>
      <c r="GC33" s="2">
        <f t="shared" si="45"/>
        <v>1.9947716925067296E-6</v>
      </c>
      <c r="GD33" s="2">
        <f t="shared" si="45"/>
        <v>2.4370558140008313E-6</v>
      </c>
      <c r="GE33" s="2">
        <f t="shared" si="45"/>
        <v>2.5356435526727486E-6</v>
      </c>
      <c r="GF33" s="2">
        <f t="shared" si="45"/>
        <v>2.0714884743041626E-6</v>
      </c>
      <c r="GG33" s="2">
        <f t="shared" si="45"/>
        <v>1.6799734757298278E-6</v>
      </c>
      <c r="GH33" s="2">
        <f t="shared" si="45"/>
        <v>1.5263169123514795E-6</v>
      </c>
      <c r="GI33" s="2">
        <f t="shared" si="45"/>
        <v>1.2207536814717408E-6</v>
      </c>
      <c r="GJ33" s="2">
        <f t="shared" si="45"/>
        <v>1.148214797154194E-6</v>
      </c>
      <c r="GK33" s="2">
        <f t="shared" si="45"/>
        <v>1.0417863687044464E-6</v>
      </c>
      <c r="GM33" s="86">
        <f t="shared" si="54"/>
        <v>4.2582401605625957E-13</v>
      </c>
      <c r="GN33" s="86">
        <f t="shared" si="46"/>
        <v>4.2841088358091125E-13</v>
      </c>
      <c r="GO33" s="86">
        <f t="shared" si="46"/>
        <v>9.9847056914438952E-14</v>
      </c>
      <c r="GP33" s="86">
        <f t="shared" si="46"/>
        <v>5.2707958576002944E-14</v>
      </c>
      <c r="GQ33" s="86">
        <f t="shared" si="46"/>
        <v>1.2597299813367769E-14</v>
      </c>
      <c r="GR33" s="86">
        <f t="shared" si="46"/>
        <v>6.1329594855752698E-16</v>
      </c>
      <c r="GS33" s="86">
        <f t="shared" si="46"/>
        <v>7.9561918130781677E-17</v>
      </c>
      <c r="GT33" s="86">
        <f t="shared" si="46"/>
        <v>3.5481608873255E-18</v>
      </c>
      <c r="GU33" s="86">
        <f t="shared" si="46"/>
        <v>9.6556804112679451E-18</v>
      </c>
      <c r="GV33" s="86">
        <f t="shared" si="46"/>
        <v>2.0177185740407525E-19</v>
      </c>
      <c r="GW33" s="86">
        <f t="shared" si="46"/>
        <v>2.3435513541780446E-18</v>
      </c>
      <c r="GX33" s="86">
        <f t="shared" si="46"/>
        <v>1.7014204511751781E-16</v>
      </c>
      <c r="GY33" s="86">
        <f t="shared" si="46"/>
        <v>2.996471718406572E-16</v>
      </c>
      <c r="GZ33" s="86">
        <f t="shared" si="46"/>
        <v>6.1269392479888276E-16</v>
      </c>
      <c r="HA33" s="86">
        <f t="shared" si="46"/>
        <v>3.8027222252822258E-19</v>
      </c>
      <c r="HC33" s="86">
        <f t="shared" si="58"/>
        <v>1.2510419246545387E-29</v>
      </c>
      <c r="HD33" s="86">
        <f t="shared" si="47"/>
        <v>1.1595746522777099E-30</v>
      </c>
      <c r="HE33" s="86">
        <f t="shared" si="47"/>
        <v>3.556867377163681E-33</v>
      </c>
      <c r="HF33" s="86">
        <f t="shared" si="47"/>
        <v>2.7524599517670882E-35</v>
      </c>
      <c r="HG33" s="86">
        <f t="shared" si="47"/>
        <v>9.9741787282130531E-42</v>
      </c>
      <c r="HH33" s="86">
        <f t="shared" si="47"/>
        <v>5.9958236062977365E-36</v>
      </c>
      <c r="HI33" s="86">
        <f t="shared" si="47"/>
        <v>1.7534972329595266E-35</v>
      </c>
      <c r="HJ33" s="86">
        <f t="shared" si="47"/>
        <v>1.6405012426035126E-38</v>
      </c>
      <c r="HK33" s="86">
        <f t="shared" si="47"/>
        <v>3.5546501535676884E-38</v>
      </c>
      <c r="HL33" s="86">
        <f t="shared" si="47"/>
        <v>4.3518511840746894E-39</v>
      </c>
      <c r="HM33" s="86">
        <f t="shared" si="47"/>
        <v>2.7373340533257989E-39</v>
      </c>
      <c r="HN33" s="86">
        <f t="shared" si="47"/>
        <v>5.093643863940084E-40</v>
      </c>
      <c r="HO33" s="86">
        <f t="shared" si="47"/>
        <v>1.6253706985336352E-40</v>
      </c>
      <c r="HP33" s="86">
        <f t="shared" si="47"/>
        <v>6.1681312164521645E-41</v>
      </c>
      <c r="HQ33" s="86">
        <f t="shared" si="47"/>
        <v>1.4537959899158953E-44</v>
      </c>
      <c r="HS33" s="86">
        <f t="shared" si="55"/>
        <v>1.4148745528128833E-92</v>
      </c>
      <c r="HT33" s="86">
        <f t="shared" si="48"/>
        <v>1.1846507106341667E-92</v>
      </c>
      <c r="HU33" s="86">
        <f t="shared" si="48"/>
        <v>2.7214558181076486E-102</v>
      </c>
      <c r="HV33" s="86">
        <f t="shared" si="48"/>
        <v>8.7648379471772564E-109</v>
      </c>
      <c r="HW33" s="86">
        <f t="shared" si="48"/>
        <v>2.8191216048420065E-132</v>
      </c>
      <c r="HX33" s="86">
        <f t="shared" si="48"/>
        <v>2.4901289639493415E-113</v>
      </c>
      <c r="HY33" s="86">
        <f t="shared" si="48"/>
        <v>6.3556853067101082E-112</v>
      </c>
      <c r="HZ33" s="86">
        <f t="shared" si="48"/>
        <v>6.042022107487627E-120</v>
      </c>
      <c r="IA33" s="86">
        <f t="shared" si="48"/>
        <v>1.5564031159334465E-119</v>
      </c>
      <c r="IB33" s="86">
        <f t="shared" si="48"/>
        <v>2.3129469540664779E-122</v>
      </c>
      <c r="IC33" s="86">
        <f t="shared" si="48"/>
        <v>2.4139247249949783E-125</v>
      </c>
      <c r="ID33" s="86">
        <f t="shared" si="48"/>
        <v>5.6541837359426131E-128</v>
      </c>
      <c r="IE33" s="86">
        <f t="shared" si="48"/>
        <v>1.9281388997392474E-129</v>
      </c>
      <c r="IF33" s="86">
        <f t="shared" si="48"/>
        <v>1.0667040583841654E-93</v>
      </c>
      <c r="IG33" s="86">
        <f t="shared" si="48"/>
        <v>1.5306915530712006E-67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3.1689380686619899E-307</v>
      </c>
      <c r="IW33" s="86">
        <f t="shared" si="49"/>
        <v>5.8683875521646528E-167</v>
      </c>
      <c r="IY33" s="86">
        <f t="shared" si="57"/>
        <v>4.2582401605625957E-13</v>
      </c>
      <c r="IZ33" s="86">
        <f t="shared" si="50"/>
        <v>4.2841088358091125E-13</v>
      </c>
      <c r="JA33" s="86">
        <f t="shared" si="50"/>
        <v>9.9847056914438952E-14</v>
      </c>
      <c r="JB33" s="86">
        <f t="shared" si="50"/>
        <v>5.2707958576002944E-14</v>
      </c>
      <c r="JC33" s="86">
        <f t="shared" si="50"/>
        <v>1.2597299813367769E-14</v>
      </c>
      <c r="JD33" s="86">
        <f t="shared" si="50"/>
        <v>6.1329594855752698E-16</v>
      </c>
      <c r="JE33" s="86">
        <f t="shared" si="50"/>
        <v>7.9561918130781677E-17</v>
      </c>
      <c r="JF33" s="86">
        <f t="shared" si="50"/>
        <v>3.5481608873255E-18</v>
      </c>
      <c r="JG33" s="86">
        <f t="shared" si="50"/>
        <v>9.6556804112679451E-18</v>
      </c>
      <c r="JH33" s="86">
        <f t="shared" si="50"/>
        <v>2.0177185740407525E-19</v>
      </c>
      <c r="JI33" s="86">
        <f t="shared" si="50"/>
        <v>2.3435513541780446E-18</v>
      </c>
      <c r="JJ33" s="86">
        <f t="shared" si="50"/>
        <v>1.7014204511751781E-16</v>
      </c>
      <c r="JK33" s="86">
        <f t="shared" si="50"/>
        <v>2.996471718406572E-16</v>
      </c>
      <c r="JL33" s="86">
        <f t="shared" si="50"/>
        <v>6.1269392479888276E-16</v>
      </c>
      <c r="JM33" s="86">
        <f t="shared" si="50"/>
        <v>3.8027222252822258E-19</v>
      </c>
    </row>
    <row r="34" spans="2:273" x14ac:dyDescent="0.25">
      <c r="B34" s="2">
        <v>7</v>
      </c>
      <c r="C34" s="37">
        <v>84.045000000000002</v>
      </c>
      <c r="D34" s="37">
        <v>85.111000000000004</v>
      </c>
      <c r="E34" s="37">
        <v>81.918999999999997</v>
      </c>
      <c r="F34" s="37">
        <v>78.581000000000003</v>
      </c>
      <c r="G34" s="37">
        <v>81.016000000000005</v>
      </c>
      <c r="H34" s="37">
        <v>82.802999999999997</v>
      </c>
      <c r="I34" s="37">
        <v>82.606999999999999</v>
      </c>
      <c r="J34" s="37">
        <v>85.79</v>
      </c>
      <c r="K34" s="37">
        <v>83.46</v>
      </c>
      <c r="L34" s="37">
        <v>85.254000000000005</v>
      </c>
      <c r="M34" s="37">
        <v>84.161000000000001</v>
      </c>
      <c r="N34" s="37">
        <v>82.738</v>
      </c>
      <c r="O34" s="37">
        <v>78.852000000000004</v>
      </c>
      <c r="P34" s="37">
        <v>77.322999999999993</v>
      </c>
      <c r="Q34" s="37">
        <v>79.581000000000003</v>
      </c>
      <c r="R34" s="19"/>
      <c r="S34" s="4">
        <f t="shared" si="7"/>
        <v>83.682726501289807</v>
      </c>
      <c r="T34" s="4">
        <f t="shared" si="7"/>
        <v>84.086273976473578</v>
      </c>
      <c r="U34" s="4">
        <f t="shared" si="7"/>
        <v>80.696294616015223</v>
      </c>
      <c r="V34" s="4">
        <f t="shared" si="7"/>
        <v>77.836341956489107</v>
      </c>
      <c r="W34" s="4">
        <f t="shared" si="7"/>
        <v>80.031507154536158</v>
      </c>
      <c r="X34" s="4">
        <f t="shared" si="7"/>
        <v>81.067728159574671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>
        <f t="shared" si="7"/>
        <v>75.970491476268052</v>
      </c>
      <c r="AG34" s="4" t="e">
        <f t="shared" si="7"/>
        <v>#N/A</v>
      </c>
      <c r="AI34" s="4">
        <f t="shared" si="8"/>
        <v>0.36227349871019499</v>
      </c>
      <c r="AJ34" s="4">
        <f t="shared" si="8"/>
        <v>1.0247260235264264</v>
      </c>
      <c r="AK34" s="4">
        <f t="shared" si="8"/>
        <v>1.2227053839847741</v>
      </c>
      <c r="AL34" s="4">
        <f t="shared" si="8"/>
        <v>0.7446580435108956</v>
      </c>
      <c r="AM34" s="4">
        <f t="shared" si="8"/>
        <v>0.98449284546384774</v>
      </c>
      <c r="AN34" s="4">
        <f t="shared" si="8"/>
        <v>1.7352718404253267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1.3525085237319416</v>
      </c>
      <c r="AW34" s="4">
        <f t="shared" si="8"/>
        <v>0</v>
      </c>
      <c r="AY34" s="2">
        <f t="shared" si="51"/>
        <v>83.682726499664611</v>
      </c>
      <c r="AZ34" s="2">
        <f t="shared" si="9"/>
        <v>84.086273974518505</v>
      </c>
      <c r="BA34" s="2">
        <f t="shared" si="9"/>
        <v>80.69629461551915</v>
      </c>
      <c r="BB34" s="2">
        <f t="shared" si="9"/>
        <v>77.836341956220863</v>
      </c>
      <c r="BC34" s="2">
        <f t="shared" si="9"/>
        <v>80.031507154465757</v>
      </c>
      <c r="BD34" s="2">
        <f t="shared" si="9"/>
        <v>81.067728159570592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>
        <f t="shared" si="9"/>
        <v>75.970491476264741</v>
      </c>
      <c r="BM34" s="2" t="e">
        <f t="shared" si="9"/>
        <v>#N/A</v>
      </c>
      <c r="BO34" s="2">
        <f t="shared" si="10"/>
        <v>84.045000000000002</v>
      </c>
      <c r="BP34" s="2">
        <f t="shared" si="11"/>
        <v>85.111000000000004</v>
      </c>
      <c r="BQ34" s="2">
        <f t="shared" si="12"/>
        <v>81.918999999999997</v>
      </c>
      <c r="BR34" s="2">
        <f t="shared" si="13"/>
        <v>78.581000000000003</v>
      </c>
      <c r="BS34" s="2">
        <f t="shared" si="14"/>
        <v>81.016000000000005</v>
      </c>
      <c r="BT34" s="2">
        <f t="shared" si="15"/>
        <v>82.802999999999997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>
        <f t="shared" si="23"/>
        <v>77.322999999999993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83.877438471673258</v>
      </c>
      <c r="DL34" s="2">
        <f t="shared" si="41"/>
        <v>84.182319450317109</v>
      </c>
      <c r="DM34" s="2">
        <f t="shared" si="41"/>
        <v>80.782663545756577</v>
      </c>
      <c r="DN34" s="2">
        <f t="shared" si="41"/>
        <v>77.86444199551633</v>
      </c>
      <c r="DO34" s="2">
        <f t="shared" si="41"/>
        <v>79.991909059233421</v>
      </c>
      <c r="DP34" s="2">
        <f t="shared" si="41"/>
        <v>81.151371794871793</v>
      </c>
      <c r="DQ34" s="2">
        <f t="shared" si="41"/>
        <v>80.66985822664769</v>
      </c>
      <c r="DR34" s="2">
        <f t="shared" si="41"/>
        <v>82.434695709995736</v>
      </c>
      <c r="DS34" s="2">
        <f t="shared" si="41"/>
        <v>81.362884779516364</v>
      </c>
      <c r="DT34" s="2">
        <f t="shared" si="41"/>
        <v>82.525684593837553</v>
      </c>
      <c r="DU34" s="2">
        <f t="shared" si="41"/>
        <v>80.391006638217164</v>
      </c>
      <c r="DV34" s="2">
        <f t="shared" si="41"/>
        <v>80.372353576248329</v>
      </c>
      <c r="DW34" s="2">
        <f t="shared" si="41"/>
        <v>77.76615220483643</v>
      </c>
      <c r="DX34" s="2">
        <f t="shared" si="41"/>
        <v>75.920706410256415</v>
      </c>
      <c r="DY34" s="2">
        <f t="shared" si="41"/>
        <v>77.006349121466783</v>
      </c>
      <c r="EA34" s="2">
        <f t="shared" si="42"/>
        <v>77.441847915884352</v>
      </c>
      <c r="EB34" s="2">
        <f t="shared" si="42"/>
        <v>81.243596261069229</v>
      </c>
      <c r="EC34" s="2">
        <f t="shared" si="42"/>
        <v>77.912442245578049</v>
      </c>
      <c r="ED34" s="2">
        <f t="shared" si="42"/>
        <v>76.922699245904482</v>
      </c>
      <c r="EE34" s="2">
        <f t="shared" si="42"/>
        <v>81.349107112185905</v>
      </c>
      <c r="EF34" s="2">
        <f t="shared" si="42"/>
        <v>78.043982799682453</v>
      </c>
      <c r="EG34" s="2">
        <f t="shared" si="42"/>
        <v>75.229254937952447</v>
      </c>
      <c r="EH34" s="2">
        <f t="shared" si="42"/>
        <v>84.700113605190992</v>
      </c>
      <c r="EI34" s="2">
        <f t="shared" si="42"/>
        <v>84.930128615639006</v>
      </c>
      <c r="EJ34" s="2">
        <f t="shared" si="42"/>
        <v>87.756180673465195</v>
      </c>
      <c r="EK34" s="2">
        <f t="shared" si="42"/>
        <v>87.968579790171177</v>
      </c>
      <c r="EL34" s="2">
        <f t="shared" si="42"/>
        <v>82.824399776267811</v>
      </c>
      <c r="EM34" s="2">
        <f t="shared" si="42"/>
        <v>83.096260436029851</v>
      </c>
      <c r="EN34" s="2">
        <f t="shared" si="42"/>
        <v>77.806408810489316</v>
      </c>
      <c r="EO34" s="2">
        <f t="shared" si="42"/>
        <v>78.770923959493416</v>
      </c>
      <c r="EQ34" s="2">
        <f t="shared" si="43"/>
        <v>75.083523836576603</v>
      </c>
      <c r="ER34" s="2">
        <f t="shared" si="43"/>
        <v>77.218070987738201</v>
      </c>
      <c r="ES34" s="2">
        <f t="shared" si="43"/>
        <v>76.260389773924345</v>
      </c>
      <c r="ET34" s="2">
        <f t="shared" si="43"/>
        <v>72.863671182973491</v>
      </c>
      <c r="EU34" s="2">
        <f t="shared" si="43"/>
        <v>76.962014877783616</v>
      </c>
      <c r="EV34" s="2">
        <f t="shared" si="43"/>
        <v>77.655223394918849</v>
      </c>
      <c r="EW34" s="2">
        <f t="shared" si="43"/>
        <v>76.837440368966512</v>
      </c>
      <c r="EX34" s="2">
        <f t="shared" si="43"/>
        <v>83.170826658706318</v>
      </c>
      <c r="EY34" s="2">
        <f t="shared" si="43"/>
        <v>84.78700008571667</v>
      </c>
      <c r="EZ34" s="2">
        <f t="shared" si="43"/>
        <v>88.080441082266603</v>
      </c>
      <c r="FA34" s="2">
        <f t="shared" si="43"/>
        <v>87.191593542448672</v>
      </c>
      <c r="FB34" s="2">
        <f t="shared" si="43"/>
        <v>80.272883578240439</v>
      </c>
      <c r="FC34" s="2">
        <f t="shared" si="43"/>
        <v>80.570186829411313</v>
      </c>
      <c r="FD34" s="2">
        <f t="shared" si="43"/>
        <v>77.99291431597409</v>
      </c>
      <c r="FE34" s="2">
        <f t="shared" si="43"/>
        <v>81.836186198685439</v>
      </c>
      <c r="FG34" s="2">
        <f t="shared" si="44"/>
        <v>3.0255069591117081E-2</v>
      </c>
      <c r="FH34" s="2">
        <f t="shared" si="44"/>
        <v>3.2679249574380419E-2</v>
      </c>
      <c r="FI34" s="2">
        <f t="shared" si="44"/>
        <v>3.0090397416945327E-2</v>
      </c>
      <c r="FJ34" s="2">
        <f t="shared" si="44"/>
        <v>2.9830936973747887E-2</v>
      </c>
      <c r="FK34" s="2">
        <f t="shared" si="44"/>
        <v>2.9182352218107579E-2</v>
      </c>
      <c r="FL34" s="2">
        <f t="shared" si="44"/>
        <v>2.6917416676367857E-2</v>
      </c>
      <c r="FM34" s="2">
        <f t="shared" si="44"/>
        <v>2.647396512535001E-2</v>
      </c>
      <c r="FN34" s="2">
        <f t="shared" si="44"/>
        <v>2.4398066864277035E-2</v>
      </c>
      <c r="FO34" s="2">
        <f t="shared" si="44"/>
        <v>2.5122507045664922E-2</v>
      </c>
      <c r="FP34" s="2">
        <f t="shared" si="44"/>
        <v>2.2452050092285791E-2</v>
      </c>
      <c r="FQ34" s="2">
        <f t="shared" si="44"/>
        <v>2.2854575131926787E-2</v>
      </c>
      <c r="FR34" s="2">
        <f t="shared" si="44"/>
        <v>2.5400614830171732E-2</v>
      </c>
      <c r="FS34" s="2">
        <f t="shared" si="44"/>
        <v>2.553271366049685E-2</v>
      </c>
      <c r="FT34" s="2">
        <f t="shared" si="44"/>
        <v>2.64012132525175E-2</v>
      </c>
      <c r="FU34" s="2">
        <f t="shared" si="44"/>
        <v>2.4478713911909384E-2</v>
      </c>
      <c r="FW34" s="2">
        <f t="shared" si="53"/>
        <v>1.1584002942123999E-6</v>
      </c>
      <c r="FX34" s="2">
        <f t="shared" si="45"/>
        <v>2.5356360873321132E-6</v>
      </c>
      <c r="FY34" s="2">
        <f t="shared" si="45"/>
        <v>1.7134083337250685E-6</v>
      </c>
      <c r="FZ34" s="2">
        <f t="shared" si="45"/>
        <v>1.7173289269415298E-6</v>
      </c>
      <c r="GA34" s="2">
        <f t="shared" si="45"/>
        <v>1.8546176428639451E-6</v>
      </c>
      <c r="GB34" s="2">
        <f t="shared" si="45"/>
        <v>1.931637197095281E-6</v>
      </c>
      <c r="GC34" s="2">
        <f t="shared" si="45"/>
        <v>2.1872232461818328E-6</v>
      </c>
      <c r="GD34" s="2">
        <f t="shared" si="45"/>
        <v>2.6721779345460756E-6</v>
      </c>
      <c r="GE34" s="2">
        <f t="shared" si="45"/>
        <v>2.7802771885455033E-6</v>
      </c>
      <c r="GF34" s="2">
        <f t="shared" si="45"/>
        <v>2.2713414917009477E-6</v>
      </c>
      <c r="GG34" s="2">
        <f t="shared" si="45"/>
        <v>1.8420539876750378E-6</v>
      </c>
      <c r="GH34" s="2">
        <f t="shared" si="45"/>
        <v>1.6735729683538181E-6</v>
      </c>
      <c r="GI34" s="2">
        <f t="shared" si="45"/>
        <v>1.3385296369484682E-6</v>
      </c>
      <c r="GJ34" s="2">
        <f t="shared" si="45"/>
        <v>1.2589923501002759E-6</v>
      </c>
      <c r="GK34" s="2">
        <f t="shared" si="45"/>
        <v>1.1422959235118243E-6</v>
      </c>
      <c r="GM34" s="86">
        <f t="shared" si="54"/>
        <v>1.0464485140528614E-12</v>
      </c>
      <c r="GN34" s="86">
        <f t="shared" si="46"/>
        <v>1.0742126947846128E-12</v>
      </c>
      <c r="GO34" s="86">
        <f t="shared" si="46"/>
        <v>2.6036491754357255E-13</v>
      </c>
      <c r="GP34" s="86">
        <f t="shared" si="46"/>
        <v>1.4084046501980919E-13</v>
      </c>
      <c r="GQ34" s="86">
        <f t="shared" si="46"/>
        <v>3.5519476746079113E-14</v>
      </c>
      <c r="GR34" s="86">
        <f t="shared" si="46"/>
        <v>1.9136574102350187E-15</v>
      </c>
      <c r="GS34" s="86">
        <f t="shared" si="46"/>
        <v>2.6872121499231046E-16</v>
      </c>
      <c r="GT34" s="86">
        <f t="shared" si="46"/>
        <v>1.3242571164024478E-17</v>
      </c>
      <c r="GU34" s="86">
        <f t="shared" si="46"/>
        <v>3.4946177115027334E-17</v>
      </c>
      <c r="GV34" s="86">
        <f t="shared" si="46"/>
        <v>8.2088967322787123E-19</v>
      </c>
      <c r="GW34" s="86">
        <f t="shared" si="46"/>
        <v>8.6939148050315513E-18</v>
      </c>
      <c r="GX34" s="86">
        <f t="shared" si="46"/>
        <v>5.4945963970858889E-16</v>
      </c>
      <c r="GY34" s="86">
        <f t="shared" si="46"/>
        <v>9.4709553669145757E-16</v>
      </c>
      <c r="GZ34" s="86">
        <f t="shared" si="46"/>
        <v>1.9002915930939914E-15</v>
      </c>
      <c r="HA34" s="86">
        <f t="shared" si="46"/>
        <v>1.5572169861958591E-18</v>
      </c>
      <c r="HC34" s="86">
        <f t="shared" si="58"/>
        <v>5.8577509276442226E-29</v>
      </c>
      <c r="HD34" s="86">
        <f t="shared" si="47"/>
        <v>5.9249427611389447E-30</v>
      </c>
      <c r="HE34" s="86">
        <f t="shared" si="47"/>
        <v>2.0896998169272191E-32</v>
      </c>
      <c r="HF34" s="86">
        <f t="shared" si="47"/>
        <v>1.8387115830550928E-34</v>
      </c>
      <c r="HG34" s="86">
        <f t="shared" si="47"/>
        <v>9.8038905988900964E-41</v>
      </c>
      <c r="HH34" s="86">
        <f t="shared" si="47"/>
        <v>4.2499128466799396E-35</v>
      </c>
      <c r="HI34" s="86">
        <f t="shared" si="47"/>
        <v>1.2367933493799577E-34</v>
      </c>
      <c r="HJ34" s="86">
        <f t="shared" si="47"/>
        <v>1.3824001718043858E-37</v>
      </c>
      <c r="HK34" s="86">
        <f t="shared" si="47"/>
        <v>2.9753637266552014E-37</v>
      </c>
      <c r="HL34" s="86">
        <f t="shared" si="47"/>
        <v>3.753223902586164E-38</v>
      </c>
      <c r="HM34" s="86">
        <f t="shared" si="47"/>
        <v>2.3339904213096911E-38</v>
      </c>
      <c r="HN34" s="86">
        <f t="shared" si="47"/>
        <v>4.4866322991007133E-39</v>
      </c>
      <c r="HO34" s="86">
        <f t="shared" si="47"/>
        <v>1.4406938192624672E-39</v>
      </c>
      <c r="HP34" s="86">
        <f t="shared" si="47"/>
        <v>5.6624032154185303E-40</v>
      </c>
      <c r="HQ34" s="86">
        <f t="shared" si="47"/>
        <v>1.7005493768350066E-43</v>
      </c>
      <c r="HS34" s="86">
        <f t="shared" si="55"/>
        <v>4.3570768241478156E-91</v>
      </c>
      <c r="HT34" s="86">
        <f t="shared" si="48"/>
        <v>4.1591913161159275E-91</v>
      </c>
      <c r="HU34" s="86">
        <f t="shared" si="48"/>
        <v>1.343262802639943E-100</v>
      </c>
      <c r="HV34" s="86">
        <f t="shared" si="48"/>
        <v>5.7206258863460157E-107</v>
      </c>
      <c r="HW34" s="86">
        <f t="shared" si="48"/>
        <v>4.5815333410198032E-130</v>
      </c>
      <c r="HX34" s="86">
        <f t="shared" si="48"/>
        <v>1.9436059961543774E-111</v>
      </c>
      <c r="HY34" s="86">
        <f t="shared" si="48"/>
        <v>4.9164807780364696E-110</v>
      </c>
      <c r="HZ34" s="86">
        <f t="shared" si="48"/>
        <v>6.7066241023067277E-118</v>
      </c>
      <c r="IA34" s="86">
        <f t="shared" si="48"/>
        <v>1.7248738349366858E-117</v>
      </c>
      <c r="IB34" s="86">
        <f t="shared" si="48"/>
        <v>2.7337553131995439E-120</v>
      </c>
      <c r="IC34" s="86">
        <f t="shared" si="48"/>
        <v>2.9115262986796548E-123</v>
      </c>
      <c r="ID34" s="86">
        <f t="shared" si="48"/>
        <v>7.3694208631703208E-126</v>
      </c>
      <c r="IE34" s="86">
        <f t="shared" si="48"/>
        <v>2.5409510717287967E-127</v>
      </c>
      <c r="IF34" s="86">
        <f t="shared" si="48"/>
        <v>3.4900865793684198E-92</v>
      </c>
      <c r="IG34" s="86">
        <f t="shared" si="48"/>
        <v>1.8600327048694606E-66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3.9396019101421197E-303</v>
      </c>
      <c r="IW34" s="86">
        <f t="shared" si="49"/>
        <v>9.2574829222990954E-165</v>
      </c>
      <c r="IY34" s="86">
        <f t="shared" si="57"/>
        <v>1.0464485140528614E-12</v>
      </c>
      <c r="IZ34" s="86">
        <f t="shared" si="50"/>
        <v>1.0742126947846128E-12</v>
      </c>
      <c r="JA34" s="86">
        <f t="shared" si="50"/>
        <v>2.6036491754357255E-13</v>
      </c>
      <c r="JB34" s="86">
        <f t="shared" si="50"/>
        <v>1.4084046501980919E-13</v>
      </c>
      <c r="JC34" s="86">
        <f t="shared" si="50"/>
        <v>3.5519476746079113E-14</v>
      </c>
      <c r="JD34" s="86">
        <f t="shared" si="50"/>
        <v>1.9136574102350187E-15</v>
      </c>
      <c r="JE34" s="86">
        <f t="shared" si="50"/>
        <v>2.6872121499231046E-16</v>
      </c>
      <c r="JF34" s="86">
        <f t="shared" si="50"/>
        <v>1.3242571164024478E-17</v>
      </c>
      <c r="JG34" s="86">
        <f t="shared" si="50"/>
        <v>3.4946177115027334E-17</v>
      </c>
      <c r="JH34" s="86">
        <f t="shared" si="50"/>
        <v>8.2088967322787123E-19</v>
      </c>
      <c r="JI34" s="86">
        <f t="shared" si="50"/>
        <v>8.6939148050315513E-18</v>
      </c>
      <c r="JJ34" s="86">
        <f t="shared" si="50"/>
        <v>5.4945963970858889E-16</v>
      </c>
      <c r="JK34" s="86">
        <f t="shared" si="50"/>
        <v>9.4709553669145757E-16</v>
      </c>
      <c r="JL34" s="86">
        <f t="shared" si="50"/>
        <v>1.9002915930939914E-15</v>
      </c>
      <c r="JM34" s="86">
        <f t="shared" si="50"/>
        <v>1.5572169861958591E-18</v>
      </c>
    </row>
    <row r="35" spans="2:273" x14ac:dyDescent="0.25">
      <c r="B35" s="2">
        <v>8</v>
      </c>
      <c r="C35" s="37">
        <v>84.712000000000003</v>
      </c>
      <c r="D35" s="37">
        <v>83.302000000000007</v>
      </c>
      <c r="E35" s="37">
        <v>81.918999999999997</v>
      </c>
      <c r="F35" s="37">
        <v>79.387</v>
      </c>
      <c r="G35" s="37">
        <v>79.933999999999997</v>
      </c>
      <c r="H35" s="37">
        <v>82.459000000000003</v>
      </c>
      <c r="I35" s="37">
        <v>82.540999999999997</v>
      </c>
      <c r="J35" s="37">
        <v>84.887</v>
      </c>
      <c r="K35" s="37">
        <v>84</v>
      </c>
      <c r="L35" s="37">
        <v>84.905000000000001</v>
      </c>
      <c r="M35" s="37">
        <v>83.418999999999997</v>
      </c>
      <c r="N35" s="37">
        <v>82.41</v>
      </c>
      <c r="O35" s="37">
        <v>78.966999999999999</v>
      </c>
      <c r="P35" s="37">
        <v>78.403000000000006</v>
      </c>
      <c r="Q35" s="37">
        <v>78.951999999999998</v>
      </c>
      <c r="S35" s="4">
        <f t="shared" si="7"/>
        <v>83.668484862150422</v>
      </c>
      <c r="T35" s="4">
        <f t="shared" si="7"/>
        <v>84.132790141276416</v>
      </c>
      <c r="U35" s="4">
        <f t="shared" si="7"/>
        <v>80.793355070393545</v>
      </c>
      <c r="V35" s="4">
        <f t="shared" si="7"/>
        <v>77.914221479890685</v>
      </c>
      <c r="W35" s="4">
        <f t="shared" si="7"/>
        <v>80.141920061239674</v>
      </c>
      <c r="X35" s="4">
        <f t="shared" si="7"/>
        <v>81.096416470570915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80.540686153397488</v>
      </c>
      <c r="AE35" s="4">
        <f t="shared" si="7"/>
        <v>77.959808910517552</v>
      </c>
      <c r="AF35" s="4">
        <f t="shared" si="7"/>
        <v>76.055278763982656</v>
      </c>
      <c r="AG35" s="4" t="e">
        <f t="shared" si="7"/>
        <v>#N/A</v>
      </c>
      <c r="AI35" s="4">
        <f t="shared" si="8"/>
        <v>1.0435151378495817</v>
      </c>
      <c r="AJ35" s="4">
        <f t="shared" si="8"/>
        <v>-0.8307901412764096</v>
      </c>
      <c r="AK35" s="4">
        <f t="shared" si="8"/>
        <v>1.1256449296064517</v>
      </c>
      <c r="AL35" s="4">
        <f t="shared" si="8"/>
        <v>1.4727785201093155</v>
      </c>
      <c r="AM35" s="4">
        <f t="shared" si="8"/>
        <v>-0.2079200612396761</v>
      </c>
      <c r="AN35" s="4">
        <f t="shared" si="8"/>
        <v>1.362583529429088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1.869313846602509</v>
      </c>
      <c r="AU35" s="4">
        <f t="shared" si="8"/>
        <v>1.007191089482447</v>
      </c>
      <c r="AV35" s="4">
        <f t="shared" si="8"/>
        <v>2.3477212360173496</v>
      </c>
      <c r="AW35" s="4">
        <f t="shared" si="8"/>
        <v>0</v>
      </c>
      <c r="AY35" s="2">
        <f t="shared" si="51"/>
        <v>83.668484858280692</v>
      </c>
      <c r="AZ35" s="2">
        <f t="shared" si="9"/>
        <v>84.132790136531668</v>
      </c>
      <c r="BA35" s="2">
        <f t="shared" si="9"/>
        <v>80.793355069141981</v>
      </c>
      <c r="BB35" s="2">
        <f t="shared" si="9"/>
        <v>77.91422147919755</v>
      </c>
      <c r="BC35" s="2">
        <f t="shared" si="9"/>
        <v>80.141920061047955</v>
      </c>
      <c r="BD35" s="2">
        <f t="shared" si="9"/>
        <v>81.096416470558651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80.540686153394049</v>
      </c>
      <c r="BK35" s="2">
        <f t="shared" si="9"/>
        <v>77.959808910511882</v>
      </c>
      <c r="BL35" s="2">
        <f t="shared" si="9"/>
        <v>76.055278763972737</v>
      </c>
      <c r="BM35" s="2" t="e">
        <f t="shared" si="9"/>
        <v>#N/A</v>
      </c>
      <c r="BO35" s="2">
        <f t="shared" si="10"/>
        <v>84.712000000000003</v>
      </c>
      <c r="BP35" s="2">
        <f t="shared" si="11"/>
        <v>83.302000000000007</v>
      </c>
      <c r="BQ35" s="2">
        <f t="shared" si="12"/>
        <v>81.918999999999997</v>
      </c>
      <c r="BR35" s="2">
        <f t="shared" si="13"/>
        <v>79.387</v>
      </c>
      <c r="BS35" s="2">
        <f t="shared" si="14"/>
        <v>79.933999999999997</v>
      </c>
      <c r="BT35" s="2">
        <f t="shared" si="15"/>
        <v>82.459000000000003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82.41</v>
      </c>
      <c r="CA35" s="2">
        <f t="shared" si="22"/>
        <v>78.966999999999999</v>
      </c>
      <c r="CB35" s="2">
        <f t="shared" si="23"/>
        <v>78.403000000000006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83.884978129117258</v>
      </c>
      <c r="DL35" s="2">
        <f t="shared" si="41"/>
        <v>84.244684566596177</v>
      </c>
      <c r="DM35" s="2">
        <f t="shared" si="41"/>
        <v>80.89522817879795</v>
      </c>
      <c r="DN35" s="2">
        <f t="shared" si="41"/>
        <v>77.952019825513901</v>
      </c>
      <c r="DO35" s="2">
        <f t="shared" si="41"/>
        <v>80.107275958188126</v>
      </c>
      <c r="DP35" s="2">
        <f t="shared" si="41"/>
        <v>81.193624831309037</v>
      </c>
      <c r="DQ35" s="2">
        <f t="shared" si="41"/>
        <v>80.6689099099099</v>
      </c>
      <c r="DR35" s="2">
        <f t="shared" si="41"/>
        <v>82.546510896610926</v>
      </c>
      <c r="DS35" s="2">
        <f t="shared" si="41"/>
        <v>81.497982930298733</v>
      </c>
      <c r="DT35" s="2">
        <f t="shared" si="41"/>
        <v>82.632221288515424</v>
      </c>
      <c r="DU35" s="2">
        <f t="shared" si="41"/>
        <v>80.536406827880498</v>
      </c>
      <c r="DV35" s="2">
        <f t="shared" si="41"/>
        <v>80.479987179487196</v>
      </c>
      <c r="DW35" s="2">
        <f t="shared" si="41"/>
        <v>77.816971659919034</v>
      </c>
      <c r="DX35" s="2">
        <f t="shared" si="41"/>
        <v>76.006399325236174</v>
      </c>
      <c r="DY35" s="2">
        <f t="shared" si="41"/>
        <v>77.066852559205515</v>
      </c>
      <c r="EA35" s="2">
        <f t="shared" si="42"/>
        <v>77.340031167855813</v>
      </c>
      <c r="EB35" s="2">
        <f t="shared" si="42"/>
        <v>81.112405214824562</v>
      </c>
      <c r="EC35" s="2">
        <f t="shared" si="42"/>
        <v>77.79868246603435</v>
      </c>
      <c r="ED35" s="2">
        <f t="shared" si="42"/>
        <v>76.793330397850397</v>
      </c>
      <c r="EE35" s="2">
        <f t="shared" si="42"/>
        <v>81.193303320946697</v>
      </c>
      <c r="EF35" s="2">
        <f t="shared" si="42"/>
        <v>77.891503889917971</v>
      </c>
      <c r="EG35" s="2">
        <f t="shared" si="42"/>
        <v>75.096864180455029</v>
      </c>
      <c r="EH35" s="2">
        <f t="shared" si="42"/>
        <v>84.512564254062056</v>
      </c>
      <c r="EI35" s="2">
        <f t="shared" si="42"/>
        <v>84.73548514641314</v>
      </c>
      <c r="EJ35" s="2">
        <f t="shared" si="42"/>
        <v>87.542240461181905</v>
      </c>
      <c r="EK35" s="2">
        <f t="shared" si="42"/>
        <v>87.755163652678078</v>
      </c>
      <c r="EL35" s="2">
        <f t="shared" si="42"/>
        <v>82.664895793627778</v>
      </c>
      <c r="EM35" s="2">
        <f t="shared" si="42"/>
        <v>82.931718864027559</v>
      </c>
      <c r="EN35" s="2">
        <f t="shared" si="42"/>
        <v>77.699196263877511</v>
      </c>
      <c r="EO35" s="2">
        <f t="shared" si="42"/>
        <v>78.691699505322319</v>
      </c>
      <c r="EQ35" s="2">
        <f t="shared" si="43"/>
        <v>75.003499472912665</v>
      </c>
      <c r="ER35" s="2">
        <f t="shared" si="43"/>
        <v>77.126816668931099</v>
      </c>
      <c r="ES35" s="2">
        <f t="shared" si="43"/>
        <v>76.162661867982166</v>
      </c>
      <c r="ET35" s="2">
        <f t="shared" si="43"/>
        <v>72.773448291322822</v>
      </c>
      <c r="EU35" s="2">
        <f t="shared" si="43"/>
        <v>76.849397600128498</v>
      </c>
      <c r="EV35" s="2">
        <f t="shared" si="43"/>
        <v>77.50648781118197</v>
      </c>
      <c r="EW35" s="2">
        <f t="shared" si="43"/>
        <v>76.688938847519893</v>
      </c>
      <c r="EX35" s="2">
        <f t="shared" si="43"/>
        <v>82.998697473649287</v>
      </c>
      <c r="EY35" s="2">
        <f t="shared" si="43"/>
        <v>84.593727339138383</v>
      </c>
      <c r="EZ35" s="2">
        <f t="shared" si="43"/>
        <v>87.863295324069767</v>
      </c>
      <c r="FA35" s="2">
        <f t="shared" si="43"/>
        <v>86.985813507066311</v>
      </c>
      <c r="FB35" s="2">
        <f t="shared" si="43"/>
        <v>80.138131006539624</v>
      </c>
      <c r="FC35" s="2">
        <f t="shared" si="43"/>
        <v>80.430244825781159</v>
      </c>
      <c r="FD35" s="2">
        <f t="shared" si="43"/>
        <v>77.883732862450216</v>
      </c>
      <c r="FE35" s="2">
        <f t="shared" si="43"/>
        <v>81.724281366552347</v>
      </c>
      <c r="FG35" s="2">
        <f t="shared" si="44"/>
        <v>3.3077472491010222E-2</v>
      </c>
      <c r="FH35" s="2">
        <f t="shared" si="44"/>
        <v>3.5719467036979181E-2</v>
      </c>
      <c r="FI35" s="2">
        <f t="shared" si="44"/>
        <v>3.2897959691131441E-2</v>
      </c>
      <c r="FJ35" s="2">
        <f t="shared" si="44"/>
        <v>3.2615104550187464E-2</v>
      </c>
      <c r="FK35" s="2">
        <f t="shared" si="44"/>
        <v>3.1907977263285536E-2</v>
      </c>
      <c r="FL35" s="2">
        <f t="shared" si="44"/>
        <v>2.9437911879228739E-2</v>
      </c>
      <c r="FM35" s="2">
        <f t="shared" si="44"/>
        <v>2.8954171926051573E-2</v>
      </c>
      <c r="FN35" s="2">
        <f t="shared" si="44"/>
        <v>2.6689125306934007E-2</v>
      </c>
      <c r="FO35" s="2">
        <f t="shared" si="44"/>
        <v>2.7479676677703697E-2</v>
      </c>
      <c r="FP35" s="2">
        <f t="shared" si="44"/>
        <v>2.4564972380400479E-2</v>
      </c>
      <c r="FQ35" s="2">
        <f t="shared" si="44"/>
        <v>2.5004409387156916E-2</v>
      </c>
      <c r="FR35" s="2">
        <f t="shared" si="44"/>
        <v>2.778313482690762E-2</v>
      </c>
      <c r="FS35" s="2">
        <f t="shared" si="44"/>
        <v>2.7927269174208205E-2</v>
      </c>
      <c r="FT35" s="2">
        <f t="shared" si="44"/>
        <v>2.887480646725879E-2</v>
      </c>
      <c r="FU35" s="2">
        <f t="shared" si="44"/>
        <v>2.6777137521540824E-2</v>
      </c>
      <c r="FW35" s="2">
        <f t="shared" si="53"/>
        <v>1.2701605230561356E-6</v>
      </c>
      <c r="FX35" s="2">
        <f t="shared" si="45"/>
        <v>2.7802690029662798E-6</v>
      </c>
      <c r="FY35" s="2">
        <f t="shared" si="45"/>
        <v>1.8787145684557482E-6</v>
      </c>
      <c r="FZ35" s="2">
        <f t="shared" si="45"/>
        <v>1.8830134120106647E-6</v>
      </c>
      <c r="GA35" s="2">
        <f t="shared" si="45"/>
        <v>2.0335474437198039E-6</v>
      </c>
      <c r="GB35" s="2">
        <f t="shared" si="45"/>
        <v>2.1179976747622159E-6</v>
      </c>
      <c r="GC35" s="2">
        <f t="shared" si="45"/>
        <v>2.3982420934604012E-6</v>
      </c>
      <c r="GD35" s="2">
        <f t="shared" si="45"/>
        <v>2.9299840860745668E-6</v>
      </c>
      <c r="GE35" s="2">
        <f t="shared" si="45"/>
        <v>3.048512498753235E-6</v>
      </c>
      <c r="GF35" s="2">
        <f t="shared" si="45"/>
        <v>2.4904758758951689E-6</v>
      </c>
      <c r="GG35" s="2">
        <f t="shared" si="45"/>
        <v>2.0197716746544101E-6</v>
      </c>
      <c r="GH35" s="2">
        <f t="shared" si="45"/>
        <v>1.8350359731636236E-6</v>
      </c>
      <c r="GI35" s="2">
        <f t="shared" si="45"/>
        <v>1.4676683722723325E-6</v>
      </c>
      <c r="GJ35" s="2">
        <f t="shared" si="45"/>
        <v>1.3804574933183231E-6</v>
      </c>
      <c r="GK35" s="2">
        <f t="shared" si="45"/>
        <v>1.2525024356398602E-6</v>
      </c>
      <c r="GM35" s="86">
        <f t="shared" si="54"/>
        <v>2.5337796569870391E-12</v>
      </c>
      <c r="GN35" s="86">
        <f t="shared" si="46"/>
        <v>2.6520884811611649E-12</v>
      </c>
      <c r="GO35" s="86">
        <f t="shared" si="46"/>
        <v>6.681473312129961E-13</v>
      </c>
      <c r="GP35" s="86">
        <f t="shared" si="46"/>
        <v>3.7018291055993931E-13</v>
      </c>
      <c r="GQ35" s="86">
        <f t="shared" si="46"/>
        <v>9.8411976525321073E-14</v>
      </c>
      <c r="GR35" s="86">
        <f t="shared" si="46"/>
        <v>5.8571970473727551E-15</v>
      </c>
      <c r="GS35" s="86">
        <f t="shared" si="46"/>
        <v>8.8890693913157265E-16</v>
      </c>
      <c r="GT35" s="86">
        <f t="shared" si="46"/>
        <v>4.83262436225791E-17</v>
      </c>
      <c r="GU35" s="86">
        <f t="shared" si="46"/>
        <v>1.2372788190994065E-16</v>
      </c>
      <c r="GV35" s="86">
        <f t="shared" si="46"/>
        <v>3.2612029494632956E-18</v>
      </c>
      <c r="GW35" s="86">
        <f t="shared" si="46"/>
        <v>3.1549302327548922E-17</v>
      </c>
      <c r="GX35" s="86">
        <f t="shared" si="46"/>
        <v>1.7397877603989477E-15</v>
      </c>
      <c r="GY35" s="86">
        <f t="shared" si="46"/>
        <v>2.9362516213995864E-15</v>
      </c>
      <c r="GZ35" s="86">
        <f t="shared" si="46"/>
        <v>5.782529322246484E-15</v>
      </c>
      <c r="HA35" s="86">
        <f t="shared" si="46"/>
        <v>6.2232209271607955E-18</v>
      </c>
      <c r="HC35" s="86">
        <f t="shared" si="58"/>
        <v>2.6926484232186355E-28</v>
      </c>
      <c r="HD35" s="86">
        <f t="shared" si="47"/>
        <v>2.9678170635180318E-29</v>
      </c>
      <c r="HE35" s="86">
        <f t="shared" si="47"/>
        <v>1.2014958680880119E-31</v>
      </c>
      <c r="HF35" s="86">
        <f t="shared" si="47"/>
        <v>1.2000055622698496E-33</v>
      </c>
      <c r="HG35" s="86">
        <f t="shared" si="47"/>
        <v>9.3665958949812679E-40</v>
      </c>
      <c r="HH35" s="86">
        <f t="shared" si="47"/>
        <v>2.9400135182609539E-34</v>
      </c>
      <c r="HI35" s="86">
        <f t="shared" si="47"/>
        <v>8.5120985159523699E-34</v>
      </c>
      <c r="HJ35" s="86">
        <f t="shared" si="47"/>
        <v>1.1340580372917203E-36</v>
      </c>
      <c r="HK35" s="86">
        <f t="shared" si="47"/>
        <v>2.4243488323489362E-36</v>
      </c>
      <c r="HL35" s="86">
        <f t="shared" si="47"/>
        <v>3.150687988212557E-37</v>
      </c>
      <c r="HM35" s="86">
        <f t="shared" si="47"/>
        <v>1.9378827744800894E-37</v>
      </c>
      <c r="HN35" s="86">
        <f t="shared" si="47"/>
        <v>3.8471609106072114E-38</v>
      </c>
      <c r="HO35" s="86">
        <f t="shared" si="47"/>
        <v>1.2433704766871025E-38</v>
      </c>
      <c r="HP35" s="86">
        <f t="shared" si="47"/>
        <v>5.0583359919260125E-39</v>
      </c>
      <c r="HQ35" s="86">
        <f t="shared" si="47"/>
        <v>1.9289384815481874E-42</v>
      </c>
      <c r="HS35" s="86">
        <f t="shared" si="55"/>
        <v>1.3044006793915287E-89</v>
      </c>
      <c r="HT35" s="86">
        <f t="shared" si="48"/>
        <v>1.416501439726221E-89</v>
      </c>
      <c r="HU35" s="86">
        <f t="shared" si="48"/>
        <v>6.4146723254439927E-99</v>
      </c>
      <c r="HV35" s="86">
        <f t="shared" si="48"/>
        <v>3.6029774527021797E-105</v>
      </c>
      <c r="HW35" s="86">
        <f t="shared" si="48"/>
        <v>7.129362823090996E-128</v>
      </c>
      <c r="HX35" s="86">
        <f t="shared" si="48"/>
        <v>1.4616462517983838E-109</v>
      </c>
      <c r="HY35" s="86">
        <f t="shared" si="48"/>
        <v>3.6631465162163918E-108</v>
      </c>
      <c r="HZ35" s="86">
        <f t="shared" si="48"/>
        <v>7.14506350181541E-116</v>
      </c>
      <c r="IA35" s="86">
        <f t="shared" si="48"/>
        <v>1.8345206865880831E-115</v>
      </c>
      <c r="IB35" s="86">
        <f t="shared" si="48"/>
        <v>3.1004317716662774E-118</v>
      </c>
      <c r="IC35" s="86">
        <f t="shared" si="48"/>
        <v>3.3718748328188379E-121</v>
      </c>
      <c r="ID35" s="86">
        <f t="shared" si="48"/>
        <v>9.2183732553074992E-124</v>
      </c>
      <c r="IE35" s="86">
        <f t="shared" si="48"/>
        <v>3.2146778533644702E-125</v>
      </c>
      <c r="IF35" s="86">
        <f t="shared" si="48"/>
        <v>1.1093875580840586E-90</v>
      </c>
      <c r="IG35" s="86">
        <f t="shared" si="48"/>
        <v>2.214035134887566E-65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4.5958377781906113E-299</v>
      </c>
      <c r="IW35" s="86">
        <f t="shared" si="49"/>
        <v>1.4117573644187209E-162</v>
      </c>
      <c r="IY35" s="86">
        <f t="shared" si="57"/>
        <v>2.5337796569870395E-12</v>
      </c>
      <c r="IZ35" s="86">
        <f t="shared" si="50"/>
        <v>2.6520884811611649E-12</v>
      </c>
      <c r="JA35" s="86">
        <f t="shared" si="50"/>
        <v>6.681473312129961E-13</v>
      </c>
      <c r="JB35" s="86">
        <f t="shared" si="50"/>
        <v>3.7018291055993931E-13</v>
      </c>
      <c r="JC35" s="86">
        <f t="shared" si="50"/>
        <v>9.8411976525321073E-14</v>
      </c>
      <c r="JD35" s="86">
        <f t="shared" si="50"/>
        <v>5.8571970473727551E-15</v>
      </c>
      <c r="JE35" s="86">
        <f t="shared" si="50"/>
        <v>8.8890693913157265E-16</v>
      </c>
      <c r="JF35" s="86">
        <f t="shared" si="50"/>
        <v>4.83262436225791E-17</v>
      </c>
      <c r="JG35" s="86">
        <f t="shared" si="50"/>
        <v>1.2372788190994065E-16</v>
      </c>
      <c r="JH35" s="86">
        <f t="shared" si="50"/>
        <v>3.2612029494632956E-18</v>
      </c>
      <c r="JI35" s="86">
        <f t="shared" si="50"/>
        <v>3.1549302327548922E-17</v>
      </c>
      <c r="JJ35" s="86">
        <f t="shared" si="50"/>
        <v>1.7397877603989477E-15</v>
      </c>
      <c r="JK35" s="86">
        <f t="shared" si="50"/>
        <v>2.9362516213995864E-15</v>
      </c>
      <c r="JL35" s="86">
        <f t="shared" si="50"/>
        <v>5.782529322246484E-15</v>
      </c>
      <c r="JM35" s="86">
        <f t="shared" si="50"/>
        <v>6.2232209271607955E-18</v>
      </c>
    </row>
    <row r="36" spans="2:273" x14ac:dyDescent="0.25">
      <c r="B36" s="2">
        <v>9</v>
      </c>
      <c r="C36" s="37">
        <v>84.97</v>
      </c>
      <c r="D36" s="37">
        <v>84.951999999999998</v>
      </c>
      <c r="E36" s="37">
        <v>80.903000000000006</v>
      </c>
      <c r="F36" s="37">
        <v>78.209999999999994</v>
      </c>
      <c r="G36" s="37">
        <v>80.721000000000004</v>
      </c>
      <c r="H36" s="37">
        <v>81.802999999999997</v>
      </c>
      <c r="I36" s="37">
        <v>82.049000000000007</v>
      </c>
      <c r="J36" s="37">
        <v>84.338999999999999</v>
      </c>
      <c r="K36" s="37">
        <v>83.650999999999996</v>
      </c>
      <c r="L36" s="37">
        <v>85.429000000000002</v>
      </c>
      <c r="M36" s="37">
        <v>82.725999999999999</v>
      </c>
      <c r="N36" s="37">
        <v>82.738</v>
      </c>
      <c r="O36" s="37">
        <v>78.802999999999997</v>
      </c>
      <c r="P36" s="37">
        <v>77.096999999999994</v>
      </c>
      <c r="Q36" s="37">
        <v>78.242000000000004</v>
      </c>
      <c r="R36" s="108"/>
      <c r="S36" s="4">
        <f t="shared" si="7"/>
        <v>83.651939194594434</v>
      </c>
      <c r="T36" s="4">
        <f t="shared" si="7"/>
        <v>84.177226614957576</v>
      </c>
      <c r="U36" s="4">
        <f t="shared" si="7"/>
        <v>80.888306485249572</v>
      </c>
      <c r="V36" s="4">
        <f t="shared" si="7"/>
        <v>77.990548596620968</v>
      </c>
      <c r="W36" s="4">
        <f t="shared" si="7"/>
        <v>80.251054677609531</v>
      </c>
      <c r="X36" s="4">
        <f t="shared" si="7"/>
        <v>81.123325125518917</v>
      </c>
      <c r="Y36" s="4">
        <f t="shared" si="7"/>
        <v>80.487397978836199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80.645881780817703</v>
      </c>
      <c r="AE36" s="4">
        <f t="shared" si="7"/>
        <v>78.017411234183001</v>
      </c>
      <c r="AF36" s="4">
        <f t="shared" si="7"/>
        <v>76.139448051709309</v>
      </c>
      <c r="AG36" s="4" t="e">
        <f t="shared" si="7"/>
        <v>#N/A</v>
      </c>
      <c r="AI36" s="4">
        <f t="shared" si="8"/>
        <v>1.3180608054055654</v>
      </c>
      <c r="AJ36" s="4">
        <f t="shared" si="8"/>
        <v>0.77477338504242255</v>
      </c>
      <c r="AK36" s="4">
        <f t="shared" si="8"/>
        <v>1.4693514750433678E-2</v>
      </c>
      <c r="AL36" s="4">
        <f t="shared" si="8"/>
        <v>0.21945140337902558</v>
      </c>
      <c r="AM36" s="4">
        <f t="shared" si="8"/>
        <v>0.4699453223904726</v>
      </c>
      <c r="AN36" s="4">
        <f t="shared" si="8"/>
        <v>0.67967487448107988</v>
      </c>
      <c r="AO36" s="4">
        <f t="shared" si="8"/>
        <v>1.5616020211638073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2.0921182191822965</v>
      </c>
      <c r="AU36" s="4">
        <f t="shared" si="8"/>
        <v>0.78558876581699622</v>
      </c>
      <c r="AV36" s="4">
        <f t="shared" si="8"/>
        <v>0.95755194829068557</v>
      </c>
      <c r="AW36" s="4">
        <f t="shared" si="8"/>
        <v>0</v>
      </c>
      <c r="AY36" s="2">
        <f t="shared" si="51"/>
        <v>83.651939185518287</v>
      </c>
      <c r="AZ36" s="2">
        <f t="shared" si="9"/>
        <v>84.177226603622856</v>
      </c>
      <c r="BA36" s="2">
        <f t="shared" si="9"/>
        <v>80.888306482142951</v>
      </c>
      <c r="BB36" s="2">
        <f t="shared" si="9"/>
        <v>77.990548594859746</v>
      </c>
      <c r="BC36" s="2">
        <f t="shared" si="9"/>
        <v>80.251054677096619</v>
      </c>
      <c r="BD36" s="2">
        <f t="shared" si="9"/>
        <v>81.123325125482722</v>
      </c>
      <c r="BE36" s="2">
        <f t="shared" si="9"/>
        <v>80.487397978829947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80.645881780807187</v>
      </c>
      <c r="BK36" s="2">
        <f t="shared" si="9"/>
        <v>78.017411234166033</v>
      </c>
      <c r="BL36" s="2">
        <f t="shared" si="9"/>
        <v>76.139448051680205</v>
      </c>
      <c r="BM36" s="2" t="e">
        <f t="shared" si="9"/>
        <v>#N/A</v>
      </c>
      <c r="BO36" s="2">
        <f t="shared" si="10"/>
        <v>84.97</v>
      </c>
      <c r="BP36" s="2">
        <f t="shared" si="11"/>
        <v>84.951999999999998</v>
      </c>
      <c r="BQ36" s="2">
        <f t="shared" si="12"/>
        <v>80.903000000000006</v>
      </c>
      <c r="BR36" s="2">
        <f t="shared" si="13"/>
        <v>78.209999999999994</v>
      </c>
      <c r="BS36" s="2">
        <f t="shared" si="14"/>
        <v>80.721000000000004</v>
      </c>
      <c r="BT36" s="2">
        <f t="shared" si="15"/>
        <v>81.802999999999997</v>
      </c>
      <c r="BU36" s="2">
        <f t="shared" si="16"/>
        <v>82.049000000000007</v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82.738</v>
      </c>
      <c r="CA36" s="2">
        <f t="shared" si="22"/>
        <v>78.802999999999997</v>
      </c>
      <c r="CB36" s="2">
        <f t="shared" si="23"/>
        <v>77.096999999999994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83.892517786561271</v>
      </c>
      <c r="DL36" s="2">
        <f t="shared" si="41"/>
        <v>84.307049682875245</v>
      </c>
      <c r="DM36" s="2">
        <f t="shared" si="41"/>
        <v>81.007792811839337</v>
      </c>
      <c r="DN36" s="2">
        <f t="shared" si="41"/>
        <v>78.039597655511471</v>
      </c>
      <c r="DO36" s="2">
        <f t="shared" si="41"/>
        <v>80.22264285714283</v>
      </c>
      <c r="DP36" s="2">
        <f t="shared" si="41"/>
        <v>81.235877867746282</v>
      </c>
      <c r="DQ36" s="2">
        <f t="shared" si="41"/>
        <v>80.667961593172109</v>
      </c>
      <c r="DR36" s="2">
        <f t="shared" si="41"/>
        <v>82.6583260832261</v>
      </c>
      <c r="DS36" s="2">
        <f t="shared" si="41"/>
        <v>81.633081081081087</v>
      </c>
      <c r="DT36" s="2">
        <f t="shared" si="41"/>
        <v>82.738757983193295</v>
      </c>
      <c r="DU36" s="2">
        <f t="shared" si="41"/>
        <v>80.681807017543846</v>
      </c>
      <c r="DV36" s="2">
        <f t="shared" si="41"/>
        <v>80.587620782726063</v>
      </c>
      <c r="DW36" s="2">
        <f t="shared" si="41"/>
        <v>77.867791115001651</v>
      </c>
      <c r="DX36" s="2">
        <f t="shared" si="41"/>
        <v>76.092092240215933</v>
      </c>
      <c r="DY36" s="2">
        <f t="shared" si="41"/>
        <v>77.127355996944246</v>
      </c>
      <c r="EA36" s="2">
        <f t="shared" si="42"/>
        <v>77.238214419827273</v>
      </c>
      <c r="EB36" s="2">
        <f t="shared" si="42"/>
        <v>80.981214168579882</v>
      </c>
      <c r="EC36" s="2">
        <f t="shared" si="42"/>
        <v>77.684922686490637</v>
      </c>
      <c r="ED36" s="2">
        <f t="shared" si="42"/>
        <v>76.663961549796312</v>
      </c>
      <c r="EE36" s="2">
        <f t="shared" si="42"/>
        <v>81.037499529707503</v>
      </c>
      <c r="EF36" s="2">
        <f t="shared" si="42"/>
        <v>77.739024980153488</v>
      </c>
      <c r="EG36" s="2">
        <f t="shared" si="42"/>
        <v>74.96447342295761</v>
      </c>
      <c r="EH36" s="2">
        <f t="shared" si="42"/>
        <v>84.325014902933134</v>
      </c>
      <c r="EI36" s="2">
        <f t="shared" si="42"/>
        <v>84.54084167718726</v>
      </c>
      <c r="EJ36" s="2">
        <f t="shared" si="42"/>
        <v>87.328300248898614</v>
      </c>
      <c r="EK36" s="2">
        <f t="shared" si="42"/>
        <v>87.54174751518498</v>
      </c>
      <c r="EL36" s="2">
        <f t="shared" si="42"/>
        <v>82.505391810987732</v>
      </c>
      <c r="EM36" s="2">
        <f t="shared" si="42"/>
        <v>82.767177292025252</v>
      </c>
      <c r="EN36" s="2">
        <f t="shared" si="42"/>
        <v>77.591983717265691</v>
      </c>
      <c r="EO36" s="2">
        <f t="shared" si="42"/>
        <v>78.612475051151236</v>
      </c>
      <c r="EQ36" s="2">
        <f t="shared" si="43"/>
        <v>74.923475109248713</v>
      </c>
      <c r="ER36" s="2">
        <f t="shared" si="43"/>
        <v>77.035562350123996</v>
      </c>
      <c r="ES36" s="2">
        <f t="shared" si="43"/>
        <v>76.064933962039987</v>
      </c>
      <c r="ET36" s="2">
        <f t="shared" si="43"/>
        <v>72.683225399672153</v>
      </c>
      <c r="EU36" s="2">
        <f t="shared" si="43"/>
        <v>76.736780322473379</v>
      </c>
      <c r="EV36" s="2">
        <f t="shared" si="43"/>
        <v>77.35775222744509</v>
      </c>
      <c r="EW36" s="2">
        <f t="shared" si="43"/>
        <v>76.540437326073274</v>
      </c>
      <c r="EX36" s="2">
        <f t="shared" si="43"/>
        <v>82.826568288592256</v>
      </c>
      <c r="EY36" s="2">
        <f t="shared" si="43"/>
        <v>84.400454592560109</v>
      </c>
      <c r="EZ36" s="2">
        <f t="shared" si="43"/>
        <v>87.646149565872932</v>
      </c>
      <c r="FA36" s="2">
        <f t="shared" si="43"/>
        <v>86.780033471683964</v>
      </c>
      <c r="FB36" s="2">
        <f t="shared" si="43"/>
        <v>80.003378434838822</v>
      </c>
      <c r="FC36" s="2">
        <f t="shared" si="43"/>
        <v>80.290302822150991</v>
      </c>
      <c r="FD36" s="2">
        <f t="shared" si="43"/>
        <v>77.774551408926342</v>
      </c>
      <c r="FE36" s="2">
        <f t="shared" si="43"/>
        <v>81.612376534419255</v>
      </c>
      <c r="FG36" s="2">
        <f t="shared" si="44"/>
        <v>3.6153352806386437E-2</v>
      </c>
      <c r="FH36" s="2">
        <f t="shared" si="44"/>
        <v>3.9031109734967581E-2</v>
      </c>
      <c r="FI36" s="2">
        <f t="shared" si="44"/>
        <v>3.5957767851969386E-2</v>
      </c>
      <c r="FJ36" s="2">
        <f t="shared" si="44"/>
        <v>3.5649574397346097E-2</v>
      </c>
      <c r="FK36" s="2">
        <f t="shared" si="44"/>
        <v>3.4879028909431474E-2</v>
      </c>
      <c r="FL36" s="2">
        <f t="shared" si="44"/>
        <v>3.2186614775467796E-2</v>
      </c>
      <c r="FM36" s="2">
        <f t="shared" si="44"/>
        <v>3.1659179985793068E-2</v>
      </c>
      <c r="FN36" s="2">
        <f t="shared" si="44"/>
        <v>2.9188884968434123E-2</v>
      </c>
      <c r="FO36" s="2">
        <f t="shared" si="44"/>
        <v>3.0051194897690408E-2</v>
      </c>
      <c r="FP36" s="2">
        <f t="shared" si="44"/>
        <v>2.6871272112993672E-2</v>
      </c>
      <c r="FQ36" s="2">
        <f t="shared" si="44"/>
        <v>2.7350809146916732E-2</v>
      </c>
      <c r="FR36" s="2">
        <f t="shared" si="44"/>
        <v>3.0382163180580016E-2</v>
      </c>
      <c r="FS36" s="2">
        <f t="shared" si="44"/>
        <v>3.0539357321184471E-2</v>
      </c>
      <c r="FT36" s="2">
        <f t="shared" si="44"/>
        <v>3.1572640985606006E-2</v>
      </c>
      <c r="FU36" s="2">
        <f t="shared" si="44"/>
        <v>2.9284892565363152E-2</v>
      </c>
      <c r="FW36" s="2">
        <f t="shared" si="53"/>
        <v>1.3927031484671374E-6</v>
      </c>
      <c r="FX36" s="2">
        <f t="shared" si="45"/>
        <v>3.0485035234489028E-6</v>
      </c>
      <c r="FY36" s="2">
        <f t="shared" si="45"/>
        <v>2.0599691877085802E-6</v>
      </c>
      <c r="FZ36" s="2">
        <f t="shared" si="45"/>
        <v>2.0646827742245034E-6</v>
      </c>
      <c r="GA36" s="2">
        <f t="shared" si="45"/>
        <v>2.2297399954021208E-6</v>
      </c>
      <c r="GB36" s="2">
        <f t="shared" si="45"/>
        <v>2.3223377953108511E-6</v>
      </c>
      <c r="GC36" s="2">
        <f t="shared" si="45"/>
        <v>2.6296195561158148E-6</v>
      </c>
      <c r="GD36" s="2">
        <f t="shared" si="45"/>
        <v>3.212662757273122E-6</v>
      </c>
      <c r="GE36" s="2">
        <f t="shared" si="45"/>
        <v>3.3426265024363496E-6</v>
      </c>
      <c r="GF36" s="2">
        <f t="shared" si="45"/>
        <v>2.7307518398038297E-6</v>
      </c>
      <c r="GG36" s="2">
        <f t="shared" si="45"/>
        <v>2.2146351708936586E-6</v>
      </c>
      <c r="GH36" s="2">
        <f t="shared" si="45"/>
        <v>2.0120765774923369E-6</v>
      </c>
      <c r="GI36" s="2">
        <f t="shared" si="45"/>
        <v>1.6092661414967114E-6</v>
      </c>
      <c r="GJ36" s="2">
        <f t="shared" si="45"/>
        <v>1.5136413405331351E-6</v>
      </c>
      <c r="GK36" s="2">
        <f t="shared" si="45"/>
        <v>1.3733414453418936E-6</v>
      </c>
      <c r="GM36" s="86">
        <f t="shared" si="54"/>
        <v>6.0448673856136501E-12</v>
      </c>
      <c r="GN36" s="86">
        <f t="shared" si="46"/>
        <v>6.4469994606469526E-12</v>
      </c>
      <c r="GO36" s="86">
        <f t="shared" si="46"/>
        <v>1.687362725356722E-12</v>
      </c>
      <c r="GP36" s="86">
        <f t="shared" si="46"/>
        <v>9.5707695878512486E-13</v>
      </c>
      <c r="GQ36" s="86">
        <f t="shared" si="46"/>
        <v>2.6793266949166302E-13</v>
      </c>
      <c r="GR36" s="86">
        <f t="shared" si="46"/>
        <v>1.7585353460104636E-14</v>
      </c>
      <c r="GS36" s="86">
        <f t="shared" si="46"/>
        <v>2.8798674151092747E-15</v>
      </c>
      <c r="GT36" s="86">
        <f t="shared" si="46"/>
        <v>1.7244066477738836E-16</v>
      </c>
      <c r="GU36" s="86">
        <f t="shared" si="46"/>
        <v>4.2853946960006059E-16</v>
      </c>
      <c r="GV36" s="86">
        <f t="shared" si="46"/>
        <v>1.2651553217985827E-17</v>
      </c>
      <c r="GW36" s="86">
        <f t="shared" si="46"/>
        <v>1.1199577499972157E-16</v>
      </c>
      <c r="GX36" s="86">
        <f t="shared" si="46"/>
        <v>5.401284786713424E-15</v>
      </c>
      <c r="GY36" s="86">
        <f t="shared" si="46"/>
        <v>8.9292008060407922E-15</v>
      </c>
      <c r="GZ36" s="86">
        <f t="shared" si="46"/>
        <v>1.7263958103818754E-14</v>
      </c>
      <c r="HA36" s="86">
        <f t="shared" si="46"/>
        <v>2.4271536559480732E-17</v>
      </c>
      <c r="HC36" s="86">
        <f t="shared" si="58"/>
        <v>1.2151211546464425E-27</v>
      </c>
      <c r="HD36" s="86">
        <f t="shared" si="47"/>
        <v>1.4573342739963918E-28</v>
      </c>
      <c r="HE36" s="86">
        <f t="shared" si="47"/>
        <v>6.7605864719662748E-31</v>
      </c>
      <c r="HF36" s="86">
        <f t="shared" si="47"/>
        <v>7.6512352281401926E-33</v>
      </c>
      <c r="HG36" s="86">
        <f t="shared" si="47"/>
        <v>8.6981883084610671E-39</v>
      </c>
      <c r="HH36" s="86">
        <f t="shared" si="47"/>
        <v>1.9849904452910489E-33</v>
      </c>
      <c r="HI36" s="86">
        <f t="shared" si="47"/>
        <v>5.7164354566923108E-33</v>
      </c>
      <c r="HJ36" s="86">
        <f t="shared" si="47"/>
        <v>9.0569674749290841E-36</v>
      </c>
      <c r="HK36" s="86">
        <f t="shared" si="47"/>
        <v>1.9229313064615649E-35</v>
      </c>
      <c r="HL36" s="86">
        <f t="shared" si="47"/>
        <v>2.5744147999335004E-36</v>
      </c>
      <c r="HM36" s="86">
        <f t="shared" si="47"/>
        <v>1.5668043219969671E-36</v>
      </c>
      <c r="HN36" s="86">
        <f t="shared" si="47"/>
        <v>3.2113662480093018E-37</v>
      </c>
      <c r="HO36" s="86">
        <f t="shared" si="47"/>
        <v>1.0448178780074664E-37</v>
      </c>
      <c r="HP36" s="86">
        <f t="shared" si="47"/>
        <v>4.3971964637579125E-38</v>
      </c>
      <c r="HQ36" s="86">
        <f t="shared" si="47"/>
        <v>2.1217419823715468E-41</v>
      </c>
      <c r="HS36" s="86">
        <f t="shared" si="55"/>
        <v>3.796346310320199E-88</v>
      </c>
      <c r="HT36" s="86">
        <f t="shared" si="48"/>
        <v>4.6796700770187135E-88</v>
      </c>
      <c r="HU36" s="86">
        <f t="shared" si="48"/>
        <v>2.9637549151083806E-97</v>
      </c>
      <c r="HV36" s="86">
        <f t="shared" si="48"/>
        <v>2.1897696363605345E-103</v>
      </c>
      <c r="HW36" s="86">
        <f t="shared" si="48"/>
        <v>1.0622676468532297E-125</v>
      </c>
      <c r="HX36" s="86">
        <f t="shared" si="48"/>
        <v>1.0590696645904071E-107</v>
      </c>
      <c r="HY36" s="86">
        <f t="shared" si="48"/>
        <v>2.6288317022823089E-106</v>
      </c>
      <c r="HZ36" s="86">
        <f t="shared" si="48"/>
        <v>7.3061616341612594E-114</v>
      </c>
      <c r="IA36" s="86">
        <f t="shared" si="48"/>
        <v>1.8724857334147403E-113</v>
      </c>
      <c r="IB36" s="86">
        <f t="shared" si="48"/>
        <v>3.3740682205218561E-116</v>
      </c>
      <c r="IC36" s="86">
        <f t="shared" si="48"/>
        <v>3.7495266352579438E-119</v>
      </c>
      <c r="ID36" s="86">
        <f t="shared" si="48"/>
        <v>1.1067084717732876E-121</v>
      </c>
      <c r="IE36" s="86">
        <f t="shared" si="48"/>
        <v>3.9044718747060424E-123</v>
      </c>
      <c r="IF36" s="86">
        <f t="shared" si="48"/>
        <v>3.4259870467640269E-89</v>
      </c>
      <c r="IG36" s="86">
        <f t="shared" si="48"/>
        <v>2.5815465663398811E-64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5.0309624640540565E-295</v>
      </c>
      <c r="IW36" s="86">
        <f t="shared" si="49"/>
        <v>2.0812319179770465E-160</v>
      </c>
      <c r="IY36" s="86">
        <f t="shared" si="57"/>
        <v>6.0448673856136517E-12</v>
      </c>
      <c r="IZ36" s="86">
        <f t="shared" si="50"/>
        <v>6.4469994606469526E-12</v>
      </c>
      <c r="JA36" s="86">
        <f t="shared" si="50"/>
        <v>1.687362725356722E-12</v>
      </c>
      <c r="JB36" s="86">
        <f t="shared" si="50"/>
        <v>9.5707695878512486E-13</v>
      </c>
      <c r="JC36" s="86">
        <f t="shared" si="50"/>
        <v>2.6793266949166302E-13</v>
      </c>
      <c r="JD36" s="86">
        <f t="shared" si="50"/>
        <v>1.7585353460104636E-14</v>
      </c>
      <c r="JE36" s="86">
        <f t="shared" si="50"/>
        <v>2.8798674151092747E-15</v>
      </c>
      <c r="JF36" s="86">
        <f t="shared" si="50"/>
        <v>1.7244066477738836E-16</v>
      </c>
      <c r="JG36" s="86">
        <f t="shared" si="50"/>
        <v>4.2853946960006059E-16</v>
      </c>
      <c r="JH36" s="86">
        <f t="shared" si="50"/>
        <v>1.2651553217985827E-17</v>
      </c>
      <c r="JI36" s="86">
        <f t="shared" si="50"/>
        <v>1.1199577499972157E-16</v>
      </c>
      <c r="JJ36" s="86">
        <f t="shared" si="50"/>
        <v>5.401284786713424E-15</v>
      </c>
      <c r="JK36" s="86">
        <f t="shared" si="50"/>
        <v>8.9292008060407922E-15</v>
      </c>
      <c r="JL36" s="86">
        <f t="shared" si="50"/>
        <v>1.7263958103818754E-14</v>
      </c>
      <c r="JM36" s="86">
        <f t="shared" si="50"/>
        <v>2.4271536559480732E-17</v>
      </c>
    </row>
    <row r="37" spans="2:273" x14ac:dyDescent="0.25">
      <c r="B37" s="2">
        <v>10</v>
      </c>
      <c r="C37" s="37">
        <v>83.227000000000004</v>
      </c>
      <c r="D37" s="37">
        <v>84.793999999999997</v>
      </c>
      <c r="E37" s="37">
        <v>82.048000000000002</v>
      </c>
      <c r="F37" s="37">
        <v>77.629000000000005</v>
      </c>
      <c r="G37" s="37">
        <v>80.066000000000003</v>
      </c>
      <c r="H37" s="37">
        <v>82.638999999999996</v>
      </c>
      <c r="I37" s="37">
        <v>81.180000000000007</v>
      </c>
      <c r="J37" s="37">
        <v>83.581000000000003</v>
      </c>
      <c r="K37" s="37">
        <v>83.793999999999997</v>
      </c>
      <c r="L37" s="37">
        <v>83.793999999999997</v>
      </c>
      <c r="M37" s="37">
        <v>82.177000000000007</v>
      </c>
      <c r="N37" s="37">
        <v>82.114999999999995</v>
      </c>
      <c r="O37" s="37">
        <v>78.623000000000005</v>
      </c>
      <c r="P37" s="37">
        <v>76.725999999999999</v>
      </c>
      <c r="Q37" s="37">
        <v>78.435000000000002</v>
      </c>
      <c r="S37" s="4">
        <f t="shared" si="7"/>
        <v>83.632865227829456</v>
      </c>
      <c r="T37" s="4">
        <f t="shared" si="7"/>
        <v>84.219348255936708</v>
      </c>
      <c r="U37" s="4">
        <f t="shared" si="7"/>
        <v>80.980903833180605</v>
      </c>
      <c r="V37" s="4">
        <f t="shared" si="7"/>
        <v>78.06512750596147</v>
      </c>
      <c r="W37" s="4">
        <f t="shared" si="7"/>
        <v>80.358722392163017</v>
      </c>
      <c r="X37" s="4">
        <f t="shared" si="7"/>
        <v>81.148250138097211</v>
      </c>
      <c r="Y37" s="4">
        <f t="shared" si="7"/>
        <v>80.465083116843658</v>
      </c>
      <c r="Z37" s="4" t="e">
        <f t="shared" si="7"/>
        <v>#N/A</v>
      </c>
      <c r="AA37" s="4">
        <f t="shared" si="7"/>
        <v>81.852880111524641</v>
      </c>
      <c r="AB37" s="4" t="e">
        <f t="shared" si="7"/>
        <v>#N/A</v>
      </c>
      <c r="AC37" s="4" t="e">
        <f t="shared" si="7"/>
        <v>#N/A</v>
      </c>
      <c r="AD37" s="4">
        <f t="shared" si="7"/>
        <v>80.750076387748777</v>
      </c>
      <c r="AE37" s="4">
        <f t="shared" si="7"/>
        <v>78.074993512022701</v>
      </c>
      <c r="AF37" s="4">
        <f t="shared" si="7"/>
        <v>76.222894223508973</v>
      </c>
      <c r="AG37" s="4" t="e">
        <f t="shared" si="7"/>
        <v>#N/A</v>
      </c>
      <c r="AI37" s="4">
        <f t="shared" si="8"/>
        <v>-0.40586522782945167</v>
      </c>
      <c r="AJ37" s="4">
        <f t="shared" si="8"/>
        <v>0.57465174406328856</v>
      </c>
      <c r="AK37" s="4">
        <f t="shared" si="8"/>
        <v>1.0670961668193968</v>
      </c>
      <c r="AL37" s="4">
        <f t="shared" si="8"/>
        <v>-0.43612750596146554</v>
      </c>
      <c r="AM37" s="4">
        <f t="shared" si="8"/>
        <v>-0.29272239216301443</v>
      </c>
      <c r="AN37" s="4">
        <f t="shared" si="8"/>
        <v>1.4907498619027848</v>
      </c>
      <c r="AO37" s="4">
        <f t="shared" si="8"/>
        <v>0.7149168831563486</v>
      </c>
      <c r="AP37" s="4">
        <f t="shared" si="8"/>
        <v>0</v>
      </c>
      <c r="AQ37" s="4">
        <f t="shared" si="8"/>
        <v>1.941119888475356</v>
      </c>
      <c r="AR37" s="4">
        <f t="shared" si="8"/>
        <v>0</v>
      </c>
      <c r="AS37" s="4">
        <f t="shared" si="8"/>
        <v>0</v>
      </c>
      <c r="AT37" s="4">
        <f t="shared" si="8"/>
        <v>1.3649236122512178</v>
      </c>
      <c r="AU37" s="4">
        <f t="shared" si="8"/>
        <v>0.54800648797730389</v>
      </c>
      <c r="AV37" s="4">
        <f t="shared" si="8"/>
        <v>0.50310577649102584</v>
      </c>
      <c r="AW37" s="4">
        <f t="shared" si="8"/>
        <v>0</v>
      </c>
      <c r="AY37" s="2">
        <f t="shared" si="51"/>
        <v>83.632865206860828</v>
      </c>
      <c r="AZ37" s="2">
        <f t="shared" si="9"/>
        <v>84.219348229283185</v>
      </c>
      <c r="BA37" s="2">
        <f t="shared" si="9"/>
        <v>80.980903825594083</v>
      </c>
      <c r="BB37" s="2">
        <f t="shared" si="9"/>
        <v>78.065127501560724</v>
      </c>
      <c r="BC37" s="2">
        <f t="shared" si="9"/>
        <v>80.358722390814975</v>
      </c>
      <c r="BD37" s="2">
        <f t="shared" si="9"/>
        <v>81.148250137992491</v>
      </c>
      <c r="BE37" s="2">
        <f t="shared" si="9"/>
        <v>80.465083116824189</v>
      </c>
      <c r="BF37" s="2" t="e">
        <f t="shared" si="9"/>
        <v>#N/A</v>
      </c>
      <c r="BG37" s="2">
        <f t="shared" si="9"/>
        <v>81.852880111521742</v>
      </c>
      <c r="BH37" s="2" t="e">
        <f t="shared" si="9"/>
        <v>#N/A</v>
      </c>
      <c r="BI37" s="2" t="e">
        <f t="shared" si="9"/>
        <v>#N/A</v>
      </c>
      <c r="BJ37" s="2">
        <f t="shared" si="9"/>
        <v>80.750076387717343</v>
      </c>
      <c r="BK37" s="2">
        <f t="shared" si="9"/>
        <v>78.074993511972991</v>
      </c>
      <c r="BL37" s="2">
        <f t="shared" si="9"/>
        <v>76.222894223425229</v>
      </c>
      <c r="BM37" s="2" t="e">
        <f t="shared" si="9"/>
        <v>#N/A</v>
      </c>
      <c r="BO37" s="2">
        <f t="shared" si="10"/>
        <v>83.227000000000004</v>
      </c>
      <c r="BP37" s="2">
        <f t="shared" si="11"/>
        <v>84.793999999999997</v>
      </c>
      <c r="BQ37" s="2">
        <f t="shared" si="12"/>
        <v>82.048000000000002</v>
      </c>
      <c r="BR37" s="2">
        <f t="shared" si="13"/>
        <v>77.629000000000005</v>
      </c>
      <c r="BS37" s="2">
        <f t="shared" si="14"/>
        <v>80.066000000000003</v>
      </c>
      <c r="BT37" s="2">
        <f t="shared" si="15"/>
        <v>82.638999999999996</v>
      </c>
      <c r="BU37" s="2">
        <f t="shared" si="16"/>
        <v>81.180000000000007</v>
      </c>
      <c r="BV37" s="2" t="str">
        <f t="shared" si="17"/>
        <v/>
      </c>
      <c r="BW37" s="2">
        <f t="shared" si="18"/>
        <v>83.793999999999997</v>
      </c>
      <c r="BX37" s="2" t="str">
        <f t="shared" si="19"/>
        <v/>
      </c>
      <c r="BY37" s="2" t="str">
        <f t="shared" si="20"/>
        <v/>
      </c>
      <c r="BZ37" s="2">
        <f t="shared" si="21"/>
        <v>82.114999999999995</v>
      </c>
      <c r="CA37" s="2">
        <f t="shared" si="22"/>
        <v>78.623000000000005</v>
      </c>
      <c r="CB37" s="2">
        <f t="shared" si="23"/>
        <v>76.725999999999999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83.90005744400527</v>
      </c>
      <c r="DL37" s="2">
        <f t="shared" si="41"/>
        <v>84.369414799154313</v>
      </c>
      <c r="DM37" s="2">
        <f t="shared" si="41"/>
        <v>81.12035744488071</v>
      </c>
      <c r="DN37" s="2">
        <f t="shared" si="41"/>
        <v>78.127175485509042</v>
      </c>
      <c r="DO37" s="2">
        <f t="shared" si="41"/>
        <v>80.338009756097534</v>
      </c>
      <c r="DP37" s="2">
        <f t="shared" si="41"/>
        <v>81.278130904183527</v>
      </c>
      <c r="DQ37" s="2">
        <f t="shared" si="41"/>
        <v>80.667013276434318</v>
      </c>
      <c r="DR37" s="2">
        <f t="shared" si="41"/>
        <v>82.770141269841289</v>
      </c>
      <c r="DS37" s="2">
        <f t="shared" si="41"/>
        <v>81.768179231863456</v>
      </c>
      <c r="DT37" s="2">
        <f t="shared" si="41"/>
        <v>82.845294677871166</v>
      </c>
      <c r="DU37" s="2">
        <f t="shared" si="41"/>
        <v>80.827207207207195</v>
      </c>
      <c r="DV37" s="2">
        <f t="shared" si="41"/>
        <v>80.69525438596493</v>
      </c>
      <c r="DW37" s="2">
        <f t="shared" si="41"/>
        <v>77.918610570084269</v>
      </c>
      <c r="DX37" s="2">
        <f t="shared" si="41"/>
        <v>76.177785155195679</v>
      </c>
      <c r="DY37" s="2">
        <f t="shared" si="41"/>
        <v>77.187859434682977</v>
      </c>
      <c r="EA37" s="2">
        <f t="shared" si="42"/>
        <v>77.136397671798733</v>
      </c>
      <c r="EB37" s="2">
        <f t="shared" si="42"/>
        <v>80.850023122335216</v>
      </c>
      <c r="EC37" s="2">
        <f t="shared" si="42"/>
        <v>77.571162906946924</v>
      </c>
      <c r="ED37" s="2">
        <f t="shared" si="42"/>
        <v>76.534592701742227</v>
      </c>
      <c r="EE37" s="2">
        <f t="shared" si="42"/>
        <v>80.881695738468295</v>
      </c>
      <c r="EF37" s="2">
        <f t="shared" si="42"/>
        <v>77.586546070388991</v>
      </c>
      <c r="EG37" s="2">
        <f t="shared" si="42"/>
        <v>74.832082665460206</v>
      </c>
      <c r="EH37" s="2">
        <f t="shared" si="42"/>
        <v>84.137465551804198</v>
      </c>
      <c r="EI37" s="2">
        <f t="shared" si="42"/>
        <v>84.346198207961393</v>
      </c>
      <c r="EJ37" s="2">
        <f t="shared" si="42"/>
        <v>87.114360036615338</v>
      </c>
      <c r="EK37" s="2">
        <f t="shared" si="42"/>
        <v>87.328331377691882</v>
      </c>
      <c r="EL37" s="2">
        <f t="shared" si="42"/>
        <v>82.345887828347699</v>
      </c>
      <c r="EM37" s="2">
        <f t="shared" si="42"/>
        <v>82.60263572002296</v>
      </c>
      <c r="EN37" s="2">
        <f t="shared" si="42"/>
        <v>77.484771170653886</v>
      </c>
      <c r="EO37" s="2">
        <f t="shared" si="42"/>
        <v>78.533250596980139</v>
      </c>
      <c r="EQ37" s="2">
        <f t="shared" si="43"/>
        <v>74.843450745584761</v>
      </c>
      <c r="ER37" s="2">
        <f t="shared" si="43"/>
        <v>76.944308031316893</v>
      </c>
      <c r="ES37" s="2">
        <f t="shared" si="43"/>
        <v>75.967206056097808</v>
      </c>
      <c r="ET37" s="2">
        <f t="shared" si="43"/>
        <v>72.593002508021485</v>
      </c>
      <c r="EU37" s="2">
        <f t="shared" si="43"/>
        <v>76.62416304481826</v>
      </c>
      <c r="EV37" s="2">
        <f t="shared" si="43"/>
        <v>77.209016643708196</v>
      </c>
      <c r="EW37" s="2">
        <f t="shared" si="43"/>
        <v>76.391935804626655</v>
      </c>
      <c r="EX37" s="2">
        <f t="shared" si="43"/>
        <v>82.654439103535225</v>
      </c>
      <c r="EY37" s="2">
        <f t="shared" si="43"/>
        <v>84.207181845981822</v>
      </c>
      <c r="EZ37" s="2">
        <f t="shared" si="43"/>
        <v>87.429003807676096</v>
      </c>
      <c r="FA37" s="2">
        <f t="shared" si="43"/>
        <v>86.574253436301603</v>
      </c>
      <c r="FB37" s="2">
        <f t="shared" si="43"/>
        <v>79.868625863138021</v>
      </c>
      <c r="FC37" s="2">
        <f t="shared" si="43"/>
        <v>80.150360818520838</v>
      </c>
      <c r="FD37" s="2">
        <f t="shared" si="43"/>
        <v>77.665369955402468</v>
      </c>
      <c r="FE37" s="2">
        <f t="shared" si="43"/>
        <v>81.500471702286148</v>
      </c>
      <c r="FG37" s="2">
        <f t="shared" si="44"/>
        <v>3.9503574197437517E-2</v>
      </c>
      <c r="FH37" s="2">
        <f t="shared" si="44"/>
        <v>4.2636207714858439E-2</v>
      </c>
      <c r="FI37" s="2">
        <f t="shared" si="44"/>
        <v>3.9290603803607056E-2</v>
      </c>
      <c r="FJ37" s="2">
        <f t="shared" si="44"/>
        <v>3.8954998946781165E-2</v>
      </c>
      <c r="FK37" s="2">
        <f t="shared" si="44"/>
        <v>3.8115832418020384E-2</v>
      </c>
      <c r="FL37" s="2">
        <f t="shared" si="44"/>
        <v>3.5182668339101407E-2</v>
      </c>
      <c r="FM37" s="2">
        <f t="shared" si="44"/>
        <v>3.4607893500181924E-2</v>
      </c>
      <c r="FN37" s="2">
        <f t="shared" si="44"/>
        <v>3.1915100112412352E-2</v>
      </c>
      <c r="FO37" s="2">
        <f t="shared" si="44"/>
        <v>3.2855223314752394E-2</v>
      </c>
      <c r="FP37" s="2">
        <f t="shared" si="44"/>
        <v>2.9387576920531278E-2</v>
      </c>
      <c r="FQ37" s="2">
        <f t="shared" si="44"/>
        <v>2.9910638976583154E-2</v>
      </c>
      <c r="FR37" s="2">
        <f t="shared" si="44"/>
        <v>3.3216016151253483E-2</v>
      </c>
      <c r="FS37" s="2">
        <f t="shared" si="44"/>
        <v>3.3387367484790251E-2</v>
      </c>
      <c r="FT37" s="2">
        <f t="shared" si="44"/>
        <v>3.4513581599833199E-2</v>
      </c>
      <c r="FU37" s="2">
        <f t="shared" si="44"/>
        <v>3.2019778976227979E-2</v>
      </c>
      <c r="FW37" s="2">
        <f t="shared" si="53"/>
        <v>1.5270684308088891E-6</v>
      </c>
      <c r="FX37" s="2">
        <f t="shared" si="45"/>
        <v>3.3426166612166344E-6</v>
      </c>
      <c r="FY37" s="2">
        <f t="shared" si="45"/>
        <v>2.2587108501482861E-6</v>
      </c>
      <c r="FZ37" s="2">
        <f t="shared" si="45"/>
        <v>2.2638791929319412E-6</v>
      </c>
      <c r="GA37" s="2">
        <f t="shared" si="45"/>
        <v>2.4448607620852266E-6</v>
      </c>
      <c r="GB37" s="2">
        <f t="shared" si="45"/>
        <v>2.5463921861057801E-6</v>
      </c>
      <c r="GC37" s="2">
        <f t="shared" si="45"/>
        <v>2.8833197759317454E-6</v>
      </c>
      <c r="GD37" s="2">
        <f t="shared" si="45"/>
        <v>3.5226135730704244E-6</v>
      </c>
      <c r="GE37" s="2">
        <f t="shared" si="45"/>
        <v>3.6651158958064775E-6</v>
      </c>
      <c r="GF37" s="2">
        <f t="shared" si="45"/>
        <v>2.9942090625744202E-6</v>
      </c>
      <c r="GG37" s="2">
        <f t="shared" si="45"/>
        <v>2.4282986584567122E-6</v>
      </c>
      <c r="GH37" s="2">
        <f t="shared" si="45"/>
        <v>2.2061976679203083E-6</v>
      </c>
      <c r="GI37" s="2">
        <f t="shared" si="45"/>
        <v>1.7645249619840693E-6</v>
      </c>
      <c r="GJ37" s="2">
        <f t="shared" si="45"/>
        <v>1.6596744843076391E-6</v>
      </c>
      <c r="GK37" s="2">
        <f t="shared" si="45"/>
        <v>1.5058387511572727E-6</v>
      </c>
      <c r="GM37" s="86">
        <f t="shared" si="54"/>
        <v>1.4209392937797363E-11</v>
      </c>
      <c r="GN37" s="86">
        <f t="shared" si="46"/>
        <v>1.5431327768061076E-11</v>
      </c>
      <c r="GO37" s="86">
        <f t="shared" si="46"/>
        <v>4.1936787082720949E-12</v>
      </c>
      <c r="GP37" s="86">
        <f t="shared" si="46"/>
        <v>2.4340138369013271E-12</v>
      </c>
      <c r="GQ37" s="86">
        <f t="shared" si="46"/>
        <v>7.1680978558878388E-13</v>
      </c>
      <c r="GR37" s="86">
        <f t="shared" si="46"/>
        <v>5.1790758208411095E-14</v>
      </c>
      <c r="GS37" s="86">
        <f t="shared" si="46"/>
        <v>9.1380805124582589E-15</v>
      </c>
      <c r="GT37" s="86">
        <f t="shared" si="46"/>
        <v>6.0165383362003243E-16</v>
      </c>
      <c r="GU37" s="86">
        <f t="shared" si="46"/>
        <v>1.4520242327348122E-15</v>
      </c>
      <c r="GV37" s="86">
        <f t="shared" si="46"/>
        <v>4.7927768883048415E-17</v>
      </c>
      <c r="GW37" s="86">
        <f t="shared" si="46"/>
        <v>3.8891549120499459E-16</v>
      </c>
      <c r="GX37" s="86">
        <f t="shared" si="46"/>
        <v>1.6441536969249566E-14</v>
      </c>
      <c r="GY37" s="86">
        <f t="shared" si="46"/>
        <v>2.6635196879892583E-14</v>
      </c>
      <c r="GZ37" s="86">
        <f t="shared" si="46"/>
        <v>5.0569893741474863E-14</v>
      </c>
      <c r="HA37" s="86">
        <f t="shared" si="46"/>
        <v>9.2384672101774331E-17</v>
      </c>
      <c r="HC37" s="86">
        <f t="shared" si="58"/>
        <v>5.3833449763628298E-27</v>
      </c>
      <c r="HD37" s="86">
        <f t="shared" si="47"/>
        <v>7.0153917940086798E-28</v>
      </c>
      <c r="HE37" s="86">
        <f t="shared" si="47"/>
        <v>3.7228179746981807E-30</v>
      </c>
      <c r="HF37" s="86">
        <f t="shared" si="47"/>
        <v>4.7660671792893944E-32</v>
      </c>
      <c r="HG37" s="86">
        <f t="shared" si="47"/>
        <v>7.8512943852157798E-38</v>
      </c>
      <c r="HH37" s="86">
        <f t="shared" si="47"/>
        <v>1.3080038702692234E-32</v>
      </c>
      <c r="HI37" s="86">
        <f t="shared" si="47"/>
        <v>3.7459753390851042E-32</v>
      </c>
      <c r="HJ37" s="86">
        <f t="shared" si="47"/>
        <v>7.0417104938226548E-35</v>
      </c>
      <c r="HK37" s="86">
        <f t="shared" si="47"/>
        <v>1.4847313680453078E-34</v>
      </c>
      <c r="HL37" s="86">
        <f t="shared" si="47"/>
        <v>2.047508122458089E-35</v>
      </c>
      <c r="HM37" s="86">
        <f t="shared" si="47"/>
        <v>1.2335665051633837E-35</v>
      </c>
      <c r="HN37" s="86">
        <f t="shared" si="47"/>
        <v>2.6095801729125898E-36</v>
      </c>
      <c r="HO37" s="86">
        <f t="shared" si="47"/>
        <v>8.5485701419410589E-37</v>
      </c>
      <c r="HP37" s="86">
        <f t="shared" si="47"/>
        <v>3.7196927145457472E-37</v>
      </c>
      <c r="HQ37" s="86">
        <f t="shared" si="47"/>
        <v>2.2631513575599867E-40</v>
      </c>
      <c r="HS37" s="86">
        <f t="shared" si="55"/>
        <v>1.0741381451878616E-86</v>
      </c>
      <c r="HT37" s="86">
        <f t="shared" si="48"/>
        <v>1.4996990185514272E-86</v>
      </c>
      <c r="HU37" s="86">
        <f t="shared" si="48"/>
        <v>1.3248446883511836E-95</v>
      </c>
      <c r="HV37" s="86">
        <f t="shared" si="48"/>
        <v>1.2842653440910182E-101</v>
      </c>
      <c r="HW37" s="86">
        <f t="shared" si="48"/>
        <v>1.5155180918326926E-123</v>
      </c>
      <c r="HX37" s="86">
        <f t="shared" si="48"/>
        <v>7.3935931033806058E-106</v>
      </c>
      <c r="HY37" s="86">
        <f t="shared" si="48"/>
        <v>1.8171066069857065E-104</v>
      </c>
      <c r="HZ37" s="86">
        <f t="shared" si="48"/>
        <v>7.1705771496435056E-112</v>
      </c>
      <c r="IA37" s="86">
        <f t="shared" si="48"/>
        <v>1.8341956160320111E-111</v>
      </c>
      <c r="IB37" s="86">
        <f t="shared" si="48"/>
        <v>3.5233457928253236E-114</v>
      </c>
      <c r="IC37" s="86">
        <f t="shared" si="48"/>
        <v>4.0034670915673614E-117</v>
      </c>
      <c r="ID37" s="86">
        <f t="shared" si="48"/>
        <v>1.2751777877251772E-119</v>
      </c>
      <c r="IE37" s="86">
        <f t="shared" si="48"/>
        <v>4.5527243025972467E-121</v>
      </c>
      <c r="IF37" s="86">
        <f t="shared" si="48"/>
        <v>1.0278837235389143E-87</v>
      </c>
      <c r="IG37" s="86">
        <f t="shared" si="48"/>
        <v>2.9485428998743884E-63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5.1678723169603839E-291</v>
      </c>
      <c r="IW37" s="86">
        <f t="shared" si="49"/>
        <v>2.9660224613228526E-158</v>
      </c>
      <c r="IY37" s="86">
        <f t="shared" si="57"/>
        <v>1.4209392937797367E-11</v>
      </c>
      <c r="IZ37" s="86">
        <f t="shared" si="50"/>
        <v>1.5431327768061076E-11</v>
      </c>
      <c r="JA37" s="86">
        <f t="shared" si="50"/>
        <v>4.1936787082720949E-12</v>
      </c>
      <c r="JB37" s="86">
        <f t="shared" si="50"/>
        <v>2.4340138369013271E-12</v>
      </c>
      <c r="JC37" s="86">
        <f t="shared" si="50"/>
        <v>7.1680978558878388E-13</v>
      </c>
      <c r="JD37" s="86">
        <f t="shared" si="50"/>
        <v>5.1790758208411095E-14</v>
      </c>
      <c r="JE37" s="86">
        <f t="shared" si="50"/>
        <v>9.1380805124582589E-15</v>
      </c>
      <c r="JF37" s="86">
        <f t="shared" si="50"/>
        <v>6.0165383362003243E-16</v>
      </c>
      <c r="JG37" s="86">
        <f t="shared" si="50"/>
        <v>1.4520242327348122E-15</v>
      </c>
      <c r="JH37" s="86">
        <f t="shared" si="50"/>
        <v>4.7927768883048415E-17</v>
      </c>
      <c r="JI37" s="86">
        <f t="shared" si="50"/>
        <v>3.8891549120499459E-16</v>
      </c>
      <c r="JJ37" s="86">
        <f t="shared" si="50"/>
        <v>1.6441536969249566E-14</v>
      </c>
      <c r="JK37" s="86">
        <f t="shared" si="50"/>
        <v>2.6635196879892583E-14</v>
      </c>
      <c r="JL37" s="86">
        <f t="shared" si="50"/>
        <v>5.0569893741474863E-14</v>
      </c>
      <c r="JM37" s="86">
        <f t="shared" si="50"/>
        <v>9.2384672101774331E-17</v>
      </c>
    </row>
    <row r="38" spans="2:273" x14ac:dyDescent="0.25">
      <c r="B38" s="2">
        <v>11</v>
      </c>
      <c r="C38" s="37">
        <v>83.924000000000007</v>
      </c>
      <c r="D38" s="37">
        <v>83.762</v>
      </c>
      <c r="E38" s="37">
        <v>80.694000000000003</v>
      </c>
      <c r="F38" s="37">
        <v>78.581000000000003</v>
      </c>
      <c r="G38" s="37">
        <v>81.376999999999995</v>
      </c>
      <c r="H38" s="37">
        <v>82.197000000000003</v>
      </c>
      <c r="I38" s="37">
        <v>81.278999999999996</v>
      </c>
      <c r="J38" s="37">
        <v>84.096999999999994</v>
      </c>
      <c r="K38" s="37">
        <v>83.81</v>
      </c>
      <c r="L38" s="37">
        <v>84.063000000000002</v>
      </c>
      <c r="M38" s="37">
        <v>82.677000000000007</v>
      </c>
      <c r="N38" s="37">
        <v>82.557000000000002</v>
      </c>
      <c r="O38" s="37">
        <v>79.016000000000005</v>
      </c>
      <c r="P38" s="37">
        <v>76.887</v>
      </c>
      <c r="Q38" s="37">
        <v>79</v>
      </c>
      <c r="S38" s="4">
        <f t="shared" si="7"/>
        <v>83.61102028099306</v>
      </c>
      <c r="T38" s="4">
        <f t="shared" si="7"/>
        <v>84.25889780093253</v>
      </c>
      <c r="U38" s="4">
        <f t="shared" si="7"/>
        <v>81.070878177992938</v>
      </c>
      <c r="V38" s="4">
        <f t="shared" si="7"/>
        <v>78.13774204762305</v>
      </c>
      <c r="W38" s="4">
        <f t="shared" si="7"/>
        <v>80.464712912535376</v>
      </c>
      <c r="X38" s="4">
        <f t="shared" si="7"/>
        <v>81.170967512922743</v>
      </c>
      <c r="Y38" s="4">
        <f t="shared" si="7"/>
        <v>80.440418500438568</v>
      </c>
      <c r="Z38" s="4">
        <f t="shared" si="7"/>
        <v>82.919208476366563</v>
      </c>
      <c r="AA38" s="4">
        <f t="shared" si="7"/>
        <v>81.984015176737117</v>
      </c>
      <c r="AB38" s="4" t="e">
        <f t="shared" si="7"/>
        <v>#N/A</v>
      </c>
      <c r="AC38" s="4">
        <f t="shared" si="7"/>
        <v>81.173471126872002</v>
      </c>
      <c r="AD38" s="4">
        <f t="shared" si="7"/>
        <v>80.853108899579837</v>
      </c>
      <c r="AE38" s="4">
        <f t="shared" si="7"/>
        <v>78.132491250084087</v>
      </c>
      <c r="AF38" s="4">
        <f t="shared" si="7"/>
        <v>76.305499059286987</v>
      </c>
      <c r="AG38" s="4" t="e">
        <f t="shared" si="7"/>
        <v>#N/A</v>
      </c>
      <c r="AI38" s="4">
        <f t="shared" si="8"/>
        <v>0.31297971900694677</v>
      </c>
      <c r="AJ38" s="4">
        <f t="shared" si="8"/>
        <v>-0.49689780093252978</v>
      </c>
      <c r="AK38" s="4">
        <f t="shared" si="8"/>
        <v>-0.37687817799293555</v>
      </c>
      <c r="AL38" s="4">
        <f t="shared" si="8"/>
        <v>0.44325795237695331</v>
      </c>
      <c r="AM38" s="4">
        <f t="shared" si="8"/>
        <v>0.91228708746461962</v>
      </c>
      <c r="AN38" s="4">
        <f t="shared" si="8"/>
        <v>1.0260324870772592</v>
      </c>
      <c r="AO38" s="4">
        <f t="shared" si="8"/>
        <v>0.83858149956142825</v>
      </c>
      <c r="AP38" s="4">
        <f t="shared" si="8"/>
        <v>1.1777915236334309</v>
      </c>
      <c r="AQ38" s="4">
        <f t="shared" si="8"/>
        <v>1.8259848232628855</v>
      </c>
      <c r="AR38" s="4">
        <f t="shared" si="8"/>
        <v>0</v>
      </c>
      <c r="AS38" s="4">
        <f t="shared" si="8"/>
        <v>1.5035288731280048</v>
      </c>
      <c r="AT38" s="4">
        <f t="shared" si="8"/>
        <v>1.7038911004201651</v>
      </c>
      <c r="AU38" s="4">
        <f t="shared" si="8"/>
        <v>0.88350874991591866</v>
      </c>
      <c r="AV38" s="4">
        <f t="shared" si="8"/>
        <v>0.58150094071301339</v>
      </c>
      <c r="AW38" s="4">
        <f t="shared" si="8"/>
        <v>0</v>
      </c>
      <c r="AY38" s="2">
        <f t="shared" si="51"/>
        <v>83.611020233274644</v>
      </c>
      <c r="AZ38" s="2">
        <f t="shared" si="9"/>
        <v>84.258897739238222</v>
      </c>
      <c r="BA38" s="2">
        <f t="shared" si="9"/>
        <v>81.070878159765684</v>
      </c>
      <c r="BB38" s="2">
        <f t="shared" si="9"/>
        <v>78.137742036809783</v>
      </c>
      <c r="BC38" s="2">
        <f t="shared" si="9"/>
        <v>80.464712909054967</v>
      </c>
      <c r="BD38" s="2">
        <f t="shared" si="9"/>
        <v>81.170967512625637</v>
      </c>
      <c r="BE38" s="2">
        <f t="shared" si="9"/>
        <v>80.440418500379153</v>
      </c>
      <c r="BF38" s="2">
        <f t="shared" si="9"/>
        <v>82.9192084763624</v>
      </c>
      <c r="BG38" s="2">
        <f t="shared" si="9"/>
        <v>81.984015176727695</v>
      </c>
      <c r="BH38" s="2" t="e">
        <f t="shared" si="9"/>
        <v>#N/A</v>
      </c>
      <c r="BI38" s="2">
        <f t="shared" si="9"/>
        <v>81.17347112686933</v>
      </c>
      <c r="BJ38" s="2">
        <f t="shared" si="9"/>
        <v>80.853108899487694</v>
      </c>
      <c r="BK38" s="2">
        <f t="shared" si="9"/>
        <v>78.132491249941211</v>
      </c>
      <c r="BL38" s="2">
        <f t="shared" si="9"/>
        <v>76.305499059050604</v>
      </c>
      <c r="BM38" s="2" t="e">
        <f t="shared" si="9"/>
        <v>#N/A</v>
      </c>
      <c r="BO38" s="2">
        <f t="shared" si="10"/>
        <v>83.924000000000007</v>
      </c>
      <c r="BP38" s="2">
        <f t="shared" si="11"/>
        <v>83.762</v>
      </c>
      <c r="BQ38" s="2">
        <f t="shared" si="12"/>
        <v>80.694000000000003</v>
      </c>
      <c r="BR38" s="2">
        <f t="shared" si="13"/>
        <v>78.581000000000003</v>
      </c>
      <c r="BS38" s="2">
        <f t="shared" si="14"/>
        <v>81.376999999999995</v>
      </c>
      <c r="BT38" s="2">
        <f t="shared" si="15"/>
        <v>82.197000000000003</v>
      </c>
      <c r="BU38" s="2">
        <f t="shared" si="16"/>
        <v>81.278999999999996</v>
      </c>
      <c r="BV38" s="2">
        <f t="shared" si="17"/>
        <v>84.096999999999994</v>
      </c>
      <c r="BW38" s="2">
        <f t="shared" si="18"/>
        <v>83.81</v>
      </c>
      <c r="BX38" s="2" t="str">
        <f t="shared" si="19"/>
        <v/>
      </c>
      <c r="BY38" s="2">
        <f t="shared" si="20"/>
        <v>82.677000000000007</v>
      </c>
      <c r="BZ38" s="2">
        <f t="shared" si="21"/>
        <v>82.557000000000002</v>
      </c>
      <c r="CA38" s="2">
        <f t="shared" si="22"/>
        <v>79.016000000000005</v>
      </c>
      <c r="CB38" s="2">
        <f t="shared" si="23"/>
        <v>76.887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83.907597101449284</v>
      </c>
      <c r="DL38" s="2">
        <f t="shared" si="41"/>
        <v>84.431779915433381</v>
      </c>
      <c r="DM38" s="2">
        <f t="shared" si="41"/>
        <v>81.232922077922083</v>
      </c>
      <c r="DN38" s="2">
        <f t="shared" si="41"/>
        <v>78.214753315506613</v>
      </c>
      <c r="DO38" s="2">
        <f t="shared" si="41"/>
        <v>80.453376655052239</v>
      </c>
      <c r="DP38" s="2">
        <f t="shared" si="41"/>
        <v>81.320383940620786</v>
      </c>
      <c r="DQ38" s="2">
        <f t="shared" si="41"/>
        <v>80.666064959696527</v>
      </c>
      <c r="DR38" s="2">
        <f t="shared" si="41"/>
        <v>82.881956456456479</v>
      </c>
      <c r="DS38" s="2">
        <f t="shared" si="41"/>
        <v>81.903277382645811</v>
      </c>
      <c r="DT38" s="2">
        <f t="shared" si="41"/>
        <v>82.951831372549037</v>
      </c>
      <c r="DU38" s="2">
        <f t="shared" si="41"/>
        <v>80.972607396870544</v>
      </c>
      <c r="DV38" s="2">
        <f t="shared" si="41"/>
        <v>80.802887989203796</v>
      </c>
      <c r="DW38" s="2">
        <f t="shared" si="41"/>
        <v>77.969430025166872</v>
      </c>
      <c r="DX38" s="2">
        <f t="shared" si="41"/>
        <v>76.263478070175438</v>
      </c>
      <c r="DY38" s="2">
        <f t="shared" si="41"/>
        <v>77.248362872421708</v>
      </c>
      <c r="EA38" s="2">
        <f t="shared" si="42"/>
        <v>77.034580923770193</v>
      </c>
      <c r="EB38" s="2">
        <f t="shared" si="42"/>
        <v>80.71883207609055</v>
      </c>
      <c r="EC38" s="2">
        <f t="shared" si="42"/>
        <v>77.457403127403225</v>
      </c>
      <c r="ED38" s="2">
        <f t="shared" si="42"/>
        <v>76.405223853688142</v>
      </c>
      <c r="EE38" s="2">
        <f t="shared" si="42"/>
        <v>80.725891947229101</v>
      </c>
      <c r="EF38" s="2">
        <f t="shared" si="42"/>
        <v>77.434067160624508</v>
      </c>
      <c r="EG38" s="2">
        <f t="shared" si="42"/>
        <v>74.699691907962787</v>
      </c>
      <c r="EH38" s="2">
        <f t="shared" si="42"/>
        <v>83.949916200675275</v>
      </c>
      <c r="EI38" s="2">
        <f t="shared" si="42"/>
        <v>84.151554738735527</v>
      </c>
      <c r="EJ38" s="2">
        <f t="shared" si="42"/>
        <v>86.900419824332047</v>
      </c>
      <c r="EK38" s="2">
        <f t="shared" si="42"/>
        <v>87.114915240198783</v>
      </c>
      <c r="EL38" s="2">
        <f t="shared" si="42"/>
        <v>82.186383845707653</v>
      </c>
      <c r="EM38" s="2">
        <f t="shared" si="42"/>
        <v>82.438094148020667</v>
      </c>
      <c r="EN38" s="2">
        <f t="shared" si="42"/>
        <v>77.377558624042067</v>
      </c>
      <c r="EO38" s="2">
        <f t="shared" si="42"/>
        <v>78.454026142809056</v>
      </c>
      <c r="EQ38" s="2">
        <f t="shared" si="43"/>
        <v>74.763426381920823</v>
      </c>
      <c r="ER38" s="2">
        <f t="shared" si="43"/>
        <v>76.853053712509791</v>
      </c>
      <c r="ES38" s="2">
        <f t="shared" si="43"/>
        <v>75.869478150155643</v>
      </c>
      <c r="ET38" s="2">
        <f t="shared" si="43"/>
        <v>72.502779616370816</v>
      </c>
      <c r="EU38" s="2">
        <f t="shared" si="43"/>
        <v>76.511545767163128</v>
      </c>
      <c r="EV38" s="2">
        <f t="shared" si="43"/>
        <v>77.060281059971317</v>
      </c>
      <c r="EW38" s="2">
        <f t="shared" si="43"/>
        <v>76.243434283180051</v>
      </c>
      <c r="EX38" s="2">
        <f t="shared" si="43"/>
        <v>82.482309918478194</v>
      </c>
      <c r="EY38" s="2">
        <f t="shared" si="43"/>
        <v>84.013909099403534</v>
      </c>
      <c r="EZ38" s="2">
        <f t="shared" si="43"/>
        <v>87.211858049479261</v>
      </c>
      <c r="FA38" s="2">
        <f t="shared" si="43"/>
        <v>86.368473400919243</v>
      </c>
      <c r="FB38" s="2">
        <f t="shared" si="43"/>
        <v>79.733873291437206</v>
      </c>
      <c r="FC38" s="2">
        <f t="shared" si="43"/>
        <v>80.01041881489067</v>
      </c>
      <c r="FD38" s="2">
        <f t="shared" si="43"/>
        <v>77.556188501878594</v>
      </c>
      <c r="FE38" s="2">
        <f t="shared" si="43"/>
        <v>81.388566870153056</v>
      </c>
      <c r="FG38" s="2">
        <f t="shared" si="44"/>
        <v>4.3150351707806747E-2</v>
      </c>
      <c r="FH38" s="2">
        <f t="shared" si="44"/>
        <v>4.6558156804530147E-2</v>
      </c>
      <c r="FI38" s="2">
        <f t="shared" si="44"/>
        <v>4.2918599425067663E-2</v>
      </c>
      <c r="FJ38" s="2">
        <f t="shared" si="44"/>
        <v>4.2553378272696757E-2</v>
      </c>
      <c r="FK38" s="2">
        <f t="shared" si="44"/>
        <v>4.1640054255762074E-2</v>
      </c>
      <c r="FL38" s="2">
        <f t="shared" si="44"/>
        <v>3.8446527346907622E-2</v>
      </c>
      <c r="FM38" s="2">
        <f t="shared" si="44"/>
        <v>3.7820521428464315E-2</v>
      </c>
      <c r="FN38" s="2">
        <f t="shared" si="44"/>
        <v>3.4886791088723633E-2</v>
      </c>
      <c r="FO38" s="2">
        <f t="shared" si="44"/>
        <v>3.5911204203628026E-2</v>
      </c>
      <c r="FP38" s="2">
        <f t="shared" si="44"/>
        <v>3.2131735493284519E-2</v>
      </c>
      <c r="FQ38" s="2">
        <f t="shared" si="44"/>
        <v>3.2701994523935178E-2</v>
      </c>
      <c r="FR38" s="2">
        <f t="shared" si="44"/>
        <v>3.630429595172633E-2</v>
      </c>
      <c r="FS38" s="2">
        <f t="shared" si="44"/>
        <v>3.6490977452603025E-2</v>
      </c>
      <c r="FT38" s="2">
        <f t="shared" si="44"/>
        <v>3.7717796670339976E-2</v>
      </c>
      <c r="FU38" s="2">
        <f t="shared" si="44"/>
        <v>3.5000864454198387E-2</v>
      </c>
      <c r="FW38" s="2">
        <f t="shared" si="53"/>
        <v>1.6743969917136221E-6</v>
      </c>
      <c r="FX38" s="2">
        <f t="shared" si="45"/>
        <v>3.665105105130602E-6</v>
      </c>
      <c r="FY38" s="2">
        <f t="shared" si="45"/>
        <v>2.4766266588821929E-6</v>
      </c>
      <c r="FZ38" s="2">
        <f t="shared" si="45"/>
        <v>2.4822936315819872E-6</v>
      </c>
      <c r="GA38" s="2">
        <f t="shared" si="45"/>
        <v>2.6807358859118569E-6</v>
      </c>
      <c r="GB38" s="2">
        <f t="shared" si="45"/>
        <v>2.7920628249645924E-6</v>
      </c>
      <c r="GC38" s="2">
        <f t="shared" si="45"/>
        <v>3.1614963873604784E-6</v>
      </c>
      <c r="GD38" s="2">
        <f t="shared" si="45"/>
        <v>3.8624676636292591E-6</v>
      </c>
      <c r="GE38" s="2">
        <f t="shared" si="45"/>
        <v>4.0187182450556816E-6</v>
      </c>
      <c r="GF38" s="2">
        <f t="shared" si="45"/>
        <v>3.2830840034033711E-6</v>
      </c>
      <c r="GG38" s="2">
        <f t="shared" si="45"/>
        <v>2.6625759089389114E-6</v>
      </c>
      <c r="GH38" s="2">
        <f t="shared" si="45"/>
        <v>2.4190471243624491E-6</v>
      </c>
      <c r="GI38" s="2">
        <f t="shared" si="45"/>
        <v>1.9347628179954024E-6</v>
      </c>
      <c r="GJ38" s="2">
        <f t="shared" si="45"/>
        <v>1.8197965933483141E-6</v>
      </c>
      <c r="GK38" s="2">
        <f t="shared" si="45"/>
        <v>1.6511191176758454E-6</v>
      </c>
      <c r="GM38" s="86">
        <f t="shared" si="54"/>
        <v>3.2910852235873725E-11</v>
      </c>
      <c r="GN38" s="86">
        <f t="shared" si="46"/>
        <v>3.636883073566132E-11</v>
      </c>
      <c r="GO38" s="86">
        <f t="shared" si="46"/>
        <v>1.0257383538463212E-11</v>
      </c>
      <c r="GP38" s="86">
        <f t="shared" si="46"/>
        <v>6.0890454872891526E-12</v>
      </c>
      <c r="GQ38" s="86">
        <f t="shared" si="46"/>
        <v>1.8844609447097813E-12</v>
      </c>
      <c r="GR38" s="86">
        <f t="shared" si="46"/>
        <v>1.4962281635408906E-13</v>
      </c>
      <c r="GS38" s="86">
        <f t="shared" si="46"/>
        <v>2.839935081379632E-14</v>
      </c>
      <c r="GT38" s="86">
        <f t="shared" si="46"/>
        <v>2.0526206190108103E-15</v>
      </c>
      <c r="GU38" s="86">
        <f t="shared" si="46"/>
        <v>4.8130608880440912E-15</v>
      </c>
      <c r="GV38" s="86">
        <f t="shared" si="46"/>
        <v>1.7730153823311017E-16</v>
      </c>
      <c r="GW38" s="86">
        <f t="shared" si="46"/>
        <v>1.3211587419064831E-15</v>
      </c>
      <c r="GX38" s="86">
        <f t="shared" si="46"/>
        <v>4.9072331341713374E-14</v>
      </c>
      <c r="GY38" s="86">
        <f t="shared" si="46"/>
        <v>7.7934113629502508E-14</v>
      </c>
      <c r="GZ38" s="86">
        <f t="shared" si="46"/>
        <v>1.4533735754076691E-13</v>
      </c>
      <c r="HA38" s="86">
        <f t="shared" si="46"/>
        <v>3.4318479884357627E-16</v>
      </c>
      <c r="HC38" s="86">
        <f t="shared" si="58"/>
        <v>2.3414188691317057E-26</v>
      </c>
      <c r="HD38" s="86">
        <f t="shared" si="47"/>
        <v>3.3106788818159298E-27</v>
      </c>
      <c r="HE38" s="86">
        <f t="shared" si="47"/>
        <v>2.0062555812773465E-29</v>
      </c>
      <c r="HF38" s="86">
        <f t="shared" si="47"/>
        <v>2.9004861790238207E-31</v>
      </c>
      <c r="HG38" s="86">
        <f t="shared" si="47"/>
        <v>6.8884412357386941E-37</v>
      </c>
      <c r="HH38" s="86">
        <f t="shared" si="47"/>
        <v>8.4120712506043653E-32</v>
      </c>
      <c r="HI38" s="86">
        <f t="shared" si="47"/>
        <v>2.3952857018249276E-31</v>
      </c>
      <c r="HJ38" s="86">
        <f t="shared" si="47"/>
        <v>5.329951148407423E-34</v>
      </c>
      <c r="HK38" s="86">
        <f t="shared" si="47"/>
        <v>1.1159618796245453E-33</v>
      </c>
      <c r="HL38" s="86">
        <f t="shared" si="47"/>
        <v>1.5850704726376561E-34</v>
      </c>
      <c r="HM38" s="86">
        <f t="shared" si="47"/>
        <v>9.4574208230787875E-35</v>
      </c>
      <c r="HN38" s="86">
        <f t="shared" si="47"/>
        <v>2.0643557249289076E-35</v>
      </c>
      <c r="HO38" s="86">
        <f t="shared" si="47"/>
        <v>6.8102165067627099E-36</v>
      </c>
      <c r="HP38" s="86">
        <f t="shared" si="47"/>
        <v>3.0619845883563384E-36</v>
      </c>
      <c r="HQ38" s="86">
        <f t="shared" si="47"/>
        <v>2.3409024289118751E-39</v>
      </c>
      <c r="HS38" s="86">
        <f t="shared" si="55"/>
        <v>2.9545713523471866E-85</v>
      </c>
      <c r="HT38" s="86">
        <f t="shared" si="48"/>
        <v>4.6621282068112556E-85</v>
      </c>
      <c r="HU38" s="86">
        <f t="shared" si="48"/>
        <v>5.7298477776565734E-94</v>
      </c>
      <c r="HV38" s="86">
        <f t="shared" si="48"/>
        <v>7.2682711574219595E-100</v>
      </c>
      <c r="HW38" s="86">
        <f t="shared" si="48"/>
        <v>2.070297728548825E-121</v>
      </c>
      <c r="HX38" s="86">
        <f t="shared" si="48"/>
        <v>4.9731997885864054E-104</v>
      </c>
      <c r="HY38" s="86">
        <f t="shared" si="48"/>
        <v>1.2097837799662512E-102</v>
      </c>
      <c r="HZ38" s="86">
        <f t="shared" si="48"/>
        <v>6.7546246170901127E-110</v>
      </c>
      <c r="IA38" s="86">
        <f t="shared" si="48"/>
        <v>1.7242674699718427E-109</v>
      </c>
      <c r="IB38" s="86">
        <f t="shared" si="48"/>
        <v>3.5304251428862445E-112</v>
      </c>
      <c r="IC38" s="86">
        <f t="shared" si="48"/>
        <v>4.1044169284165265E-115</v>
      </c>
      <c r="ID38" s="86">
        <f t="shared" si="48"/>
        <v>1.4101566507324715E-117</v>
      </c>
      <c r="IE38" s="86">
        <f t="shared" si="48"/>
        <v>5.09641937786817E-119</v>
      </c>
      <c r="IF38" s="86">
        <f t="shared" si="48"/>
        <v>2.9961160596691547E-86</v>
      </c>
      <c r="IG38" s="86">
        <f t="shared" si="48"/>
        <v>3.298887383613453E-62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4.9813501103233098E-287</v>
      </c>
      <c r="IW38" s="86">
        <f t="shared" si="49"/>
        <v>4.0862243728410129E-156</v>
      </c>
      <c r="IY38" s="86">
        <f t="shared" si="57"/>
        <v>3.2910852235873751E-11</v>
      </c>
      <c r="IZ38" s="86">
        <f t="shared" si="50"/>
        <v>3.6368830735661326E-11</v>
      </c>
      <c r="JA38" s="86">
        <f t="shared" si="50"/>
        <v>1.0257383538463212E-11</v>
      </c>
      <c r="JB38" s="86">
        <f t="shared" si="50"/>
        <v>6.0890454872891526E-12</v>
      </c>
      <c r="JC38" s="86">
        <f t="shared" si="50"/>
        <v>1.8844609447097813E-12</v>
      </c>
      <c r="JD38" s="86">
        <f t="shared" si="50"/>
        <v>1.4962281635408906E-13</v>
      </c>
      <c r="JE38" s="86">
        <f t="shared" si="50"/>
        <v>2.839935081379632E-14</v>
      </c>
      <c r="JF38" s="86">
        <f t="shared" si="50"/>
        <v>2.0526206190108103E-15</v>
      </c>
      <c r="JG38" s="86">
        <f t="shared" si="50"/>
        <v>4.8130608880440912E-15</v>
      </c>
      <c r="JH38" s="86">
        <f t="shared" si="50"/>
        <v>1.7730153823311017E-16</v>
      </c>
      <c r="JI38" s="86">
        <f t="shared" si="50"/>
        <v>1.3211587419064831E-15</v>
      </c>
      <c r="JJ38" s="86">
        <f t="shared" si="50"/>
        <v>4.9072331341713374E-14</v>
      </c>
      <c r="JK38" s="86">
        <f t="shared" si="50"/>
        <v>7.7934113629502508E-14</v>
      </c>
      <c r="JL38" s="86">
        <f t="shared" si="50"/>
        <v>1.4533735754076691E-13</v>
      </c>
      <c r="JM38" s="86">
        <f t="shared" si="50"/>
        <v>3.4318479884357627E-16</v>
      </c>
    </row>
    <row r="39" spans="2:273" x14ac:dyDescent="0.25">
      <c r="B39" s="2">
        <v>12</v>
      </c>
      <c r="C39" s="37">
        <v>83.135999999999996</v>
      </c>
      <c r="D39" s="37">
        <v>83.444000000000003</v>
      </c>
      <c r="E39" s="37">
        <v>81.903000000000006</v>
      </c>
      <c r="F39" s="37">
        <v>78.870999999999995</v>
      </c>
      <c r="G39" s="37">
        <v>80.704999999999998</v>
      </c>
      <c r="H39" s="37">
        <v>81.623000000000005</v>
      </c>
      <c r="I39" s="37">
        <v>81.492000000000004</v>
      </c>
      <c r="J39" s="37">
        <v>83.564999999999998</v>
      </c>
      <c r="K39" s="37">
        <v>83.921000000000006</v>
      </c>
      <c r="L39" s="37">
        <v>83.429000000000002</v>
      </c>
      <c r="M39" s="37">
        <v>82.725999999999999</v>
      </c>
      <c r="N39" s="37">
        <v>81.097999999999999</v>
      </c>
      <c r="O39" s="37">
        <v>79.902000000000001</v>
      </c>
      <c r="P39" s="37">
        <v>77.305999999999997</v>
      </c>
      <c r="Q39" s="37">
        <v>79</v>
      </c>
      <c r="S39" s="4">
        <f t="shared" si="7"/>
        <v>83.586142420005132</v>
      </c>
      <c r="T39" s="4">
        <f t="shared" si="7"/>
        <v>84.295594543231033</v>
      </c>
      <c r="U39" s="4">
        <f t="shared" si="7"/>
        <v>81.157935083386405</v>
      </c>
      <c r="V39" s="4">
        <f t="shared" si="7"/>
        <v>78.20815420524977</v>
      </c>
      <c r="W39" s="4">
        <f t="shared" si="7"/>
        <v>80.568792447665516</v>
      </c>
      <c r="X39" s="4">
        <f t="shared" si="7"/>
        <v>81.191231837613202</v>
      </c>
      <c r="Y39" s="4">
        <f t="shared" si="7"/>
        <v>80.413168669581793</v>
      </c>
      <c r="Z39" s="4">
        <f t="shared" si="7"/>
        <v>83.023067636755641</v>
      </c>
      <c r="AA39" s="4">
        <f t="shared" si="7"/>
        <v>82.113658083320601</v>
      </c>
      <c r="AB39" s="4" t="e">
        <f t="shared" si="7"/>
        <v>#N/A</v>
      </c>
      <c r="AC39" s="4">
        <f t="shared" si="7"/>
        <v>81.324731995133305</v>
      </c>
      <c r="AD39" s="4">
        <f t="shared" si="7"/>
        <v>80.954798773994057</v>
      </c>
      <c r="AE39" s="4">
        <f t="shared" si="7"/>
        <v>78.189828643957313</v>
      </c>
      <c r="AF39" s="4">
        <f t="shared" si="7"/>
        <v>76.387130009109157</v>
      </c>
      <c r="AG39" s="4" t="e">
        <f t="shared" si="7"/>
        <v>#N/A</v>
      </c>
      <c r="AI39" s="4">
        <f t="shared" si="8"/>
        <v>-0.45014242000513605</v>
      </c>
      <c r="AJ39" s="4">
        <f t="shared" si="8"/>
        <v>-0.85159454323103034</v>
      </c>
      <c r="AK39" s="4">
        <f t="shared" si="8"/>
        <v>0.7450649166136003</v>
      </c>
      <c r="AL39" s="4">
        <f t="shared" si="8"/>
        <v>0.66284579475022554</v>
      </c>
      <c r="AM39" s="4">
        <f t="shared" si="8"/>
        <v>0.13620755233448278</v>
      </c>
      <c r="AN39" s="4">
        <f t="shared" si="8"/>
        <v>0.4317681623868026</v>
      </c>
      <c r="AO39" s="4">
        <f t="shared" si="8"/>
        <v>1.0788313304182111</v>
      </c>
      <c r="AP39" s="4">
        <f t="shared" si="8"/>
        <v>0.54193236324435645</v>
      </c>
      <c r="AQ39" s="4">
        <f t="shared" si="8"/>
        <v>1.8073419166794054</v>
      </c>
      <c r="AR39" s="4">
        <f t="shared" si="8"/>
        <v>0</v>
      </c>
      <c r="AS39" s="4">
        <f t="shared" si="8"/>
        <v>1.4012680048666937</v>
      </c>
      <c r="AT39" s="4">
        <f t="shared" si="8"/>
        <v>0.14320122600594232</v>
      </c>
      <c r="AU39" s="4">
        <f t="shared" si="8"/>
        <v>1.7121713560426883</v>
      </c>
      <c r="AV39" s="4">
        <f t="shared" si="8"/>
        <v>0.91886999089084043</v>
      </c>
      <c r="AW39" s="4">
        <f t="shared" si="8"/>
        <v>0</v>
      </c>
      <c r="AY39" s="2">
        <f t="shared" si="51"/>
        <v>83.586142313038238</v>
      </c>
      <c r="AZ39" s="2">
        <f t="shared" si="9"/>
        <v>84.29559440266442</v>
      </c>
      <c r="BA39" s="2">
        <f t="shared" si="9"/>
        <v>81.157935040301709</v>
      </c>
      <c r="BB39" s="2">
        <f t="shared" si="9"/>
        <v>78.20815417912182</v>
      </c>
      <c r="BC39" s="2">
        <f t="shared" si="9"/>
        <v>80.568792438838202</v>
      </c>
      <c r="BD39" s="2">
        <f t="shared" si="9"/>
        <v>81.191231836786613</v>
      </c>
      <c r="BE39" s="2">
        <f t="shared" si="9"/>
        <v>80.413168669404271</v>
      </c>
      <c r="BF39" s="2">
        <f t="shared" si="9"/>
        <v>83.023067636742013</v>
      </c>
      <c r="BG39" s="2">
        <f t="shared" si="9"/>
        <v>82.113658083290602</v>
      </c>
      <c r="BH39" s="2" t="e">
        <f t="shared" si="9"/>
        <v>#N/A</v>
      </c>
      <c r="BI39" s="2">
        <f t="shared" si="9"/>
        <v>81.32473199512458</v>
      </c>
      <c r="BJ39" s="2">
        <f t="shared" si="9"/>
        <v>80.95479877372928</v>
      </c>
      <c r="BK39" s="2">
        <f t="shared" si="9"/>
        <v>78.189828643554677</v>
      </c>
      <c r="BL39" s="2">
        <f t="shared" si="9"/>
        <v>76.387130008454704</v>
      </c>
      <c r="BM39" s="2" t="e">
        <f t="shared" si="9"/>
        <v>#N/A</v>
      </c>
      <c r="BO39" s="2">
        <f t="shared" si="10"/>
        <v>83.135999999999996</v>
      </c>
      <c r="BP39" s="2">
        <f t="shared" si="11"/>
        <v>83.444000000000003</v>
      </c>
      <c r="BQ39" s="2">
        <f t="shared" si="12"/>
        <v>81.903000000000006</v>
      </c>
      <c r="BR39" s="2">
        <f t="shared" si="13"/>
        <v>78.870999999999995</v>
      </c>
      <c r="BS39" s="2">
        <f t="shared" si="14"/>
        <v>80.704999999999998</v>
      </c>
      <c r="BT39" s="2">
        <f t="shared" si="15"/>
        <v>81.623000000000005</v>
      </c>
      <c r="BU39" s="2">
        <f t="shared" si="16"/>
        <v>81.492000000000004</v>
      </c>
      <c r="BV39" s="2">
        <f t="shared" si="17"/>
        <v>83.564999999999998</v>
      </c>
      <c r="BW39" s="2">
        <f t="shared" si="18"/>
        <v>83.921000000000006</v>
      </c>
      <c r="BX39" s="2" t="str">
        <f t="shared" si="19"/>
        <v/>
      </c>
      <c r="BY39" s="2">
        <f t="shared" si="20"/>
        <v>82.725999999999999</v>
      </c>
      <c r="BZ39" s="2">
        <f t="shared" si="21"/>
        <v>81.097999999999999</v>
      </c>
      <c r="CA39" s="2">
        <f t="shared" si="22"/>
        <v>79.902000000000001</v>
      </c>
      <c r="CB39" s="2">
        <f t="shared" si="23"/>
        <v>77.305999999999997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83.915136758893283</v>
      </c>
      <c r="DL39" s="2">
        <f t="shared" si="41"/>
        <v>84.494145031712463</v>
      </c>
      <c r="DM39" s="2">
        <f t="shared" si="41"/>
        <v>81.345486710963471</v>
      </c>
      <c r="DN39" s="2">
        <f t="shared" si="41"/>
        <v>78.302331145504183</v>
      </c>
      <c r="DO39" s="2">
        <f t="shared" si="41"/>
        <v>80.568743554006943</v>
      </c>
      <c r="DP39" s="2">
        <f t="shared" si="41"/>
        <v>81.362636977058031</v>
      </c>
      <c r="DQ39" s="2">
        <f t="shared" si="41"/>
        <v>80.665116642958736</v>
      </c>
      <c r="DR39" s="2">
        <f t="shared" si="41"/>
        <v>82.993771643071668</v>
      </c>
      <c r="DS39" s="2">
        <f t="shared" si="41"/>
        <v>82.03837553342818</v>
      </c>
      <c r="DT39" s="2">
        <f t="shared" si="41"/>
        <v>83.058368067226908</v>
      </c>
      <c r="DU39" s="2">
        <f t="shared" si="41"/>
        <v>81.118007586533892</v>
      </c>
      <c r="DV39" s="2">
        <f t="shared" si="41"/>
        <v>80.910521592442663</v>
      </c>
      <c r="DW39" s="2">
        <f t="shared" si="41"/>
        <v>78.02024948024949</v>
      </c>
      <c r="DX39" s="2">
        <f t="shared" si="41"/>
        <v>76.349170985155197</v>
      </c>
      <c r="DY39" s="2">
        <f t="shared" si="41"/>
        <v>77.30886631016044</v>
      </c>
      <c r="EA39" s="2">
        <f t="shared" si="42"/>
        <v>76.932764175741667</v>
      </c>
      <c r="EB39" s="2">
        <f t="shared" si="42"/>
        <v>80.587641029845869</v>
      </c>
      <c r="EC39" s="2">
        <f t="shared" si="42"/>
        <v>77.343643347859512</v>
      </c>
      <c r="ED39" s="2">
        <f t="shared" si="42"/>
        <v>76.275855005634057</v>
      </c>
      <c r="EE39" s="2">
        <f t="shared" si="42"/>
        <v>80.570088155989907</v>
      </c>
      <c r="EF39" s="2">
        <f t="shared" si="42"/>
        <v>77.281588250860025</v>
      </c>
      <c r="EG39" s="2">
        <f t="shared" si="42"/>
        <v>74.567301150465369</v>
      </c>
      <c r="EH39" s="2">
        <f t="shared" si="42"/>
        <v>83.762366849546339</v>
      </c>
      <c r="EI39" s="2">
        <f t="shared" si="42"/>
        <v>83.956911269509646</v>
      </c>
      <c r="EJ39" s="2">
        <f t="shared" si="42"/>
        <v>86.686479612048757</v>
      </c>
      <c r="EK39" s="2">
        <f t="shared" si="42"/>
        <v>86.901499102705685</v>
      </c>
      <c r="EL39" s="2">
        <f t="shared" si="42"/>
        <v>82.02687986306762</v>
      </c>
      <c r="EM39" s="2">
        <f t="shared" si="42"/>
        <v>82.273552576018375</v>
      </c>
      <c r="EN39" s="2">
        <f t="shared" si="42"/>
        <v>77.270346077430247</v>
      </c>
      <c r="EO39" s="2">
        <f t="shared" si="42"/>
        <v>78.374801688637959</v>
      </c>
      <c r="EQ39" s="2">
        <f t="shared" si="43"/>
        <v>74.683402018256871</v>
      </c>
      <c r="ER39" s="2">
        <f t="shared" si="43"/>
        <v>76.761799393702674</v>
      </c>
      <c r="ES39" s="2">
        <f t="shared" si="43"/>
        <v>75.771750244213464</v>
      </c>
      <c r="ET39" s="2">
        <f t="shared" si="43"/>
        <v>72.412556724720133</v>
      </c>
      <c r="EU39" s="2">
        <f t="shared" si="43"/>
        <v>76.398928489508009</v>
      </c>
      <c r="EV39" s="2">
        <f t="shared" si="43"/>
        <v>76.911545476234437</v>
      </c>
      <c r="EW39" s="2">
        <f t="shared" si="43"/>
        <v>76.094932761733432</v>
      </c>
      <c r="EX39" s="2">
        <f t="shared" si="43"/>
        <v>82.310180733421149</v>
      </c>
      <c r="EY39" s="2">
        <f t="shared" si="43"/>
        <v>83.820636352825261</v>
      </c>
      <c r="EZ39" s="2">
        <f t="shared" si="43"/>
        <v>86.99471229128244</v>
      </c>
      <c r="FA39" s="2">
        <f t="shared" si="43"/>
        <v>86.162693365536882</v>
      </c>
      <c r="FB39" s="2">
        <f t="shared" si="43"/>
        <v>79.599120719736405</v>
      </c>
      <c r="FC39" s="2">
        <f t="shared" si="43"/>
        <v>79.870476811260502</v>
      </c>
      <c r="FD39" s="2">
        <f t="shared" si="43"/>
        <v>77.447007048354735</v>
      </c>
      <c r="FE39" s="2">
        <f t="shared" si="43"/>
        <v>81.276662038019964</v>
      </c>
      <c r="FG39" s="2">
        <f t="shared" si="44"/>
        <v>4.7117267410804846E-2</v>
      </c>
      <c r="FH39" s="2">
        <f t="shared" si="44"/>
        <v>5.0821720397281722E-2</v>
      </c>
      <c r="FI39" s="2">
        <f t="shared" si="44"/>
        <v>4.6865253100780102E-2</v>
      </c>
      <c r="FJ39" s="2">
        <f t="shared" si="44"/>
        <v>4.646807800049485E-2</v>
      </c>
      <c r="FK39" s="2">
        <f t="shared" si="44"/>
        <v>4.5474723364791428E-2</v>
      </c>
      <c r="FL39" s="2">
        <f t="shared" si="44"/>
        <v>4.1999990421367699E-2</v>
      </c>
      <c r="FM39" s="2">
        <f t="shared" si="44"/>
        <v>4.1318611462761029E-2</v>
      </c>
      <c r="FN39" s="2">
        <f t="shared" si="44"/>
        <v>3.8124286479340304E-2</v>
      </c>
      <c r="FO39" s="2">
        <f t="shared" si="44"/>
        <v>3.9239899957653535E-2</v>
      </c>
      <c r="FP39" s="2">
        <f t="shared" si="44"/>
        <v>3.5122866070571253E-2</v>
      </c>
      <c r="FQ39" s="2">
        <f t="shared" si="44"/>
        <v>3.5744249805372261E-2</v>
      </c>
      <c r="FR39" s="2">
        <f t="shared" si="44"/>
        <v>3.9667929120462374E-2</v>
      </c>
      <c r="FS39" s="2">
        <f t="shared" si="44"/>
        <v>3.9871191267448321E-2</v>
      </c>
      <c r="FT39" s="2">
        <f t="shared" si="44"/>
        <v>4.1206792405009379E-2</v>
      </c>
      <c r="FU39" s="2">
        <f t="shared" si="44"/>
        <v>3.8248526321365217E-2</v>
      </c>
      <c r="FW39" s="2">
        <f t="shared" si="53"/>
        <v>1.8359394965189176E-6</v>
      </c>
      <c r="FX39" s="2">
        <f t="shared" si="45"/>
        <v>4.0187064133232231E-6</v>
      </c>
      <c r="FY39" s="2">
        <f t="shared" si="45"/>
        <v>2.7155664825925309E-6</v>
      </c>
      <c r="FZ39" s="2">
        <f t="shared" si="45"/>
        <v>2.7217801916231826E-6</v>
      </c>
      <c r="GA39" s="2">
        <f t="shared" si="45"/>
        <v>2.9393676883047373E-6</v>
      </c>
      <c r="GB39" s="2">
        <f t="shared" si="45"/>
        <v>3.0614351851670744E-6</v>
      </c>
      <c r="GC39" s="2">
        <f t="shared" si="45"/>
        <v>3.4665107985867971E-6</v>
      </c>
      <c r="GD39" s="2">
        <f t="shared" si="45"/>
        <v>4.2351099982896306E-6</v>
      </c>
      <c r="GE39" s="2">
        <f t="shared" si="45"/>
        <v>4.4064352236890717E-6</v>
      </c>
      <c r="GF39" s="2">
        <f t="shared" si="45"/>
        <v>3.5998288856067923E-6</v>
      </c>
      <c r="GG39" s="2">
        <f t="shared" si="45"/>
        <v>2.9194556797763426E-6</v>
      </c>
      <c r="GH39" s="2">
        <f t="shared" si="45"/>
        <v>2.6524318082676954E-6</v>
      </c>
      <c r="GI39" s="2">
        <f t="shared" si="45"/>
        <v>2.1214248486501931E-6</v>
      </c>
      <c r="GJ39" s="2">
        <f t="shared" si="45"/>
        <v>1.9953669356941172E-6</v>
      </c>
      <c r="GK39" s="2">
        <f t="shared" si="45"/>
        <v>1.810415823372939E-6</v>
      </c>
      <c r="GM39" s="86">
        <f t="shared" si="54"/>
        <v>7.5107244621678225E-11</v>
      </c>
      <c r="GN39" s="86">
        <f t="shared" si="46"/>
        <v>8.4399586576133579E-11</v>
      </c>
      <c r="GO39" s="86">
        <f t="shared" si="46"/>
        <v>2.469091735854997E-11</v>
      </c>
      <c r="GP39" s="86">
        <f t="shared" si="46"/>
        <v>1.4984073946107185E-11</v>
      </c>
      <c r="GQ39" s="86">
        <f t="shared" si="46"/>
        <v>4.8683294811993546E-12</v>
      </c>
      <c r="GR39" s="86">
        <f t="shared" si="46"/>
        <v>4.240259991711852E-13</v>
      </c>
      <c r="GS39" s="86">
        <f t="shared" si="46"/>
        <v>8.6444563864493267E-14</v>
      </c>
      <c r="GT39" s="86">
        <f t="shared" si="46"/>
        <v>6.847476858315735E-15</v>
      </c>
      <c r="GU39" s="86">
        <f t="shared" si="46"/>
        <v>1.5607674896535835E-14</v>
      </c>
      <c r="GV39" s="86">
        <f t="shared" si="46"/>
        <v>6.4050796616186166E-16</v>
      </c>
      <c r="GW39" s="86">
        <f t="shared" si="46"/>
        <v>4.3904150684615281E-15</v>
      </c>
      <c r="GX39" s="86">
        <f t="shared" si="46"/>
        <v>1.4360995309660704E-13</v>
      </c>
      <c r="GY39" s="86">
        <f t="shared" si="46"/>
        <v>2.2368262050754861E-13</v>
      </c>
      <c r="GZ39" s="86">
        <f t="shared" si="46"/>
        <v>4.0982709171695693E-13</v>
      </c>
      <c r="HA39" s="86">
        <f t="shared" si="46"/>
        <v>1.24419015928655E-15</v>
      </c>
      <c r="HC39" s="86">
        <f t="shared" si="58"/>
        <v>9.9977419014338246E-26</v>
      </c>
      <c r="HD39" s="86">
        <f t="shared" si="47"/>
        <v>1.5316385969507739E-26</v>
      </c>
      <c r="HE39" s="86">
        <f t="shared" si="47"/>
        <v>1.0581067585187332E-28</v>
      </c>
      <c r="HF39" s="86">
        <f t="shared" si="47"/>
        <v>1.724508208775743E-30</v>
      </c>
      <c r="HG39" s="86">
        <f t="shared" si="47"/>
        <v>5.8744845997915675E-36</v>
      </c>
      <c r="HH39" s="86">
        <f t="shared" si="47"/>
        <v>5.2800984398555318E-31</v>
      </c>
      <c r="HI39" s="86">
        <f t="shared" si="47"/>
        <v>1.4945293622829731E-30</v>
      </c>
      <c r="HJ39" s="86">
        <f t="shared" si="47"/>
        <v>3.9275339052289735E-33</v>
      </c>
      <c r="HK39" s="86">
        <f t="shared" si="47"/>
        <v>8.165263045859338E-33</v>
      </c>
      <c r="HL39" s="86">
        <f t="shared" si="47"/>
        <v>1.1943985614964149E-33</v>
      </c>
      <c r="HM39" s="86">
        <f t="shared" si="47"/>
        <v>7.0606885436669631E-34</v>
      </c>
      <c r="HN39" s="86">
        <f t="shared" si="47"/>
        <v>1.5897665324304227E-34</v>
      </c>
      <c r="HO39" s="86">
        <f t="shared" si="47"/>
        <v>5.2825631048878168E-35</v>
      </c>
      <c r="HP39" s="86">
        <f t="shared" si="47"/>
        <v>2.4528189357592094E-35</v>
      </c>
      <c r="HQ39" s="86">
        <f t="shared" si="47"/>
        <v>2.348029890913545E-38</v>
      </c>
      <c r="HS39" s="86">
        <f t="shared" si="55"/>
        <v>7.900769287853517E-84</v>
      </c>
      <c r="HT39" s="86">
        <f t="shared" si="48"/>
        <v>1.4059055450150947E-83</v>
      </c>
      <c r="HU39" s="86">
        <f t="shared" si="48"/>
        <v>2.397602657764722E-92</v>
      </c>
      <c r="HV39" s="86">
        <f t="shared" si="48"/>
        <v>3.9694295079616758E-98</v>
      </c>
      <c r="HW39" s="86">
        <f t="shared" si="48"/>
        <v>2.7080057824835993E-119</v>
      </c>
      <c r="HX39" s="86">
        <f t="shared" si="48"/>
        <v>3.2230437575245479E-102</v>
      </c>
      <c r="HY39" s="86">
        <f t="shared" si="48"/>
        <v>7.7579226495082654E-101</v>
      </c>
      <c r="HZ39" s="86">
        <f t="shared" si="48"/>
        <v>6.1070464612709904E-108</v>
      </c>
      <c r="IA39" s="86">
        <f t="shared" si="48"/>
        <v>1.5555934516886819E-107</v>
      </c>
      <c r="IB39" s="86">
        <f t="shared" si="48"/>
        <v>3.3944521758124807E-110</v>
      </c>
      <c r="IC39" s="86">
        <f t="shared" si="48"/>
        <v>4.0403840215854925E-113</v>
      </c>
      <c r="ID39" s="86">
        <f t="shared" si="48"/>
        <v>1.4966617809292739E-115</v>
      </c>
      <c r="IE39" s="86">
        <f t="shared" si="48"/>
        <v>5.4770193336913171E-117</v>
      </c>
      <c r="IF39" s="86">
        <f t="shared" si="48"/>
        <v>8.4845767848070593E-85</v>
      </c>
      <c r="IG39" s="86">
        <f t="shared" si="48"/>
        <v>3.6154354521890985E-61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4.5056478049707922E-283</v>
      </c>
      <c r="IW39" s="86">
        <f t="shared" si="49"/>
        <v>5.4420694585948559E-154</v>
      </c>
      <c r="IY39" s="86">
        <f t="shared" si="57"/>
        <v>7.5107244621678328E-11</v>
      </c>
      <c r="IZ39" s="86">
        <f t="shared" si="50"/>
        <v>8.4399586576133592E-11</v>
      </c>
      <c r="JA39" s="86">
        <f t="shared" si="50"/>
        <v>2.469091735854997E-11</v>
      </c>
      <c r="JB39" s="86">
        <f t="shared" si="50"/>
        <v>1.4984073946107185E-11</v>
      </c>
      <c r="JC39" s="86">
        <f t="shared" si="50"/>
        <v>4.8683294811993546E-12</v>
      </c>
      <c r="JD39" s="86">
        <f t="shared" si="50"/>
        <v>4.240259991711852E-13</v>
      </c>
      <c r="JE39" s="86">
        <f t="shared" si="50"/>
        <v>8.6444563864493267E-14</v>
      </c>
      <c r="JF39" s="86">
        <f t="shared" si="50"/>
        <v>6.847476858315735E-15</v>
      </c>
      <c r="JG39" s="86">
        <f t="shared" si="50"/>
        <v>1.5607674896535835E-14</v>
      </c>
      <c r="JH39" s="86">
        <f t="shared" si="50"/>
        <v>6.4050796616186166E-16</v>
      </c>
      <c r="JI39" s="86">
        <f t="shared" si="50"/>
        <v>4.3904150684615281E-15</v>
      </c>
      <c r="JJ39" s="86">
        <f t="shared" si="50"/>
        <v>1.4360995309660704E-13</v>
      </c>
      <c r="JK39" s="86">
        <f t="shared" si="50"/>
        <v>2.2368262050754861E-13</v>
      </c>
      <c r="JL39" s="86">
        <f t="shared" si="50"/>
        <v>4.0982709171695693E-13</v>
      </c>
      <c r="JM39" s="86">
        <f t="shared" si="50"/>
        <v>1.24419015928655E-15</v>
      </c>
    </row>
    <row r="40" spans="2:273" x14ac:dyDescent="0.25">
      <c r="B40" s="2">
        <v>13</v>
      </c>
      <c r="C40" s="37">
        <v>83.727000000000004</v>
      </c>
      <c r="D40" s="37">
        <v>83.983999999999995</v>
      </c>
      <c r="E40" s="37">
        <v>81.725999999999999</v>
      </c>
      <c r="F40" s="37">
        <v>78.564999999999998</v>
      </c>
      <c r="G40" s="37">
        <v>80.754000000000005</v>
      </c>
      <c r="H40" s="37">
        <v>81.819999999999993</v>
      </c>
      <c r="I40" s="37">
        <v>81.049000000000007</v>
      </c>
      <c r="J40" s="37">
        <v>84.225999999999999</v>
      </c>
      <c r="K40" s="37">
        <v>83.524000000000001</v>
      </c>
      <c r="L40" s="37">
        <v>83.667000000000002</v>
      </c>
      <c r="M40" s="37">
        <v>82.29</v>
      </c>
      <c r="N40" s="37">
        <v>81.376999999999995</v>
      </c>
      <c r="O40" s="37">
        <v>78.59</v>
      </c>
      <c r="P40" s="37">
        <v>76.081000000000003</v>
      </c>
      <c r="Q40" s="37">
        <v>77.968000000000004</v>
      </c>
      <c r="S40" s="4">
        <f t="shared" si="7"/>
        <v>83.557949724982109</v>
      </c>
      <c r="T40" s="4">
        <f t="shared" si="7"/>
        <v>84.329133096402899</v>
      </c>
      <c r="U40" s="4">
        <f t="shared" si="7"/>
        <v>81.241753070098142</v>
      </c>
      <c r="V40" s="4">
        <f t="shared" si="7"/>
        <v>78.276102623943146</v>
      </c>
      <c r="W40" s="4">
        <f t="shared" si="7"/>
        <v>80.670701860283813</v>
      </c>
      <c r="X40" s="4">
        <f t="shared" si="7"/>
        <v>81.208774889206268</v>
      </c>
      <c r="Y40" s="4">
        <f t="shared" si="7"/>
        <v>80.383078356396524</v>
      </c>
      <c r="Z40" s="4">
        <f t="shared" si="7"/>
        <v>83.125123266125868</v>
      </c>
      <c r="AA40" s="4">
        <f t="shared" si="7"/>
        <v>82.241574186130521</v>
      </c>
      <c r="AB40" s="4">
        <f t="shared" si="7"/>
        <v>83.291857607306</v>
      </c>
      <c r="AC40" s="4">
        <f t="shared" si="7"/>
        <v>81.475282925986207</v>
      </c>
      <c r="AD40" s="4">
        <f t="shared" si="7"/>
        <v>81.054944256012803</v>
      </c>
      <c r="AE40" s="4">
        <f t="shared" si="7"/>
        <v>78.246917261512493</v>
      </c>
      <c r="AF40" s="4">
        <f t="shared" si="7"/>
        <v>76.467638919599821</v>
      </c>
      <c r="AG40" s="4">
        <f t="shared" si="7"/>
        <v>77.408076545530932</v>
      </c>
      <c r="AI40" s="4">
        <f t="shared" si="8"/>
        <v>0.16905027501789505</v>
      </c>
      <c r="AJ40" s="4">
        <f t="shared" si="8"/>
        <v>-0.34513309640290402</v>
      </c>
      <c r="AK40" s="4">
        <f t="shared" si="8"/>
        <v>0.48424692990185747</v>
      </c>
      <c r="AL40" s="4">
        <f t="shared" si="8"/>
        <v>0.28889737605685184</v>
      </c>
      <c r="AM40" s="4">
        <f t="shared" si="8"/>
        <v>8.3298139716191599E-2</v>
      </c>
      <c r="AN40" s="4">
        <f t="shared" si="8"/>
        <v>0.61122511079372543</v>
      </c>
      <c r="AO40" s="4">
        <f t="shared" si="8"/>
        <v>0.66592164360348249</v>
      </c>
      <c r="AP40" s="4">
        <f t="shared" si="8"/>
        <v>1.1008767338741308</v>
      </c>
      <c r="AQ40" s="4">
        <f t="shared" si="8"/>
        <v>1.2824258138694802</v>
      </c>
      <c r="AR40" s="4">
        <f t="shared" si="8"/>
        <v>0.37514239269400207</v>
      </c>
      <c r="AS40" s="4">
        <f t="shared" si="8"/>
        <v>0.81471707401379945</v>
      </c>
      <c r="AT40" s="4">
        <f t="shared" si="8"/>
        <v>0.3220557439871925</v>
      </c>
      <c r="AU40" s="4">
        <f t="shared" si="8"/>
        <v>0.34308273848751014</v>
      </c>
      <c r="AV40" s="4">
        <f t="shared" si="8"/>
        <v>-0.38663891959981811</v>
      </c>
      <c r="AW40" s="4">
        <f t="shared" si="8"/>
        <v>0.55992345446907166</v>
      </c>
      <c r="AY40" s="2">
        <f t="shared" si="51"/>
        <v>83.557949488792914</v>
      </c>
      <c r="AZ40" s="2">
        <f t="shared" si="9"/>
        <v>84.329132781145177</v>
      </c>
      <c r="BA40" s="2">
        <f t="shared" si="9"/>
        <v>81.24175296990272</v>
      </c>
      <c r="BB40" s="2">
        <f t="shared" si="9"/>
        <v>78.276102561860469</v>
      </c>
      <c r="BC40" s="2">
        <f t="shared" si="9"/>
        <v>80.670701838290199</v>
      </c>
      <c r="BD40" s="2">
        <f t="shared" si="9"/>
        <v>81.208774886951105</v>
      </c>
      <c r="BE40" s="2">
        <f t="shared" si="9"/>
        <v>80.383078355877231</v>
      </c>
      <c r="BF40" s="2">
        <f t="shared" si="9"/>
        <v>83.125123266082255</v>
      </c>
      <c r="BG40" s="2">
        <f t="shared" si="9"/>
        <v>82.241574186037141</v>
      </c>
      <c r="BH40" s="2">
        <f t="shared" si="9"/>
        <v>83.291857607301438</v>
      </c>
      <c r="BI40" s="2">
        <f t="shared" si="9"/>
        <v>81.475282925958382</v>
      </c>
      <c r="BJ40" s="2">
        <f t="shared" si="9"/>
        <v>81.054944255267074</v>
      </c>
      <c r="BK40" s="2">
        <f t="shared" si="9"/>
        <v>78.246917260399798</v>
      </c>
      <c r="BL40" s="2">
        <f t="shared" si="9"/>
        <v>76.46763891782264</v>
      </c>
      <c r="BM40" s="2">
        <f t="shared" si="9"/>
        <v>77.408076545524821</v>
      </c>
      <c r="BO40" s="2">
        <f t="shared" si="10"/>
        <v>83.727000000000004</v>
      </c>
      <c r="BP40" s="2">
        <f t="shared" si="11"/>
        <v>83.983999999999995</v>
      </c>
      <c r="BQ40" s="2">
        <f t="shared" si="12"/>
        <v>81.725999999999999</v>
      </c>
      <c r="BR40" s="2">
        <f t="shared" si="13"/>
        <v>78.564999999999998</v>
      </c>
      <c r="BS40" s="2">
        <f t="shared" si="14"/>
        <v>80.754000000000005</v>
      </c>
      <c r="BT40" s="2">
        <f t="shared" si="15"/>
        <v>81.819999999999993</v>
      </c>
      <c r="BU40" s="2">
        <f t="shared" si="16"/>
        <v>81.049000000000007</v>
      </c>
      <c r="BV40" s="2">
        <f t="shared" si="17"/>
        <v>84.225999999999999</v>
      </c>
      <c r="BW40" s="2">
        <f t="shared" si="18"/>
        <v>83.524000000000001</v>
      </c>
      <c r="BX40" s="2">
        <f t="shared" si="19"/>
        <v>83.667000000000002</v>
      </c>
      <c r="BY40" s="2">
        <f t="shared" si="20"/>
        <v>82.29</v>
      </c>
      <c r="BZ40" s="2">
        <f t="shared" si="21"/>
        <v>81.376999999999995</v>
      </c>
      <c r="CA40" s="2">
        <f t="shared" si="22"/>
        <v>78.59</v>
      </c>
      <c r="CB40" s="2">
        <f t="shared" si="23"/>
        <v>76.081000000000003</v>
      </c>
      <c r="CC40" s="2">
        <f t="shared" si="24"/>
        <v>77.968000000000004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83.922676416337296</v>
      </c>
      <c r="DL40" s="2">
        <f t="shared" si="41"/>
        <v>84.556510147991531</v>
      </c>
      <c r="DM40" s="2">
        <f t="shared" si="41"/>
        <v>81.458051344004843</v>
      </c>
      <c r="DN40" s="2">
        <f t="shared" si="41"/>
        <v>78.389908975501754</v>
      </c>
      <c r="DO40" s="2">
        <f t="shared" si="41"/>
        <v>80.684110452961647</v>
      </c>
      <c r="DP40" s="2">
        <f t="shared" si="41"/>
        <v>81.404890013495276</v>
      </c>
      <c r="DQ40" s="2">
        <f t="shared" si="41"/>
        <v>80.664168326220945</v>
      </c>
      <c r="DR40" s="2">
        <f t="shared" si="41"/>
        <v>83.105586829686857</v>
      </c>
      <c r="DS40" s="2">
        <f t="shared" si="41"/>
        <v>82.173473684210535</v>
      </c>
      <c r="DT40" s="2">
        <f t="shared" si="41"/>
        <v>83.164904761904779</v>
      </c>
      <c r="DU40" s="2">
        <f t="shared" si="41"/>
        <v>81.263407776197241</v>
      </c>
      <c r="DV40" s="2">
        <f t="shared" si="41"/>
        <v>81.01815519568153</v>
      </c>
      <c r="DW40" s="2">
        <f t="shared" si="41"/>
        <v>78.071068935332107</v>
      </c>
      <c r="DX40" s="2">
        <f t="shared" si="41"/>
        <v>76.434863900134957</v>
      </c>
      <c r="DY40" s="2">
        <f t="shared" si="41"/>
        <v>77.369369747899185</v>
      </c>
      <c r="EA40" s="2">
        <f t="shared" si="42"/>
        <v>76.830947427713127</v>
      </c>
      <c r="EB40" s="2">
        <f t="shared" si="42"/>
        <v>80.456449983601203</v>
      </c>
      <c r="EC40" s="2">
        <f t="shared" si="42"/>
        <v>77.229883568315813</v>
      </c>
      <c r="ED40" s="2">
        <f t="shared" si="42"/>
        <v>76.146486157579957</v>
      </c>
      <c r="EE40" s="2">
        <f t="shared" si="42"/>
        <v>80.414284364750699</v>
      </c>
      <c r="EF40" s="2">
        <f t="shared" si="42"/>
        <v>77.129109341095528</v>
      </c>
      <c r="EG40" s="2">
        <f t="shared" si="42"/>
        <v>74.434910392967964</v>
      </c>
      <c r="EH40" s="2">
        <f t="shared" si="42"/>
        <v>83.574817498417417</v>
      </c>
      <c r="EI40" s="2">
        <f t="shared" si="42"/>
        <v>83.76226780028378</v>
      </c>
      <c r="EJ40" s="2">
        <f t="shared" si="42"/>
        <v>86.472539399765481</v>
      </c>
      <c r="EK40" s="2">
        <f t="shared" si="42"/>
        <v>86.688082965212601</v>
      </c>
      <c r="EL40" s="2">
        <f t="shared" si="42"/>
        <v>81.867375880427574</v>
      </c>
      <c r="EM40" s="2">
        <f t="shared" si="42"/>
        <v>82.109011004016082</v>
      </c>
      <c r="EN40" s="2">
        <f t="shared" si="42"/>
        <v>77.163133530818442</v>
      </c>
      <c r="EO40" s="2">
        <f t="shared" si="42"/>
        <v>78.295577234466876</v>
      </c>
      <c r="EQ40" s="2">
        <f t="shared" si="43"/>
        <v>74.603377654592933</v>
      </c>
      <c r="ER40" s="2">
        <f t="shared" si="43"/>
        <v>76.670545074895571</v>
      </c>
      <c r="ES40" s="2">
        <f t="shared" si="43"/>
        <v>75.674022338271286</v>
      </c>
      <c r="ET40" s="2">
        <f t="shared" si="43"/>
        <v>72.322333833069465</v>
      </c>
      <c r="EU40" s="2">
        <f t="shared" si="43"/>
        <v>76.28631121185289</v>
      </c>
      <c r="EV40" s="2">
        <f t="shared" si="43"/>
        <v>76.762809892497557</v>
      </c>
      <c r="EW40" s="2">
        <f t="shared" si="43"/>
        <v>75.946431240286813</v>
      </c>
      <c r="EX40" s="2">
        <f t="shared" si="43"/>
        <v>82.138051548364118</v>
      </c>
      <c r="EY40" s="2">
        <f t="shared" si="43"/>
        <v>83.627363606246973</v>
      </c>
      <c r="EZ40" s="2">
        <f t="shared" si="43"/>
        <v>86.777566533085604</v>
      </c>
      <c r="FA40" s="2">
        <f t="shared" si="43"/>
        <v>85.956913330154521</v>
      </c>
      <c r="FB40" s="2">
        <f t="shared" si="43"/>
        <v>79.464368148035589</v>
      </c>
      <c r="FC40" s="2">
        <f t="shared" si="43"/>
        <v>79.730534807630349</v>
      </c>
      <c r="FD40" s="2">
        <f t="shared" si="43"/>
        <v>77.337825594830861</v>
      </c>
      <c r="FE40" s="2">
        <f t="shared" si="43"/>
        <v>81.164757205886858</v>
      </c>
      <c r="FG40" s="2">
        <f t="shared" si="44"/>
        <v>5.1429269770691392E-2</v>
      </c>
      <c r="FH40" s="2">
        <f t="shared" si="44"/>
        <v>5.5453011769289774E-2</v>
      </c>
      <c r="FI40" s="2">
        <f t="shared" si="44"/>
        <v>5.1155430178927527E-2</v>
      </c>
      <c r="FJ40" s="2">
        <f t="shared" si="44"/>
        <v>5.0723831477357477E-2</v>
      </c>
      <c r="FK40" s="2">
        <f t="shared" si="44"/>
        <v>4.9644237524686739E-2</v>
      </c>
      <c r="FL40" s="2">
        <f t="shared" si="44"/>
        <v>4.5866219990557608E-2</v>
      </c>
      <c r="FM40" s="2">
        <f t="shared" si="44"/>
        <v>4.5125072452323674E-2</v>
      </c>
      <c r="FN40" s="2">
        <f t="shared" si="44"/>
        <v>4.1649256140656135E-2</v>
      </c>
      <c r="FO40" s="2">
        <f t="shared" si="44"/>
        <v>4.2863422601522747E-2</v>
      </c>
      <c r="FP40" s="2">
        <f t="shared" si="44"/>
        <v>3.8381397981809909E-2</v>
      </c>
      <c r="FQ40" s="2">
        <f t="shared" si="44"/>
        <v>3.9058097109830783E-2</v>
      </c>
      <c r="FR40" s="2">
        <f t="shared" si="44"/>
        <v>4.3329194628598112E-2</v>
      </c>
      <c r="FS40" s="2">
        <f t="shared" si="44"/>
        <v>4.3550366656958522E-2</v>
      </c>
      <c r="FT40" s="2">
        <f t="shared" si="44"/>
        <v>4.500343568134068E-2</v>
      </c>
      <c r="FU40" s="2">
        <f t="shared" si="44"/>
        <v>4.1784484180798526E-2</v>
      </c>
      <c r="FW40" s="2">
        <f t="shared" si="53"/>
        <v>2.013067270800247E-6</v>
      </c>
      <c r="FX40" s="2">
        <f t="shared" si="45"/>
        <v>4.4064222504624756E-6</v>
      </c>
      <c r="FY40" s="2">
        <f t="shared" si="45"/>
        <v>2.9775586582405568E-6</v>
      </c>
      <c r="FZ40" s="2">
        <f t="shared" si="45"/>
        <v>2.9843718511357483E-6</v>
      </c>
      <c r="GA40" s="2">
        <f t="shared" si="45"/>
        <v>3.2229516666935392E-6</v>
      </c>
      <c r="GB40" s="2">
        <f t="shared" si="45"/>
        <v>3.3567959379721734E-6</v>
      </c>
      <c r="GC40" s="2">
        <f t="shared" si="45"/>
        <v>3.8009522361445602E-6</v>
      </c>
      <c r="GD40" s="2">
        <f t="shared" si="45"/>
        <v>4.6437038739948047E-6</v>
      </c>
      <c r="GE40" s="2">
        <f t="shared" si="45"/>
        <v>4.8315580914766273E-6</v>
      </c>
      <c r="GF40" s="2">
        <f t="shared" si="45"/>
        <v>3.9471325120554197E-6</v>
      </c>
      <c r="GG40" s="2">
        <f t="shared" si="45"/>
        <v>3.2011185958418541E-6</v>
      </c>
      <c r="GH40" s="2">
        <f t="shared" si="45"/>
        <v>2.9083329002744434E-6</v>
      </c>
      <c r="GI40" s="2">
        <f t="shared" si="45"/>
        <v>2.326095615216416E-6</v>
      </c>
      <c r="GJ40" s="2">
        <f t="shared" si="45"/>
        <v>2.1878759171069536E-6</v>
      </c>
      <c r="GK40" s="2">
        <f t="shared" si="45"/>
        <v>1.9850811295555506E-6</v>
      </c>
      <c r="GM40" s="86">
        <f t="shared" si="54"/>
        <v>1.688916090499556E-10</v>
      </c>
      <c r="GN40" s="86">
        <f t="shared" si="46"/>
        <v>1.9285949415615482E-10</v>
      </c>
      <c r="GO40" s="86">
        <f t="shared" si="46"/>
        <v>5.8492707528547798E-11</v>
      </c>
      <c r="GP40" s="86">
        <f t="shared" si="46"/>
        <v>3.6271862534130532E-11</v>
      </c>
      <c r="GQ40" s="86">
        <f t="shared" si="46"/>
        <v>1.2359112100497298E-11</v>
      </c>
      <c r="GR40" s="86">
        <f t="shared" si="46"/>
        <v>1.1788029381024042E-12</v>
      </c>
      <c r="GS40" s="86">
        <f t="shared" si="46"/>
        <v>2.5771990148215219E-13</v>
      </c>
      <c r="GT40" s="86">
        <f t="shared" si="46"/>
        <v>2.2336621760809938E-14</v>
      </c>
      <c r="GU40" s="86">
        <f t="shared" si="46"/>
        <v>4.9514180164402071E-14</v>
      </c>
      <c r="GV40" s="86">
        <f t="shared" si="46"/>
        <v>2.2595833997246861E-15</v>
      </c>
      <c r="GW40" s="86">
        <f t="shared" si="46"/>
        <v>1.4272888521281223E-14</v>
      </c>
      <c r="GX40" s="86">
        <f t="shared" si="46"/>
        <v>4.1208881650551779E-13</v>
      </c>
      <c r="GY40" s="86">
        <f t="shared" si="46"/>
        <v>6.2975939354016087E-13</v>
      </c>
      <c r="GZ40" s="86">
        <f t="shared" si="46"/>
        <v>1.1338800786510616E-12</v>
      </c>
      <c r="HA40" s="86">
        <f t="shared" si="46"/>
        <v>4.4023187099504078E-15</v>
      </c>
      <c r="HC40" s="86">
        <f t="shared" si="58"/>
        <v>4.1910449924919665E-25</v>
      </c>
      <c r="HD40" s="86">
        <f t="shared" si="47"/>
        <v>6.9465867652704943E-26</v>
      </c>
      <c r="HE40" s="86">
        <f t="shared" si="47"/>
        <v>5.461391479568195E-28</v>
      </c>
      <c r="HF40" s="86">
        <f t="shared" si="47"/>
        <v>1.00171785326398E-29</v>
      </c>
      <c r="HG40" s="86">
        <f t="shared" si="47"/>
        <v>4.8695591442859593E-35</v>
      </c>
      <c r="HH40" s="86">
        <f t="shared" si="47"/>
        <v>3.23465666060282E-30</v>
      </c>
      <c r="HI40" s="86">
        <f t="shared" si="47"/>
        <v>9.0993066576797887E-30</v>
      </c>
      <c r="HJ40" s="86">
        <f t="shared" si="47"/>
        <v>2.8175415703411469E-32</v>
      </c>
      <c r="HK40" s="86">
        <f t="shared" si="47"/>
        <v>5.8158394217172305E-32</v>
      </c>
      <c r="HL40" s="86">
        <f t="shared" si="47"/>
        <v>8.7605165920165353E-33</v>
      </c>
      <c r="HM40" s="86">
        <f t="shared" si="47"/>
        <v>5.1331921209850234E-33</v>
      </c>
      <c r="HN40" s="86">
        <f t="shared" si="47"/>
        <v>1.1918428415243044E-33</v>
      </c>
      <c r="HO40" s="86">
        <f t="shared" si="47"/>
        <v>3.9897588961146206E-34</v>
      </c>
      <c r="HP40" s="86">
        <f t="shared" si="47"/>
        <v>1.9120375376275243E-34</v>
      </c>
      <c r="HQ40" s="86">
        <f t="shared" si="47"/>
        <v>2.2838970181617249E-37</v>
      </c>
      <c r="HS40" s="86">
        <f t="shared" si="55"/>
        <v>2.0539287511060525E-82</v>
      </c>
      <c r="HT40" s="86">
        <f t="shared" si="48"/>
        <v>4.1126382517846614E-82</v>
      </c>
      <c r="HU40" s="86">
        <f t="shared" si="48"/>
        <v>9.7066180901465964E-91</v>
      </c>
      <c r="HV40" s="86">
        <f t="shared" si="48"/>
        <v>2.0919258553232237E-96</v>
      </c>
      <c r="HW40" s="86">
        <f t="shared" si="48"/>
        <v>3.3916581906981143E-117</v>
      </c>
      <c r="HX40" s="86">
        <f t="shared" si="48"/>
        <v>2.0125516708190804E-100</v>
      </c>
      <c r="HY40" s="86">
        <f t="shared" si="48"/>
        <v>4.7917494176718825E-99</v>
      </c>
      <c r="HZ40" s="86">
        <f t="shared" si="48"/>
        <v>5.29962058149293E-106</v>
      </c>
      <c r="IA40" s="86">
        <f t="shared" si="48"/>
        <v>1.3468546197903653E-105</v>
      </c>
      <c r="IB40" s="86">
        <f t="shared" si="48"/>
        <v>3.1317274840416568E-108</v>
      </c>
      <c r="IC40" s="86">
        <f t="shared" si="48"/>
        <v>3.8190063722203155E-111</v>
      </c>
      <c r="ID40" s="86">
        <f t="shared" si="48"/>
        <v>1.5245450122333536E-113</v>
      </c>
      <c r="IE40" s="86">
        <f t="shared" si="48"/>
        <v>5.6507913076871402E-115</v>
      </c>
      <c r="IF40" s="86">
        <f t="shared" si="48"/>
        <v>2.3343135772633915E-83</v>
      </c>
      <c r="IG40" s="86">
        <f t="shared" si="48"/>
        <v>3.8813907210763025E-60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3.8242175640507664E-279</v>
      </c>
      <c r="IW40" s="86">
        <f t="shared" si="49"/>
        <v>7.0064872030112163E-152</v>
      </c>
      <c r="IY40" s="86">
        <f t="shared" si="57"/>
        <v>1.6889160904995601E-10</v>
      </c>
      <c r="IZ40" s="86">
        <f t="shared" si="50"/>
        <v>1.928594941561549E-10</v>
      </c>
      <c r="JA40" s="86">
        <f t="shared" si="50"/>
        <v>5.8492707528547798E-11</v>
      </c>
      <c r="JB40" s="86">
        <f t="shared" si="50"/>
        <v>3.6271862534130532E-11</v>
      </c>
      <c r="JC40" s="86">
        <f t="shared" si="50"/>
        <v>1.2359112100497298E-11</v>
      </c>
      <c r="JD40" s="86">
        <f t="shared" si="50"/>
        <v>1.1788029381024042E-12</v>
      </c>
      <c r="JE40" s="86">
        <f t="shared" si="50"/>
        <v>2.5771990148215219E-13</v>
      </c>
      <c r="JF40" s="86">
        <f t="shared" si="50"/>
        <v>2.2336621760809938E-14</v>
      </c>
      <c r="JG40" s="86">
        <f t="shared" si="50"/>
        <v>4.9514180164402071E-14</v>
      </c>
      <c r="JH40" s="86">
        <f t="shared" si="50"/>
        <v>2.2595833997246861E-15</v>
      </c>
      <c r="JI40" s="86">
        <f t="shared" si="50"/>
        <v>1.4272888521281223E-14</v>
      </c>
      <c r="JJ40" s="86">
        <f t="shared" si="50"/>
        <v>4.1208881650551779E-13</v>
      </c>
      <c r="JK40" s="86">
        <f t="shared" si="50"/>
        <v>6.2975939354016087E-13</v>
      </c>
      <c r="JL40" s="86">
        <f t="shared" si="50"/>
        <v>1.1338800786510616E-12</v>
      </c>
      <c r="JM40" s="86">
        <f t="shared" si="50"/>
        <v>4.4023187099504078E-15</v>
      </c>
    </row>
    <row r="41" spans="2:273" x14ac:dyDescent="0.25">
      <c r="B41" s="2">
        <v>14</v>
      </c>
      <c r="C41" s="37">
        <v>84.197000000000003</v>
      </c>
      <c r="D41" s="37">
        <v>84.19</v>
      </c>
      <c r="E41" s="37">
        <v>82</v>
      </c>
      <c r="F41" s="37">
        <v>78.129000000000005</v>
      </c>
      <c r="G41" s="37">
        <v>80.819999999999993</v>
      </c>
      <c r="H41" s="37">
        <v>81.540999999999997</v>
      </c>
      <c r="I41" s="37">
        <v>81.262</v>
      </c>
      <c r="J41" s="37">
        <v>83.887</v>
      </c>
      <c r="K41" s="37">
        <v>82.507999999999996</v>
      </c>
      <c r="L41" s="37">
        <v>83.825000000000003</v>
      </c>
      <c r="M41" s="37">
        <v>81.870999999999995</v>
      </c>
      <c r="N41" s="37">
        <v>81.77</v>
      </c>
      <c r="O41" s="37">
        <v>78.459000000000003</v>
      </c>
      <c r="P41" s="37">
        <v>76.596999999999994</v>
      </c>
      <c r="Q41" s="37">
        <v>76.418999999999997</v>
      </c>
      <c r="S41" s="4">
        <f t="shared" si="7"/>
        <v>83.526139712720095</v>
      </c>
      <c r="T41" s="4">
        <f t="shared" si="7"/>
        <v>84.35918229525349</v>
      </c>
      <c r="U41" s="4">
        <f t="shared" si="7"/>
        <v>81.321982166638477</v>
      </c>
      <c r="V41" s="4">
        <f t="shared" si="7"/>
        <v>78.341301177001029</v>
      </c>
      <c r="W41" s="4">
        <f t="shared" si="7"/>
        <v>80.770154821031099</v>
      </c>
      <c r="X41" s="4">
        <f t="shared" si="7"/>
        <v>81.22330428568722</v>
      </c>
      <c r="Y41" s="4">
        <f t="shared" si="7"/>
        <v>80.349871541125211</v>
      </c>
      <c r="Z41" s="4">
        <f t="shared" si="7"/>
        <v>83.225121094865543</v>
      </c>
      <c r="AA41" s="4">
        <f t="shared" si="7"/>
        <v>82.367501395367739</v>
      </c>
      <c r="AB41" s="4">
        <f t="shared" si="7"/>
        <v>83.396691609707716</v>
      </c>
      <c r="AC41" s="4">
        <f t="shared" si="7"/>
        <v>81.624943218225326</v>
      </c>
      <c r="AD41" s="4">
        <f t="shared" si="7"/>
        <v>81.153320580459422</v>
      </c>
      <c r="AE41" s="4">
        <f t="shared" si="7"/>
        <v>78.303654639417331</v>
      </c>
      <c r="AF41" s="4">
        <f t="shared" si="7"/>
        <v>76.546860726403665</v>
      </c>
      <c r="AG41" s="4">
        <f t="shared" si="7"/>
        <v>77.46576785539601</v>
      </c>
      <c r="AI41" s="4">
        <f t="shared" si="8"/>
        <v>0.67086028727990765</v>
      </c>
      <c r="AJ41" s="4">
        <f t="shared" si="8"/>
        <v>-0.16918229525349204</v>
      </c>
      <c r="AK41" s="4">
        <f t="shared" si="8"/>
        <v>0.67801783336152255</v>
      </c>
      <c r="AL41" s="4">
        <f t="shared" si="8"/>
        <v>-0.21230117700102369</v>
      </c>
      <c r="AM41" s="4">
        <f t="shared" si="8"/>
        <v>4.9845178968894288E-2</v>
      </c>
      <c r="AN41" s="4">
        <f t="shared" si="8"/>
        <v>0.31769571431277654</v>
      </c>
      <c r="AO41" s="4">
        <f t="shared" si="8"/>
        <v>0.91212845887478977</v>
      </c>
      <c r="AP41" s="4">
        <f t="shared" si="8"/>
        <v>0.6618789051344578</v>
      </c>
      <c r="AQ41" s="4">
        <f t="shared" si="8"/>
        <v>0.14049860463225627</v>
      </c>
      <c r="AR41" s="4">
        <f t="shared" si="8"/>
        <v>0.42830839029228684</v>
      </c>
      <c r="AS41" s="4">
        <f t="shared" si="8"/>
        <v>0.24605678177466928</v>
      </c>
      <c r="AT41" s="4">
        <f t="shared" si="8"/>
        <v>0.61667941954057426</v>
      </c>
      <c r="AU41" s="4">
        <f t="shared" si="8"/>
        <v>0.15534536058267179</v>
      </c>
      <c r="AV41" s="4">
        <f t="shared" si="8"/>
        <v>5.0139273596329303E-2</v>
      </c>
      <c r="AW41" s="4">
        <f t="shared" si="8"/>
        <v>-1.0467678553960127</v>
      </c>
      <c r="AY41" s="2">
        <f t="shared" si="51"/>
        <v>83.526139199010132</v>
      </c>
      <c r="AZ41" s="2">
        <f t="shared" si="9"/>
        <v>84.359181599274919</v>
      </c>
      <c r="BA41" s="2">
        <f t="shared" si="9"/>
        <v>81.321981937395577</v>
      </c>
      <c r="BB41" s="2">
        <f t="shared" si="9"/>
        <v>78.341301031939281</v>
      </c>
      <c r="BC41" s="2">
        <f t="shared" si="9"/>
        <v>80.770154767199884</v>
      </c>
      <c r="BD41" s="2">
        <f t="shared" si="9"/>
        <v>81.223304279653661</v>
      </c>
      <c r="BE41" s="2">
        <f t="shared" si="9"/>
        <v>80.349871539637917</v>
      </c>
      <c r="BF41" s="2">
        <f t="shared" si="9"/>
        <v>83.225121094729076</v>
      </c>
      <c r="BG41" s="2">
        <f t="shared" si="9"/>
        <v>82.367501395083494</v>
      </c>
      <c r="BH41" s="2">
        <f t="shared" si="9"/>
        <v>83.396691609692283</v>
      </c>
      <c r="BI41" s="2">
        <f t="shared" si="9"/>
        <v>81.624943218138512</v>
      </c>
      <c r="BJ41" s="2">
        <f t="shared" si="9"/>
        <v>81.153320578400695</v>
      </c>
      <c r="BK41" s="2">
        <f t="shared" si="9"/>
        <v>78.303654636401973</v>
      </c>
      <c r="BL41" s="2">
        <f t="shared" si="9"/>
        <v>76.546860721670114</v>
      </c>
      <c r="BM41" s="2">
        <f t="shared" si="9"/>
        <v>77.465767855375304</v>
      </c>
      <c r="BO41" s="2">
        <f t="shared" si="10"/>
        <v>84.197000000000003</v>
      </c>
      <c r="BP41" s="2">
        <f t="shared" si="11"/>
        <v>84.19</v>
      </c>
      <c r="BQ41" s="2">
        <f t="shared" si="12"/>
        <v>82</v>
      </c>
      <c r="BR41" s="2">
        <f t="shared" si="13"/>
        <v>78.129000000000005</v>
      </c>
      <c r="BS41" s="2">
        <f t="shared" si="14"/>
        <v>80.819999999999993</v>
      </c>
      <c r="BT41" s="2">
        <f t="shared" si="15"/>
        <v>81.540999999999997</v>
      </c>
      <c r="BU41" s="2">
        <f t="shared" si="16"/>
        <v>81.262</v>
      </c>
      <c r="BV41" s="2">
        <f t="shared" si="17"/>
        <v>83.887</v>
      </c>
      <c r="BW41" s="2">
        <f t="shared" si="18"/>
        <v>82.507999999999996</v>
      </c>
      <c r="BX41" s="2">
        <f t="shared" si="19"/>
        <v>83.825000000000003</v>
      </c>
      <c r="BY41" s="2">
        <f t="shared" si="20"/>
        <v>81.870999999999995</v>
      </c>
      <c r="BZ41" s="2">
        <f t="shared" si="21"/>
        <v>81.77</v>
      </c>
      <c r="CA41" s="2">
        <f t="shared" si="22"/>
        <v>78.459000000000003</v>
      </c>
      <c r="CB41" s="2">
        <f t="shared" si="23"/>
        <v>76.596999999999994</v>
      </c>
      <c r="CC41" s="2">
        <f t="shared" si="24"/>
        <v>76.418999999999997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83.930216073781295</v>
      </c>
      <c r="DL41" s="2">
        <f t="shared" si="41"/>
        <v>84.618875264270599</v>
      </c>
      <c r="DM41" s="2">
        <f t="shared" si="41"/>
        <v>81.570615977046216</v>
      </c>
      <c r="DN41" s="2">
        <f t="shared" si="41"/>
        <v>78.477486805499311</v>
      </c>
      <c r="DO41" s="2">
        <f t="shared" si="41"/>
        <v>80.799477351916352</v>
      </c>
      <c r="DP41" s="2">
        <f t="shared" si="41"/>
        <v>81.447143049932521</v>
      </c>
      <c r="DQ41" s="2">
        <f t="shared" si="41"/>
        <v>80.663220009483155</v>
      </c>
      <c r="DR41" s="2">
        <f t="shared" si="41"/>
        <v>83.217402016302046</v>
      </c>
      <c r="DS41" s="2">
        <f t="shared" si="41"/>
        <v>82.30857183499289</v>
      </c>
      <c r="DT41" s="2">
        <f t="shared" si="41"/>
        <v>83.27144145658265</v>
      </c>
      <c r="DU41" s="2">
        <f t="shared" si="41"/>
        <v>81.408807965860589</v>
      </c>
      <c r="DV41" s="2">
        <f t="shared" si="41"/>
        <v>81.125788798920397</v>
      </c>
      <c r="DW41" s="2">
        <f t="shared" si="41"/>
        <v>78.121888390414711</v>
      </c>
      <c r="DX41" s="2">
        <f t="shared" si="41"/>
        <v>76.520556815114716</v>
      </c>
      <c r="DY41" s="2">
        <f t="shared" si="41"/>
        <v>77.429873185637916</v>
      </c>
      <c r="EA41" s="2">
        <f t="shared" si="42"/>
        <v>76.729130679684587</v>
      </c>
      <c r="EB41" s="2">
        <f t="shared" si="42"/>
        <v>80.325258937356537</v>
      </c>
      <c r="EC41" s="2">
        <f t="shared" si="42"/>
        <v>77.1161237887721</v>
      </c>
      <c r="ED41" s="2">
        <f t="shared" si="42"/>
        <v>76.017117309525872</v>
      </c>
      <c r="EE41" s="2">
        <f t="shared" si="42"/>
        <v>80.258480573511505</v>
      </c>
      <c r="EF41" s="2">
        <f t="shared" si="42"/>
        <v>76.976630431331046</v>
      </c>
      <c r="EG41" s="2">
        <f t="shared" si="42"/>
        <v>74.302519635470546</v>
      </c>
      <c r="EH41" s="2">
        <f t="shared" si="42"/>
        <v>83.387268147288481</v>
      </c>
      <c r="EI41" s="2">
        <f t="shared" si="42"/>
        <v>83.567624331057914</v>
      </c>
      <c r="EJ41" s="2">
        <f t="shared" si="42"/>
        <v>86.25859918748219</v>
      </c>
      <c r="EK41" s="2">
        <f t="shared" si="42"/>
        <v>86.474666827719503</v>
      </c>
      <c r="EL41" s="2">
        <f t="shared" si="42"/>
        <v>81.707871897787541</v>
      </c>
      <c r="EM41" s="2">
        <f t="shared" si="42"/>
        <v>81.94446943201379</v>
      </c>
      <c r="EN41" s="2">
        <f t="shared" si="42"/>
        <v>77.055920984206622</v>
      </c>
      <c r="EO41" s="2">
        <f t="shared" si="42"/>
        <v>78.216352780295779</v>
      </c>
      <c r="EQ41" s="2">
        <f t="shared" si="43"/>
        <v>74.523353290928981</v>
      </c>
      <c r="ER41" s="2">
        <f t="shared" si="43"/>
        <v>76.579290756088469</v>
      </c>
      <c r="ES41" s="2">
        <f t="shared" si="43"/>
        <v>75.576294432329107</v>
      </c>
      <c r="ET41" s="2">
        <f t="shared" si="43"/>
        <v>72.232110941418796</v>
      </c>
      <c r="EU41" s="2">
        <f t="shared" si="43"/>
        <v>76.173693934197772</v>
      </c>
      <c r="EV41" s="2">
        <f t="shared" si="43"/>
        <v>76.614074308760678</v>
      </c>
      <c r="EW41" s="2">
        <f t="shared" si="43"/>
        <v>75.797929718840194</v>
      </c>
      <c r="EX41" s="2">
        <f t="shared" si="43"/>
        <v>81.965922363307087</v>
      </c>
      <c r="EY41" s="2">
        <f t="shared" si="43"/>
        <v>83.434090859668686</v>
      </c>
      <c r="EZ41" s="2">
        <f t="shared" si="43"/>
        <v>86.560420774888769</v>
      </c>
      <c r="FA41" s="2">
        <f t="shared" si="43"/>
        <v>85.75113329477216</v>
      </c>
      <c r="FB41" s="2">
        <f t="shared" si="43"/>
        <v>79.329615576334788</v>
      </c>
      <c r="FC41" s="2">
        <f t="shared" si="43"/>
        <v>79.590592804000181</v>
      </c>
      <c r="FD41" s="2">
        <f t="shared" si="43"/>
        <v>77.228644141306987</v>
      </c>
      <c r="FE41" s="2">
        <f t="shared" si="43"/>
        <v>81.052852373753765</v>
      </c>
      <c r="FG41" s="2">
        <f t="shared" si="44"/>
        <v>5.6112653007199476E-2</v>
      </c>
      <c r="FH41" s="2">
        <f t="shared" si="44"/>
        <v>6.0479452846855908E-2</v>
      </c>
      <c r="FI41" s="2">
        <f t="shared" si="44"/>
        <v>5.5815343672246526E-2</v>
      </c>
      <c r="FJ41" s="2">
        <f t="shared" si="44"/>
        <v>5.534672256145904E-2</v>
      </c>
      <c r="FK41" s="2">
        <f t="shared" si="44"/>
        <v>5.4174351269283841E-2</v>
      </c>
      <c r="FL41" s="2">
        <f t="shared" si="44"/>
        <v>5.0069747013897832E-2</v>
      </c>
      <c r="FM41" s="2">
        <f t="shared" si="44"/>
        <v>4.9264182209533054E-2</v>
      </c>
      <c r="FN41" s="2">
        <f t="shared" si="44"/>
        <v>4.5484732440415065E-2</v>
      </c>
      <c r="FO41" s="2">
        <f t="shared" si="44"/>
        <v>4.6805250531231024E-2</v>
      </c>
      <c r="FP41" s="2">
        <f t="shared" si="44"/>
        <v>4.1929103892773004E-2</v>
      </c>
      <c r="FQ41" s="2">
        <f t="shared" si="44"/>
        <v>4.2665577100035726E-2</v>
      </c>
      <c r="FR41" s="2">
        <f t="shared" si="44"/>
        <v>4.7311738838518684E-2</v>
      </c>
      <c r="FS41" s="2">
        <f t="shared" si="44"/>
        <v>4.7552229135503277E-2</v>
      </c>
      <c r="FT41" s="2">
        <f t="shared" si="44"/>
        <v>4.9131962350905813E-2</v>
      </c>
      <c r="FU41" s="2">
        <f t="shared" si="44"/>
        <v>4.5631820663240584E-2</v>
      </c>
      <c r="FW41" s="2">
        <f t="shared" si="53"/>
        <v>2.2072839411096583E-6</v>
      </c>
      <c r="FX41" s="2">
        <f t="shared" si="45"/>
        <v>4.8315438666286271E-6</v>
      </c>
      <c r="FY41" s="2">
        <f t="shared" si="45"/>
        <v>3.2648272086128915E-6</v>
      </c>
      <c r="FZ41" s="2">
        <f t="shared" si="45"/>
        <v>3.2722977217715679E-6</v>
      </c>
      <c r="GA41" s="2">
        <f t="shared" si="45"/>
        <v>3.5338951309073308E-6</v>
      </c>
      <c r="GB41" s="2">
        <f t="shared" si="45"/>
        <v>3.6806523628811942E-6</v>
      </c>
      <c r="GC41" s="2">
        <f t="shared" si="45"/>
        <v>4.1676597231958048E-6</v>
      </c>
      <c r="GD41" s="2">
        <f t="shared" si="45"/>
        <v>5.0917177660090338E-6</v>
      </c>
      <c r="GE41" s="2">
        <f t="shared" si="45"/>
        <v>5.2976956312354091E-6</v>
      </c>
      <c r="GF41" s="2">
        <f t="shared" si="45"/>
        <v>4.3279430886230073E-6</v>
      </c>
      <c r="GG41" s="2">
        <f t="shared" si="45"/>
        <v>3.5099556596008755E-6</v>
      </c>
      <c r="GH41" s="2">
        <f t="shared" si="45"/>
        <v>3.1889227174947018E-6</v>
      </c>
      <c r="GI41" s="2">
        <f t="shared" si="45"/>
        <v>2.5505125518493935E-6</v>
      </c>
      <c r="GJ41" s="2">
        <f t="shared" si="45"/>
        <v>2.3989577325969797E-6</v>
      </c>
      <c r="GK41" s="2">
        <f t="shared" si="45"/>
        <v>2.1765977592773708E-6</v>
      </c>
      <c r="GM41" s="86">
        <f t="shared" si="54"/>
        <v>3.742161487772949E-10</v>
      </c>
      <c r="GN41" s="86">
        <f t="shared" si="46"/>
        <v>4.3394678904335679E-10</v>
      </c>
      <c r="GO41" s="86">
        <f t="shared" si="46"/>
        <v>1.3637507539775228E-10</v>
      </c>
      <c r="GP41" s="86">
        <f t="shared" si="46"/>
        <v>8.6372214388029579E-11</v>
      </c>
      <c r="GQ41" s="86">
        <f t="shared" si="46"/>
        <v>3.0832887515746237E-11</v>
      </c>
      <c r="GR41" s="86">
        <f t="shared" si="46"/>
        <v>3.2147648514225308E-12</v>
      </c>
      <c r="GS41" s="86">
        <f t="shared" si="46"/>
        <v>7.5256608780664142E-13</v>
      </c>
      <c r="GT41" s="86">
        <f t="shared" si="46"/>
        <v>7.1248357179516796E-14</v>
      </c>
      <c r="GU41" s="86">
        <f t="shared" si="46"/>
        <v>1.5367419332303159E-13</v>
      </c>
      <c r="GV41" s="86">
        <f t="shared" si="46"/>
        <v>7.7844755513077514E-15</v>
      </c>
      <c r="GW41" s="86">
        <f t="shared" si="46"/>
        <v>4.5391970737225082E-14</v>
      </c>
      <c r="GX41" s="86">
        <f t="shared" si="46"/>
        <v>1.1594730945420514E-12</v>
      </c>
      <c r="GY41" s="86">
        <f t="shared" si="46"/>
        <v>1.7392415572564743E-12</v>
      </c>
      <c r="GZ41" s="86">
        <f t="shared" si="46"/>
        <v>3.0780932027193144E-12</v>
      </c>
      <c r="HA41" s="86">
        <f t="shared" si="46"/>
        <v>1.5202600807736002E-14</v>
      </c>
      <c r="HC41" s="86">
        <f t="shared" si="58"/>
        <v>1.7248132284679587E-24</v>
      </c>
      <c r="HD41" s="86">
        <f t="shared" si="47"/>
        <v>3.08861957080718E-25</v>
      </c>
      <c r="HE41" s="86">
        <f t="shared" si="47"/>
        <v>2.7587325700641129E-27</v>
      </c>
      <c r="HF41" s="86">
        <f t="shared" si="47"/>
        <v>5.684773610916474E-29</v>
      </c>
      <c r="HG41" s="86">
        <f t="shared" si="47"/>
        <v>3.9235808742195413E-34</v>
      </c>
      <c r="HH41" s="86">
        <f t="shared" si="47"/>
        <v>1.9340311240162653E-29</v>
      </c>
      <c r="HI41" s="86">
        <f t="shared" si="47"/>
        <v>5.4059366045026708E-29</v>
      </c>
      <c r="HJ41" s="86">
        <f t="shared" si="47"/>
        <v>1.9677798136653458E-31</v>
      </c>
      <c r="HK41" s="86">
        <f t="shared" si="47"/>
        <v>4.0325353558962372E-31</v>
      </c>
      <c r="HL41" s="86">
        <f t="shared" si="47"/>
        <v>6.2544911892810823E-32</v>
      </c>
      <c r="HM41" s="86">
        <f t="shared" si="47"/>
        <v>3.6340936236021684E-32</v>
      </c>
      <c r="HN41" s="86">
        <f t="shared" si="47"/>
        <v>8.6984814895093252E-33</v>
      </c>
      <c r="HO41" s="86">
        <f t="shared" si="47"/>
        <v>2.934058118409241E-33</v>
      </c>
      <c r="HP41" s="86">
        <f t="shared" si="47"/>
        <v>1.4504331797973665E-33</v>
      </c>
      <c r="HQ41" s="86">
        <f t="shared" si="47"/>
        <v>2.1542895276180608E-36</v>
      </c>
      <c r="HS41" s="86">
        <f t="shared" si="55"/>
        <v>5.1909042884283153E-81</v>
      </c>
      <c r="HT41" s="86">
        <f t="shared" si="48"/>
        <v>1.1670190291344683E-80</v>
      </c>
      <c r="HU41" s="86">
        <f t="shared" si="48"/>
        <v>3.8020330386529892E-89</v>
      </c>
      <c r="HV41" s="86">
        <f t="shared" si="48"/>
        <v>1.0638645198732073E-94</v>
      </c>
      <c r="HW41" s="86">
        <f t="shared" si="48"/>
        <v>4.067437616964642E-115</v>
      </c>
      <c r="HX41" s="86">
        <f t="shared" si="48"/>
        <v>1.210818487620714E-98</v>
      </c>
      <c r="HY41" s="86">
        <f t="shared" si="48"/>
        <v>2.8507186930124067E-97</v>
      </c>
      <c r="HZ41" s="86">
        <f t="shared" si="48"/>
        <v>4.4141038523142357E-104</v>
      </c>
      <c r="IA41" s="86">
        <f t="shared" si="48"/>
        <v>1.1191264230768294E-103</v>
      </c>
      <c r="IB41" s="86">
        <f t="shared" si="48"/>
        <v>2.7724930582309138E-106</v>
      </c>
      <c r="IC41" s="86">
        <f t="shared" si="48"/>
        <v>3.4660537718284934E-109</v>
      </c>
      <c r="ID41" s="86">
        <f t="shared" si="48"/>
        <v>1.4904510278620079E-111</v>
      </c>
      <c r="IE41" s="86">
        <f t="shared" si="48"/>
        <v>5.5970698462808019E-113</v>
      </c>
      <c r="IF41" s="86">
        <f t="shared" si="48"/>
        <v>6.2394489151134459E-82</v>
      </c>
      <c r="IG41" s="86">
        <f t="shared" si="48"/>
        <v>4.0817678665873431E-59</v>
      </c>
      <c r="II41" s="86">
        <f t="shared" si="56"/>
        <v>0</v>
      </c>
      <c r="IJ41" s="86">
        <f t="shared" si="49"/>
        <v>1.9721234631504856E-305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3.0458142891592431E-275</v>
      </c>
      <c r="IW41" s="86">
        <f t="shared" si="49"/>
        <v>8.7202966556058148E-150</v>
      </c>
      <c r="IY41" s="86">
        <f t="shared" si="57"/>
        <v>3.7421614877729661E-10</v>
      </c>
      <c r="IZ41" s="86">
        <f t="shared" si="50"/>
        <v>4.339467890433571E-10</v>
      </c>
      <c r="JA41" s="86">
        <f t="shared" si="50"/>
        <v>1.3637507539775228E-10</v>
      </c>
      <c r="JB41" s="86">
        <f t="shared" si="50"/>
        <v>8.6372214388029579E-11</v>
      </c>
      <c r="JC41" s="86">
        <f t="shared" si="50"/>
        <v>3.0832887515746237E-11</v>
      </c>
      <c r="JD41" s="86">
        <f t="shared" si="50"/>
        <v>3.2147648514225308E-12</v>
      </c>
      <c r="JE41" s="86">
        <f t="shared" si="50"/>
        <v>7.5256608780664152E-13</v>
      </c>
      <c r="JF41" s="86">
        <f t="shared" si="50"/>
        <v>7.1248357179516796E-14</v>
      </c>
      <c r="JG41" s="86">
        <f t="shared" si="50"/>
        <v>1.5367419332303159E-13</v>
      </c>
      <c r="JH41" s="86">
        <f t="shared" si="50"/>
        <v>7.7844755513077514E-15</v>
      </c>
      <c r="JI41" s="86">
        <f t="shared" si="50"/>
        <v>4.5391970737225082E-14</v>
      </c>
      <c r="JJ41" s="86">
        <f t="shared" si="50"/>
        <v>1.1594730945420514E-12</v>
      </c>
      <c r="JK41" s="86">
        <f t="shared" si="50"/>
        <v>1.7392415572564743E-12</v>
      </c>
      <c r="JL41" s="86">
        <f t="shared" si="50"/>
        <v>3.0780932027193144E-12</v>
      </c>
      <c r="JM41" s="86">
        <f t="shared" si="50"/>
        <v>1.5202600807736002E-14</v>
      </c>
    </row>
    <row r="42" spans="2:273" x14ac:dyDescent="0.25">
      <c r="B42" s="2">
        <v>15</v>
      </c>
      <c r="C42" s="37">
        <v>83.409000000000006</v>
      </c>
      <c r="D42" s="37">
        <v>83.094999999999999</v>
      </c>
      <c r="E42" s="37">
        <v>81.274000000000001</v>
      </c>
      <c r="F42" s="37">
        <v>77.661000000000001</v>
      </c>
      <c r="G42" s="37">
        <v>80.033000000000001</v>
      </c>
      <c r="H42" s="37">
        <v>81.852000000000004</v>
      </c>
      <c r="I42" s="37">
        <v>81.459000000000003</v>
      </c>
      <c r="J42" s="37">
        <v>83.742000000000004</v>
      </c>
      <c r="K42" s="37">
        <v>82.54</v>
      </c>
      <c r="L42" s="37">
        <v>83.73</v>
      </c>
      <c r="M42" s="37">
        <v>82.225999999999999</v>
      </c>
      <c r="N42" s="37">
        <v>82.049000000000007</v>
      </c>
      <c r="O42" s="37">
        <v>79.180000000000007</v>
      </c>
      <c r="P42" s="37">
        <v>77.531999999999996</v>
      </c>
      <c r="Q42" s="37">
        <v>78.870999999999995</v>
      </c>
      <c r="S42" s="4">
        <f t="shared" si="7"/>
        <v>83.49038897004128</v>
      </c>
      <c r="T42" s="4">
        <f t="shared" si="7"/>
        <v>84.385384301414291</v>
      </c>
      <c r="U42" s="4">
        <f t="shared" si="7"/>
        <v>81.398242610774901</v>
      </c>
      <c r="V42" s="4">
        <f t="shared" si="7"/>
        <v>78.403437627034833</v>
      </c>
      <c r="W42" s="4">
        <f t="shared" si="7"/>
        <v>80.866836004872695</v>
      </c>
      <c r="X42" s="4">
        <f t="shared" si="7"/>
        <v>81.234502220552102</v>
      </c>
      <c r="Y42" s="4">
        <f t="shared" si="7"/>
        <v>80.313250619818419</v>
      </c>
      <c r="Z42" s="4">
        <f t="shared" si="7"/>
        <v>83.322779095631219</v>
      </c>
      <c r="AA42" s="4">
        <f t="shared" si="7"/>
        <v>82.491147924599787</v>
      </c>
      <c r="AB42" s="4">
        <f t="shared" si="7"/>
        <v>83.500084536707604</v>
      </c>
      <c r="AC42" s="4">
        <f t="shared" si="7"/>
        <v>81.77350696557302</v>
      </c>
      <c r="AD42" s="4">
        <f t="shared" si="7"/>
        <v>81.249678145578159</v>
      </c>
      <c r="AE42" s="4">
        <f t="shared" si="7"/>
        <v>78.359922801779746</v>
      </c>
      <c r="AF42" s="4">
        <f t="shared" si="7"/>
        <v>76.624612131476098</v>
      </c>
      <c r="AG42" s="4">
        <f t="shared" si="7"/>
        <v>77.522601242768047</v>
      </c>
      <c r="AI42" s="4">
        <f t="shared" si="8"/>
        <v>-8.1388970041274433E-2</v>
      </c>
      <c r="AJ42" s="4">
        <f t="shared" si="8"/>
        <v>-1.2903843014142922</v>
      </c>
      <c r="AK42" s="4">
        <f t="shared" si="8"/>
        <v>-0.12424261077489973</v>
      </c>
      <c r="AL42" s="4">
        <f t="shared" si="8"/>
        <v>-0.74243762703483185</v>
      </c>
      <c r="AM42" s="4">
        <f t="shared" si="8"/>
        <v>-0.83383600487269405</v>
      </c>
      <c r="AN42" s="4">
        <f t="shared" si="8"/>
        <v>0.61749777944790196</v>
      </c>
      <c r="AO42" s="4">
        <f t="shared" si="8"/>
        <v>1.1457493801815843</v>
      </c>
      <c r="AP42" s="4">
        <f t="shared" si="8"/>
        <v>0.41922090436878534</v>
      </c>
      <c r="AQ42" s="4">
        <f t="shared" si="8"/>
        <v>4.8852075400219519E-2</v>
      </c>
      <c r="AR42" s="4">
        <f t="shared" si="8"/>
        <v>0.22991546329240009</v>
      </c>
      <c r="AS42" s="4">
        <f t="shared" si="8"/>
        <v>0.45249303442697908</v>
      </c>
      <c r="AT42" s="4">
        <f t="shared" si="8"/>
        <v>0.79932185442184789</v>
      </c>
      <c r="AU42" s="4">
        <f t="shared" si="8"/>
        <v>0.82007719822026104</v>
      </c>
      <c r="AV42" s="4">
        <f t="shared" si="8"/>
        <v>0.90738786852389808</v>
      </c>
      <c r="AW42" s="4">
        <f t="shared" si="8"/>
        <v>1.3483987572319478</v>
      </c>
      <c r="AY42" s="2">
        <f t="shared" si="51"/>
        <v>83.490387869457123</v>
      </c>
      <c r="AZ42" s="2">
        <f t="shared" si="9"/>
        <v>84.385382788993738</v>
      </c>
      <c r="BA42" s="2">
        <f t="shared" si="9"/>
        <v>81.398242094754266</v>
      </c>
      <c r="BB42" s="2">
        <f t="shared" si="9"/>
        <v>78.403437293721581</v>
      </c>
      <c r="BC42" s="2">
        <f t="shared" si="9"/>
        <v>80.866835875440643</v>
      </c>
      <c r="BD42" s="2">
        <f t="shared" si="9"/>
        <v>81.23450220472219</v>
      </c>
      <c r="BE42" s="2">
        <f t="shared" si="9"/>
        <v>80.313250615647661</v>
      </c>
      <c r="BF42" s="2">
        <f t="shared" si="9"/>
        <v>83.322779095213846</v>
      </c>
      <c r="BG42" s="2">
        <f t="shared" si="9"/>
        <v>82.491147923753573</v>
      </c>
      <c r="BH42" s="2">
        <f t="shared" si="9"/>
        <v>83.500084536656686</v>
      </c>
      <c r="BI42" s="2">
        <f t="shared" si="9"/>
        <v>81.773506965308087</v>
      </c>
      <c r="BJ42" s="2">
        <f t="shared" si="9"/>
        <v>81.249678140007163</v>
      </c>
      <c r="BK42" s="2">
        <f t="shared" si="9"/>
        <v>78.359922793766756</v>
      </c>
      <c r="BL42" s="2">
        <f t="shared" si="9"/>
        <v>76.624612119109798</v>
      </c>
      <c r="BM42" s="2">
        <f t="shared" si="9"/>
        <v>77.522601242699636</v>
      </c>
      <c r="BO42" s="2">
        <f t="shared" si="10"/>
        <v>83.409000000000006</v>
      </c>
      <c r="BP42" s="2">
        <f t="shared" si="11"/>
        <v>83.094999999999999</v>
      </c>
      <c r="BQ42" s="2">
        <f t="shared" si="12"/>
        <v>81.274000000000001</v>
      </c>
      <c r="BR42" s="2">
        <f t="shared" si="13"/>
        <v>77.661000000000001</v>
      </c>
      <c r="BS42" s="2">
        <f t="shared" si="14"/>
        <v>80.033000000000001</v>
      </c>
      <c r="BT42" s="2">
        <f t="shared" si="15"/>
        <v>81.852000000000004</v>
      </c>
      <c r="BU42" s="2">
        <f t="shared" si="16"/>
        <v>81.459000000000003</v>
      </c>
      <c r="BV42" s="2">
        <f t="shared" si="17"/>
        <v>83.742000000000004</v>
      </c>
      <c r="BW42" s="2">
        <f t="shared" si="18"/>
        <v>82.54</v>
      </c>
      <c r="BX42" s="2">
        <f t="shared" si="19"/>
        <v>83.73</v>
      </c>
      <c r="BY42" s="2">
        <f t="shared" si="20"/>
        <v>82.225999999999999</v>
      </c>
      <c r="BZ42" s="2">
        <f t="shared" si="21"/>
        <v>82.049000000000007</v>
      </c>
      <c r="CA42" s="2">
        <f t="shared" si="22"/>
        <v>79.180000000000007</v>
      </c>
      <c r="CB42" s="2">
        <f t="shared" si="23"/>
        <v>77.531999999999996</v>
      </c>
      <c r="CC42" s="2">
        <f t="shared" si="24"/>
        <v>78.870999999999995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83.937755731225295</v>
      </c>
      <c r="DL42" s="2">
        <f t="shared" si="41"/>
        <v>84.681240380549667</v>
      </c>
      <c r="DM42" s="2">
        <f t="shared" si="41"/>
        <v>81.683180610087589</v>
      </c>
      <c r="DN42" s="2">
        <f t="shared" si="41"/>
        <v>78.565064635496881</v>
      </c>
      <c r="DO42" s="2">
        <f t="shared" si="41"/>
        <v>80.914844250871056</v>
      </c>
      <c r="DP42" s="2">
        <f t="shared" si="41"/>
        <v>81.489396086369766</v>
      </c>
      <c r="DQ42" s="2">
        <f t="shared" si="41"/>
        <v>80.662271692745364</v>
      </c>
      <c r="DR42" s="2">
        <f t="shared" si="41"/>
        <v>83.329217202917221</v>
      </c>
      <c r="DS42" s="2">
        <f t="shared" si="41"/>
        <v>82.443669985775259</v>
      </c>
      <c r="DT42" s="2">
        <f t="shared" si="41"/>
        <v>83.377978151260521</v>
      </c>
      <c r="DU42" s="2">
        <f t="shared" si="41"/>
        <v>81.554208155523938</v>
      </c>
      <c r="DV42" s="2">
        <f t="shared" si="41"/>
        <v>81.233422402159263</v>
      </c>
      <c r="DW42" s="2">
        <f t="shared" si="41"/>
        <v>78.172707845497328</v>
      </c>
      <c r="DX42" s="2">
        <f t="shared" si="41"/>
        <v>76.606249730094476</v>
      </c>
      <c r="DY42" s="2">
        <f t="shared" si="41"/>
        <v>77.490376623376648</v>
      </c>
      <c r="EA42" s="2">
        <f t="shared" si="42"/>
        <v>76.627313931656047</v>
      </c>
      <c r="EB42" s="2">
        <f t="shared" si="42"/>
        <v>80.194067891111857</v>
      </c>
      <c r="EC42" s="2">
        <f t="shared" si="42"/>
        <v>77.002364009228401</v>
      </c>
      <c r="ED42" s="2">
        <f t="shared" si="42"/>
        <v>75.887748461471787</v>
      </c>
      <c r="EE42" s="2">
        <f t="shared" si="42"/>
        <v>80.102676782272297</v>
      </c>
      <c r="EF42" s="2">
        <f t="shared" si="42"/>
        <v>76.824151521566563</v>
      </c>
      <c r="EG42" s="2">
        <f t="shared" si="42"/>
        <v>74.170128877973127</v>
      </c>
      <c r="EH42" s="2">
        <f t="shared" si="42"/>
        <v>83.199718796159544</v>
      </c>
      <c r="EI42" s="2">
        <f t="shared" si="42"/>
        <v>83.372980861832033</v>
      </c>
      <c r="EJ42" s="2">
        <f t="shared" si="42"/>
        <v>86.044658975198914</v>
      </c>
      <c r="EK42" s="2">
        <f t="shared" si="42"/>
        <v>86.261250690226404</v>
      </c>
      <c r="EL42" s="2">
        <f t="shared" si="42"/>
        <v>81.548367915147495</v>
      </c>
      <c r="EM42" s="2">
        <f t="shared" si="42"/>
        <v>81.779927860011483</v>
      </c>
      <c r="EN42" s="2">
        <f t="shared" si="42"/>
        <v>76.948708437594803</v>
      </c>
      <c r="EO42" s="2">
        <f t="shared" si="42"/>
        <v>78.137128326124682</v>
      </c>
      <c r="EQ42" s="2">
        <f t="shared" si="43"/>
        <v>74.443328927265043</v>
      </c>
      <c r="ER42" s="2">
        <f t="shared" si="43"/>
        <v>76.488036437281366</v>
      </c>
      <c r="ES42" s="2">
        <f t="shared" si="43"/>
        <v>75.478566526386942</v>
      </c>
      <c r="ET42" s="2">
        <f t="shared" si="43"/>
        <v>72.141888049768127</v>
      </c>
      <c r="EU42" s="2">
        <f t="shared" si="43"/>
        <v>76.061076656542653</v>
      </c>
      <c r="EV42" s="2">
        <f t="shared" si="43"/>
        <v>76.465338725023798</v>
      </c>
      <c r="EW42" s="2">
        <f t="shared" si="43"/>
        <v>75.649428197393576</v>
      </c>
      <c r="EX42" s="2">
        <f t="shared" si="43"/>
        <v>81.793793178250056</v>
      </c>
      <c r="EY42" s="2">
        <f t="shared" si="43"/>
        <v>83.240818113090398</v>
      </c>
      <c r="EZ42" s="2">
        <f t="shared" si="43"/>
        <v>86.343275016691933</v>
      </c>
      <c r="FA42" s="2">
        <f t="shared" si="43"/>
        <v>85.545353259389813</v>
      </c>
      <c r="FB42" s="2">
        <f t="shared" si="43"/>
        <v>79.194863004633973</v>
      </c>
      <c r="FC42" s="2">
        <f t="shared" si="43"/>
        <v>79.450650800370028</v>
      </c>
      <c r="FD42" s="2">
        <f t="shared" si="43"/>
        <v>77.119462687783113</v>
      </c>
      <c r="FE42" s="2">
        <f t="shared" si="43"/>
        <v>80.940947541620673</v>
      </c>
      <c r="FG42" s="2">
        <f t="shared" si="44"/>
        <v>6.1195012322044939E-2</v>
      </c>
      <c r="FH42" s="2">
        <f t="shared" si="44"/>
        <v>6.5929704927426835E-2</v>
      </c>
      <c r="FI42" s="2">
        <f t="shared" si="44"/>
        <v>6.0872511085877018E-2</v>
      </c>
      <c r="FJ42" s="2">
        <f t="shared" si="44"/>
        <v>6.036414495557741E-2</v>
      </c>
      <c r="FK42" s="2">
        <f t="shared" si="44"/>
        <v>5.9092141389187856E-2</v>
      </c>
      <c r="FL42" s="2">
        <f t="shared" si="44"/>
        <v>5.4636456894572923E-2</v>
      </c>
      <c r="FM42" s="2">
        <f t="shared" si="44"/>
        <v>5.3761577198506313E-2</v>
      </c>
      <c r="FN42" s="2">
        <f t="shared" si="44"/>
        <v>4.965511657815181E-2</v>
      </c>
      <c r="FO42" s="2">
        <f t="shared" si="44"/>
        <v>5.1090229232414242E-2</v>
      </c>
      <c r="FP42" s="2">
        <f t="shared" si="44"/>
        <v>4.5789120025030813E-2</v>
      </c>
      <c r="FQ42" s="2">
        <f t="shared" si="44"/>
        <v>4.6590096299749355E-2</v>
      </c>
      <c r="FR42" s="2">
        <f t="shared" si="44"/>
        <v>5.1640574012967913E-2</v>
      </c>
      <c r="FS42" s="2">
        <f t="shared" si="44"/>
        <v>5.1901869452766716E-2</v>
      </c>
      <c r="FT42" s="2">
        <f t="shared" si="44"/>
        <v>5.3617967540233222E-2</v>
      </c>
      <c r="FU42" s="2">
        <f t="shared" si="44"/>
        <v>4.9814987134993993E-2</v>
      </c>
      <c r="FW42" s="2">
        <f t="shared" si="53"/>
        <v>2.4202381987224611E-6</v>
      </c>
      <c r="FX42" s="2">
        <f t="shared" si="45"/>
        <v>5.2976800340142838E-6</v>
      </c>
      <c r="FY42" s="2">
        <f t="shared" si="45"/>
        <v>3.5798107208336616E-6</v>
      </c>
      <c r="FZ42" s="2">
        <f t="shared" si="45"/>
        <v>3.5880019704600104E-6</v>
      </c>
      <c r="GA42" s="2">
        <f t="shared" si="45"/>
        <v>3.8748376373944774E-6</v>
      </c>
      <c r="GB42" s="2">
        <f t="shared" si="45"/>
        <v>4.0357536303751086E-6</v>
      </c>
      <c r="GC42" s="2">
        <f t="shared" si="45"/>
        <v>4.5697461779869024E-6</v>
      </c>
      <c r="GD42" s="2">
        <f t="shared" si="45"/>
        <v>5.5829547687745227E-6</v>
      </c>
      <c r="GE42" s="2">
        <f t="shared" si="45"/>
        <v>5.8088047805021162E-6</v>
      </c>
      <c r="GF42" s="2">
        <f t="shared" si="45"/>
        <v>4.7454932493328536E-6</v>
      </c>
      <c r="GG42" s="2">
        <f t="shared" si="45"/>
        <v>3.848588546918069E-6</v>
      </c>
      <c r="GH42" s="2">
        <f t="shared" si="45"/>
        <v>3.4965831531545554E-6</v>
      </c>
      <c r="GI42" s="2">
        <f t="shared" si="45"/>
        <v>2.7965807139409734E-6</v>
      </c>
      <c r="GJ42" s="2">
        <f t="shared" si="45"/>
        <v>2.6304042384622138E-6</v>
      </c>
      <c r="GK42" s="2">
        <f t="shared" si="45"/>
        <v>2.3865914836513191E-6</v>
      </c>
      <c r="GM42" s="86">
        <f t="shared" si="54"/>
        <v>8.1701510310715604E-10</v>
      </c>
      <c r="GN42" s="86">
        <f t="shared" si="46"/>
        <v>9.6146166795580913E-10</v>
      </c>
      <c r="GO42" s="86">
        <f t="shared" si="46"/>
        <v>3.1292641738504887E-10</v>
      </c>
      <c r="GP42" s="86">
        <f t="shared" si="46"/>
        <v>2.0232415936179937E-10</v>
      </c>
      <c r="GQ42" s="86">
        <f t="shared" si="46"/>
        <v>7.5590313154099574E-11</v>
      </c>
      <c r="GR42" s="86">
        <f t="shared" si="46"/>
        <v>8.6004659905971719E-12</v>
      </c>
      <c r="GS42" s="86">
        <f t="shared" si="46"/>
        <v>2.1524519535832007E-12</v>
      </c>
      <c r="GT42" s="86">
        <f t="shared" si="46"/>
        <v>2.2223291214710674E-13</v>
      </c>
      <c r="GU42" s="86">
        <f t="shared" si="46"/>
        <v>4.6661424358795792E-13</v>
      </c>
      <c r="GV42" s="86">
        <f t="shared" si="46"/>
        <v>2.6189855929842814E-14</v>
      </c>
      <c r="GW42" s="86">
        <f t="shared" si="46"/>
        <v>1.4122529918994404E-13</v>
      </c>
      <c r="GX42" s="86">
        <f t="shared" si="46"/>
        <v>3.198891205166057E-12</v>
      </c>
      <c r="GY42" s="86">
        <f t="shared" si="46"/>
        <v>4.711870256044012E-12</v>
      </c>
      <c r="GZ42" s="86">
        <f t="shared" si="46"/>
        <v>8.1987940734666503E-12</v>
      </c>
      <c r="HA42" s="86">
        <f t="shared" si="46"/>
        <v>5.1239160229412254E-14</v>
      </c>
      <c r="HC42" s="86">
        <f t="shared" si="58"/>
        <v>6.9688801246463143E-24</v>
      </c>
      <c r="HD42" s="86">
        <f t="shared" si="47"/>
        <v>1.346285318541067E-24</v>
      </c>
      <c r="HE42" s="86">
        <f t="shared" si="47"/>
        <v>1.3637988719306611E-26</v>
      </c>
      <c r="HF42" s="86">
        <f t="shared" si="47"/>
        <v>3.1518863588004081E-28</v>
      </c>
      <c r="HG42" s="86">
        <f t="shared" si="47"/>
        <v>3.0729165514275452E-33</v>
      </c>
      <c r="HH42" s="86">
        <f t="shared" si="47"/>
        <v>1.1286256380735683E-28</v>
      </c>
      <c r="HI42" s="86">
        <f t="shared" si="47"/>
        <v>3.1339679652042713E-28</v>
      </c>
      <c r="HJ42" s="86">
        <f t="shared" si="47"/>
        <v>1.3379523220449615E-30</v>
      </c>
      <c r="HK42" s="86">
        <f t="shared" si="47"/>
        <v>2.7218848087695408E-30</v>
      </c>
      <c r="HL42" s="86">
        <f t="shared" si="47"/>
        <v>4.346485502089644E-31</v>
      </c>
      <c r="HM42" s="86">
        <f t="shared" si="47"/>
        <v>2.5053875590750592E-31</v>
      </c>
      <c r="HN42" s="86">
        <f t="shared" si="47"/>
        <v>6.1802886994206809E-32</v>
      </c>
      <c r="HO42" s="86">
        <f t="shared" si="47"/>
        <v>2.1009362248861271E-32</v>
      </c>
      <c r="HP42" s="86">
        <f t="shared" si="47"/>
        <v>1.0707090077892212E-32</v>
      </c>
      <c r="HQ42" s="86">
        <f t="shared" si="47"/>
        <v>1.9705544154293055E-35</v>
      </c>
      <c r="HS42" s="86">
        <f t="shared" si="55"/>
        <v>1.2753896602451095E-79</v>
      </c>
      <c r="HT42" s="86">
        <f t="shared" si="48"/>
        <v>3.212395928932998E-79</v>
      </c>
      <c r="HU42" s="86">
        <f t="shared" si="48"/>
        <v>1.4408596121803467E-87</v>
      </c>
      <c r="HV42" s="86">
        <f t="shared" si="48"/>
        <v>5.2209417321670337E-93</v>
      </c>
      <c r="HW42" s="86">
        <f t="shared" si="48"/>
        <v>4.6706432539835029E-113</v>
      </c>
      <c r="HX42" s="86">
        <f t="shared" si="48"/>
        <v>7.0187997967510545E-97</v>
      </c>
      <c r="HY42" s="86">
        <f t="shared" si="48"/>
        <v>1.6335292016324691E-95</v>
      </c>
      <c r="HZ42" s="86">
        <f t="shared" si="48"/>
        <v>3.5287851322469094E-102</v>
      </c>
      <c r="IA42" s="86">
        <f t="shared" si="48"/>
        <v>8.9242573670030784E-102</v>
      </c>
      <c r="IB42" s="86">
        <f t="shared" si="48"/>
        <v>2.355211294842545E-104</v>
      </c>
      <c r="IC42" s="86">
        <f t="shared" si="48"/>
        <v>3.0204942410532699E-107</v>
      </c>
      <c r="ID42" s="86">
        <f t="shared" si="48"/>
        <v>1.3984813055078165E-109</v>
      </c>
      <c r="IE42" s="86">
        <f t="shared" si="48"/>
        <v>5.3222987499564023E-111</v>
      </c>
      <c r="IF42" s="86">
        <f t="shared" si="48"/>
        <v>1.6202867354006965E-80</v>
      </c>
      <c r="IG42" s="86">
        <f t="shared" si="48"/>
        <v>4.2047870272083363E-58</v>
      </c>
      <c r="II42" s="86">
        <f t="shared" si="56"/>
        <v>0</v>
      </c>
      <c r="IJ42" s="86">
        <f t="shared" si="49"/>
        <v>6.9416631588668861E-301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2.2763552110136561E-271</v>
      </c>
      <c r="IW42" s="86">
        <f t="shared" si="49"/>
        <v>1.049197282908199E-147</v>
      </c>
      <c r="IY42" s="86">
        <f t="shared" si="57"/>
        <v>8.1701510310716296E-10</v>
      </c>
      <c r="IZ42" s="86">
        <f t="shared" si="50"/>
        <v>9.6146166795581058E-10</v>
      </c>
      <c r="JA42" s="86">
        <f t="shared" si="50"/>
        <v>3.1292641738504887E-10</v>
      </c>
      <c r="JB42" s="86">
        <f t="shared" si="50"/>
        <v>2.0232415936179937E-10</v>
      </c>
      <c r="JC42" s="86">
        <f t="shared" si="50"/>
        <v>7.5590313154099574E-11</v>
      </c>
      <c r="JD42" s="86">
        <f t="shared" si="50"/>
        <v>8.6004659905971719E-12</v>
      </c>
      <c r="JE42" s="86">
        <f t="shared" si="50"/>
        <v>2.1524519535832011E-12</v>
      </c>
      <c r="JF42" s="86">
        <f t="shared" si="50"/>
        <v>2.2223291214710674E-13</v>
      </c>
      <c r="JG42" s="86">
        <f t="shared" si="50"/>
        <v>4.6661424358795792E-13</v>
      </c>
      <c r="JH42" s="86">
        <f t="shared" si="50"/>
        <v>2.6189855929842814E-14</v>
      </c>
      <c r="JI42" s="86">
        <f t="shared" si="50"/>
        <v>1.4122529918994404E-13</v>
      </c>
      <c r="JJ42" s="86">
        <f t="shared" si="50"/>
        <v>3.198891205166057E-12</v>
      </c>
      <c r="JK42" s="86">
        <f t="shared" si="50"/>
        <v>4.711870256044012E-12</v>
      </c>
      <c r="JL42" s="86">
        <f t="shared" si="50"/>
        <v>8.1987940734666503E-12</v>
      </c>
      <c r="JM42" s="86">
        <f t="shared" si="50"/>
        <v>5.1239160229412254E-14</v>
      </c>
    </row>
    <row r="43" spans="2:273" x14ac:dyDescent="0.25">
      <c r="B43" s="2">
        <v>16</v>
      </c>
      <c r="C43" s="37">
        <v>82.302999999999997</v>
      </c>
      <c r="D43" s="37">
        <v>84.635000000000005</v>
      </c>
      <c r="E43" s="37">
        <v>80.951999999999998</v>
      </c>
      <c r="F43" s="37">
        <v>77.418999999999997</v>
      </c>
      <c r="G43" s="37">
        <v>80.474999999999994</v>
      </c>
      <c r="H43" s="37">
        <v>81.738</v>
      </c>
      <c r="I43" s="37">
        <v>81.343999999999994</v>
      </c>
      <c r="J43" s="37">
        <v>83.305999999999997</v>
      </c>
      <c r="K43" s="37">
        <v>82.063000000000002</v>
      </c>
      <c r="L43" s="37">
        <v>84.048000000000002</v>
      </c>
      <c r="M43" s="37">
        <v>82.79</v>
      </c>
      <c r="N43" s="37">
        <v>81.671999999999997</v>
      </c>
      <c r="O43" s="37">
        <v>77.77</v>
      </c>
      <c r="P43" s="37">
        <v>77.322999999999993</v>
      </c>
      <c r="Q43" s="37">
        <v>78.177000000000007</v>
      </c>
      <c r="S43" s="4">
        <f t="shared" si="7"/>
        <v>83.450353069501418</v>
      </c>
      <c r="T43" s="4">
        <f t="shared" si="7"/>
        <v>84.407354003582967</v>
      </c>
      <c r="U43" s="4">
        <f t="shared" si="7"/>
        <v>81.470123774877223</v>
      </c>
      <c r="V43" s="4">
        <f t="shared" si="7"/>
        <v>78.462172439855991</v>
      </c>
      <c r="W43" s="4">
        <f t="shared" si="7"/>
        <v>80.960399382270353</v>
      </c>
      <c r="X43" s="4">
        <f t="shared" si="7"/>
        <v>81.242024326625511</v>
      </c>
      <c r="Y43" s="4">
        <f t="shared" si="7"/>
        <v>80.272895726875234</v>
      </c>
      <c r="Z43" s="4">
        <f t="shared" si="7"/>
        <v>83.417785439787593</v>
      </c>
      <c r="AA43" s="4">
        <f t="shared" si="7"/>
        <v>82.612190025727742</v>
      </c>
      <c r="AB43" s="4">
        <f t="shared" si="7"/>
        <v>83.601793617732284</v>
      </c>
      <c r="AC43" s="4">
        <f t="shared" si="7"/>
        <v>81.920740613463423</v>
      </c>
      <c r="AD43" s="4">
        <f t="shared" si="7"/>
        <v>81.343740688843809</v>
      </c>
      <c r="AE43" s="4">
        <f t="shared" si="7"/>
        <v>78.415586713867768</v>
      </c>
      <c r="AF43" s="4">
        <f t="shared" si="7"/>
        <v>76.700690289753496</v>
      </c>
      <c r="AG43" s="4">
        <f t="shared" si="7"/>
        <v>77.578449021270885</v>
      </c>
      <c r="AI43" s="4">
        <f t="shared" si="8"/>
        <v>-1.1473530695014205</v>
      </c>
      <c r="AJ43" s="4">
        <f t="shared" si="8"/>
        <v>0.22764599641703853</v>
      </c>
      <c r="AK43" s="4">
        <f t="shared" si="8"/>
        <v>-0.51812377487722472</v>
      </c>
      <c r="AL43" s="4">
        <f t="shared" si="8"/>
        <v>-1.0431724398559936</v>
      </c>
      <c r="AM43" s="4">
        <f t="shared" si="8"/>
        <v>-0.48539938227035861</v>
      </c>
      <c r="AN43" s="4">
        <f t="shared" si="8"/>
        <v>0.49597567337448822</v>
      </c>
      <c r="AO43" s="4">
        <f t="shared" si="8"/>
        <v>1.0711042731247602</v>
      </c>
      <c r="AP43" s="4">
        <f t="shared" si="8"/>
        <v>-0.11178543978759592</v>
      </c>
      <c r="AQ43" s="4">
        <f t="shared" si="8"/>
        <v>-0.54919002572773934</v>
      </c>
      <c r="AR43" s="4">
        <f t="shared" si="8"/>
        <v>0.44620638226771803</v>
      </c>
      <c r="AS43" s="4">
        <f t="shared" si="8"/>
        <v>0.86925938653658363</v>
      </c>
      <c r="AT43" s="4">
        <f t="shared" si="8"/>
        <v>0.32825931115618801</v>
      </c>
      <c r="AU43" s="4">
        <f t="shared" si="8"/>
        <v>-0.64558671386777178</v>
      </c>
      <c r="AV43" s="4">
        <f t="shared" si="8"/>
        <v>0.62230971024649762</v>
      </c>
      <c r="AW43" s="4">
        <f t="shared" si="8"/>
        <v>0.59855097872912211</v>
      </c>
      <c r="AY43" s="2">
        <f t="shared" si="51"/>
        <v>83.450350746893776</v>
      </c>
      <c r="AZ43" s="2">
        <f t="shared" si="51"/>
        <v>84.407350768422447</v>
      </c>
      <c r="BA43" s="2">
        <f t="shared" si="51"/>
        <v>81.470122632100527</v>
      </c>
      <c r="BB43" s="2">
        <f t="shared" si="51"/>
        <v>78.462171686726805</v>
      </c>
      <c r="BC43" s="2">
        <f t="shared" si="51"/>
        <v>80.960399076553458</v>
      </c>
      <c r="BD43" s="2">
        <f t="shared" si="51"/>
        <v>81.242024285897585</v>
      </c>
      <c r="BE43" s="2">
        <f t="shared" si="51"/>
        <v>80.272895715423644</v>
      </c>
      <c r="BF43" s="2">
        <f t="shared" si="51"/>
        <v>83.417785438539823</v>
      </c>
      <c r="BG43" s="2">
        <f t="shared" si="51"/>
        <v>82.612190023263963</v>
      </c>
      <c r="BH43" s="2">
        <f t="shared" si="51"/>
        <v>83.601793617568276</v>
      </c>
      <c r="BI43" s="2">
        <f t="shared" si="51"/>
        <v>81.920740612672788</v>
      </c>
      <c r="BJ43" s="2">
        <f t="shared" si="51"/>
        <v>81.34374067406695</v>
      </c>
      <c r="BK43" s="2">
        <f t="shared" si="51"/>
        <v>78.415586692987034</v>
      </c>
      <c r="BL43" s="2">
        <f t="shared" si="51"/>
        <v>76.700690258065677</v>
      </c>
      <c r="BM43" s="2">
        <f t="shared" si="51"/>
        <v>77.578449021050361</v>
      </c>
      <c r="BO43" s="2">
        <f t="shared" si="10"/>
        <v>82.302999999999997</v>
      </c>
      <c r="BP43" s="2">
        <f t="shared" si="11"/>
        <v>84.635000000000005</v>
      </c>
      <c r="BQ43" s="2">
        <f t="shared" si="12"/>
        <v>80.951999999999998</v>
      </c>
      <c r="BR43" s="2">
        <f t="shared" si="13"/>
        <v>77.418999999999997</v>
      </c>
      <c r="BS43" s="2">
        <f t="shared" si="14"/>
        <v>80.474999999999994</v>
      </c>
      <c r="BT43" s="2">
        <f t="shared" si="15"/>
        <v>81.738</v>
      </c>
      <c r="BU43" s="2">
        <f t="shared" si="16"/>
        <v>81.343999999999994</v>
      </c>
      <c r="BV43" s="2">
        <f t="shared" si="17"/>
        <v>83.305999999999997</v>
      </c>
      <c r="BW43" s="2">
        <f t="shared" si="18"/>
        <v>82.063000000000002</v>
      </c>
      <c r="BX43" s="2">
        <f t="shared" si="19"/>
        <v>84.048000000000002</v>
      </c>
      <c r="BY43" s="2">
        <f t="shared" si="20"/>
        <v>82.79</v>
      </c>
      <c r="BZ43" s="2">
        <f t="shared" si="21"/>
        <v>81.671999999999997</v>
      </c>
      <c r="CA43" s="2">
        <f t="shared" si="22"/>
        <v>77.77</v>
      </c>
      <c r="CB43" s="2">
        <f t="shared" si="23"/>
        <v>77.322999999999993</v>
      </c>
      <c r="CC43" s="2">
        <f t="shared" si="24"/>
        <v>78.177000000000007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83.945295388669308</v>
      </c>
      <c r="DL43" s="2">
        <f t="shared" si="41"/>
        <v>84.743605496828735</v>
      </c>
      <c r="DM43" s="2">
        <f t="shared" si="41"/>
        <v>81.795745243128977</v>
      </c>
      <c r="DN43" s="2">
        <f t="shared" si="41"/>
        <v>78.652642465494452</v>
      </c>
      <c r="DO43" s="2">
        <f t="shared" si="41"/>
        <v>81.030211149825746</v>
      </c>
      <c r="DP43" s="2">
        <f t="shared" si="41"/>
        <v>81.531649122807011</v>
      </c>
      <c r="DQ43" s="2">
        <f t="shared" si="41"/>
        <v>80.661323376007573</v>
      </c>
      <c r="DR43" s="2">
        <f t="shared" si="41"/>
        <v>83.44103238953241</v>
      </c>
      <c r="DS43" s="2">
        <f t="shared" si="41"/>
        <v>82.578768136557613</v>
      </c>
      <c r="DT43" s="2">
        <f t="shared" si="41"/>
        <v>83.484514845938392</v>
      </c>
      <c r="DU43" s="2">
        <f t="shared" si="41"/>
        <v>81.699608345187286</v>
      </c>
      <c r="DV43" s="2">
        <f t="shared" si="41"/>
        <v>81.34105600539813</v>
      </c>
      <c r="DW43" s="2">
        <f t="shared" si="41"/>
        <v>78.223527300579946</v>
      </c>
      <c r="DX43" s="2">
        <f t="shared" si="41"/>
        <v>76.691942645074235</v>
      </c>
      <c r="DY43" s="2">
        <f t="shared" si="41"/>
        <v>77.550880061115379</v>
      </c>
      <c r="EA43" s="2">
        <f t="shared" si="42"/>
        <v>76.525497183627508</v>
      </c>
      <c r="EB43" s="2">
        <f t="shared" si="42"/>
        <v>80.062876844867191</v>
      </c>
      <c r="EC43" s="2">
        <f t="shared" si="42"/>
        <v>76.888604229684688</v>
      </c>
      <c r="ED43" s="2">
        <f t="shared" si="42"/>
        <v>75.758379613417702</v>
      </c>
      <c r="EE43" s="2">
        <f t="shared" si="42"/>
        <v>79.946872991033104</v>
      </c>
      <c r="EF43" s="2">
        <f t="shared" si="42"/>
        <v>76.671672611802066</v>
      </c>
      <c r="EG43" s="2">
        <f t="shared" si="42"/>
        <v>74.037738120475709</v>
      </c>
      <c r="EH43" s="2">
        <f t="shared" si="42"/>
        <v>83.012169445030622</v>
      </c>
      <c r="EI43" s="2">
        <f t="shared" si="42"/>
        <v>83.178337392606167</v>
      </c>
      <c r="EJ43" s="2">
        <f t="shared" si="42"/>
        <v>85.830718762915623</v>
      </c>
      <c r="EK43" s="2">
        <f t="shared" si="42"/>
        <v>86.047834552733306</v>
      </c>
      <c r="EL43" s="2">
        <f t="shared" si="42"/>
        <v>81.388863932507462</v>
      </c>
      <c r="EM43" s="2">
        <f t="shared" si="42"/>
        <v>81.615386288009191</v>
      </c>
      <c r="EN43" s="2">
        <f t="shared" si="42"/>
        <v>76.841495890982998</v>
      </c>
      <c r="EO43" s="2">
        <f t="shared" si="42"/>
        <v>78.057903871953599</v>
      </c>
      <c r="EQ43" s="2">
        <f t="shared" si="43"/>
        <v>74.363304563601091</v>
      </c>
      <c r="ER43" s="2">
        <f t="shared" si="43"/>
        <v>76.396782118474249</v>
      </c>
      <c r="ES43" s="2">
        <f t="shared" si="43"/>
        <v>75.380838620444763</v>
      </c>
      <c r="ET43" s="2">
        <f t="shared" si="43"/>
        <v>72.051665158117459</v>
      </c>
      <c r="EU43" s="2">
        <f t="shared" si="43"/>
        <v>75.948459378887534</v>
      </c>
      <c r="EV43" s="2">
        <f t="shared" si="43"/>
        <v>76.316603141286919</v>
      </c>
      <c r="EW43" s="2">
        <f t="shared" si="43"/>
        <v>75.500926675946957</v>
      </c>
      <c r="EX43" s="2">
        <f t="shared" si="43"/>
        <v>81.621663993193025</v>
      </c>
      <c r="EY43" s="2">
        <f t="shared" si="43"/>
        <v>83.047545366512125</v>
      </c>
      <c r="EZ43" s="2">
        <f t="shared" si="43"/>
        <v>86.126129258495098</v>
      </c>
      <c r="FA43" s="2">
        <f t="shared" si="43"/>
        <v>85.339573224007452</v>
      </c>
      <c r="FB43" s="2">
        <f t="shared" si="43"/>
        <v>79.060110432933172</v>
      </c>
      <c r="FC43" s="2">
        <f t="shared" si="43"/>
        <v>79.31070879673986</v>
      </c>
      <c r="FD43" s="2">
        <f t="shared" si="43"/>
        <v>77.010281234259253</v>
      </c>
      <c r="FE43" s="2">
        <f t="shared" si="43"/>
        <v>80.829042709487581</v>
      </c>
      <c r="FG43" s="2">
        <f t="shared" si="44"/>
        <v>6.6705170438050757E-2</v>
      </c>
      <c r="FH43" s="2">
        <f t="shared" si="44"/>
        <v>7.183356648959309E-2</v>
      </c>
      <c r="FI43" s="2">
        <f t="shared" si="44"/>
        <v>6.6355682846763422E-2</v>
      </c>
      <c r="FJ43" s="2">
        <f t="shared" si="44"/>
        <v>6.5804733597816342E-2</v>
      </c>
      <c r="FK43" s="2">
        <f t="shared" si="44"/>
        <v>6.4425945631371648E-2</v>
      </c>
      <c r="FL43" s="2">
        <f t="shared" si="44"/>
        <v>5.9593552567725389E-2</v>
      </c>
      <c r="FM43" s="2">
        <f t="shared" si="44"/>
        <v>5.8644220174933884E-2</v>
      </c>
      <c r="FN43" s="2">
        <f t="shared" si="44"/>
        <v>5.4186166451030929E-2</v>
      </c>
      <c r="FO43" s="2">
        <f t="shared" si="44"/>
        <v>5.5744552298033538E-2</v>
      </c>
      <c r="FP43" s="2">
        <f t="shared" si="44"/>
        <v>4.9985951205560326E-2</v>
      </c>
      <c r="FQ43" s="2">
        <f t="shared" si="44"/>
        <v>5.0856428740519183E-2</v>
      </c>
      <c r="FR43" s="2">
        <f t="shared" si="44"/>
        <v>5.6342056642549307E-2</v>
      </c>
      <c r="FS43" s="2">
        <f t="shared" si="44"/>
        <v>5.6625720631813932E-2</v>
      </c>
      <c r="FT43" s="2">
        <f t="shared" si="44"/>
        <v>5.8488374029947471E-2</v>
      </c>
      <c r="FU43" s="2">
        <f t="shared" si="44"/>
        <v>5.4359790813020732E-2</v>
      </c>
      <c r="FW43" s="2">
        <f t="shared" si="53"/>
        <v>2.6537377947236874E-6</v>
      </c>
      <c r="FX43" s="2">
        <f t="shared" si="53"/>
        <v>5.8087876785067126E-6</v>
      </c>
      <c r="FY43" s="2">
        <f t="shared" si="53"/>
        <v>3.9251830460588102E-6</v>
      </c>
      <c r="FZ43" s="2">
        <f t="shared" si="53"/>
        <v>3.934164566462214E-6</v>
      </c>
      <c r="GA43" s="2">
        <f t="shared" si="53"/>
        <v>4.2486733946852322E-6</v>
      </c>
      <c r="GB43" s="2">
        <f t="shared" si="53"/>
        <v>4.4251141377397055E-6</v>
      </c>
      <c r="GC43" s="2">
        <f t="shared" si="53"/>
        <v>5.0106248369826648E-6</v>
      </c>
      <c r="GD43" s="2">
        <f t="shared" si="53"/>
        <v>6.1215848767247703E-6</v>
      </c>
      <c r="GE43" s="2">
        <f t="shared" si="53"/>
        <v>6.3692242180130895E-6</v>
      </c>
      <c r="GF43" s="2">
        <f t="shared" si="53"/>
        <v>5.2033274955642291E-6</v>
      </c>
      <c r="GG43" s="2">
        <f t="shared" si="53"/>
        <v>4.2198918607556006E-6</v>
      </c>
      <c r="GH43" s="2">
        <f t="shared" si="53"/>
        <v>3.8339258950835237E-6</v>
      </c>
      <c r="GI43" s="2">
        <f t="shared" si="53"/>
        <v>3.0663889492512884E-6</v>
      </c>
      <c r="GJ43" s="2">
        <f t="shared" si="53"/>
        <v>2.8841801625788332E-6</v>
      </c>
      <c r="GK43" s="2">
        <f t="shared" si="53"/>
        <v>2.6168449223855658E-6</v>
      </c>
      <c r="GM43" s="86">
        <f t="shared" si="54"/>
        <v>1.7576641823017166E-9</v>
      </c>
      <c r="GN43" s="86">
        <f t="shared" si="54"/>
        <v>2.0976502217161316E-9</v>
      </c>
      <c r="GO43" s="86">
        <f t="shared" si="54"/>
        <v>7.066898132855844E-10</v>
      </c>
      <c r="GP43" s="86">
        <f t="shared" si="54"/>
        <v>4.6622595662998021E-10</v>
      </c>
      <c r="GQ43" s="86">
        <f t="shared" si="54"/>
        <v>1.8211629078820924E-10</v>
      </c>
      <c r="GR43" s="86">
        <f t="shared" si="54"/>
        <v>2.2571754111404194E-11</v>
      </c>
      <c r="GS43" s="86">
        <f t="shared" si="54"/>
        <v>6.0300435709544051E-12</v>
      </c>
      <c r="GT43" s="86">
        <f t="shared" si="54"/>
        <v>6.7783514037210012E-13</v>
      </c>
      <c r="GU43" s="86">
        <f t="shared" si="54"/>
        <v>1.386139018931958E-12</v>
      </c>
      <c r="GV43" s="86">
        <f t="shared" si="54"/>
        <v>8.6048946580042214E-14</v>
      </c>
      <c r="GW43" s="86">
        <f t="shared" si="54"/>
        <v>4.2985104876898792E-13</v>
      </c>
      <c r="GX43" s="86">
        <f t="shared" si="54"/>
        <v>8.6539202710412712E-12</v>
      </c>
      <c r="GY43" s="86">
        <f t="shared" si="54"/>
        <v>1.2522196921261241E-11</v>
      </c>
      <c r="GZ43" s="86">
        <f t="shared" si="54"/>
        <v>2.1427793043116805E-11</v>
      </c>
      <c r="HA43" s="86">
        <f t="shared" si="54"/>
        <v>1.6855442505188363E-13</v>
      </c>
      <c r="HC43" s="86">
        <f t="shared" si="58"/>
        <v>2.764311440226931E-23</v>
      </c>
      <c r="HD43" s="86">
        <f t="shared" si="58"/>
        <v>5.7529626857167788E-24</v>
      </c>
      <c r="HE43" s="86">
        <f t="shared" si="58"/>
        <v>6.5982309997580772E-26</v>
      </c>
      <c r="HF43" s="86">
        <f t="shared" si="58"/>
        <v>1.7073384754893477E-27</v>
      </c>
      <c r="HG43" s="86">
        <f t="shared" si="58"/>
        <v>2.3393559550619196E-32</v>
      </c>
      <c r="HH43" s="86">
        <f t="shared" si="58"/>
        <v>6.4282049691720569E-28</v>
      </c>
      <c r="HI43" s="86">
        <f t="shared" si="58"/>
        <v>1.7728882549142593E-27</v>
      </c>
      <c r="HJ43" s="86">
        <f t="shared" si="58"/>
        <v>8.8565589983165856E-30</v>
      </c>
      <c r="HK43" s="86">
        <f t="shared" si="58"/>
        <v>1.7885018888413672E-29</v>
      </c>
      <c r="HL43" s="86">
        <f t="shared" si="58"/>
        <v>2.9401582951046087E-30</v>
      </c>
      <c r="HM43" s="86">
        <f t="shared" si="58"/>
        <v>1.6820004249553894E-30</v>
      </c>
      <c r="HN43" s="86">
        <f t="shared" si="58"/>
        <v>4.2748126999663297E-31</v>
      </c>
      <c r="HO43" s="86">
        <f t="shared" si="58"/>
        <v>1.464809663932592E-31</v>
      </c>
      <c r="HP43" s="86">
        <f t="shared" si="58"/>
        <v>7.6916535929538864E-32</v>
      </c>
      <c r="HQ43" s="86">
        <f t="shared" si="58"/>
        <v>1.747961421027929E-34</v>
      </c>
      <c r="HS43" s="86">
        <f t="shared" si="55"/>
        <v>3.0463904924312782E-78</v>
      </c>
      <c r="HT43" s="86">
        <f t="shared" si="55"/>
        <v>8.5777731747580771E-78</v>
      </c>
      <c r="HU43" s="86">
        <f t="shared" si="55"/>
        <v>5.2830646991835748E-86</v>
      </c>
      <c r="HV43" s="86">
        <f t="shared" si="55"/>
        <v>2.4724897949218527E-91</v>
      </c>
      <c r="HW43" s="86">
        <f t="shared" si="55"/>
        <v>5.1354691476777331E-111</v>
      </c>
      <c r="HX43" s="86">
        <f t="shared" si="55"/>
        <v>3.9201179279642034E-95</v>
      </c>
      <c r="HY43" s="86">
        <f t="shared" si="55"/>
        <v>9.0159687339782557E-94</v>
      </c>
      <c r="HZ43" s="86">
        <f t="shared" si="55"/>
        <v>2.7076559937183003E-100</v>
      </c>
      <c r="IA43" s="86">
        <f t="shared" si="55"/>
        <v>6.8296782049478239E-100</v>
      </c>
      <c r="IB43" s="86">
        <f t="shared" si="55"/>
        <v>1.9198304518298179E-102</v>
      </c>
      <c r="IC43" s="86">
        <f t="shared" si="55"/>
        <v>2.5274302334984665E-105</v>
      </c>
      <c r="ID43" s="86">
        <f t="shared" si="55"/>
        <v>1.2593827766804514E-107</v>
      </c>
      <c r="IE43" s="86">
        <f t="shared" si="55"/>
        <v>4.8587600403674195E-109</v>
      </c>
      <c r="IF43" s="86">
        <f t="shared" si="55"/>
        <v>4.0878666647516136E-79</v>
      </c>
      <c r="IG43" s="86">
        <f t="shared" si="55"/>
        <v>4.2430197768372916E-57</v>
      </c>
      <c r="II43" s="86">
        <f t="shared" si="56"/>
        <v>0</v>
      </c>
      <c r="IJ43" s="86">
        <f t="shared" si="56"/>
        <v>2.2578893278630604E-296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1.5964405183406396E-267</v>
      </c>
      <c r="IW43" s="86">
        <f t="shared" si="56"/>
        <v>1.2203329299773248E-145</v>
      </c>
      <c r="IY43" s="86">
        <f t="shared" si="57"/>
        <v>1.7576641823017443E-9</v>
      </c>
      <c r="IZ43" s="86">
        <f t="shared" si="57"/>
        <v>2.0976502217161374E-9</v>
      </c>
      <c r="JA43" s="86">
        <f t="shared" si="57"/>
        <v>7.066898132855845E-10</v>
      </c>
      <c r="JB43" s="86">
        <f t="shared" si="57"/>
        <v>4.6622595662998021E-10</v>
      </c>
      <c r="JC43" s="86">
        <f t="shared" si="57"/>
        <v>1.8211629078820924E-10</v>
      </c>
      <c r="JD43" s="86">
        <f t="shared" si="57"/>
        <v>2.2571754111404194E-11</v>
      </c>
      <c r="JE43" s="86">
        <f t="shared" si="57"/>
        <v>6.0300435709544067E-12</v>
      </c>
      <c r="JF43" s="86">
        <f t="shared" si="57"/>
        <v>6.7783514037210012E-13</v>
      </c>
      <c r="JG43" s="86">
        <f t="shared" si="57"/>
        <v>1.386139018931958E-12</v>
      </c>
      <c r="JH43" s="86">
        <f t="shared" si="57"/>
        <v>8.6048946580042214E-14</v>
      </c>
      <c r="JI43" s="86">
        <f t="shared" si="57"/>
        <v>4.2985104876898792E-13</v>
      </c>
      <c r="JJ43" s="86">
        <f t="shared" si="57"/>
        <v>8.6539202710412712E-12</v>
      </c>
      <c r="JK43" s="86">
        <f t="shared" si="57"/>
        <v>1.2522196921261241E-11</v>
      </c>
      <c r="JL43" s="86">
        <f t="shared" si="57"/>
        <v>2.1427793043116805E-11</v>
      </c>
      <c r="JM43" s="86">
        <f t="shared" si="57"/>
        <v>1.6855442505188363E-13</v>
      </c>
    </row>
    <row r="44" spans="2:273" x14ac:dyDescent="0.25">
      <c r="B44" s="2">
        <v>17</v>
      </c>
      <c r="C44" s="37">
        <v>83.257999999999996</v>
      </c>
      <c r="D44" s="37">
        <v>84.555999999999997</v>
      </c>
      <c r="E44" s="37">
        <v>80.709999999999994</v>
      </c>
      <c r="F44" s="37">
        <v>77.016000000000005</v>
      </c>
      <c r="G44" s="37">
        <v>80.983999999999995</v>
      </c>
      <c r="H44" s="37">
        <v>81.016000000000005</v>
      </c>
      <c r="I44" s="37">
        <v>80.787000000000006</v>
      </c>
      <c r="J44" s="37">
        <v>84.71</v>
      </c>
      <c r="K44" s="37">
        <v>81.856999999999999</v>
      </c>
      <c r="L44" s="37">
        <v>83.968000000000004</v>
      </c>
      <c r="M44" s="37">
        <v>82.951999999999998</v>
      </c>
      <c r="N44" s="37">
        <v>81.852000000000004</v>
      </c>
      <c r="O44" s="37">
        <v>78.950999999999993</v>
      </c>
      <c r="P44" s="37">
        <v>76.596999999999994</v>
      </c>
      <c r="Q44" s="37">
        <v>78.838999999999999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83.405666862022272</v>
      </c>
      <c r="T44" s="4">
        <f t="shared" si="59"/>
        <v>84.424678836787677</v>
      </c>
      <c r="U44" s="4">
        <f t="shared" si="59"/>
        <v>81.53718341065894</v>
      </c>
      <c r="V44" s="4">
        <f t="shared" si="59"/>
        <v>78.517137828104836</v>
      </c>
      <c r="W44" s="4">
        <f t="shared" si="59"/>
        <v>81.050466673193583</v>
      </c>
      <c r="X44" s="4">
        <f t="shared" si="59"/>
        <v>81.245498725089917</v>
      </c>
      <c r="Y44" s="4">
        <f t="shared" si="59"/>
        <v>80.228464263124692</v>
      </c>
      <c r="Z44" s="4">
        <f t="shared" si="59"/>
        <v>83.50979649223882</v>
      </c>
      <c r="AA44" s="4">
        <f t="shared" si="59"/>
        <v>82.730269755555213</v>
      </c>
      <c r="AB44" s="4">
        <f t="shared" si="59"/>
        <v>83.701547414132577</v>
      </c>
      <c r="AC44" s="4">
        <f t="shared" si="59"/>
        <v>82.066380434669028</v>
      </c>
      <c r="AD44" s="4">
        <f t="shared" si="59"/>
        <v>81.435203504683983</v>
      </c>
      <c r="AE44" s="4">
        <f t="shared" si="59"/>
        <v>78.470492689748099</v>
      </c>
      <c r="AF44" s="4">
        <f t="shared" si="59"/>
        <v>76.774871536867053</v>
      </c>
      <c r="AG44" s="4">
        <f t="shared" si="59"/>
        <v>77.633169565932079</v>
      </c>
      <c r="AI44" s="4">
        <f t="shared" ref="AI44:AW60" si="60">IF(OR($B44 &lt; C$230, $B44 &gt; C$233), 0, C44-S44)</f>
        <v>-0.14766686202227675</v>
      </c>
      <c r="AJ44" s="4">
        <f t="shared" si="60"/>
        <v>0.1313211632123199</v>
      </c>
      <c r="AK44" s="4">
        <f t="shared" si="60"/>
        <v>-0.82718341065894663</v>
      </c>
      <c r="AL44" s="4">
        <f t="shared" si="60"/>
        <v>-1.5011378281048309</v>
      </c>
      <c r="AM44" s="4">
        <f t="shared" si="60"/>
        <v>-6.6466673193588122E-2</v>
      </c>
      <c r="AN44" s="4">
        <f t="shared" si="60"/>
        <v>-0.2294987250899112</v>
      </c>
      <c r="AO44" s="4">
        <f t="shared" si="60"/>
        <v>0.55853573687531366</v>
      </c>
      <c r="AP44" s="4">
        <f t="shared" si="60"/>
        <v>1.2002035077611737</v>
      </c>
      <c r="AQ44" s="4">
        <f t="shared" si="60"/>
        <v>-0.87326975555521358</v>
      </c>
      <c r="AR44" s="4">
        <f t="shared" si="60"/>
        <v>0.26645258586742671</v>
      </c>
      <c r="AS44" s="4">
        <f t="shared" si="60"/>
        <v>0.88561956533096975</v>
      </c>
      <c r="AT44" s="4">
        <f t="shared" si="60"/>
        <v>0.41679649531602081</v>
      </c>
      <c r="AU44" s="4">
        <f t="shared" si="60"/>
        <v>0.48050731025189464</v>
      </c>
      <c r="AV44" s="4">
        <f t="shared" si="60"/>
        <v>-0.17787153686705892</v>
      </c>
      <c r="AW44" s="4">
        <f t="shared" si="60"/>
        <v>1.20583043406792</v>
      </c>
      <c r="AY44" s="2">
        <f t="shared" si="51"/>
        <v>83.405662033927797</v>
      </c>
      <c r="AZ44" s="2">
        <f t="shared" si="51"/>
        <v>84.424672024928526</v>
      </c>
      <c r="BA44" s="2">
        <f t="shared" si="51"/>
        <v>81.537180920776535</v>
      </c>
      <c r="BB44" s="2">
        <f t="shared" si="51"/>
        <v>78.517136154690107</v>
      </c>
      <c r="BC44" s="2">
        <f t="shared" si="51"/>
        <v>81.050465963833119</v>
      </c>
      <c r="BD44" s="2">
        <f t="shared" si="51"/>
        <v>81.245498622332263</v>
      </c>
      <c r="BE44" s="2">
        <f t="shared" si="51"/>
        <v>80.228464232339007</v>
      </c>
      <c r="BF44" s="2">
        <f t="shared" si="51"/>
        <v>83.509796488592514</v>
      </c>
      <c r="BG44" s="2">
        <f t="shared" si="51"/>
        <v>82.730269748539939</v>
      </c>
      <c r="BH44" s="2">
        <f t="shared" si="51"/>
        <v>83.701547413616893</v>
      </c>
      <c r="BI44" s="2">
        <f t="shared" si="51"/>
        <v>82.066380432361555</v>
      </c>
      <c r="BJ44" s="2">
        <f t="shared" si="51"/>
        <v>81.435203466264937</v>
      </c>
      <c r="BK44" s="2">
        <f t="shared" si="51"/>
        <v>78.470492636391072</v>
      </c>
      <c r="BL44" s="2">
        <f t="shared" si="51"/>
        <v>76.774871457224748</v>
      </c>
      <c r="BM44" s="2">
        <f t="shared" si="51"/>
        <v>77.633169565238617</v>
      </c>
      <c r="BO44" s="2">
        <f t="shared" si="10"/>
        <v>83.257999999999996</v>
      </c>
      <c r="BP44" s="2">
        <f t="shared" si="11"/>
        <v>84.555999999999997</v>
      </c>
      <c r="BQ44" s="2">
        <f t="shared" si="12"/>
        <v>80.709999999999994</v>
      </c>
      <c r="BR44" s="2">
        <f t="shared" si="13"/>
        <v>77.016000000000005</v>
      </c>
      <c r="BS44" s="2">
        <f t="shared" si="14"/>
        <v>80.983999999999995</v>
      </c>
      <c r="BT44" s="2">
        <f t="shared" si="15"/>
        <v>81.016000000000005</v>
      </c>
      <c r="BU44" s="2">
        <f t="shared" si="16"/>
        <v>80.787000000000006</v>
      </c>
      <c r="BV44" s="2">
        <f t="shared" si="17"/>
        <v>84.71</v>
      </c>
      <c r="BW44" s="2">
        <f t="shared" si="18"/>
        <v>81.856999999999999</v>
      </c>
      <c r="BX44" s="2">
        <f t="shared" si="19"/>
        <v>83.968000000000004</v>
      </c>
      <c r="BY44" s="2">
        <f t="shared" si="20"/>
        <v>82.951999999999998</v>
      </c>
      <c r="BZ44" s="2">
        <f t="shared" si="21"/>
        <v>81.852000000000004</v>
      </c>
      <c r="CA44" s="2">
        <f t="shared" si="22"/>
        <v>78.950999999999993</v>
      </c>
      <c r="CB44" s="2">
        <f t="shared" si="23"/>
        <v>76.596999999999994</v>
      </c>
      <c r="CC44" s="2">
        <f t="shared" si="24"/>
        <v>78.838999999999999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83.952835046113307</v>
      </c>
      <c r="DL44" s="2">
        <f t="shared" si="61"/>
        <v>84.805970613107803</v>
      </c>
      <c r="DM44" s="2">
        <f t="shared" si="61"/>
        <v>81.90830987617035</v>
      </c>
      <c r="DN44" s="2">
        <f t="shared" si="61"/>
        <v>78.740220295492023</v>
      </c>
      <c r="DO44" s="2">
        <f t="shared" si="61"/>
        <v>81.14557804878045</v>
      </c>
      <c r="DP44" s="2">
        <f t="shared" si="61"/>
        <v>81.57390215924427</v>
      </c>
      <c r="DQ44" s="2">
        <f t="shared" si="61"/>
        <v>80.660375059269782</v>
      </c>
      <c r="DR44" s="2">
        <f t="shared" si="61"/>
        <v>83.552847576147599</v>
      </c>
      <c r="DS44" s="2">
        <f t="shared" si="61"/>
        <v>82.713866287339982</v>
      </c>
      <c r="DT44" s="2">
        <f t="shared" si="61"/>
        <v>83.591051540616263</v>
      </c>
      <c r="DU44" s="2">
        <f t="shared" si="61"/>
        <v>81.845008534850635</v>
      </c>
      <c r="DV44" s="2">
        <f t="shared" si="61"/>
        <v>81.448689608636997</v>
      </c>
      <c r="DW44" s="2">
        <f t="shared" si="61"/>
        <v>78.274346755662549</v>
      </c>
      <c r="DX44" s="2">
        <f t="shared" si="61"/>
        <v>76.77763556005398</v>
      </c>
      <c r="DY44" s="2">
        <f t="shared" si="61"/>
        <v>77.61138349885411</v>
      </c>
      <c r="EA44" s="2">
        <f t="shared" ref="EA44:EO60" si="62">CE$228*$B44+CE$229</f>
        <v>76.423680435598968</v>
      </c>
      <c r="EB44" s="2">
        <f t="shared" si="62"/>
        <v>79.931685798622524</v>
      </c>
      <c r="EC44" s="2">
        <f t="shared" si="62"/>
        <v>76.774844450140989</v>
      </c>
      <c r="ED44" s="2">
        <f t="shared" si="62"/>
        <v>75.629010765363617</v>
      </c>
      <c r="EE44" s="2">
        <f t="shared" si="62"/>
        <v>79.791069199793895</v>
      </c>
      <c r="EF44" s="2">
        <f t="shared" si="62"/>
        <v>76.519193702037583</v>
      </c>
      <c r="EG44" s="2">
        <f t="shared" si="62"/>
        <v>73.905347362978304</v>
      </c>
      <c r="EH44" s="2">
        <f t="shared" si="62"/>
        <v>82.824620093901686</v>
      </c>
      <c r="EI44" s="2">
        <f t="shared" si="62"/>
        <v>82.983693923380301</v>
      </c>
      <c r="EJ44" s="2">
        <f t="shared" si="62"/>
        <v>85.616778550632333</v>
      </c>
      <c r="EK44" s="2">
        <f t="shared" si="62"/>
        <v>85.834418415240208</v>
      </c>
      <c r="EL44" s="2">
        <f t="shared" si="62"/>
        <v>81.229359949867415</v>
      </c>
      <c r="EM44" s="2">
        <f t="shared" si="62"/>
        <v>81.450844716006898</v>
      </c>
      <c r="EN44" s="2">
        <f t="shared" si="62"/>
        <v>76.734283344371178</v>
      </c>
      <c r="EO44" s="2">
        <f t="shared" si="62"/>
        <v>77.978679417782502</v>
      </c>
      <c r="EQ44" s="2">
        <f t="shared" ref="EQ44:FE60" si="63">CU$228*$B44+CU$229</f>
        <v>74.283280199937153</v>
      </c>
      <c r="ER44" s="2">
        <f t="shared" si="63"/>
        <v>76.305527799667146</v>
      </c>
      <c r="ES44" s="2">
        <f t="shared" si="63"/>
        <v>75.283110714502584</v>
      </c>
      <c r="ET44" s="2">
        <f t="shared" si="63"/>
        <v>71.96144226646679</v>
      </c>
      <c r="EU44" s="2">
        <f t="shared" si="63"/>
        <v>75.835842101232416</v>
      </c>
      <c r="EV44" s="2">
        <f t="shared" si="63"/>
        <v>76.167867557550025</v>
      </c>
      <c r="EW44" s="2">
        <f t="shared" si="63"/>
        <v>75.352425154500338</v>
      </c>
      <c r="EX44" s="2">
        <f t="shared" si="63"/>
        <v>81.449534808135979</v>
      </c>
      <c r="EY44" s="2">
        <f t="shared" si="63"/>
        <v>82.854272619933838</v>
      </c>
      <c r="EZ44" s="2">
        <f t="shared" si="63"/>
        <v>85.908983500298262</v>
      </c>
      <c r="FA44" s="2">
        <f t="shared" si="63"/>
        <v>85.133793188625091</v>
      </c>
      <c r="FB44" s="2">
        <f t="shared" si="63"/>
        <v>78.925357861232357</v>
      </c>
      <c r="FC44" s="2">
        <f t="shared" si="63"/>
        <v>79.170766793109706</v>
      </c>
      <c r="FD44" s="2">
        <f t="shared" si="63"/>
        <v>76.901099780735379</v>
      </c>
      <c r="FE44" s="2">
        <f t="shared" si="63"/>
        <v>80.717137877354475</v>
      </c>
      <c r="FG44" s="2">
        <f t="shared" ref="FG44:FU60" si="64">POWER(10,($B44-C$231)/C$229)/(1+POWER(10,($B44-C$231)/C$229))</f>
        <v>7.2673070541009452E-2</v>
      </c>
      <c r="FH44" s="2">
        <f t="shared" si="64"/>
        <v>7.8221832934518093E-2</v>
      </c>
      <c r="FI44" s="2">
        <f t="shared" si="64"/>
        <v>7.229473744480866E-2</v>
      </c>
      <c r="FJ44" s="2">
        <f t="shared" si="64"/>
        <v>7.1698263252090305E-2</v>
      </c>
      <c r="FK44" s="2">
        <f t="shared" si="64"/>
        <v>7.0205269823908775E-2</v>
      </c>
      <c r="FL44" s="2">
        <f t="shared" si="64"/>
        <v>6.4969490336399704E-2</v>
      </c>
      <c r="FM44" s="2">
        <f t="shared" si="64"/>
        <v>6.3940341424300356E-2</v>
      </c>
      <c r="FN44" s="2">
        <f t="shared" si="64"/>
        <v>5.9104962094911409E-2</v>
      </c>
      <c r="FO44" s="2">
        <f t="shared" si="64"/>
        <v>6.079571863619302E-2</v>
      </c>
      <c r="FP44" s="2">
        <f t="shared" si="64"/>
        <v>5.4545457175609241E-2</v>
      </c>
      <c r="FQ44" s="2">
        <f t="shared" si="64"/>
        <v>5.5490698111596029E-2</v>
      </c>
      <c r="FR44" s="2">
        <f t="shared" si="64"/>
        <v>6.1443841430547812E-2</v>
      </c>
      <c r="FS44" s="2">
        <f t="shared" si="64"/>
        <v>6.1751510411249828E-2</v>
      </c>
      <c r="FT44" s="2">
        <f t="shared" si="64"/>
        <v>6.3771374371882975E-2</v>
      </c>
      <c r="FU44" s="2">
        <f t="shared" si="64"/>
        <v>5.9293359301326155E-2</v>
      </c>
      <c r="FW44" s="2">
        <f t="shared" si="53"/>
        <v>2.9097648852148152E-6</v>
      </c>
      <c r="FX44" s="2">
        <f t="shared" si="53"/>
        <v>6.3692054660690273E-6</v>
      </c>
      <c r="FY44" s="2">
        <f t="shared" si="53"/>
        <v>4.3038759960198622E-6</v>
      </c>
      <c r="FZ44" s="2">
        <f t="shared" si="53"/>
        <v>4.3137240298430812E-6</v>
      </c>
      <c r="GA44" s="2">
        <f t="shared" si="53"/>
        <v>4.6585758302355289E-6</v>
      </c>
      <c r="GB44" s="2">
        <f t="shared" si="53"/>
        <v>4.8520390960098974E-6</v>
      </c>
      <c r="GC44" s="2">
        <f t="shared" si="53"/>
        <v>5.4940382268987644E-6</v>
      </c>
      <c r="GD44" s="2">
        <f t="shared" si="53"/>
        <v>6.7121803789584242E-6</v>
      </c>
      <c r="GE44" s="2">
        <f t="shared" si="53"/>
        <v>6.9837111899689654E-6</v>
      </c>
      <c r="GF44" s="2">
        <f t="shared" si="53"/>
        <v>5.7053322821580363E-6</v>
      </c>
      <c r="GG44" s="2">
        <f t="shared" si="53"/>
        <v>4.6270175316142743E-6</v>
      </c>
      <c r="GH44" s="2">
        <f t="shared" si="53"/>
        <v>4.2038145946377833E-6</v>
      </c>
      <c r="GI44" s="2">
        <f t="shared" si="53"/>
        <v>3.3622276290681276E-6</v>
      </c>
      <c r="GJ44" s="2">
        <f t="shared" si="53"/>
        <v>3.1624397820343223E-6</v>
      </c>
      <c r="GK44" s="2">
        <f t="shared" si="53"/>
        <v>2.8693126756727789E-6</v>
      </c>
      <c r="GM44" s="86">
        <f t="shared" si="54"/>
        <v>3.7260218263750022E-9</v>
      </c>
      <c r="GN44" s="86">
        <f t="shared" si="54"/>
        <v>4.5065649259504025E-9</v>
      </c>
      <c r="GO44" s="86">
        <f t="shared" si="54"/>
        <v>1.5707263655136654E-9</v>
      </c>
      <c r="GP44" s="86">
        <f t="shared" si="54"/>
        <v>1.0568807318280842E-9</v>
      </c>
      <c r="GQ44" s="86">
        <f t="shared" si="54"/>
        <v>4.3118947087688099E-10</v>
      </c>
      <c r="GR44" s="86">
        <f t="shared" si="54"/>
        <v>5.8114605847088435E-11</v>
      </c>
      <c r="GS44" s="86">
        <f t="shared" si="54"/>
        <v>1.6546721580297296E-11</v>
      </c>
      <c r="GT44" s="86">
        <f t="shared" si="54"/>
        <v>2.0217540464110865E-12</v>
      </c>
      <c r="GU44" s="86">
        <f t="shared" si="54"/>
        <v>4.0285960081710437E-12</v>
      </c>
      <c r="GV44" s="86">
        <f t="shared" si="54"/>
        <v>2.7610417046251155E-13</v>
      </c>
      <c r="GW44" s="86">
        <f t="shared" si="54"/>
        <v>1.2799751430487318E-12</v>
      </c>
      <c r="GX44" s="86">
        <f t="shared" si="54"/>
        <v>2.2956565825241726E-11</v>
      </c>
      <c r="GY44" s="86">
        <f t="shared" si="54"/>
        <v>3.2645809416972095E-11</v>
      </c>
      <c r="GZ44" s="86">
        <f t="shared" si="54"/>
        <v>5.4950310112113236E-11</v>
      </c>
      <c r="HA44" s="86">
        <f t="shared" si="54"/>
        <v>5.4117666496026154E-13</v>
      </c>
      <c r="HC44" s="86">
        <f t="shared" si="58"/>
        <v>1.0765047908131744E-22</v>
      </c>
      <c r="HD44" s="86">
        <f t="shared" si="58"/>
        <v>2.410071133679573E-23</v>
      </c>
      <c r="HE44" s="86">
        <f t="shared" si="58"/>
        <v>3.1242320494315842E-25</v>
      </c>
      <c r="HF44" s="86">
        <f t="shared" si="58"/>
        <v>9.0357159891619267E-27</v>
      </c>
      <c r="HG44" s="86">
        <f t="shared" si="58"/>
        <v>1.7310974451928992E-31</v>
      </c>
      <c r="HH44" s="86">
        <f t="shared" si="58"/>
        <v>3.5734287644656449E-27</v>
      </c>
      <c r="HI44" s="86">
        <f t="shared" si="58"/>
        <v>9.7866423785586692E-27</v>
      </c>
      <c r="HJ44" s="86">
        <f t="shared" si="58"/>
        <v>5.7075801721828666E-29</v>
      </c>
      <c r="HK44" s="86">
        <f t="shared" si="58"/>
        <v>1.144035726711506E-28</v>
      </c>
      <c r="HL44" s="86">
        <f t="shared" si="58"/>
        <v>1.9359393887847476E-29</v>
      </c>
      <c r="HM44" s="86">
        <f t="shared" si="58"/>
        <v>1.0996435251003214E-29</v>
      </c>
      <c r="HN44" s="86">
        <f t="shared" si="58"/>
        <v>2.878529312718907E-30</v>
      </c>
      <c r="HO44" s="86">
        <f t="shared" si="58"/>
        <v>9.9443373784633903E-31</v>
      </c>
      <c r="HP44" s="86">
        <f t="shared" si="58"/>
        <v>5.3770577894742607E-31</v>
      </c>
      <c r="HQ44" s="86">
        <f t="shared" si="58"/>
        <v>1.5036149533496636E-33</v>
      </c>
      <c r="HS44" s="86">
        <f t="shared" si="55"/>
        <v>7.0741075938939704E-77</v>
      </c>
      <c r="HT44" s="86">
        <f t="shared" si="55"/>
        <v>2.2218518032162329E-76</v>
      </c>
      <c r="HU44" s="86">
        <f t="shared" si="55"/>
        <v>1.8741715005527669E-84</v>
      </c>
      <c r="HV44" s="86">
        <f t="shared" si="55"/>
        <v>1.1299103444570425E-89</v>
      </c>
      <c r="HW44" s="86">
        <f t="shared" si="55"/>
        <v>5.4066948601701756E-109</v>
      </c>
      <c r="HX44" s="86">
        <f t="shared" si="55"/>
        <v>2.1095438222120824E-93</v>
      </c>
      <c r="HY44" s="86">
        <f t="shared" si="55"/>
        <v>4.7930454510085008E-92</v>
      </c>
      <c r="HZ44" s="86">
        <f t="shared" si="55"/>
        <v>1.9941052899135134E-98</v>
      </c>
      <c r="IA44" s="86">
        <f t="shared" si="55"/>
        <v>5.0160787498705296E-98</v>
      </c>
      <c r="IB44" s="86">
        <f t="shared" si="55"/>
        <v>1.5016550369799812E-100</v>
      </c>
      <c r="IC44" s="86">
        <f t="shared" si="55"/>
        <v>2.0306704621022413E-103</v>
      </c>
      <c r="ID44" s="86">
        <f t="shared" si="55"/>
        <v>1.0884829143951192E-105</v>
      </c>
      <c r="IE44" s="86">
        <f t="shared" si="55"/>
        <v>4.2583364020231637E-107</v>
      </c>
      <c r="IF44" s="86">
        <f t="shared" si="55"/>
        <v>1.0019853704912153E-77</v>
      </c>
      <c r="IG44" s="86">
        <f t="shared" si="55"/>
        <v>4.1941317052217423E-56</v>
      </c>
      <c r="II44" s="86">
        <f t="shared" si="56"/>
        <v>1.8808819716420194E-307</v>
      </c>
      <c r="IJ44" s="86">
        <f t="shared" si="56"/>
        <v>6.7865933074193731E-292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1.0506108213776144E-263</v>
      </c>
      <c r="IW44" s="86">
        <f t="shared" si="56"/>
        <v>1.3721294641570184E-143</v>
      </c>
      <c r="IY44" s="86">
        <f t="shared" si="57"/>
        <v>3.7260218263751097E-9</v>
      </c>
      <c r="IZ44" s="86">
        <f t="shared" si="57"/>
        <v>4.5065649259504265E-9</v>
      </c>
      <c r="JA44" s="86">
        <f t="shared" si="57"/>
        <v>1.5707263655136658E-9</v>
      </c>
      <c r="JB44" s="86">
        <f t="shared" si="57"/>
        <v>1.0568807318280842E-9</v>
      </c>
      <c r="JC44" s="86">
        <f t="shared" si="57"/>
        <v>4.3118947087688099E-10</v>
      </c>
      <c r="JD44" s="86">
        <f t="shared" si="57"/>
        <v>5.8114605847088442E-11</v>
      </c>
      <c r="JE44" s="86">
        <f t="shared" si="57"/>
        <v>1.6546721580297306E-11</v>
      </c>
      <c r="JF44" s="86">
        <f t="shared" si="57"/>
        <v>2.0217540464110865E-12</v>
      </c>
      <c r="JG44" s="86">
        <f t="shared" si="57"/>
        <v>4.0285960081710437E-12</v>
      </c>
      <c r="JH44" s="86">
        <f t="shared" si="57"/>
        <v>2.7610417046251155E-13</v>
      </c>
      <c r="JI44" s="86">
        <f t="shared" si="57"/>
        <v>1.2799751430487318E-12</v>
      </c>
      <c r="JJ44" s="86">
        <f t="shared" si="57"/>
        <v>2.2956565825241726E-11</v>
      </c>
      <c r="JK44" s="86">
        <f t="shared" si="57"/>
        <v>3.2645809416972095E-11</v>
      </c>
      <c r="JL44" s="86">
        <f t="shared" si="57"/>
        <v>5.4950310112113236E-11</v>
      </c>
      <c r="JM44" s="86">
        <f t="shared" si="57"/>
        <v>5.4117666496026154E-13</v>
      </c>
    </row>
    <row r="45" spans="2:273" x14ac:dyDescent="0.25">
      <c r="B45" s="2">
        <v>18</v>
      </c>
      <c r="C45" s="37">
        <v>83.409000000000006</v>
      </c>
      <c r="D45" s="37">
        <v>83.921000000000006</v>
      </c>
      <c r="E45" s="37">
        <v>80.790000000000006</v>
      </c>
      <c r="F45" s="37">
        <v>78.096999999999994</v>
      </c>
      <c r="G45" s="37">
        <v>80.59</v>
      </c>
      <c r="H45" s="37">
        <v>81.950999999999993</v>
      </c>
      <c r="I45" s="37">
        <v>81</v>
      </c>
      <c r="J45" s="37">
        <v>85.387</v>
      </c>
      <c r="K45" s="37">
        <v>83.016000000000005</v>
      </c>
      <c r="L45" s="37">
        <v>84.094999999999999</v>
      </c>
      <c r="M45" s="37">
        <v>82.048000000000002</v>
      </c>
      <c r="N45" s="37">
        <v>81.492000000000004</v>
      </c>
      <c r="O45" s="37">
        <v>77.688999999999993</v>
      </c>
      <c r="P45" s="37">
        <v>77.031999999999996</v>
      </c>
      <c r="Q45" s="37">
        <v>78.338999999999999</v>
      </c>
      <c r="S45" s="4">
        <f t="shared" si="59"/>
        <v>83.355945276440309</v>
      </c>
      <c r="T45" s="4">
        <f t="shared" si="59"/>
        <v>84.436919199322958</v>
      </c>
      <c r="U45" s="4">
        <f t="shared" si="59"/>
        <v>81.598947342239526</v>
      </c>
      <c r="V45" s="4">
        <f t="shared" si="59"/>
        <v>78.567937129343733</v>
      </c>
      <c r="W45" s="4">
        <f t="shared" si="59"/>
        <v>81.136626054029804</v>
      </c>
      <c r="X45" s="4">
        <f t="shared" si="59"/>
        <v>81.244525327587468</v>
      </c>
      <c r="Y45" s="4">
        <f t="shared" si="59"/>
        <v>80.179590688759518</v>
      </c>
      <c r="Z45" s="4">
        <f t="shared" si="59"/>
        <v>83.598434896593417</v>
      </c>
      <c r="AA45" s="4">
        <f t="shared" si="59"/>
        <v>82.844992829925573</v>
      </c>
      <c r="AB45" s="4">
        <f t="shared" si="59"/>
        <v>83.799043586171905</v>
      </c>
      <c r="AC45" s="4">
        <f t="shared" si="59"/>
        <v>82.210129958178797</v>
      </c>
      <c r="AD45" s="4">
        <f t="shared" si="59"/>
        <v>81.523731754317708</v>
      </c>
      <c r="AE45" s="4">
        <f t="shared" si="59"/>
        <v>78.524466780419061</v>
      </c>
      <c r="AF45" s="4">
        <f t="shared" si="59"/>
        <v>76.846910198640032</v>
      </c>
      <c r="AG45" s="4">
        <f t="shared" si="59"/>
        <v>77.686606376793065</v>
      </c>
      <c r="AI45" s="4">
        <f t="shared" si="60"/>
        <v>5.3054723559696981E-2</v>
      </c>
      <c r="AJ45" s="4">
        <f t="shared" si="60"/>
        <v>-0.51591919932295127</v>
      </c>
      <c r="AK45" s="4">
        <f t="shared" si="60"/>
        <v>-0.80894734223952014</v>
      </c>
      <c r="AL45" s="4">
        <f t="shared" si="60"/>
        <v>-0.47093712934373855</v>
      </c>
      <c r="AM45" s="4">
        <f t="shared" si="60"/>
        <v>-0.54662605402980091</v>
      </c>
      <c r="AN45" s="4">
        <f t="shared" si="60"/>
        <v>0.70647467241252571</v>
      </c>
      <c r="AO45" s="4">
        <f t="shared" si="60"/>
        <v>0.820409311240482</v>
      </c>
      <c r="AP45" s="4">
        <f t="shared" si="60"/>
        <v>1.788565103406583</v>
      </c>
      <c r="AQ45" s="4">
        <f t="shared" si="60"/>
        <v>0.17100717007443222</v>
      </c>
      <c r="AR45" s="4">
        <f t="shared" si="60"/>
        <v>0.2959564138280939</v>
      </c>
      <c r="AS45" s="4">
        <f t="shared" si="60"/>
        <v>-0.16212995817879516</v>
      </c>
      <c r="AT45" s="4">
        <f t="shared" si="60"/>
        <v>-3.1731754317704031E-2</v>
      </c>
      <c r="AU45" s="4">
        <f t="shared" si="60"/>
        <v>-0.8354667804190683</v>
      </c>
      <c r="AV45" s="4">
        <f t="shared" si="60"/>
        <v>0.18508980135996467</v>
      </c>
      <c r="AW45" s="4">
        <f t="shared" si="60"/>
        <v>0.65239362320693317</v>
      </c>
      <c r="AY45" s="2">
        <f t="shared" si="51"/>
        <v>83.355935390386094</v>
      </c>
      <c r="AZ45" s="2">
        <f t="shared" si="51"/>
        <v>84.436905081034539</v>
      </c>
      <c r="BA45" s="2">
        <f t="shared" si="51"/>
        <v>81.598942004966247</v>
      </c>
      <c r="BB45" s="2">
        <f t="shared" si="51"/>
        <v>78.56793347293349</v>
      </c>
      <c r="BC45" s="2">
        <f t="shared" si="51"/>
        <v>81.136624437124908</v>
      </c>
      <c r="BD45" s="2">
        <f t="shared" si="51"/>
        <v>81.244525073347091</v>
      </c>
      <c r="BE45" s="2">
        <f t="shared" si="51"/>
        <v>80.179590607726198</v>
      </c>
      <c r="BF45" s="2">
        <f t="shared" si="51"/>
        <v>83.598434886177685</v>
      </c>
      <c r="BG45" s="2">
        <f t="shared" si="51"/>
        <v>82.844992810390579</v>
      </c>
      <c r="BH45" s="2">
        <f t="shared" si="51"/>
        <v>83.799043584589086</v>
      </c>
      <c r="BI45" s="2">
        <f t="shared" si="51"/>
        <v>82.210129951593018</v>
      </c>
      <c r="BJ45" s="2">
        <f t="shared" si="51"/>
        <v>81.523731656408017</v>
      </c>
      <c r="BK45" s="2">
        <f t="shared" si="51"/>
        <v>78.52446664671875</v>
      </c>
      <c r="BL45" s="2">
        <f t="shared" si="51"/>
        <v>76.846910002306515</v>
      </c>
      <c r="BM45" s="2">
        <f t="shared" si="51"/>
        <v>77.686606374665558</v>
      </c>
      <c r="BO45" s="2">
        <f t="shared" si="10"/>
        <v>83.409000000000006</v>
      </c>
      <c r="BP45" s="2">
        <f t="shared" si="11"/>
        <v>83.921000000000006</v>
      </c>
      <c r="BQ45" s="2">
        <f t="shared" si="12"/>
        <v>80.790000000000006</v>
      </c>
      <c r="BR45" s="2">
        <f t="shared" si="13"/>
        <v>78.096999999999994</v>
      </c>
      <c r="BS45" s="2">
        <f t="shared" si="14"/>
        <v>80.59</v>
      </c>
      <c r="BT45" s="2">
        <f t="shared" si="15"/>
        <v>81.950999999999993</v>
      </c>
      <c r="BU45" s="2">
        <f t="shared" si="16"/>
        <v>81</v>
      </c>
      <c r="BV45" s="2">
        <f t="shared" si="17"/>
        <v>85.387</v>
      </c>
      <c r="BW45" s="2">
        <f t="shared" si="18"/>
        <v>83.016000000000005</v>
      </c>
      <c r="BX45" s="2">
        <f t="shared" si="19"/>
        <v>84.094999999999999</v>
      </c>
      <c r="BY45" s="2">
        <f t="shared" si="20"/>
        <v>82.048000000000002</v>
      </c>
      <c r="BZ45" s="2">
        <f t="shared" si="21"/>
        <v>81.492000000000004</v>
      </c>
      <c r="CA45" s="2">
        <f t="shared" si="22"/>
        <v>77.688999999999993</v>
      </c>
      <c r="CB45" s="2">
        <f t="shared" si="23"/>
        <v>77.031999999999996</v>
      </c>
      <c r="CC45" s="2">
        <f t="shared" si="24"/>
        <v>78.338999999999999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83.960374703557321</v>
      </c>
      <c r="DL45" s="2">
        <f t="shared" si="61"/>
        <v>84.868335729386871</v>
      </c>
      <c r="DM45" s="2">
        <f t="shared" si="61"/>
        <v>82.020874509211723</v>
      </c>
      <c r="DN45" s="2">
        <f t="shared" si="61"/>
        <v>78.827798125489593</v>
      </c>
      <c r="DO45" s="2">
        <f t="shared" si="61"/>
        <v>81.260944947735155</v>
      </c>
      <c r="DP45" s="2">
        <f t="shared" si="61"/>
        <v>81.616155195681515</v>
      </c>
      <c r="DQ45" s="2">
        <f t="shared" si="61"/>
        <v>80.659426742531991</v>
      </c>
      <c r="DR45" s="2">
        <f t="shared" si="61"/>
        <v>83.664662762762788</v>
      </c>
      <c r="DS45" s="2">
        <f t="shared" si="61"/>
        <v>82.848964438122337</v>
      </c>
      <c r="DT45" s="2">
        <f t="shared" si="61"/>
        <v>83.697588235294134</v>
      </c>
      <c r="DU45" s="2">
        <f t="shared" si="61"/>
        <v>81.990408724513983</v>
      </c>
      <c r="DV45" s="2">
        <f t="shared" si="61"/>
        <v>81.556323211875863</v>
      </c>
      <c r="DW45" s="2">
        <f t="shared" si="61"/>
        <v>78.325166210745166</v>
      </c>
      <c r="DX45" s="2">
        <f t="shared" si="61"/>
        <v>76.86332847503374</v>
      </c>
      <c r="DY45" s="2">
        <f t="shared" si="61"/>
        <v>77.671886936592841</v>
      </c>
      <c r="EA45" s="2">
        <f t="shared" si="62"/>
        <v>76.321863687570428</v>
      </c>
      <c r="EB45" s="2">
        <f t="shared" si="62"/>
        <v>79.800494752377844</v>
      </c>
      <c r="EC45" s="2">
        <f t="shared" si="62"/>
        <v>76.661084670597276</v>
      </c>
      <c r="ED45" s="2">
        <f t="shared" si="62"/>
        <v>75.499641917309532</v>
      </c>
      <c r="EE45" s="2">
        <f t="shared" si="62"/>
        <v>79.635265408554702</v>
      </c>
      <c r="EF45" s="2">
        <f t="shared" si="62"/>
        <v>76.366714792273086</v>
      </c>
      <c r="EG45" s="2">
        <f t="shared" si="62"/>
        <v>73.772956605480886</v>
      </c>
      <c r="EH45" s="2">
        <f t="shared" si="62"/>
        <v>82.637070742772764</v>
      </c>
      <c r="EI45" s="2">
        <f t="shared" si="62"/>
        <v>82.78905045415442</v>
      </c>
      <c r="EJ45" s="2">
        <f t="shared" si="62"/>
        <v>85.402838338349056</v>
      </c>
      <c r="EK45" s="2">
        <f t="shared" si="62"/>
        <v>85.62100227774711</v>
      </c>
      <c r="EL45" s="2">
        <f t="shared" si="62"/>
        <v>81.069855967227383</v>
      </c>
      <c r="EM45" s="2">
        <f t="shared" si="62"/>
        <v>81.286303144004606</v>
      </c>
      <c r="EN45" s="2">
        <f t="shared" si="62"/>
        <v>76.627070797759359</v>
      </c>
      <c r="EO45" s="2">
        <f t="shared" si="62"/>
        <v>77.899454963611419</v>
      </c>
      <c r="EQ45" s="2">
        <f t="shared" si="63"/>
        <v>74.2032558362732</v>
      </c>
      <c r="ER45" s="2">
        <f t="shared" si="63"/>
        <v>76.214273480860044</v>
      </c>
      <c r="ES45" s="2">
        <f t="shared" si="63"/>
        <v>75.185382808560405</v>
      </c>
      <c r="ET45" s="2">
        <f t="shared" si="63"/>
        <v>71.871219374816121</v>
      </c>
      <c r="EU45" s="2">
        <f t="shared" si="63"/>
        <v>75.723224823577297</v>
      </c>
      <c r="EV45" s="2">
        <f t="shared" si="63"/>
        <v>76.019131973813145</v>
      </c>
      <c r="EW45" s="2">
        <f t="shared" si="63"/>
        <v>75.203923633053719</v>
      </c>
      <c r="EX45" s="2">
        <f t="shared" si="63"/>
        <v>81.277405623078948</v>
      </c>
      <c r="EY45" s="2">
        <f t="shared" si="63"/>
        <v>82.66099987335555</v>
      </c>
      <c r="EZ45" s="2">
        <f t="shared" si="63"/>
        <v>85.691837742101427</v>
      </c>
      <c r="FA45" s="2">
        <f t="shared" si="63"/>
        <v>84.92801315324273</v>
      </c>
      <c r="FB45" s="2">
        <f t="shared" si="63"/>
        <v>78.790605289531555</v>
      </c>
      <c r="FC45" s="2">
        <f t="shared" si="63"/>
        <v>79.030824789479539</v>
      </c>
      <c r="FD45" s="2">
        <f t="shared" si="63"/>
        <v>76.791918327211505</v>
      </c>
      <c r="FE45" s="2">
        <f t="shared" si="63"/>
        <v>80.605233045221382</v>
      </c>
      <c r="FG45" s="2">
        <f t="shared" si="64"/>
        <v>7.9129630434906242E-2</v>
      </c>
      <c r="FH45" s="2">
        <f t="shared" si="64"/>
        <v>8.5126112924531788E-2</v>
      </c>
      <c r="FI45" s="2">
        <f t="shared" si="64"/>
        <v>7.8720538110435195E-2</v>
      </c>
      <c r="FJ45" s="2">
        <f t="shared" si="64"/>
        <v>7.8075509146189104E-2</v>
      </c>
      <c r="FK45" s="2">
        <f t="shared" si="64"/>
        <v>7.646065833716105E-2</v>
      </c>
      <c r="FL45" s="2">
        <f t="shared" si="64"/>
        <v>7.0793883648912412E-2</v>
      </c>
      <c r="FM45" s="2">
        <f t="shared" si="64"/>
        <v>6.9679348858011469E-2</v>
      </c>
      <c r="FN45" s="2">
        <f t="shared" si="64"/>
        <v>6.4439844311010089E-2</v>
      </c>
      <c r="FO45" s="2">
        <f t="shared" si="64"/>
        <v>6.6272461348317754E-2</v>
      </c>
      <c r="FP45" s="2">
        <f t="shared" si="64"/>
        <v>5.9494816156114322E-2</v>
      </c>
      <c r="FQ45" s="2">
        <f t="shared" si="64"/>
        <v>6.0520336326089857E-2</v>
      </c>
      <c r="FR45" s="2">
        <f t="shared" si="64"/>
        <v>6.6974806367484485E-2</v>
      </c>
      <c r="FS45" s="2">
        <f t="shared" si="64"/>
        <v>6.7308184501598284E-2</v>
      </c>
      <c r="FT45" s="2">
        <f t="shared" si="64"/>
        <v>6.9496342014814888E-2</v>
      </c>
      <c r="FU45" s="2">
        <f t="shared" si="64"/>
        <v>6.4644078144120237E-2</v>
      </c>
      <c r="FW45" s="2">
        <f t="shared" si="53"/>
        <v>3.1904928568776813E-6</v>
      </c>
      <c r="FX45" s="2">
        <f t="shared" si="53"/>
        <v>6.9836906288964336E-6</v>
      </c>
      <c r="FY45" s="2">
        <f t="shared" si="53"/>
        <v>4.7191042290252613E-6</v>
      </c>
      <c r="FZ45" s="2">
        <f t="shared" si="53"/>
        <v>4.7299023744095995E-6</v>
      </c>
      <c r="GA45" s="2">
        <f t="shared" si="53"/>
        <v>5.1080245271261975E-6</v>
      </c>
      <c r="GB45" s="2">
        <f t="shared" si="53"/>
        <v>5.3201525851607014E-6</v>
      </c>
      <c r="GC45" s="2">
        <f t="shared" si="53"/>
        <v>6.0240899314732751E-6</v>
      </c>
      <c r="GD45" s="2">
        <f t="shared" si="53"/>
        <v>7.3597546680850384E-6</v>
      </c>
      <c r="GE45" s="2">
        <f t="shared" si="53"/>
        <v>7.6574818885357156E-6</v>
      </c>
      <c r="GF45" s="2">
        <f t="shared" si="53"/>
        <v>6.2557690057115852E-6</v>
      </c>
      <c r="GG45" s="2">
        <f t="shared" si="53"/>
        <v>5.0734215717799318E-6</v>
      </c>
      <c r="GH45" s="2">
        <f t="shared" si="53"/>
        <v>4.6093891741891359E-6</v>
      </c>
      <c r="GI45" s="2">
        <f t="shared" si="53"/>
        <v>3.6866080898753501E-6</v>
      </c>
      <c r="GJ45" s="2">
        <f t="shared" si="53"/>
        <v>3.4675452096459073E-6</v>
      </c>
      <c r="GK45" s="2">
        <f t="shared" si="53"/>
        <v>3.1461379158593393E-6</v>
      </c>
      <c r="GM45" s="86">
        <f t="shared" si="54"/>
        <v>7.7833087822531643E-9</v>
      </c>
      <c r="GN45" s="86">
        <f t="shared" si="54"/>
        <v>9.5340149533620195E-9</v>
      </c>
      <c r="GO45" s="86">
        <f t="shared" si="54"/>
        <v>3.436080762092645E-9</v>
      </c>
      <c r="GP45" s="86">
        <f t="shared" si="54"/>
        <v>2.3569071126887192E-9</v>
      </c>
      <c r="GQ45" s="86">
        <f t="shared" si="54"/>
        <v>1.0032993228357105E-9</v>
      </c>
      <c r="GR45" s="86">
        <f t="shared" si="54"/>
        <v>1.4678726586606698E-10</v>
      </c>
      <c r="GS45" s="86">
        <f t="shared" si="54"/>
        <v>4.4474872859405247E-11</v>
      </c>
      <c r="GT45" s="86">
        <f t="shared" si="54"/>
        <v>5.8969550838231506E-12</v>
      </c>
      <c r="GU45" s="86">
        <f t="shared" si="54"/>
        <v>1.1455275168543581E-11</v>
      </c>
      <c r="GV45" s="86">
        <f t="shared" si="54"/>
        <v>8.6521083847240865E-13</v>
      </c>
      <c r="GW45" s="86">
        <f t="shared" si="54"/>
        <v>3.7288036135888307E-12</v>
      </c>
      <c r="GX45" s="86">
        <f t="shared" si="54"/>
        <v>5.97156107620606E-11</v>
      </c>
      <c r="GY45" s="86">
        <f t="shared" si="54"/>
        <v>8.3491123253303237E-11</v>
      </c>
      <c r="GZ45" s="86">
        <f t="shared" si="54"/>
        <v>1.3827205258164422E-10</v>
      </c>
      <c r="HA45" s="86">
        <f t="shared" si="54"/>
        <v>1.6959217363320352E-12</v>
      </c>
      <c r="HC45" s="86">
        <f t="shared" si="58"/>
        <v>4.1157787384452586E-22</v>
      </c>
      <c r="HD45" s="86">
        <f t="shared" si="58"/>
        <v>9.8981539679485045E-23</v>
      </c>
      <c r="HE45" s="86">
        <f t="shared" si="58"/>
        <v>1.4477708491259971E-24</v>
      </c>
      <c r="HF45" s="86">
        <f t="shared" si="58"/>
        <v>4.6719871376508418E-26</v>
      </c>
      <c r="HG45" s="86">
        <f t="shared" si="58"/>
        <v>1.245170321785224E-30</v>
      </c>
      <c r="HH45" s="86">
        <f t="shared" si="58"/>
        <v>1.9388244990270581E-26</v>
      </c>
      <c r="HI45" s="86">
        <f t="shared" si="58"/>
        <v>5.2717409106271554E-26</v>
      </c>
      <c r="HJ45" s="86">
        <f t="shared" si="58"/>
        <v>3.5809982663830035E-28</v>
      </c>
      <c r="HK45" s="86">
        <f t="shared" si="58"/>
        <v>7.1239820199267626E-28</v>
      </c>
      <c r="HL45" s="86">
        <f t="shared" si="58"/>
        <v>1.2408057581204872E-28</v>
      </c>
      <c r="HM45" s="86">
        <f t="shared" si="58"/>
        <v>7.0009137255155628E-29</v>
      </c>
      <c r="HN45" s="86">
        <f t="shared" si="58"/>
        <v>1.8869994706891216E-29</v>
      </c>
      <c r="HO45" s="86">
        <f t="shared" si="58"/>
        <v>6.5735364271028907E-30</v>
      </c>
      <c r="HP45" s="86">
        <f t="shared" si="58"/>
        <v>3.6580421442044231E-30</v>
      </c>
      <c r="HQ45" s="86">
        <f t="shared" si="58"/>
        <v>1.2543110291446167E-32</v>
      </c>
      <c r="HS45" s="86">
        <f t="shared" si="55"/>
        <v>1.5969884598513068E-75</v>
      </c>
      <c r="HT45" s="86">
        <f t="shared" si="55"/>
        <v>5.5827908069322327E-75</v>
      </c>
      <c r="HU45" s="86">
        <f t="shared" si="55"/>
        <v>6.4326888693554888E-83</v>
      </c>
      <c r="HV45" s="86">
        <f t="shared" si="55"/>
        <v>4.9828518055281226E-88</v>
      </c>
      <c r="HW45" s="86">
        <f t="shared" si="55"/>
        <v>5.4504529910685044E-107</v>
      </c>
      <c r="HX45" s="86">
        <f t="shared" si="55"/>
        <v>1.0937846114872892E-91</v>
      </c>
      <c r="HY45" s="86">
        <f t="shared" si="55"/>
        <v>2.4542854548224002E-90</v>
      </c>
      <c r="HZ45" s="86">
        <f t="shared" si="55"/>
        <v>1.4095800884097003E-96</v>
      </c>
      <c r="IA45" s="86">
        <f t="shared" si="55"/>
        <v>3.5356165045902486E-96</v>
      </c>
      <c r="IB45" s="86">
        <f t="shared" si="55"/>
        <v>1.1270741953020608E-98</v>
      </c>
      <c r="IC45" s="86">
        <f t="shared" si="55"/>
        <v>1.5666050401726261E-101</v>
      </c>
      <c r="ID45" s="86">
        <f t="shared" si="55"/>
        <v>9.0291929988561328E-104</v>
      </c>
      <c r="IE45" s="86">
        <f t="shared" si="55"/>
        <v>3.5829722688122311E-105</v>
      </c>
      <c r="IF45" s="86">
        <f t="shared" si="55"/>
        <v>2.3860881352922792E-76</v>
      </c>
      <c r="IG45" s="86">
        <f t="shared" si="55"/>
        <v>4.0611183762020638E-55</v>
      </c>
      <c r="II45" s="86">
        <f t="shared" si="56"/>
        <v>4.6747250717693626E-303</v>
      </c>
      <c r="IJ45" s="86">
        <f t="shared" si="56"/>
        <v>1.8850003933308385E-287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6.4879537160595054E-260</v>
      </c>
      <c r="IW45" s="86">
        <f t="shared" si="56"/>
        <v>1.4914467536437111E-141</v>
      </c>
      <c r="IY45" s="86">
        <f t="shared" si="57"/>
        <v>7.7833087822535763E-9</v>
      </c>
      <c r="IZ45" s="86">
        <f t="shared" si="57"/>
        <v>9.5340149533621188E-9</v>
      </c>
      <c r="JA45" s="86">
        <f t="shared" si="57"/>
        <v>3.4360807620926467E-9</v>
      </c>
      <c r="JB45" s="86">
        <f t="shared" si="57"/>
        <v>2.3569071126887192E-9</v>
      </c>
      <c r="JC45" s="86">
        <f t="shared" si="57"/>
        <v>1.0032993228357105E-9</v>
      </c>
      <c r="JD45" s="86">
        <f t="shared" si="57"/>
        <v>1.46787265866067E-10</v>
      </c>
      <c r="JE45" s="86">
        <f t="shared" si="57"/>
        <v>4.4474872859405298E-11</v>
      </c>
      <c r="JF45" s="86">
        <f t="shared" si="57"/>
        <v>5.8969550838231506E-12</v>
      </c>
      <c r="JG45" s="86">
        <f t="shared" si="57"/>
        <v>1.1455275168543581E-11</v>
      </c>
      <c r="JH45" s="86">
        <f t="shared" si="57"/>
        <v>8.6521083847240875E-13</v>
      </c>
      <c r="JI45" s="86">
        <f t="shared" si="57"/>
        <v>3.7288036135888307E-12</v>
      </c>
      <c r="JJ45" s="86">
        <f t="shared" si="57"/>
        <v>5.97156107620606E-11</v>
      </c>
      <c r="JK45" s="86">
        <f t="shared" si="57"/>
        <v>8.3491123253303237E-11</v>
      </c>
      <c r="JL45" s="86">
        <f t="shared" si="57"/>
        <v>1.3827205258164422E-10</v>
      </c>
      <c r="JM45" s="86">
        <f t="shared" si="57"/>
        <v>1.6959217363320352E-12</v>
      </c>
    </row>
    <row r="46" spans="2:273" x14ac:dyDescent="0.25">
      <c r="B46" s="2">
        <v>19</v>
      </c>
      <c r="C46" s="37">
        <v>83.015000000000001</v>
      </c>
      <c r="D46" s="37">
        <v>84.602999999999994</v>
      </c>
      <c r="E46" s="37">
        <v>82.338999999999999</v>
      </c>
      <c r="F46" s="37">
        <v>77.805999999999997</v>
      </c>
      <c r="G46" s="37">
        <v>80.474999999999994</v>
      </c>
      <c r="H46" s="37">
        <v>81.262</v>
      </c>
      <c r="I46" s="37">
        <v>80.671999999999997</v>
      </c>
      <c r="J46" s="37">
        <v>84.387</v>
      </c>
      <c r="K46" s="37">
        <v>83.19</v>
      </c>
      <c r="L46" s="37">
        <v>84.302000000000007</v>
      </c>
      <c r="M46" s="37">
        <v>82.742000000000004</v>
      </c>
      <c r="N46" s="37">
        <v>81.097999999999999</v>
      </c>
      <c r="O46" s="37">
        <v>79.114999999999995</v>
      </c>
      <c r="P46" s="37">
        <v>77.209999999999994</v>
      </c>
      <c r="Q46" s="37">
        <v>78.144999999999996</v>
      </c>
      <c r="S46" s="4">
        <f t="shared" si="59"/>
        <v>83.300784811969336</v>
      </c>
      <c r="T46" s="4">
        <f t="shared" si="59"/>
        <v>84.443609733591074</v>
      </c>
      <c r="U46" s="4">
        <f t="shared" si="59"/>
        <v>81.654909788616877</v>
      </c>
      <c r="V46" s="4">
        <f t="shared" si="59"/>
        <v>78.614144666984473</v>
      </c>
      <c r="W46" s="4">
        <f t="shared" si="59"/>
        <v>81.218431240509446</v>
      </c>
      <c r="X46" s="4">
        <f t="shared" si="59"/>
        <v>81.238675474846261</v>
      </c>
      <c r="Y46" s="4">
        <f t="shared" si="59"/>
        <v>80.125886650817179</v>
      </c>
      <c r="Z46" s="4">
        <f t="shared" si="59"/>
        <v>83.683287814293749</v>
      </c>
      <c r="AA46" s="4">
        <f t="shared" si="59"/>
        <v>82.955926634536638</v>
      </c>
      <c r="AB46" s="4">
        <f t="shared" si="59"/>
        <v>83.893946692834248</v>
      </c>
      <c r="AC46" s="4">
        <f t="shared" si="59"/>
        <v>82.351657396545434</v>
      </c>
      <c r="AD46" s="4">
        <f t="shared" si="59"/>
        <v>81.608958931010946</v>
      </c>
      <c r="AE46" s="4">
        <f t="shared" si="59"/>
        <v>78.577313179675031</v>
      </c>
      <c r="AF46" s="4">
        <f t="shared" si="59"/>
        <v>76.916537535395662</v>
      </c>
      <c r="AG46" s="4">
        <f t="shared" si="59"/>
        <v>77.738587192585541</v>
      </c>
      <c r="AI46" s="4">
        <f t="shared" si="60"/>
        <v>-0.28578481196933581</v>
      </c>
      <c r="AJ46" s="4">
        <f t="shared" si="60"/>
        <v>0.15939026640891996</v>
      </c>
      <c r="AK46" s="4">
        <f t="shared" si="60"/>
        <v>0.68409021138312198</v>
      </c>
      <c r="AL46" s="4">
        <f t="shared" si="60"/>
        <v>-0.80814466698447518</v>
      </c>
      <c r="AM46" s="4">
        <f t="shared" si="60"/>
        <v>-0.74343124050945164</v>
      </c>
      <c r="AN46" s="4">
        <f t="shared" si="60"/>
        <v>2.3324525153739728E-2</v>
      </c>
      <c r="AO46" s="4">
        <f t="shared" si="60"/>
        <v>0.54611334918281784</v>
      </c>
      <c r="AP46" s="4">
        <f t="shared" si="60"/>
        <v>0.7037121857062516</v>
      </c>
      <c r="AQ46" s="4">
        <f t="shared" si="60"/>
        <v>0.23407336546335955</v>
      </c>
      <c r="AR46" s="4">
        <f t="shared" si="60"/>
        <v>0.40805330716575838</v>
      </c>
      <c r="AS46" s="4">
        <f t="shared" si="60"/>
        <v>0.39034260345457028</v>
      </c>
      <c r="AT46" s="4">
        <f t="shared" si="60"/>
        <v>-0.51095893101094703</v>
      </c>
      <c r="AU46" s="4">
        <f t="shared" si="60"/>
        <v>0.53768682032496429</v>
      </c>
      <c r="AV46" s="4">
        <f t="shared" si="60"/>
        <v>0.29346246460433179</v>
      </c>
      <c r="AW46" s="4">
        <f t="shared" si="60"/>
        <v>0.40641280741445485</v>
      </c>
      <c r="AY46" s="2">
        <f t="shared" si="51"/>
        <v>83.30076487231922</v>
      </c>
      <c r="AZ46" s="2">
        <f t="shared" si="51"/>
        <v>84.443580930108368</v>
      </c>
      <c r="BA46" s="2">
        <f t="shared" si="51"/>
        <v>81.654898532640047</v>
      </c>
      <c r="BB46" s="2">
        <f t="shared" si="51"/>
        <v>78.614136810586672</v>
      </c>
      <c r="BC46" s="2">
        <f t="shared" si="51"/>
        <v>81.218427619981227</v>
      </c>
      <c r="BD46" s="2">
        <f t="shared" si="51"/>
        <v>81.238674857991001</v>
      </c>
      <c r="BE46" s="2">
        <f t="shared" si="51"/>
        <v>80.125886441978849</v>
      </c>
      <c r="BF46" s="2">
        <f t="shared" si="51"/>
        <v>83.683287785210524</v>
      </c>
      <c r="BG46" s="2">
        <f t="shared" si="51"/>
        <v>82.955926581337138</v>
      </c>
      <c r="BH46" s="2">
        <f t="shared" si="51"/>
        <v>83.893946688091518</v>
      </c>
      <c r="BI46" s="2">
        <f t="shared" si="51"/>
        <v>82.351657378163509</v>
      </c>
      <c r="BJ46" s="2">
        <f t="shared" si="51"/>
        <v>81.608958686431762</v>
      </c>
      <c r="BK46" s="2">
        <f t="shared" si="51"/>
        <v>78.577312851150211</v>
      </c>
      <c r="BL46" s="2">
        <f t="shared" si="51"/>
        <v>76.916537060668375</v>
      </c>
      <c r="BM46" s="2">
        <f t="shared" si="51"/>
        <v>77.738587186217558</v>
      </c>
      <c r="BO46" s="2">
        <f t="shared" si="10"/>
        <v>83.015000000000001</v>
      </c>
      <c r="BP46" s="2">
        <f t="shared" si="11"/>
        <v>84.602999999999994</v>
      </c>
      <c r="BQ46" s="2">
        <f t="shared" si="12"/>
        <v>82.338999999999999</v>
      </c>
      <c r="BR46" s="2">
        <f t="shared" si="13"/>
        <v>77.805999999999997</v>
      </c>
      <c r="BS46" s="2">
        <f t="shared" si="14"/>
        <v>80.474999999999994</v>
      </c>
      <c r="BT46" s="2">
        <f t="shared" si="15"/>
        <v>81.262</v>
      </c>
      <c r="BU46" s="2">
        <f t="shared" si="16"/>
        <v>80.671999999999997</v>
      </c>
      <c r="BV46" s="2">
        <f t="shared" si="17"/>
        <v>84.387</v>
      </c>
      <c r="BW46" s="2">
        <f t="shared" si="18"/>
        <v>83.19</v>
      </c>
      <c r="BX46" s="2">
        <f t="shared" si="19"/>
        <v>84.302000000000007</v>
      </c>
      <c r="BY46" s="2">
        <f t="shared" si="20"/>
        <v>82.742000000000004</v>
      </c>
      <c r="BZ46" s="2">
        <f t="shared" si="21"/>
        <v>81.097999999999999</v>
      </c>
      <c r="CA46" s="2">
        <f t="shared" si="22"/>
        <v>79.114999999999995</v>
      </c>
      <c r="CB46" s="2">
        <f t="shared" si="23"/>
        <v>77.209999999999994</v>
      </c>
      <c r="CC46" s="2">
        <f t="shared" si="24"/>
        <v>78.144999999999996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83.96791436100132</v>
      </c>
      <c r="DL46" s="2">
        <f t="shared" si="61"/>
        <v>84.930700845665939</v>
      </c>
      <c r="DM46" s="2">
        <f t="shared" si="61"/>
        <v>82.13343914225311</v>
      </c>
      <c r="DN46" s="2">
        <f t="shared" si="61"/>
        <v>78.915375955487164</v>
      </c>
      <c r="DO46" s="2">
        <f t="shared" si="61"/>
        <v>81.376311846689859</v>
      </c>
      <c r="DP46" s="2">
        <f t="shared" si="61"/>
        <v>81.658408232118759</v>
      </c>
      <c r="DQ46" s="2">
        <f t="shared" si="61"/>
        <v>80.6584784257942</v>
      </c>
      <c r="DR46" s="2">
        <f t="shared" si="61"/>
        <v>83.776477949377977</v>
      </c>
      <c r="DS46" s="2">
        <f t="shared" si="61"/>
        <v>82.984062588904706</v>
      </c>
      <c r="DT46" s="2">
        <f t="shared" si="61"/>
        <v>83.804124929972005</v>
      </c>
      <c r="DU46" s="2">
        <f t="shared" si="61"/>
        <v>82.135808914177332</v>
      </c>
      <c r="DV46" s="2">
        <f t="shared" si="61"/>
        <v>81.66395681511473</v>
      </c>
      <c r="DW46" s="2">
        <f t="shared" si="61"/>
        <v>78.375985665827784</v>
      </c>
      <c r="DX46" s="2">
        <f t="shared" si="61"/>
        <v>76.949021390013499</v>
      </c>
      <c r="DY46" s="2">
        <f t="shared" si="61"/>
        <v>77.732390374331573</v>
      </c>
      <c r="EA46" s="2">
        <f t="shared" si="62"/>
        <v>76.220046939541888</v>
      </c>
      <c r="EB46" s="2">
        <f t="shared" si="62"/>
        <v>79.669303706133178</v>
      </c>
      <c r="EC46" s="2">
        <f t="shared" si="62"/>
        <v>76.547324891053563</v>
      </c>
      <c r="ED46" s="2">
        <f t="shared" si="62"/>
        <v>75.370273069255447</v>
      </c>
      <c r="EE46" s="2">
        <f t="shared" si="62"/>
        <v>79.479461617315494</v>
      </c>
      <c r="EF46" s="2">
        <f t="shared" si="62"/>
        <v>76.214235882508603</v>
      </c>
      <c r="EG46" s="2">
        <f t="shared" si="62"/>
        <v>73.640565847983467</v>
      </c>
      <c r="EH46" s="2">
        <f t="shared" si="62"/>
        <v>82.449521391643827</v>
      </c>
      <c r="EI46" s="2">
        <f t="shared" si="62"/>
        <v>82.594406984928554</v>
      </c>
      <c r="EJ46" s="2">
        <f t="shared" si="62"/>
        <v>85.188898126065766</v>
      </c>
      <c r="EK46" s="2">
        <f t="shared" si="62"/>
        <v>85.407586140254011</v>
      </c>
      <c r="EL46" s="2">
        <f t="shared" si="62"/>
        <v>80.910351984587336</v>
      </c>
      <c r="EM46" s="2">
        <f t="shared" si="62"/>
        <v>81.121761572002313</v>
      </c>
      <c r="EN46" s="2">
        <f t="shared" si="62"/>
        <v>76.519858251147554</v>
      </c>
      <c r="EO46" s="2">
        <f t="shared" si="62"/>
        <v>77.820230509440321</v>
      </c>
      <c r="EQ46" s="2">
        <f t="shared" si="63"/>
        <v>74.123231472609248</v>
      </c>
      <c r="ER46" s="2">
        <f t="shared" si="63"/>
        <v>76.123019162052941</v>
      </c>
      <c r="ES46" s="2">
        <f t="shared" si="63"/>
        <v>75.08765490261824</v>
      </c>
      <c r="ET46" s="2">
        <f t="shared" si="63"/>
        <v>71.780996483165453</v>
      </c>
      <c r="EU46" s="2">
        <f t="shared" si="63"/>
        <v>75.610607545922178</v>
      </c>
      <c r="EV46" s="2">
        <f t="shared" si="63"/>
        <v>75.870396390076266</v>
      </c>
      <c r="EW46" s="2">
        <f t="shared" si="63"/>
        <v>75.055422111607101</v>
      </c>
      <c r="EX46" s="2">
        <f t="shared" si="63"/>
        <v>81.105276438021917</v>
      </c>
      <c r="EY46" s="2">
        <f t="shared" si="63"/>
        <v>82.467727126777277</v>
      </c>
      <c r="EZ46" s="2">
        <f t="shared" si="63"/>
        <v>85.474691983904606</v>
      </c>
      <c r="FA46" s="2">
        <f t="shared" si="63"/>
        <v>84.72223311786037</v>
      </c>
      <c r="FB46" s="2">
        <f t="shared" si="63"/>
        <v>78.65585271783074</v>
      </c>
      <c r="FC46" s="2">
        <f t="shared" si="63"/>
        <v>78.890882785849385</v>
      </c>
      <c r="FD46" s="2">
        <f t="shared" si="63"/>
        <v>76.682736873687631</v>
      </c>
      <c r="FE46" s="2">
        <f t="shared" si="63"/>
        <v>80.49332821308829</v>
      </c>
      <c r="FG46" s="2">
        <f t="shared" si="64"/>
        <v>8.6106552563708014E-2</v>
      </c>
      <c r="FH46" s="2">
        <f t="shared" si="64"/>
        <v>9.2578595971771843E-2</v>
      </c>
      <c r="FI46" s="2">
        <f t="shared" si="64"/>
        <v>8.5664745687005925E-2</v>
      </c>
      <c r="FJ46" s="2">
        <f t="shared" si="64"/>
        <v>8.4968064325476489E-2</v>
      </c>
      <c r="FK46" s="2">
        <f t="shared" si="64"/>
        <v>8.3223522580560039E-2</v>
      </c>
      <c r="FL46" s="2">
        <f t="shared" si="64"/>
        <v>7.709736970299727E-2</v>
      </c>
      <c r="FM46" s="2">
        <f t="shared" si="64"/>
        <v>7.5891701902969219E-2</v>
      </c>
      <c r="FN46" s="2">
        <f t="shared" si="64"/>
        <v>7.0220321705321484E-2</v>
      </c>
      <c r="FO46" s="2">
        <f t="shared" si="64"/>
        <v>7.2204643392732776E-2</v>
      </c>
      <c r="FP46" s="2">
        <f t="shared" si="64"/>
        <v>6.4862461249358294E-2</v>
      </c>
      <c r="FQ46" s="2">
        <f t="shared" si="64"/>
        <v>6.5974014004259798E-2</v>
      </c>
      <c r="FR46" s="2">
        <f t="shared" si="64"/>
        <v>7.2964943970305798E-2</v>
      </c>
      <c r="FS46" s="2">
        <f t="shared" si="64"/>
        <v>7.3325795712310862E-2</v>
      </c>
      <c r="FT46" s="2">
        <f t="shared" si="64"/>
        <v>7.5693706382999881E-2</v>
      </c>
      <c r="FU46" s="2">
        <f t="shared" si="64"/>
        <v>7.0441496609900969E-2</v>
      </c>
      <c r="FW46" s="2">
        <f t="shared" si="53"/>
        <v>3.4983047756932839E-6</v>
      </c>
      <c r="FX46" s="2">
        <f t="shared" si="53"/>
        <v>7.6574593437983882E-6</v>
      </c>
      <c r="FY46" s="2">
        <f t="shared" si="53"/>
        <v>5.174392536600681E-6</v>
      </c>
      <c r="FZ46" s="2">
        <f t="shared" si="53"/>
        <v>5.1862324567798459E-6</v>
      </c>
      <c r="GA46" s="2">
        <f t="shared" si="53"/>
        <v>5.6008347591943401E-6</v>
      </c>
      <c r="GB46" s="2">
        <f t="shared" si="53"/>
        <v>5.8334283156088594E-6</v>
      </c>
      <c r="GC46" s="2">
        <f t="shared" si="53"/>
        <v>6.6052794225217945E-6</v>
      </c>
      <c r="GD46" s="2">
        <f t="shared" si="53"/>
        <v>8.0698047925061393E-6</v>
      </c>
      <c r="GE46" s="2">
        <f t="shared" si="53"/>
        <v>8.3962557251546248E-6</v>
      </c>
      <c r="GF46" s="2">
        <f t="shared" si="53"/>
        <v>6.8593101749666158E-6</v>
      </c>
      <c r="GG46" s="2">
        <f t="shared" si="53"/>
        <v>5.5628934104043788E-6</v>
      </c>
      <c r="GH46" s="2">
        <f t="shared" si="53"/>
        <v>5.054092479453836E-6</v>
      </c>
      <c r="GI46" s="2">
        <f t="shared" si="53"/>
        <v>4.0422839505247605E-6</v>
      </c>
      <c r="GJ46" s="2">
        <f t="shared" si="53"/>
        <v>3.8020864445579545E-6</v>
      </c>
      <c r="GK46" s="2">
        <f t="shared" si="53"/>
        <v>3.4496705797078136E-6</v>
      </c>
      <c r="GM46" s="86">
        <f t="shared" si="54"/>
        <v>1.6021327683958498E-8</v>
      </c>
      <c r="GN46" s="86">
        <f t="shared" si="54"/>
        <v>1.9862329106414286E-8</v>
      </c>
      <c r="GO46" s="86">
        <f t="shared" si="54"/>
        <v>7.3981592339624897E-9</v>
      </c>
      <c r="GP46" s="86">
        <f t="shared" si="54"/>
        <v>5.1707360951839062E-9</v>
      </c>
      <c r="GQ46" s="86">
        <f t="shared" si="54"/>
        <v>2.2942597423989822E-9</v>
      </c>
      <c r="GR46" s="86">
        <f t="shared" si="54"/>
        <v>3.6373187979017219E-10</v>
      </c>
      <c r="GS46" s="86">
        <f t="shared" si="54"/>
        <v>1.1709431890273118E-10</v>
      </c>
      <c r="GT46" s="86">
        <f t="shared" si="54"/>
        <v>1.6820142954574612E-11</v>
      </c>
      <c r="GU46" s="86">
        <f t="shared" si="54"/>
        <v>3.1869066872000599E-11</v>
      </c>
      <c r="GV46" s="86">
        <f t="shared" si="54"/>
        <v>2.6478873756632515E-12</v>
      </c>
      <c r="GW46" s="86">
        <f t="shared" si="54"/>
        <v>1.0627439681475037E-11</v>
      </c>
      <c r="GX46" s="86">
        <f t="shared" si="54"/>
        <v>1.5232193009825963E-10</v>
      </c>
      <c r="GY46" s="86">
        <f t="shared" si="54"/>
        <v>2.0947187089474145E-10</v>
      </c>
      <c r="GZ46" s="86">
        <f t="shared" si="54"/>
        <v>3.4141052110017472E-10</v>
      </c>
      <c r="HA46" s="86">
        <f t="shared" si="54"/>
        <v>5.187378082251061E-12</v>
      </c>
      <c r="HC46" s="86">
        <f t="shared" si="58"/>
        <v>1.5448888774693148E-21</v>
      </c>
      <c r="HD46" s="86">
        <f t="shared" si="58"/>
        <v>3.9853536086314745E-22</v>
      </c>
      <c r="HE46" s="86">
        <f t="shared" si="58"/>
        <v>6.5659782209490569E-24</v>
      </c>
      <c r="HF46" s="86">
        <f t="shared" si="58"/>
        <v>2.3601476611235721E-25</v>
      </c>
      <c r="HG46" s="86">
        <f t="shared" si="58"/>
        <v>8.7060372143658881E-30</v>
      </c>
      <c r="HH46" s="86">
        <f t="shared" si="58"/>
        <v>1.0267205925581232E-25</v>
      </c>
      <c r="HI46" s="86">
        <f t="shared" si="58"/>
        <v>2.7710535646707227E-25</v>
      </c>
      <c r="HJ46" s="86">
        <f t="shared" si="58"/>
        <v>2.1873781374654394E-27</v>
      </c>
      <c r="HK46" s="86">
        <f t="shared" si="58"/>
        <v>4.3185874131223346E-27</v>
      </c>
      <c r="HL46" s="86">
        <f t="shared" si="58"/>
        <v>7.7412195331804817E-28</v>
      </c>
      <c r="HM46" s="86">
        <f t="shared" si="58"/>
        <v>4.3404720202624776E-28</v>
      </c>
      <c r="HN46" s="86">
        <f t="shared" si="58"/>
        <v>1.2042672417799279E-28</v>
      </c>
      <c r="HO46" s="86">
        <f t="shared" si="58"/>
        <v>4.2310991670973378E-29</v>
      </c>
      <c r="HP46" s="86">
        <f t="shared" si="58"/>
        <v>2.4217767187383876E-29</v>
      </c>
      <c r="HQ46" s="86">
        <f t="shared" si="58"/>
        <v>1.0147059128824503E-31</v>
      </c>
      <c r="HS46" s="86">
        <f t="shared" si="55"/>
        <v>3.5049074601112708E-74</v>
      </c>
      <c r="HT46" s="86">
        <f t="shared" si="55"/>
        <v>1.3607679541885207E-73</v>
      </c>
      <c r="HU46" s="86">
        <f t="shared" si="55"/>
        <v>2.1361722852274974E-81</v>
      </c>
      <c r="HV46" s="86">
        <f t="shared" si="55"/>
        <v>2.1204946462252659E-86</v>
      </c>
      <c r="HW46" s="86">
        <f t="shared" si="55"/>
        <v>5.2611787194292776E-105</v>
      </c>
      <c r="HX46" s="86">
        <f t="shared" si="55"/>
        <v>5.4642381523291007E-90</v>
      </c>
      <c r="HY46" s="86">
        <f t="shared" si="55"/>
        <v>1.2104691245678804E-88</v>
      </c>
      <c r="HZ46" s="86">
        <f t="shared" si="55"/>
        <v>9.5635529058144471E-95</v>
      </c>
      <c r="IA46" s="86">
        <f t="shared" si="55"/>
        <v>2.3916819990774741E-94</v>
      </c>
      <c r="IB46" s="86">
        <f t="shared" si="55"/>
        <v>8.1172816074177768E-97</v>
      </c>
      <c r="IC46" s="86">
        <f t="shared" si="55"/>
        <v>1.1604864659922243E-99</v>
      </c>
      <c r="ID46" s="86">
        <f t="shared" si="55"/>
        <v>7.1885351030737183E-102</v>
      </c>
      <c r="IE46" s="86">
        <f t="shared" si="55"/>
        <v>2.8942534441020317E-103</v>
      </c>
      <c r="IF46" s="86">
        <f t="shared" si="55"/>
        <v>5.5204269675224116E-75</v>
      </c>
      <c r="IG46" s="86">
        <f t="shared" si="55"/>
        <v>3.8520014972387574E-54</v>
      </c>
      <c r="II46" s="86">
        <f t="shared" si="56"/>
        <v>1.0797503309032316E-298</v>
      </c>
      <c r="IJ46" s="86">
        <f t="shared" si="56"/>
        <v>4.838178756025877E-283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3.7596783897729889E-256</v>
      </c>
      <c r="IW46" s="86">
        <f t="shared" si="56"/>
        <v>1.5671719278575523E-139</v>
      </c>
      <c r="IY46" s="86">
        <f t="shared" si="57"/>
        <v>1.6021327683960043E-8</v>
      </c>
      <c r="IZ46" s="86">
        <f t="shared" si="57"/>
        <v>1.9862329106414683E-8</v>
      </c>
      <c r="JA46" s="86">
        <f t="shared" si="57"/>
        <v>7.3981592339624963E-9</v>
      </c>
      <c r="JB46" s="86">
        <f t="shared" si="57"/>
        <v>5.1707360951839062E-9</v>
      </c>
      <c r="JC46" s="86">
        <f t="shared" si="57"/>
        <v>2.2942597423989822E-9</v>
      </c>
      <c r="JD46" s="86">
        <f t="shared" si="57"/>
        <v>3.6373187979017229E-10</v>
      </c>
      <c r="JE46" s="86">
        <f t="shared" si="57"/>
        <v>1.1709431890273147E-10</v>
      </c>
      <c r="JF46" s="86">
        <f t="shared" si="57"/>
        <v>1.6820142954574616E-11</v>
      </c>
      <c r="JG46" s="86">
        <f t="shared" si="57"/>
        <v>3.1869066872000605E-11</v>
      </c>
      <c r="JH46" s="86">
        <f t="shared" si="57"/>
        <v>2.6478873756632523E-12</v>
      </c>
      <c r="JI46" s="86">
        <f t="shared" si="57"/>
        <v>1.0627439681475037E-11</v>
      </c>
      <c r="JJ46" s="86">
        <f t="shared" si="57"/>
        <v>1.5232193009825963E-10</v>
      </c>
      <c r="JK46" s="86">
        <f t="shared" si="57"/>
        <v>2.0947187089474145E-10</v>
      </c>
      <c r="JL46" s="86">
        <f t="shared" si="57"/>
        <v>3.4141052110017472E-10</v>
      </c>
      <c r="JM46" s="86">
        <f t="shared" si="57"/>
        <v>5.187378082251061E-12</v>
      </c>
    </row>
    <row r="47" spans="2:273" x14ac:dyDescent="0.25">
      <c r="B47" s="2">
        <v>20</v>
      </c>
      <c r="C47" s="37">
        <v>83.045000000000002</v>
      </c>
      <c r="D47" s="37">
        <v>84.667000000000002</v>
      </c>
      <c r="E47" s="37">
        <v>81.194000000000003</v>
      </c>
      <c r="F47" s="37">
        <v>77.790000000000006</v>
      </c>
      <c r="G47" s="37">
        <v>81.802999999999997</v>
      </c>
      <c r="H47" s="37">
        <v>81.033000000000001</v>
      </c>
      <c r="I47" s="37">
        <v>81.376999999999995</v>
      </c>
      <c r="J47" s="37">
        <v>84.613</v>
      </c>
      <c r="K47" s="37">
        <v>83.364999999999995</v>
      </c>
      <c r="L47" s="37">
        <v>83.54</v>
      </c>
      <c r="M47" s="37">
        <v>81.838999999999999</v>
      </c>
      <c r="N47" s="37">
        <v>82.147999999999996</v>
      </c>
      <c r="O47" s="37">
        <v>77.77</v>
      </c>
      <c r="P47" s="37">
        <v>76.516000000000005</v>
      </c>
      <c r="Q47" s="37">
        <v>78.355000000000004</v>
      </c>
      <c r="S47" s="4">
        <f t="shared" si="59"/>
        <v>83.239765999303273</v>
      </c>
      <c r="T47" s="4">
        <f t="shared" si="59"/>
        <v>84.444261879423593</v>
      </c>
      <c r="U47" s="4">
        <f t="shared" si="59"/>
        <v>81.704534580734446</v>
      </c>
      <c r="V47" s="4">
        <f t="shared" si="59"/>
        <v>78.655306313556608</v>
      </c>
      <c r="W47" s="4">
        <f t="shared" si="59"/>
        <v>81.295401122426284</v>
      </c>
      <c r="X47" s="4">
        <f t="shared" si="59"/>
        <v>81.227492017718831</v>
      </c>
      <c r="Y47" s="4">
        <f t="shared" si="59"/>
        <v>80.066941528741935</v>
      </c>
      <c r="Z47" s="4">
        <f t="shared" si="59"/>
        <v>83.763905394906075</v>
      </c>
      <c r="AA47" s="4">
        <f t="shared" si="59"/>
        <v>83.062598477166546</v>
      </c>
      <c r="AB47" s="4">
        <f t="shared" si="59"/>
        <v>83.985886080920139</v>
      </c>
      <c r="AC47" s="4">
        <f t="shared" si="59"/>
        <v>82.490593129788707</v>
      </c>
      <c r="AD47" s="4">
        <f t="shared" si="59"/>
        <v>81.690485561438734</v>
      </c>
      <c r="AE47" s="4">
        <f t="shared" si="59"/>
        <v>78.628812700636303</v>
      </c>
      <c r="AF47" s="4">
        <f t="shared" si="59"/>
        <v>76.983460892091983</v>
      </c>
      <c r="AG47" s="4">
        <f t="shared" si="59"/>
        <v>77.78892318665892</v>
      </c>
      <c r="AI47" s="4">
        <f t="shared" si="60"/>
        <v>-0.19476599930327154</v>
      </c>
      <c r="AJ47" s="4">
        <f t="shared" si="60"/>
        <v>0.22273812057640896</v>
      </c>
      <c r="AK47" s="4">
        <f t="shared" si="60"/>
        <v>-0.51053458073444347</v>
      </c>
      <c r="AL47" s="4">
        <f t="shared" si="60"/>
        <v>-0.86530631355660148</v>
      </c>
      <c r="AM47" s="4">
        <f t="shared" si="60"/>
        <v>0.50759887757371303</v>
      </c>
      <c r="AN47" s="4">
        <f t="shared" si="60"/>
        <v>-0.1944920177188294</v>
      </c>
      <c r="AO47" s="4">
        <f t="shared" si="60"/>
        <v>1.3100584712580599</v>
      </c>
      <c r="AP47" s="4">
        <f t="shared" si="60"/>
        <v>0.84909460509392432</v>
      </c>
      <c r="AQ47" s="4">
        <f t="shared" si="60"/>
        <v>0.30240152283344912</v>
      </c>
      <c r="AR47" s="4">
        <f t="shared" si="60"/>
        <v>-0.4458860809201326</v>
      </c>
      <c r="AS47" s="4">
        <f t="shared" si="60"/>
        <v>-0.65159312978870787</v>
      </c>
      <c r="AT47" s="4">
        <f t="shared" si="60"/>
        <v>0.45751443856126173</v>
      </c>
      <c r="AU47" s="4">
        <f t="shared" si="60"/>
        <v>-0.85881270063630666</v>
      </c>
      <c r="AV47" s="4">
        <f t="shared" si="60"/>
        <v>-0.46746089209197805</v>
      </c>
      <c r="AW47" s="4">
        <f t="shared" si="60"/>
        <v>0.56607681334108406</v>
      </c>
      <c r="AY47" s="2">
        <f t="shared" si="51"/>
        <v>83.239726384327284</v>
      </c>
      <c r="AZ47" s="2">
        <f t="shared" si="51"/>
        <v>84.444204035929516</v>
      </c>
      <c r="BA47" s="2">
        <f t="shared" si="51"/>
        <v>81.704511226260635</v>
      </c>
      <c r="BB47" s="2">
        <f t="shared" si="51"/>
        <v>78.655289713512829</v>
      </c>
      <c r="BC47" s="2">
        <f t="shared" si="51"/>
        <v>81.295393158461081</v>
      </c>
      <c r="BD47" s="2">
        <f t="shared" si="51"/>
        <v>81.227490550042148</v>
      </c>
      <c r="BE47" s="2">
        <f t="shared" si="51"/>
        <v>80.066941001768754</v>
      </c>
      <c r="BF47" s="2">
        <f t="shared" si="51"/>
        <v>83.763905315525989</v>
      </c>
      <c r="BG47" s="2">
        <f t="shared" si="51"/>
        <v>83.062598335480573</v>
      </c>
      <c r="BH47" s="2">
        <f t="shared" si="51"/>
        <v>83.985886067047133</v>
      </c>
      <c r="BI47" s="2">
        <f t="shared" si="51"/>
        <v>82.490593079613888</v>
      </c>
      <c r="BJ47" s="2">
        <f t="shared" si="51"/>
        <v>81.690484962575027</v>
      </c>
      <c r="BK47" s="2">
        <f t="shared" si="51"/>
        <v>78.628811909048892</v>
      </c>
      <c r="BL47" s="2">
        <f t="shared" si="51"/>
        <v>76.983459766209563</v>
      </c>
      <c r="BM47" s="2">
        <f t="shared" si="51"/>
        <v>77.788923168063093</v>
      </c>
      <c r="BO47" s="2">
        <f t="shared" si="10"/>
        <v>83.045000000000002</v>
      </c>
      <c r="BP47" s="2">
        <f t="shared" si="11"/>
        <v>84.667000000000002</v>
      </c>
      <c r="BQ47" s="2">
        <f t="shared" si="12"/>
        <v>81.194000000000003</v>
      </c>
      <c r="BR47" s="2">
        <f t="shared" si="13"/>
        <v>77.790000000000006</v>
      </c>
      <c r="BS47" s="2">
        <f t="shared" si="14"/>
        <v>81.802999999999997</v>
      </c>
      <c r="BT47" s="2">
        <f t="shared" si="15"/>
        <v>81.033000000000001</v>
      </c>
      <c r="BU47" s="2">
        <f t="shared" si="16"/>
        <v>81.376999999999995</v>
      </c>
      <c r="BV47" s="2">
        <f t="shared" si="17"/>
        <v>84.613</v>
      </c>
      <c r="BW47" s="2">
        <f t="shared" si="18"/>
        <v>83.364999999999995</v>
      </c>
      <c r="BX47" s="2">
        <f t="shared" si="19"/>
        <v>83.54</v>
      </c>
      <c r="BY47" s="2">
        <f t="shared" si="20"/>
        <v>81.838999999999999</v>
      </c>
      <c r="BZ47" s="2">
        <f t="shared" si="21"/>
        <v>82.147999999999996</v>
      </c>
      <c r="CA47" s="2">
        <f t="shared" si="22"/>
        <v>77.77</v>
      </c>
      <c r="CB47" s="2">
        <f t="shared" si="23"/>
        <v>76.516000000000005</v>
      </c>
      <c r="CC47" s="2">
        <f t="shared" si="24"/>
        <v>78.355000000000004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83.975454018445333</v>
      </c>
      <c r="DL47" s="2">
        <f t="shared" si="61"/>
        <v>84.993065961945021</v>
      </c>
      <c r="DM47" s="2">
        <f t="shared" si="61"/>
        <v>82.246003775294483</v>
      </c>
      <c r="DN47" s="2">
        <f t="shared" si="61"/>
        <v>79.002953785484735</v>
      </c>
      <c r="DO47" s="2">
        <f t="shared" si="61"/>
        <v>81.491678745644563</v>
      </c>
      <c r="DP47" s="2">
        <f t="shared" si="61"/>
        <v>81.700661268556004</v>
      </c>
      <c r="DQ47" s="2">
        <f t="shared" si="61"/>
        <v>80.65753010905641</v>
      </c>
      <c r="DR47" s="2">
        <f t="shared" si="61"/>
        <v>83.888293135993166</v>
      </c>
      <c r="DS47" s="2">
        <f t="shared" si="61"/>
        <v>83.119160739687061</v>
      </c>
      <c r="DT47" s="2">
        <f t="shared" si="61"/>
        <v>83.910661624649876</v>
      </c>
      <c r="DU47" s="2">
        <f t="shared" si="61"/>
        <v>82.281209103840681</v>
      </c>
      <c r="DV47" s="2">
        <f t="shared" si="61"/>
        <v>81.771590418353597</v>
      </c>
      <c r="DW47" s="2">
        <f t="shared" si="61"/>
        <v>78.426805120910387</v>
      </c>
      <c r="DX47" s="2">
        <f t="shared" si="61"/>
        <v>77.034714304993258</v>
      </c>
      <c r="DY47" s="2">
        <f t="shared" si="61"/>
        <v>77.792893812070304</v>
      </c>
      <c r="EA47" s="2">
        <f t="shared" si="62"/>
        <v>76.118230191513348</v>
      </c>
      <c r="EB47" s="2">
        <f t="shared" si="62"/>
        <v>79.538112659888512</v>
      </c>
      <c r="EC47" s="2">
        <f t="shared" si="62"/>
        <v>76.433565111509864</v>
      </c>
      <c r="ED47" s="2">
        <f t="shared" si="62"/>
        <v>75.240904221201362</v>
      </c>
      <c r="EE47" s="2">
        <f t="shared" si="62"/>
        <v>79.3236578260763</v>
      </c>
      <c r="EF47" s="2">
        <f t="shared" si="62"/>
        <v>76.061756972744121</v>
      </c>
      <c r="EG47" s="2">
        <f t="shared" si="62"/>
        <v>73.508175090486048</v>
      </c>
      <c r="EH47" s="2">
        <f t="shared" si="62"/>
        <v>82.261972040514905</v>
      </c>
      <c r="EI47" s="2">
        <f t="shared" si="62"/>
        <v>82.399763515702688</v>
      </c>
      <c r="EJ47" s="2">
        <f t="shared" si="62"/>
        <v>84.974957913782475</v>
      </c>
      <c r="EK47" s="2">
        <f t="shared" si="62"/>
        <v>85.194170002760913</v>
      </c>
      <c r="EL47" s="2">
        <f t="shared" si="62"/>
        <v>80.750848001947304</v>
      </c>
      <c r="EM47" s="2">
        <f t="shared" si="62"/>
        <v>80.957220000000021</v>
      </c>
      <c r="EN47" s="2">
        <f t="shared" si="62"/>
        <v>76.412645704535734</v>
      </c>
      <c r="EO47" s="2">
        <f t="shared" si="62"/>
        <v>77.741006055269224</v>
      </c>
      <c r="EQ47" s="2">
        <f t="shared" si="63"/>
        <v>74.04320710894531</v>
      </c>
      <c r="ER47" s="2">
        <f t="shared" si="63"/>
        <v>76.031764843245838</v>
      </c>
      <c r="ES47" s="2">
        <f t="shared" si="63"/>
        <v>74.989926996676061</v>
      </c>
      <c r="ET47" s="2">
        <f t="shared" si="63"/>
        <v>71.690773591514784</v>
      </c>
      <c r="EU47" s="2">
        <f t="shared" si="63"/>
        <v>75.49799026826706</v>
      </c>
      <c r="EV47" s="2">
        <f t="shared" si="63"/>
        <v>75.721660806339386</v>
      </c>
      <c r="EW47" s="2">
        <f t="shared" si="63"/>
        <v>74.906920590160482</v>
      </c>
      <c r="EX47" s="2">
        <f t="shared" si="63"/>
        <v>80.933147252964886</v>
      </c>
      <c r="EY47" s="2">
        <f t="shared" si="63"/>
        <v>82.274454380198989</v>
      </c>
      <c r="EZ47" s="2">
        <f t="shared" si="63"/>
        <v>85.25754622570777</v>
      </c>
      <c r="FA47" s="2">
        <f t="shared" si="63"/>
        <v>84.516453082478023</v>
      </c>
      <c r="FB47" s="2">
        <f t="shared" si="63"/>
        <v>78.521100146129939</v>
      </c>
      <c r="FC47" s="2">
        <f t="shared" si="63"/>
        <v>78.750940782219217</v>
      </c>
      <c r="FD47" s="2">
        <f t="shared" si="63"/>
        <v>76.573555420163757</v>
      </c>
      <c r="FE47" s="2">
        <f t="shared" si="63"/>
        <v>80.381423380955198</v>
      </c>
      <c r="FG47" s="2">
        <f t="shared" si="64"/>
        <v>9.3636084566466035E-2</v>
      </c>
      <c r="FH47" s="2">
        <f t="shared" si="64"/>
        <v>0.10061176613598911</v>
      </c>
      <c r="FI47" s="2">
        <f t="shared" si="64"/>
        <v>9.3159582358113335E-2</v>
      </c>
      <c r="FJ47" s="2">
        <f t="shared" si="64"/>
        <v>9.2408108373242023E-2</v>
      </c>
      <c r="FK47" s="2">
        <f t="shared" si="64"/>
        <v>9.0525922172233861E-2</v>
      </c>
      <c r="FL47" s="2">
        <f t="shared" si="64"/>
        <v>8.3911433562413415E-2</v>
      </c>
      <c r="FM47" s="2">
        <f t="shared" si="64"/>
        <v>8.2608743897060632E-2</v>
      </c>
      <c r="FN47" s="2">
        <f t="shared" si="64"/>
        <v>7.6476941051434613E-2</v>
      </c>
      <c r="FO47" s="2">
        <f t="shared" si="64"/>
        <v>7.8623114861714083E-2</v>
      </c>
      <c r="FP47" s="2">
        <f t="shared" si="64"/>
        <v>7.0677984877237421E-2</v>
      </c>
      <c r="FQ47" s="2">
        <f t="shared" si="64"/>
        <v>7.1881538006516463E-2</v>
      </c>
      <c r="FR47" s="2">
        <f t="shared" si="64"/>
        <v>7.9445213486358815E-2</v>
      </c>
      <c r="FS47" s="2">
        <f t="shared" si="64"/>
        <v>7.9835353737037748E-2</v>
      </c>
      <c r="FT47" s="2">
        <f t="shared" si="64"/>
        <v>8.2394786624917921E-2</v>
      </c>
      <c r="FU47" s="2">
        <f t="shared" si="64"/>
        <v>7.6716196607211656E-2</v>
      </c>
      <c r="FW47" s="2">
        <f t="shared" si="53"/>
        <v>3.8358136153852904E-6</v>
      </c>
      <c r="FX47" s="2">
        <f t="shared" si="53"/>
        <v>8.3962310053782196E-6</v>
      </c>
      <c r="FY47" s="2">
        <f t="shared" si="53"/>
        <v>5.6736057623135688E-6</v>
      </c>
      <c r="FZ47" s="2">
        <f t="shared" si="53"/>
        <v>5.6865879636574284E-6</v>
      </c>
      <c r="GA47" s="2">
        <f t="shared" si="53"/>
        <v>6.1411898752137119E-6</v>
      </c>
      <c r="GB47" s="2">
        <f t="shared" si="53"/>
        <v>6.3962233570435754E-6</v>
      </c>
      <c r="GC47" s="2">
        <f t="shared" si="53"/>
        <v>7.2425402508077651E-6</v>
      </c>
      <c r="GD47" s="2">
        <f t="shared" si="53"/>
        <v>8.8483581131352109E-6</v>
      </c>
      <c r="GE47" s="2">
        <f t="shared" si="53"/>
        <v>9.206303874256361E-6</v>
      </c>
      <c r="GF47" s="2">
        <f t="shared" si="53"/>
        <v>7.521079070180365E-6</v>
      </c>
      <c r="GG47" s="2">
        <f t="shared" si="53"/>
        <v>6.099588058340767E-6</v>
      </c>
      <c r="GH47" s="2">
        <f t="shared" si="53"/>
        <v>5.5416995028258045E-6</v>
      </c>
      <c r="GI47" s="2">
        <f t="shared" si="53"/>
        <v>4.4322744858171746E-6</v>
      </c>
      <c r="GJ47" s="2">
        <f t="shared" si="53"/>
        <v>4.1689033570787353E-6</v>
      </c>
      <c r="GK47" s="2">
        <f t="shared" si="53"/>
        <v>3.7824873156463938E-6</v>
      </c>
      <c r="GM47" s="86">
        <f t="shared" si="54"/>
        <v>3.2497836599319318E-8</v>
      </c>
      <c r="GN47" s="86">
        <f t="shared" si="54"/>
        <v>4.0748867224811025E-8</v>
      </c>
      <c r="GO47" s="86">
        <f t="shared" si="54"/>
        <v>1.56779102984919E-8</v>
      </c>
      <c r="GP47" s="86">
        <f t="shared" si="54"/>
        <v>1.115995699811809E-8</v>
      </c>
      <c r="GQ47" s="86">
        <f t="shared" si="54"/>
        <v>5.155982012619077E-9</v>
      </c>
      <c r="GR47" s="86">
        <f t="shared" si="54"/>
        <v>8.8424262542681336E-10</v>
      </c>
      <c r="GS47" s="86">
        <f t="shared" si="54"/>
        <v>3.0198321857115452E-10</v>
      </c>
      <c r="GT47" s="86">
        <f t="shared" si="54"/>
        <v>4.6918209689236443E-11</v>
      </c>
      <c r="GU47" s="86">
        <f t="shared" si="54"/>
        <v>8.6746654815188218E-11</v>
      </c>
      <c r="GV47" s="86">
        <f t="shared" si="54"/>
        <v>7.9143098096161797E-12</v>
      </c>
      <c r="GW47" s="86">
        <f t="shared" si="54"/>
        <v>2.9633712987691581E-11</v>
      </c>
      <c r="GX47" s="86">
        <f t="shared" si="54"/>
        <v>3.8101110832804019E-10</v>
      </c>
      <c r="GY47" s="86">
        <f t="shared" si="54"/>
        <v>5.1557355301251776E-10</v>
      </c>
      <c r="GZ47" s="86">
        <f t="shared" si="54"/>
        <v>8.2718884670215793E-10</v>
      </c>
      <c r="HA47" s="86">
        <f t="shared" si="54"/>
        <v>1.5487214423717085E-11</v>
      </c>
      <c r="HC47" s="86">
        <f t="shared" si="58"/>
        <v>5.6931660506171378E-21</v>
      </c>
      <c r="HD47" s="86">
        <f t="shared" si="58"/>
        <v>1.5731502148513936E-21</v>
      </c>
      <c r="HE47" s="86">
        <f t="shared" si="58"/>
        <v>2.9143687096691498E-23</v>
      </c>
      <c r="HF47" s="86">
        <f t="shared" si="58"/>
        <v>1.1648704461092773E-24</v>
      </c>
      <c r="HG47" s="86">
        <f t="shared" si="58"/>
        <v>5.9169700338723976E-29</v>
      </c>
      <c r="HH47" s="86">
        <f t="shared" si="58"/>
        <v>5.3067545406659412E-25</v>
      </c>
      <c r="HI47" s="86">
        <f t="shared" si="58"/>
        <v>1.4213759283066498E-24</v>
      </c>
      <c r="HJ47" s="86">
        <f t="shared" si="58"/>
        <v>1.3008103293034811E-26</v>
      </c>
      <c r="HK47" s="86">
        <f t="shared" si="58"/>
        <v>2.548584453412417E-26</v>
      </c>
      <c r="HL47" s="86">
        <f t="shared" si="58"/>
        <v>4.7012262669209293E-27</v>
      </c>
      <c r="HM47" s="86">
        <f t="shared" si="58"/>
        <v>2.6206026589279334E-27</v>
      </c>
      <c r="HN47" s="86">
        <f t="shared" si="58"/>
        <v>7.4821508142071422E-28</v>
      </c>
      <c r="HO47" s="86">
        <f t="shared" si="58"/>
        <v>2.6517994415782645E-28</v>
      </c>
      <c r="HP47" s="86">
        <f t="shared" si="58"/>
        <v>1.5602829789047874E-28</v>
      </c>
      <c r="HQ47" s="86">
        <f t="shared" si="58"/>
        <v>7.9605693141532874E-31</v>
      </c>
      <c r="HS47" s="86">
        <f t="shared" si="55"/>
        <v>7.4781925934536436E-73</v>
      </c>
      <c r="HT47" s="86">
        <f t="shared" si="55"/>
        <v>3.2174661027999361E-72</v>
      </c>
      <c r="HU47" s="86">
        <f t="shared" si="55"/>
        <v>6.8634304193681232E-80</v>
      </c>
      <c r="HV47" s="86">
        <f t="shared" si="55"/>
        <v>8.7080787137484806E-85</v>
      </c>
      <c r="HW47" s="86">
        <f t="shared" si="55"/>
        <v>4.862772639766664E-103</v>
      </c>
      <c r="HX47" s="86">
        <f t="shared" si="55"/>
        <v>2.6301633260585096E-88</v>
      </c>
      <c r="HY47" s="86">
        <f t="shared" si="55"/>
        <v>5.7504024114281101E-87</v>
      </c>
      <c r="HZ47" s="86">
        <f t="shared" si="55"/>
        <v>6.2278393189285435E-93</v>
      </c>
      <c r="IA47" s="86">
        <f t="shared" si="55"/>
        <v>1.5526729587786441E-92</v>
      </c>
      <c r="IB47" s="86">
        <f t="shared" si="55"/>
        <v>5.609772722354356E-95</v>
      </c>
      <c r="IC47" s="86">
        <f t="shared" si="55"/>
        <v>8.2543304865078073E-98</v>
      </c>
      <c r="ID47" s="86">
        <f t="shared" si="55"/>
        <v>5.4928369785827783E-100</v>
      </c>
      <c r="IE47" s="86">
        <f t="shared" si="55"/>
        <v>2.2445019629980769E-101</v>
      </c>
      <c r="IF47" s="86">
        <f t="shared" si="55"/>
        <v>1.2408537743826564E-73</v>
      </c>
      <c r="IG47" s="86">
        <f t="shared" si="55"/>
        <v>3.5790281504114295E-53</v>
      </c>
      <c r="II47" s="86">
        <f t="shared" si="56"/>
        <v>2.3177345438905384E-294</v>
      </c>
      <c r="IJ47" s="86">
        <f t="shared" si="56"/>
        <v>1.1475288850209398E-278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2.0444244719932346E-252</v>
      </c>
      <c r="IW47" s="86">
        <f t="shared" si="56"/>
        <v>1.5919231302494067E-137</v>
      </c>
      <c r="IY47" s="86">
        <f t="shared" si="57"/>
        <v>3.2497836599325009E-8</v>
      </c>
      <c r="IZ47" s="86">
        <f t="shared" si="57"/>
        <v>4.07488672248126E-8</v>
      </c>
      <c r="JA47" s="86">
        <f t="shared" si="57"/>
        <v>1.567791029849193E-8</v>
      </c>
      <c r="JB47" s="86">
        <f t="shared" si="57"/>
        <v>1.1159956998118091E-8</v>
      </c>
      <c r="JC47" s="86">
        <f t="shared" si="57"/>
        <v>5.155982012619077E-9</v>
      </c>
      <c r="JD47" s="86">
        <f t="shared" si="57"/>
        <v>8.8424262542681387E-10</v>
      </c>
      <c r="JE47" s="86">
        <f t="shared" si="57"/>
        <v>3.0198321857115592E-10</v>
      </c>
      <c r="JF47" s="86">
        <f t="shared" si="57"/>
        <v>4.6918209689236456E-11</v>
      </c>
      <c r="JG47" s="86">
        <f t="shared" si="57"/>
        <v>8.6746654815188243E-11</v>
      </c>
      <c r="JH47" s="86">
        <f t="shared" si="57"/>
        <v>7.9143098096161846E-12</v>
      </c>
      <c r="JI47" s="86">
        <f t="shared" si="57"/>
        <v>2.9633712987691581E-11</v>
      </c>
      <c r="JJ47" s="86">
        <f t="shared" si="57"/>
        <v>3.8101110832804019E-10</v>
      </c>
      <c r="JK47" s="86">
        <f t="shared" si="57"/>
        <v>5.1557355301251776E-10</v>
      </c>
      <c r="JL47" s="86">
        <f t="shared" si="57"/>
        <v>8.2718884670215793E-10</v>
      </c>
      <c r="JM47" s="86">
        <f t="shared" si="57"/>
        <v>1.5487214423717085E-11</v>
      </c>
    </row>
    <row r="48" spans="2:273" x14ac:dyDescent="0.25">
      <c r="B48" s="2">
        <v>21</v>
      </c>
      <c r="C48" s="37">
        <v>83.061000000000007</v>
      </c>
      <c r="D48" s="37">
        <v>84.048000000000002</v>
      </c>
      <c r="E48" s="37">
        <v>80.855000000000004</v>
      </c>
      <c r="F48" s="37">
        <v>77.113</v>
      </c>
      <c r="G48" s="37">
        <v>80.41</v>
      </c>
      <c r="H48" s="37">
        <v>80.835999999999999</v>
      </c>
      <c r="I48" s="37">
        <v>80.049000000000007</v>
      </c>
      <c r="J48" s="37">
        <v>83.435000000000002</v>
      </c>
      <c r="K48" s="37">
        <v>82.570999999999998</v>
      </c>
      <c r="L48" s="37">
        <v>84.507999999999996</v>
      </c>
      <c r="M48" s="37">
        <v>82.144999999999996</v>
      </c>
      <c r="N48" s="37">
        <v>81.147999999999996</v>
      </c>
      <c r="O48" s="37">
        <v>78.049000000000007</v>
      </c>
      <c r="P48" s="37">
        <v>76.096999999999994</v>
      </c>
      <c r="Q48" s="37">
        <v>78</v>
      </c>
      <c r="S48" s="4">
        <f t="shared" si="59"/>
        <v>83.172457249859136</v>
      </c>
      <c r="T48" s="4">
        <f t="shared" si="59"/>
        <v>84.43836833870418</v>
      </c>
      <c r="U48" s="4">
        <f t="shared" si="59"/>
        <v>81.747257675836664</v>
      </c>
      <c r="V48" s="4">
        <f t="shared" si="59"/>
        <v>78.690941093791082</v>
      </c>
      <c r="W48" s="4">
        <f t="shared" si="59"/>
        <v>81.367020213187004</v>
      </c>
      <c r="X48" s="4">
        <f t="shared" si="59"/>
        <v>81.210489982038666</v>
      </c>
      <c r="Y48" s="4">
        <f t="shared" si="59"/>
        <v>80.002323502577724</v>
      </c>
      <c r="Z48" s="4">
        <f t="shared" si="59"/>
        <v>83.839799571161961</v>
      </c>
      <c r="AA48" s="4">
        <f t="shared" si="59"/>
        <v>83.164494185652984</v>
      </c>
      <c r="AB48" s="4">
        <f t="shared" si="59"/>
        <v>84.074453932982934</v>
      </c>
      <c r="AC48" s="4">
        <f t="shared" si="59"/>
        <v>82.626527319593393</v>
      </c>
      <c r="AD48" s="4">
        <f t="shared" si="59"/>
        <v>81.767878248919658</v>
      </c>
      <c r="AE48" s="4">
        <f t="shared" si="59"/>
        <v>78.678721400688573</v>
      </c>
      <c r="AF48" s="4">
        <f t="shared" si="59"/>
        <v>77.047363153787686</v>
      </c>
      <c r="AG48" s="4">
        <f t="shared" si="59"/>
        <v>77.837408284408724</v>
      </c>
      <c r="AI48" s="4">
        <f t="shared" si="60"/>
        <v>-0.11145724985912864</v>
      </c>
      <c r="AJ48" s="4">
        <f t="shared" si="60"/>
        <v>-0.39036833870417809</v>
      </c>
      <c r="AK48" s="4">
        <f t="shared" si="60"/>
        <v>-0.89225767583666027</v>
      </c>
      <c r="AL48" s="4">
        <f t="shared" si="60"/>
        <v>-1.5779410937910825</v>
      </c>
      <c r="AM48" s="4">
        <f t="shared" si="60"/>
        <v>-0.95702021318700758</v>
      </c>
      <c r="AN48" s="4">
        <f t="shared" si="60"/>
        <v>-0.37448998203866779</v>
      </c>
      <c r="AO48" s="4">
        <f t="shared" si="60"/>
        <v>4.6676497422282637E-2</v>
      </c>
      <c r="AP48" s="4">
        <f t="shared" si="60"/>
        <v>-0.40479957116195919</v>
      </c>
      <c r="AQ48" s="4">
        <f t="shared" si="60"/>
        <v>-0.59349418565298606</v>
      </c>
      <c r="AR48" s="4">
        <f t="shared" si="60"/>
        <v>0.43354606701706189</v>
      </c>
      <c r="AS48" s="4">
        <f t="shared" si="60"/>
        <v>-0.4815273195933969</v>
      </c>
      <c r="AT48" s="4">
        <f t="shared" si="60"/>
        <v>-0.6198782489196617</v>
      </c>
      <c r="AU48" s="4">
        <f t="shared" si="60"/>
        <v>-0.62972140068856675</v>
      </c>
      <c r="AV48" s="4">
        <f t="shared" si="60"/>
        <v>-0.95036315378769132</v>
      </c>
      <c r="AW48" s="4">
        <f t="shared" si="60"/>
        <v>0.16259171559127594</v>
      </c>
      <c r="AY48" s="2">
        <f t="shared" si="51"/>
        <v>83.172379723644582</v>
      </c>
      <c r="AZ48" s="2">
        <f t="shared" si="51"/>
        <v>84.438253995436725</v>
      </c>
      <c r="BA48" s="2">
        <f t="shared" si="51"/>
        <v>81.74721000199726</v>
      </c>
      <c r="BB48" s="2">
        <f t="shared" si="51"/>
        <v>78.690906602280108</v>
      </c>
      <c r="BC48" s="2">
        <f t="shared" si="51"/>
        <v>81.367003004143584</v>
      </c>
      <c r="BD48" s="2">
        <f t="shared" si="51"/>
        <v>81.210486557627434</v>
      </c>
      <c r="BE48" s="2">
        <f t="shared" si="51"/>
        <v>80.002322200615012</v>
      </c>
      <c r="BF48" s="2">
        <f t="shared" si="51"/>
        <v>83.83979935937613</v>
      </c>
      <c r="BG48" s="2">
        <f t="shared" si="51"/>
        <v>83.164493816614666</v>
      </c>
      <c r="BH48" s="2">
        <f t="shared" si="51"/>
        <v>84.074453893368101</v>
      </c>
      <c r="BI48" s="2">
        <f t="shared" si="51"/>
        <v>82.626527185658844</v>
      </c>
      <c r="BJ48" s="2">
        <f t="shared" si="51"/>
        <v>81.767876811607138</v>
      </c>
      <c r="BK48" s="2">
        <f t="shared" si="51"/>
        <v>78.678719530331449</v>
      </c>
      <c r="BL48" s="2">
        <f t="shared" si="51"/>
        <v>77.047360534754574</v>
      </c>
      <c r="BM48" s="2">
        <f t="shared" si="51"/>
        <v>77.837408231428725</v>
      </c>
      <c r="BO48" s="2">
        <f t="shared" si="10"/>
        <v>83.061000000000007</v>
      </c>
      <c r="BP48" s="2">
        <f t="shared" si="11"/>
        <v>84.048000000000002</v>
      </c>
      <c r="BQ48" s="2">
        <f t="shared" si="12"/>
        <v>80.855000000000004</v>
      </c>
      <c r="BR48" s="2">
        <f t="shared" si="13"/>
        <v>77.113</v>
      </c>
      <c r="BS48" s="2">
        <f t="shared" si="14"/>
        <v>80.41</v>
      </c>
      <c r="BT48" s="2">
        <f t="shared" si="15"/>
        <v>80.835999999999999</v>
      </c>
      <c r="BU48" s="2">
        <f t="shared" si="16"/>
        <v>80.049000000000007</v>
      </c>
      <c r="BV48" s="2">
        <f t="shared" si="17"/>
        <v>83.435000000000002</v>
      </c>
      <c r="BW48" s="2">
        <f t="shared" si="18"/>
        <v>82.570999999999998</v>
      </c>
      <c r="BX48" s="2">
        <f t="shared" si="19"/>
        <v>84.507999999999996</v>
      </c>
      <c r="BY48" s="2">
        <f t="shared" si="20"/>
        <v>82.144999999999996</v>
      </c>
      <c r="BZ48" s="2">
        <f t="shared" si="21"/>
        <v>81.147999999999996</v>
      </c>
      <c r="CA48" s="2">
        <f t="shared" si="22"/>
        <v>78.049000000000007</v>
      </c>
      <c r="CB48" s="2">
        <f t="shared" si="23"/>
        <v>76.096999999999994</v>
      </c>
      <c r="CC48" s="2">
        <f t="shared" si="24"/>
        <v>78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83.982993675889333</v>
      </c>
      <c r="DL48" s="2">
        <f t="shared" si="61"/>
        <v>85.055431078224089</v>
      </c>
      <c r="DM48" s="2">
        <f t="shared" si="61"/>
        <v>82.358568408335856</v>
      </c>
      <c r="DN48" s="2">
        <f t="shared" si="61"/>
        <v>79.090531615482305</v>
      </c>
      <c r="DO48" s="2">
        <f t="shared" si="61"/>
        <v>81.607045644599268</v>
      </c>
      <c r="DP48" s="2">
        <f t="shared" si="61"/>
        <v>81.742914304993249</v>
      </c>
      <c r="DQ48" s="2">
        <f t="shared" si="61"/>
        <v>80.656581792318619</v>
      </c>
      <c r="DR48" s="2">
        <f t="shared" si="61"/>
        <v>84.000108322608341</v>
      </c>
      <c r="DS48" s="2">
        <f t="shared" si="61"/>
        <v>83.25425889046943</v>
      </c>
      <c r="DT48" s="2">
        <f t="shared" si="61"/>
        <v>84.017198319327747</v>
      </c>
      <c r="DU48" s="2">
        <f t="shared" si="61"/>
        <v>82.426609293504029</v>
      </c>
      <c r="DV48" s="2">
        <f t="shared" si="61"/>
        <v>81.879224021592464</v>
      </c>
      <c r="DW48" s="2">
        <f t="shared" si="61"/>
        <v>78.477624575993005</v>
      </c>
      <c r="DX48" s="2">
        <f t="shared" si="61"/>
        <v>77.120407219973018</v>
      </c>
      <c r="DY48" s="2">
        <f t="shared" si="61"/>
        <v>77.853397249809035</v>
      </c>
      <c r="EA48" s="2">
        <f t="shared" si="62"/>
        <v>76.016413443484808</v>
      </c>
      <c r="EB48" s="2">
        <f t="shared" si="62"/>
        <v>79.406921613643846</v>
      </c>
      <c r="EC48" s="2">
        <f t="shared" si="62"/>
        <v>76.319805331966151</v>
      </c>
      <c r="ED48" s="2">
        <f t="shared" si="62"/>
        <v>75.111535373147262</v>
      </c>
      <c r="EE48" s="2">
        <f t="shared" si="62"/>
        <v>79.167854034837092</v>
      </c>
      <c r="EF48" s="2">
        <f t="shared" si="62"/>
        <v>75.909278062979624</v>
      </c>
      <c r="EG48" s="2">
        <f t="shared" si="62"/>
        <v>73.375784332988644</v>
      </c>
      <c r="EH48" s="2">
        <f t="shared" si="62"/>
        <v>82.074422689385969</v>
      </c>
      <c r="EI48" s="2">
        <f t="shared" si="62"/>
        <v>82.205120046476821</v>
      </c>
      <c r="EJ48" s="2">
        <f t="shared" si="62"/>
        <v>84.761017701499199</v>
      </c>
      <c r="EK48" s="2">
        <f t="shared" si="62"/>
        <v>84.980753865267815</v>
      </c>
      <c r="EL48" s="2">
        <f t="shared" si="62"/>
        <v>80.591344019307257</v>
      </c>
      <c r="EM48" s="2">
        <f t="shared" si="62"/>
        <v>80.792678427997714</v>
      </c>
      <c r="EN48" s="2">
        <f t="shared" si="62"/>
        <v>76.305433157923915</v>
      </c>
      <c r="EO48" s="2">
        <f t="shared" si="62"/>
        <v>77.661781601098141</v>
      </c>
      <c r="EQ48" s="2">
        <f t="shared" si="63"/>
        <v>73.963182745281358</v>
      </c>
      <c r="ER48" s="2">
        <f t="shared" si="63"/>
        <v>75.940510524438722</v>
      </c>
      <c r="ES48" s="2">
        <f t="shared" si="63"/>
        <v>74.892199090733882</v>
      </c>
      <c r="ET48" s="2">
        <f t="shared" si="63"/>
        <v>71.600550699864101</v>
      </c>
      <c r="EU48" s="2">
        <f t="shared" si="63"/>
        <v>75.385372990611941</v>
      </c>
      <c r="EV48" s="2">
        <f t="shared" si="63"/>
        <v>75.572925222602507</v>
      </c>
      <c r="EW48" s="2">
        <f t="shared" si="63"/>
        <v>74.758419068713863</v>
      </c>
      <c r="EX48" s="2">
        <f t="shared" si="63"/>
        <v>80.761018067907841</v>
      </c>
      <c r="EY48" s="2">
        <f t="shared" si="63"/>
        <v>82.081181633620702</v>
      </c>
      <c r="EZ48" s="2">
        <f t="shared" si="63"/>
        <v>85.040400467510935</v>
      </c>
      <c r="FA48" s="2">
        <f t="shared" si="63"/>
        <v>84.310673047095662</v>
      </c>
      <c r="FB48" s="2">
        <f t="shared" si="63"/>
        <v>78.386347574429138</v>
      </c>
      <c r="FC48" s="2">
        <f t="shared" si="63"/>
        <v>78.61099877858905</v>
      </c>
      <c r="FD48" s="2">
        <f t="shared" si="63"/>
        <v>76.464373966639897</v>
      </c>
      <c r="FE48" s="2">
        <f t="shared" si="63"/>
        <v>80.269518548822091</v>
      </c>
      <c r="FG48" s="2">
        <f t="shared" si="64"/>
        <v>0.10175072527312676</v>
      </c>
      <c r="FH48" s="2">
        <f t="shared" si="64"/>
        <v>0.10925805717727186</v>
      </c>
      <c r="FI48" s="2">
        <f t="shared" si="64"/>
        <v>0.1012375411147875</v>
      </c>
      <c r="FJ48" s="2">
        <f t="shared" si="64"/>
        <v>0.10042812234948541</v>
      </c>
      <c r="FK48" s="2">
        <f t="shared" si="64"/>
        <v>9.8400293560460594E-2</v>
      </c>
      <c r="FL48" s="2">
        <f t="shared" si="64"/>
        <v>9.1268184427210519E-2</v>
      </c>
      <c r="FM48" s="2">
        <f t="shared" si="64"/>
        <v>8.9862487625915366E-2</v>
      </c>
      <c r="FN48" s="2">
        <f t="shared" si="64"/>
        <v>8.3241115675523572E-2</v>
      </c>
      <c r="FO48" s="2">
        <f t="shared" si="64"/>
        <v>8.5559526531811272E-2</v>
      </c>
      <c r="FP48" s="2">
        <f t="shared" si="64"/>
        <v>7.6972006146506636E-2</v>
      </c>
      <c r="FQ48" s="2">
        <f t="shared" si="64"/>
        <v>7.8273710856700832E-2</v>
      </c>
      <c r="FR48" s="2">
        <f t="shared" si="64"/>
        <v>8.6447348711757452E-2</v>
      </c>
      <c r="FS48" s="2">
        <f t="shared" si="64"/>
        <v>8.6868630242857792E-2</v>
      </c>
      <c r="FT48" s="2">
        <f t="shared" si="64"/>
        <v>8.9631578667269091E-2</v>
      </c>
      <c r="FU48" s="2">
        <f t="shared" si="64"/>
        <v>8.3499619425626823E-2</v>
      </c>
      <c r="FW48" s="2">
        <f t="shared" si="53"/>
        <v>4.2058844372574735E-6</v>
      </c>
      <c r="FX48" s="2">
        <f t="shared" si="53"/>
        <v>9.2062767696044285E-6</v>
      </c>
      <c r="FY48" s="2">
        <f t="shared" si="53"/>
        <v>6.2209816066529157E-6</v>
      </c>
      <c r="FZ48" s="2">
        <f t="shared" si="53"/>
        <v>6.2352162917630123E-6</v>
      </c>
      <c r="GA48" s="2">
        <f t="shared" si="53"/>
        <v>6.7336768069047434E-6</v>
      </c>
      <c r="GB48" s="2">
        <f t="shared" si="53"/>
        <v>7.0133151207706925E-6</v>
      </c>
      <c r="GC48" s="2">
        <f t="shared" si="53"/>
        <v>7.9412819207514505E-6</v>
      </c>
      <c r="GD48" s="2">
        <f t="shared" si="53"/>
        <v>9.702023460357827E-6</v>
      </c>
      <c r="GE48" s="2">
        <f t="shared" si="53"/>
        <v>1.0094502499176877E-5</v>
      </c>
      <c r="GF48" s="2">
        <f t="shared" si="53"/>
        <v>8.2466932279549156E-6</v>
      </c>
      <c r="GG48" s="2">
        <f t="shared" si="53"/>
        <v>6.6880613756540074E-6</v>
      </c>
      <c r="GH48" s="2">
        <f t="shared" si="53"/>
        <v>6.0763494256865403E-6</v>
      </c>
      <c r="GI48" s="2">
        <f t="shared" si="53"/>
        <v>4.8598902548444769E-6</v>
      </c>
      <c r="GJ48" s="2">
        <f t="shared" si="53"/>
        <v>4.5711097943267683E-6</v>
      </c>
      <c r="GK48" s="2">
        <f t="shared" si="53"/>
        <v>4.1474133552890345E-6</v>
      </c>
      <c r="GM48" s="86">
        <f t="shared" si="54"/>
        <v>6.4958917260521761E-8</v>
      </c>
      <c r="GN48" s="86">
        <f t="shared" si="54"/>
        <v>8.2326412300445767E-8</v>
      </c>
      <c r="GO48" s="86">
        <f t="shared" si="54"/>
        <v>3.2701219470423758E-8</v>
      </c>
      <c r="GP48" s="86">
        <f t="shared" si="54"/>
        <v>2.3696277216604379E-8</v>
      </c>
      <c r="GQ48" s="86">
        <f t="shared" si="54"/>
        <v>1.1387919816331474E-8</v>
      </c>
      <c r="GR48" s="86">
        <f t="shared" si="54"/>
        <v>2.1089497404327411E-9</v>
      </c>
      <c r="GS48" s="86">
        <f t="shared" si="54"/>
        <v>7.6289301226456658E-10</v>
      </c>
      <c r="GT48" s="86">
        <f t="shared" si="54"/>
        <v>1.2798852650414599E-10</v>
      </c>
      <c r="GU48" s="86">
        <f t="shared" si="54"/>
        <v>2.3102750909327806E-10</v>
      </c>
      <c r="GV48" s="86">
        <f t="shared" si="54"/>
        <v>2.3103108254606746E-11</v>
      </c>
      <c r="GW48" s="86">
        <f t="shared" si="54"/>
        <v>8.0844282943417976E-11</v>
      </c>
      <c r="GX48" s="86">
        <f t="shared" si="54"/>
        <v>9.3458960916094448E-10</v>
      </c>
      <c r="GY48" s="86">
        <f t="shared" si="54"/>
        <v>1.2449228344156323E-9</v>
      </c>
      <c r="GZ48" s="86">
        <f t="shared" si="54"/>
        <v>1.9666413951822066E-9</v>
      </c>
      <c r="HA48" s="86">
        <f t="shared" si="54"/>
        <v>4.5132613020732209E-11</v>
      </c>
      <c r="HC48" s="86">
        <f t="shared" si="58"/>
        <v>2.0597955914754072E-20</v>
      </c>
      <c r="HD48" s="86">
        <f t="shared" si="58"/>
        <v>6.087888171968784E-21</v>
      </c>
      <c r="HE48" s="86">
        <f t="shared" si="58"/>
        <v>1.2660110082045124E-22</v>
      </c>
      <c r="HF48" s="86">
        <f t="shared" si="58"/>
        <v>5.6171955325495373E-24</v>
      </c>
      <c r="HG48" s="86">
        <f t="shared" si="58"/>
        <v>3.9090209960275706E-28</v>
      </c>
      <c r="HH48" s="86">
        <f t="shared" si="58"/>
        <v>2.6771415872969012E-24</v>
      </c>
      <c r="HI48" s="86">
        <f t="shared" si="58"/>
        <v>7.1145744346897637E-24</v>
      </c>
      <c r="HJ48" s="86">
        <f t="shared" si="58"/>
        <v>7.5314265418783361E-26</v>
      </c>
      <c r="HK48" s="86">
        <f t="shared" si="58"/>
        <v>1.4641906269473949E-25</v>
      </c>
      <c r="HL48" s="86">
        <f t="shared" si="58"/>
        <v>2.7791492652290305E-26</v>
      </c>
      <c r="HM48" s="86">
        <f t="shared" si="58"/>
        <v>1.5408133556247287E-26</v>
      </c>
      <c r="HN48" s="86">
        <f t="shared" si="58"/>
        <v>4.5256937083455703E-27</v>
      </c>
      <c r="HO48" s="86">
        <f t="shared" si="58"/>
        <v>1.6183185855795448E-27</v>
      </c>
      <c r="HP48" s="86">
        <f t="shared" si="58"/>
        <v>9.782708302772991E-28</v>
      </c>
      <c r="HQ48" s="86">
        <f t="shared" si="58"/>
        <v>6.0564733312761432E-30</v>
      </c>
      <c r="HS48" s="86">
        <f t="shared" si="55"/>
        <v>1.551181857670203E-71</v>
      </c>
      <c r="HT48" s="86">
        <f t="shared" si="55"/>
        <v>7.3797531153824547E-71</v>
      </c>
      <c r="HU48" s="86">
        <f t="shared" si="55"/>
        <v>2.1335762074796138E-78</v>
      </c>
      <c r="HV48" s="86">
        <f t="shared" si="55"/>
        <v>3.4509146874614979E-83</v>
      </c>
      <c r="HW48" s="86">
        <f t="shared" si="55"/>
        <v>4.3036414691150833E-101</v>
      </c>
      <c r="HX48" s="86">
        <f t="shared" si="55"/>
        <v>1.2198090776822649E-86</v>
      </c>
      <c r="HY48" s="86">
        <f t="shared" si="55"/>
        <v>2.6312336892115987E-85</v>
      </c>
      <c r="HZ48" s="86">
        <f t="shared" si="55"/>
        <v>3.8926465384971549E-91</v>
      </c>
      <c r="IA48" s="86">
        <f t="shared" si="55"/>
        <v>9.6737672998844905E-91</v>
      </c>
      <c r="IB48" s="86">
        <f t="shared" si="55"/>
        <v>3.7201226586478595E-93</v>
      </c>
      <c r="IC48" s="86">
        <f t="shared" si="55"/>
        <v>5.63748734106282E-96</v>
      </c>
      <c r="ID48" s="86">
        <f t="shared" si="55"/>
        <v>4.0282702652165103E-98</v>
      </c>
      <c r="IE48" s="86">
        <f t="shared" si="55"/>
        <v>1.6710692409535619E-99</v>
      </c>
      <c r="IF48" s="86">
        <f t="shared" si="55"/>
        <v>2.7097609146863302E-72</v>
      </c>
      <c r="IG48" s="86">
        <f t="shared" si="55"/>
        <v>3.2574842344023037E-52</v>
      </c>
      <c r="II48" s="86">
        <f t="shared" si="56"/>
        <v>4.6235702517784848E-290</v>
      </c>
      <c r="IJ48" s="86">
        <f t="shared" si="56"/>
        <v>2.5151101472860414E-274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1.0432039354054099E-248</v>
      </c>
      <c r="IW48" s="86">
        <f t="shared" si="56"/>
        <v>1.5632356094252286E-135</v>
      </c>
      <c r="IY48" s="86">
        <f t="shared" si="57"/>
        <v>6.4958917260542354E-8</v>
      </c>
      <c r="IZ48" s="86">
        <f t="shared" si="57"/>
        <v>8.2326412300451855E-8</v>
      </c>
      <c r="JA48" s="86">
        <f t="shared" si="57"/>
        <v>3.2701219470423884E-8</v>
      </c>
      <c r="JB48" s="86">
        <f t="shared" si="57"/>
        <v>2.3696277216604385E-8</v>
      </c>
      <c r="JC48" s="86">
        <f t="shared" si="57"/>
        <v>1.1387919816331474E-8</v>
      </c>
      <c r="JD48" s="86">
        <f t="shared" si="57"/>
        <v>2.1089497404327436E-9</v>
      </c>
      <c r="JE48" s="86">
        <f t="shared" si="57"/>
        <v>7.6289301226457371E-10</v>
      </c>
      <c r="JF48" s="86">
        <f t="shared" si="57"/>
        <v>1.2798852650414606E-10</v>
      </c>
      <c r="JG48" s="86">
        <f t="shared" si="57"/>
        <v>2.3102750909327822E-10</v>
      </c>
      <c r="JH48" s="86">
        <f t="shared" si="57"/>
        <v>2.3103108254606775E-11</v>
      </c>
      <c r="JI48" s="86">
        <f t="shared" si="57"/>
        <v>8.0844282943417989E-11</v>
      </c>
      <c r="JJ48" s="86">
        <f t="shared" si="57"/>
        <v>9.3458960916094448E-10</v>
      </c>
      <c r="JK48" s="86">
        <f t="shared" si="57"/>
        <v>1.2449228344156323E-9</v>
      </c>
      <c r="JL48" s="86">
        <f t="shared" si="57"/>
        <v>1.9666413951822066E-9</v>
      </c>
      <c r="JM48" s="86">
        <f t="shared" si="57"/>
        <v>4.5132613020732209E-11</v>
      </c>
    </row>
    <row r="49" spans="2:273" x14ac:dyDescent="0.25">
      <c r="B49" s="2">
        <v>22</v>
      </c>
      <c r="C49" s="37">
        <v>82.817999999999998</v>
      </c>
      <c r="D49" s="37">
        <v>83.683000000000007</v>
      </c>
      <c r="E49" s="37">
        <v>81.548000000000002</v>
      </c>
      <c r="F49" s="37">
        <v>78.177000000000007</v>
      </c>
      <c r="G49" s="37">
        <v>81.262</v>
      </c>
      <c r="H49" s="37">
        <v>80.41</v>
      </c>
      <c r="I49" s="37">
        <v>80.507999999999996</v>
      </c>
      <c r="J49" s="37">
        <v>83.629000000000005</v>
      </c>
      <c r="K49" s="37">
        <v>82.587000000000003</v>
      </c>
      <c r="L49" s="37">
        <v>82.840999999999994</v>
      </c>
      <c r="M49" s="37">
        <v>82.887</v>
      </c>
      <c r="N49" s="37">
        <v>81.442999999999998</v>
      </c>
      <c r="O49" s="37">
        <v>78</v>
      </c>
      <c r="P49" s="37">
        <v>76.694000000000003</v>
      </c>
      <c r="Q49" s="37">
        <v>77.355000000000004</v>
      </c>
      <c r="S49" s="4">
        <f t="shared" si="59"/>
        <v>83.098420740866487</v>
      </c>
      <c r="T49" s="4">
        <f t="shared" si="59"/>
        <v>84.425410457715799</v>
      </c>
      <c r="U49" s="4">
        <f t="shared" si="59"/>
        <v>81.782491596645414</v>
      </c>
      <c r="V49" s="4">
        <f t="shared" si="59"/>
        <v>78.7205443610099</v>
      </c>
      <c r="W49" s="4">
        <f t="shared" si="59"/>
        <v>81.432740324523934</v>
      </c>
      <c r="X49" s="4">
        <f t="shared" si="59"/>
        <v>81.187158019188416</v>
      </c>
      <c r="Y49" s="4">
        <f t="shared" si="59"/>
        <v>79.931581284274273</v>
      </c>
      <c r="Z49" s="4">
        <f t="shared" si="59"/>
        <v>83.910443293843528</v>
      </c>
      <c r="AA49" s="4">
        <f t="shared" si="59"/>
        <v>83.261057182908516</v>
      </c>
      <c r="AB49" s="4">
        <f t="shared" si="59"/>
        <v>84.159203559154477</v>
      </c>
      <c r="AC49" s="4">
        <f t="shared" si="59"/>
        <v>82.759007747519703</v>
      </c>
      <c r="AD49" s="4">
        <f t="shared" si="59"/>
        <v>81.840669203733739</v>
      </c>
      <c r="AE49" s="4">
        <f t="shared" si="59"/>
        <v>78.726769474238964</v>
      </c>
      <c r="AF49" s="4">
        <f t="shared" si="59"/>
        <v>77.107902653951754</v>
      </c>
      <c r="AG49" s="4">
        <f t="shared" si="59"/>
        <v>77.883818650643832</v>
      </c>
      <c r="AI49" s="4">
        <f t="shared" si="60"/>
        <v>-0.28042074086648938</v>
      </c>
      <c r="AJ49" s="4">
        <f t="shared" si="60"/>
        <v>-0.74241045771579195</v>
      </c>
      <c r="AK49" s="4">
        <f t="shared" si="60"/>
        <v>-0.23449159664541241</v>
      </c>
      <c r="AL49" s="4">
        <f t="shared" si="60"/>
        <v>-0.5435443610098929</v>
      </c>
      <c r="AM49" s="4">
        <f t="shared" si="60"/>
        <v>-0.1707403245239334</v>
      </c>
      <c r="AN49" s="4">
        <f t="shared" si="60"/>
        <v>-0.77715801918841976</v>
      </c>
      <c r="AO49" s="4">
        <f t="shared" si="60"/>
        <v>0.57641871572572256</v>
      </c>
      <c r="AP49" s="4">
        <f t="shared" si="60"/>
        <v>-0.28144329384352318</v>
      </c>
      <c r="AQ49" s="4">
        <f t="shared" si="60"/>
        <v>-0.67405718290851269</v>
      </c>
      <c r="AR49" s="4">
        <f t="shared" si="60"/>
        <v>-1.3182035591544832</v>
      </c>
      <c r="AS49" s="4">
        <f t="shared" si="60"/>
        <v>0.127992252480297</v>
      </c>
      <c r="AT49" s="4">
        <f t="shared" si="60"/>
        <v>-0.39766920373374148</v>
      </c>
      <c r="AU49" s="4">
        <f t="shared" si="60"/>
        <v>-0.72676947423896365</v>
      </c>
      <c r="AV49" s="4">
        <f t="shared" si="60"/>
        <v>-0.41390265395175163</v>
      </c>
      <c r="AW49" s="4">
        <f t="shared" si="60"/>
        <v>-0.52881865064382794</v>
      </c>
      <c r="AY49" s="2">
        <f t="shared" si="51"/>
        <v>83.098271294596984</v>
      </c>
      <c r="AZ49" s="2">
        <f t="shared" si="51"/>
        <v>84.425187966309537</v>
      </c>
      <c r="BA49" s="2">
        <f t="shared" si="51"/>
        <v>81.782395852259626</v>
      </c>
      <c r="BB49" s="2">
        <f t="shared" si="51"/>
        <v>78.720473886441368</v>
      </c>
      <c r="BC49" s="2">
        <f t="shared" si="51"/>
        <v>81.432703794154307</v>
      </c>
      <c r="BD49" s="2">
        <f t="shared" si="51"/>
        <v>81.187150183993197</v>
      </c>
      <c r="BE49" s="2">
        <f t="shared" si="51"/>
        <v>79.931578134783635</v>
      </c>
      <c r="BF49" s="2">
        <f t="shared" si="51"/>
        <v>83.910442741513748</v>
      </c>
      <c r="BG49" s="2">
        <f t="shared" si="51"/>
        <v>83.261056242879434</v>
      </c>
      <c r="BH49" s="2">
        <f t="shared" si="51"/>
        <v>84.159203448723787</v>
      </c>
      <c r="BI49" s="2">
        <f t="shared" si="51"/>
        <v>82.7590073978877</v>
      </c>
      <c r="BJ49" s="2">
        <f t="shared" si="51"/>
        <v>81.840665822391443</v>
      </c>
      <c r="BK49" s="2">
        <f t="shared" si="51"/>
        <v>78.726765140675553</v>
      </c>
      <c r="BL49" s="2">
        <f t="shared" si="51"/>
        <v>77.107896678261937</v>
      </c>
      <c r="BM49" s="2">
        <f t="shared" si="51"/>
        <v>77.883818503381846</v>
      </c>
      <c r="BO49" s="2">
        <f t="shared" si="10"/>
        <v>82.817999999999998</v>
      </c>
      <c r="BP49" s="2">
        <f t="shared" si="11"/>
        <v>83.683000000000007</v>
      </c>
      <c r="BQ49" s="2">
        <f t="shared" si="12"/>
        <v>81.548000000000002</v>
      </c>
      <c r="BR49" s="2">
        <f t="shared" si="13"/>
        <v>78.177000000000007</v>
      </c>
      <c r="BS49" s="2">
        <f t="shared" si="14"/>
        <v>81.262</v>
      </c>
      <c r="BT49" s="2">
        <f t="shared" si="15"/>
        <v>80.41</v>
      </c>
      <c r="BU49" s="2">
        <f t="shared" si="16"/>
        <v>80.507999999999996</v>
      </c>
      <c r="BV49" s="2">
        <f t="shared" si="17"/>
        <v>83.629000000000005</v>
      </c>
      <c r="BW49" s="2">
        <f t="shared" si="18"/>
        <v>82.587000000000003</v>
      </c>
      <c r="BX49" s="2">
        <f t="shared" si="19"/>
        <v>82.840999999999994</v>
      </c>
      <c r="BY49" s="2">
        <f t="shared" si="20"/>
        <v>82.887</v>
      </c>
      <c r="BZ49" s="2">
        <f t="shared" si="21"/>
        <v>81.442999999999998</v>
      </c>
      <c r="CA49" s="2">
        <f t="shared" si="22"/>
        <v>78</v>
      </c>
      <c r="CB49" s="2">
        <f t="shared" si="23"/>
        <v>76.694000000000003</v>
      </c>
      <c r="CC49" s="2">
        <f t="shared" si="24"/>
        <v>77.355000000000004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83.990533333333332</v>
      </c>
      <c r="DL49" s="2">
        <f t="shared" si="61"/>
        <v>85.117796194503157</v>
      </c>
      <c r="DM49" s="2">
        <f t="shared" si="61"/>
        <v>82.471133041377243</v>
      </c>
      <c r="DN49" s="2">
        <f t="shared" si="61"/>
        <v>79.178109445479876</v>
      </c>
      <c r="DO49" s="2">
        <f t="shared" si="61"/>
        <v>81.722412543553972</v>
      </c>
      <c r="DP49" s="2">
        <f t="shared" si="61"/>
        <v>81.785167341430494</v>
      </c>
      <c r="DQ49" s="2">
        <f t="shared" si="61"/>
        <v>80.655633475580828</v>
      </c>
      <c r="DR49" s="2">
        <f t="shared" si="61"/>
        <v>84.11192350922353</v>
      </c>
      <c r="DS49" s="2">
        <f t="shared" si="61"/>
        <v>83.389357041251785</v>
      </c>
      <c r="DT49" s="2">
        <f t="shared" si="61"/>
        <v>84.123735014005618</v>
      </c>
      <c r="DU49" s="2">
        <f t="shared" si="61"/>
        <v>82.572009483167363</v>
      </c>
      <c r="DV49" s="2">
        <f t="shared" si="61"/>
        <v>81.98685762483133</v>
      </c>
      <c r="DW49" s="2">
        <f t="shared" si="61"/>
        <v>78.528444031075622</v>
      </c>
      <c r="DX49" s="2">
        <f t="shared" si="61"/>
        <v>77.206100134952777</v>
      </c>
      <c r="DY49" s="2">
        <f t="shared" si="61"/>
        <v>77.913900687547766</v>
      </c>
      <c r="EA49" s="2">
        <f t="shared" si="62"/>
        <v>75.914596695456268</v>
      </c>
      <c r="EB49" s="2">
        <f t="shared" si="62"/>
        <v>79.275730567399165</v>
      </c>
      <c r="EC49" s="2">
        <f t="shared" si="62"/>
        <v>76.206045552422452</v>
      </c>
      <c r="ED49" s="2">
        <f t="shared" si="62"/>
        <v>74.982166525093177</v>
      </c>
      <c r="EE49" s="2">
        <f t="shared" si="62"/>
        <v>79.012050243597898</v>
      </c>
      <c r="EF49" s="2">
        <f t="shared" si="62"/>
        <v>75.756799153215141</v>
      </c>
      <c r="EG49" s="2">
        <f t="shared" si="62"/>
        <v>73.243393575491226</v>
      </c>
      <c r="EH49" s="2">
        <f t="shared" si="62"/>
        <v>81.886873338257033</v>
      </c>
      <c r="EI49" s="2">
        <f t="shared" si="62"/>
        <v>82.010476577250941</v>
      </c>
      <c r="EJ49" s="2">
        <f t="shared" si="62"/>
        <v>84.547077489215908</v>
      </c>
      <c r="EK49" s="2">
        <f t="shared" si="62"/>
        <v>84.767337727774716</v>
      </c>
      <c r="EL49" s="2">
        <f t="shared" si="62"/>
        <v>80.431840036667225</v>
      </c>
      <c r="EM49" s="2">
        <f t="shared" si="62"/>
        <v>80.628136855995422</v>
      </c>
      <c r="EN49" s="2">
        <f t="shared" si="62"/>
        <v>76.198220611312109</v>
      </c>
      <c r="EO49" s="2">
        <f t="shared" si="62"/>
        <v>77.582557146927044</v>
      </c>
      <c r="EQ49" s="2">
        <f t="shared" si="63"/>
        <v>73.88315838161742</v>
      </c>
      <c r="ER49" s="2">
        <f t="shared" si="63"/>
        <v>75.849256205631619</v>
      </c>
      <c r="ES49" s="2">
        <f t="shared" si="63"/>
        <v>74.794471184791703</v>
      </c>
      <c r="ET49" s="2">
        <f t="shared" si="63"/>
        <v>71.510327808213432</v>
      </c>
      <c r="EU49" s="2">
        <f t="shared" si="63"/>
        <v>75.272755712956823</v>
      </c>
      <c r="EV49" s="2">
        <f t="shared" si="63"/>
        <v>75.424189638865627</v>
      </c>
      <c r="EW49" s="2">
        <f t="shared" si="63"/>
        <v>74.609917547267244</v>
      </c>
      <c r="EX49" s="2">
        <f t="shared" si="63"/>
        <v>80.58888888285081</v>
      </c>
      <c r="EY49" s="2">
        <f t="shared" si="63"/>
        <v>81.887908887042414</v>
      </c>
      <c r="EZ49" s="2">
        <f t="shared" si="63"/>
        <v>84.823254709314099</v>
      </c>
      <c r="FA49" s="2">
        <f t="shared" si="63"/>
        <v>84.104893011713301</v>
      </c>
      <c r="FB49" s="2">
        <f t="shared" si="63"/>
        <v>78.251595002728322</v>
      </c>
      <c r="FC49" s="2">
        <f t="shared" si="63"/>
        <v>78.471056774958896</v>
      </c>
      <c r="FD49" s="2">
        <f t="shared" si="63"/>
        <v>76.355192513116023</v>
      </c>
      <c r="FE49" s="2">
        <f t="shared" si="63"/>
        <v>80.157613716688999</v>
      </c>
      <c r="FG49" s="2">
        <f t="shared" si="64"/>
        <v>0.11048287157818731</v>
      </c>
      <c r="FH49" s="2">
        <f t="shared" si="64"/>
        <v>0.11854944534143483</v>
      </c>
      <c r="FI49" s="2">
        <f t="shared" si="64"/>
        <v>0.1099310363578975</v>
      </c>
      <c r="FJ49" s="2">
        <f t="shared" si="64"/>
        <v>0.10906054527967379</v>
      </c>
      <c r="FK49" s="2">
        <f t="shared" si="64"/>
        <v>0.10687912128114874</v>
      </c>
      <c r="FL49" s="2">
        <f t="shared" si="64"/>
        <v>9.920007886354601E-2</v>
      </c>
      <c r="FM49" s="2">
        <f t="shared" si="64"/>
        <v>9.7685348757830651E-2</v>
      </c>
      <c r="FN49" s="2">
        <f t="shared" si="64"/>
        <v>9.0544906500839267E-2</v>
      </c>
      <c r="FO49" s="2">
        <f t="shared" si="64"/>
        <v>9.304609434596367E-2</v>
      </c>
      <c r="FP49" s="2">
        <f t="shared" si="64"/>
        <v>8.3775995829216035E-2</v>
      </c>
      <c r="FQ49" s="2">
        <f t="shared" si="64"/>
        <v>8.5182146720572408E-2</v>
      </c>
      <c r="FR49" s="2">
        <f t="shared" si="64"/>
        <v>9.4003616096638112E-2</v>
      </c>
      <c r="FS49" s="2">
        <f t="shared" si="64"/>
        <v>9.4457913943740715E-2</v>
      </c>
      <c r="FT49" s="2">
        <f t="shared" si="64"/>
        <v>9.7436490323874483E-2</v>
      </c>
      <c r="FU49" s="2">
        <f t="shared" si="64"/>
        <v>9.0823844940568943E-2</v>
      </c>
      <c r="FW49" s="2">
        <f t="shared" si="53"/>
        <v>4.611658709649689E-6</v>
      </c>
      <c r="FX49" s="2">
        <f t="shared" si="53"/>
        <v>1.0094472779569817E-5</v>
      </c>
      <c r="FY49" s="2">
        <f t="shared" si="53"/>
        <v>6.8211665963130028E-6</v>
      </c>
      <c r="FZ49" s="2">
        <f t="shared" si="53"/>
        <v>6.8367745994082294E-6</v>
      </c>
      <c r="GA49" s="2">
        <f t="shared" si="53"/>
        <v>7.3833250020469468E-6</v>
      </c>
      <c r="GB49" s="2">
        <f t="shared" si="53"/>
        <v>7.689941909345659E-6</v>
      </c>
      <c r="GC49" s="2">
        <f t="shared" si="53"/>
        <v>8.7074358042362042E-6</v>
      </c>
      <c r="GD49" s="2">
        <f t="shared" si="53"/>
        <v>1.0638047225181086E-5</v>
      </c>
      <c r="GE49" s="2">
        <f t="shared" si="53"/>
        <v>1.1068391111760959E-5</v>
      </c>
      <c r="GF49" s="2">
        <f t="shared" si="53"/>
        <v>9.0423121204348148E-6</v>
      </c>
      <c r="GG49" s="2">
        <f t="shared" si="53"/>
        <v>7.3333087410391812E-6</v>
      </c>
      <c r="GH49" s="2">
        <f t="shared" si="53"/>
        <v>6.662580751572882E-6</v>
      </c>
      <c r="GI49" s="2">
        <f t="shared" si="53"/>
        <v>5.3287612015710907E-6</v>
      </c>
      <c r="GJ49" s="2">
        <f t="shared" si="53"/>
        <v>5.0121200112486471E-6</v>
      </c>
      <c r="GK49" s="2">
        <f t="shared" si="53"/>
        <v>4.5475464948351418E-6</v>
      </c>
      <c r="GM49" s="86">
        <f t="shared" si="54"/>
        <v>1.2795537364220411E-7</v>
      </c>
      <c r="GN49" s="86">
        <f t="shared" si="54"/>
        <v>1.6379807677746693E-7</v>
      </c>
      <c r="GO49" s="86">
        <f t="shared" si="54"/>
        <v>6.7136466658199362E-8</v>
      </c>
      <c r="GP49" s="86">
        <f t="shared" si="54"/>
        <v>4.950086622391468E-8</v>
      </c>
      <c r="GQ49" s="86">
        <f t="shared" si="54"/>
        <v>2.4720058526615843E-8</v>
      </c>
      <c r="GR49" s="86">
        <f t="shared" si="54"/>
        <v>4.9348479735306476E-9</v>
      </c>
      <c r="GS49" s="86">
        <f t="shared" si="54"/>
        <v>1.8879337704662248E-9</v>
      </c>
      <c r="GT49" s="86">
        <f t="shared" si="54"/>
        <v>3.4144987595203909E-10</v>
      </c>
      <c r="GU49" s="86">
        <f t="shared" si="54"/>
        <v>6.0201971612253768E-10</v>
      </c>
      <c r="GV49" s="86">
        <f t="shared" si="54"/>
        <v>6.5868827291538995E-11</v>
      </c>
      <c r="GW49" s="86">
        <f t="shared" si="54"/>
        <v>2.1578754042255013E-10</v>
      </c>
      <c r="GX49" s="86">
        <f t="shared" si="54"/>
        <v>2.2481240103906532E-9</v>
      </c>
      <c r="GY49" s="86">
        <f t="shared" si="54"/>
        <v>2.94909604227529E-9</v>
      </c>
      <c r="GZ49" s="86">
        <f t="shared" si="54"/>
        <v>4.5882419871076503E-9</v>
      </c>
      <c r="HA49" s="86">
        <f t="shared" si="54"/>
        <v>1.2838325264016884E-10</v>
      </c>
      <c r="HC49" s="86">
        <f t="shared" si="58"/>
        <v>7.3166191925601476E-20</v>
      </c>
      <c r="HD49" s="86">
        <f t="shared" si="58"/>
        <v>2.3097173908430066E-20</v>
      </c>
      <c r="HE49" s="86">
        <f t="shared" si="58"/>
        <v>5.3824621390826071E-22</v>
      </c>
      <c r="HF49" s="86">
        <f t="shared" si="58"/>
        <v>2.646473663553638E-23</v>
      </c>
      <c r="HG49" s="86">
        <f t="shared" si="58"/>
        <v>2.5103208147674441E-27</v>
      </c>
      <c r="HH49" s="86">
        <f t="shared" si="58"/>
        <v>1.3182023083141666E-23</v>
      </c>
      <c r="HI49" s="86">
        <f t="shared" si="58"/>
        <v>3.4751033031705537E-23</v>
      </c>
      <c r="HJ49" s="86">
        <f t="shared" si="58"/>
        <v>4.2453802835026483E-25</v>
      </c>
      <c r="HK49" s="86">
        <f t="shared" si="58"/>
        <v>8.1891812525513761E-25</v>
      </c>
      <c r="HL49" s="86">
        <f t="shared" si="58"/>
        <v>1.5992428735409469E-25</v>
      </c>
      <c r="HM49" s="86">
        <f t="shared" si="58"/>
        <v>8.8223911078385372E-26</v>
      </c>
      <c r="HN49" s="86">
        <f t="shared" si="58"/>
        <v>2.6650276123822164E-26</v>
      </c>
      <c r="HO49" s="86">
        <f t="shared" si="58"/>
        <v>9.6166960593456857E-27</v>
      </c>
      <c r="HP49" s="86">
        <f t="shared" si="58"/>
        <v>5.9690332455703218E-27</v>
      </c>
      <c r="HQ49" s="86">
        <f t="shared" si="58"/>
        <v>4.4685859203812721E-29</v>
      </c>
      <c r="HS49" s="86">
        <f t="shared" si="55"/>
        <v>3.1280627446629112E-70</v>
      </c>
      <c r="HT49" s="86">
        <f t="shared" si="55"/>
        <v>1.6419820727874457E-69</v>
      </c>
      <c r="HU49" s="86">
        <f t="shared" si="55"/>
        <v>6.4170852232078231E-77</v>
      </c>
      <c r="HV49" s="86">
        <f t="shared" si="55"/>
        <v>1.3196950488503162E-81</v>
      </c>
      <c r="HW49" s="86">
        <f t="shared" si="55"/>
        <v>3.647037177135169E-99</v>
      </c>
      <c r="HX49" s="86">
        <f t="shared" si="55"/>
        <v>5.450769624124078E-85</v>
      </c>
      <c r="HY49" s="86">
        <f t="shared" si="55"/>
        <v>1.159679749983762E-83</v>
      </c>
      <c r="HZ49" s="86">
        <f t="shared" si="55"/>
        <v>2.3353007272661105E-89</v>
      </c>
      <c r="IA49" s="86">
        <f t="shared" si="55"/>
        <v>5.7843054678365273E-89</v>
      </c>
      <c r="IB49" s="86">
        <f t="shared" si="55"/>
        <v>2.3672678959898347E-91</v>
      </c>
      <c r="IC49" s="86">
        <f t="shared" si="55"/>
        <v>3.6970218841685618E-94</v>
      </c>
      <c r="ID49" s="86">
        <f t="shared" si="55"/>
        <v>2.8353509328941767E-96</v>
      </c>
      <c r="IE49" s="86">
        <f t="shared" si="55"/>
        <v>1.1944298602247135E-97</v>
      </c>
      <c r="IF49" s="86">
        <f t="shared" si="55"/>
        <v>5.7491610347904054E-71</v>
      </c>
      <c r="IG49" s="86">
        <f t="shared" si="55"/>
        <v>2.9042818649411882E-51</v>
      </c>
      <c r="II49" s="86">
        <f t="shared" si="56"/>
        <v>8.5716612216761014E-286</v>
      </c>
      <c r="IJ49" s="86">
        <f t="shared" si="56"/>
        <v>5.0940415842446574E-270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4.9951149973786947E-245</v>
      </c>
      <c r="IW49" s="86">
        <f t="shared" si="56"/>
        <v>1.483966267381539E-133</v>
      </c>
      <c r="IY49" s="86">
        <f t="shared" si="57"/>
        <v>1.2795537364227728E-7</v>
      </c>
      <c r="IZ49" s="86">
        <f t="shared" si="57"/>
        <v>1.6379807677749004E-7</v>
      </c>
      <c r="JA49" s="86">
        <f t="shared" si="57"/>
        <v>6.7136466658199905E-8</v>
      </c>
      <c r="JB49" s="86">
        <f t="shared" si="57"/>
        <v>4.9500866223914706E-8</v>
      </c>
      <c r="JC49" s="86">
        <f t="shared" si="57"/>
        <v>2.4720058526615843E-8</v>
      </c>
      <c r="JD49" s="86">
        <f t="shared" si="57"/>
        <v>4.9348479735306608E-9</v>
      </c>
      <c r="JE49" s="86">
        <f t="shared" si="57"/>
        <v>1.8879337704662595E-9</v>
      </c>
      <c r="JF49" s="86">
        <f t="shared" si="57"/>
        <v>3.414498759520395E-10</v>
      </c>
      <c r="JG49" s="86">
        <f t="shared" si="57"/>
        <v>6.0201971612253851E-10</v>
      </c>
      <c r="JH49" s="86">
        <f t="shared" si="57"/>
        <v>6.586882729153915E-11</v>
      </c>
      <c r="JI49" s="86">
        <f t="shared" si="57"/>
        <v>2.1578754042255021E-10</v>
      </c>
      <c r="JJ49" s="86">
        <f t="shared" si="57"/>
        <v>2.2481240103906532E-9</v>
      </c>
      <c r="JK49" s="86">
        <f t="shared" si="57"/>
        <v>2.94909604227529E-9</v>
      </c>
      <c r="JL49" s="86">
        <f t="shared" si="57"/>
        <v>4.5882419871076503E-9</v>
      </c>
      <c r="JM49" s="86">
        <f t="shared" si="57"/>
        <v>1.2838325264016884E-10</v>
      </c>
    </row>
    <row r="50" spans="2:273" x14ac:dyDescent="0.25">
      <c r="B50" s="2">
        <v>23</v>
      </c>
      <c r="C50" s="37">
        <v>82.772999999999996</v>
      </c>
      <c r="D50" s="37">
        <v>82.983999999999995</v>
      </c>
      <c r="E50" s="37">
        <v>82.21</v>
      </c>
      <c r="F50" s="37">
        <v>78.757999999999996</v>
      </c>
      <c r="G50" s="37">
        <v>81.754000000000005</v>
      </c>
      <c r="H50" s="37">
        <v>80.835999999999999</v>
      </c>
      <c r="I50" s="37">
        <v>79.197000000000003</v>
      </c>
      <c r="J50" s="37">
        <v>82.968000000000004</v>
      </c>
      <c r="K50" s="37">
        <v>83.650999999999996</v>
      </c>
      <c r="L50" s="37">
        <v>83.888999999999996</v>
      </c>
      <c r="M50" s="37">
        <v>82.225999999999999</v>
      </c>
      <c r="N50" s="37">
        <v>80.966999999999999</v>
      </c>
      <c r="O50" s="37">
        <v>78.131</v>
      </c>
      <c r="P50" s="37">
        <v>77.242000000000004</v>
      </c>
      <c r="Q50" s="37">
        <v>78.305999999999997</v>
      </c>
      <c r="S50" s="4">
        <f t="shared" si="59"/>
        <v>83.017221340381042</v>
      </c>
      <c r="T50" s="4">
        <f t="shared" si="59"/>
        <v>84.404870109412059</v>
      </c>
      <c r="U50" s="4">
        <f t="shared" si="59"/>
        <v>81.809632786688752</v>
      </c>
      <c r="V50" s="4">
        <f t="shared" si="59"/>
        <v>78.743593403003061</v>
      </c>
      <c r="W50" s="4">
        <f t="shared" si="59"/>
        <v>81.491984125826519</v>
      </c>
      <c r="X50" s="4">
        <f t="shared" si="59"/>
        <v>81.156960951479533</v>
      </c>
      <c r="Y50" s="4">
        <f t="shared" si="59"/>
        <v>79.854246718715686</v>
      </c>
      <c r="Z50" s="4">
        <f t="shared" si="59"/>
        <v>83.975270353288565</v>
      </c>
      <c r="AA50" s="4">
        <f t="shared" si="59"/>
        <v>83.351688211689293</v>
      </c>
      <c r="AB50" s="4">
        <f t="shared" si="59"/>
        <v>84.239648037451573</v>
      </c>
      <c r="AC50" s="4">
        <f t="shared" si="59"/>
        <v>82.887537998606518</v>
      </c>
      <c r="AD50" s="4">
        <f t="shared" si="59"/>
        <v>81.908356472249466</v>
      </c>
      <c r="AE50" s="4">
        <f t="shared" si="59"/>
        <v>78.772660605466697</v>
      </c>
      <c r="AF50" s="4">
        <f t="shared" si="59"/>
        <v>77.164713767026115</v>
      </c>
      <c r="AG50" s="4">
        <f t="shared" si="59"/>
        <v>77.927912408917805</v>
      </c>
      <c r="AI50" s="4">
        <f t="shared" si="60"/>
        <v>-0.24422134038104559</v>
      </c>
      <c r="AJ50" s="4">
        <f t="shared" si="60"/>
        <v>-1.4208701094120642</v>
      </c>
      <c r="AK50" s="4">
        <f t="shared" si="60"/>
        <v>0.4003672133112417</v>
      </c>
      <c r="AL50" s="4">
        <f t="shared" si="60"/>
        <v>1.4406596996934695E-2</v>
      </c>
      <c r="AM50" s="4">
        <f t="shared" si="60"/>
        <v>0.26201587417348549</v>
      </c>
      <c r="AN50" s="4">
        <f t="shared" si="60"/>
        <v>-0.32096095147953463</v>
      </c>
      <c r="AO50" s="4">
        <f t="shared" si="60"/>
        <v>-0.65724671871568319</v>
      </c>
      <c r="AP50" s="4">
        <f t="shared" si="60"/>
        <v>-1.0072703532885612</v>
      </c>
      <c r="AQ50" s="4">
        <f t="shared" si="60"/>
        <v>0.29931178831070326</v>
      </c>
      <c r="AR50" s="4">
        <f t="shared" si="60"/>
        <v>-0.35064803745157747</v>
      </c>
      <c r="AS50" s="4">
        <f t="shared" si="60"/>
        <v>-0.6615379986065193</v>
      </c>
      <c r="AT50" s="4">
        <f t="shared" si="60"/>
        <v>-0.94135647224946695</v>
      </c>
      <c r="AU50" s="4">
        <f t="shared" si="60"/>
        <v>-0.64166060546669712</v>
      </c>
      <c r="AV50" s="4">
        <f t="shared" si="60"/>
        <v>7.7286232973889923E-2</v>
      </c>
      <c r="AW50" s="4">
        <f t="shared" si="60"/>
        <v>0.37808759108219192</v>
      </c>
      <c r="AY50" s="2">
        <f t="shared" si="51"/>
        <v>83.016937568802248</v>
      </c>
      <c r="AZ50" s="2">
        <f t="shared" si="51"/>
        <v>84.404443959457126</v>
      </c>
      <c r="BA50" s="2">
        <f t="shared" si="51"/>
        <v>81.809443609114808</v>
      </c>
      <c r="BB50" s="2">
        <f t="shared" si="51"/>
        <v>78.743451800852228</v>
      </c>
      <c r="BC50" s="2">
        <f t="shared" si="51"/>
        <v>81.491907949265638</v>
      </c>
      <c r="BD50" s="2">
        <f t="shared" si="51"/>
        <v>81.156943371347978</v>
      </c>
      <c r="BE50" s="2">
        <f t="shared" si="51"/>
        <v>79.854239259144876</v>
      </c>
      <c r="BF50" s="2">
        <f t="shared" si="51"/>
        <v>83.975268945244423</v>
      </c>
      <c r="BG50" s="2">
        <f t="shared" si="51"/>
        <v>83.351685869961813</v>
      </c>
      <c r="BH50" s="2">
        <f t="shared" si="51"/>
        <v>84.239647736936305</v>
      </c>
      <c r="BI50" s="2">
        <f t="shared" si="51"/>
        <v>82.88753710603811</v>
      </c>
      <c r="BJ50" s="2">
        <f t="shared" si="51"/>
        <v>81.908348674993874</v>
      </c>
      <c r="BK50" s="2">
        <f t="shared" si="51"/>
        <v>78.772650759446336</v>
      </c>
      <c r="BL50" s="2">
        <f t="shared" si="51"/>
        <v>77.164700393860883</v>
      </c>
      <c r="BM50" s="2">
        <f t="shared" si="51"/>
        <v>77.927912009569454</v>
      </c>
      <c r="BO50" s="2">
        <f t="shared" si="10"/>
        <v>82.772999999999996</v>
      </c>
      <c r="BP50" s="2">
        <f t="shared" si="11"/>
        <v>82.983999999999995</v>
      </c>
      <c r="BQ50" s="2">
        <f t="shared" si="12"/>
        <v>82.21</v>
      </c>
      <c r="BR50" s="2">
        <f t="shared" si="13"/>
        <v>78.757999999999996</v>
      </c>
      <c r="BS50" s="2">
        <f t="shared" si="14"/>
        <v>81.754000000000005</v>
      </c>
      <c r="BT50" s="2">
        <f t="shared" si="15"/>
        <v>80.835999999999999</v>
      </c>
      <c r="BU50" s="2">
        <f t="shared" si="16"/>
        <v>79.197000000000003</v>
      </c>
      <c r="BV50" s="2">
        <f t="shared" si="17"/>
        <v>82.968000000000004</v>
      </c>
      <c r="BW50" s="2">
        <f t="shared" si="18"/>
        <v>83.650999999999996</v>
      </c>
      <c r="BX50" s="2">
        <f t="shared" si="19"/>
        <v>83.888999999999996</v>
      </c>
      <c r="BY50" s="2">
        <f t="shared" si="20"/>
        <v>82.225999999999999</v>
      </c>
      <c r="BZ50" s="2">
        <f t="shared" si="21"/>
        <v>80.966999999999999</v>
      </c>
      <c r="CA50" s="2">
        <f t="shared" si="22"/>
        <v>78.131</v>
      </c>
      <c r="CB50" s="2">
        <f t="shared" si="23"/>
        <v>77.242000000000004</v>
      </c>
      <c r="CC50" s="2">
        <f t="shared" si="24"/>
        <v>78.305999999999997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83.998072990777345</v>
      </c>
      <c r="DL50" s="2">
        <f t="shared" si="61"/>
        <v>85.180161310782225</v>
      </c>
      <c r="DM50" s="2">
        <f t="shared" si="61"/>
        <v>82.583697674418616</v>
      </c>
      <c r="DN50" s="2">
        <f t="shared" si="61"/>
        <v>79.265687275477433</v>
      </c>
      <c r="DO50" s="2">
        <f t="shared" si="61"/>
        <v>81.837779442508676</v>
      </c>
      <c r="DP50" s="2">
        <f t="shared" si="61"/>
        <v>81.827420377867739</v>
      </c>
      <c r="DQ50" s="2">
        <f t="shared" si="61"/>
        <v>80.654685158843037</v>
      </c>
      <c r="DR50" s="2">
        <f t="shared" si="61"/>
        <v>84.223738695838719</v>
      </c>
      <c r="DS50" s="2">
        <f t="shared" si="61"/>
        <v>83.524455192034154</v>
      </c>
      <c r="DT50" s="2">
        <f t="shared" si="61"/>
        <v>84.230271708683489</v>
      </c>
      <c r="DU50" s="2">
        <f t="shared" si="61"/>
        <v>82.717409672830712</v>
      </c>
      <c r="DV50" s="2">
        <f t="shared" si="61"/>
        <v>82.094491228070197</v>
      </c>
      <c r="DW50" s="2">
        <f t="shared" si="61"/>
        <v>78.579263486158226</v>
      </c>
      <c r="DX50" s="2">
        <f t="shared" si="61"/>
        <v>77.291793049932522</v>
      </c>
      <c r="DY50" s="2">
        <f t="shared" si="61"/>
        <v>77.974404125286497</v>
      </c>
      <c r="EA50" s="2">
        <f t="shared" si="62"/>
        <v>75.812779947427728</v>
      </c>
      <c r="EB50" s="2">
        <f t="shared" si="62"/>
        <v>79.144539521154499</v>
      </c>
      <c r="EC50" s="2">
        <f t="shared" si="62"/>
        <v>76.092285772878739</v>
      </c>
      <c r="ED50" s="2">
        <f t="shared" si="62"/>
        <v>74.852797677039092</v>
      </c>
      <c r="EE50" s="2">
        <f t="shared" si="62"/>
        <v>78.856246452358704</v>
      </c>
      <c r="EF50" s="2">
        <f t="shared" si="62"/>
        <v>75.604320243450658</v>
      </c>
      <c r="EG50" s="2">
        <f t="shared" si="62"/>
        <v>73.111002817993807</v>
      </c>
      <c r="EH50" s="2">
        <f t="shared" si="62"/>
        <v>81.699323987128111</v>
      </c>
      <c r="EI50" s="2">
        <f t="shared" si="62"/>
        <v>81.815833108025075</v>
      </c>
      <c r="EJ50" s="2">
        <f t="shared" si="62"/>
        <v>84.333137276932632</v>
      </c>
      <c r="EK50" s="2">
        <f t="shared" si="62"/>
        <v>84.553921590281618</v>
      </c>
      <c r="EL50" s="2">
        <f t="shared" si="62"/>
        <v>80.272336054027178</v>
      </c>
      <c r="EM50" s="2">
        <f t="shared" si="62"/>
        <v>80.463595283993129</v>
      </c>
      <c r="EN50" s="2">
        <f t="shared" si="62"/>
        <v>76.09100806470029</v>
      </c>
      <c r="EO50" s="2">
        <f t="shared" si="62"/>
        <v>77.503332692755961</v>
      </c>
      <c r="EQ50" s="2">
        <f t="shared" si="63"/>
        <v>73.803134017953468</v>
      </c>
      <c r="ER50" s="2">
        <f t="shared" si="63"/>
        <v>75.758001886824516</v>
      </c>
      <c r="ES50" s="2">
        <f t="shared" si="63"/>
        <v>74.696743278849539</v>
      </c>
      <c r="ET50" s="2">
        <f t="shared" si="63"/>
        <v>71.420104916562764</v>
      </c>
      <c r="EU50" s="2">
        <f t="shared" si="63"/>
        <v>75.160138435301704</v>
      </c>
      <c r="EV50" s="2">
        <f t="shared" si="63"/>
        <v>75.275454055128733</v>
      </c>
      <c r="EW50" s="2">
        <f t="shared" si="63"/>
        <v>74.461416025820625</v>
      </c>
      <c r="EX50" s="2">
        <f t="shared" si="63"/>
        <v>80.416759697793779</v>
      </c>
      <c r="EY50" s="2">
        <f t="shared" si="63"/>
        <v>81.694636140464141</v>
      </c>
      <c r="EZ50" s="2">
        <f t="shared" si="63"/>
        <v>84.606108951117264</v>
      </c>
      <c r="FA50" s="2">
        <f t="shared" si="63"/>
        <v>83.89911297633094</v>
      </c>
      <c r="FB50" s="2">
        <f t="shared" si="63"/>
        <v>78.116842431027521</v>
      </c>
      <c r="FC50" s="2">
        <f t="shared" si="63"/>
        <v>78.331114771328728</v>
      </c>
      <c r="FD50" s="2">
        <f t="shared" si="63"/>
        <v>76.246011059592149</v>
      </c>
      <c r="FE50" s="2">
        <f t="shared" si="63"/>
        <v>80.045708884555907</v>
      </c>
      <c r="FG50" s="2">
        <f t="shared" si="64"/>
        <v>0.11986440251334363</v>
      </c>
      <c r="FH50" s="2">
        <f t="shared" si="64"/>
        <v>0.12851697719784616</v>
      </c>
      <c r="FI50" s="2">
        <f t="shared" si="64"/>
        <v>0.11927199189150929</v>
      </c>
      <c r="FJ50" s="2">
        <f t="shared" si="64"/>
        <v>0.11833736834868117</v>
      </c>
      <c r="FK50" s="2">
        <f t="shared" si="64"/>
        <v>0.11599454776855103</v>
      </c>
      <c r="FL50" s="2">
        <f t="shared" si="64"/>
        <v>0.10773958623326044</v>
      </c>
      <c r="FM50" s="2">
        <f t="shared" si="64"/>
        <v>0.10610982231332312</v>
      </c>
      <c r="FN50" s="2">
        <f t="shared" si="64"/>
        <v>9.8420750531343276E-2</v>
      </c>
      <c r="FO50" s="2">
        <f t="shared" si="64"/>
        <v>0.10111530970728194</v>
      </c>
      <c r="FP50" s="2">
        <f t="shared" si="64"/>
        <v>9.1122053598604313E-2</v>
      </c>
      <c r="FQ50" s="2">
        <f t="shared" si="64"/>
        <v>9.2639038593074097E-2</v>
      </c>
      <c r="FR50" s="2">
        <f t="shared" si="64"/>
        <v>0.10214651806259605</v>
      </c>
      <c r="FS50" s="2">
        <f t="shared" si="64"/>
        <v>0.10263571060645166</v>
      </c>
      <c r="FT50" s="2">
        <f t="shared" si="64"/>
        <v>0.10584201957983611</v>
      </c>
      <c r="FU50" s="2">
        <f t="shared" si="64"/>
        <v>9.8721318071459521E-2</v>
      </c>
      <c r="FW50" s="2">
        <f t="shared" si="53"/>
        <v>5.0565809733878677E-6</v>
      </c>
      <c r="FX50" s="2">
        <f t="shared" si="53"/>
        <v>1.106835852492331E-5</v>
      </c>
      <c r="FY50" s="2">
        <f t="shared" si="53"/>
        <v>7.4792555230653607E-6</v>
      </c>
      <c r="FZ50" s="2">
        <f t="shared" si="53"/>
        <v>7.4963693355938567E-6</v>
      </c>
      <c r="GA50" s="2">
        <f t="shared" si="53"/>
        <v>8.0956491130105699E-6</v>
      </c>
      <c r="GB50" s="2">
        <f t="shared" si="53"/>
        <v>8.4318473775187828E-6</v>
      </c>
      <c r="GC50" s="2">
        <f t="shared" si="53"/>
        <v>9.5475054830150511E-6</v>
      </c>
      <c r="GD50" s="2">
        <f t="shared" si="53"/>
        <v>1.1664374860342657E-5</v>
      </c>
      <c r="GE50" s="2">
        <f t="shared" si="53"/>
        <v>1.2136236560648671E-5</v>
      </c>
      <c r="GF50" s="2">
        <f t="shared" si="53"/>
        <v>9.9146894333421558E-6</v>
      </c>
      <c r="GG50" s="2">
        <f t="shared" si="53"/>
        <v>8.0408074512290421E-6</v>
      </c>
      <c r="GH50" s="2">
        <f t="shared" si="53"/>
        <v>7.3053698282967053E-6</v>
      </c>
      <c r="GI50" s="2">
        <f t="shared" si="53"/>
        <v>5.8428674661041392E-6</v>
      </c>
      <c r="GJ50" s="2">
        <f t="shared" si="53"/>
        <v>5.4956776512955646E-6</v>
      </c>
      <c r="GK50" s="2">
        <f t="shared" si="53"/>
        <v>4.9862833898566974E-6</v>
      </c>
      <c r="GM50" s="86">
        <f t="shared" si="54"/>
        <v>2.4838258948580132E-7</v>
      </c>
      <c r="GN50" s="86">
        <f t="shared" si="54"/>
        <v>3.2094638509643951E-7</v>
      </c>
      <c r="GO50" s="86">
        <f t="shared" si="54"/>
        <v>1.356687094168188E-7</v>
      </c>
      <c r="GP50" s="86">
        <f t="shared" si="54"/>
        <v>1.0173458565801963E-7</v>
      </c>
      <c r="GQ50" s="86">
        <f t="shared" si="54"/>
        <v>5.2739381521025986E-8</v>
      </c>
      <c r="GR50" s="86">
        <f t="shared" si="54"/>
        <v>1.1329288493840123E-8</v>
      </c>
      <c r="GS50" s="86">
        <f t="shared" si="54"/>
        <v>4.5767915168842534E-9</v>
      </c>
      <c r="GT50" s="86">
        <f t="shared" si="54"/>
        <v>8.9087786600045151E-10</v>
      </c>
      <c r="GU50" s="86">
        <f t="shared" si="54"/>
        <v>1.534980299074251E-9</v>
      </c>
      <c r="GV50" s="86">
        <f t="shared" si="54"/>
        <v>1.8342158399143879E-10</v>
      </c>
      <c r="GW50" s="86">
        <f t="shared" si="54"/>
        <v>5.635412303780935E-10</v>
      </c>
      <c r="GX50" s="86">
        <f t="shared" si="54"/>
        <v>5.3032726604797278E-9</v>
      </c>
      <c r="GY50" s="86">
        <f t="shared" si="54"/>
        <v>6.8539092136456136E-9</v>
      </c>
      <c r="GZ50" s="86">
        <f t="shared" si="54"/>
        <v>1.0504525824065559E-8</v>
      </c>
      <c r="HA50" s="86">
        <f t="shared" si="54"/>
        <v>3.5648112291374274E-10</v>
      </c>
      <c r="HC50" s="86">
        <f t="shared" si="58"/>
        <v>2.5516160069465124E-19</v>
      </c>
      <c r="HD50" s="86">
        <f t="shared" si="58"/>
        <v>8.591112443203341E-20</v>
      </c>
      <c r="HE50" s="86">
        <f t="shared" si="58"/>
        <v>2.2396373270732863E-21</v>
      </c>
      <c r="HF50" s="86">
        <f t="shared" si="58"/>
        <v>1.2182165706143047E-22</v>
      </c>
      <c r="HG50" s="86">
        <f t="shared" si="58"/>
        <v>1.5670612599104209E-26</v>
      </c>
      <c r="HH50" s="86">
        <f t="shared" si="58"/>
        <v>6.3352546727635551E-23</v>
      </c>
      <c r="HI50" s="86">
        <f t="shared" si="58"/>
        <v>1.656411909891365E-22</v>
      </c>
      <c r="HJ50" s="86">
        <f t="shared" si="58"/>
        <v>2.3298882910621006E-24</v>
      </c>
      <c r="HK50" s="86">
        <f t="shared" si="58"/>
        <v>4.4589308612150808E-24</v>
      </c>
      <c r="HL50" s="86">
        <f t="shared" si="58"/>
        <v>8.9582219804658881E-25</v>
      </c>
      <c r="HM50" s="86">
        <f t="shared" si="58"/>
        <v>4.9194085546363996E-25</v>
      </c>
      <c r="HN50" s="86">
        <f t="shared" si="58"/>
        <v>1.5278438888220418E-25</v>
      </c>
      <c r="HO50" s="86">
        <f t="shared" si="58"/>
        <v>5.56453706378255E-26</v>
      </c>
      <c r="HP50" s="86">
        <f t="shared" si="58"/>
        <v>3.5443848195811977E-26</v>
      </c>
      <c r="HQ50" s="86">
        <f t="shared" si="58"/>
        <v>3.1974079206085717E-28</v>
      </c>
      <c r="HS50" s="86">
        <f t="shared" si="55"/>
        <v>6.1324719415222915E-69</v>
      </c>
      <c r="HT50" s="86">
        <f t="shared" si="55"/>
        <v>3.5440065555376334E-68</v>
      </c>
      <c r="HU50" s="86">
        <f t="shared" si="55"/>
        <v>1.8673724904563271E-75</v>
      </c>
      <c r="HV50" s="86">
        <f t="shared" si="55"/>
        <v>4.8701376729192296E-80</v>
      </c>
      <c r="HW50" s="86">
        <f t="shared" si="55"/>
        <v>2.9593551374481343E-97</v>
      </c>
      <c r="HX50" s="86">
        <f t="shared" si="55"/>
        <v>2.346828841680957E-83</v>
      </c>
      <c r="HY50" s="86">
        <f t="shared" si="55"/>
        <v>4.9230588375739061E-82</v>
      </c>
      <c r="HZ50" s="86">
        <f t="shared" si="55"/>
        <v>1.3447197748760634E-87</v>
      </c>
      <c r="IA50" s="86">
        <f t="shared" si="55"/>
        <v>3.3193084368524081E-87</v>
      </c>
      <c r="IB50" s="86">
        <f t="shared" si="55"/>
        <v>1.445494864679095E-89</v>
      </c>
      <c r="IC50" s="86">
        <f t="shared" si="55"/>
        <v>2.3279945650601847E-92</v>
      </c>
      <c r="ID50" s="86">
        <f t="shared" si="55"/>
        <v>1.9154117054781102E-94</v>
      </c>
      <c r="IE50" s="86">
        <f t="shared" si="55"/>
        <v>8.1963285060971436E-96</v>
      </c>
      <c r="IF50" s="86">
        <f t="shared" si="55"/>
        <v>1.1850640495197887E-69</v>
      </c>
      <c r="IG50" s="86">
        <f t="shared" si="55"/>
        <v>2.5365016331370173E-50</v>
      </c>
      <c r="II50" s="86">
        <f t="shared" si="56"/>
        <v>1.4768169351690552E-281</v>
      </c>
      <c r="IJ50" s="86">
        <f t="shared" si="56"/>
        <v>9.5341173278350265E-266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2.2443999945895837E-241</v>
      </c>
      <c r="IW50" s="86">
        <f t="shared" si="56"/>
        <v>1.3618247259055027E-131</v>
      </c>
      <c r="IY50" s="86">
        <f t="shared" si="57"/>
        <v>2.4838258948605649E-7</v>
      </c>
      <c r="IZ50" s="86">
        <f t="shared" si="57"/>
        <v>3.2094638509652543E-7</v>
      </c>
      <c r="JA50" s="86">
        <f t="shared" si="57"/>
        <v>1.3566870941682105E-7</v>
      </c>
      <c r="JB50" s="86">
        <f t="shared" si="57"/>
        <v>1.0173458565801975E-7</v>
      </c>
      <c r="JC50" s="86">
        <f t="shared" si="57"/>
        <v>5.2739381521025986E-8</v>
      </c>
      <c r="JD50" s="86">
        <f t="shared" si="57"/>
        <v>1.1329288493840186E-8</v>
      </c>
      <c r="JE50" s="86">
        <f t="shared" si="57"/>
        <v>4.5767915168844189E-9</v>
      </c>
      <c r="JF50" s="86">
        <f t="shared" si="57"/>
        <v>8.9087786600045389E-10</v>
      </c>
      <c r="JG50" s="86">
        <f t="shared" si="57"/>
        <v>1.5349802990742555E-9</v>
      </c>
      <c r="JH50" s="86">
        <f t="shared" si="57"/>
        <v>1.834215839914397E-10</v>
      </c>
      <c r="JI50" s="86">
        <f t="shared" si="57"/>
        <v>5.6354123037809402E-10</v>
      </c>
      <c r="JJ50" s="86">
        <f t="shared" si="57"/>
        <v>5.3032726604797278E-9</v>
      </c>
      <c r="JK50" s="86">
        <f t="shared" si="57"/>
        <v>6.8539092136456136E-9</v>
      </c>
      <c r="JL50" s="86">
        <f t="shared" si="57"/>
        <v>1.0504525824065559E-8</v>
      </c>
      <c r="JM50" s="86">
        <f t="shared" si="57"/>
        <v>3.5648112291374274E-10</v>
      </c>
    </row>
    <row r="51" spans="2:273" x14ac:dyDescent="0.25">
      <c r="B51" s="2">
        <v>24</v>
      </c>
      <c r="C51" s="37">
        <v>83.272999999999996</v>
      </c>
      <c r="D51" s="37">
        <v>83.048000000000002</v>
      </c>
      <c r="E51" s="37">
        <v>81.855000000000004</v>
      </c>
      <c r="F51" s="37">
        <v>79.387</v>
      </c>
      <c r="G51" s="37">
        <v>81.131</v>
      </c>
      <c r="H51" s="37">
        <v>81.245999999999995</v>
      </c>
      <c r="I51" s="37">
        <v>79.656000000000006</v>
      </c>
      <c r="J51" s="37">
        <v>82.757999999999996</v>
      </c>
      <c r="K51" s="37">
        <v>83.46</v>
      </c>
      <c r="L51" s="37">
        <v>83.54</v>
      </c>
      <c r="M51" s="37">
        <v>82</v>
      </c>
      <c r="N51" s="37">
        <v>80.754000000000005</v>
      </c>
      <c r="O51" s="37">
        <v>78.525000000000006</v>
      </c>
      <c r="P51" s="37">
        <v>75.694000000000003</v>
      </c>
      <c r="Q51" s="37">
        <v>77.709999999999994</v>
      </c>
      <c r="S51" s="4">
        <f t="shared" si="59"/>
        <v>82.92844012115458</v>
      </c>
      <c r="T51" s="4">
        <f t="shared" si="59"/>
        <v>84.376248538644703</v>
      </c>
      <c r="U51" s="4">
        <f t="shared" si="59"/>
        <v>81.828073451357326</v>
      </c>
      <c r="V51" s="4">
        <f t="shared" si="59"/>
        <v>78.759556855767954</v>
      </c>
      <c r="W51" s="4">
        <f t="shared" si="59"/>
        <v>81.544151664472963</v>
      </c>
      <c r="X51" s="4">
        <f t="shared" si="59"/>
        <v>81.119343913637934</v>
      </c>
      <c r="Y51" s="4">
        <f t="shared" si="59"/>
        <v>79.76983858627041</v>
      </c>
      <c r="Z51" s="4">
        <f t="shared" si="59"/>
        <v>84.033675986919192</v>
      </c>
      <c r="AA51" s="4">
        <f t="shared" si="59"/>
        <v>83.435745952340369</v>
      </c>
      <c r="AB51" s="4">
        <f t="shared" si="59"/>
        <v>84.315259334582478</v>
      </c>
      <c r="AC51" s="4">
        <f t="shared" si="59"/>
        <v>83.01157615415093</v>
      </c>
      <c r="AD51" s="4">
        <f t="shared" si="59"/>
        <v>81.970405193439348</v>
      </c>
      <c r="AE51" s="4">
        <f t="shared" si="59"/>
        <v>78.81607210256503</v>
      </c>
      <c r="AF51" s="4">
        <f t="shared" si="59"/>
        <v>77.217408565110844</v>
      </c>
      <c r="AG51" s="4">
        <f t="shared" si="59"/>
        <v>77.969429677995635</v>
      </c>
      <c r="AI51" s="4">
        <f t="shared" si="60"/>
        <v>0.34455987884541628</v>
      </c>
      <c r="AJ51" s="4">
        <f t="shared" si="60"/>
        <v>-1.3282485386447007</v>
      </c>
      <c r="AK51" s="4">
        <f t="shared" si="60"/>
        <v>2.6926548642677517E-2</v>
      </c>
      <c r="AL51" s="4">
        <f t="shared" si="60"/>
        <v>0.62744314423204628</v>
      </c>
      <c r="AM51" s="4">
        <f t="shared" si="60"/>
        <v>-0.41315166447296292</v>
      </c>
      <c r="AN51" s="4">
        <f t="shared" si="60"/>
        <v>0.12665608636206116</v>
      </c>
      <c r="AO51" s="4">
        <f t="shared" si="60"/>
        <v>-0.11383858627040411</v>
      </c>
      <c r="AP51" s="4">
        <f t="shared" si="60"/>
        <v>-1.2756759869191967</v>
      </c>
      <c r="AQ51" s="4">
        <f t="shared" si="60"/>
        <v>2.4254047659624689E-2</v>
      </c>
      <c r="AR51" s="4">
        <f t="shared" si="60"/>
        <v>-0.77525933458247209</v>
      </c>
      <c r="AS51" s="4">
        <f t="shared" si="60"/>
        <v>-1.0115761541509301</v>
      </c>
      <c r="AT51" s="4">
        <f t="shared" si="60"/>
        <v>-1.2164051934393427</v>
      </c>
      <c r="AU51" s="4">
        <f t="shared" si="60"/>
        <v>-0.29107210256502469</v>
      </c>
      <c r="AV51" s="4">
        <f t="shared" si="60"/>
        <v>-1.5234085651108416</v>
      </c>
      <c r="AW51" s="4">
        <f t="shared" si="60"/>
        <v>-0.25942967799564087</v>
      </c>
      <c r="AY51" s="2">
        <f t="shared" si="51"/>
        <v>82.927909358897494</v>
      </c>
      <c r="AZ51" s="2">
        <f t="shared" si="51"/>
        <v>84.375445089827238</v>
      </c>
      <c r="BA51" s="2">
        <f t="shared" si="51"/>
        <v>81.827705704363012</v>
      </c>
      <c r="BB51" s="2">
        <f t="shared" si="51"/>
        <v>78.759277070725403</v>
      </c>
      <c r="BC51" s="2">
        <f t="shared" si="51"/>
        <v>81.54399561632583</v>
      </c>
      <c r="BD51" s="2">
        <f t="shared" si="51"/>
        <v>81.119305232182185</v>
      </c>
      <c r="BE51" s="2">
        <f t="shared" si="51"/>
        <v>79.769821287345991</v>
      </c>
      <c r="BF51" s="2">
        <f t="shared" si="51"/>
        <v>84.033672478186105</v>
      </c>
      <c r="BG51" s="2">
        <f t="shared" si="51"/>
        <v>83.435740247327189</v>
      </c>
      <c r="BH51" s="2">
        <f t="shared" si="51"/>
        <v>84.315258536242183</v>
      </c>
      <c r="BI51" s="2">
        <f t="shared" si="51"/>
        <v>83.011573925799823</v>
      </c>
      <c r="BJ51" s="2">
        <f t="shared" si="51"/>
        <v>81.970387569251571</v>
      </c>
      <c r="BK51" s="2">
        <f t="shared" si="51"/>
        <v>78.816050165866841</v>
      </c>
      <c r="BL51" s="2">
        <f t="shared" si="51"/>
        <v>77.217379210286765</v>
      </c>
      <c r="BM51" s="2">
        <f t="shared" si="51"/>
        <v>77.969428621432257</v>
      </c>
      <c r="BO51" s="2">
        <f t="shared" si="10"/>
        <v>83.272999999999996</v>
      </c>
      <c r="BP51" s="2">
        <f t="shared" si="11"/>
        <v>83.048000000000002</v>
      </c>
      <c r="BQ51" s="2">
        <f t="shared" si="12"/>
        <v>81.855000000000004</v>
      </c>
      <c r="BR51" s="2">
        <f t="shared" si="13"/>
        <v>79.387</v>
      </c>
      <c r="BS51" s="2">
        <f t="shared" si="14"/>
        <v>81.131</v>
      </c>
      <c r="BT51" s="2">
        <f t="shared" si="15"/>
        <v>81.245999999999995</v>
      </c>
      <c r="BU51" s="2">
        <f t="shared" si="16"/>
        <v>79.656000000000006</v>
      </c>
      <c r="BV51" s="2">
        <f t="shared" si="17"/>
        <v>82.757999999999996</v>
      </c>
      <c r="BW51" s="2">
        <f t="shared" si="18"/>
        <v>83.46</v>
      </c>
      <c r="BX51" s="2">
        <f t="shared" si="19"/>
        <v>83.54</v>
      </c>
      <c r="BY51" s="2">
        <f t="shared" si="20"/>
        <v>82</v>
      </c>
      <c r="BZ51" s="2">
        <f t="shared" si="21"/>
        <v>80.754000000000005</v>
      </c>
      <c r="CA51" s="2">
        <f t="shared" si="22"/>
        <v>78.525000000000006</v>
      </c>
      <c r="CB51" s="2">
        <f t="shared" si="23"/>
        <v>75.694000000000003</v>
      </c>
      <c r="CC51" s="2">
        <f t="shared" si="24"/>
        <v>77.709999999999994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84.005612648221344</v>
      </c>
      <c r="DL51" s="2">
        <f t="shared" si="61"/>
        <v>85.242526427061293</v>
      </c>
      <c r="DM51" s="2">
        <f t="shared" si="61"/>
        <v>82.696262307459989</v>
      </c>
      <c r="DN51" s="2">
        <f t="shared" si="61"/>
        <v>79.353265105475003</v>
      </c>
      <c r="DO51" s="2">
        <f t="shared" si="61"/>
        <v>81.953146341463381</v>
      </c>
      <c r="DP51" s="2">
        <f t="shared" si="61"/>
        <v>81.869673414304998</v>
      </c>
      <c r="DQ51" s="2">
        <f t="shared" si="61"/>
        <v>80.653736842105246</v>
      </c>
      <c r="DR51" s="2">
        <f t="shared" si="61"/>
        <v>84.335553882453908</v>
      </c>
      <c r="DS51" s="2">
        <f t="shared" si="61"/>
        <v>83.659553342816508</v>
      </c>
      <c r="DT51" s="2">
        <f t="shared" si="61"/>
        <v>84.33680840336136</v>
      </c>
      <c r="DU51" s="2">
        <f t="shared" si="61"/>
        <v>82.862809862494061</v>
      </c>
      <c r="DV51" s="2">
        <f t="shared" si="61"/>
        <v>82.202124831309064</v>
      </c>
      <c r="DW51" s="2">
        <f t="shared" si="61"/>
        <v>78.630082941240843</v>
      </c>
      <c r="DX51" s="2">
        <f t="shared" si="61"/>
        <v>77.377485964912282</v>
      </c>
      <c r="DY51" s="2">
        <f t="shared" si="61"/>
        <v>78.034907563025229</v>
      </c>
      <c r="EA51" s="2">
        <f t="shared" si="62"/>
        <v>75.710963199399188</v>
      </c>
      <c r="EB51" s="2">
        <f t="shared" si="62"/>
        <v>79.013348474909833</v>
      </c>
      <c r="EC51" s="2">
        <f t="shared" si="62"/>
        <v>75.97852599333504</v>
      </c>
      <c r="ED51" s="2">
        <f t="shared" si="62"/>
        <v>74.723428828985007</v>
      </c>
      <c r="EE51" s="2">
        <f t="shared" si="62"/>
        <v>78.700442661119496</v>
      </c>
      <c r="EF51" s="2">
        <f t="shared" si="62"/>
        <v>75.451841333686161</v>
      </c>
      <c r="EG51" s="2">
        <f t="shared" si="62"/>
        <v>72.978612060496403</v>
      </c>
      <c r="EH51" s="2">
        <f t="shared" si="62"/>
        <v>81.511774635999174</v>
      </c>
      <c r="EI51" s="2">
        <f t="shared" si="62"/>
        <v>81.621189638799208</v>
      </c>
      <c r="EJ51" s="2">
        <f t="shared" si="62"/>
        <v>84.119197064649342</v>
      </c>
      <c r="EK51" s="2">
        <f t="shared" si="62"/>
        <v>84.34050545278852</v>
      </c>
      <c r="EL51" s="2">
        <f t="shared" si="62"/>
        <v>80.112832071387146</v>
      </c>
      <c r="EM51" s="2">
        <f t="shared" si="62"/>
        <v>80.299053711990837</v>
      </c>
      <c r="EN51" s="2">
        <f t="shared" si="62"/>
        <v>75.983795518088471</v>
      </c>
      <c r="EO51" s="2">
        <f t="shared" si="62"/>
        <v>77.424108238584864</v>
      </c>
      <c r="EQ51" s="2">
        <f t="shared" si="63"/>
        <v>73.72310965428953</v>
      </c>
      <c r="ER51" s="2">
        <f t="shared" si="63"/>
        <v>75.666747568017414</v>
      </c>
      <c r="ES51" s="2">
        <f t="shared" si="63"/>
        <v>74.59901537290736</v>
      </c>
      <c r="ET51" s="2">
        <f t="shared" si="63"/>
        <v>71.329882024912095</v>
      </c>
      <c r="EU51" s="2">
        <f t="shared" si="63"/>
        <v>75.047521157646585</v>
      </c>
      <c r="EV51" s="2">
        <f t="shared" si="63"/>
        <v>75.126718471391854</v>
      </c>
      <c r="EW51" s="2">
        <f t="shared" si="63"/>
        <v>74.312914504374007</v>
      </c>
      <c r="EX51" s="2">
        <f t="shared" si="63"/>
        <v>80.244630512736748</v>
      </c>
      <c r="EY51" s="2">
        <f t="shared" si="63"/>
        <v>81.501363393885853</v>
      </c>
      <c r="EZ51" s="2">
        <f t="shared" si="63"/>
        <v>84.388963192920428</v>
      </c>
      <c r="FA51" s="2">
        <f t="shared" si="63"/>
        <v>83.693332940948579</v>
      </c>
      <c r="FB51" s="2">
        <f t="shared" si="63"/>
        <v>77.982089859326706</v>
      </c>
      <c r="FC51" s="2">
        <f t="shared" si="63"/>
        <v>78.191172767698575</v>
      </c>
      <c r="FD51" s="2">
        <f t="shared" si="63"/>
        <v>76.136829606068275</v>
      </c>
      <c r="FE51" s="2">
        <f t="shared" si="63"/>
        <v>79.933804052422801</v>
      </c>
      <c r="FG51" s="2">
        <f t="shared" si="64"/>
        <v>0.1299261981428125</v>
      </c>
      <c r="FH51" s="2">
        <f t="shared" si="64"/>
        <v>0.13919023166032607</v>
      </c>
      <c r="FI51" s="2">
        <f t="shared" si="64"/>
        <v>0.12929136383817413</v>
      </c>
      <c r="FJ51" s="2">
        <f t="shared" si="64"/>
        <v>0.12828966418743509</v>
      </c>
      <c r="FK51" s="2">
        <f t="shared" si="64"/>
        <v>0.1257779187624353</v>
      </c>
      <c r="FL51" s="2">
        <f t="shared" si="64"/>
        <v>0.11691879233190372</v>
      </c>
      <c r="FM51" s="2">
        <f t="shared" si="64"/>
        <v>0.11516809800736891</v>
      </c>
      <c r="FN51" s="2">
        <f t="shared" si="64"/>
        <v>0.10690113196008293</v>
      </c>
      <c r="FO51" s="2">
        <f t="shared" si="64"/>
        <v>0.10979959096996549</v>
      </c>
      <c r="FP51" s="2">
        <f t="shared" si="64"/>
        <v>9.9042632320860663E-2</v>
      </c>
      <c r="FQ51" s="2">
        <f t="shared" si="64"/>
        <v>0.10067687155612254</v>
      </c>
      <c r="FR51" s="2">
        <f t="shared" si="64"/>
        <v>0.1109084370024941</v>
      </c>
      <c r="FS51" s="2">
        <f t="shared" si="64"/>
        <v>0.11143438350087237</v>
      </c>
      <c r="FT51" s="2">
        <f t="shared" si="64"/>
        <v>0.11488037186205602</v>
      </c>
      <c r="FU51" s="2">
        <f t="shared" si="64"/>
        <v>0.10722451769955532</v>
      </c>
      <c r="FW51" s="2">
        <f t="shared" si="53"/>
        <v>5.5444280795040868E-6</v>
      </c>
      <c r="FX51" s="2">
        <f t="shared" si="53"/>
        <v>1.2136200829967999E-5</v>
      </c>
      <c r="FY51" s="2">
        <f t="shared" si="53"/>
        <v>8.2008346868246926E-6</v>
      </c>
      <c r="FZ51" s="2">
        <f t="shared" si="53"/>
        <v>8.2195995820031573E-6</v>
      </c>
      <c r="GA51" s="2">
        <f t="shared" si="53"/>
        <v>8.8766958028665832E-6</v>
      </c>
      <c r="GB51" s="2">
        <f t="shared" si="53"/>
        <v>9.2453292816788504E-6</v>
      </c>
      <c r="GC51" s="2">
        <f t="shared" si="53"/>
        <v>1.0468621946762533E-5</v>
      </c>
      <c r="GD51" s="2">
        <f t="shared" si="53"/>
        <v>1.2789718312996582E-5</v>
      </c>
      <c r="GE51" s="2">
        <f t="shared" si="53"/>
        <v>1.330710319093661E-5</v>
      </c>
      <c r="GF51" s="2">
        <f t="shared" si="53"/>
        <v>1.0871230386300777E-5</v>
      </c>
      <c r="GG51" s="2">
        <f t="shared" si="53"/>
        <v>8.8165632100983132E-6</v>
      </c>
      <c r="GH51" s="2">
        <f t="shared" si="53"/>
        <v>8.0101730858483252E-6</v>
      </c>
      <c r="GI51" s="2">
        <f t="shared" si="53"/>
        <v>6.4065731680926051E-6</v>
      </c>
      <c r="GJ51" s="2">
        <f t="shared" si="53"/>
        <v>6.0258875226726725E-6</v>
      </c>
      <c r="GK51" s="2">
        <f t="shared" si="53"/>
        <v>5.4673483866044818E-6</v>
      </c>
      <c r="GM51" s="86">
        <f t="shared" si="54"/>
        <v>4.751541339118455E-7</v>
      </c>
      <c r="GN51" s="86">
        <f t="shared" si="54"/>
        <v>6.1932535862030597E-7</v>
      </c>
      <c r="GO51" s="86">
        <f t="shared" si="54"/>
        <v>2.6985842004752108E-7</v>
      </c>
      <c r="GP51" s="86">
        <f t="shared" si="54"/>
        <v>2.057103460667022E-7</v>
      </c>
      <c r="GQ51" s="86">
        <f t="shared" si="54"/>
        <v>1.1058847625302031E-7</v>
      </c>
      <c r="GR51" s="86">
        <f t="shared" si="54"/>
        <v>2.5518895395380036E-8</v>
      </c>
      <c r="GS51" s="86">
        <f t="shared" si="54"/>
        <v>1.086916764325091E-8</v>
      </c>
      <c r="GT51" s="86">
        <f t="shared" si="54"/>
        <v>2.2732866891424462E-9</v>
      </c>
      <c r="GU51" s="86">
        <f t="shared" si="54"/>
        <v>3.8295659045854633E-9</v>
      </c>
      <c r="GV51" s="86">
        <f t="shared" si="54"/>
        <v>4.9887452832733107E-10</v>
      </c>
      <c r="GW51" s="86">
        <f t="shared" si="54"/>
        <v>1.439979467483987E-9</v>
      </c>
      <c r="GX51" s="86">
        <f t="shared" si="54"/>
        <v>1.2268766653976207E-8</v>
      </c>
      <c r="GY51" s="86">
        <f t="shared" si="54"/>
        <v>1.5627859304441671E-8</v>
      </c>
      <c r="GZ51" s="86">
        <f t="shared" si="54"/>
        <v>2.360067728039109E-8</v>
      </c>
      <c r="HA51" s="86">
        <f t="shared" si="54"/>
        <v>9.6624023485671668E-10</v>
      </c>
      <c r="HC51" s="86">
        <f t="shared" si="58"/>
        <v>8.7365770338664749E-19</v>
      </c>
      <c r="HD51" s="86">
        <f t="shared" si="58"/>
        <v>3.1328610512947836E-19</v>
      </c>
      <c r="HE51" s="86">
        <f t="shared" si="58"/>
        <v>9.1207475641596899E-21</v>
      </c>
      <c r="HF51" s="86">
        <f t="shared" si="58"/>
        <v>5.4788979764644325E-22</v>
      </c>
      <c r="HG51" s="86">
        <f t="shared" si="58"/>
        <v>9.5091414781130732E-26</v>
      </c>
      <c r="HH51" s="86">
        <f t="shared" si="58"/>
        <v>2.9718055928270784E-22</v>
      </c>
      <c r="HI51" s="86">
        <f t="shared" si="58"/>
        <v>7.7046684016840371E-22</v>
      </c>
      <c r="HJ51" s="86">
        <f t="shared" si="58"/>
        <v>1.2449042339773509E-23</v>
      </c>
      <c r="HK51" s="86">
        <f t="shared" si="58"/>
        <v>2.3635873410348434E-23</v>
      </c>
      <c r="HL51" s="86">
        <f t="shared" si="58"/>
        <v>4.8846922676180633E-24</v>
      </c>
      <c r="HM51" s="86">
        <f t="shared" si="58"/>
        <v>2.6713624487640753E-24</v>
      </c>
      <c r="HN51" s="86">
        <f t="shared" si="58"/>
        <v>8.527465074168316E-25</v>
      </c>
      <c r="HO51" s="86">
        <f t="shared" si="58"/>
        <v>3.1352801341685748E-25</v>
      </c>
      <c r="HP51" s="86">
        <f t="shared" si="58"/>
        <v>2.0482013822264864E-25</v>
      </c>
      <c r="HQ51" s="86">
        <f t="shared" si="58"/>
        <v>2.2187417430789019E-27</v>
      </c>
      <c r="HS51" s="86">
        <f t="shared" si="55"/>
        <v>1.1688096406230052E-67</v>
      </c>
      <c r="HT51" s="86">
        <f t="shared" si="55"/>
        <v>7.420291641752009E-67</v>
      </c>
      <c r="HU51" s="86">
        <f t="shared" si="55"/>
        <v>5.2576105165549375E-74</v>
      </c>
      <c r="HV51" s="86">
        <f t="shared" si="55"/>
        <v>1.7343550075498456E-78</v>
      </c>
      <c r="HW51" s="86">
        <f t="shared" si="55"/>
        <v>2.2993632944408564E-95</v>
      </c>
      <c r="HX51" s="86">
        <f t="shared" si="55"/>
        <v>9.7356164354365733E-82</v>
      </c>
      <c r="HY51" s="86">
        <f t="shared" si="55"/>
        <v>2.0130341113295474E-80</v>
      </c>
      <c r="HZ51" s="86">
        <f t="shared" si="55"/>
        <v>7.4321212723625614E-86</v>
      </c>
      <c r="IA51" s="86">
        <f t="shared" si="55"/>
        <v>1.82804003250759E-85</v>
      </c>
      <c r="IB51" s="86">
        <f t="shared" si="55"/>
        <v>8.4696518550541731E-88</v>
      </c>
      <c r="IC51" s="86">
        <f t="shared" si="55"/>
        <v>1.4075901165553031E-90</v>
      </c>
      <c r="ID51" s="86">
        <f t="shared" si="55"/>
        <v>1.2418963399562497E-92</v>
      </c>
      <c r="IE51" s="86">
        <f t="shared" si="55"/>
        <v>5.3997210767235586E-94</v>
      </c>
      <c r="IF51" s="86">
        <f t="shared" si="55"/>
        <v>2.3732515016255878E-68</v>
      </c>
      <c r="IG51" s="86">
        <f t="shared" si="55"/>
        <v>2.1700623027466115E-49</v>
      </c>
      <c r="II51" s="86">
        <f t="shared" si="56"/>
        <v>2.3646279845656357E-277</v>
      </c>
      <c r="IJ51" s="86">
        <f t="shared" si="56"/>
        <v>1.6489651409842093E-261</v>
      </c>
      <c r="IK51" s="86">
        <f t="shared" si="56"/>
        <v>1.3998156589399248E-303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9.4631101300009428E-238</v>
      </c>
      <c r="IW51" s="86">
        <f t="shared" si="56"/>
        <v>1.2081374855498663E-129</v>
      </c>
      <c r="IY51" s="86">
        <f t="shared" si="57"/>
        <v>4.7515413391271916E-7</v>
      </c>
      <c r="IZ51" s="86">
        <f t="shared" si="57"/>
        <v>6.1932535862061926E-7</v>
      </c>
      <c r="JA51" s="86">
        <f t="shared" si="57"/>
        <v>2.6985842004753019E-7</v>
      </c>
      <c r="JB51" s="86">
        <f t="shared" si="57"/>
        <v>2.0571034606670275E-7</v>
      </c>
      <c r="JC51" s="86">
        <f t="shared" si="57"/>
        <v>1.1058847625302031E-7</v>
      </c>
      <c r="JD51" s="86">
        <f t="shared" si="57"/>
        <v>2.5518895395380333E-8</v>
      </c>
      <c r="JE51" s="86">
        <f t="shared" si="57"/>
        <v>1.0869167643251681E-8</v>
      </c>
      <c r="JF51" s="86">
        <f t="shared" si="57"/>
        <v>2.2732866891424586E-9</v>
      </c>
      <c r="JG51" s="86">
        <f t="shared" si="57"/>
        <v>3.8295659045854873E-9</v>
      </c>
      <c r="JH51" s="86">
        <f t="shared" si="57"/>
        <v>4.9887452832733593E-10</v>
      </c>
      <c r="JI51" s="86">
        <f t="shared" si="57"/>
        <v>1.4399794674839897E-9</v>
      </c>
      <c r="JJ51" s="86">
        <f t="shared" si="57"/>
        <v>1.2268766653976209E-8</v>
      </c>
      <c r="JK51" s="86">
        <f t="shared" si="57"/>
        <v>1.5627859304441671E-8</v>
      </c>
      <c r="JL51" s="86">
        <f t="shared" si="57"/>
        <v>2.360067728039109E-8</v>
      </c>
      <c r="JM51" s="86">
        <f t="shared" si="57"/>
        <v>9.6624023485671668E-10</v>
      </c>
    </row>
    <row r="52" spans="2:273" x14ac:dyDescent="0.25">
      <c r="B52" s="2">
        <v>25</v>
      </c>
      <c r="C52" s="37">
        <v>83.227000000000004</v>
      </c>
      <c r="D52" s="37">
        <v>84.126999999999995</v>
      </c>
      <c r="E52" s="37">
        <v>80.968000000000004</v>
      </c>
      <c r="F52" s="37">
        <v>79.209999999999994</v>
      </c>
      <c r="G52" s="37">
        <v>81.704999999999998</v>
      </c>
      <c r="H52" s="37">
        <v>80.950999999999993</v>
      </c>
      <c r="I52" s="37">
        <v>79.376999999999995</v>
      </c>
      <c r="J52" s="37">
        <v>82.305999999999997</v>
      </c>
      <c r="K52" s="37">
        <v>83.349000000000004</v>
      </c>
      <c r="L52" s="37">
        <v>83.524000000000001</v>
      </c>
      <c r="M52" s="37">
        <v>82.71</v>
      </c>
      <c r="N52" s="37">
        <v>79.950999999999993</v>
      </c>
      <c r="O52" s="37">
        <v>77.688999999999993</v>
      </c>
      <c r="P52" s="37">
        <v>76.855000000000004</v>
      </c>
      <c r="Q52" s="37">
        <v>78.305999999999997</v>
      </c>
      <c r="S52" s="4">
        <f t="shared" si="59"/>
        <v>82.83169482477463</v>
      </c>
      <c r="T52" s="4">
        <f t="shared" si="59"/>
        <v>84.339095944638814</v>
      </c>
      <c r="U52" s="4">
        <f t="shared" si="59"/>
        <v>81.837220352421213</v>
      </c>
      <c r="V52" s="4">
        <f t="shared" si="59"/>
        <v>78.767910129576293</v>
      </c>
      <c r="W52" s="4">
        <f t="shared" si="59"/>
        <v>81.588631608280409</v>
      </c>
      <c r="X52" s="4">
        <f t="shared" si="59"/>
        <v>81.073738933560961</v>
      </c>
      <c r="Y52" s="4">
        <f t="shared" si="59"/>
        <v>79.677868175140574</v>
      </c>
      <c r="Z52" s="4">
        <f t="shared" si="59"/>
        <v>84.085018567456146</v>
      </c>
      <c r="AA52" s="4">
        <f t="shared" si="59"/>
        <v>83.512548904701916</v>
      </c>
      <c r="AB52" s="4">
        <f t="shared" si="59"/>
        <v>84.38546808315931</v>
      </c>
      <c r="AC52" s="4">
        <f t="shared" si="59"/>
        <v>83.13053422888585</v>
      </c>
      <c r="AD52" s="4">
        <f t="shared" si="59"/>
        <v>82.026250419584741</v>
      </c>
      <c r="AE52" s="4">
        <f t="shared" si="59"/>
        <v>78.856656364648586</v>
      </c>
      <c r="AF52" s="4">
        <f t="shared" si="59"/>
        <v>77.265580180029716</v>
      </c>
      <c r="AG52" s="4">
        <f t="shared" si="59"/>
        <v>78.008093054440522</v>
      </c>
      <c r="AI52" s="4">
        <f t="shared" si="60"/>
        <v>0.39530517522537423</v>
      </c>
      <c r="AJ52" s="4">
        <f t="shared" si="60"/>
        <v>-0.21209594463881842</v>
      </c>
      <c r="AK52" s="4">
        <f t="shared" si="60"/>
        <v>-0.86922035242120899</v>
      </c>
      <c r="AL52" s="4">
        <f t="shared" si="60"/>
        <v>0.4420898704237004</v>
      </c>
      <c r="AM52" s="4">
        <f t="shared" si="60"/>
        <v>0.11636839171958968</v>
      </c>
      <c r="AN52" s="4">
        <f t="shared" si="60"/>
        <v>-0.12273893356096721</v>
      </c>
      <c r="AO52" s="4">
        <f t="shared" si="60"/>
        <v>-0.30086817514057884</v>
      </c>
      <c r="AP52" s="4">
        <f t="shared" si="60"/>
        <v>-1.7790185674561485</v>
      </c>
      <c r="AQ52" s="4">
        <f t="shared" si="60"/>
        <v>-0.16354890470191208</v>
      </c>
      <c r="AR52" s="4">
        <f t="shared" si="60"/>
        <v>-0.86146808315930912</v>
      </c>
      <c r="AS52" s="4">
        <f t="shared" si="60"/>
        <v>-0.42053422888585601</v>
      </c>
      <c r="AT52" s="4">
        <f t="shared" si="60"/>
        <v>-2.0752504195847479</v>
      </c>
      <c r="AU52" s="4">
        <f t="shared" si="60"/>
        <v>-1.1676563646485931</v>
      </c>
      <c r="AV52" s="4">
        <f t="shared" si="60"/>
        <v>-0.41058018002971153</v>
      </c>
      <c r="AW52" s="4">
        <f t="shared" si="60"/>
        <v>0.29790694555947539</v>
      </c>
      <c r="AY52" s="2">
        <f t="shared" si="51"/>
        <v>82.830716960711044</v>
      </c>
      <c r="AZ52" s="2">
        <f t="shared" si="51"/>
        <v>84.337604866001485</v>
      </c>
      <c r="BA52" s="2">
        <f t="shared" si="51"/>
        <v>81.836517034380037</v>
      </c>
      <c r="BB52" s="2">
        <f t="shared" si="51"/>
        <v>78.767366508413531</v>
      </c>
      <c r="BC52" s="2">
        <f t="shared" si="51"/>
        <v>81.588317582119245</v>
      </c>
      <c r="BD52" s="2">
        <f t="shared" si="51"/>
        <v>81.073655470964709</v>
      </c>
      <c r="BE52" s="2">
        <f t="shared" si="51"/>
        <v>79.677828896531267</v>
      </c>
      <c r="BF52" s="2">
        <f t="shared" si="51"/>
        <v>84.085010020713213</v>
      </c>
      <c r="BG52" s="2">
        <f t="shared" si="51"/>
        <v>83.512535312112846</v>
      </c>
      <c r="BH52" s="2">
        <f t="shared" si="51"/>
        <v>84.38546601275894</v>
      </c>
      <c r="BI52" s="2">
        <f t="shared" si="51"/>
        <v>83.130528788402145</v>
      </c>
      <c r="BJ52" s="2">
        <f t="shared" si="51"/>
        <v>82.026211372271177</v>
      </c>
      <c r="BK52" s="2">
        <f t="shared" si="51"/>
        <v>78.856608438034456</v>
      </c>
      <c r="BL52" s="2">
        <f t="shared" si="51"/>
        <v>77.265516979042772</v>
      </c>
      <c r="BM52" s="2">
        <f t="shared" si="51"/>
        <v>78.008090327211136</v>
      </c>
      <c r="BO52" s="2">
        <f t="shared" si="10"/>
        <v>83.227000000000004</v>
      </c>
      <c r="BP52" s="2">
        <f t="shared" si="11"/>
        <v>84.126999999999995</v>
      </c>
      <c r="BQ52" s="2">
        <f t="shared" si="12"/>
        <v>80.968000000000004</v>
      </c>
      <c r="BR52" s="2">
        <f t="shared" si="13"/>
        <v>79.209999999999994</v>
      </c>
      <c r="BS52" s="2">
        <f t="shared" si="14"/>
        <v>81.704999999999998</v>
      </c>
      <c r="BT52" s="2">
        <f t="shared" si="15"/>
        <v>80.950999999999993</v>
      </c>
      <c r="BU52" s="2">
        <f t="shared" si="16"/>
        <v>79.376999999999995</v>
      </c>
      <c r="BV52" s="2">
        <f t="shared" si="17"/>
        <v>82.305999999999997</v>
      </c>
      <c r="BW52" s="2">
        <f t="shared" si="18"/>
        <v>83.349000000000004</v>
      </c>
      <c r="BX52" s="2">
        <f t="shared" si="19"/>
        <v>83.524000000000001</v>
      </c>
      <c r="BY52" s="2">
        <f t="shared" si="20"/>
        <v>82.71</v>
      </c>
      <c r="BZ52" s="2">
        <f t="shared" si="21"/>
        <v>79.950999999999993</v>
      </c>
      <c r="CA52" s="2">
        <f t="shared" si="22"/>
        <v>77.688999999999993</v>
      </c>
      <c r="CB52" s="2">
        <f t="shared" si="23"/>
        <v>76.855000000000004</v>
      </c>
      <c r="CC52" s="2">
        <f t="shared" si="24"/>
        <v>78.305999999999997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84.013152305665358</v>
      </c>
      <c r="DL52" s="2">
        <f t="shared" si="61"/>
        <v>85.304891543340361</v>
      </c>
      <c r="DM52" s="2">
        <f t="shared" si="61"/>
        <v>82.808826940501376</v>
      </c>
      <c r="DN52" s="2">
        <f t="shared" si="61"/>
        <v>79.440842935472574</v>
      </c>
      <c r="DO52" s="2">
        <f t="shared" si="61"/>
        <v>82.068513240418085</v>
      </c>
      <c r="DP52" s="2">
        <f t="shared" si="61"/>
        <v>81.911926450742243</v>
      </c>
      <c r="DQ52" s="2">
        <f t="shared" si="61"/>
        <v>80.652788525367455</v>
      </c>
      <c r="DR52" s="2">
        <f t="shared" si="61"/>
        <v>84.447369069069097</v>
      </c>
      <c r="DS52" s="2">
        <f t="shared" si="61"/>
        <v>83.794651493598877</v>
      </c>
      <c r="DT52" s="2">
        <f t="shared" si="61"/>
        <v>84.443345098039231</v>
      </c>
      <c r="DU52" s="2">
        <f t="shared" si="61"/>
        <v>83.008210052157409</v>
      </c>
      <c r="DV52" s="2">
        <f t="shared" si="61"/>
        <v>82.309758434547916</v>
      </c>
      <c r="DW52" s="2">
        <f t="shared" si="61"/>
        <v>78.680902396323461</v>
      </c>
      <c r="DX52" s="2">
        <f t="shared" si="61"/>
        <v>77.463178879892041</v>
      </c>
      <c r="DY52" s="2">
        <f t="shared" si="61"/>
        <v>78.09541100076396</v>
      </c>
      <c r="EA52" s="2">
        <f t="shared" si="62"/>
        <v>75.609146451370648</v>
      </c>
      <c r="EB52" s="2">
        <f t="shared" si="62"/>
        <v>78.882157428665153</v>
      </c>
      <c r="EC52" s="2">
        <f t="shared" si="62"/>
        <v>75.864766213791327</v>
      </c>
      <c r="ED52" s="2">
        <f t="shared" si="62"/>
        <v>74.594059980930922</v>
      </c>
      <c r="EE52" s="2">
        <f t="shared" si="62"/>
        <v>78.544638869880302</v>
      </c>
      <c r="EF52" s="2">
        <f t="shared" si="62"/>
        <v>75.299362423921679</v>
      </c>
      <c r="EG52" s="2">
        <f t="shared" si="62"/>
        <v>72.846221302998984</v>
      </c>
      <c r="EH52" s="2">
        <f t="shared" si="62"/>
        <v>81.324225284870252</v>
      </c>
      <c r="EI52" s="2">
        <f t="shared" si="62"/>
        <v>81.426546169573328</v>
      </c>
      <c r="EJ52" s="2">
        <f t="shared" si="62"/>
        <v>83.905256852366051</v>
      </c>
      <c r="EK52" s="2">
        <f t="shared" si="62"/>
        <v>84.127089315295422</v>
      </c>
      <c r="EL52" s="2">
        <f t="shared" si="62"/>
        <v>79.953328088747099</v>
      </c>
      <c r="EM52" s="2">
        <f t="shared" si="62"/>
        <v>80.134512139988544</v>
      </c>
      <c r="EN52" s="2">
        <f t="shared" si="62"/>
        <v>75.876582971476665</v>
      </c>
      <c r="EO52" s="2">
        <f t="shared" si="62"/>
        <v>77.344883784413781</v>
      </c>
      <c r="EQ52" s="2">
        <f t="shared" si="63"/>
        <v>73.643085290625578</v>
      </c>
      <c r="ER52" s="2">
        <f t="shared" si="63"/>
        <v>75.575493249210311</v>
      </c>
      <c r="ES52" s="2">
        <f t="shared" si="63"/>
        <v>74.501287466965181</v>
      </c>
      <c r="ET52" s="2">
        <f t="shared" si="63"/>
        <v>71.239659133261426</v>
      </c>
      <c r="EU52" s="2">
        <f t="shared" si="63"/>
        <v>74.934903879991467</v>
      </c>
      <c r="EV52" s="2">
        <f t="shared" si="63"/>
        <v>74.977982887654974</v>
      </c>
      <c r="EW52" s="2">
        <f t="shared" si="63"/>
        <v>74.164412982927388</v>
      </c>
      <c r="EX52" s="2">
        <f t="shared" si="63"/>
        <v>80.072501327679717</v>
      </c>
      <c r="EY52" s="2">
        <f t="shared" si="63"/>
        <v>81.308090647307566</v>
      </c>
      <c r="EZ52" s="2">
        <f t="shared" si="63"/>
        <v>84.171817434723593</v>
      </c>
      <c r="FA52" s="2">
        <f t="shared" si="63"/>
        <v>83.487552905566218</v>
      </c>
      <c r="FB52" s="2">
        <f t="shared" si="63"/>
        <v>77.847337287625905</v>
      </c>
      <c r="FC52" s="2">
        <f t="shared" si="63"/>
        <v>78.051230764068407</v>
      </c>
      <c r="FD52" s="2">
        <f t="shared" si="63"/>
        <v>76.027648152544415</v>
      </c>
      <c r="FE52" s="2">
        <f t="shared" si="63"/>
        <v>79.821899220289708</v>
      </c>
      <c r="FG52" s="2">
        <f t="shared" si="64"/>
        <v>0.14069759268353538</v>
      </c>
      <c r="FH52" s="2">
        <f t="shared" si="64"/>
        <v>0.15059671754696161</v>
      </c>
      <c r="FI52" s="2">
        <f t="shared" si="64"/>
        <v>0.14001859775514081</v>
      </c>
      <c r="FJ52" s="2">
        <f t="shared" si="64"/>
        <v>0.13894705033976409</v>
      </c>
      <c r="FK52" s="2">
        <f t="shared" si="64"/>
        <v>0.13625926293499804</v>
      </c>
      <c r="FL52" s="2">
        <f t="shared" si="64"/>
        <v>0.12676893841163805</v>
      </c>
      <c r="FM52" s="2">
        <f t="shared" si="64"/>
        <v>0.12489161139136729</v>
      </c>
      <c r="FN52" s="2">
        <f t="shared" si="64"/>
        <v>0.11601819182181451</v>
      </c>
      <c r="FO52" s="2">
        <f t="shared" si="64"/>
        <v>0.11913087236773087</v>
      </c>
      <c r="FP52" s="2">
        <f t="shared" si="64"/>
        <v>0.10757020463171955</v>
      </c>
      <c r="FQ52" s="2">
        <f t="shared" si="64"/>
        <v>0.10932807745775146</v>
      </c>
      <c r="FR52" s="2">
        <f t="shared" si="64"/>
        <v>0.12032121633508248</v>
      </c>
      <c r="FS52" s="2">
        <f t="shared" si="64"/>
        <v>0.12088573073160543</v>
      </c>
      <c r="FT52" s="2">
        <f t="shared" si="64"/>
        <v>0.12458301318334741</v>
      </c>
      <c r="FU52" s="2">
        <f t="shared" si="64"/>
        <v>0.11636556399902305</v>
      </c>
      <c r="FW52" s="2">
        <f t="shared" si="53"/>
        <v>6.0793412473208084E-6</v>
      </c>
      <c r="FX52" s="2">
        <f t="shared" si="53"/>
        <v>1.3307064013116065E-5</v>
      </c>
      <c r="FY52" s="2">
        <f t="shared" si="53"/>
        <v>8.992029309768784E-6</v>
      </c>
      <c r="FZ52" s="2">
        <f t="shared" si="53"/>
        <v>9.012604575589247E-6</v>
      </c>
      <c r="GA52" s="2">
        <f t="shared" si="53"/>
        <v>9.733095066142358E-6</v>
      </c>
      <c r="GB52" s="2">
        <f t="shared" si="53"/>
        <v>1.0137292931336526E-5</v>
      </c>
      <c r="GC52" s="2">
        <f t="shared" si="53"/>
        <v>1.1478604114972606E-5</v>
      </c>
      <c r="GD52" s="2">
        <f t="shared" si="53"/>
        <v>1.4023629960850924E-5</v>
      </c>
      <c r="GE52" s="2">
        <f t="shared" si="53"/>
        <v>1.4590929770192614E-5</v>
      </c>
      <c r="GF52" s="2">
        <f t="shared" si="53"/>
        <v>1.1920054581637371E-5</v>
      </c>
      <c r="GG52" s="2">
        <f t="shared" si="53"/>
        <v>9.6671611018446221E-6</v>
      </c>
      <c r="GH52" s="2">
        <f t="shared" si="53"/>
        <v>8.7829733484219324E-6</v>
      </c>
      <c r="GI52" s="2">
        <f t="shared" si="53"/>
        <v>7.0246634489028145E-6</v>
      </c>
      <c r="GJ52" s="2">
        <f t="shared" si="53"/>
        <v>6.6072504397860853E-6</v>
      </c>
      <c r="GK52" s="2">
        <f t="shared" si="53"/>
        <v>5.9948251344806197E-6</v>
      </c>
      <c r="GM52" s="86">
        <f t="shared" si="54"/>
        <v>8.9579151388055638E-7</v>
      </c>
      <c r="GN52" s="86">
        <f t="shared" si="54"/>
        <v>1.1770015629888532E-6</v>
      </c>
      <c r="GO52" s="86">
        <f t="shared" si="54"/>
        <v>5.2836763591195951E-7</v>
      </c>
      <c r="GP52" s="86">
        <f t="shared" si="54"/>
        <v>4.0924596273918978E-7</v>
      </c>
      <c r="GQ52" s="86">
        <f t="shared" si="54"/>
        <v>2.2792051752662139E-7</v>
      </c>
      <c r="GR52" s="86">
        <f t="shared" si="54"/>
        <v>5.6397664146138785E-8</v>
      </c>
      <c r="GS52" s="86">
        <f t="shared" si="54"/>
        <v>2.5287294027409458E-8</v>
      </c>
      <c r="GT52" s="86">
        <f t="shared" si="54"/>
        <v>5.6734238550281621E-9</v>
      </c>
      <c r="GU52" s="86">
        <f t="shared" si="54"/>
        <v>9.3489132862575856E-9</v>
      </c>
      <c r="GV52" s="86">
        <f t="shared" si="54"/>
        <v>1.3252951130729461E-9</v>
      </c>
      <c r="GW52" s="86">
        <f t="shared" si="54"/>
        <v>3.6002091715597282E-9</v>
      </c>
      <c r="GX52" s="86">
        <f t="shared" si="54"/>
        <v>2.7835597357704928E-8</v>
      </c>
      <c r="GY52" s="86">
        <f t="shared" si="54"/>
        <v>3.4960823846579551E-8</v>
      </c>
      <c r="GZ52" s="86">
        <f t="shared" si="54"/>
        <v>5.2035505523042224E-8</v>
      </c>
      <c r="HA52" s="86">
        <f t="shared" si="54"/>
        <v>2.5566126495965045E-9</v>
      </c>
      <c r="HC52" s="86">
        <f t="shared" si="58"/>
        <v>2.9369133156122908E-18</v>
      </c>
      <c r="HD52" s="86">
        <f t="shared" si="58"/>
        <v>1.1200488055562683E-18</v>
      </c>
      <c r="HE52" s="86">
        <f t="shared" si="58"/>
        <v>3.6353157422073451E-20</v>
      </c>
      <c r="HF52" s="86">
        <f t="shared" si="58"/>
        <v>2.4075578454463808E-21</v>
      </c>
      <c r="HG52" s="86">
        <f t="shared" si="58"/>
        <v>5.6091678320143359E-25</v>
      </c>
      <c r="HH52" s="86">
        <f t="shared" si="58"/>
        <v>1.3606743016266629E-21</v>
      </c>
      <c r="HI52" s="86">
        <f t="shared" si="58"/>
        <v>3.4972593071566715E-21</v>
      </c>
      <c r="HJ52" s="86">
        <f t="shared" si="58"/>
        <v>6.476233226968186E-23</v>
      </c>
      <c r="HK52" s="86">
        <f t="shared" si="58"/>
        <v>1.2197382820351123E-22</v>
      </c>
      <c r="HL52" s="86">
        <f t="shared" si="58"/>
        <v>2.5927693465107354E-23</v>
      </c>
      <c r="HM52" s="86">
        <f t="shared" si="58"/>
        <v>1.4126977218922159E-23</v>
      </c>
      <c r="HN52" s="86">
        <f t="shared" si="58"/>
        <v>4.6336981334256141E-24</v>
      </c>
      <c r="HO52" s="86">
        <f t="shared" si="58"/>
        <v>1.7201678767757308E-24</v>
      </c>
      <c r="HP52" s="86">
        <f t="shared" si="58"/>
        <v>1.1518672529640645E-24</v>
      </c>
      <c r="HQ52" s="86">
        <f t="shared" si="58"/>
        <v>1.493136544328692E-26</v>
      </c>
      <c r="HS52" s="86">
        <f t="shared" si="55"/>
        <v>2.1657127276626254E-66</v>
      </c>
      <c r="HT52" s="86">
        <f t="shared" si="55"/>
        <v>1.5071227864910081E-65</v>
      </c>
      <c r="HU52" s="86">
        <f t="shared" si="55"/>
        <v>1.4322241556578877E-72</v>
      </c>
      <c r="HV52" s="86">
        <f t="shared" si="55"/>
        <v>5.960253274569304E-77</v>
      </c>
      <c r="HW52" s="86">
        <f t="shared" si="55"/>
        <v>1.7106949172175146E-93</v>
      </c>
      <c r="HX52" s="86">
        <f t="shared" si="55"/>
        <v>3.891390291230853E-80</v>
      </c>
      <c r="HY52" s="86">
        <f t="shared" si="55"/>
        <v>7.9284315077155703E-79</v>
      </c>
      <c r="HZ52" s="86">
        <f t="shared" si="55"/>
        <v>3.9426363007149238E-84</v>
      </c>
      <c r="IA52" s="86">
        <f t="shared" si="55"/>
        <v>9.6619863706761537E-84</v>
      </c>
      <c r="IB52" s="86">
        <f t="shared" si="55"/>
        <v>4.7620649851038456E-86</v>
      </c>
      <c r="IC52" s="86">
        <f t="shared" si="55"/>
        <v>8.1721361249210549E-89</v>
      </c>
      <c r="ID52" s="86">
        <f t="shared" si="55"/>
        <v>7.7281806627267436E-91</v>
      </c>
      <c r="IE52" s="86">
        <f t="shared" si="55"/>
        <v>3.4152095315277262E-92</v>
      </c>
      <c r="IF52" s="86">
        <f t="shared" si="55"/>
        <v>4.6175441604839434E-67</v>
      </c>
      <c r="IG52" s="86">
        <f t="shared" si="55"/>
        <v>1.8186565174333097E-48</v>
      </c>
      <c r="II52" s="86">
        <f t="shared" si="56"/>
        <v>3.518632067082355E-273</v>
      </c>
      <c r="IJ52" s="86">
        <f t="shared" si="56"/>
        <v>2.6354567393896343E-257</v>
      </c>
      <c r="IK52" s="86">
        <f t="shared" si="56"/>
        <v>7.3825331401592202E-299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3.7440943072966673E-234</v>
      </c>
      <c r="IW52" s="86">
        <f t="shared" si="56"/>
        <v>1.0361194636426645E-127</v>
      </c>
      <c r="IY52" s="86">
        <f t="shared" si="57"/>
        <v>8.9579151388349325E-7</v>
      </c>
      <c r="IZ52" s="86">
        <f t="shared" si="57"/>
        <v>1.1770015629899732E-6</v>
      </c>
      <c r="JA52" s="86">
        <f t="shared" si="57"/>
        <v>5.2836763591199583E-7</v>
      </c>
      <c r="JB52" s="86">
        <f t="shared" si="57"/>
        <v>4.0924596273919216E-7</v>
      </c>
      <c r="JC52" s="86">
        <f t="shared" si="57"/>
        <v>2.2792051752662139E-7</v>
      </c>
      <c r="JD52" s="86">
        <f t="shared" si="57"/>
        <v>5.6397664146140148E-8</v>
      </c>
      <c r="JE52" s="86">
        <f t="shared" si="57"/>
        <v>2.5287294027412955E-8</v>
      </c>
      <c r="JF52" s="86">
        <f t="shared" si="57"/>
        <v>5.6734238550282267E-9</v>
      </c>
      <c r="JG52" s="86">
        <f t="shared" si="57"/>
        <v>9.348913286257708E-9</v>
      </c>
      <c r="JH52" s="86">
        <f t="shared" si="57"/>
        <v>1.3252951130729719E-9</v>
      </c>
      <c r="JI52" s="86">
        <f t="shared" si="57"/>
        <v>3.6002091715597423E-9</v>
      </c>
      <c r="JJ52" s="86">
        <f t="shared" si="57"/>
        <v>2.7835597357704931E-8</v>
      </c>
      <c r="JK52" s="86">
        <f t="shared" si="57"/>
        <v>3.4960823846579551E-8</v>
      </c>
      <c r="JL52" s="86">
        <f t="shared" si="57"/>
        <v>5.2035505523042224E-8</v>
      </c>
      <c r="JM52" s="86">
        <f t="shared" si="57"/>
        <v>2.5566126495965045E-9</v>
      </c>
    </row>
    <row r="53" spans="2:273" x14ac:dyDescent="0.25">
      <c r="B53" s="2">
        <v>26</v>
      </c>
      <c r="C53" s="37">
        <v>82.5</v>
      </c>
      <c r="D53" s="37">
        <v>83.905000000000001</v>
      </c>
      <c r="E53" s="37">
        <v>80.694000000000003</v>
      </c>
      <c r="F53" s="37">
        <v>79.918999999999997</v>
      </c>
      <c r="G53" s="37">
        <v>81.197000000000003</v>
      </c>
      <c r="H53" s="37">
        <v>80.59</v>
      </c>
      <c r="I53" s="37">
        <v>80.278999999999996</v>
      </c>
      <c r="J53" s="37">
        <v>83.274000000000001</v>
      </c>
      <c r="K53" s="37">
        <v>82.713999999999999</v>
      </c>
      <c r="L53" s="37">
        <v>83.81</v>
      </c>
      <c r="M53" s="37">
        <v>82.21</v>
      </c>
      <c r="N53" s="37">
        <v>79.950999999999993</v>
      </c>
      <c r="O53" s="37">
        <v>77.245999999999995</v>
      </c>
      <c r="P53" s="37">
        <v>76.257999999999996</v>
      </c>
      <c r="Q53" s="37">
        <v>78.644999999999996</v>
      </c>
      <c r="S53" s="4">
        <f t="shared" si="59"/>
        <v>82.726670815207001</v>
      </c>
      <c r="T53" s="4">
        <f t="shared" si="59"/>
        <v>84.293057467902344</v>
      </c>
      <c r="U53" s="4">
        <f t="shared" si="59"/>
        <v>81.83652438145576</v>
      </c>
      <c r="V53" s="4">
        <f t="shared" si="59"/>
        <v>78.768160324057632</v>
      </c>
      <c r="W53" s="4">
        <f t="shared" si="59"/>
        <v>81.624820068392879</v>
      </c>
      <c r="X53" s="4">
        <f t="shared" si="59"/>
        <v>81.019575391895003</v>
      </c>
      <c r="Y53" s="4">
        <f t="shared" si="59"/>
        <v>79.577847630100862</v>
      </c>
      <c r="Z53" s="4">
        <f t="shared" si="59"/>
        <v>84.128622846106623</v>
      </c>
      <c r="AA53" s="4">
        <f t="shared" si="59"/>
        <v>83.581379143625256</v>
      </c>
      <c r="AB53" s="4">
        <f t="shared" si="59"/>
        <v>84.449664269692221</v>
      </c>
      <c r="AC53" s="4">
        <f t="shared" si="59"/>
        <v>83.243778716039927</v>
      </c>
      <c r="AD53" s="4">
        <f t="shared" si="59"/>
        <v>82.07530240705708</v>
      </c>
      <c r="AE53" s="4">
        <f t="shared" si="59"/>
        <v>78.894044635147296</v>
      </c>
      <c r="AF53" s="4">
        <f t="shared" si="59"/>
        <v>77.308808964694961</v>
      </c>
      <c r="AG53" s="4">
        <f t="shared" si="59"/>
        <v>78.043608757567682</v>
      </c>
      <c r="AI53" s="4">
        <f t="shared" si="60"/>
        <v>-0.22667081520700094</v>
      </c>
      <c r="AJ53" s="4">
        <f t="shared" si="60"/>
        <v>-0.38805746790234252</v>
      </c>
      <c r="AK53" s="4">
        <f t="shared" si="60"/>
        <v>-1.1425243814557575</v>
      </c>
      <c r="AL53" s="4">
        <f t="shared" si="60"/>
        <v>1.1508396759423647</v>
      </c>
      <c r="AM53" s="4">
        <f t="shared" si="60"/>
        <v>-0.4278200683928759</v>
      </c>
      <c r="AN53" s="4">
        <f t="shared" si="60"/>
        <v>-0.42957539189499983</v>
      </c>
      <c r="AO53" s="4">
        <f t="shared" si="60"/>
        <v>0.70115236989913399</v>
      </c>
      <c r="AP53" s="4">
        <f t="shared" si="60"/>
        <v>-0.85462284610662209</v>
      </c>
      <c r="AQ53" s="4">
        <f t="shared" si="60"/>
        <v>-0.86737914362525714</v>
      </c>
      <c r="AR53" s="4">
        <f t="shared" si="60"/>
        <v>-0.63966426969221857</v>
      </c>
      <c r="AS53" s="4">
        <f t="shared" si="60"/>
        <v>-1.033778716039933</v>
      </c>
      <c r="AT53" s="4">
        <f t="shared" si="60"/>
        <v>-2.1243024070570868</v>
      </c>
      <c r="AU53" s="4">
        <f t="shared" si="60"/>
        <v>-1.6480446351473006</v>
      </c>
      <c r="AV53" s="4">
        <f t="shared" si="60"/>
        <v>-1.0508089646949657</v>
      </c>
      <c r="AW53" s="4">
        <f t="shared" si="60"/>
        <v>0.60139124243231379</v>
      </c>
      <c r="AY53" s="2">
        <f t="shared" si="51"/>
        <v>82.724896199757765</v>
      </c>
      <c r="AZ53" s="2">
        <f t="shared" si="51"/>
        <v>84.290333578665923</v>
      </c>
      <c r="BA53" s="2">
        <f t="shared" si="51"/>
        <v>81.835201022899071</v>
      </c>
      <c r="BB53" s="2">
        <f t="shared" si="51"/>
        <v>78.767121635288262</v>
      </c>
      <c r="BC53" s="2">
        <f t="shared" si="51"/>
        <v>81.62419928083618</v>
      </c>
      <c r="BD53" s="2">
        <f t="shared" si="51"/>
        <v>81.019398792439304</v>
      </c>
      <c r="BE53" s="2">
        <f t="shared" si="51"/>
        <v>79.577760307865219</v>
      </c>
      <c r="BF53" s="2">
        <f t="shared" si="51"/>
        <v>84.128602495976139</v>
      </c>
      <c r="BG53" s="2">
        <f t="shared" si="51"/>
        <v>83.581347471809693</v>
      </c>
      <c r="BH53" s="2">
        <f t="shared" si="51"/>
        <v>84.449659028073782</v>
      </c>
      <c r="BI53" s="2">
        <f t="shared" si="51"/>
        <v>83.243765726218427</v>
      </c>
      <c r="BJ53" s="2">
        <f t="shared" si="51"/>
        <v>82.075217608606721</v>
      </c>
      <c r="BK53" s="2">
        <f t="shared" si="51"/>
        <v>78.893941957196176</v>
      </c>
      <c r="BL53" s="2">
        <f t="shared" si="51"/>
        <v>77.308675499708883</v>
      </c>
      <c r="BM53" s="2">
        <f t="shared" si="51"/>
        <v>78.043601889568578</v>
      </c>
      <c r="BO53" s="2">
        <f t="shared" si="10"/>
        <v>82.5</v>
      </c>
      <c r="BP53" s="2">
        <f t="shared" si="11"/>
        <v>83.905000000000001</v>
      </c>
      <c r="BQ53" s="2">
        <f t="shared" si="12"/>
        <v>80.694000000000003</v>
      </c>
      <c r="BR53" s="2">
        <f t="shared" si="13"/>
        <v>79.918999999999997</v>
      </c>
      <c r="BS53" s="2">
        <f t="shared" si="14"/>
        <v>81.197000000000003</v>
      </c>
      <c r="BT53" s="2">
        <f t="shared" si="15"/>
        <v>80.59</v>
      </c>
      <c r="BU53" s="2">
        <f t="shared" si="16"/>
        <v>80.278999999999996</v>
      </c>
      <c r="BV53" s="2">
        <f t="shared" si="17"/>
        <v>83.274000000000001</v>
      </c>
      <c r="BW53" s="2">
        <f t="shared" si="18"/>
        <v>82.713999999999999</v>
      </c>
      <c r="BX53" s="2">
        <f t="shared" si="19"/>
        <v>83.81</v>
      </c>
      <c r="BY53" s="2">
        <f t="shared" si="20"/>
        <v>82.21</v>
      </c>
      <c r="BZ53" s="2">
        <f t="shared" si="21"/>
        <v>79.950999999999993</v>
      </c>
      <c r="CA53" s="2">
        <f t="shared" si="22"/>
        <v>77.245999999999995</v>
      </c>
      <c r="CB53" s="2">
        <f t="shared" si="23"/>
        <v>76.257999999999996</v>
      </c>
      <c r="CC53" s="2">
        <f t="shared" si="24"/>
        <v>78.644999999999996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84.020691963109357</v>
      </c>
      <c r="DL53" s="2">
        <f t="shared" si="61"/>
        <v>85.367256659619429</v>
      </c>
      <c r="DM53" s="2">
        <f t="shared" si="61"/>
        <v>82.921391573542749</v>
      </c>
      <c r="DN53" s="2">
        <f t="shared" si="61"/>
        <v>79.528420765470145</v>
      </c>
      <c r="DO53" s="2">
        <f t="shared" si="61"/>
        <v>82.183880139372789</v>
      </c>
      <c r="DP53" s="2">
        <f t="shared" si="61"/>
        <v>81.954179487179488</v>
      </c>
      <c r="DQ53" s="2">
        <f t="shared" si="61"/>
        <v>80.651840208629679</v>
      </c>
      <c r="DR53" s="2">
        <f t="shared" si="61"/>
        <v>84.559184255684286</v>
      </c>
      <c r="DS53" s="2">
        <f t="shared" si="61"/>
        <v>83.929749644381232</v>
      </c>
      <c r="DT53" s="2">
        <f t="shared" si="61"/>
        <v>84.549881792717102</v>
      </c>
      <c r="DU53" s="2">
        <f t="shared" si="61"/>
        <v>83.153610241820758</v>
      </c>
      <c r="DV53" s="2">
        <f t="shared" si="61"/>
        <v>82.417392037786783</v>
      </c>
      <c r="DW53" s="2">
        <f t="shared" si="61"/>
        <v>78.731721851406078</v>
      </c>
      <c r="DX53" s="2">
        <f t="shared" si="61"/>
        <v>77.5488717948718</v>
      </c>
      <c r="DY53" s="2">
        <f t="shared" si="61"/>
        <v>78.155914438502691</v>
      </c>
      <c r="EA53" s="2">
        <f t="shared" si="62"/>
        <v>75.507329703342108</v>
      </c>
      <c r="EB53" s="2">
        <f t="shared" si="62"/>
        <v>78.750966382420486</v>
      </c>
      <c r="EC53" s="2">
        <f t="shared" si="62"/>
        <v>75.751006434247628</v>
      </c>
      <c r="ED53" s="2">
        <f t="shared" si="62"/>
        <v>74.464691132876837</v>
      </c>
      <c r="EE53" s="2">
        <f t="shared" si="62"/>
        <v>78.388835078641094</v>
      </c>
      <c r="EF53" s="2">
        <f t="shared" si="62"/>
        <v>75.146883514157196</v>
      </c>
      <c r="EG53" s="2">
        <f t="shared" si="62"/>
        <v>72.713830545501565</v>
      </c>
      <c r="EH53" s="2">
        <f t="shared" si="62"/>
        <v>81.136675933741316</v>
      </c>
      <c r="EI53" s="2">
        <f t="shared" si="62"/>
        <v>81.231902700347462</v>
      </c>
      <c r="EJ53" s="2">
        <f t="shared" si="62"/>
        <v>83.691316640082775</v>
      </c>
      <c r="EK53" s="2">
        <f t="shared" si="62"/>
        <v>83.913673177802323</v>
      </c>
      <c r="EL53" s="2">
        <f t="shared" si="62"/>
        <v>79.793824106107053</v>
      </c>
      <c r="EM53" s="2">
        <f t="shared" si="62"/>
        <v>79.969970567986252</v>
      </c>
      <c r="EN53" s="2">
        <f t="shared" si="62"/>
        <v>75.769370424864846</v>
      </c>
      <c r="EO53" s="2">
        <f t="shared" si="62"/>
        <v>77.265659330242684</v>
      </c>
      <c r="EQ53" s="2">
        <f t="shared" si="63"/>
        <v>73.56306092696164</v>
      </c>
      <c r="ER53" s="2">
        <f t="shared" si="63"/>
        <v>75.484238930403194</v>
      </c>
      <c r="ES53" s="2">
        <f t="shared" si="63"/>
        <v>74.403559561023002</v>
      </c>
      <c r="ET53" s="2">
        <f t="shared" si="63"/>
        <v>71.149436241610758</v>
      </c>
      <c r="EU53" s="2">
        <f t="shared" si="63"/>
        <v>74.822286602336348</v>
      </c>
      <c r="EV53" s="2">
        <f t="shared" si="63"/>
        <v>74.829247303918095</v>
      </c>
      <c r="EW53" s="2">
        <f t="shared" si="63"/>
        <v>74.015911461480769</v>
      </c>
      <c r="EX53" s="2">
        <f t="shared" si="63"/>
        <v>79.900372142622672</v>
      </c>
      <c r="EY53" s="2">
        <f t="shared" si="63"/>
        <v>81.114817900729292</v>
      </c>
      <c r="EZ53" s="2">
        <f t="shared" si="63"/>
        <v>83.954671676526772</v>
      </c>
      <c r="FA53" s="2">
        <f t="shared" si="63"/>
        <v>83.281772870183858</v>
      </c>
      <c r="FB53" s="2">
        <f t="shared" si="63"/>
        <v>77.71258471592509</v>
      </c>
      <c r="FC53" s="2">
        <f t="shared" si="63"/>
        <v>77.911288760438254</v>
      </c>
      <c r="FD53" s="2">
        <f t="shared" si="63"/>
        <v>75.918466699020541</v>
      </c>
      <c r="FE53" s="2">
        <f t="shared" si="63"/>
        <v>79.709994388156616</v>
      </c>
      <c r="FG53" s="2">
        <f t="shared" si="64"/>
        <v>0.15220576355001722</v>
      </c>
      <c r="FH53" s="2">
        <f t="shared" si="64"/>
        <v>0.16276121079725356</v>
      </c>
      <c r="FI53" s="2">
        <f t="shared" si="64"/>
        <v>0.15148102149547715</v>
      </c>
      <c r="FJ53" s="2">
        <f t="shared" si="64"/>
        <v>0.15033708821045677</v>
      </c>
      <c r="FK53" s="2">
        <f t="shared" si="64"/>
        <v>0.14746670644481186</v>
      </c>
      <c r="FL53" s="2">
        <f t="shared" si="64"/>
        <v>0.13731989439270439</v>
      </c>
      <c r="FM53" s="2">
        <f t="shared" si="64"/>
        <v>0.13531052925985276</v>
      </c>
      <c r="FN53" s="2">
        <f t="shared" si="64"/>
        <v>0.1258032732364634</v>
      </c>
      <c r="FO53" s="2">
        <f t="shared" si="64"/>
        <v>0.1291401278888458</v>
      </c>
      <c r="FP53" s="2">
        <f t="shared" si="64"/>
        <v>0.11673686778832422</v>
      </c>
      <c r="FQ53" s="2">
        <f t="shared" si="64"/>
        <v>0.11862462719838318</v>
      </c>
      <c r="FR53" s="2">
        <f t="shared" si="64"/>
        <v>0.13041567631053785</v>
      </c>
      <c r="FS53" s="2">
        <f t="shared" si="64"/>
        <v>0.1310204972375984</v>
      </c>
      <c r="FT53" s="2">
        <f t="shared" si="64"/>
        <v>0.13498015757074688</v>
      </c>
      <c r="FU53" s="2">
        <f t="shared" si="64"/>
        <v>0.12617576127753546</v>
      </c>
      <c r="FW53" s="2">
        <f t="shared" si="53"/>
        <v>6.6658612149144239E-6</v>
      </c>
      <c r="FX53" s="2">
        <f t="shared" si="53"/>
        <v>1.4590886812676938E-5</v>
      </c>
      <c r="FY53" s="2">
        <f t="shared" si="53"/>
        <v>9.8595555237347301E-6</v>
      </c>
      <c r="FZ53" s="2">
        <f t="shared" si="53"/>
        <v>9.8821158148982274E-6</v>
      </c>
      <c r="GA53" s="2">
        <f t="shared" si="53"/>
        <v>1.0672116499560838E-5</v>
      </c>
      <c r="GB53" s="2">
        <f t="shared" si="53"/>
        <v>1.1115309796045658E-5</v>
      </c>
      <c r="GC53" s="2">
        <f t="shared" si="53"/>
        <v>1.2586025196021845E-5</v>
      </c>
      <c r="GD53" s="2">
        <f t="shared" si="53"/>
        <v>1.5376583678727414E-5</v>
      </c>
      <c r="GE53" s="2">
        <f t="shared" si="53"/>
        <v>1.5998613833118658E-5</v>
      </c>
      <c r="GF53" s="2">
        <f t="shared" si="53"/>
        <v>1.3070064914695886E-5</v>
      </c>
      <c r="GG53" s="2">
        <f t="shared" si="53"/>
        <v>1.0599821480637862E-5</v>
      </c>
      <c r="GH53" s="2">
        <f t="shared" si="53"/>
        <v>9.6303306134421486E-6</v>
      </c>
      <c r="GI53" s="2">
        <f t="shared" si="53"/>
        <v>7.7023850868526764E-6</v>
      </c>
      <c r="GJ53" s="2">
        <f t="shared" si="53"/>
        <v>7.244701425507387E-6</v>
      </c>
      <c r="GK53" s="2">
        <f t="shared" si="53"/>
        <v>6.5731912479130712E-6</v>
      </c>
      <c r="GM53" s="86">
        <f t="shared" si="54"/>
        <v>1.6643599965103467E-6</v>
      </c>
      <c r="GN53" s="86">
        <f t="shared" si="54"/>
        <v>2.2030111380091559E-6</v>
      </c>
      <c r="GO53" s="86">
        <f t="shared" si="54"/>
        <v>1.0183330177841527E-6</v>
      </c>
      <c r="GP53" s="86">
        <f t="shared" si="54"/>
        <v>8.0105630864321221E-7</v>
      </c>
      <c r="GQ53" s="86">
        <f t="shared" si="54"/>
        <v>4.6170615611482591E-7</v>
      </c>
      <c r="GR53" s="86">
        <f t="shared" si="54"/>
        <v>1.2229553830212976E-7</v>
      </c>
      <c r="GS53" s="86">
        <f t="shared" si="54"/>
        <v>5.7635508476514071E-8</v>
      </c>
      <c r="GT53" s="86">
        <f t="shared" si="54"/>
        <v>1.3848477995365293E-8</v>
      </c>
      <c r="GU53" s="86">
        <f t="shared" si="54"/>
        <v>2.2333069169664274E-8</v>
      </c>
      <c r="GV53" s="86">
        <f t="shared" si="54"/>
        <v>3.4389422510830772E-9</v>
      </c>
      <c r="GW53" s="86">
        <f t="shared" si="54"/>
        <v>8.8074496142639969E-9</v>
      </c>
      <c r="GX53" s="86">
        <f t="shared" si="54"/>
        <v>6.1937389956716053E-8</v>
      </c>
      <c r="GY53" s="86">
        <f t="shared" si="54"/>
        <v>7.6735218401305803E-8</v>
      </c>
      <c r="GZ53" s="86">
        <f t="shared" si="54"/>
        <v>1.1259326259904843E-7</v>
      </c>
      <c r="HA53" s="86">
        <f t="shared" si="54"/>
        <v>6.6037028571701301E-9</v>
      </c>
      <c r="HC53" s="86">
        <f t="shared" si="58"/>
        <v>9.6932091926332021E-18</v>
      </c>
      <c r="HD53" s="86">
        <f t="shared" si="58"/>
        <v>3.9259058987919987E-18</v>
      </c>
      <c r="HE53" s="86">
        <f t="shared" si="58"/>
        <v>1.4181294257037319E-19</v>
      </c>
      <c r="HF53" s="86">
        <f t="shared" si="58"/>
        <v>1.0336611930516973E-20</v>
      </c>
      <c r="HG53" s="86">
        <f t="shared" si="58"/>
        <v>3.2163307561310183E-24</v>
      </c>
      <c r="HH53" s="86">
        <f t="shared" si="58"/>
        <v>6.0809123648581486E-21</v>
      </c>
      <c r="HI53" s="86">
        <f t="shared" si="58"/>
        <v>1.549149880530519E-20</v>
      </c>
      <c r="HJ53" s="86">
        <f t="shared" si="58"/>
        <v>3.2801840404109066E-22</v>
      </c>
      <c r="HK53" s="86">
        <f t="shared" si="58"/>
        <v>6.1280079136919796E-22</v>
      </c>
      <c r="HL53" s="86">
        <f t="shared" si="58"/>
        <v>1.3396930081703581E-22</v>
      </c>
      <c r="HM53" s="86">
        <f t="shared" si="58"/>
        <v>7.2755442269023223E-23</v>
      </c>
      <c r="HN53" s="86">
        <f t="shared" si="58"/>
        <v>2.451351620329625E-23</v>
      </c>
      <c r="HO53" s="86">
        <f t="shared" si="58"/>
        <v>9.190002561423295E-24</v>
      </c>
      <c r="HP53" s="86">
        <f t="shared" si="58"/>
        <v>6.3042497637673367E-24</v>
      </c>
      <c r="HQ53" s="86">
        <f t="shared" si="58"/>
        <v>9.7449541728092197E-26</v>
      </c>
      <c r="HS53" s="86">
        <f t="shared" si="55"/>
        <v>3.9012836677169815E-65</v>
      </c>
      <c r="HT53" s="86">
        <f t="shared" si="55"/>
        <v>2.9694661295705503E-64</v>
      </c>
      <c r="HU53" s="86">
        <f t="shared" si="55"/>
        <v>3.774848775821595E-71</v>
      </c>
      <c r="HV53" s="86">
        <f t="shared" si="55"/>
        <v>1.9766157887951015E-75</v>
      </c>
      <c r="HW53" s="86">
        <f t="shared" si="55"/>
        <v>1.2186889481628159E-91</v>
      </c>
      <c r="HX53" s="86">
        <f t="shared" si="55"/>
        <v>1.4986709843216616E-78</v>
      </c>
      <c r="HY53" s="86">
        <f t="shared" si="55"/>
        <v>3.0077682324152495E-77</v>
      </c>
      <c r="HZ53" s="86">
        <f t="shared" si="55"/>
        <v>2.0074952160129994E-82</v>
      </c>
      <c r="IA53" s="86">
        <f t="shared" si="55"/>
        <v>4.9010678732712601E-82</v>
      </c>
      <c r="IB53" s="86">
        <f t="shared" si="55"/>
        <v>2.5692522637179851E-84</v>
      </c>
      <c r="IC53" s="86">
        <f t="shared" si="55"/>
        <v>4.5557613707786726E-87</v>
      </c>
      <c r="ID53" s="86">
        <f t="shared" si="55"/>
        <v>4.6157123392254084E-89</v>
      </c>
      <c r="IE53" s="86">
        <f t="shared" si="55"/>
        <v>2.073758844626423E-90</v>
      </c>
      <c r="IF53" s="86">
        <f t="shared" si="55"/>
        <v>8.7285978830676113E-66</v>
      </c>
      <c r="IG53" s="86">
        <f t="shared" si="55"/>
        <v>1.4930397170868856E-47</v>
      </c>
      <c r="II53" s="86">
        <f t="shared" si="56"/>
        <v>4.8658659623522759E-269</v>
      </c>
      <c r="IJ53" s="86">
        <f t="shared" si="56"/>
        <v>3.8923708541723317E-253</v>
      </c>
      <c r="IK53" s="86">
        <f t="shared" si="56"/>
        <v>3.5736356436044633E-294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1.3900784317244174E-230</v>
      </c>
      <c r="IW53" s="86">
        <f t="shared" si="56"/>
        <v>8.5901749832551613E-126</v>
      </c>
      <c r="IY53" s="86">
        <f t="shared" si="57"/>
        <v>1.6643599965200399E-6</v>
      </c>
      <c r="IZ53" s="86">
        <f t="shared" si="57"/>
        <v>2.2030111380130819E-6</v>
      </c>
      <c r="JA53" s="86">
        <f t="shared" si="57"/>
        <v>1.0183330177842946E-6</v>
      </c>
      <c r="JB53" s="86">
        <f t="shared" si="57"/>
        <v>8.0105630864322258E-7</v>
      </c>
      <c r="JC53" s="86">
        <f t="shared" si="57"/>
        <v>4.6170615611482591E-7</v>
      </c>
      <c r="JD53" s="86">
        <f t="shared" si="57"/>
        <v>1.2229553830213585E-7</v>
      </c>
      <c r="JE53" s="86">
        <f t="shared" si="57"/>
        <v>5.7635508476529562E-8</v>
      </c>
      <c r="JF53" s="86">
        <f t="shared" si="57"/>
        <v>1.3848477995365621E-8</v>
      </c>
      <c r="JG53" s="86">
        <f t="shared" si="57"/>
        <v>2.2333069169664886E-8</v>
      </c>
      <c r="JH53" s="86">
        <f t="shared" si="57"/>
        <v>3.4389422510832112E-9</v>
      </c>
      <c r="JI53" s="86">
        <f t="shared" si="57"/>
        <v>8.8074496142640697E-9</v>
      </c>
      <c r="JJ53" s="86">
        <f t="shared" si="57"/>
        <v>6.193738995671608E-8</v>
      </c>
      <c r="JK53" s="86">
        <f t="shared" si="57"/>
        <v>7.6735218401305816E-8</v>
      </c>
      <c r="JL53" s="86">
        <f t="shared" si="57"/>
        <v>1.1259326259904843E-7</v>
      </c>
      <c r="JM53" s="86">
        <f t="shared" si="57"/>
        <v>6.6037028571701301E-9</v>
      </c>
    </row>
    <row r="54" spans="2:273" x14ac:dyDescent="0.25">
      <c r="B54" s="2">
        <v>27</v>
      </c>
      <c r="C54" s="37">
        <v>83.409000000000006</v>
      </c>
      <c r="D54" s="37">
        <v>85.667000000000002</v>
      </c>
      <c r="E54" s="37">
        <v>81.257999999999996</v>
      </c>
      <c r="F54" s="37">
        <v>78.516000000000005</v>
      </c>
      <c r="G54" s="37">
        <v>80.918000000000006</v>
      </c>
      <c r="H54" s="37">
        <v>80.950999999999993</v>
      </c>
      <c r="I54" s="37">
        <v>79.606999999999999</v>
      </c>
      <c r="J54" s="37">
        <v>83.903000000000006</v>
      </c>
      <c r="K54" s="37">
        <v>82.54</v>
      </c>
      <c r="L54" s="37">
        <v>84.174999999999997</v>
      </c>
      <c r="M54" s="37">
        <v>82.225999999999999</v>
      </c>
      <c r="N54" s="37">
        <v>81.081999999999994</v>
      </c>
      <c r="O54" s="37">
        <v>76.442999999999998</v>
      </c>
      <c r="P54" s="37">
        <v>76.564999999999998</v>
      </c>
      <c r="Q54" s="37">
        <v>77.531999999999996</v>
      </c>
      <c r="S54" s="4">
        <f t="shared" si="59"/>
        <v>82.613167714619578</v>
      </c>
      <c r="T54" s="4">
        <f t="shared" si="59"/>
        <v>84.23794388830359</v>
      </c>
      <c r="U54" s="4">
        <f t="shared" si="59"/>
        <v>81.825526727783071</v>
      </c>
      <c r="V54" s="4">
        <f t="shared" si="59"/>
        <v>78.759886009460942</v>
      </c>
      <c r="W54" s="4">
        <f t="shared" si="59"/>
        <v>81.652151568776972</v>
      </c>
      <c r="X54" s="4">
        <f t="shared" si="59"/>
        <v>80.956296813198207</v>
      </c>
      <c r="Y54" s="4">
        <f t="shared" si="59"/>
        <v>79.469302874425324</v>
      </c>
      <c r="Z54" s="4">
        <f t="shared" si="59"/>
        <v>84.163785565754338</v>
      </c>
      <c r="AA54" s="4">
        <f t="shared" si="59"/>
        <v>83.641489000197041</v>
      </c>
      <c r="AB54" s="4">
        <f t="shared" si="59"/>
        <v>84.507199237302004</v>
      </c>
      <c r="AC54" s="4">
        <f t="shared" si="59"/>
        <v>83.350632840644636</v>
      </c>
      <c r="AD54" s="4">
        <f t="shared" si="59"/>
        <v>82.116955925796049</v>
      </c>
      <c r="AE54" s="4">
        <f t="shared" si="59"/>
        <v>78.927854686532612</v>
      </c>
      <c r="AF54" s="4">
        <f t="shared" si="59"/>
        <v>77.346673313045542</v>
      </c>
      <c r="AG54" s="4">
        <f t="shared" si="59"/>
        <v>78.075668828370794</v>
      </c>
      <c r="AI54" s="4">
        <f t="shared" si="60"/>
        <v>0.79583228538042761</v>
      </c>
      <c r="AJ54" s="4">
        <f t="shared" si="60"/>
        <v>1.4290561116964113</v>
      </c>
      <c r="AK54" s="4">
        <f t="shared" si="60"/>
        <v>-0.56752672778307556</v>
      </c>
      <c r="AL54" s="4">
        <f t="shared" si="60"/>
        <v>-0.24388600946093675</v>
      </c>
      <c r="AM54" s="4">
        <f t="shared" si="60"/>
        <v>-0.73415156877696575</v>
      </c>
      <c r="AN54" s="4">
        <f t="shared" si="60"/>
        <v>-5.2968131982140676E-3</v>
      </c>
      <c r="AO54" s="4">
        <f t="shared" si="60"/>
        <v>0.13769712557467528</v>
      </c>
      <c r="AP54" s="4">
        <f t="shared" si="60"/>
        <v>-0.26078556575433254</v>
      </c>
      <c r="AQ54" s="4">
        <f t="shared" si="60"/>
        <v>-1.1014890001970343</v>
      </c>
      <c r="AR54" s="4">
        <f t="shared" si="60"/>
        <v>-0.33219923730200662</v>
      </c>
      <c r="AS54" s="4">
        <f t="shared" si="60"/>
        <v>-1.1246328406446366</v>
      </c>
      <c r="AT54" s="4">
        <f t="shared" si="60"/>
        <v>-1.034955925796055</v>
      </c>
      <c r="AU54" s="4">
        <f t="shared" si="60"/>
        <v>-2.4848546865326142</v>
      </c>
      <c r="AV54" s="4">
        <f t="shared" si="60"/>
        <v>-0.78167331304554466</v>
      </c>
      <c r="AW54" s="4">
        <f t="shared" si="60"/>
        <v>-0.543668828370798</v>
      </c>
      <c r="AY54" s="2">
        <f t="shared" si="51"/>
        <v>82.609995391999448</v>
      </c>
      <c r="AZ54" s="2">
        <f t="shared" si="51"/>
        <v>84.23304581926557</v>
      </c>
      <c r="BA54" s="2">
        <f t="shared" si="51"/>
        <v>81.823076951376549</v>
      </c>
      <c r="BB54" s="2">
        <f t="shared" si="51"/>
        <v>78.757934405299565</v>
      </c>
      <c r="BC54" s="2">
        <f t="shared" si="51"/>
        <v>81.650946005152733</v>
      </c>
      <c r="BD54" s="2">
        <f t="shared" si="51"/>
        <v>80.95593037965503</v>
      </c>
      <c r="BE54" s="2">
        <f t="shared" si="51"/>
        <v>79.46911279928014</v>
      </c>
      <c r="BF54" s="2">
        <f t="shared" si="51"/>
        <v>84.163738201576507</v>
      </c>
      <c r="BG54" s="2">
        <f t="shared" si="51"/>
        <v>83.641416828159166</v>
      </c>
      <c r="BH54" s="2">
        <f t="shared" si="51"/>
        <v>84.507186282784303</v>
      </c>
      <c r="BI54" s="2">
        <f t="shared" si="51"/>
        <v>83.350602510070516</v>
      </c>
      <c r="BJ54" s="2">
        <f t="shared" si="51"/>
        <v>82.11677541658041</v>
      </c>
      <c r="BK54" s="2">
        <f t="shared" si="51"/>
        <v>78.927638975381299</v>
      </c>
      <c r="BL54" s="2">
        <f t="shared" si="51"/>
        <v>77.346396867282692</v>
      </c>
      <c r="BM54" s="2">
        <f t="shared" si="51"/>
        <v>78.075651954246752</v>
      </c>
      <c r="BO54" s="2">
        <f t="shared" si="10"/>
        <v>83.409000000000006</v>
      </c>
      <c r="BP54" s="2">
        <f t="shared" si="11"/>
        <v>85.667000000000002</v>
      </c>
      <c r="BQ54" s="2">
        <f t="shared" si="12"/>
        <v>81.257999999999996</v>
      </c>
      <c r="BR54" s="2">
        <f t="shared" si="13"/>
        <v>78.516000000000005</v>
      </c>
      <c r="BS54" s="2">
        <f t="shared" si="14"/>
        <v>80.918000000000006</v>
      </c>
      <c r="BT54" s="2">
        <f t="shared" si="15"/>
        <v>80.950999999999993</v>
      </c>
      <c r="BU54" s="2">
        <f t="shared" si="16"/>
        <v>79.606999999999999</v>
      </c>
      <c r="BV54" s="2">
        <f t="shared" si="17"/>
        <v>83.903000000000006</v>
      </c>
      <c r="BW54" s="2">
        <f t="shared" si="18"/>
        <v>82.54</v>
      </c>
      <c r="BX54" s="2">
        <f t="shared" si="19"/>
        <v>84.174999999999997</v>
      </c>
      <c r="BY54" s="2">
        <f t="shared" si="20"/>
        <v>82.225999999999999</v>
      </c>
      <c r="BZ54" s="2">
        <f t="shared" si="21"/>
        <v>81.081999999999994</v>
      </c>
      <c r="CA54" s="2">
        <f t="shared" si="22"/>
        <v>76.442999999999998</v>
      </c>
      <c r="CB54" s="2">
        <f t="shared" si="23"/>
        <v>76.564999999999998</v>
      </c>
      <c r="CC54" s="2">
        <f t="shared" si="24"/>
        <v>77.531999999999996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84.02823162055337</v>
      </c>
      <c r="DL54" s="2">
        <f t="shared" si="61"/>
        <v>85.429621775898497</v>
      </c>
      <c r="DM54" s="2">
        <f t="shared" si="61"/>
        <v>83.033956206584122</v>
      </c>
      <c r="DN54" s="2">
        <f t="shared" si="61"/>
        <v>79.615998595467715</v>
      </c>
      <c r="DO54" s="2">
        <f t="shared" si="61"/>
        <v>82.299247038327493</v>
      </c>
      <c r="DP54" s="2">
        <f t="shared" si="61"/>
        <v>81.996432523616733</v>
      </c>
      <c r="DQ54" s="2">
        <f t="shared" si="61"/>
        <v>80.650891891891888</v>
      </c>
      <c r="DR54" s="2">
        <f t="shared" si="61"/>
        <v>84.670999442299461</v>
      </c>
      <c r="DS54" s="2">
        <f t="shared" si="61"/>
        <v>84.064847795163587</v>
      </c>
      <c r="DT54" s="2">
        <f t="shared" si="61"/>
        <v>84.656418487394973</v>
      </c>
      <c r="DU54" s="2">
        <f t="shared" si="61"/>
        <v>83.299010431484106</v>
      </c>
      <c r="DV54" s="2">
        <f t="shared" si="61"/>
        <v>82.52502564102565</v>
      </c>
      <c r="DW54" s="2">
        <f t="shared" si="61"/>
        <v>78.782541306488682</v>
      </c>
      <c r="DX54" s="2">
        <f t="shared" si="61"/>
        <v>77.63456470985156</v>
      </c>
      <c r="DY54" s="2">
        <f t="shared" si="61"/>
        <v>78.216417876241422</v>
      </c>
      <c r="EA54" s="2">
        <f t="shared" si="62"/>
        <v>75.405512955313569</v>
      </c>
      <c r="EB54" s="2">
        <f t="shared" si="62"/>
        <v>78.61977533617582</v>
      </c>
      <c r="EC54" s="2">
        <f t="shared" si="62"/>
        <v>75.637246654703915</v>
      </c>
      <c r="ED54" s="2">
        <f t="shared" si="62"/>
        <v>74.335322284822752</v>
      </c>
      <c r="EE54" s="2">
        <f t="shared" si="62"/>
        <v>78.2330312874019</v>
      </c>
      <c r="EF54" s="2">
        <f t="shared" si="62"/>
        <v>74.994404604392699</v>
      </c>
      <c r="EG54" s="2">
        <f t="shared" si="62"/>
        <v>72.581439788004147</v>
      </c>
      <c r="EH54" s="2">
        <f t="shared" si="62"/>
        <v>80.949126582612394</v>
      </c>
      <c r="EI54" s="2">
        <f t="shared" si="62"/>
        <v>81.037259231121595</v>
      </c>
      <c r="EJ54" s="2">
        <f t="shared" si="62"/>
        <v>83.477376427799484</v>
      </c>
      <c r="EK54" s="2">
        <f t="shared" si="62"/>
        <v>83.700257040309225</v>
      </c>
      <c r="EL54" s="2">
        <f t="shared" si="62"/>
        <v>79.63432012346702</v>
      </c>
      <c r="EM54" s="2">
        <f t="shared" si="62"/>
        <v>79.805428995983945</v>
      </c>
      <c r="EN54" s="2">
        <f t="shared" si="62"/>
        <v>75.662157878253026</v>
      </c>
      <c r="EO54" s="2">
        <f t="shared" si="62"/>
        <v>77.186434876071587</v>
      </c>
      <c r="EQ54" s="2">
        <f t="shared" si="63"/>
        <v>73.483036563297688</v>
      </c>
      <c r="ER54" s="2">
        <f t="shared" si="63"/>
        <v>75.392984611596091</v>
      </c>
      <c r="ES54" s="2">
        <f t="shared" si="63"/>
        <v>74.305831655080823</v>
      </c>
      <c r="ET54" s="2">
        <f t="shared" si="63"/>
        <v>71.059213349960089</v>
      </c>
      <c r="EU54" s="2">
        <f t="shared" si="63"/>
        <v>74.709669324681229</v>
      </c>
      <c r="EV54" s="2">
        <f t="shared" si="63"/>
        <v>74.680511720181215</v>
      </c>
      <c r="EW54" s="2">
        <f t="shared" si="63"/>
        <v>73.86740994003415</v>
      </c>
      <c r="EX54" s="2">
        <f t="shared" si="63"/>
        <v>79.728242957565641</v>
      </c>
      <c r="EY54" s="2">
        <f t="shared" si="63"/>
        <v>80.921545154151005</v>
      </c>
      <c r="EZ54" s="2">
        <f t="shared" si="63"/>
        <v>83.737525918329936</v>
      </c>
      <c r="FA54" s="2">
        <f t="shared" si="63"/>
        <v>83.075992834801511</v>
      </c>
      <c r="FB54" s="2">
        <f t="shared" si="63"/>
        <v>77.577832144224288</v>
      </c>
      <c r="FC54" s="2">
        <f t="shared" si="63"/>
        <v>77.771346756808086</v>
      </c>
      <c r="FD54" s="2">
        <f t="shared" si="63"/>
        <v>75.809285245496667</v>
      </c>
      <c r="FE54" s="2">
        <f t="shared" si="63"/>
        <v>79.598089556023524</v>
      </c>
      <c r="FG54" s="2">
        <f t="shared" si="64"/>
        <v>0.16447506085928743</v>
      </c>
      <c r="FH54" s="2">
        <f t="shared" si="64"/>
        <v>0.1757050387548702</v>
      </c>
      <c r="FI54" s="2">
        <f t="shared" si="64"/>
        <v>0.16370317816097277</v>
      </c>
      <c r="FJ54" s="2">
        <f t="shared" si="64"/>
        <v>0.16248462154623114</v>
      </c>
      <c r="FK54" s="2">
        <f t="shared" si="64"/>
        <v>0.15942582574308739</v>
      </c>
      <c r="FL54" s="2">
        <f t="shared" si="64"/>
        <v>0.14859956720230244</v>
      </c>
      <c r="FM54" s="2">
        <f t="shared" si="64"/>
        <v>0.14645316982519119</v>
      </c>
      <c r="FN54" s="2">
        <f t="shared" si="64"/>
        <v>0.13628640087127683</v>
      </c>
      <c r="FO54" s="2">
        <f t="shared" si="64"/>
        <v>0.13985682934761903</v>
      </c>
      <c r="FP54" s="2">
        <f t="shared" si="64"/>
        <v>0.12657388394629537</v>
      </c>
      <c r="FQ54" s="2">
        <f t="shared" si="64"/>
        <v>0.12859755805547601</v>
      </c>
      <c r="FR54" s="2">
        <f t="shared" si="64"/>
        <v>0.14122106406510265</v>
      </c>
      <c r="FS54" s="2">
        <f t="shared" si="64"/>
        <v>0.1418678210777165</v>
      </c>
      <c r="FT54" s="2">
        <f t="shared" si="64"/>
        <v>0.14610018921089582</v>
      </c>
      <c r="FU54" s="2">
        <f t="shared" si="64"/>
        <v>0.13668507502166016</v>
      </c>
      <c r="FW54" s="2">
        <f t="shared" si="53"/>
        <v>7.3089667801986157E-6</v>
      </c>
      <c r="FX54" s="2">
        <f t="shared" si="53"/>
        <v>1.599856673127197E-5</v>
      </c>
      <c r="FY54" s="2">
        <f t="shared" si="53"/>
        <v>1.0810777371879426E-5</v>
      </c>
      <c r="FZ54" s="2">
        <f t="shared" si="53"/>
        <v>1.0835514192124059E-5</v>
      </c>
      <c r="GA54" s="2">
        <f t="shared" si="53"/>
        <v>1.1701731000055477E-5</v>
      </c>
      <c r="GB54" s="2">
        <f t="shared" si="53"/>
        <v>1.2187681764853228E-5</v>
      </c>
      <c r="GC54" s="2">
        <f t="shared" si="53"/>
        <v>1.3800285446177386E-5</v>
      </c>
      <c r="GD54" s="2">
        <f t="shared" si="53"/>
        <v>1.6860063722905985E-5</v>
      </c>
      <c r="GE54" s="2">
        <f t="shared" si="53"/>
        <v>1.7542104159986309E-5</v>
      </c>
      <c r="GF54" s="2">
        <f t="shared" si="53"/>
        <v>1.433102313005977E-5</v>
      </c>
      <c r="GG54" s="2">
        <f t="shared" si="53"/>
        <v>1.1622461250800336E-5</v>
      </c>
      <c r="GH54" s="2">
        <f t="shared" si="53"/>
        <v>1.0559437728337215E-5</v>
      </c>
      <c r="GI54" s="2">
        <f t="shared" si="53"/>
        <v>8.4454910300848072E-6</v>
      </c>
      <c r="GJ54" s="2">
        <f t="shared" si="53"/>
        <v>7.9436515983755505E-6</v>
      </c>
      <c r="GK54" s="2">
        <f t="shared" si="53"/>
        <v>7.2073563117293735E-6</v>
      </c>
      <c r="GM54" s="86">
        <f t="shared" si="54"/>
        <v>3.0476482437225933E-6</v>
      </c>
      <c r="GN54" s="86">
        <f t="shared" si="54"/>
        <v>4.0611412598951273E-6</v>
      </c>
      <c r="GO54" s="86">
        <f t="shared" si="54"/>
        <v>1.9319987238263971E-6</v>
      </c>
      <c r="GP54" s="86">
        <f t="shared" si="54"/>
        <v>1.5427738712958644E-6</v>
      </c>
      <c r="GQ54" s="86">
        <f t="shared" si="54"/>
        <v>9.1932108986122063E-7</v>
      </c>
      <c r="GR54" s="86">
        <f t="shared" si="54"/>
        <v>2.6020836894432038E-7</v>
      </c>
      <c r="GS54" s="86">
        <f t="shared" si="54"/>
        <v>1.2869779170216693E-7</v>
      </c>
      <c r="GT54" s="86">
        <f t="shared" si="54"/>
        <v>3.3062537554377774E-8</v>
      </c>
      <c r="GU54" s="86">
        <f t="shared" si="54"/>
        <v>5.2206305374835544E-8</v>
      </c>
      <c r="GV54" s="86">
        <f t="shared" si="54"/>
        <v>8.7164479223934573E-9</v>
      </c>
      <c r="GW54" s="86">
        <f t="shared" si="54"/>
        <v>2.1083098103018806E-8</v>
      </c>
      <c r="GX54" s="86">
        <f t="shared" si="54"/>
        <v>1.3516636627714435E-7</v>
      </c>
      <c r="GY54" s="86">
        <f t="shared" si="54"/>
        <v>1.6525295678729598E-7</v>
      </c>
      <c r="GZ54" s="86">
        <f t="shared" si="54"/>
        <v>2.3909637902439498E-7</v>
      </c>
      <c r="HA54" s="86">
        <f t="shared" si="54"/>
        <v>1.6651954385340488E-8</v>
      </c>
      <c r="HC54" s="86">
        <f t="shared" si="58"/>
        <v>3.1410411027378074E-17</v>
      </c>
      <c r="HD54" s="86">
        <f t="shared" si="58"/>
        <v>1.3491279079857611E-17</v>
      </c>
      <c r="HE54" s="86">
        <f t="shared" si="58"/>
        <v>5.414456096761494E-19</v>
      </c>
      <c r="HF54" s="86">
        <f t="shared" si="58"/>
        <v>4.336116671438114E-20</v>
      </c>
      <c r="HG54" s="86">
        <f t="shared" si="58"/>
        <v>1.7927990975915847E-23</v>
      </c>
      <c r="HH54" s="86">
        <f t="shared" si="58"/>
        <v>2.652574201742807E-20</v>
      </c>
      <c r="HI54" s="86">
        <f t="shared" si="58"/>
        <v>6.696600168440139E-20</v>
      </c>
      <c r="HJ54" s="86">
        <f t="shared" si="58"/>
        <v>1.617583861729376E-21</v>
      </c>
      <c r="HK54" s="86">
        <f t="shared" si="58"/>
        <v>2.9973219672583592E-21</v>
      </c>
      <c r="HL54" s="86">
        <f t="shared" si="58"/>
        <v>6.7385280356004858E-22</v>
      </c>
      <c r="HM54" s="86">
        <f t="shared" si="58"/>
        <v>3.6490935793788134E-22</v>
      </c>
      <c r="HN54" s="86">
        <f t="shared" si="58"/>
        <v>1.2625744104533582E-22</v>
      </c>
      <c r="HO54" s="86">
        <f t="shared" si="58"/>
        <v>4.7809481980522503E-23</v>
      </c>
      <c r="HP54" s="86">
        <f t="shared" si="58"/>
        <v>3.3579092397374715E-23</v>
      </c>
      <c r="HQ54" s="86">
        <f t="shared" si="58"/>
        <v>6.1680969130078636E-25</v>
      </c>
      <c r="HS54" s="86">
        <f t="shared" si="55"/>
        <v>6.8322636702786675E-64</v>
      </c>
      <c r="HT54" s="86">
        <f t="shared" si="55"/>
        <v>5.6755910694506314E-63</v>
      </c>
      <c r="HU54" s="86">
        <f t="shared" si="55"/>
        <v>9.6262021531982488E-70</v>
      </c>
      <c r="HV54" s="86">
        <f t="shared" si="55"/>
        <v>6.3257428420100114E-74</v>
      </c>
      <c r="HW54" s="86">
        <f t="shared" si="55"/>
        <v>8.3132227722493545E-90</v>
      </c>
      <c r="HX54" s="86">
        <f t="shared" si="55"/>
        <v>5.5612046908234492E-77</v>
      </c>
      <c r="HY54" s="86">
        <f t="shared" si="55"/>
        <v>1.0990648993870701E-75</v>
      </c>
      <c r="HZ54" s="86">
        <f t="shared" si="55"/>
        <v>9.8110879003698963E-81</v>
      </c>
      <c r="IA54" s="86">
        <f t="shared" si="55"/>
        <v>2.385940303137333E-80</v>
      </c>
      <c r="IB54" s="86">
        <f t="shared" si="55"/>
        <v>1.3301505450239462E-82</v>
      </c>
      <c r="IC54" s="86">
        <f t="shared" si="55"/>
        <v>2.4386710184459343E-85</v>
      </c>
      <c r="ID54" s="86">
        <f t="shared" si="55"/>
        <v>2.6458829004962151E-87</v>
      </c>
      <c r="IE54" s="86">
        <f t="shared" si="55"/>
        <v>1.2089124693836443E-88</v>
      </c>
      <c r="IF54" s="86">
        <f t="shared" si="55"/>
        <v>1.60304183839683E-64</v>
      </c>
      <c r="IG54" s="86">
        <f t="shared" si="55"/>
        <v>1.2007014358075654E-46</v>
      </c>
      <c r="II54" s="86">
        <f t="shared" si="56"/>
        <v>6.2534844301319432E-265</v>
      </c>
      <c r="IJ54" s="86">
        <f t="shared" si="56"/>
        <v>5.312352880702446E-249</v>
      </c>
      <c r="IK54" s="86">
        <f t="shared" si="56"/>
        <v>1.5877637387618532E-289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4.8429710313778875E-227</v>
      </c>
      <c r="IW54" s="86">
        <f t="shared" si="56"/>
        <v>6.8848309641372091E-124</v>
      </c>
      <c r="IY54" s="86">
        <f t="shared" si="57"/>
        <v>3.0476482437540038E-6</v>
      </c>
      <c r="IZ54" s="86">
        <f t="shared" si="57"/>
        <v>4.0611412599086188E-6</v>
      </c>
      <c r="JA54" s="86">
        <f t="shared" si="57"/>
        <v>1.9319987238269384E-6</v>
      </c>
      <c r="JB54" s="86">
        <f t="shared" si="57"/>
        <v>1.5427738712959078E-6</v>
      </c>
      <c r="JC54" s="86">
        <f t="shared" si="57"/>
        <v>9.1932108986122063E-7</v>
      </c>
      <c r="JD54" s="86">
        <f t="shared" si="57"/>
        <v>2.602083689443469E-7</v>
      </c>
      <c r="JE54" s="86">
        <f t="shared" si="57"/>
        <v>1.286977917022339E-7</v>
      </c>
      <c r="JF54" s="86">
        <f t="shared" si="57"/>
        <v>3.3062537554379389E-8</v>
      </c>
      <c r="JG54" s="86">
        <f t="shared" si="57"/>
        <v>5.2206305374838541E-8</v>
      </c>
      <c r="JH54" s="86">
        <f t="shared" si="57"/>
        <v>8.7164479223941306E-9</v>
      </c>
      <c r="JI54" s="86">
        <f t="shared" si="57"/>
        <v>2.108309810301917E-8</v>
      </c>
      <c r="JJ54" s="86">
        <f t="shared" si="57"/>
        <v>1.3516636627714448E-7</v>
      </c>
      <c r="JK54" s="86">
        <f t="shared" si="57"/>
        <v>1.6525295678729603E-7</v>
      </c>
      <c r="JL54" s="86">
        <f t="shared" si="57"/>
        <v>2.3909637902439504E-7</v>
      </c>
      <c r="JM54" s="86">
        <f t="shared" si="57"/>
        <v>1.6651954385340488E-8</v>
      </c>
    </row>
    <row r="55" spans="2:273" x14ac:dyDescent="0.25">
      <c r="B55" s="2">
        <v>28</v>
      </c>
      <c r="C55" s="37">
        <v>80.652000000000001</v>
      </c>
      <c r="D55" s="37">
        <v>85.713999999999999</v>
      </c>
      <c r="E55" s="37">
        <v>80.935000000000002</v>
      </c>
      <c r="F55" s="37">
        <v>78.935000000000002</v>
      </c>
      <c r="G55" s="37">
        <v>81.474999999999994</v>
      </c>
      <c r="H55" s="37">
        <v>81.77</v>
      </c>
      <c r="I55" s="37">
        <v>79.623000000000005</v>
      </c>
      <c r="J55" s="37">
        <v>83.694000000000003</v>
      </c>
      <c r="K55" s="37">
        <v>83.174999999999997</v>
      </c>
      <c r="L55" s="37">
        <v>85.206000000000003</v>
      </c>
      <c r="M55" s="37">
        <v>81.548000000000002</v>
      </c>
      <c r="N55" s="37">
        <v>80.950999999999993</v>
      </c>
      <c r="O55" s="37">
        <v>76.852000000000004</v>
      </c>
      <c r="P55" s="37">
        <v>76.370999999999995</v>
      </c>
      <c r="Q55" s="37">
        <v>78.096999999999994</v>
      </c>
      <c r="S55" s="4">
        <f t="shared" si="59"/>
        <v>82.49116915467313</v>
      </c>
      <c r="T55" s="4">
        <f t="shared" si="59"/>
        <v>84.173838879307993</v>
      </c>
      <c r="U55" s="4">
        <f t="shared" si="59"/>
        <v>81.803930274302459</v>
      </c>
      <c r="V55" s="4">
        <f t="shared" si="59"/>
        <v>78.742799994821965</v>
      </c>
      <c r="W55" s="4">
        <f t="shared" si="59"/>
        <v>81.670149300893243</v>
      </c>
      <c r="X55" s="4">
        <f t="shared" si="59"/>
        <v>80.88338811032088</v>
      </c>
      <c r="Y55" s="4">
        <f t="shared" si="59"/>
        <v>79.351794280889749</v>
      </c>
      <c r="Z55" s="4">
        <f t="shared" si="59"/>
        <v>84.1897848957626</v>
      </c>
      <c r="AA55" s="4">
        <f t="shared" si="59"/>
        <v>83.692112527666538</v>
      </c>
      <c r="AB55" s="4">
        <f t="shared" si="59"/>
        <v>84.557389697872054</v>
      </c>
      <c r="AC55" s="4">
        <f t="shared" si="59"/>
        <v>83.450381559347079</v>
      </c>
      <c r="AD55" s="4">
        <f t="shared" si="59"/>
        <v>82.150606227175587</v>
      </c>
      <c r="AE55" s="4">
        <f t="shared" si="59"/>
        <v>78.957705235697972</v>
      </c>
      <c r="AF55" s="4">
        <f t="shared" si="59"/>
        <v>77.378768254970055</v>
      </c>
      <c r="AG55" s="4">
        <f t="shared" si="59"/>
        <v>78.103955120961118</v>
      </c>
      <c r="AI55" s="4">
        <f t="shared" si="60"/>
        <v>-1.8391691546731295</v>
      </c>
      <c r="AJ55" s="4">
        <f t="shared" si="60"/>
        <v>1.5401611206920052</v>
      </c>
      <c r="AK55" s="4">
        <f t="shared" si="60"/>
        <v>-0.86893027430245695</v>
      </c>
      <c r="AL55" s="4">
        <f t="shared" si="60"/>
        <v>0.19220000517803726</v>
      </c>
      <c r="AM55" s="4">
        <f t="shared" si="60"/>
        <v>-0.19514930089324878</v>
      </c>
      <c r="AN55" s="4">
        <f t="shared" si="60"/>
        <v>0.88661188967911642</v>
      </c>
      <c r="AO55" s="4">
        <f t="shared" si="60"/>
        <v>0.27120571911025593</v>
      </c>
      <c r="AP55" s="4">
        <f t="shared" si="60"/>
        <v>-0.49578489576259699</v>
      </c>
      <c r="AQ55" s="4">
        <f t="shared" si="60"/>
        <v>-0.5171125276665407</v>
      </c>
      <c r="AR55" s="4">
        <f t="shared" si="60"/>
        <v>0.64861030212794901</v>
      </c>
      <c r="AS55" s="4">
        <f t="shared" si="60"/>
        <v>-1.9023815593470772</v>
      </c>
      <c r="AT55" s="4">
        <f t="shared" si="60"/>
        <v>-1.1996062271755932</v>
      </c>
      <c r="AU55" s="4">
        <f t="shared" si="60"/>
        <v>-2.1057052356979682</v>
      </c>
      <c r="AV55" s="4">
        <f t="shared" si="60"/>
        <v>-1.0077682549700597</v>
      </c>
      <c r="AW55" s="4">
        <f t="shared" si="60"/>
        <v>-6.9551209611233844E-3</v>
      </c>
      <c r="AY55" s="2">
        <f t="shared" si="51"/>
        <v>82.485583195516767</v>
      </c>
      <c r="AZ55" s="2">
        <f t="shared" si="51"/>
        <v>84.165169122328194</v>
      </c>
      <c r="BA55" s="2">
        <f t="shared" si="51"/>
        <v>81.799468593348877</v>
      </c>
      <c r="BB55" s="2">
        <f t="shared" si="51"/>
        <v>78.739194081742539</v>
      </c>
      <c r="BC55" s="2">
        <f t="shared" si="51"/>
        <v>81.667849410035274</v>
      </c>
      <c r="BD55" s="2">
        <f t="shared" si="51"/>
        <v>80.882642504184204</v>
      </c>
      <c r="BE55" s="2">
        <f t="shared" si="51"/>
        <v>79.351389185260643</v>
      </c>
      <c r="BF55" s="2">
        <f t="shared" si="51"/>
        <v>84.189677137878334</v>
      </c>
      <c r="BG55" s="2">
        <f t="shared" si="51"/>
        <v>83.691951689092662</v>
      </c>
      <c r="BH55" s="2">
        <f t="shared" si="51"/>
        <v>84.557358442701585</v>
      </c>
      <c r="BI55" s="2">
        <f t="shared" si="51"/>
        <v>83.450312301361279</v>
      </c>
      <c r="BJ55" s="2">
        <f t="shared" si="51"/>
        <v>82.150229587948715</v>
      </c>
      <c r="BK55" s="2">
        <f t="shared" si="51"/>
        <v>78.957260847049298</v>
      </c>
      <c r="BL55" s="2">
        <f t="shared" si="51"/>
        <v>77.378206623238327</v>
      </c>
      <c r="BM55" s="2">
        <f t="shared" si="51"/>
        <v>78.103914673180924</v>
      </c>
      <c r="BO55" s="2">
        <f t="shared" si="10"/>
        <v>80.652000000000001</v>
      </c>
      <c r="BP55" s="2">
        <f t="shared" si="11"/>
        <v>85.713999999999999</v>
      </c>
      <c r="BQ55" s="2">
        <f t="shared" si="12"/>
        <v>80.935000000000002</v>
      </c>
      <c r="BR55" s="2">
        <f t="shared" si="13"/>
        <v>78.935000000000002</v>
      </c>
      <c r="BS55" s="2">
        <f t="shared" si="14"/>
        <v>81.474999999999994</v>
      </c>
      <c r="BT55" s="2">
        <f t="shared" si="15"/>
        <v>81.77</v>
      </c>
      <c r="BU55" s="2">
        <f t="shared" si="16"/>
        <v>79.623000000000005</v>
      </c>
      <c r="BV55" s="2">
        <f t="shared" si="17"/>
        <v>83.694000000000003</v>
      </c>
      <c r="BW55" s="2">
        <f t="shared" si="18"/>
        <v>83.174999999999997</v>
      </c>
      <c r="BX55" s="2">
        <f t="shared" si="19"/>
        <v>85.206000000000003</v>
      </c>
      <c r="BY55" s="2">
        <f t="shared" si="20"/>
        <v>81.548000000000002</v>
      </c>
      <c r="BZ55" s="2">
        <f t="shared" si="21"/>
        <v>80.950999999999993</v>
      </c>
      <c r="CA55" s="2">
        <f t="shared" si="22"/>
        <v>76.852000000000004</v>
      </c>
      <c r="CB55" s="2">
        <f t="shared" si="23"/>
        <v>76.370999999999995</v>
      </c>
      <c r="CC55" s="2">
        <f t="shared" si="24"/>
        <v>78.096999999999994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84.03577127799737</v>
      </c>
      <c r="DL55" s="2">
        <f t="shared" si="61"/>
        <v>85.491986892177579</v>
      </c>
      <c r="DM55" s="2">
        <f t="shared" si="61"/>
        <v>83.146520839625495</v>
      </c>
      <c r="DN55" s="2">
        <f t="shared" si="61"/>
        <v>79.703576425465286</v>
      </c>
      <c r="DO55" s="2">
        <f t="shared" si="61"/>
        <v>82.414613937282198</v>
      </c>
      <c r="DP55" s="2">
        <f t="shared" si="61"/>
        <v>82.038685560053977</v>
      </c>
      <c r="DQ55" s="2">
        <f t="shared" si="61"/>
        <v>80.649943575154097</v>
      </c>
      <c r="DR55" s="2">
        <f t="shared" si="61"/>
        <v>84.78281462891465</v>
      </c>
      <c r="DS55" s="2">
        <f t="shared" si="61"/>
        <v>84.199945945945956</v>
      </c>
      <c r="DT55" s="2">
        <f t="shared" si="61"/>
        <v>84.762955182072844</v>
      </c>
      <c r="DU55" s="2">
        <f t="shared" si="61"/>
        <v>83.444410621147455</v>
      </c>
      <c r="DV55" s="2">
        <f t="shared" si="61"/>
        <v>82.632659244264516</v>
      </c>
      <c r="DW55" s="2">
        <f t="shared" si="61"/>
        <v>78.833360761571299</v>
      </c>
      <c r="DX55" s="2">
        <f t="shared" si="61"/>
        <v>77.720257624831319</v>
      </c>
      <c r="DY55" s="2">
        <f t="shared" si="61"/>
        <v>78.276921313980154</v>
      </c>
      <c r="EA55" s="2">
        <f t="shared" si="62"/>
        <v>75.303696207285029</v>
      </c>
      <c r="EB55" s="2">
        <f t="shared" si="62"/>
        <v>78.48858428993114</v>
      </c>
      <c r="EC55" s="2">
        <f t="shared" si="62"/>
        <v>75.523486875160216</v>
      </c>
      <c r="ED55" s="2">
        <f t="shared" si="62"/>
        <v>74.205953436768667</v>
      </c>
      <c r="EE55" s="2">
        <f t="shared" si="62"/>
        <v>78.077227496162692</v>
      </c>
      <c r="EF55" s="2">
        <f t="shared" si="62"/>
        <v>74.841925694628216</v>
      </c>
      <c r="EG55" s="2">
        <f t="shared" si="62"/>
        <v>72.449049030506742</v>
      </c>
      <c r="EH55" s="2">
        <f t="shared" si="62"/>
        <v>80.761577231483457</v>
      </c>
      <c r="EI55" s="2">
        <f t="shared" si="62"/>
        <v>80.842615761895715</v>
      </c>
      <c r="EJ55" s="2">
        <f t="shared" si="62"/>
        <v>83.263436215516194</v>
      </c>
      <c r="EK55" s="2">
        <f t="shared" si="62"/>
        <v>83.486840902816127</v>
      </c>
      <c r="EL55" s="2">
        <f t="shared" si="62"/>
        <v>79.474816140826974</v>
      </c>
      <c r="EM55" s="2">
        <f t="shared" si="62"/>
        <v>79.640887423981653</v>
      </c>
      <c r="EN55" s="2">
        <f t="shared" si="62"/>
        <v>75.554945331641221</v>
      </c>
      <c r="EO55" s="2">
        <f t="shared" si="62"/>
        <v>77.107210421900504</v>
      </c>
      <c r="EQ55" s="2">
        <f t="shared" si="63"/>
        <v>73.403012199633736</v>
      </c>
      <c r="ER55" s="2">
        <f t="shared" si="63"/>
        <v>75.301730292788989</v>
      </c>
      <c r="ES55" s="2">
        <f t="shared" si="63"/>
        <v>74.208103749138658</v>
      </c>
      <c r="ET55" s="2">
        <f t="shared" si="63"/>
        <v>70.968990458309406</v>
      </c>
      <c r="EU55" s="2">
        <f t="shared" si="63"/>
        <v>74.597052047026111</v>
      </c>
      <c r="EV55" s="2">
        <f t="shared" si="63"/>
        <v>74.531776136444336</v>
      </c>
      <c r="EW55" s="2">
        <f t="shared" si="63"/>
        <v>73.718908418587532</v>
      </c>
      <c r="EX55" s="2">
        <f t="shared" si="63"/>
        <v>79.55611377250861</v>
      </c>
      <c r="EY55" s="2">
        <f t="shared" si="63"/>
        <v>80.728272407572717</v>
      </c>
      <c r="EZ55" s="2">
        <f t="shared" si="63"/>
        <v>83.520380160133101</v>
      </c>
      <c r="FA55" s="2">
        <f t="shared" si="63"/>
        <v>82.87021279941915</v>
      </c>
      <c r="FB55" s="2">
        <f t="shared" si="63"/>
        <v>77.443079572523473</v>
      </c>
      <c r="FC55" s="2">
        <f t="shared" si="63"/>
        <v>77.631404753177932</v>
      </c>
      <c r="FD55" s="2">
        <f t="shared" si="63"/>
        <v>75.700103791972793</v>
      </c>
      <c r="FE55" s="2">
        <f t="shared" si="63"/>
        <v>79.486184723890418</v>
      </c>
      <c r="FG55" s="2">
        <f t="shared" si="64"/>
        <v>0.17752628528994269</v>
      </c>
      <c r="FH55" s="2">
        <f t="shared" si="64"/>
        <v>0.18944532268695194</v>
      </c>
      <c r="FI55" s="2">
        <f t="shared" si="64"/>
        <v>0.17670610682146765</v>
      </c>
      <c r="FJ55" s="2">
        <f t="shared" si="64"/>
        <v>0.17541106177995019</v>
      </c>
      <c r="FK55" s="2">
        <f t="shared" si="64"/>
        <v>0.17215894510939042</v>
      </c>
      <c r="FL55" s="2">
        <f t="shared" si="64"/>
        <v>0.1606332478503735</v>
      </c>
      <c r="FM55" s="2">
        <f t="shared" si="64"/>
        <v>0.15834536073410249</v>
      </c>
      <c r="FN55" s="2">
        <f t="shared" si="64"/>
        <v>0.14749569533484067</v>
      </c>
      <c r="FO55" s="2">
        <f t="shared" si="64"/>
        <v>0.15130834015942635</v>
      </c>
      <c r="FP55" s="2">
        <f t="shared" si="64"/>
        <v>0.1371111546298984</v>
      </c>
      <c r="FQ55" s="2">
        <f t="shared" si="64"/>
        <v>0.13927643519251956</v>
      </c>
      <c r="FR55" s="2">
        <f t="shared" si="64"/>
        <v>0.15276443974561113</v>
      </c>
      <c r="FS55" s="2">
        <f t="shared" si="64"/>
        <v>0.15345461597371027</v>
      </c>
      <c r="FT55" s="2">
        <f t="shared" si="64"/>
        <v>0.15796902229940746</v>
      </c>
      <c r="FU55" s="2">
        <f t="shared" si="64"/>
        <v>0.14792154394686458</v>
      </c>
      <c r="FW55" s="2">
        <f t="shared" si="53"/>
        <v>8.0141170596204502E-6</v>
      </c>
      <c r="FX55" s="2">
        <f t="shared" si="53"/>
        <v>1.7542052513997819E-5</v>
      </c>
      <c r="FY55" s="2">
        <f t="shared" si="53"/>
        <v>1.1853769308091555E-5</v>
      </c>
      <c r="FZ55" s="2">
        <f t="shared" si="53"/>
        <v>1.1880892635487475E-5</v>
      </c>
      <c r="GA55" s="2">
        <f t="shared" si="53"/>
        <v>1.2830678413346549E-5</v>
      </c>
      <c r="GB55" s="2">
        <f t="shared" si="53"/>
        <v>1.3363511603267804E-5</v>
      </c>
      <c r="GC55" s="2">
        <f t="shared" si="53"/>
        <v>1.5131691945547768E-5</v>
      </c>
      <c r="GD55" s="2">
        <f t="shared" si="53"/>
        <v>1.8486662186818873E-5</v>
      </c>
      <c r="GE55" s="2">
        <f t="shared" si="53"/>
        <v>1.9234502172838251E-5</v>
      </c>
      <c r="GF55" s="2">
        <f t="shared" si="53"/>
        <v>1.5713632664374455E-5</v>
      </c>
      <c r="GG55" s="2">
        <f t="shared" si="53"/>
        <v>1.2743761057262681E-5</v>
      </c>
      <c r="GH55" s="2">
        <f t="shared" si="53"/>
        <v>1.1578181437317427E-5</v>
      </c>
      <c r="GI55" s="2">
        <f t="shared" si="53"/>
        <v>9.2602892248740185E-6</v>
      </c>
      <c r="GJ55" s="2">
        <f t="shared" si="53"/>
        <v>8.7100341001008808E-6</v>
      </c>
      <c r="GK55" s="2">
        <f t="shared" si="53"/>
        <v>7.9027035524796975E-6</v>
      </c>
      <c r="GM55" s="86">
        <f t="shared" si="54"/>
        <v>5.5000872726443376E-6</v>
      </c>
      <c r="GN55" s="86">
        <f t="shared" si="54"/>
        <v>7.3736440428981636E-6</v>
      </c>
      <c r="GO55" s="86">
        <f t="shared" si="54"/>
        <v>3.6082604281591412E-6</v>
      </c>
      <c r="GP55" s="86">
        <f t="shared" si="54"/>
        <v>2.9235663631037754E-6</v>
      </c>
      <c r="GQ55" s="86">
        <f t="shared" si="54"/>
        <v>1.7992826858178116E-6</v>
      </c>
      <c r="GR55" s="86">
        <f t="shared" si="54"/>
        <v>5.4325617800262571E-7</v>
      </c>
      <c r="GS55" s="86">
        <f t="shared" si="54"/>
        <v>2.8155129066376111E-7</v>
      </c>
      <c r="GT55" s="86">
        <f t="shared" si="54"/>
        <v>7.7207581855991314E-8</v>
      </c>
      <c r="GU55" s="86">
        <f t="shared" si="54"/>
        <v>1.1942551728583846E-7</v>
      </c>
      <c r="GV55" s="86">
        <f t="shared" si="54"/>
        <v>2.1580856879809916E-8</v>
      </c>
      <c r="GW55" s="86">
        <f t="shared" si="54"/>
        <v>4.9384659963386597E-8</v>
      </c>
      <c r="GX55" s="86">
        <f t="shared" si="54"/>
        <v>2.8930712288985182E-7</v>
      </c>
      <c r="GY55" s="86">
        <f t="shared" si="54"/>
        <v>3.4918564102266219E-7</v>
      </c>
      <c r="GZ55" s="86">
        <f t="shared" si="54"/>
        <v>4.9830232338688285E-7</v>
      </c>
      <c r="HA55" s="86">
        <f t="shared" si="54"/>
        <v>4.0993139537430503E-8</v>
      </c>
      <c r="HC55" s="86">
        <f t="shared" si="58"/>
        <v>9.9933775961548476E-17</v>
      </c>
      <c r="HD55" s="86">
        <f t="shared" si="58"/>
        <v>4.5454825067201062E-17</v>
      </c>
      <c r="HE55" s="86">
        <f t="shared" si="58"/>
        <v>2.0233098421073774E-18</v>
      </c>
      <c r="HF55" s="86">
        <f t="shared" si="58"/>
        <v>1.7772496112789465E-19</v>
      </c>
      <c r="HG55" s="86">
        <f t="shared" si="58"/>
        <v>9.7143752293360044E-23</v>
      </c>
      <c r="HH55" s="86">
        <f t="shared" si="58"/>
        <v>1.1294166755846448E-19</v>
      </c>
      <c r="HI55" s="86">
        <f t="shared" si="58"/>
        <v>2.8249737024096396E-19</v>
      </c>
      <c r="HJ55" s="86">
        <f t="shared" si="58"/>
        <v>7.7666209331534459E-21</v>
      </c>
      <c r="HK55" s="86">
        <f t="shared" si="58"/>
        <v>1.427291984092498E-20</v>
      </c>
      <c r="HL55" s="86">
        <f t="shared" si="58"/>
        <v>3.2994907258993641E-21</v>
      </c>
      <c r="HM55" s="86">
        <f t="shared" si="58"/>
        <v>1.7824256325449385E-21</v>
      </c>
      <c r="HN55" s="86">
        <f t="shared" si="58"/>
        <v>6.3311912200693644E-22</v>
      </c>
      <c r="HO55" s="86">
        <f t="shared" si="58"/>
        <v>2.4219740907383394E-22</v>
      </c>
      <c r="HP55" s="86">
        <f t="shared" si="58"/>
        <v>1.7406545044987877E-22</v>
      </c>
      <c r="HQ55" s="86">
        <f t="shared" si="58"/>
        <v>3.7863213223022746E-24</v>
      </c>
      <c r="HS55" s="86">
        <f t="shared" si="55"/>
        <v>1.163249645386087E-62</v>
      </c>
      <c r="HT55" s="86">
        <f t="shared" si="55"/>
        <v>1.0523197659177044E-61</v>
      </c>
      <c r="HU55" s="86">
        <f t="shared" si="55"/>
        <v>2.3750795243144545E-68</v>
      </c>
      <c r="HV55" s="86">
        <f t="shared" si="55"/>
        <v>1.9535901609248677E-72</v>
      </c>
      <c r="HW55" s="86">
        <f t="shared" si="55"/>
        <v>5.4300412861250221E-88</v>
      </c>
      <c r="HX55" s="86">
        <f t="shared" si="55"/>
        <v>1.988352885825707E-75</v>
      </c>
      <c r="HY55" s="86">
        <f t="shared" si="55"/>
        <v>3.8683445907685949E-74</v>
      </c>
      <c r="HZ55" s="86">
        <f t="shared" si="55"/>
        <v>4.6023078001373035E-79</v>
      </c>
      <c r="IA55" s="86">
        <f t="shared" si="55"/>
        <v>1.1147410711761035E-78</v>
      </c>
      <c r="IB55" s="86">
        <f t="shared" si="55"/>
        <v>6.6081279139961823E-81</v>
      </c>
      <c r="IC55" s="86">
        <f t="shared" si="55"/>
        <v>1.2534679910681591E-83</v>
      </c>
      <c r="ID55" s="86">
        <f t="shared" si="55"/>
        <v>1.4557064713298391E-85</v>
      </c>
      <c r="IE55" s="86">
        <f t="shared" si="55"/>
        <v>6.7659383221415272E-87</v>
      </c>
      <c r="IF55" s="86">
        <f t="shared" si="55"/>
        <v>2.8603093122864256E-63</v>
      </c>
      <c r="IG55" s="86">
        <f t="shared" si="55"/>
        <v>9.4589408355019824E-46</v>
      </c>
      <c r="II55" s="86">
        <f t="shared" si="56"/>
        <v>7.4689586003282431E-261</v>
      </c>
      <c r="IJ55" s="86">
        <f t="shared" si="56"/>
        <v>6.6999952746051304E-245</v>
      </c>
      <c r="IK55" s="86">
        <f t="shared" si="56"/>
        <v>6.4748941667703412E-285</v>
      </c>
      <c r="IL55" s="86">
        <f t="shared" si="56"/>
        <v>3.9458191708939905E-307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1.5833061106754974E-223</v>
      </c>
      <c r="IW55" s="86">
        <f t="shared" si="56"/>
        <v>5.334381131074443E-122</v>
      </c>
      <c r="IY55" s="86">
        <f t="shared" si="57"/>
        <v>5.5000872727442714E-6</v>
      </c>
      <c r="IZ55" s="86">
        <f t="shared" si="57"/>
        <v>7.3736440429436187E-6</v>
      </c>
      <c r="JA55" s="86">
        <f t="shared" si="57"/>
        <v>3.6082604281611644E-6</v>
      </c>
      <c r="JB55" s="86">
        <f t="shared" si="57"/>
        <v>2.9235663631039533E-6</v>
      </c>
      <c r="JC55" s="86">
        <f t="shared" si="57"/>
        <v>1.7992826858178116E-6</v>
      </c>
      <c r="JD55" s="86">
        <f t="shared" si="57"/>
        <v>5.4325617800273868E-7</v>
      </c>
      <c r="JE55" s="86">
        <f t="shared" si="57"/>
        <v>2.815512906640436E-7</v>
      </c>
      <c r="JF55" s="86">
        <f t="shared" si="57"/>
        <v>7.7207581855999083E-8</v>
      </c>
      <c r="JG55" s="86">
        <f t="shared" si="57"/>
        <v>1.1942551728585273E-7</v>
      </c>
      <c r="JH55" s="86">
        <f t="shared" si="57"/>
        <v>2.1580856879813215E-8</v>
      </c>
      <c r="JI55" s="86">
        <f t="shared" si="57"/>
        <v>4.9384659963388377E-8</v>
      </c>
      <c r="JJ55" s="86">
        <f t="shared" si="57"/>
        <v>2.8930712288985245E-7</v>
      </c>
      <c r="JK55" s="86">
        <f t="shared" si="57"/>
        <v>3.4918564102266245E-7</v>
      </c>
      <c r="JL55" s="86">
        <f t="shared" si="57"/>
        <v>4.9830232338688306E-7</v>
      </c>
      <c r="JM55" s="86">
        <f t="shared" si="57"/>
        <v>4.099313953743051E-8</v>
      </c>
    </row>
    <row r="56" spans="2:273" x14ac:dyDescent="0.25">
      <c r="B56" s="2">
        <v>29</v>
      </c>
      <c r="C56" s="37">
        <v>82.120999999999995</v>
      </c>
      <c r="D56" s="37">
        <v>85.524000000000001</v>
      </c>
      <c r="E56" s="37">
        <v>82.451999999999998</v>
      </c>
      <c r="F56" s="37">
        <v>79.694000000000003</v>
      </c>
      <c r="G56" s="37">
        <v>82.474999999999994</v>
      </c>
      <c r="H56" s="37">
        <v>80.787000000000006</v>
      </c>
      <c r="I56" s="37">
        <v>79.114999999999995</v>
      </c>
      <c r="J56" s="37">
        <v>84.644999999999996</v>
      </c>
      <c r="K56" s="37">
        <v>82.683000000000007</v>
      </c>
      <c r="L56" s="37">
        <v>85.286000000000001</v>
      </c>
      <c r="M56" s="37">
        <v>81.548000000000002</v>
      </c>
      <c r="N56" s="37">
        <v>82.081999999999994</v>
      </c>
      <c r="O56" s="37">
        <v>77.262</v>
      </c>
      <c r="P56" s="37">
        <v>75.790000000000006</v>
      </c>
      <c r="Q56" s="37">
        <v>77.064999999999998</v>
      </c>
      <c r="S56" s="4">
        <f t="shared" si="59"/>
        <v>82.36094598846249</v>
      </c>
      <c r="T56" s="4">
        <f t="shared" si="59"/>
        <v>84.101259191998963</v>
      </c>
      <c r="U56" s="4">
        <f t="shared" si="59"/>
        <v>81.771708689950302</v>
      </c>
      <c r="V56" s="4">
        <f t="shared" si="59"/>
        <v>78.716847014579358</v>
      </c>
      <c r="W56" s="4">
        <f t="shared" si="59"/>
        <v>81.678505536327265</v>
      </c>
      <c r="X56" s="4">
        <f t="shared" si="59"/>
        <v>80.800420059076473</v>
      </c>
      <c r="Y56" s="4">
        <f t="shared" si="59"/>
        <v>79.224950590104655</v>
      </c>
      <c r="Z56" s="4">
        <f t="shared" si="59"/>
        <v>84.205896297693741</v>
      </c>
      <c r="AA56" s="4">
        <f t="shared" si="59"/>
        <v>83.732485040543864</v>
      </c>
      <c r="AB56" s="4">
        <f t="shared" si="59"/>
        <v>84.599525008880249</v>
      </c>
      <c r="AC56" s="4">
        <f t="shared" si="59"/>
        <v>83.542281141366274</v>
      </c>
      <c r="AD56" s="4">
        <f t="shared" si="59"/>
        <v>82.175676106007344</v>
      </c>
      <c r="AE56" s="4">
        <f t="shared" si="59"/>
        <v>78.983241758968205</v>
      </c>
      <c r="AF56" s="4">
        <f t="shared" si="59"/>
        <v>77.404736940773972</v>
      </c>
      <c r="AG56" s="4">
        <f t="shared" si="59"/>
        <v>78.128146492305802</v>
      </c>
      <c r="AI56" s="4">
        <f t="shared" si="60"/>
        <v>-0.2399459884624946</v>
      </c>
      <c r="AJ56" s="4">
        <f t="shared" si="60"/>
        <v>1.4227408080010377</v>
      </c>
      <c r="AK56" s="4">
        <f t="shared" si="60"/>
        <v>0.68029131004969656</v>
      </c>
      <c r="AL56" s="4">
        <f t="shared" si="60"/>
        <v>0.97715298542064488</v>
      </c>
      <c r="AM56" s="4">
        <f t="shared" si="60"/>
        <v>0.79649446367272958</v>
      </c>
      <c r="AN56" s="4">
        <f t="shared" si="60"/>
        <v>-1.3420059076466373E-2</v>
      </c>
      <c r="AO56" s="4">
        <f t="shared" si="60"/>
        <v>-0.1099505901046598</v>
      </c>
      <c r="AP56" s="4">
        <f t="shared" si="60"/>
        <v>0.43910370230625517</v>
      </c>
      <c r="AQ56" s="4">
        <f t="shared" si="60"/>
        <v>-1.0494850405438569</v>
      </c>
      <c r="AR56" s="4">
        <f t="shared" si="60"/>
        <v>0.68647499111975208</v>
      </c>
      <c r="AS56" s="4">
        <f t="shared" si="60"/>
        <v>-1.9942811413662724</v>
      </c>
      <c r="AT56" s="4">
        <f t="shared" si="60"/>
        <v>-9.3676106007350768E-2</v>
      </c>
      <c r="AU56" s="4">
        <f t="shared" si="60"/>
        <v>-1.7212417589682047</v>
      </c>
      <c r="AV56" s="4">
        <f t="shared" si="60"/>
        <v>-1.614736940773966</v>
      </c>
      <c r="AW56" s="4">
        <f t="shared" si="60"/>
        <v>-1.0631464923058047</v>
      </c>
      <c r="AY56" s="2">
        <f t="shared" si="51"/>
        <v>82.351257289060584</v>
      </c>
      <c r="AZ56" s="2">
        <f t="shared" si="51"/>
        <v>84.086153677952751</v>
      </c>
      <c r="BA56" s="2">
        <f t="shared" si="51"/>
        <v>81.763714145507336</v>
      </c>
      <c r="BB56" s="2">
        <f t="shared" si="51"/>
        <v>78.710295284588966</v>
      </c>
      <c r="BC56" s="2">
        <f t="shared" si="51"/>
        <v>81.674195367539085</v>
      </c>
      <c r="BD56" s="2">
        <f t="shared" si="51"/>
        <v>80.798932301686207</v>
      </c>
      <c r="BE56" s="2">
        <f t="shared" si="51"/>
        <v>79.224105269363392</v>
      </c>
      <c r="BF56" s="2">
        <f t="shared" si="51"/>
        <v>84.205656654909646</v>
      </c>
      <c r="BG56" s="2">
        <f t="shared" si="51"/>
        <v>83.732134501259679</v>
      </c>
      <c r="BH56" s="2">
        <f t="shared" si="51"/>
        <v>84.599451393718113</v>
      </c>
      <c r="BI56" s="2">
        <f t="shared" si="51"/>
        <v>83.542126483910593</v>
      </c>
      <c r="BJ56" s="2">
        <f t="shared" si="51"/>
        <v>82.17490579442557</v>
      </c>
      <c r="BK56" s="2">
        <f t="shared" si="51"/>
        <v>78.982344023726299</v>
      </c>
      <c r="BL56" s="2">
        <f t="shared" si="51"/>
        <v>77.40361778009418</v>
      </c>
      <c r="BM56" s="2">
        <f t="shared" si="51"/>
        <v>78.128051901136445</v>
      </c>
      <c r="BO56" s="2">
        <f t="shared" si="10"/>
        <v>82.120999999999995</v>
      </c>
      <c r="BP56" s="2">
        <f t="shared" si="11"/>
        <v>85.524000000000001</v>
      </c>
      <c r="BQ56" s="2">
        <f t="shared" si="12"/>
        <v>82.451999999999998</v>
      </c>
      <c r="BR56" s="2">
        <f t="shared" si="13"/>
        <v>79.694000000000003</v>
      </c>
      <c r="BS56" s="2">
        <f t="shared" si="14"/>
        <v>82.474999999999994</v>
      </c>
      <c r="BT56" s="2">
        <f t="shared" si="15"/>
        <v>80.787000000000006</v>
      </c>
      <c r="BU56" s="2">
        <f t="shared" si="16"/>
        <v>79.114999999999995</v>
      </c>
      <c r="BV56" s="2">
        <f t="shared" si="17"/>
        <v>84.644999999999996</v>
      </c>
      <c r="BW56" s="2">
        <f t="shared" si="18"/>
        <v>82.683000000000007</v>
      </c>
      <c r="BX56" s="2">
        <f t="shared" si="19"/>
        <v>85.286000000000001</v>
      </c>
      <c r="BY56" s="2">
        <f t="shared" si="20"/>
        <v>81.548000000000002</v>
      </c>
      <c r="BZ56" s="2">
        <f t="shared" si="21"/>
        <v>82.081999999999994</v>
      </c>
      <c r="CA56" s="2">
        <f t="shared" si="22"/>
        <v>77.262</v>
      </c>
      <c r="CB56" s="2">
        <f t="shared" si="23"/>
        <v>75.790000000000006</v>
      </c>
      <c r="CC56" s="2">
        <f t="shared" si="24"/>
        <v>77.064999999999998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84.043310935441369</v>
      </c>
      <c r="DL56" s="2">
        <f t="shared" si="61"/>
        <v>85.554352008456647</v>
      </c>
      <c r="DM56" s="2">
        <f t="shared" si="61"/>
        <v>83.259085472666882</v>
      </c>
      <c r="DN56" s="2">
        <f t="shared" si="61"/>
        <v>79.791154255462857</v>
      </c>
      <c r="DO56" s="2">
        <f t="shared" si="61"/>
        <v>82.529980836236902</v>
      </c>
      <c r="DP56" s="2">
        <f t="shared" si="61"/>
        <v>82.080938596491222</v>
      </c>
      <c r="DQ56" s="2">
        <f t="shared" si="61"/>
        <v>80.648995258416306</v>
      </c>
      <c r="DR56" s="2">
        <f t="shared" si="61"/>
        <v>84.894629815529839</v>
      </c>
      <c r="DS56" s="2">
        <f t="shared" si="61"/>
        <v>84.335044096728311</v>
      </c>
      <c r="DT56" s="2">
        <f t="shared" si="61"/>
        <v>84.869491876750715</v>
      </c>
      <c r="DU56" s="2">
        <f t="shared" si="61"/>
        <v>83.589810810810803</v>
      </c>
      <c r="DV56" s="2">
        <f t="shared" si="61"/>
        <v>82.740292847503383</v>
      </c>
      <c r="DW56" s="2">
        <f t="shared" si="61"/>
        <v>78.884180216653917</v>
      </c>
      <c r="DX56" s="2">
        <f t="shared" si="61"/>
        <v>77.805950539811079</v>
      </c>
      <c r="DY56" s="2">
        <f t="shared" si="61"/>
        <v>78.337424751718885</v>
      </c>
      <c r="EA56" s="2">
        <f t="shared" si="62"/>
        <v>75.201879459256489</v>
      </c>
      <c r="EB56" s="2">
        <f t="shared" si="62"/>
        <v>78.357393243686474</v>
      </c>
      <c r="EC56" s="2">
        <f t="shared" si="62"/>
        <v>75.409727095616503</v>
      </c>
      <c r="ED56" s="2">
        <f t="shared" si="62"/>
        <v>74.076584588714567</v>
      </c>
      <c r="EE56" s="2">
        <f t="shared" si="62"/>
        <v>77.921423704923498</v>
      </c>
      <c r="EF56" s="2">
        <f t="shared" si="62"/>
        <v>74.689446784863719</v>
      </c>
      <c r="EG56" s="2">
        <f t="shared" si="62"/>
        <v>72.316658273009324</v>
      </c>
      <c r="EH56" s="2">
        <f t="shared" si="62"/>
        <v>80.574027880354521</v>
      </c>
      <c r="EI56" s="2">
        <f t="shared" si="62"/>
        <v>80.647972292669849</v>
      </c>
      <c r="EJ56" s="2">
        <f t="shared" si="62"/>
        <v>83.049496003232917</v>
      </c>
      <c r="EK56" s="2">
        <f t="shared" si="62"/>
        <v>83.273424765323028</v>
      </c>
      <c r="EL56" s="2">
        <f t="shared" si="62"/>
        <v>79.315312158186941</v>
      </c>
      <c r="EM56" s="2">
        <f t="shared" si="62"/>
        <v>79.47634585197936</v>
      </c>
      <c r="EN56" s="2">
        <f t="shared" si="62"/>
        <v>75.447732785029402</v>
      </c>
      <c r="EO56" s="2">
        <f t="shared" si="62"/>
        <v>77.027985967729407</v>
      </c>
      <c r="EQ56" s="2">
        <f t="shared" si="63"/>
        <v>73.322987835969798</v>
      </c>
      <c r="ER56" s="2">
        <f t="shared" si="63"/>
        <v>75.210475973981886</v>
      </c>
      <c r="ES56" s="2">
        <f t="shared" si="63"/>
        <v>74.110375843196479</v>
      </c>
      <c r="ET56" s="2">
        <f t="shared" si="63"/>
        <v>70.878767566658738</v>
      </c>
      <c r="EU56" s="2">
        <f t="shared" si="63"/>
        <v>74.484434769370992</v>
      </c>
      <c r="EV56" s="2">
        <f t="shared" si="63"/>
        <v>74.383040552707456</v>
      </c>
      <c r="EW56" s="2">
        <f t="shared" si="63"/>
        <v>73.570406897140913</v>
      </c>
      <c r="EX56" s="2">
        <f t="shared" si="63"/>
        <v>79.383984587451579</v>
      </c>
      <c r="EY56" s="2">
        <f t="shared" si="63"/>
        <v>80.534999660994444</v>
      </c>
      <c r="EZ56" s="2">
        <f t="shared" si="63"/>
        <v>83.303234401936265</v>
      </c>
      <c r="FA56" s="2">
        <f t="shared" si="63"/>
        <v>82.664432764036789</v>
      </c>
      <c r="FB56" s="2">
        <f t="shared" si="63"/>
        <v>77.308327000822672</v>
      </c>
      <c r="FC56" s="2">
        <f t="shared" si="63"/>
        <v>77.491462749547765</v>
      </c>
      <c r="FD56" s="2">
        <f t="shared" si="63"/>
        <v>75.590922338448934</v>
      </c>
      <c r="FE56" s="2">
        <f t="shared" si="63"/>
        <v>79.374279891757325</v>
      </c>
      <c r="FG56" s="2">
        <f t="shared" si="64"/>
        <v>0.19137592600905998</v>
      </c>
      <c r="FH56" s="2">
        <f t="shared" si="64"/>
        <v>0.20399419383666872</v>
      </c>
      <c r="FI56" s="2">
        <f t="shared" si="64"/>
        <v>0.19050658246965504</v>
      </c>
      <c r="FJ56" s="2">
        <f t="shared" si="64"/>
        <v>0.18913363132161967</v>
      </c>
      <c r="FK56" s="2">
        <f t="shared" si="64"/>
        <v>0.18568438903821224</v>
      </c>
      <c r="FL56" s="2">
        <f t="shared" si="64"/>
        <v>0.1734429040542452</v>
      </c>
      <c r="FM56" s="2">
        <f t="shared" si="64"/>
        <v>0.17100974110582984</v>
      </c>
      <c r="FN56" s="2">
        <f t="shared" si="64"/>
        <v>0.15945672583547144</v>
      </c>
      <c r="FO56" s="2">
        <f t="shared" si="64"/>
        <v>0.16351924912138541</v>
      </c>
      <c r="FP56" s="2">
        <f t="shared" si="64"/>
        <v>0.14837663028830361</v>
      </c>
      <c r="FQ56" s="2">
        <f t="shared" si="64"/>
        <v>0.15068874872770249</v>
      </c>
      <c r="FR56" s="2">
        <f t="shared" si="64"/>
        <v>0.1650700033856182</v>
      </c>
      <c r="FS56" s="2">
        <f t="shared" si="64"/>
        <v>0.16580489497392556</v>
      </c>
      <c r="FT56" s="2">
        <f t="shared" si="64"/>
        <v>0.17060940467100255</v>
      </c>
      <c r="FU56" s="2">
        <f t="shared" si="64"/>
        <v>0.15991063049112803</v>
      </c>
      <c r="FW56" s="2">
        <f t="shared" si="53"/>
        <v>8.7872978229836133E-6</v>
      </c>
      <c r="FX56" s="2">
        <f t="shared" si="53"/>
        <v>1.9234445544329633E-5</v>
      </c>
      <c r="FY56" s="2">
        <f t="shared" si="53"/>
        <v>1.2997384724230935E-5</v>
      </c>
      <c r="FZ56" s="2">
        <f t="shared" si="53"/>
        <v>1.3027124793226269E-5</v>
      </c>
      <c r="GA56" s="2">
        <f t="shared" si="53"/>
        <v>1.4068541706783171E-5</v>
      </c>
      <c r="GB56" s="2">
        <f t="shared" si="53"/>
        <v>1.4652780205243307E-5</v>
      </c>
      <c r="GC56" s="2">
        <f t="shared" si="53"/>
        <v>1.6591546067409814E-5</v>
      </c>
      <c r="GD56" s="2">
        <f t="shared" si="53"/>
        <v>2.0270185854222502E-5</v>
      </c>
      <c r="GE56" s="2">
        <f t="shared" si="53"/>
        <v>2.1090173108939163E-5</v>
      </c>
      <c r="GF56" s="2">
        <f t="shared" si="53"/>
        <v>1.7229629478176483E-5</v>
      </c>
      <c r="GG56" s="2">
        <f t="shared" si="53"/>
        <v>1.3973238956118617E-5</v>
      </c>
      <c r="GH56" s="2">
        <f t="shared" si="53"/>
        <v>1.2695209315925557E-5</v>
      </c>
      <c r="GI56" s="2">
        <f t="shared" si="53"/>
        <v>1.015369615357945E-5</v>
      </c>
      <c r="GJ56" s="2">
        <f t="shared" si="53"/>
        <v>9.5503544529903725E-6</v>
      </c>
      <c r="GK56" s="2">
        <f t="shared" si="53"/>
        <v>8.6651355292436193E-6</v>
      </c>
      <c r="GM56" s="86">
        <f t="shared" si="54"/>
        <v>9.7829994956934351E-6</v>
      </c>
      <c r="GN56" s="86">
        <f t="shared" si="54"/>
        <v>1.3186530047881382E-5</v>
      </c>
      <c r="GO56" s="86">
        <f t="shared" si="54"/>
        <v>6.6339815909211355E-6</v>
      </c>
      <c r="GP56" s="86">
        <f t="shared" si="54"/>
        <v>5.4513824470913876E-6</v>
      </c>
      <c r="GQ56" s="86">
        <f t="shared" si="54"/>
        <v>3.461578961488668E-6</v>
      </c>
      <c r="GR56" s="86">
        <f t="shared" si="54"/>
        <v>1.1129438202594929E-6</v>
      </c>
      <c r="GS56" s="86">
        <f t="shared" si="54"/>
        <v>6.0347949008423018E-7</v>
      </c>
      <c r="GT56" s="86">
        <f t="shared" si="54"/>
        <v>1.7635448289687244E-7</v>
      </c>
      <c r="GU56" s="86">
        <f t="shared" si="54"/>
        <v>2.6735242624860463E-7</v>
      </c>
      <c r="GV56" s="86">
        <f t="shared" si="54"/>
        <v>5.2194563465423946E-8</v>
      </c>
      <c r="GW56" s="86">
        <f t="shared" si="54"/>
        <v>1.131971279143806E-7</v>
      </c>
      <c r="GX56" s="86">
        <f t="shared" si="54"/>
        <v>6.0734643052850268E-7</v>
      </c>
      <c r="GY56" s="86">
        <f t="shared" si="54"/>
        <v>7.2398253403327414E-7</v>
      </c>
      <c r="GZ56" s="86">
        <f t="shared" si="54"/>
        <v>1.0192582663922899E-6</v>
      </c>
      <c r="HA56" s="86">
        <f t="shared" si="54"/>
        <v>9.8523433886216345E-8</v>
      </c>
      <c r="HC56" s="86">
        <f t="shared" si="58"/>
        <v>3.1216687997752261E-16</v>
      </c>
      <c r="HD56" s="86">
        <f t="shared" si="58"/>
        <v>1.501495221415505E-16</v>
      </c>
      <c r="HE56" s="86">
        <f t="shared" si="58"/>
        <v>7.4001760165523582E-18</v>
      </c>
      <c r="HF56" s="86">
        <f t="shared" si="58"/>
        <v>7.11744689374055E-19</v>
      </c>
      <c r="HG56" s="86">
        <f t="shared" si="58"/>
        <v>5.1169869157942112E-22</v>
      </c>
      <c r="HH56" s="86">
        <f t="shared" si="58"/>
        <v>4.6938856252794561E-19</v>
      </c>
      <c r="HI56" s="86">
        <f t="shared" si="58"/>
        <v>1.1629941246373973E-18</v>
      </c>
      <c r="HJ56" s="86">
        <f t="shared" si="58"/>
        <v>3.630765131708544E-20</v>
      </c>
      <c r="HK56" s="86">
        <f t="shared" si="58"/>
        <v>6.6170091670817292E-20</v>
      </c>
      <c r="HL56" s="86">
        <f t="shared" si="58"/>
        <v>1.5727325461816522E-20</v>
      </c>
      <c r="HM56" s="86">
        <f t="shared" si="58"/>
        <v>8.4790762487370487E-21</v>
      </c>
      <c r="HN56" s="86">
        <f t="shared" si="58"/>
        <v>3.0909693653921539E-21</v>
      </c>
      <c r="HO56" s="86">
        <f t="shared" si="58"/>
        <v>1.1947735569723992E-21</v>
      </c>
      <c r="HP56" s="86">
        <f t="shared" si="58"/>
        <v>8.7814851507292456E-22</v>
      </c>
      <c r="HQ56" s="86">
        <f t="shared" si="58"/>
        <v>2.2541489008942335E-23</v>
      </c>
      <c r="HS56" s="86">
        <f t="shared" si="55"/>
        <v>1.9254546725182891E-61</v>
      </c>
      <c r="HT56" s="86">
        <f t="shared" si="55"/>
        <v>1.8927324508347885E-60</v>
      </c>
      <c r="HU56" s="86">
        <f t="shared" si="55"/>
        <v>5.6698297907880231E-67</v>
      </c>
      <c r="HV56" s="86">
        <f t="shared" si="55"/>
        <v>5.8222251363574187E-71</v>
      </c>
      <c r="HW56" s="86">
        <f t="shared" si="55"/>
        <v>3.3962133880663134E-86</v>
      </c>
      <c r="HX56" s="86">
        <f t="shared" si="55"/>
        <v>6.8498491468848481E-74</v>
      </c>
      <c r="HY56" s="86">
        <f t="shared" si="55"/>
        <v>1.311447201913358E-72</v>
      </c>
      <c r="HZ56" s="86">
        <f t="shared" si="55"/>
        <v>2.0721969695081918E-77</v>
      </c>
      <c r="IA56" s="86">
        <f t="shared" si="55"/>
        <v>4.9984465164653015E-77</v>
      </c>
      <c r="IB56" s="86">
        <f t="shared" si="55"/>
        <v>3.1502185777884093E-79</v>
      </c>
      <c r="IC56" s="86">
        <f t="shared" si="55"/>
        <v>6.1864569793766992E-82</v>
      </c>
      <c r="ID56" s="86">
        <f t="shared" si="55"/>
        <v>7.6868646428530821E-84</v>
      </c>
      <c r="IE56" s="86">
        <f t="shared" si="55"/>
        <v>3.6354541557556845E-85</v>
      </c>
      <c r="IF56" s="86">
        <f t="shared" si="55"/>
        <v>4.9584937400043325E-62</v>
      </c>
      <c r="IG56" s="86">
        <f t="shared" si="55"/>
        <v>7.2995256686303594E-45</v>
      </c>
      <c r="II56" s="86">
        <f t="shared" si="56"/>
        <v>8.290381011835122E-257</v>
      </c>
      <c r="IJ56" s="86">
        <f t="shared" si="56"/>
        <v>7.8086769873778025E-241</v>
      </c>
      <c r="IK56" s="86">
        <f t="shared" si="56"/>
        <v>2.4235451282480113E-280</v>
      </c>
      <c r="IL56" s="86">
        <f t="shared" si="56"/>
        <v>3.3836621241013772E-302</v>
      </c>
      <c r="IM56" s="86">
        <f t="shared" si="56"/>
        <v>0</v>
      </c>
      <c r="IN56" s="86">
        <f t="shared" si="56"/>
        <v>0</v>
      </c>
      <c r="IO56" s="86">
        <f t="shared" si="56"/>
        <v>1.8800471575847815E-304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4.8573430203893606E-220</v>
      </c>
      <c r="IW56" s="86">
        <f t="shared" si="56"/>
        <v>3.9955327565837273E-120</v>
      </c>
      <c r="IY56" s="86">
        <f t="shared" si="57"/>
        <v>9.7829994960056023E-6</v>
      </c>
      <c r="IZ56" s="86">
        <f t="shared" si="57"/>
        <v>1.3186530048031532E-5</v>
      </c>
      <c r="JA56" s="86">
        <f t="shared" si="57"/>
        <v>6.633981590928536E-6</v>
      </c>
      <c r="JB56" s="86">
        <f t="shared" si="57"/>
        <v>5.4513824470920991E-6</v>
      </c>
      <c r="JC56" s="86">
        <f t="shared" si="57"/>
        <v>3.4615789614886684E-6</v>
      </c>
      <c r="JD56" s="86">
        <f t="shared" si="57"/>
        <v>1.1129438202599624E-6</v>
      </c>
      <c r="JE56" s="86">
        <f t="shared" si="57"/>
        <v>6.0347949008539315E-7</v>
      </c>
      <c r="JF56" s="86">
        <f t="shared" si="57"/>
        <v>1.7635448289690876E-7</v>
      </c>
      <c r="JG56" s="86">
        <f t="shared" si="57"/>
        <v>2.673524262486708E-7</v>
      </c>
      <c r="JH56" s="86">
        <f t="shared" si="57"/>
        <v>5.2194563465439676E-8</v>
      </c>
      <c r="JI56" s="86">
        <f t="shared" si="57"/>
        <v>1.1319712791438909E-7</v>
      </c>
      <c r="JJ56" s="86">
        <f t="shared" si="57"/>
        <v>6.0734643052850575E-7</v>
      </c>
      <c r="JK56" s="86">
        <f t="shared" si="57"/>
        <v>7.239825340332753E-7</v>
      </c>
      <c r="JL56" s="86">
        <f t="shared" si="57"/>
        <v>1.0192582663922908E-6</v>
      </c>
      <c r="JM56" s="86">
        <f t="shared" si="57"/>
        <v>9.8523433886216371E-8</v>
      </c>
    </row>
    <row r="57" spans="2:273" x14ac:dyDescent="0.25">
      <c r="B57" s="2">
        <v>30</v>
      </c>
      <c r="C57" s="37">
        <v>81.742000000000004</v>
      </c>
      <c r="D57" s="37">
        <v>85.524000000000001</v>
      </c>
      <c r="E57" s="37">
        <v>81.581000000000003</v>
      </c>
      <c r="F57" s="37">
        <v>78.613</v>
      </c>
      <c r="G57" s="37">
        <v>81.787000000000006</v>
      </c>
      <c r="H57" s="37">
        <v>81.688999999999993</v>
      </c>
      <c r="I57" s="37">
        <v>79.147999999999996</v>
      </c>
      <c r="J57" s="37">
        <v>84.338999999999999</v>
      </c>
      <c r="K57" s="37">
        <v>83.159000000000006</v>
      </c>
      <c r="L57" s="37">
        <v>85.111000000000004</v>
      </c>
      <c r="M57" s="37">
        <v>82.113</v>
      </c>
      <c r="N57" s="37">
        <v>81.671999999999997</v>
      </c>
      <c r="O57" s="37">
        <v>77.131</v>
      </c>
      <c r="P57" s="37">
        <v>76.338999999999999</v>
      </c>
      <c r="Q57" s="37">
        <v>77.822999999999993</v>
      </c>
      <c r="S57" s="4">
        <f t="shared" si="59"/>
        <v>82.223206911186637</v>
      </c>
      <c r="T57" s="4">
        <f t="shared" si="59"/>
        <v>84.021389619557553</v>
      </c>
      <c r="U57" s="4">
        <f t="shared" si="59"/>
        <v>81.729270673846585</v>
      </c>
      <c r="V57" s="4">
        <f t="shared" si="59"/>
        <v>78.682353328355219</v>
      </c>
      <c r="W57" s="4">
        <f t="shared" si="59"/>
        <v>81.677208268784142</v>
      </c>
      <c r="X57" s="4">
        <f t="shared" si="59"/>
        <v>80.707121847770637</v>
      </c>
      <c r="Y57" s="4">
        <f t="shared" si="59"/>
        <v>79.088525337178311</v>
      </c>
      <c r="Z57" s="4">
        <f t="shared" si="59"/>
        <v>84.211419467097301</v>
      </c>
      <c r="AA57" s="4">
        <f t="shared" si="59"/>
        <v>83.761876462059902</v>
      </c>
      <c r="AB57" s="4">
        <f t="shared" si="59"/>
        <v>84.632880024572273</v>
      </c>
      <c r="AC57" s="4">
        <f t="shared" si="59"/>
        <v>83.625576575443773</v>
      </c>
      <c r="AD57" s="4">
        <f t="shared" si="59"/>
        <v>82.19166134773856</v>
      </c>
      <c r="AE57" s="4">
        <f t="shared" si="59"/>
        <v>79.004181299822363</v>
      </c>
      <c r="AF57" s="4">
        <f t="shared" si="59"/>
        <v>77.424323191640582</v>
      </c>
      <c r="AG57" s="4">
        <f t="shared" si="59"/>
        <v>78.147931835132582</v>
      </c>
      <c r="AI57" s="4">
        <f t="shared" si="60"/>
        <v>-0.48120691118663217</v>
      </c>
      <c r="AJ57" s="4">
        <f t="shared" si="60"/>
        <v>1.502610380442448</v>
      </c>
      <c r="AK57" s="4">
        <f t="shared" si="60"/>
        <v>-0.14827067384658221</v>
      </c>
      <c r="AL57" s="4">
        <f t="shared" si="60"/>
        <v>-6.9353328355219901E-2</v>
      </c>
      <c r="AM57" s="4">
        <f t="shared" si="60"/>
        <v>0.10979173121586427</v>
      </c>
      <c r="AN57" s="4">
        <f t="shared" si="60"/>
        <v>0.98187815222935626</v>
      </c>
      <c r="AO57" s="4">
        <f t="shared" si="60"/>
        <v>5.9474662821685342E-2</v>
      </c>
      <c r="AP57" s="4">
        <f t="shared" si="60"/>
        <v>0.127580532902698</v>
      </c>
      <c r="AQ57" s="4">
        <f t="shared" si="60"/>
        <v>-0.60287646205989631</v>
      </c>
      <c r="AR57" s="4">
        <f t="shared" si="60"/>
        <v>0.47811997542773099</v>
      </c>
      <c r="AS57" s="4">
        <f t="shared" si="60"/>
        <v>-1.5125765754437737</v>
      </c>
      <c r="AT57" s="4">
        <f t="shared" si="60"/>
        <v>-0.51966134773856254</v>
      </c>
      <c r="AU57" s="4">
        <f t="shared" si="60"/>
        <v>-1.8731812998223631</v>
      </c>
      <c r="AV57" s="4">
        <f t="shared" si="60"/>
        <v>-1.0853231916405832</v>
      </c>
      <c r="AW57" s="4">
        <f t="shared" si="60"/>
        <v>-0.32493183513258828</v>
      </c>
      <c r="AY57" s="2">
        <f t="shared" si="51"/>
        <v>82.206653765938825</v>
      </c>
      <c r="AZ57" s="2">
        <f t="shared" si="51"/>
        <v>83.99548300537937</v>
      </c>
      <c r="BA57" s="2">
        <f t="shared" si="51"/>
        <v>81.715177393964467</v>
      </c>
      <c r="BB57" s="2">
        <f t="shared" si="51"/>
        <v>78.670647182069985</v>
      </c>
      <c r="BC57" s="2">
        <f t="shared" si="51"/>
        <v>81.669273189185219</v>
      </c>
      <c r="BD57" s="2">
        <f t="shared" si="51"/>
        <v>80.70421070738422</v>
      </c>
      <c r="BE57" s="2">
        <f t="shared" si="51"/>
        <v>79.086798238170502</v>
      </c>
      <c r="BF57" s="2">
        <f t="shared" si="51"/>
        <v>84.210898517262009</v>
      </c>
      <c r="BG57" s="2">
        <f t="shared" si="51"/>
        <v>83.761129311005107</v>
      </c>
      <c r="BH57" s="2">
        <f t="shared" si="51"/>
        <v>84.632710763358105</v>
      </c>
      <c r="BI57" s="2">
        <f t="shared" si="51"/>
        <v>83.625238834553656</v>
      </c>
      <c r="BJ57" s="2">
        <f t="shared" si="51"/>
        <v>82.190117082082949</v>
      </c>
      <c r="BK57" s="2">
        <f t="shared" si="51"/>
        <v>79.00240290350996</v>
      </c>
      <c r="BL57" s="2">
        <f t="shared" si="51"/>
        <v>77.422135770743665</v>
      </c>
      <c r="BM57" s="2">
        <f t="shared" si="51"/>
        <v>78.14771601649646</v>
      </c>
      <c r="BO57" s="2">
        <f t="shared" si="10"/>
        <v>81.742000000000004</v>
      </c>
      <c r="BP57" s="2">
        <f t="shared" si="11"/>
        <v>85.524000000000001</v>
      </c>
      <c r="BQ57" s="2">
        <f t="shared" si="12"/>
        <v>81.581000000000003</v>
      </c>
      <c r="BR57" s="2">
        <f t="shared" si="13"/>
        <v>78.613</v>
      </c>
      <c r="BS57" s="2">
        <f t="shared" si="14"/>
        <v>81.787000000000006</v>
      </c>
      <c r="BT57" s="2">
        <f t="shared" si="15"/>
        <v>81.688999999999993</v>
      </c>
      <c r="BU57" s="2">
        <f t="shared" si="16"/>
        <v>79.147999999999996</v>
      </c>
      <c r="BV57" s="2">
        <f t="shared" si="17"/>
        <v>84.338999999999999</v>
      </c>
      <c r="BW57" s="2">
        <f t="shared" si="18"/>
        <v>83.159000000000006</v>
      </c>
      <c r="BX57" s="2">
        <f t="shared" si="19"/>
        <v>85.111000000000004</v>
      </c>
      <c r="BY57" s="2">
        <f t="shared" si="20"/>
        <v>82.113</v>
      </c>
      <c r="BZ57" s="2">
        <f t="shared" si="21"/>
        <v>81.671999999999997</v>
      </c>
      <c r="CA57" s="2">
        <f t="shared" si="22"/>
        <v>77.131</v>
      </c>
      <c r="CB57" s="2">
        <f t="shared" si="23"/>
        <v>76.338999999999999</v>
      </c>
      <c r="CC57" s="2">
        <f t="shared" si="24"/>
        <v>77.822999999999993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84.050850592885382</v>
      </c>
      <c r="DL57" s="2">
        <f t="shared" si="61"/>
        <v>85.616717124735715</v>
      </c>
      <c r="DM57" s="2">
        <f t="shared" si="61"/>
        <v>83.371650105708255</v>
      </c>
      <c r="DN57" s="2">
        <f t="shared" si="61"/>
        <v>79.878732085460427</v>
      </c>
      <c r="DO57" s="2">
        <f t="shared" si="61"/>
        <v>82.645347735191606</v>
      </c>
      <c r="DP57" s="2">
        <f t="shared" si="61"/>
        <v>82.123191632928467</v>
      </c>
      <c r="DQ57" s="2">
        <f t="shared" si="61"/>
        <v>80.648046941678516</v>
      </c>
      <c r="DR57" s="2">
        <f t="shared" si="61"/>
        <v>85.006445002145028</v>
      </c>
      <c r="DS57" s="2">
        <f t="shared" si="61"/>
        <v>84.47014224751068</v>
      </c>
      <c r="DT57" s="2">
        <f t="shared" si="61"/>
        <v>84.976028571428586</v>
      </c>
      <c r="DU57" s="2">
        <f t="shared" si="61"/>
        <v>83.735211000474152</v>
      </c>
      <c r="DV57" s="2">
        <f t="shared" si="61"/>
        <v>82.84792645074225</v>
      </c>
      <c r="DW57" s="2">
        <f t="shared" si="61"/>
        <v>78.93499967173652</v>
      </c>
      <c r="DX57" s="2">
        <f t="shared" si="61"/>
        <v>77.891643454790824</v>
      </c>
      <c r="DY57" s="2">
        <f t="shared" si="61"/>
        <v>78.397928189457616</v>
      </c>
      <c r="EA57" s="2">
        <f t="shared" si="62"/>
        <v>75.100062711227949</v>
      </c>
      <c r="EB57" s="2">
        <f t="shared" si="62"/>
        <v>78.226202197441808</v>
      </c>
      <c r="EC57" s="2">
        <f t="shared" si="62"/>
        <v>75.29596731607279</v>
      </c>
      <c r="ED57" s="2">
        <f t="shared" si="62"/>
        <v>73.947215740660482</v>
      </c>
      <c r="EE57" s="2">
        <f t="shared" si="62"/>
        <v>77.76561991368429</v>
      </c>
      <c r="EF57" s="2">
        <f t="shared" si="62"/>
        <v>74.536967875099236</v>
      </c>
      <c r="EG57" s="2">
        <f t="shared" si="62"/>
        <v>72.184267515511905</v>
      </c>
      <c r="EH57" s="2">
        <f t="shared" si="62"/>
        <v>80.386478529225599</v>
      </c>
      <c r="EI57" s="2">
        <f t="shared" si="62"/>
        <v>80.453328823443982</v>
      </c>
      <c r="EJ57" s="2">
        <f t="shared" si="62"/>
        <v>82.835555790949627</v>
      </c>
      <c r="EK57" s="2">
        <f t="shared" si="62"/>
        <v>83.06000862782993</v>
      </c>
      <c r="EL57" s="2">
        <f t="shared" si="62"/>
        <v>79.155808175546895</v>
      </c>
      <c r="EM57" s="2">
        <f t="shared" si="62"/>
        <v>79.311804279977068</v>
      </c>
      <c r="EN57" s="2">
        <f t="shared" si="62"/>
        <v>75.340520238417596</v>
      </c>
      <c r="EO57" s="2">
        <f t="shared" si="62"/>
        <v>76.948761513558324</v>
      </c>
      <c r="EQ57" s="2">
        <f t="shared" si="63"/>
        <v>73.242963472305846</v>
      </c>
      <c r="ER57" s="2">
        <f t="shared" si="63"/>
        <v>75.119221655174769</v>
      </c>
      <c r="ES57" s="2">
        <f t="shared" si="63"/>
        <v>74.0126479372543</v>
      </c>
      <c r="ET57" s="2">
        <f t="shared" si="63"/>
        <v>70.788544675008069</v>
      </c>
      <c r="EU57" s="2">
        <f t="shared" si="63"/>
        <v>74.371817491715859</v>
      </c>
      <c r="EV57" s="2">
        <f t="shared" si="63"/>
        <v>74.234304968970562</v>
      </c>
      <c r="EW57" s="2">
        <f t="shared" si="63"/>
        <v>73.421905375694294</v>
      </c>
      <c r="EX57" s="2">
        <f t="shared" si="63"/>
        <v>79.211855402394548</v>
      </c>
      <c r="EY57" s="2">
        <f t="shared" si="63"/>
        <v>80.341726914416157</v>
      </c>
      <c r="EZ57" s="2">
        <f t="shared" si="63"/>
        <v>83.08608864373943</v>
      </c>
      <c r="FA57" s="2">
        <f t="shared" si="63"/>
        <v>82.458652728654428</v>
      </c>
      <c r="FB57" s="2">
        <f t="shared" si="63"/>
        <v>77.173574429121857</v>
      </c>
      <c r="FC57" s="2">
        <f t="shared" si="63"/>
        <v>77.351520745917611</v>
      </c>
      <c r="FD57" s="2">
        <f t="shared" si="63"/>
        <v>75.48174088492506</v>
      </c>
      <c r="FE57" s="2">
        <f t="shared" si="63"/>
        <v>79.262375059624233</v>
      </c>
      <c r="FG57" s="2">
        <f t="shared" si="64"/>
        <v>0.20603537454399265</v>
      </c>
      <c r="FH57" s="2">
        <f t="shared" si="64"/>
        <v>0.21935800262098482</v>
      </c>
      <c r="FI57" s="2">
        <f t="shared" si="64"/>
        <v>0.20511633082720379</v>
      </c>
      <c r="FJ57" s="2">
        <f t="shared" si="64"/>
        <v>0.20366457999908608</v>
      </c>
      <c r="FK57" s="2">
        <f t="shared" si="64"/>
        <v>0.20001570364050922</v>
      </c>
      <c r="FL57" s="2">
        <f t="shared" si="64"/>
        <v>0.18704642891227974</v>
      </c>
      <c r="FM57" s="2">
        <f t="shared" si="64"/>
        <v>0.18446501737573689</v>
      </c>
      <c r="FN57" s="2">
        <f t="shared" si="64"/>
        <v>0.17219180758966063</v>
      </c>
      <c r="FO57" s="2">
        <f t="shared" si="64"/>
        <v>0.17651065182120329</v>
      </c>
      <c r="FP57" s="2">
        <f t="shared" si="64"/>
        <v>0.16039565849123816</v>
      </c>
      <c r="FQ57" s="2">
        <f t="shared" si="64"/>
        <v>0.16285925050435776</v>
      </c>
      <c r="FR57" s="2">
        <f t="shared" si="64"/>
        <v>0.1781583705967508</v>
      </c>
      <c r="FS57" s="2">
        <f t="shared" si="64"/>
        <v>0.17893904351166701</v>
      </c>
      <c r="FT57" s="2">
        <f t="shared" si="64"/>
        <v>0.18404017487690938</v>
      </c>
      <c r="FU57" s="2">
        <f t="shared" si="64"/>
        <v>0.17267451636341924</v>
      </c>
      <c r="FW57" s="2">
        <f t="shared" si="53"/>
        <v>9.6350722974709648E-6</v>
      </c>
      <c r="FX57" s="2">
        <f t="shared" si="53"/>
        <v>2.1090111017244595E-5</v>
      </c>
      <c r="FY57" s="2">
        <f t="shared" si="53"/>
        <v>1.4251331086344296E-5</v>
      </c>
      <c r="FZ57" s="2">
        <f t="shared" si="53"/>
        <v>1.4283940341674146E-5</v>
      </c>
      <c r="GA57" s="2">
        <f t="shared" si="53"/>
        <v>1.5425828295425926E-5</v>
      </c>
      <c r="GB57" s="2">
        <f t="shared" si="53"/>
        <v>1.606643129523472E-5</v>
      </c>
      <c r="GC57" s="2">
        <f t="shared" si="53"/>
        <v>1.8192239382494324E-5</v>
      </c>
      <c r="GD57" s="2">
        <f t="shared" si="53"/>
        <v>2.2225773355514391E-5</v>
      </c>
      <c r="GE57" s="2">
        <f t="shared" si="53"/>
        <v>2.3124867913700402E-5</v>
      </c>
      <c r="GF57" s="2">
        <f t="shared" si="53"/>
        <v>1.8891881646781916E-5</v>
      </c>
      <c r="GG57" s="2">
        <f t="shared" si="53"/>
        <v>1.5321331189998587E-5</v>
      </c>
      <c r="GH57" s="2">
        <f t="shared" si="53"/>
        <v>1.392000316101468E-5</v>
      </c>
      <c r="GI57" s="2">
        <f t="shared" si="53"/>
        <v>1.1133295536371923E-5</v>
      </c>
      <c r="GJ57" s="2">
        <f t="shared" si="53"/>
        <v>1.04717457744662E-5</v>
      </c>
      <c r="GK57" s="2">
        <f t="shared" si="53"/>
        <v>9.5011242315332766E-6</v>
      </c>
      <c r="GM57" s="86">
        <f t="shared" si="54"/>
        <v>1.715076098015444E-5</v>
      </c>
      <c r="GN57" s="86">
        <f t="shared" si="54"/>
        <v>2.3227664783139435E-5</v>
      </c>
      <c r="GO57" s="86">
        <f t="shared" si="54"/>
        <v>1.2007374178400646E-5</v>
      </c>
      <c r="GP57" s="86">
        <f t="shared" si="54"/>
        <v>1.0002203310961318E-5</v>
      </c>
      <c r="GQ57" s="86">
        <f t="shared" si="54"/>
        <v>6.5464310164559548E-6</v>
      </c>
      <c r="GR57" s="86">
        <f t="shared" si="54"/>
        <v>2.237382286929832E-6</v>
      </c>
      <c r="GS57" s="86">
        <f t="shared" si="54"/>
        <v>1.2673602605539593E-6</v>
      </c>
      <c r="GT57" s="86">
        <f t="shared" si="54"/>
        <v>3.9403057267623135E-7</v>
      </c>
      <c r="GU57" s="86">
        <f t="shared" si="54"/>
        <v>5.8573082996764375E-7</v>
      </c>
      <c r="GV57" s="86">
        <f t="shared" si="54"/>
        <v>1.2331705837823845E-7</v>
      </c>
      <c r="GW57" s="86">
        <f t="shared" si="54"/>
        <v>2.5390872390467412E-7</v>
      </c>
      <c r="GX57" s="86">
        <f t="shared" si="54"/>
        <v>1.2505862508701684E-6</v>
      </c>
      <c r="GY57" s="86">
        <f t="shared" si="54"/>
        <v>1.4729130857662366E-6</v>
      </c>
      <c r="GZ57" s="86">
        <f t="shared" si="54"/>
        <v>2.0462557076236976E-6</v>
      </c>
      <c r="HA57" s="86">
        <f t="shared" si="54"/>
        <v>2.3118807013256E-7</v>
      </c>
      <c r="HC57" s="86">
        <f t="shared" si="58"/>
        <v>9.5741570844691576E-16</v>
      </c>
      <c r="HD57" s="86">
        <f t="shared" si="58"/>
        <v>4.8628251555699469E-16</v>
      </c>
      <c r="HE57" s="86">
        <f t="shared" si="58"/>
        <v>2.6490946605408581E-17</v>
      </c>
      <c r="HF57" s="86">
        <f t="shared" si="58"/>
        <v>2.7850447102494753E-18</v>
      </c>
      <c r="HG57" s="86">
        <f t="shared" si="58"/>
        <v>2.6201971099840293E-21</v>
      </c>
      <c r="HH57" s="86">
        <f t="shared" si="58"/>
        <v>1.9041731775175008E-18</v>
      </c>
      <c r="HI57" s="86">
        <f t="shared" si="58"/>
        <v>4.6724844167823823E-18</v>
      </c>
      <c r="HJ57" s="86">
        <f t="shared" si="58"/>
        <v>1.6526054508129978E-19</v>
      </c>
      <c r="HK57" s="86">
        <f t="shared" si="58"/>
        <v>2.9866508871582972E-19</v>
      </c>
      <c r="HL57" s="86">
        <f t="shared" si="58"/>
        <v>7.2978190064470284E-20</v>
      </c>
      <c r="HM57" s="86">
        <f t="shared" si="58"/>
        <v>3.9282611516457806E-20</v>
      </c>
      <c r="HN57" s="86">
        <f t="shared" si="58"/>
        <v>1.4692263950242442E-20</v>
      </c>
      <c r="HO57" s="86">
        <f t="shared" si="58"/>
        <v>5.7393953771528679E-21</v>
      </c>
      <c r="HP57" s="86">
        <f t="shared" si="58"/>
        <v>4.3116052930026918E-21</v>
      </c>
      <c r="HQ57" s="86">
        <f t="shared" si="58"/>
        <v>1.3015197115741762E-22</v>
      </c>
      <c r="HS57" s="86">
        <f t="shared" si="55"/>
        <v>3.0984649851413463E-60</v>
      </c>
      <c r="HT57" s="86">
        <f t="shared" si="55"/>
        <v>3.3024525457888528E-59</v>
      </c>
      <c r="HU57" s="86">
        <f t="shared" si="55"/>
        <v>1.3095784930308685E-65</v>
      </c>
      <c r="HV57" s="86">
        <f t="shared" si="55"/>
        <v>1.6744767601292248E-69</v>
      </c>
      <c r="HW57" s="86">
        <f t="shared" si="55"/>
        <v>2.0339764505881166E-84</v>
      </c>
      <c r="HX57" s="86">
        <f t="shared" si="55"/>
        <v>2.2736965231558284E-72</v>
      </c>
      <c r="HY57" s="86">
        <f t="shared" si="55"/>
        <v>4.2825390889144506E-71</v>
      </c>
      <c r="HZ57" s="86">
        <f t="shared" si="55"/>
        <v>8.9553869043030601E-76</v>
      </c>
      <c r="IA57" s="86">
        <f t="shared" si="55"/>
        <v>2.1510167555197282E-75</v>
      </c>
      <c r="IB57" s="86">
        <f t="shared" si="55"/>
        <v>1.4410816169543464E-77</v>
      </c>
      <c r="IC57" s="86">
        <f t="shared" si="55"/>
        <v>2.9318411045274849E-80</v>
      </c>
      <c r="ID57" s="86">
        <f t="shared" si="55"/>
        <v>3.8958105626263604E-82</v>
      </c>
      <c r="IE57" s="86">
        <f t="shared" si="55"/>
        <v>1.8753731218511378E-83</v>
      </c>
      <c r="IF57" s="86">
        <f t="shared" si="55"/>
        <v>8.3513376982788314E-61</v>
      </c>
      <c r="IG57" s="86">
        <f t="shared" si="55"/>
        <v>5.5181346087387971E-44</v>
      </c>
      <c r="II57" s="86">
        <f t="shared" si="56"/>
        <v>8.551962904856446E-253</v>
      </c>
      <c r="IJ57" s="86">
        <f t="shared" si="56"/>
        <v>8.4100062636058735E-237</v>
      </c>
      <c r="IK57" s="86">
        <f t="shared" si="56"/>
        <v>8.3261006447293179E-276</v>
      </c>
      <c r="IL57" s="86">
        <f t="shared" si="56"/>
        <v>2.6452422631193432E-297</v>
      </c>
      <c r="IM57" s="86">
        <f t="shared" si="56"/>
        <v>0</v>
      </c>
      <c r="IN57" s="86">
        <f t="shared" si="56"/>
        <v>1.3160193116014936E-303</v>
      </c>
      <c r="IO57" s="86">
        <f t="shared" si="56"/>
        <v>2.0505810160108518E-299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1.3983437918796867E-216</v>
      </c>
      <c r="IW57" s="86">
        <f t="shared" si="56"/>
        <v>2.8931147337252126E-118</v>
      </c>
      <c r="IY57" s="86">
        <f t="shared" si="57"/>
        <v>1.7150760981111855E-5</v>
      </c>
      <c r="IZ57" s="86">
        <f t="shared" si="57"/>
        <v>2.3227664783625717E-5</v>
      </c>
      <c r="JA57" s="86">
        <f t="shared" si="57"/>
        <v>1.2007374178427136E-5</v>
      </c>
      <c r="JB57" s="86">
        <f t="shared" si="57"/>
        <v>1.0002203310964103E-5</v>
      </c>
      <c r="JC57" s="86">
        <f t="shared" si="57"/>
        <v>6.5464310164559574E-6</v>
      </c>
      <c r="JD57" s="86">
        <f t="shared" si="57"/>
        <v>2.2373822869317361E-6</v>
      </c>
      <c r="JE57" s="86">
        <f t="shared" si="57"/>
        <v>1.2673602605586318E-6</v>
      </c>
      <c r="JF57" s="86">
        <f t="shared" si="57"/>
        <v>3.9403057267639662E-7</v>
      </c>
      <c r="JG57" s="86">
        <f t="shared" si="57"/>
        <v>5.8573082996794243E-7</v>
      </c>
      <c r="JH57" s="86">
        <f t="shared" si="57"/>
        <v>1.2331705837831143E-7</v>
      </c>
      <c r="JI57" s="86">
        <f t="shared" si="57"/>
        <v>2.539087239047134E-7</v>
      </c>
      <c r="JJ57" s="86">
        <f t="shared" si="57"/>
        <v>1.250586250870183E-6</v>
      </c>
      <c r="JK57" s="86">
        <f t="shared" si="57"/>
        <v>1.4729130857662424E-6</v>
      </c>
      <c r="JL57" s="86">
        <f t="shared" si="57"/>
        <v>2.0462557076237019E-6</v>
      </c>
      <c r="JM57" s="86">
        <f t="shared" si="57"/>
        <v>2.3118807013256013E-7</v>
      </c>
    </row>
    <row r="58" spans="2:273" x14ac:dyDescent="0.25">
      <c r="B58" s="2">
        <v>31</v>
      </c>
      <c r="C58" s="37">
        <v>80.227000000000004</v>
      </c>
      <c r="D58" s="37">
        <v>84.316999999999993</v>
      </c>
      <c r="E58" s="37">
        <v>82.064999999999998</v>
      </c>
      <c r="F58" s="37">
        <v>79.177000000000007</v>
      </c>
      <c r="G58" s="37">
        <v>82.393000000000001</v>
      </c>
      <c r="H58" s="37">
        <v>82.442999999999998</v>
      </c>
      <c r="I58" s="37">
        <v>79.540999999999997</v>
      </c>
      <c r="J58" s="37">
        <v>84.225999999999999</v>
      </c>
      <c r="K58" s="37">
        <v>83.349000000000004</v>
      </c>
      <c r="L58" s="37">
        <v>85.793999999999997</v>
      </c>
      <c r="M58" s="37">
        <v>83.596999999999994</v>
      </c>
      <c r="N58" s="37">
        <v>82.262</v>
      </c>
      <c r="O58" s="37">
        <v>78.754000000000005</v>
      </c>
      <c r="P58" s="37">
        <v>75.774000000000001</v>
      </c>
      <c r="Q58" s="37">
        <v>77.113</v>
      </c>
      <c r="S58" s="4">
        <f t="shared" si="59"/>
        <v>82.079314626653741</v>
      </c>
      <c r="T58" s="4">
        <f t="shared" si="59"/>
        <v>83.93642074192779</v>
      </c>
      <c r="U58" s="4">
        <f t="shared" si="59"/>
        <v>81.67770293773026</v>
      </c>
      <c r="V58" s="4">
        <f t="shared" si="59"/>
        <v>78.640251607961574</v>
      </c>
      <c r="W58" s="4">
        <f t="shared" si="59"/>
        <v>81.666737050576941</v>
      </c>
      <c r="X58" s="4">
        <f t="shared" si="59"/>
        <v>80.603498519077235</v>
      </c>
      <c r="Y58" s="4">
        <f t="shared" si="59"/>
        <v>78.942490893815673</v>
      </c>
      <c r="Z58" s="4">
        <f t="shared" si="59"/>
        <v>84.205724442937921</v>
      </c>
      <c r="AA58" s="4">
        <f t="shared" si="59"/>
        <v>83.779648243724424</v>
      </c>
      <c r="AB58" s="4">
        <f t="shared" si="59"/>
        <v>84.65673775028246</v>
      </c>
      <c r="AC58" s="4">
        <f t="shared" si="59"/>
        <v>83.699532463429534</v>
      </c>
      <c r="AD58" s="4">
        <f t="shared" si="59"/>
        <v>82.19820621829642</v>
      </c>
      <c r="AE58" s="4">
        <f t="shared" si="59"/>
        <v>79.020388261518093</v>
      </c>
      <c r="AF58" s="4">
        <f t="shared" si="59"/>
        <v>77.437457797014034</v>
      </c>
      <c r="AG58" s="4">
        <f t="shared" si="59"/>
        <v>78.16303381107619</v>
      </c>
      <c r="AI58" s="4">
        <f t="shared" si="60"/>
        <v>-1.8523146266537367</v>
      </c>
      <c r="AJ58" s="4">
        <f t="shared" si="60"/>
        <v>0.38057925807220272</v>
      </c>
      <c r="AK58" s="4">
        <f t="shared" si="60"/>
        <v>0.38729706226973803</v>
      </c>
      <c r="AL58" s="4">
        <f t="shared" si="60"/>
        <v>0.53674839203843305</v>
      </c>
      <c r="AM58" s="4">
        <f t="shared" si="60"/>
        <v>0.72626294942305947</v>
      </c>
      <c r="AN58" s="4">
        <f t="shared" si="60"/>
        <v>1.8395014809227632</v>
      </c>
      <c r="AO58" s="4">
        <f t="shared" si="60"/>
        <v>0.59850910618432351</v>
      </c>
      <c r="AP58" s="4">
        <f t="shared" si="60"/>
        <v>2.0275557062078065E-2</v>
      </c>
      <c r="AQ58" s="4">
        <f t="shared" si="60"/>
        <v>-0.4306482437244199</v>
      </c>
      <c r="AR58" s="4">
        <f t="shared" si="60"/>
        <v>1.1372622497175371</v>
      </c>
      <c r="AS58" s="4">
        <f t="shared" si="60"/>
        <v>-0.10253246342954014</v>
      </c>
      <c r="AT58" s="4">
        <f t="shared" si="60"/>
        <v>6.3793781703580521E-2</v>
      </c>
      <c r="AU58" s="4">
        <f t="shared" si="60"/>
        <v>-0.26638826151808814</v>
      </c>
      <c r="AV58" s="4">
        <f t="shared" si="60"/>
        <v>-1.6634577970140327</v>
      </c>
      <c r="AW58" s="4">
        <f t="shared" si="60"/>
        <v>-1.0500338110761902</v>
      </c>
      <c r="AY58" s="2">
        <f t="shared" si="51"/>
        <v>82.051457078630023</v>
      </c>
      <c r="AZ58" s="2">
        <f t="shared" si="51"/>
        <v>83.89268541586047</v>
      </c>
      <c r="BA58" s="2">
        <f t="shared" si="51"/>
        <v>81.653259990042429</v>
      </c>
      <c r="BB58" s="2">
        <f t="shared" si="51"/>
        <v>78.619683747289884</v>
      </c>
      <c r="BC58" s="2">
        <f t="shared" si="51"/>
        <v>81.652386179700315</v>
      </c>
      <c r="BD58" s="2">
        <f t="shared" si="51"/>
        <v>80.597912497962724</v>
      </c>
      <c r="BE58" s="2">
        <f t="shared" si="51"/>
        <v>78.939035920593554</v>
      </c>
      <c r="BF58" s="2">
        <f t="shared" si="51"/>
        <v>84.204617452927977</v>
      </c>
      <c r="BG58" s="2">
        <f t="shared" si="51"/>
        <v>83.778090825082032</v>
      </c>
      <c r="BH58" s="2">
        <f t="shared" si="51"/>
        <v>84.65635783006195</v>
      </c>
      <c r="BI58" s="2">
        <f t="shared" si="51"/>
        <v>83.6988111762644</v>
      </c>
      <c r="BJ58" s="2">
        <f t="shared" si="51"/>
        <v>82.195171682216838</v>
      </c>
      <c r="BK58" s="2">
        <f t="shared" si="51"/>
        <v>79.016933613690767</v>
      </c>
      <c r="BL58" s="2">
        <f t="shared" si="51"/>
        <v>77.433264347903403</v>
      </c>
      <c r="BM58" s="2">
        <f t="shared" si="51"/>
        <v>78.162553403619057</v>
      </c>
      <c r="BO58" s="2">
        <f t="shared" si="10"/>
        <v>80.227000000000004</v>
      </c>
      <c r="BP58" s="2">
        <f t="shared" si="11"/>
        <v>84.316999999999993</v>
      </c>
      <c r="BQ58" s="2">
        <f t="shared" si="12"/>
        <v>82.064999999999998</v>
      </c>
      <c r="BR58" s="2">
        <f t="shared" si="13"/>
        <v>79.177000000000007</v>
      </c>
      <c r="BS58" s="2">
        <f t="shared" si="14"/>
        <v>82.393000000000001</v>
      </c>
      <c r="BT58" s="2">
        <f t="shared" si="15"/>
        <v>82.442999999999998</v>
      </c>
      <c r="BU58" s="2">
        <f t="shared" si="16"/>
        <v>79.540999999999997</v>
      </c>
      <c r="BV58" s="2">
        <f t="shared" si="17"/>
        <v>84.225999999999999</v>
      </c>
      <c r="BW58" s="2">
        <f t="shared" si="18"/>
        <v>83.349000000000004</v>
      </c>
      <c r="BX58" s="2">
        <f t="shared" si="19"/>
        <v>85.793999999999997</v>
      </c>
      <c r="BY58" s="2">
        <f t="shared" si="20"/>
        <v>83.596999999999994</v>
      </c>
      <c r="BZ58" s="2">
        <f t="shared" si="21"/>
        <v>82.262</v>
      </c>
      <c r="CA58" s="2">
        <f t="shared" si="22"/>
        <v>78.754000000000005</v>
      </c>
      <c r="CB58" s="2">
        <f t="shared" si="23"/>
        <v>75.774000000000001</v>
      </c>
      <c r="CC58" s="2">
        <f t="shared" si="24"/>
        <v>77.113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84.058390250329381</v>
      </c>
      <c r="DL58" s="2">
        <f t="shared" si="61"/>
        <v>85.679082241014783</v>
      </c>
      <c r="DM58" s="2">
        <f t="shared" si="61"/>
        <v>83.484214738749628</v>
      </c>
      <c r="DN58" s="2">
        <f t="shared" si="61"/>
        <v>79.966309915457998</v>
      </c>
      <c r="DO58" s="2">
        <f t="shared" si="61"/>
        <v>82.760714634146311</v>
      </c>
      <c r="DP58" s="2">
        <f t="shared" si="61"/>
        <v>82.165444669365726</v>
      </c>
      <c r="DQ58" s="2">
        <f t="shared" si="61"/>
        <v>80.647098624940725</v>
      </c>
      <c r="DR58" s="2">
        <f t="shared" si="61"/>
        <v>85.118260188760217</v>
      </c>
      <c r="DS58" s="2">
        <f t="shared" si="61"/>
        <v>84.605240398293034</v>
      </c>
      <c r="DT58" s="2">
        <f t="shared" si="61"/>
        <v>85.082565266106457</v>
      </c>
      <c r="DU58" s="2">
        <f t="shared" si="61"/>
        <v>83.8806111901375</v>
      </c>
      <c r="DV58" s="2">
        <f t="shared" si="61"/>
        <v>82.955560053981117</v>
      </c>
      <c r="DW58" s="2">
        <f t="shared" si="61"/>
        <v>78.985819126819138</v>
      </c>
      <c r="DX58" s="2">
        <f t="shared" si="61"/>
        <v>77.977336369770583</v>
      </c>
      <c r="DY58" s="2">
        <f t="shared" si="61"/>
        <v>78.458431627196347</v>
      </c>
      <c r="EA58" s="2">
        <f t="shared" si="62"/>
        <v>74.998245963199409</v>
      </c>
      <c r="EB58" s="2">
        <f t="shared" si="62"/>
        <v>78.095011151197127</v>
      </c>
      <c r="EC58" s="2">
        <f t="shared" si="62"/>
        <v>75.182207536529091</v>
      </c>
      <c r="ED58" s="2">
        <f t="shared" si="62"/>
        <v>73.817846892606397</v>
      </c>
      <c r="EE58" s="2">
        <f t="shared" si="62"/>
        <v>77.609816122445096</v>
      </c>
      <c r="EF58" s="2">
        <f t="shared" si="62"/>
        <v>74.384488965334754</v>
      </c>
      <c r="EG58" s="2">
        <f t="shared" si="62"/>
        <v>72.051876758014487</v>
      </c>
      <c r="EH58" s="2">
        <f t="shared" si="62"/>
        <v>80.198929178096662</v>
      </c>
      <c r="EI58" s="2">
        <f t="shared" si="62"/>
        <v>80.258685354218102</v>
      </c>
      <c r="EJ58" s="2">
        <f t="shared" si="62"/>
        <v>82.621615578666336</v>
      </c>
      <c r="EK58" s="2">
        <f t="shared" si="62"/>
        <v>82.846592490336832</v>
      </c>
      <c r="EL58" s="2">
        <f t="shared" si="62"/>
        <v>78.996304192906862</v>
      </c>
      <c r="EM58" s="2">
        <f t="shared" si="62"/>
        <v>79.147262707974775</v>
      </c>
      <c r="EN58" s="2">
        <f t="shared" si="62"/>
        <v>75.233307691805777</v>
      </c>
      <c r="EO58" s="2">
        <f t="shared" si="62"/>
        <v>76.869537059387227</v>
      </c>
      <c r="EQ58" s="2">
        <f t="shared" si="63"/>
        <v>73.162939108641908</v>
      </c>
      <c r="ER58" s="2">
        <f t="shared" si="63"/>
        <v>75.027967336367666</v>
      </c>
      <c r="ES58" s="2">
        <f t="shared" si="63"/>
        <v>73.914920031312121</v>
      </c>
      <c r="ET58" s="2">
        <f t="shared" si="63"/>
        <v>70.6983217833574</v>
      </c>
      <c r="EU58" s="2">
        <f t="shared" si="63"/>
        <v>74.259200214060741</v>
      </c>
      <c r="EV58" s="2">
        <f t="shared" si="63"/>
        <v>74.085569385233683</v>
      </c>
      <c r="EW58" s="2">
        <f t="shared" si="63"/>
        <v>73.273403854247675</v>
      </c>
      <c r="EX58" s="2">
        <f t="shared" si="63"/>
        <v>79.039726217337503</v>
      </c>
      <c r="EY58" s="2">
        <f t="shared" si="63"/>
        <v>80.148454167837869</v>
      </c>
      <c r="EZ58" s="2">
        <f t="shared" si="63"/>
        <v>82.868942885542594</v>
      </c>
      <c r="FA58" s="2">
        <f t="shared" si="63"/>
        <v>82.252872693272067</v>
      </c>
      <c r="FB58" s="2">
        <f t="shared" si="63"/>
        <v>77.038821857421055</v>
      </c>
      <c r="FC58" s="2">
        <f t="shared" si="63"/>
        <v>77.211578742287443</v>
      </c>
      <c r="FD58" s="2">
        <f t="shared" si="63"/>
        <v>75.372559431401186</v>
      </c>
      <c r="FE58" s="2">
        <f t="shared" si="63"/>
        <v>79.150470227491127</v>
      </c>
      <c r="FG58" s="2">
        <f t="shared" si="64"/>
        <v>0.22151013479991927</v>
      </c>
      <c r="FH58" s="2">
        <f t="shared" si="64"/>
        <v>0.23553654484836531</v>
      </c>
      <c r="FI58" s="2">
        <f t="shared" si="64"/>
        <v>0.22054123793859973</v>
      </c>
      <c r="FJ58" s="2">
        <f t="shared" si="64"/>
        <v>0.21901039416477611</v>
      </c>
      <c r="FK58" s="2">
        <f t="shared" si="64"/>
        <v>0.21516086550967328</v>
      </c>
      <c r="FL58" s="2">
        <f t="shared" si="64"/>
        <v>0.20145686020096806</v>
      </c>
      <c r="FM58" s="2">
        <f t="shared" si="64"/>
        <v>0.19872518674114148</v>
      </c>
      <c r="FN58" s="2">
        <f t="shared" si="64"/>
        <v>0.18571925411164172</v>
      </c>
      <c r="FO58" s="2">
        <f t="shared" si="64"/>
        <v>0.19029939108498384</v>
      </c>
      <c r="FP58" s="2">
        <f t="shared" si="64"/>
        <v>0.17319027750989624</v>
      </c>
      <c r="FQ58" s="2">
        <f t="shared" si="64"/>
        <v>0.17580923799911735</v>
      </c>
      <c r="FR58" s="2">
        <f t="shared" si="64"/>
        <v>0.19204580897796605</v>
      </c>
      <c r="FS58" s="2">
        <f t="shared" si="64"/>
        <v>0.1928730539945078</v>
      </c>
      <c r="FT58" s="2">
        <f t="shared" si="64"/>
        <v>0.19827548637839632</v>
      </c>
      <c r="FU58" s="2">
        <f t="shared" si="64"/>
        <v>0.18623135342033403</v>
      </c>
      <c r="FW58" s="2">
        <f t="shared" si="53"/>
        <v>1.0564636871824205E-5</v>
      </c>
      <c r="FX58" s="2">
        <f t="shared" si="53"/>
        <v>2.3124799831788248E-5</v>
      </c>
      <c r="FY58" s="2">
        <f t="shared" si="53"/>
        <v>1.562625231699228E-5</v>
      </c>
      <c r="FZ58" s="2">
        <f t="shared" si="53"/>
        <v>1.5662007556018562E-5</v>
      </c>
      <c r="GA58" s="2">
        <f t="shared" si="53"/>
        <v>1.6914059210931525E-5</v>
      </c>
      <c r="GB58" s="2">
        <f t="shared" si="53"/>
        <v>1.7616464298475266E-5</v>
      </c>
      <c r="GC58" s="2">
        <f t="shared" si="53"/>
        <v>1.9947358811227008E-5</v>
      </c>
      <c r="GD58" s="2">
        <f t="shared" si="53"/>
        <v>2.4370023620038588E-5</v>
      </c>
      <c r="GE58" s="2">
        <f t="shared" si="53"/>
        <v>2.5355856885992196E-5</v>
      </c>
      <c r="GF58" s="2">
        <f t="shared" si="53"/>
        <v>2.0714498554436587E-5</v>
      </c>
      <c r="GG58" s="2">
        <f t="shared" si="53"/>
        <v>1.6799480753159653E-5</v>
      </c>
      <c r="GH58" s="2">
        <f t="shared" si="53"/>
        <v>1.5262959458496401E-5</v>
      </c>
      <c r="GI58" s="2">
        <f t="shared" si="53"/>
        <v>1.2207402694631376E-5</v>
      </c>
      <c r="GJ58" s="2">
        <f t="shared" si="53"/>
        <v>1.1482029317018283E-5</v>
      </c>
      <c r="GK58" s="2">
        <f t="shared" si="53"/>
        <v>1.0417766009264871E-5</v>
      </c>
      <c r="GM58" s="86">
        <f t="shared" si="54"/>
        <v>2.9635727397697224E-5</v>
      </c>
      <c r="GN58" s="86">
        <f t="shared" si="54"/>
        <v>4.0301426838151513E-5</v>
      </c>
      <c r="GO58" s="86">
        <f t="shared" si="54"/>
        <v>2.1395974237798075E-5</v>
      </c>
      <c r="GP58" s="86">
        <f t="shared" si="54"/>
        <v>1.8058978203877846E-5</v>
      </c>
      <c r="GQ58" s="86">
        <f t="shared" si="54"/>
        <v>1.2170381102867658E-5</v>
      </c>
      <c r="GR58" s="86">
        <f t="shared" si="54"/>
        <v>4.4138714130011254E-6</v>
      </c>
      <c r="GS58" s="86">
        <f t="shared" si="54"/>
        <v>2.6078658051165428E-6</v>
      </c>
      <c r="GT58" s="86">
        <f t="shared" si="54"/>
        <v>8.6120250028512344E-7</v>
      </c>
      <c r="GU58" s="86">
        <f t="shared" si="54"/>
        <v>1.2558973090831223E-6</v>
      </c>
      <c r="GV58" s="86">
        <f t="shared" si="54"/>
        <v>2.8462772293871333E-7</v>
      </c>
      <c r="GW58" s="86">
        <f t="shared" si="54"/>
        <v>5.5735616286946287E-7</v>
      </c>
      <c r="GX58" s="86">
        <f t="shared" si="54"/>
        <v>2.5258319687387228E-6</v>
      </c>
      <c r="GY58" s="86">
        <f t="shared" si="54"/>
        <v>2.9404722653908465E-6</v>
      </c>
      <c r="GZ58" s="86">
        <f t="shared" si="54"/>
        <v>4.0321222934776014E-6</v>
      </c>
      <c r="HA58" s="86">
        <f t="shared" si="54"/>
        <v>5.2966961673064373E-7</v>
      </c>
      <c r="HC58" s="86">
        <f t="shared" si="58"/>
        <v>2.8830818807363799E-15</v>
      </c>
      <c r="HD58" s="86">
        <f t="shared" si="58"/>
        <v>1.544108812512149E-15</v>
      </c>
      <c r="HE58" s="86">
        <f t="shared" si="58"/>
        <v>9.2818068336287223E-17</v>
      </c>
      <c r="HF58" s="86">
        <f t="shared" si="58"/>
        <v>1.0648200251951504E-17</v>
      </c>
      <c r="HG58" s="86">
        <f t="shared" si="58"/>
        <v>1.3043017863990855E-20</v>
      </c>
      <c r="HH58" s="86">
        <f t="shared" si="58"/>
        <v>7.5401535889985228E-18</v>
      </c>
      <c r="HI58" s="86">
        <f t="shared" si="58"/>
        <v>1.8320182592187813E-17</v>
      </c>
      <c r="HJ58" s="86">
        <f t="shared" si="58"/>
        <v>7.3240218513925356E-19</v>
      </c>
      <c r="HK58" s="86">
        <f t="shared" si="58"/>
        <v>1.3124584228384305E-18</v>
      </c>
      <c r="HL58" s="86">
        <f t="shared" si="58"/>
        <v>3.2965974994956959E-19</v>
      </c>
      <c r="HM58" s="86">
        <f t="shared" si="58"/>
        <v>1.7724379340342088E-19</v>
      </c>
      <c r="HN58" s="86">
        <f t="shared" si="58"/>
        <v>6.7994160523902357E-20</v>
      </c>
      <c r="HO58" s="86">
        <f t="shared" si="58"/>
        <v>2.6848194098047884E-20</v>
      </c>
      <c r="HP58" s="86">
        <f t="shared" si="58"/>
        <v>2.0602964156789345E-20</v>
      </c>
      <c r="HQ58" s="86">
        <f t="shared" si="58"/>
        <v>7.2883007565210593E-22</v>
      </c>
      <c r="HS58" s="86">
        <f t="shared" si="55"/>
        <v>4.8474540168267053E-59</v>
      </c>
      <c r="HT58" s="86">
        <f t="shared" si="55"/>
        <v>5.5897298664295354E-58</v>
      </c>
      <c r="HU58" s="86">
        <f t="shared" si="55"/>
        <v>2.9266021149100375E-64</v>
      </c>
      <c r="HV58" s="86">
        <f t="shared" si="55"/>
        <v>4.6473444625724759E-68</v>
      </c>
      <c r="HW58" s="86">
        <f t="shared" si="55"/>
        <v>1.1664254926932195E-82</v>
      </c>
      <c r="HX58" s="86">
        <f t="shared" si="55"/>
        <v>7.2719176830517005E-71</v>
      </c>
      <c r="HY58" s="86">
        <f t="shared" si="55"/>
        <v>1.3470316131204971E-69</v>
      </c>
      <c r="HZ58" s="86">
        <f t="shared" si="55"/>
        <v>3.7148109748324403E-74</v>
      </c>
      <c r="IA58" s="86">
        <f t="shared" si="55"/>
        <v>8.8838526793944292E-74</v>
      </c>
      <c r="IB58" s="86">
        <f t="shared" si="55"/>
        <v>6.3259125458111842E-76</v>
      </c>
      <c r="IC58" s="86">
        <f t="shared" si="55"/>
        <v>1.3341649904529742E-78</v>
      </c>
      <c r="ID58" s="86">
        <f t="shared" si="55"/>
        <v>1.8950496001484051E-80</v>
      </c>
      <c r="IE58" s="86">
        <f t="shared" si="55"/>
        <v>9.2878677706250024E-82</v>
      </c>
      <c r="IF58" s="86">
        <f t="shared" si="55"/>
        <v>1.3665726832503827E-59</v>
      </c>
      <c r="IG58" s="86">
        <f t="shared" si="55"/>
        <v>4.0863574475005716E-43</v>
      </c>
      <c r="II58" s="86">
        <f t="shared" si="56"/>
        <v>8.1985006770648964E-249</v>
      </c>
      <c r="IJ58" s="86">
        <f t="shared" si="56"/>
        <v>8.3701185755147817E-233</v>
      </c>
      <c r="IK58" s="86">
        <f t="shared" si="56"/>
        <v>2.6254562633201857E-271</v>
      </c>
      <c r="IL58" s="86">
        <f t="shared" si="56"/>
        <v>1.8852677808945539E-292</v>
      </c>
      <c r="IM58" s="86">
        <f t="shared" si="56"/>
        <v>0</v>
      </c>
      <c r="IN58" s="86">
        <f t="shared" si="56"/>
        <v>1.3437576632747337E-298</v>
      </c>
      <c r="IO58" s="86">
        <f t="shared" si="56"/>
        <v>2.0291483406873889E-294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3.7775557407527776E-213</v>
      </c>
      <c r="IW58" s="86">
        <f t="shared" si="56"/>
        <v>2.025150720295651E-116</v>
      </c>
      <c r="IY58" s="86">
        <f t="shared" si="57"/>
        <v>2.9635727400580308E-5</v>
      </c>
      <c r="IZ58" s="86">
        <f t="shared" si="57"/>
        <v>4.030142683969562E-5</v>
      </c>
      <c r="JA58" s="86">
        <f t="shared" si="57"/>
        <v>2.1395974237890893E-5</v>
      </c>
      <c r="JB58" s="86">
        <f t="shared" si="57"/>
        <v>1.8058978203888495E-5</v>
      </c>
      <c r="JC58" s="86">
        <f t="shared" si="57"/>
        <v>1.2170381102867672E-5</v>
      </c>
      <c r="JD58" s="86">
        <f t="shared" si="57"/>
        <v>4.4138714130086657E-6</v>
      </c>
      <c r="JE58" s="86">
        <f t="shared" si="57"/>
        <v>2.6078658051348629E-6</v>
      </c>
      <c r="JF58" s="86">
        <f t="shared" si="57"/>
        <v>8.612025002858558E-7</v>
      </c>
      <c r="JG58" s="86">
        <f t="shared" si="57"/>
        <v>1.2558973090844348E-6</v>
      </c>
      <c r="JH58" s="86">
        <f t="shared" si="57"/>
        <v>2.8462772293904298E-7</v>
      </c>
      <c r="JI58" s="86">
        <f t="shared" si="57"/>
        <v>5.5735616286964011E-7</v>
      </c>
      <c r="JJ58" s="86">
        <f t="shared" si="57"/>
        <v>2.525831968738791E-6</v>
      </c>
      <c r="JK58" s="86">
        <f t="shared" si="57"/>
        <v>2.9404722653908732E-6</v>
      </c>
      <c r="JL58" s="86">
        <f t="shared" si="57"/>
        <v>4.0321222934776217E-6</v>
      </c>
      <c r="JM58" s="86">
        <f t="shared" si="57"/>
        <v>5.2966961673064447E-7</v>
      </c>
    </row>
    <row r="59" spans="2:273" x14ac:dyDescent="0.25">
      <c r="B59" s="2">
        <v>32</v>
      </c>
      <c r="C59" s="37">
        <v>81.954999999999998</v>
      </c>
      <c r="D59" s="37">
        <v>84.697999999999993</v>
      </c>
      <c r="E59" s="37">
        <v>82.983999999999995</v>
      </c>
      <c r="F59" s="37">
        <v>80.031999999999996</v>
      </c>
      <c r="G59" s="37">
        <v>81.131</v>
      </c>
      <c r="H59" s="37">
        <v>80.950999999999993</v>
      </c>
      <c r="I59" s="37">
        <v>79.442999999999998</v>
      </c>
      <c r="J59" s="37">
        <v>83.855000000000004</v>
      </c>
      <c r="K59" s="37">
        <v>83.697999999999993</v>
      </c>
      <c r="L59" s="37">
        <v>85.397000000000006</v>
      </c>
      <c r="M59" s="37">
        <v>82.725999999999999</v>
      </c>
      <c r="N59" s="37">
        <v>81.787000000000006</v>
      </c>
      <c r="O59" s="37">
        <v>77.819999999999993</v>
      </c>
      <c r="P59" s="37">
        <v>77.790000000000006</v>
      </c>
      <c r="Q59" s="37">
        <v>77.322999999999993</v>
      </c>
      <c r="S59" s="4">
        <f t="shared" si="59"/>
        <v>81.931590168343732</v>
      </c>
      <c r="T59" s="4">
        <f t="shared" si="59"/>
        <v>83.850023636784357</v>
      </c>
      <c r="U59" s="4">
        <f t="shared" si="59"/>
        <v>81.619122528196826</v>
      </c>
      <c r="V59" s="4">
        <f t="shared" si="59"/>
        <v>78.592412001230116</v>
      </c>
      <c r="W59" s="4">
        <f t="shared" si="59"/>
        <v>81.648359606577188</v>
      </c>
      <c r="X59" s="4">
        <f t="shared" si="59"/>
        <v>80.490018483121034</v>
      </c>
      <c r="Y59" s="4">
        <f t="shared" si="59"/>
        <v>78.787193904663951</v>
      </c>
      <c r="Z59" s="4">
        <f t="shared" si="59"/>
        <v>84.18833057075139</v>
      </c>
      <c r="AA59" s="4">
        <f t="shared" si="59"/>
        <v>83.785349974707614</v>
      </c>
      <c r="AB59" s="4">
        <f t="shared" si="59"/>
        <v>84.670429390534366</v>
      </c>
      <c r="AC59" s="4">
        <f t="shared" si="59"/>
        <v>83.763487045670075</v>
      </c>
      <c r="AD59" s="4">
        <f t="shared" si="59"/>
        <v>82.195227047145195</v>
      </c>
      <c r="AE59" s="4">
        <f t="shared" si="59"/>
        <v>79.031999512058817</v>
      </c>
      <c r="AF59" s="4">
        <f t="shared" si="59"/>
        <v>77.444397567145302</v>
      </c>
      <c r="AG59" s="4">
        <f t="shared" si="59"/>
        <v>78.173251924759541</v>
      </c>
      <c r="AI59" s="4">
        <f t="shared" si="60"/>
        <v>2.3409831656266533E-2</v>
      </c>
      <c r="AJ59" s="4">
        <f t="shared" si="60"/>
        <v>0.8479763632156363</v>
      </c>
      <c r="AK59" s="4">
        <f t="shared" si="60"/>
        <v>1.3648774718031689</v>
      </c>
      <c r="AL59" s="4">
        <f t="shared" si="60"/>
        <v>1.4395879987698805</v>
      </c>
      <c r="AM59" s="4">
        <f t="shared" si="60"/>
        <v>-0.51735960657718749</v>
      </c>
      <c r="AN59" s="4">
        <f t="shared" si="60"/>
        <v>0.4609815168789595</v>
      </c>
      <c r="AO59" s="4">
        <f t="shared" si="60"/>
        <v>0.65580609533604672</v>
      </c>
      <c r="AP59" s="4">
        <f t="shared" si="60"/>
        <v>-0.33333057075138584</v>
      </c>
      <c r="AQ59" s="4">
        <f t="shared" si="60"/>
        <v>-8.7349974707620959E-2</v>
      </c>
      <c r="AR59" s="4">
        <f t="shared" si="60"/>
        <v>0.72657060946563945</v>
      </c>
      <c r="AS59" s="4">
        <f t="shared" si="60"/>
        <v>-1.0374870456700762</v>
      </c>
      <c r="AT59" s="4">
        <f t="shared" si="60"/>
        <v>-0.4082270471451892</v>
      </c>
      <c r="AU59" s="4">
        <f t="shared" si="60"/>
        <v>-1.2119995120588243</v>
      </c>
      <c r="AV59" s="4">
        <f t="shared" si="60"/>
        <v>0.34560243285470449</v>
      </c>
      <c r="AW59" s="4">
        <f t="shared" si="60"/>
        <v>-0.85025192475954725</v>
      </c>
      <c r="AY59" s="2">
        <f t="shared" ref="AY59:BM75" si="65">IF(OR($B59 &lt; C$230, $B59 &gt; C$233), #N/A, ((1-FG59)*DK59) + (FG59 - FW59)*EA59 + (FW59*EQ59))</f>
        <v>81.885410313025048</v>
      </c>
      <c r="AZ59" s="2">
        <f t="shared" si="65"/>
        <v>83.777346025734175</v>
      </c>
      <c r="BA59" s="2">
        <f t="shared" si="65"/>
        <v>81.577414637594273</v>
      </c>
      <c r="BB59" s="2">
        <f t="shared" si="65"/>
        <v>78.556874939617629</v>
      </c>
      <c r="BC59" s="2">
        <f t="shared" si="65"/>
        <v>81.622863422540689</v>
      </c>
      <c r="BD59" s="2">
        <f t="shared" si="65"/>
        <v>80.479507329407227</v>
      </c>
      <c r="BE59" s="2">
        <f t="shared" si="65"/>
        <v>78.780426784656328</v>
      </c>
      <c r="BF59" s="2">
        <f t="shared" si="65"/>
        <v>84.186031206653283</v>
      </c>
      <c r="BG59" s="2">
        <f t="shared" si="65"/>
        <v>83.78217509291305</v>
      </c>
      <c r="BH59" s="2">
        <f t="shared" si="65"/>
        <v>84.669596913726437</v>
      </c>
      <c r="BI59" s="2">
        <f t="shared" si="65"/>
        <v>83.761980630976694</v>
      </c>
      <c r="BJ59" s="2">
        <f t="shared" si="65"/>
        <v>82.189382144182233</v>
      </c>
      <c r="BK59" s="2">
        <f t="shared" si="65"/>
        <v>79.025418783602774</v>
      </c>
      <c r="BL59" s="2">
        <f t="shared" si="65"/>
        <v>77.436512425406704</v>
      </c>
      <c r="BM59" s="2">
        <f t="shared" si="65"/>
        <v>78.172208615687524</v>
      </c>
      <c r="BO59" s="2">
        <f t="shared" si="10"/>
        <v>81.954999999999998</v>
      </c>
      <c r="BP59" s="2">
        <f t="shared" si="11"/>
        <v>84.697999999999993</v>
      </c>
      <c r="BQ59" s="2">
        <f t="shared" si="12"/>
        <v>82.983999999999995</v>
      </c>
      <c r="BR59" s="2">
        <f t="shared" si="13"/>
        <v>80.031999999999996</v>
      </c>
      <c r="BS59" s="2">
        <f t="shared" si="14"/>
        <v>81.131</v>
      </c>
      <c r="BT59" s="2">
        <f t="shared" si="15"/>
        <v>80.950999999999993</v>
      </c>
      <c r="BU59" s="2">
        <f t="shared" si="16"/>
        <v>79.442999999999998</v>
      </c>
      <c r="BV59" s="2">
        <f t="shared" si="17"/>
        <v>83.855000000000004</v>
      </c>
      <c r="BW59" s="2">
        <f t="shared" si="18"/>
        <v>83.697999999999993</v>
      </c>
      <c r="BX59" s="2">
        <f t="shared" si="19"/>
        <v>85.397000000000006</v>
      </c>
      <c r="BY59" s="2">
        <f t="shared" si="20"/>
        <v>82.725999999999999</v>
      </c>
      <c r="BZ59" s="2">
        <f t="shared" si="21"/>
        <v>81.787000000000006</v>
      </c>
      <c r="CA59" s="2">
        <f t="shared" si="22"/>
        <v>77.819999999999993</v>
      </c>
      <c r="CB59" s="2">
        <f t="shared" si="23"/>
        <v>77.790000000000006</v>
      </c>
      <c r="CC59" s="2">
        <f t="shared" si="24"/>
        <v>77.322999999999993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84.065929907773395</v>
      </c>
      <c r="DL59" s="2">
        <f t="shared" si="61"/>
        <v>85.74144735729385</v>
      </c>
      <c r="DM59" s="2">
        <f t="shared" si="61"/>
        <v>83.596779371791015</v>
      </c>
      <c r="DN59" s="2">
        <f t="shared" si="61"/>
        <v>80.053887745455555</v>
      </c>
      <c r="DO59" s="2">
        <f t="shared" si="61"/>
        <v>82.876081533101015</v>
      </c>
      <c r="DP59" s="2">
        <f t="shared" si="61"/>
        <v>82.207697705802971</v>
      </c>
      <c r="DQ59" s="2">
        <f t="shared" si="61"/>
        <v>80.646150308202934</v>
      </c>
      <c r="DR59" s="2">
        <f t="shared" si="61"/>
        <v>85.230075375375407</v>
      </c>
      <c r="DS59" s="2">
        <f t="shared" si="61"/>
        <v>84.740338549075403</v>
      </c>
      <c r="DT59" s="2">
        <f t="shared" si="61"/>
        <v>85.189101960784328</v>
      </c>
      <c r="DU59" s="2">
        <f t="shared" si="61"/>
        <v>84.026011379800849</v>
      </c>
      <c r="DV59" s="2">
        <f t="shared" si="61"/>
        <v>83.063193657219983</v>
      </c>
      <c r="DW59" s="2">
        <f t="shared" si="61"/>
        <v>79.036638581901755</v>
      </c>
      <c r="DX59" s="2">
        <f t="shared" si="61"/>
        <v>78.063029284750343</v>
      </c>
      <c r="DY59" s="2">
        <f t="shared" si="61"/>
        <v>78.518935064935079</v>
      </c>
      <c r="EA59" s="2">
        <f t="shared" si="62"/>
        <v>74.896429215170869</v>
      </c>
      <c r="EB59" s="2">
        <f t="shared" si="62"/>
        <v>77.963820104952461</v>
      </c>
      <c r="EC59" s="2">
        <f t="shared" si="62"/>
        <v>75.068447756985378</v>
      </c>
      <c r="ED59" s="2">
        <f t="shared" si="62"/>
        <v>73.688478044552312</v>
      </c>
      <c r="EE59" s="2">
        <f t="shared" si="62"/>
        <v>77.454012331205888</v>
      </c>
      <c r="EF59" s="2">
        <f t="shared" si="62"/>
        <v>74.232010055570257</v>
      </c>
      <c r="EG59" s="2">
        <f t="shared" si="62"/>
        <v>71.919486000517082</v>
      </c>
      <c r="EH59" s="2">
        <f t="shared" si="62"/>
        <v>80.01137982696774</v>
      </c>
      <c r="EI59" s="2">
        <f t="shared" si="62"/>
        <v>80.064041884992236</v>
      </c>
      <c r="EJ59" s="2">
        <f t="shared" si="62"/>
        <v>82.40767536638306</v>
      </c>
      <c r="EK59" s="2">
        <f t="shared" si="62"/>
        <v>82.633176352843734</v>
      </c>
      <c r="EL59" s="2">
        <f t="shared" si="62"/>
        <v>78.836800210266816</v>
      </c>
      <c r="EM59" s="2">
        <f t="shared" si="62"/>
        <v>78.982721135972469</v>
      </c>
      <c r="EN59" s="2">
        <f t="shared" si="62"/>
        <v>75.126095145193958</v>
      </c>
      <c r="EO59" s="2">
        <f t="shared" si="62"/>
        <v>76.790312605216144</v>
      </c>
      <c r="EQ59" s="2">
        <f t="shared" si="63"/>
        <v>73.082914744977955</v>
      </c>
      <c r="ER59" s="2">
        <f t="shared" si="63"/>
        <v>74.936713017560564</v>
      </c>
      <c r="ES59" s="2">
        <f t="shared" si="63"/>
        <v>73.817192125369957</v>
      </c>
      <c r="ET59" s="2">
        <f t="shared" si="63"/>
        <v>70.608098891706732</v>
      </c>
      <c r="EU59" s="2">
        <f t="shared" si="63"/>
        <v>74.146582936405622</v>
      </c>
      <c r="EV59" s="2">
        <f t="shared" si="63"/>
        <v>73.936833801496803</v>
      </c>
      <c r="EW59" s="2">
        <f t="shared" si="63"/>
        <v>73.124902332801071</v>
      </c>
      <c r="EX59" s="2">
        <f t="shared" si="63"/>
        <v>78.867597032280472</v>
      </c>
      <c r="EY59" s="2">
        <f t="shared" si="63"/>
        <v>79.955181421259596</v>
      </c>
      <c r="EZ59" s="2">
        <f t="shared" si="63"/>
        <v>82.651797127345759</v>
      </c>
      <c r="FA59" s="2">
        <f t="shared" si="63"/>
        <v>82.047092657889721</v>
      </c>
      <c r="FB59" s="2">
        <f t="shared" si="63"/>
        <v>76.904069285720254</v>
      </c>
      <c r="FC59" s="2">
        <f t="shared" si="63"/>
        <v>77.071636738657276</v>
      </c>
      <c r="FD59" s="2">
        <f t="shared" si="63"/>
        <v>75.263377977877312</v>
      </c>
      <c r="FE59" s="2">
        <f t="shared" si="63"/>
        <v>79.038565395358034</v>
      </c>
      <c r="FG59" s="2">
        <f t="shared" si="64"/>
        <v>0.23779905365725304</v>
      </c>
      <c r="FH59" s="2">
        <f t="shared" si="64"/>
        <v>0.25252233273332936</v>
      </c>
      <c r="FI59" s="2">
        <f t="shared" si="64"/>
        <v>0.23678057873633704</v>
      </c>
      <c r="FJ59" s="2">
        <f t="shared" si="64"/>
        <v>0.23517102225185604</v>
      </c>
      <c r="FK59" s="2">
        <f t="shared" si="64"/>
        <v>0.23112150080583438</v>
      </c>
      <c r="FL59" s="2">
        <f t="shared" si="64"/>
        <v>0.21668158916806851</v>
      </c>
      <c r="FM59" s="2">
        <f t="shared" si="64"/>
        <v>0.21379874627818915</v>
      </c>
      <c r="FN59" s="2">
        <f t="shared" si="64"/>
        <v>0.20005259855870217</v>
      </c>
      <c r="FO59" s="2">
        <f t="shared" si="64"/>
        <v>0.20489727201756094</v>
      </c>
      <c r="FP59" s="2">
        <f t="shared" si="64"/>
        <v>0.18677846570860834</v>
      </c>
      <c r="FQ59" s="2">
        <f t="shared" si="64"/>
        <v>0.18955579656971494</v>
      </c>
      <c r="FR59" s="2">
        <f t="shared" si="64"/>
        <v>0.20674345132078162</v>
      </c>
      <c r="FS59" s="2">
        <f t="shared" si="64"/>
        <v>0.20761773825062893</v>
      </c>
      <c r="FT59" s="2">
        <f t="shared" si="64"/>
        <v>0.21332401679223598</v>
      </c>
      <c r="FU59" s="2">
        <f t="shared" si="64"/>
        <v>0.20059448419979056</v>
      </c>
      <c r="FW59" s="2">
        <f t="shared" ref="FW59:GK75" si="67">POWER(10,($B59-C$232)/C$229)/(1+POWER(10,($B59-C$232)/C$229))</f>
        <v>1.1583882173171334E-5</v>
      </c>
      <c r="FX59" s="2">
        <f t="shared" si="67"/>
        <v>2.5355782235993014E-5</v>
      </c>
      <c r="FY59" s="2">
        <f t="shared" si="67"/>
        <v>1.7133819122194424E-5</v>
      </c>
      <c r="FZ59" s="2">
        <f t="shared" si="67"/>
        <v>1.7173023843839825E-5</v>
      </c>
      <c r="GA59" s="2">
        <f t="shared" si="67"/>
        <v>1.8545866869212354E-5</v>
      </c>
      <c r="GB59" s="2">
        <f t="shared" si="67"/>
        <v>1.9316036166787189E-5</v>
      </c>
      <c r="GC59" s="2">
        <f t="shared" si="67"/>
        <v>2.1871801915196052E-5</v>
      </c>
      <c r="GD59" s="2">
        <f t="shared" si="67"/>
        <v>2.6721136712773545E-5</v>
      </c>
      <c r="GE59" s="2">
        <f t="shared" si="67"/>
        <v>2.7802076208150578E-5</v>
      </c>
      <c r="GF59" s="2">
        <f t="shared" si="67"/>
        <v>2.2712950617205242E-5</v>
      </c>
      <c r="GG59" s="2">
        <f t="shared" si="67"/>
        <v>1.842023449715268E-5</v>
      </c>
      <c r="GH59" s="2">
        <f t="shared" si="67"/>
        <v>1.673547761115172E-5</v>
      </c>
      <c r="GI59" s="2">
        <f t="shared" si="67"/>
        <v>1.33851351218842E-5</v>
      </c>
      <c r="GJ59" s="2">
        <f t="shared" si="67"/>
        <v>1.258978084706279E-5</v>
      </c>
      <c r="GK59" s="2">
        <f t="shared" si="67"/>
        <v>1.1422841800727637E-5</v>
      </c>
      <c r="GM59" s="86">
        <f t="shared" ref="GM59:HA75" si="68" xml:space="preserve"> _xlfn.NORM.DIST($B59, C$7, ABS(C$11), TRUE) * _xlfn.NORM.DIST(($B59 - C$7)*C$15, 0, ABS(C$11), TRUE) * 2</f>
        <v>5.0475579932417783E-5</v>
      </c>
      <c r="GN59" s="86">
        <f t="shared" si="68"/>
        <v>6.8879378922516251E-5</v>
      </c>
      <c r="GO59" s="86">
        <f t="shared" si="68"/>
        <v>3.7535312097021707E-5</v>
      </c>
      <c r="GP59" s="86">
        <f t="shared" si="68"/>
        <v>3.2085821641622925E-5</v>
      </c>
      <c r="GQ59" s="86">
        <f t="shared" si="68"/>
        <v>2.2242707581846836E-5</v>
      </c>
      <c r="GR59" s="86">
        <f t="shared" si="68"/>
        <v>8.545290374686412E-6</v>
      </c>
      <c r="GS59" s="86">
        <f t="shared" si="68"/>
        <v>5.2581632595356422E-6</v>
      </c>
      <c r="GT59" s="86">
        <f t="shared" si="68"/>
        <v>1.8413178878395852E-6</v>
      </c>
      <c r="GU59" s="86">
        <f t="shared" si="68"/>
        <v>2.6355332880552787E-6</v>
      </c>
      <c r="GV59" s="86">
        <f t="shared" si="68"/>
        <v>6.4180534955642681E-7</v>
      </c>
      <c r="GW59" s="86">
        <f t="shared" si="68"/>
        <v>1.1973360616125795E-6</v>
      </c>
      <c r="GX59" s="86">
        <f t="shared" si="68"/>
        <v>5.0040737479343602E-6</v>
      </c>
      <c r="GY59" s="86">
        <f t="shared" si="68"/>
        <v>5.7605314768296006E-6</v>
      </c>
      <c r="GZ59" s="86">
        <f t="shared" si="68"/>
        <v>7.7986670653118121E-6</v>
      </c>
      <c r="HA59" s="86">
        <f t="shared" si="68"/>
        <v>1.1848842456232206E-6</v>
      </c>
      <c r="HC59" s="86">
        <f t="shared" si="58"/>
        <v>8.5243206106788207E-15</v>
      </c>
      <c r="HD59" s="86">
        <f t="shared" ref="HD59:HQ77" si="69" xml:space="preserve"> _xlfn.NORM.DIST($B59, D$8, ABS(D$12), TRUE) * _xlfn.NORM.DIST(($B59 - D$8)*D$16, 0, ABS(D$12), TRUE) * 2</f>
        <v>4.8072387131168571E-15</v>
      </c>
      <c r="HE59" s="86">
        <f t="shared" si="69"/>
        <v>3.1831069544944321E-16</v>
      </c>
      <c r="HF59" s="86">
        <f t="shared" si="69"/>
        <v>3.9779609821580185E-17</v>
      </c>
      <c r="HG59" s="86">
        <f t="shared" si="69"/>
        <v>6.3117696763917295E-20</v>
      </c>
      <c r="HH59" s="86">
        <f t="shared" si="69"/>
        <v>2.9144602372736596E-17</v>
      </c>
      <c r="HI59" s="86">
        <f t="shared" si="69"/>
        <v>7.0101597740698266E-17</v>
      </c>
      <c r="HJ59" s="86">
        <f t="shared" si="69"/>
        <v>3.1604155001685534E-18</v>
      </c>
      <c r="HK59" s="86">
        <f t="shared" si="69"/>
        <v>5.6152592047873539E-18</v>
      </c>
      <c r="HL59" s="86">
        <f t="shared" si="69"/>
        <v>1.4496994617605249E-18</v>
      </c>
      <c r="HM59" s="86">
        <f t="shared" si="69"/>
        <v>7.7887001864209009E-19</v>
      </c>
      <c r="HN59" s="86">
        <f t="shared" si="69"/>
        <v>3.0637104064820412E-19</v>
      </c>
      <c r="HO59" s="86">
        <f t="shared" si="69"/>
        <v>1.2230284652369785E-19</v>
      </c>
      <c r="HP59" s="86">
        <f t="shared" si="69"/>
        <v>9.5817394690166836E-20</v>
      </c>
      <c r="HQ59" s="86">
        <f t="shared" si="69"/>
        <v>3.9583464495854596E-21</v>
      </c>
      <c r="HS59" s="86">
        <f t="shared" ref="HS59:IG75" si="70" xml:space="preserve"> _xlfn.NORM.DIST($B59, C$9, ABS(C$13), TRUE) * _xlfn.NORM.DIST(($B59 - C$9)*C$17, 0, ABS(C$13), TRUE) * 2</f>
        <v>7.372852259136135E-58</v>
      </c>
      <c r="HT59" s="86">
        <f t="shared" si="70"/>
        <v>9.1781041970580208E-57</v>
      </c>
      <c r="HU59" s="86">
        <f t="shared" si="70"/>
        <v>6.3280147861646661E-63</v>
      </c>
      <c r="HV59" s="86">
        <f t="shared" si="70"/>
        <v>1.2447073704706368E-66</v>
      </c>
      <c r="HW59" s="86">
        <f t="shared" si="70"/>
        <v>6.4051494649266152E-81</v>
      </c>
      <c r="HX59" s="86">
        <f t="shared" si="70"/>
        <v>2.2409461868139526E-69</v>
      </c>
      <c r="HY59" s="86">
        <f t="shared" si="70"/>
        <v>4.0811378312953595E-68</v>
      </c>
      <c r="HZ59" s="86">
        <f t="shared" si="70"/>
        <v>1.4790718453573786E-72</v>
      </c>
      <c r="IA59" s="86">
        <f t="shared" si="70"/>
        <v>3.5213473313178904E-72</v>
      </c>
      <c r="IB59" s="86">
        <f t="shared" si="70"/>
        <v>2.6646833764857677E-74</v>
      </c>
      <c r="IC59" s="86">
        <f t="shared" si="70"/>
        <v>5.8297557152147092E-77</v>
      </c>
      <c r="ID59" s="86">
        <f t="shared" si="70"/>
        <v>8.8474576875924217E-79</v>
      </c>
      <c r="IE59" s="86">
        <f t="shared" si="70"/>
        <v>4.4161585372771523E-80</v>
      </c>
      <c r="IF59" s="86">
        <f t="shared" si="70"/>
        <v>2.1726049953042591E-58</v>
      </c>
      <c r="IG59" s="86">
        <f t="shared" si="70"/>
        <v>2.9643381868427817E-42</v>
      </c>
      <c r="II59" s="86">
        <f t="shared" ref="II59:IW75" si="71" xml:space="preserve"> _xlfn.NORM.DIST($B59, C$10, ABS(C$14), TRUE) * _xlfn.NORM.DIST(($B59 - C$10)*C$18, 0, ABS(C$14), TRUE) * 2</f>
        <v>7.3043372522034728E-245</v>
      </c>
      <c r="IJ59" s="86">
        <f t="shared" si="71"/>
        <v>7.6981058190963757E-229</v>
      </c>
      <c r="IK59" s="86">
        <f t="shared" si="71"/>
        <v>7.5987296933294194E-267</v>
      </c>
      <c r="IL59" s="86">
        <f t="shared" si="71"/>
        <v>1.2249271441788476E-287</v>
      </c>
      <c r="IM59" s="86">
        <f t="shared" si="71"/>
        <v>0</v>
      </c>
      <c r="IN59" s="86">
        <f t="shared" si="71"/>
        <v>1.2458675020168323E-293</v>
      </c>
      <c r="IO59" s="86">
        <f t="shared" si="71"/>
        <v>1.8217125968570467E-289</v>
      </c>
      <c r="IP59" s="86">
        <f t="shared" si="71"/>
        <v>9.6491865081483405E-305</v>
      </c>
      <c r="IQ59" s="86">
        <f t="shared" si="71"/>
        <v>2.5541958533317435E-303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9.5761290998906352E-210</v>
      </c>
      <c r="IW59" s="86">
        <f t="shared" si="71"/>
        <v>1.3704090283393462E-114</v>
      </c>
      <c r="IY59" s="86">
        <f t="shared" ref="IY59:JM75" si="72">GM59+HC59+HS59+II59</f>
        <v>5.0475579940942105E-5</v>
      </c>
      <c r="IZ59" s="86">
        <f t="shared" si="72"/>
        <v>6.8879378927323495E-5</v>
      </c>
      <c r="JA59" s="86">
        <f t="shared" si="72"/>
        <v>3.7535312097340016E-5</v>
      </c>
      <c r="JB59" s="86">
        <f t="shared" si="72"/>
        <v>3.2085821641662702E-5</v>
      </c>
      <c r="JC59" s="86">
        <f t="shared" si="72"/>
        <v>2.22427075818469E-5</v>
      </c>
      <c r="JD59" s="86">
        <f t="shared" si="72"/>
        <v>8.5452903747155567E-6</v>
      </c>
      <c r="JE59" s="86">
        <f t="shared" si="72"/>
        <v>5.2581632596057435E-6</v>
      </c>
      <c r="JF59" s="86">
        <f t="shared" si="72"/>
        <v>1.8413178878427457E-6</v>
      </c>
      <c r="JG59" s="86">
        <f t="shared" si="72"/>
        <v>2.6355332880608941E-6</v>
      </c>
      <c r="JH59" s="86">
        <f t="shared" si="72"/>
        <v>6.4180534955787651E-7</v>
      </c>
      <c r="JI59" s="86">
        <f t="shared" si="72"/>
        <v>1.1973360616133584E-6</v>
      </c>
      <c r="JJ59" s="86">
        <f t="shared" si="72"/>
        <v>5.0040737479346668E-6</v>
      </c>
      <c r="JK59" s="86">
        <f t="shared" si="72"/>
        <v>5.7605314768297225E-6</v>
      </c>
      <c r="JL59" s="86">
        <f t="shared" si="72"/>
        <v>7.7986670653119087E-6</v>
      </c>
      <c r="JM59" s="86">
        <f t="shared" si="72"/>
        <v>1.1848842456232246E-6</v>
      </c>
    </row>
    <row r="60" spans="2:273" x14ac:dyDescent="0.25">
      <c r="B60" s="2">
        <v>33</v>
      </c>
      <c r="C60" s="37">
        <v>81.924000000000007</v>
      </c>
      <c r="D60" s="37">
        <v>85.332999999999998</v>
      </c>
      <c r="E60" s="37">
        <v>82.774000000000001</v>
      </c>
      <c r="F60" s="37">
        <v>79.194000000000003</v>
      </c>
      <c r="G60" s="37">
        <v>82.557000000000002</v>
      </c>
      <c r="H60" s="37">
        <v>81.066000000000003</v>
      </c>
      <c r="I60" s="37">
        <v>80.164000000000001</v>
      </c>
      <c r="J60" s="37">
        <v>84.79</v>
      </c>
      <c r="K60" s="37">
        <v>84.126999999999995</v>
      </c>
      <c r="L60" s="37">
        <v>85.825000000000003</v>
      </c>
      <c r="M60" s="37">
        <v>83.322999999999993</v>
      </c>
      <c r="N60" s="37">
        <v>83.131</v>
      </c>
      <c r="O60" s="37">
        <v>78.819999999999993</v>
      </c>
      <c r="P60" s="37">
        <v>77.113</v>
      </c>
      <c r="Q60" s="37">
        <v>78.257999999999996</v>
      </c>
      <c r="S60" s="4">
        <f t="shared" si="59"/>
        <v>81.783732150208195</v>
      </c>
      <c r="T60" s="4">
        <f t="shared" si="59"/>
        <v>83.768000842121054</v>
      </c>
      <c r="U60" s="4">
        <f t="shared" si="59"/>
        <v>81.557176322615632</v>
      </c>
      <c r="V60" s="4">
        <f t="shared" si="59"/>
        <v>78.542118328130428</v>
      </c>
      <c r="W60" s="4">
        <f t="shared" si="59"/>
        <v>81.624570787324046</v>
      </c>
      <c r="X60" s="4">
        <f t="shared" si="59"/>
        <v>80.367907346484571</v>
      </c>
      <c r="Y60" s="4">
        <f t="shared" si="59"/>
        <v>78.623608099477551</v>
      </c>
      <c r="Z60" s="4">
        <f t="shared" si="59"/>
        <v>84.159040675540609</v>
      </c>
      <c r="AA60" s="4">
        <f t="shared" si="59"/>
        <v>83.778881350949248</v>
      </c>
      <c r="AB60" s="4">
        <f t="shared" si="59"/>
        <v>84.67340502585327</v>
      </c>
      <c r="AC60" s="4">
        <f t="shared" si="59"/>
        <v>83.816945303083372</v>
      </c>
      <c r="AD60" s="4">
        <f t="shared" si="59"/>
        <v>82.183110860694953</v>
      </c>
      <c r="AE60" s="4">
        <f t="shared" si="59"/>
        <v>79.039625804399847</v>
      </c>
      <c r="AF60" s="4">
        <f t="shared" si="59"/>
        <v>77.445944568590676</v>
      </c>
      <c r="AG60" s="4">
        <f t="shared" si="59"/>
        <v>78.178539754453837</v>
      </c>
      <c r="AI60" s="4">
        <f t="shared" si="60"/>
        <v>0.14026784979181173</v>
      </c>
      <c r="AJ60" s="4">
        <f t="shared" si="60"/>
        <v>1.5649991578789439</v>
      </c>
      <c r="AK60" s="4">
        <f t="shared" si="60"/>
        <v>1.2168236773843688</v>
      </c>
      <c r="AL60" s="4">
        <f t="shared" si="60"/>
        <v>0.65188167186957457</v>
      </c>
      <c r="AM60" s="4">
        <f t="shared" si="60"/>
        <v>0.93242921267595591</v>
      </c>
      <c r="AN60" s="4">
        <f t="shared" si="60"/>
        <v>0.69809265351543104</v>
      </c>
      <c r="AO60" s="4">
        <f t="shared" si="60"/>
        <v>1.5403919005224509</v>
      </c>
      <c r="AP60" s="4">
        <f t="shared" si="60"/>
        <v>0.63095932445939695</v>
      </c>
      <c r="AQ60" s="4">
        <f t="shared" si="60"/>
        <v>0.34811864905074685</v>
      </c>
      <c r="AR60" s="4">
        <f t="shared" si="60"/>
        <v>1.1515949741467324</v>
      </c>
      <c r="AS60" s="4">
        <f t="shared" si="60"/>
        <v>-0.49394530308337892</v>
      </c>
      <c r="AT60" s="4">
        <f t="shared" si="60"/>
        <v>0.94788913930504748</v>
      </c>
      <c r="AU60" s="4">
        <f t="shared" si="60"/>
        <v>-0.21962580439985402</v>
      </c>
      <c r="AV60" s="4">
        <f t="shared" si="60"/>
        <v>-0.33294456859067623</v>
      </c>
      <c r="AW60" s="4">
        <f t="shared" si="60"/>
        <v>7.9460245546158603E-2</v>
      </c>
      <c r="AY60" s="2">
        <f t="shared" si="65"/>
        <v>81.708325514321018</v>
      </c>
      <c r="AZ60" s="2">
        <f t="shared" si="65"/>
        <v>83.64911901225733</v>
      </c>
      <c r="BA60" s="2">
        <f t="shared" si="65"/>
        <v>81.487158916280862</v>
      </c>
      <c r="BB60" s="2">
        <f t="shared" si="65"/>
        <v>78.48173860356188</v>
      </c>
      <c r="BC60" s="2">
        <f t="shared" si="65"/>
        <v>81.580072625303046</v>
      </c>
      <c r="BD60" s="2">
        <f t="shared" si="65"/>
        <v>80.348511595842297</v>
      </c>
      <c r="BE60" s="2">
        <f t="shared" si="65"/>
        <v>78.61063048667647</v>
      </c>
      <c r="BF60" s="2">
        <f t="shared" si="65"/>
        <v>84.154372060783189</v>
      </c>
      <c r="BG60" s="2">
        <f t="shared" si="65"/>
        <v>83.772551769559101</v>
      </c>
      <c r="BH60" s="2">
        <f t="shared" si="65"/>
        <v>84.67162430167366</v>
      </c>
      <c r="BI60" s="2">
        <f t="shared" si="65"/>
        <v>83.81386854988942</v>
      </c>
      <c r="BJ60" s="2">
        <f t="shared" si="65"/>
        <v>82.172075741902546</v>
      </c>
      <c r="BK60" s="2">
        <f t="shared" si="65"/>
        <v>79.027333335523039</v>
      </c>
      <c r="BL60" s="2">
        <f t="shared" si="65"/>
        <v>77.431401811882594</v>
      </c>
      <c r="BM60" s="2">
        <f t="shared" si="65"/>
        <v>78.176329212943827</v>
      </c>
      <c r="BO60" s="2">
        <f t="shared" si="10"/>
        <v>81.924000000000007</v>
      </c>
      <c r="BP60" s="2">
        <f t="shared" si="11"/>
        <v>85.332999999999998</v>
      </c>
      <c r="BQ60" s="2">
        <f t="shared" si="12"/>
        <v>82.774000000000001</v>
      </c>
      <c r="BR60" s="2">
        <f t="shared" si="13"/>
        <v>79.194000000000003</v>
      </c>
      <c r="BS60" s="2">
        <f t="shared" si="14"/>
        <v>82.557000000000002</v>
      </c>
      <c r="BT60" s="2">
        <f t="shared" si="15"/>
        <v>81.066000000000003</v>
      </c>
      <c r="BU60" s="2">
        <f t="shared" si="16"/>
        <v>80.164000000000001</v>
      </c>
      <c r="BV60" s="2">
        <f t="shared" si="17"/>
        <v>84.79</v>
      </c>
      <c r="BW60" s="2">
        <f t="shared" si="18"/>
        <v>84.126999999999995</v>
      </c>
      <c r="BX60" s="2">
        <f t="shared" si="19"/>
        <v>85.825000000000003</v>
      </c>
      <c r="BY60" s="2">
        <f t="shared" si="20"/>
        <v>83.322999999999993</v>
      </c>
      <c r="BZ60" s="2">
        <f t="shared" si="21"/>
        <v>83.131</v>
      </c>
      <c r="CA60" s="2">
        <f t="shared" si="22"/>
        <v>78.819999999999993</v>
      </c>
      <c r="CB60" s="2">
        <f t="shared" si="23"/>
        <v>77.113</v>
      </c>
      <c r="CC60" s="2">
        <f t="shared" si="24"/>
        <v>78.257999999999996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84.073469565217394</v>
      </c>
      <c r="DL60" s="2">
        <f t="shared" si="61"/>
        <v>85.803812473572918</v>
      </c>
      <c r="DM60" s="2">
        <f t="shared" si="61"/>
        <v>83.709344004832388</v>
      </c>
      <c r="DN60" s="2">
        <f t="shared" si="61"/>
        <v>80.141465575453125</v>
      </c>
      <c r="DO60" s="2">
        <f t="shared" si="61"/>
        <v>82.991448432055719</v>
      </c>
      <c r="DP60" s="2">
        <f t="shared" si="61"/>
        <v>82.249950742240216</v>
      </c>
      <c r="DQ60" s="2">
        <f t="shared" si="61"/>
        <v>80.645201991465143</v>
      </c>
      <c r="DR60" s="2">
        <f t="shared" si="61"/>
        <v>85.341890561990581</v>
      </c>
      <c r="DS60" s="2">
        <f t="shared" si="61"/>
        <v>84.875436699857758</v>
      </c>
      <c r="DT60" s="2">
        <f t="shared" si="61"/>
        <v>85.295638655462199</v>
      </c>
      <c r="DU60" s="2">
        <f t="shared" si="61"/>
        <v>84.171411569464198</v>
      </c>
      <c r="DV60" s="2">
        <f t="shared" si="61"/>
        <v>83.17082726045885</v>
      </c>
      <c r="DW60" s="2">
        <f t="shared" si="61"/>
        <v>79.087458036984359</v>
      </c>
      <c r="DX60" s="2">
        <f t="shared" si="61"/>
        <v>78.148722199730102</v>
      </c>
      <c r="DY60" s="2">
        <f t="shared" si="61"/>
        <v>78.57943850267381</v>
      </c>
      <c r="EA60" s="2">
        <f t="shared" si="62"/>
        <v>74.794612467142343</v>
      </c>
      <c r="EB60" s="2">
        <f t="shared" si="62"/>
        <v>77.832629058707795</v>
      </c>
      <c r="EC60" s="2">
        <f t="shared" si="62"/>
        <v>74.954687977441679</v>
      </c>
      <c r="ED60" s="2">
        <f t="shared" si="62"/>
        <v>73.559109196498227</v>
      </c>
      <c r="EE60" s="2">
        <f t="shared" si="62"/>
        <v>77.298208539966694</v>
      </c>
      <c r="EF60" s="2">
        <f t="shared" si="62"/>
        <v>74.079531145805774</v>
      </c>
      <c r="EG60" s="2">
        <f t="shared" si="62"/>
        <v>71.787095243019664</v>
      </c>
      <c r="EH60" s="2">
        <f t="shared" si="62"/>
        <v>79.823830475838804</v>
      </c>
      <c r="EI60" s="2">
        <f t="shared" si="62"/>
        <v>79.869398415766369</v>
      </c>
      <c r="EJ60" s="2">
        <f t="shared" si="62"/>
        <v>82.19373515409977</v>
      </c>
      <c r="EK60" s="2">
        <f t="shared" si="62"/>
        <v>82.419760215350635</v>
      </c>
      <c r="EL60" s="2">
        <f t="shared" si="62"/>
        <v>78.677296227626783</v>
      </c>
      <c r="EM60" s="2">
        <f t="shared" si="62"/>
        <v>78.818179563970176</v>
      </c>
      <c r="EN60" s="2">
        <f t="shared" si="62"/>
        <v>75.018882598582152</v>
      </c>
      <c r="EO60" s="2">
        <f t="shared" si="62"/>
        <v>76.711088151045047</v>
      </c>
      <c r="EQ60" s="2">
        <f t="shared" si="63"/>
        <v>73.002890381314018</v>
      </c>
      <c r="ER60" s="2">
        <f t="shared" si="63"/>
        <v>74.845458698753461</v>
      </c>
      <c r="ES60" s="2">
        <f t="shared" si="63"/>
        <v>73.719464219427778</v>
      </c>
      <c r="ET60" s="2">
        <f t="shared" si="63"/>
        <v>70.517876000056063</v>
      </c>
      <c r="EU60" s="2">
        <f t="shared" si="63"/>
        <v>74.033965658750503</v>
      </c>
      <c r="EV60" s="2">
        <f t="shared" si="63"/>
        <v>73.788098217759924</v>
      </c>
      <c r="EW60" s="2">
        <f t="shared" si="63"/>
        <v>72.976400811354452</v>
      </c>
      <c r="EX60" s="2">
        <f t="shared" si="63"/>
        <v>78.695467847223441</v>
      </c>
      <c r="EY60" s="2">
        <f t="shared" si="63"/>
        <v>79.761908674681308</v>
      </c>
      <c r="EZ60" s="2">
        <f t="shared" si="63"/>
        <v>82.434651369148924</v>
      </c>
      <c r="FA60" s="2">
        <f t="shared" si="63"/>
        <v>81.84131262250736</v>
      </c>
      <c r="FB60" s="2">
        <f t="shared" si="63"/>
        <v>76.769316714019439</v>
      </c>
      <c r="FC60" s="2">
        <f t="shared" si="63"/>
        <v>76.931694735027122</v>
      </c>
      <c r="FD60" s="2">
        <f t="shared" si="63"/>
        <v>75.154196524353438</v>
      </c>
      <c r="FE60" s="2">
        <f t="shared" si="63"/>
        <v>78.926660563224942</v>
      </c>
      <c r="FG60" s="2">
        <f t="shared" si="64"/>
        <v>0.25489360040910242</v>
      </c>
      <c r="FH60" s="2">
        <f t="shared" si="64"/>
        <v>0.27029994166287252</v>
      </c>
      <c r="FI60" s="2">
        <f t="shared" si="64"/>
        <v>0.25382629262220324</v>
      </c>
      <c r="FJ60" s="2">
        <f t="shared" si="64"/>
        <v>0.25213914447705038</v>
      </c>
      <c r="FK60" s="2">
        <f t="shared" si="64"/>
        <v>0.24789214134484813</v>
      </c>
      <c r="FL60" s="2">
        <f t="shared" si="64"/>
        <v>0.2327215819861583</v>
      </c>
      <c r="FM60" s="2">
        <f t="shared" si="64"/>
        <v>0.22968791011204026</v>
      </c>
      <c r="FN60" s="2">
        <f t="shared" si="64"/>
        <v>0.21519980259255794</v>
      </c>
      <c r="FO60" s="2">
        <f t="shared" si="64"/>
        <v>0.22031027150854868</v>
      </c>
      <c r="FP60" s="2">
        <f t="shared" si="64"/>
        <v>0.20117336124098967</v>
      </c>
      <c r="FQ60" s="2">
        <f t="shared" si="64"/>
        <v>0.20411101537237661</v>
      </c>
      <c r="FR60" s="2">
        <f t="shared" si="64"/>
        <v>0.22225650601430158</v>
      </c>
      <c r="FS60" s="2">
        <f t="shared" si="64"/>
        <v>0.22317793848559361</v>
      </c>
      <c r="FT60" s="2">
        <f t="shared" si="64"/>
        <v>0.22918818444000097</v>
      </c>
      <c r="FU60" s="2">
        <f t="shared" si="64"/>
        <v>0.21577165073143798</v>
      </c>
      <c r="FW60" s="2">
        <f t="shared" si="67"/>
        <v>1.2701460034523261E-5</v>
      </c>
      <c r="FX60" s="2">
        <f t="shared" si="67"/>
        <v>2.7801994356454605E-5</v>
      </c>
      <c r="FY60" s="2">
        <f t="shared" si="67"/>
        <v>1.8786828028769851E-5</v>
      </c>
      <c r="FZ60" s="2">
        <f t="shared" si="67"/>
        <v>1.8829815008958798E-5</v>
      </c>
      <c r="GA60" s="2">
        <f t="shared" si="67"/>
        <v>2.0335102265640998E-5</v>
      </c>
      <c r="GB60" s="2">
        <f t="shared" si="67"/>
        <v>2.1179573023044452E-5</v>
      </c>
      <c r="GC60" s="2">
        <f t="shared" si="67"/>
        <v>2.3981903304914148E-5</v>
      </c>
      <c r="GD60" s="2">
        <f t="shared" si="67"/>
        <v>2.9299068248512305E-5</v>
      </c>
      <c r="GE60" s="2">
        <f t="shared" si="67"/>
        <v>3.0484288601918966E-5</v>
      </c>
      <c r="GF60" s="2">
        <f t="shared" si="67"/>
        <v>2.4904200549155584E-5</v>
      </c>
      <c r="GG60" s="2">
        <f t="shared" si="67"/>
        <v>2.0197349600232457E-5</v>
      </c>
      <c r="GH60" s="2">
        <f t="shared" si="67"/>
        <v>1.8350056674509292E-5</v>
      </c>
      <c r="GI60" s="2">
        <f t="shared" si="67"/>
        <v>1.4676489860743477E-5</v>
      </c>
      <c r="GJ60" s="2">
        <f t="shared" si="67"/>
        <v>1.3804403425653873E-5</v>
      </c>
      <c r="GK60" s="2">
        <f t="shared" si="67"/>
        <v>1.2524883169378537E-5</v>
      </c>
      <c r="GM60" s="86">
        <f t="shared" si="68"/>
        <v>8.4741102018413798E-5</v>
      </c>
      <c r="GN60" s="86">
        <f t="shared" si="68"/>
        <v>1.1596501470852437E-4</v>
      </c>
      <c r="GO60" s="86">
        <f t="shared" si="68"/>
        <v>6.4831575617349267E-5</v>
      </c>
      <c r="GP60" s="86">
        <f t="shared" si="68"/>
        <v>5.6101005159264309E-5</v>
      </c>
      <c r="GQ60" s="86">
        <f t="shared" si="68"/>
        <v>3.9964162019898744E-5</v>
      </c>
      <c r="GR60" s="86">
        <f t="shared" si="68"/>
        <v>1.6235955852144207E-5</v>
      </c>
      <c r="GS60" s="86">
        <f t="shared" si="68"/>
        <v>1.0388762896485677E-5</v>
      </c>
      <c r="GT60" s="86">
        <f t="shared" si="68"/>
        <v>3.851392442966349E-6</v>
      </c>
      <c r="GU60" s="86">
        <f t="shared" si="68"/>
        <v>5.4132570886431941E-6</v>
      </c>
      <c r="GV60" s="86">
        <f t="shared" si="68"/>
        <v>1.4138999607135306E-6</v>
      </c>
      <c r="GW60" s="86">
        <f t="shared" si="68"/>
        <v>2.5173499124320019E-6</v>
      </c>
      <c r="GX60" s="86">
        <f t="shared" si="68"/>
        <v>9.7249470111135882E-6</v>
      </c>
      <c r="GY60" s="86">
        <f t="shared" si="68"/>
        <v>1.1074627235763314E-5</v>
      </c>
      <c r="GZ60" s="86">
        <f t="shared" si="68"/>
        <v>1.4805932596878503E-5</v>
      </c>
      <c r="HA60" s="86">
        <f t="shared" si="68"/>
        <v>2.5881938840171358E-6</v>
      </c>
      <c r="HC60" s="86">
        <f t="shared" ref="HC60:HH122" si="73" xml:space="preserve"> _xlfn.NORM.DIST($B60, C$8, ABS(C$12), TRUE) * _xlfn.NORM.DIST(($B60 - C$8)*C$16, 0, ABS(C$12), TRUE) * 2</f>
        <v>2.474644324542083E-14</v>
      </c>
      <c r="HD60" s="86">
        <f t="shared" si="69"/>
        <v>1.4673921904549241E-14</v>
      </c>
      <c r="HE60" s="86">
        <f t="shared" si="69"/>
        <v>1.0684589171987664E-15</v>
      </c>
      <c r="HF60" s="86">
        <f t="shared" si="69"/>
        <v>1.4520764271216695E-16</v>
      </c>
      <c r="HG60" s="86">
        <f t="shared" si="69"/>
        <v>2.9693255243970264E-19</v>
      </c>
      <c r="HH60" s="86">
        <f t="shared" si="69"/>
        <v>1.099625688544986E-16</v>
      </c>
      <c r="HI60" s="86">
        <f t="shared" si="69"/>
        <v>2.6178637576986077E-16</v>
      </c>
      <c r="HJ60" s="86">
        <f t="shared" si="69"/>
        <v>1.3278767136821895E-17</v>
      </c>
      <c r="HK60" s="86">
        <f t="shared" si="69"/>
        <v>2.3390648579079437E-17</v>
      </c>
      <c r="HL60" s="86">
        <f t="shared" si="69"/>
        <v>6.2063187643216245E-18</v>
      </c>
      <c r="HM60" s="86">
        <f t="shared" si="69"/>
        <v>3.3333953132202612E-18</v>
      </c>
      <c r="HN60" s="86">
        <f t="shared" si="69"/>
        <v>1.3440689749494444E-18</v>
      </c>
      <c r="HO60" s="86">
        <f t="shared" si="69"/>
        <v>5.425440033307614E-19</v>
      </c>
      <c r="HP60" s="86">
        <f t="shared" si="69"/>
        <v>4.3369800022141604E-19</v>
      </c>
      <c r="HQ60" s="86">
        <f t="shared" si="69"/>
        <v>2.085057969866403E-20</v>
      </c>
      <c r="HS60" s="86">
        <f t="shared" si="70"/>
        <v>1.0902172186540863E-56</v>
      </c>
      <c r="HT60" s="86">
        <f t="shared" si="70"/>
        <v>1.4619218667752823E-55</v>
      </c>
      <c r="HU60" s="86">
        <f t="shared" si="70"/>
        <v>1.3238659005532207E-61</v>
      </c>
      <c r="HV60" s="86">
        <f t="shared" si="70"/>
        <v>3.2171210254352439E-65</v>
      </c>
      <c r="HW60" s="86">
        <f t="shared" si="70"/>
        <v>3.3679357914692532E-79</v>
      </c>
      <c r="HX60" s="86">
        <f t="shared" si="70"/>
        <v>6.6539725297518001E-68</v>
      </c>
      <c r="HY60" s="86">
        <f t="shared" si="70"/>
        <v>1.1910030891902731E-66</v>
      </c>
      <c r="HZ60" s="86">
        <f t="shared" si="70"/>
        <v>5.6525339470961721E-71</v>
      </c>
      <c r="IA60" s="86">
        <f t="shared" si="70"/>
        <v>1.3395765330307855E-70</v>
      </c>
      <c r="IB60" s="86">
        <f t="shared" si="70"/>
        <v>1.0771024395791486E-72</v>
      </c>
      <c r="IC60" s="86">
        <f t="shared" si="70"/>
        <v>2.4460421655348521E-75</v>
      </c>
      <c r="ID60" s="86">
        <f t="shared" si="70"/>
        <v>3.9645382281420953E-77</v>
      </c>
      <c r="IE60" s="86">
        <f t="shared" si="70"/>
        <v>2.0159260100498381E-78</v>
      </c>
      <c r="IF60" s="86">
        <f t="shared" si="70"/>
        <v>3.3558390585335135E-57</v>
      </c>
      <c r="IG60" s="86">
        <f t="shared" si="70"/>
        <v>2.1065289176830647E-41</v>
      </c>
      <c r="II60" s="86">
        <f t="shared" si="71"/>
        <v>6.0479111275936436E-241</v>
      </c>
      <c r="IJ60" s="86">
        <f t="shared" si="71"/>
        <v>6.5426498258877526E-225</v>
      </c>
      <c r="IK60" s="86">
        <f t="shared" si="71"/>
        <v>2.0186023854279691E-262</v>
      </c>
      <c r="IL60" s="86">
        <f t="shared" si="71"/>
        <v>7.2556712189117334E-283</v>
      </c>
      <c r="IM60" s="86">
        <f t="shared" si="71"/>
        <v>0</v>
      </c>
      <c r="IN60" s="86">
        <f t="shared" si="71"/>
        <v>1.0488550954760846E-288</v>
      </c>
      <c r="IO60" s="86">
        <f t="shared" si="71"/>
        <v>1.483801010227505E-284</v>
      </c>
      <c r="IP60" s="86">
        <f t="shared" si="71"/>
        <v>1.795721930523833E-299</v>
      </c>
      <c r="IQ60" s="86">
        <f t="shared" si="71"/>
        <v>4.6987303193795773E-298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2.277989681477417E-206</v>
      </c>
      <c r="IW60" s="86">
        <f t="shared" si="71"/>
        <v>8.9648841729857041E-113</v>
      </c>
      <c r="IY60" s="86">
        <f t="shared" si="72"/>
        <v>8.4741102043160238E-5</v>
      </c>
      <c r="IZ60" s="86">
        <f t="shared" si="72"/>
        <v>1.1596501472319829E-4</v>
      </c>
      <c r="JA60" s="86">
        <f t="shared" si="72"/>
        <v>6.4831575618417721E-5</v>
      </c>
      <c r="JB60" s="86">
        <f t="shared" si="72"/>
        <v>5.6101005159409518E-5</v>
      </c>
      <c r="JC60" s="86">
        <f t="shared" si="72"/>
        <v>3.9964162019899042E-5</v>
      </c>
      <c r="JD60" s="86">
        <f t="shared" si="72"/>
        <v>1.6235955852254169E-5</v>
      </c>
      <c r="JE60" s="86">
        <f t="shared" si="72"/>
        <v>1.0388762896747463E-5</v>
      </c>
      <c r="JF60" s="86">
        <f t="shared" si="72"/>
        <v>3.8513924429796279E-6</v>
      </c>
      <c r="JG60" s="86">
        <f t="shared" si="72"/>
        <v>5.413257088666585E-6</v>
      </c>
      <c r="JH60" s="86">
        <f t="shared" si="72"/>
        <v>1.413899960719737E-6</v>
      </c>
      <c r="JI60" s="86">
        <f t="shared" si="72"/>
        <v>2.5173499124353354E-6</v>
      </c>
      <c r="JJ60" s="86">
        <f t="shared" si="72"/>
        <v>9.7249470111149316E-6</v>
      </c>
      <c r="JK60" s="86">
        <f t="shared" si="72"/>
        <v>1.1074627235763856E-5</v>
      </c>
      <c r="JL60" s="86">
        <f t="shared" si="72"/>
        <v>1.4805932596878937E-5</v>
      </c>
      <c r="JM60" s="86">
        <f t="shared" si="72"/>
        <v>2.5881938840171565E-6</v>
      </c>
    </row>
    <row r="61" spans="2:273" x14ac:dyDescent="0.25">
      <c r="B61" s="2">
        <v>34</v>
      </c>
      <c r="C61" s="37">
        <v>82.379000000000005</v>
      </c>
      <c r="D61" s="37">
        <v>85.697999999999993</v>
      </c>
      <c r="E61" s="37">
        <v>83.225999999999999</v>
      </c>
      <c r="F61" s="37">
        <v>79.661000000000001</v>
      </c>
      <c r="G61" s="37">
        <v>82.606999999999999</v>
      </c>
      <c r="H61" s="37">
        <v>81.164000000000001</v>
      </c>
      <c r="I61" s="37">
        <v>79.933999999999997</v>
      </c>
      <c r="J61" s="37">
        <v>84.516000000000005</v>
      </c>
      <c r="K61" s="37">
        <v>84.254000000000005</v>
      </c>
      <c r="L61" s="37">
        <v>84.349000000000004</v>
      </c>
      <c r="M61" s="37">
        <v>82.774000000000001</v>
      </c>
      <c r="N61" s="37">
        <v>82.376999999999995</v>
      </c>
      <c r="O61" s="37">
        <v>77.704999999999998</v>
      </c>
      <c r="P61" s="37">
        <v>76.870999999999995</v>
      </c>
      <c r="Q61" s="37">
        <v>77.144999999999996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81.641380629411373</v>
      </c>
      <c r="T61" s="4">
        <f t="shared" si="74"/>
        <v>83.699155143146768</v>
      </c>
      <c r="U61" s="4">
        <f t="shared" si="74"/>
        <v>81.497731749808267</v>
      </c>
      <c r="V61" s="4">
        <f t="shared" si="74"/>
        <v>78.494735801092006</v>
      </c>
      <c r="W61" s="4">
        <f t="shared" si="74"/>
        <v>81.599725760588811</v>
      </c>
      <c r="X61" s="4">
        <f t="shared" si="74"/>
        <v>80.23959796129175</v>
      </c>
      <c r="Y61" s="4">
        <f t="shared" si="74"/>
        <v>78.453736593104395</v>
      </c>
      <c r="Z61" s="4">
        <f t="shared" si="74"/>
        <v>84.118165552686804</v>
      </c>
      <c r="AA61" s="4">
        <f t="shared" si="74"/>
        <v>83.760758766761555</v>
      </c>
      <c r="AB61" s="4">
        <f t="shared" si="74"/>
        <v>84.665357196610373</v>
      </c>
      <c r="AC61" s="4">
        <f t="shared" si="74"/>
        <v>83.85973657987833</v>
      </c>
      <c r="AD61" s="4">
        <f t="shared" si="74"/>
        <v>82.163027720203416</v>
      </c>
      <c r="AE61" s="4">
        <f t="shared" si="74"/>
        <v>79.044667697618507</v>
      </c>
      <c r="AF61" s="4">
        <f t="shared" si="74"/>
        <v>77.443783451528986</v>
      </c>
      <c r="AG61" s="4">
        <f t="shared" si="74"/>
        <v>78.179140722082352</v>
      </c>
      <c r="AI61" s="4">
        <f t="shared" ref="AI61:AW77" si="75">IF(OR($B61 &lt; C$230, $B61 &gt; C$233), 0, C61-S61)</f>
        <v>0.73761937058863225</v>
      </c>
      <c r="AJ61" s="4">
        <f t="shared" si="75"/>
        <v>1.9988448568532249</v>
      </c>
      <c r="AK61" s="4">
        <f t="shared" si="75"/>
        <v>1.7282682501917321</v>
      </c>
      <c r="AL61" s="4">
        <f t="shared" si="75"/>
        <v>1.1662641989079958</v>
      </c>
      <c r="AM61" s="4">
        <f t="shared" si="75"/>
        <v>1.0072742394111884</v>
      </c>
      <c r="AN61" s="4">
        <f t="shared" si="75"/>
        <v>0.92440203870825144</v>
      </c>
      <c r="AO61" s="4">
        <f t="shared" si="75"/>
        <v>1.4802634068956024</v>
      </c>
      <c r="AP61" s="4">
        <f t="shared" si="75"/>
        <v>0.39783444731320117</v>
      </c>
      <c r="AQ61" s="4">
        <f t="shared" si="75"/>
        <v>0.49324123323845015</v>
      </c>
      <c r="AR61" s="4">
        <f t="shared" si="75"/>
        <v>-0.31635719661036887</v>
      </c>
      <c r="AS61" s="4">
        <f t="shared" si="75"/>
        <v>-1.0857365798783292</v>
      </c>
      <c r="AT61" s="4">
        <f t="shared" si="75"/>
        <v>0.21397227979657885</v>
      </c>
      <c r="AU61" s="4">
        <f t="shared" si="75"/>
        <v>-1.3396676976185091</v>
      </c>
      <c r="AV61" s="4">
        <f t="shared" si="75"/>
        <v>-0.57278345152899135</v>
      </c>
      <c r="AW61" s="4">
        <f t="shared" si="75"/>
        <v>-1.0341407220823555</v>
      </c>
      <c r="AY61" s="2">
        <f t="shared" si="65"/>
        <v>81.520093733239577</v>
      </c>
      <c r="AZ61" s="2">
        <f t="shared" si="65"/>
        <v>83.507739740028143</v>
      </c>
      <c r="BA61" s="2">
        <f t="shared" si="65"/>
        <v>81.382089386533181</v>
      </c>
      <c r="BB61" s="2">
        <f t="shared" si="65"/>
        <v>78.393852808019574</v>
      </c>
      <c r="BC61" s="2">
        <f t="shared" si="65"/>
        <v>81.52343377467524</v>
      </c>
      <c r="BD61" s="2">
        <f t="shared" si="65"/>
        <v>80.20450086497614</v>
      </c>
      <c r="BE61" s="2">
        <f t="shared" si="65"/>
        <v>78.429368727645624</v>
      </c>
      <c r="BF61" s="2">
        <f t="shared" si="65"/>
        <v>84.108899717333429</v>
      </c>
      <c r="BG61" s="2">
        <f t="shared" si="65"/>
        <v>83.74841784345243</v>
      </c>
      <c r="BH61" s="2">
        <f t="shared" si="65"/>
        <v>84.66163871236121</v>
      </c>
      <c r="BI61" s="2">
        <f t="shared" si="65"/>
        <v>83.853591145928092</v>
      </c>
      <c r="BJ61" s="2">
        <f t="shared" si="65"/>
        <v>82.142606042055661</v>
      </c>
      <c r="BK61" s="2">
        <f t="shared" si="65"/>
        <v>79.022151283817578</v>
      </c>
      <c r="BL61" s="2">
        <f t="shared" si="65"/>
        <v>77.417475739457061</v>
      </c>
      <c r="BM61" s="2">
        <f t="shared" si="65"/>
        <v>78.174571241748183</v>
      </c>
      <c r="BO61" s="2">
        <f t="shared" si="10"/>
        <v>82.379000000000005</v>
      </c>
      <c r="BP61" s="2">
        <f t="shared" si="11"/>
        <v>85.697999999999993</v>
      </c>
      <c r="BQ61" s="2">
        <f t="shared" si="12"/>
        <v>83.225999999999999</v>
      </c>
      <c r="BR61" s="2">
        <f t="shared" si="13"/>
        <v>79.661000000000001</v>
      </c>
      <c r="BS61" s="2">
        <f t="shared" si="14"/>
        <v>82.606999999999999</v>
      </c>
      <c r="BT61" s="2">
        <f t="shared" si="15"/>
        <v>81.164000000000001</v>
      </c>
      <c r="BU61" s="2">
        <f t="shared" si="16"/>
        <v>79.933999999999997</v>
      </c>
      <c r="BV61" s="2">
        <f t="shared" si="17"/>
        <v>84.516000000000005</v>
      </c>
      <c r="BW61" s="2">
        <f t="shared" si="18"/>
        <v>84.254000000000005</v>
      </c>
      <c r="BX61" s="2">
        <f t="shared" si="19"/>
        <v>84.349000000000004</v>
      </c>
      <c r="BY61" s="2">
        <f t="shared" si="20"/>
        <v>82.774000000000001</v>
      </c>
      <c r="BZ61" s="2">
        <f t="shared" si="21"/>
        <v>82.376999999999995</v>
      </c>
      <c r="CA61" s="2">
        <f t="shared" si="22"/>
        <v>77.704999999999998</v>
      </c>
      <c r="CB61" s="2">
        <f t="shared" si="23"/>
        <v>76.870999999999995</v>
      </c>
      <c r="CC61" s="2">
        <f t="shared" si="24"/>
        <v>77.144999999999996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84.081009222661407</v>
      </c>
      <c r="DL61" s="2">
        <f t="shared" si="76"/>
        <v>85.866177589851986</v>
      </c>
      <c r="DM61" s="2">
        <f t="shared" si="76"/>
        <v>83.821908637873761</v>
      </c>
      <c r="DN61" s="2">
        <f t="shared" si="76"/>
        <v>80.229043405450696</v>
      </c>
      <c r="DO61" s="2">
        <f t="shared" si="76"/>
        <v>83.106815331010424</v>
      </c>
      <c r="DP61" s="2">
        <f t="shared" si="76"/>
        <v>82.292203778677461</v>
      </c>
      <c r="DQ61" s="2">
        <f t="shared" si="76"/>
        <v>80.644253674727352</v>
      </c>
      <c r="DR61" s="2">
        <f t="shared" si="76"/>
        <v>85.453705748605771</v>
      </c>
      <c r="DS61" s="2">
        <f t="shared" si="76"/>
        <v>85.010534850640127</v>
      </c>
      <c r="DT61" s="2">
        <f t="shared" si="76"/>
        <v>85.40217535014007</v>
      </c>
      <c r="DU61" s="2">
        <f t="shared" si="76"/>
        <v>84.316811759127546</v>
      </c>
      <c r="DV61" s="2">
        <f t="shared" si="76"/>
        <v>83.278460863697717</v>
      </c>
      <c r="DW61" s="2">
        <f t="shared" si="76"/>
        <v>79.138277492066976</v>
      </c>
      <c r="DX61" s="2">
        <f t="shared" si="76"/>
        <v>78.234415114709861</v>
      </c>
      <c r="DY61" s="2">
        <f t="shared" si="76"/>
        <v>78.639941940412541</v>
      </c>
      <c r="EA61" s="2">
        <f t="shared" ref="EA61:EO77" si="77">CE$228*$B61+CE$229</f>
        <v>74.692795719113803</v>
      </c>
      <c r="EB61" s="2">
        <f t="shared" si="77"/>
        <v>77.701438012463129</v>
      </c>
      <c r="EC61" s="2">
        <f t="shared" si="77"/>
        <v>74.840928197897966</v>
      </c>
      <c r="ED61" s="2">
        <f t="shared" si="77"/>
        <v>73.429740348444142</v>
      </c>
      <c r="EE61" s="2">
        <f t="shared" si="77"/>
        <v>77.142404748727486</v>
      </c>
      <c r="EF61" s="2">
        <f t="shared" si="77"/>
        <v>73.927052236041291</v>
      </c>
      <c r="EG61" s="2">
        <f t="shared" si="77"/>
        <v>71.654704485522245</v>
      </c>
      <c r="EH61" s="2">
        <f t="shared" si="77"/>
        <v>79.636281124709882</v>
      </c>
      <c r="EI61" s="2">
        <f t="shared" si="77"/>
        <v>79.674754946540489</v>
      </c>
      <c r="EJ61" s="2">
        <f t="shared" si="77"/>
        <v>81.979794941816493</v>
      </c>
      <c r="EK61" s="2">
        <f t="shared" si="77"/>
        <v>82.206344077857537</v>
      </c>
      <c r="EL61" s="2">
        <f t="shared" si="77"/>
        <v>78.517792244986737</v>
      </c>
      <c r="EM61" s="2">
        <f t="shared" si="77"/>
        <v>78.653637991967884</v>
      </c>
      <c r="EN61" s="2">
        <f t="shared" si="77"/>
        <v>74.911670051970333</v>
      </c>
      <c r="EO61" s="2">
        <f t="shared" si="77"/>
        <v>76.63186369687395</v>
      </c>
      <c r="EQ61" s="2">
        <f t="shared" ref="EQ61:FE77" si="78">CU$228*$B61+CU$229</f>
        <v>72.922866017650065</v>
      </c>
      <c r="ER61" s="2">
        <f t="shared" si="78"/>
        <v>74.754204379946358</v>
      </c>
      <c r="ES61" s="2">
        <f t="shared" si="78"/>
        <v>73.621736313485599</v>
      </c>
      <c r="ET61" s="2">
        <f t="shared" si="78"/>
        <v>70.427653108405394</v>
      </c>
      <c r="EU61" s="2">
        <f t="shared" si="78"/>
        <v>73.921348381095385</v>
      </c>
      <c r="EV61" s="2">
        <f t="shared" si="78"/>
        <v>73.639362634023044</v>
      </c>
      <c r="EW61" s="2">
        <f t="shared" si="78"/>
        <v>72.827899289907833</v>
      </c>
      <c r="EX61" s="2">
        <f t="shared" si="78"/>
        <v>78.52333866216641</v>
      </c>
      <c r="EY61" s="2">
        <f t="shared" si="78"/>
        <v>79.568635928103021</v>
      </c>
      <c r="EZ61" s="2">
        <f t="shared" si="78"/>
        <v>82.217505610952102</v>
      </c>
      <c r="FA61" s="2">
        <f t="shared" si="78"/>
        <v>81.635532587124999</v>
      </c>
      <c r="FB61" s="2">
        <f t="shared" si="78"/>
        <v>76.634564142318638</v>
      </c>
      <c r="FC61" s="2">
        <f t="shared" si="78"/>
        <v>76.791752731396954</v>
      </c>
      <c r="FD61" s="2">
        <f t="shared" si="78"/>
        <v>75.045015070829578</v>
      </c>
      <c r="FE61" s="2">
        <f t="shared" si="78"/>
        <v>78.81475573109185</v>
      </c>
      <c r="FG61" s="2">
        <f t="shared" ref="FG61:FU77" si="79">POWER(10,($B61-C$231)/C$229)/(1+POWER(10,($B61-C$231)/C$229))</f>
        <v>0.27277722634837975</v>
      </c>
      <c r="FH61" s="2">
        <f t="shared" si="79"/>
        <v>0.28884546572665265</v>
      </c>
      <c r="FI61" s="2">
        <f t="shared" si="79"/>
        <v>0.27166233721756144</v>
      </c>
      <c r="FJ61" s="2">
        <f t="shared" si="79"/>
        <v>0.26989951758566061</v>
      </c>
      <c r="FK61" s="2">
        <f t="shared" si="79"/>
        <v>0.26545954788852011</v>
      </c>
      <c r="FL61" s="2">
        <f t="shared" si="79"/>
        <v>0.24957064101897833</v>
      </c>
      <c r="FM61" s="2">
        <f t="shared" si="79"/>
        <v>0.24638786109222949</v>
      </c>
      <c r="FN61" s="2">
        <f t="shared" si="79"/>
        <v>0.23116247552126348</v>
      </c>
      <c r="FO61" s="2">
        <f t="shared" si="79"/>
        <v>0.23653776632770124</v>
      </c>
      <c r="FP61" s="2">
        <f t="shared" si="79"/>
        <v>0.21638247084010045</v>
      </c>
      <c r="FQ61" s="2">
        <f t="shared" si="79"/>
        <v>0.21948119659460399</v>
      </c>
      <c r="FR61" s="2">
        <f t="shared" si="79"/>
        <v>0.23858348927554437</v>
      </c>
      <c r="FS61" s="2">
        <f t="shared" si="79"/>
        <v>0.23955176160945241</v>
      </c>
      <c r="FT61" s="2">
        <f t="shared" si="79"/>
        <v>0.24586339853503222</v>
      </c>
      <c r="FU61" s="2">
        <f t="shared" si="79"/>
        <v>0.23176421454311374</v>
      </c>
      <c r="FW61" s="2">
        <f t="shared" si="67"/>
        <v>1.3926856920874051E-5</v>
      </c>
      <c r="FX61" s="2">
        <f t="shared" si="67"/>
        <v>3.0484198853800523E-5</v>
      </c>
      <c r="FY61" s="2">
        <f t="shared" si="67"/>
        <v>2.0599309971591357E-5</v>
      </c>
      <c r="FZ61" s="2">
        <f t="shared" si="67"/>
        <v>2.0646444087027919E-5</v>
      </c>
      <c r="GA61" s="2">
        <f t="shared" si="67"/>
        <v>2.2296952506360218E-5</v>
      </c>
      <c r="GB61" s="2">
        <f t="shared" si="67"/>
        <v>2.3222892570498305E-5</v>
      </c>
      <c r="GC61" s="2">
        <f t="shared" si="67"/>
        <v>2.6295573234975615E-5</v>
      </c>
      <c r="GD61" s="2">
        <f t="shared" si="67"/>
        <v>3.2125698691409614E-5</v>
      </c>
      <c r="GE61" s="2">
        <f t="shared" si="67"/>
        <v>3.3425259470940047E-5</v>
      </c>
      <c r="GF61" s="2">
        <f t="shared" si="67"/>
        <v>2.7306847284027189E-5</v>
      </c>
      <c r="GG61" s="2">
        <f t="shared" si="67"/>
        <v>2.2145910302929982E-5</v>
      </c>
      <c r="GH61" s="2">
        <f t="shared" si="67"/>
        <v>2.0120401420827501E-5</v>
      </c>
      <c r="GI61" s="2">
        <f t="shared" si="67"/>
        <v>1.6092428341966518E-5</v>
      </c>
      <c r="GJ61" s="2">
        <f t="shared" si="67"/>
        <v>1.5136207208230616E-5</v>
      </c>
      <c r="GK61" s="2">
        <f t="shared" si="67"/>
        <v>1.3733244709511681E-5</v>
      </c>
      <c r="GM61" s="86">
        <f t="shared" si="68"/>
        <v>1.4023887038825907E-4</v>
      </c>
      <c r="GN61" s="86">
        <f t="shared" si="68"/>
        <v>1.9233122469732638E-4</v>
      </c>
      <c r="GO61" s="86">
        <f t="shared" si="68"/>
        <v>1.1025222241672726E-4</v>
      </c>
      <c r="GP61" s="86">
        <f t="shared" si="68"/>
        <v>9.6534298728198829E-5</v>
      </c>
      <c r="GQ61" s="86">
        <f t="shared" si="68"/>
        <v>7.0594386058515609E-5</v>
      </c>
      <c r="GR61" s="86">
        <f t="shared" si="68"/>
        <v>3.0275421101409934E-5</v>
      </c>
      <c r="GS61" s="86">
        <f t="shared" si="68"/>
        <v>2.0113752737536201E-5</v>
      </c>
      <c r="GT61" s="86">
        <f t="shared" si="68"/>
        <v>7.8811752802680234E-6</v>
      </c>
      <c r="GU61" s="86">
        <f t="shared" si="68"/>
        <v>1.0882867244739142E-5</v>
      </c>
      <c r="GV61" s="86">
        <f t="shared" si="68"/>
        <v>3.0432783054410959E-6</v>
      </c>
      <c r="GW61" s="86">
        <f t="shared" si="68"/>
        <v>5.1800359997561753E-6</v>
      </c>
      <c r="GX61" s="86">
        <f t="shared" si="68"/>
        <v>1.854010080794779E-5</v>
      </c>
      <c r="GY61" s="86">
        <f t="shared" si="68"/>
        <v>2.0894572946944317E-5</v>
      </c>
      <c r="GZ61" s="86">
        <f t="shared" si="68"/>
        <v>2.7592866090610525E-5</v>
      </c>
      <c r="HA61" s="86">
        <f t="shared" si="68"/>
        <v>5.520621456241091E-6</v>
      </c>
      <c r="HC61" s="86">
        <f t="shared" si="73"/>
        <v>7.0537495951864999E-14</v>
      </c>
      <c r="HD61" s="86">
        <f t="shared" si="69"/>
        <v>4.3917118981429146E-14</v>
      </c>
      <c r="HE61" s="86">
        <f t="shared" si="69"/>
        <v>3.5104012540903516E-15</v>
      </c>
      <c r="HF61" s="86">
        <f t="shared" si="69"/>
        <v>5.1792595598054686E-16</v>
      </c>
      <c r="HG61" s="86">
        <f t="shared" si="69"/>
        <v>1.3580101883884199E-18</v>
      </c>
      <c r="HH61" s="86">
        <f t="shared" si="69"/>
        <v>4.0499089920205278E-16</v>
      </c>
      <c r="HI61" s="86">
        <f t="shared" si="69"/>
        <v>9.5409637590793012E-16</v>
      </c>
      <c r="HJ61" s="86">
        <f t="shared" si="69"/>
        <v>5.4324473474215623E-17</v>
      </c>
      <c r="HK61" s="86">
        <f t="shared" si="69"/>
        <v>9.4865485035934735E-17</v>
      </c>
      <c r="HL61" s="86">
        <f t="shared" si="69"/>
        <v>2.5866597796339504E-17</v>
      </c>
      <c r="HM61" s="86">
        <f t="shared" si="69"/>
        <v>1.3894451079598383E-17</v>
      </c>
      <c r="HN61" s="86">
        <f t="shared" si="69"/>
        <v>5.7411372934177981E-18</v>
      </c>
      <c r="HO61" s="86">
        <f t="shared" si="69"/>
        <v>2.343769369014831E-18</v>
      </c>
      <c r="HP61" s="86">
        <f t="shared" si="69"/>
        <v>1.9105728022951959E-18</v>
      </c>
      <c r="HQ61" s="86">
        <f t="shared" si="69"/>
        <v>1.0652324032597246E-19</v>
      </c>
      <c r="HS61" s="86">
        <f t="shared" si="70"/>
        <v>1.5672821523826864E-55</v>
      </c>
      <c r="HT61" s="86">
        <f t="shared" si="70"/>
        <v>2.2589440606439231E-54</v>
      </c>
      <c r="HU61" s="86">
        <f t="shared" si="70"/>
        <v>2.6797501289570351E-60</v>
      </c>
      <c r="HV61" s="86">
        <f t="shared" si="70"/>
        <v>8.0242859100593527E-64</v>
      </c>
      <c r="HW61" s="86">
        <f t="shared" si="70"/>
        <v>1.6957496183648654E-77</v>
      </c>
      <c r="HX61" s="86">
        <f t="shared" si="70"/>
        <v>1.9037012819410822E-66</v>
      </c>
      <c r="HY61" s="86">
        <f t="shared" si="70"/>
        <v>3.3479104433412415E-65</v>
      </c>
      <c r="HZ61" s="86">
        <f t="shared" si="70"/>
        <v>2.0734790955146614E-69</v>
      </c>
      <c r="IA61" s="86">
        <f t="shared" si="70"/>
        <v>4.8907850616393499E-69</v>
      </c>
      <c r="IB61" s="86">
        <f t="shared" si="70"/>
        <v>4.1779049648234163E-71</v>
      </c>
      <c r="IC61" s="86">
        <f t="shared" si="70"/>
        <v>9.8548809387347434E-74</v>
      </c>
      <c r="ID61" s="86">
        <f t="shared" si="70"/>
        <v>1.705077023923872E-75</v>
      </c>
      <c r="IE61" s="86">
        <f t="shared" si="70"/>
        <v>8.8350061802921035E-77</v>
      </c>
      <c r="IF61" s="86">
        <f t="shared" si="70"/>
        <v>5.0361050571790766E-56</v>
      </c>
      <c r="IG61" s="86">
        <f t="shared" si="70"/>
        <v>1.4664131987768956E-40</v>
      </c>
      <c r="II61" s="86">
        <f t="shared" si="71"/>
        <v>4.6538100251554192E-237</v>
      </c>
      <c r="IJ61" s="86">
        <f t="shared" si="71"/>
        <v>5.1385618023622694E-221</v>
      </c>
      <c r="IK61" s="86">
        <f t="shared" si="71"/>
        <v>4.921921261836904E-258</v>
      </c>
      <c r="IL61" s="86">
        <f t="shared" si="71"/>
        <v>3.9181004885112913E-278</v>
      </c>
      <c r="IM61" s="86">
        <f t="shared" si="71"/>
        <v>0</v>
      </c>
      <c r="IN61" s="86">
        <f t="shared" si="71"/>
        <v>8.0177477982721943E-284</v>
      </c>
      <c r="IO61" s="86">
        <f t="shared" si="71"/>
        <v>1.0964826188108336E-279</v>
      </c>
      <c r="IP61" s="86">
        <f t="shared" si="71"/>
        <v>3.0044088694155652E-294</v>
      </c>
      <c r="IQ61" s="86">
        <f t="shared" si="71"/>
        <v>7.7686833805628279E-293</v>
      </c>
      <c r="IR61" s="86">
        <f t="shared" si="71"/>
        <v>2.230228078902042E-305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5.0850664720668437E-203</v>
      </c>
      <c r="IW61" s="86">
        <f t="shared" si="71"/>
        <v>5.669453810328636E-111</v>
      </c>
      <c r="IY61" s="86">
        <f t="shared" si="72"/>
        <v>1.4023887045879656E-4</v>
      </c>
      <c r="IZ61" s="86">
        <f t="shared" si="72"/>
        <v>1.923312247412435E-4</v>
      </c>
      <c r="JA61" s="86">
        <f t="shared" si="72"/>
        <v>1.1025222242023766E-4</v>
      </c>
      <c r="JB61" s="86">
        <f t="shared" si="72"/>
        <v>9.6534298728716752E-5</v>
      </c>
      <c r="JC61" s="86">
        <f t="shared" si="72"/>
        <v>7.0594386058516964E-5</v>
      </c>
      <c r="JD61" s="86">
        <f t="shared" si="72"/>
        <v>3.0275421101814925E-5</v>
      </c>
      <c r="JE61" s="86">
        <f t="shared" si="72"/>
        <v>2.0113752738490299E-5</v>
      </c>
      <c r="JF61" s="86">
        <f t="shared" si="72"/>
        <v>7.8811752803223487E-6</v>
      </c>
      <c r="JG61" s="86">
        <f t="shared" si="72"/>
        <v>1.0882867244834008E-5</v>
      </c>
      <c r="JH61" s="86">
        <f t="shared" si="72"/>
        <v>3.0432783054669626E-6</v>
      </c>
      <c r="JI61" s="86">
        <f t="shared" si="72"/>
        <v>5.18003599977007E-6</v>
      </c>
      <c r="JJ61" s="86">
        <f t="shared" si="72"/>
        <v>1.8540100807953529E-5</v>
      </c>
      <c r="JK61" s="86">
        <f t="shared" si="72"/>
        <v>2.0894572946946662E-5</v>
      </c>
      <c r="JL61" s="86">
        <f t="shared" si="72"/>
        <v>2.7592866090612435E-5</v>
      </c>
      <c r="JM61" s="86">
        <f t="shared" si="72"/>
        <v>5.5206214562411978E-6</v>
      </c>
    </row>
    <row r="62" spans="2:273" x14ac:dyDescent="0.25">
      <c r="B62" s="2">
        <v>35</v>
      </c>
      <c r="C62" s="37">
        <v>83</v>
      </c>
      <c r="D62" s="37">
        <v>84.873000000000005</v>
      </c>
      <c r="E62" s="37">
        <v>84.274000000000001</v>
      </c>
      <c r="F62" s="37">
        <v>79.918999999999997</v>
      </c>
      <c r="G62" s="37">
        <v>83.033000000000001</v>
      </c>
      <c r="H62" s="37">
        <v>82.197000000000003</v>
      </c>
      <c r="I62" s="37">
        <v>80.343999999999994</v>
      </c>
      <c r="J62" s="37">
        <v>85</v>
      </c>
      <c r="K62" s="37">
        <v>84.492000000000004</v>
      </c>
      <c r="L62" s="37">
        <v>84.650999999999996</v>
      </c>
      <c r="M62" s="37">
        <v>81.838999999999999</v>
      </c>
      <c r="N62" s="37">
        <v>82.442999999999998</v>
      </c>
      <c r="O62" s="37">
        <v>78.983999999999995</v>
      </c>
      <c r="P62" s="37">
        <v>76.887</v>
      </c>
      <c r="Q62" s="37">
        <v>78.129000000000005</v>
      </c>
      <c r="S62" s="4">
        <f t="shared" si="74"/>
        <v>81.512855533948752</v>
      </c>
      <c r="T62" s="4">
        <f t="shared" si="74"/>
        <v>83.656414863033532</v>
      </c>
      <c r="U62" s="4">
        <f t="shared" si="74"/>
        <v>81.449806045523786</v>
      </c>
      <c r="V62" s="4">
        <f t="shared" si="74"/>
        <v>78.458621513774389</v>
      </c>
      <c r="W62" s="4">
        <f t="shared" si="74"/>
        <v>81.580928121409841</v>
      </c>
      <c r="X62" s="4">
        <f t="shared" si="74"/>
        <v>80.109401939636982</v>
      </c>
      <c r="Y62" s="4">
        <f t="shared" si="74"/>
        <v>78.281235481919495</v>
      </c>
      <c r="Z62" s="4">
        <f t="shared" si="74"/>
        <v>84.066891534142627</v>
      </c>
      <c r="AA62" s="4">
        <f t="shared" si="74"/>
        <v>83.73254390756702</v>
      </c>
      <c r="AB62" s="4">
        <f t="shared" si="74"/>
        <v>84.646433423555578</v>
      </c>
      <c r="AC62" s="4">
        <f t="shared" si="74"/>
        <v>83.89227573752818</v>
      </c>
      <c r="AD62" s="4">
        <f t="shared" si="74"/>
        <v>82.137409678275091</v>
      </c>
      <c r="AE62" s="4">
        <f t="shared" si="74"/>
        <v>79.049797503926726</v>
      </c>
      <c r="AF62" s="4">
        <f t="shared" si="74"/>
        <v>77.440986713069833</v>
      </c>
      <c r="AG62" s="4">
        <f t="shared" si="74"/>
        <v>78.175820753713452</v>
      </c>
      <c r="AI62" s="4">
        <f t="shared" si="75"/>
        <v>1.4871444660512481</v>
      </c>
      <c r="AJ62" s="4">
        <f t="shared" si="75"/>
        <v>1.2165851369664722</v>
      </c>
      <c r="AK62" s="4">
        <f t="shared" si="75"/>
        <v>2.8241939544762147</v>
      </c>
      <c r="AL62" s="4">
        <f t="shared" si="75"/>
        <v>1.4603784862256077</v>
      </c>
      <c r="AM62" s="4">
        <f t="shared" si="75"/>
        <v>1.4520718785901607</v>
      </c>
      <c r="AN62" s="4">
        <f t="shared" si="75"/>
        <v>2.0875980603630211</v>
      </c>
      <c r="AO62" s="4">
        <f t="shared" si="75"/>
        <v>2.062764518080499</v>
      </c>
      <c r="AP62" s="4">
        <f t="shared" si="75"/>
        <v>0.93310846585737295</v>
      </c>
      <c r="AQ62" s="4">
        <f t="shared" si="75"/>
        <v>0.75945609243298406</v>
      </c>
      <c r="AR62" s="4">
        <f t="shared" si="75"/>
        <v>4.5665764444180468E-3</v>
      </c>
      <c r="AS62" s="4">
        <f t="shared" si="75"/>
        <v>-2.0532757375281818</v>
      </c>
      <c r="AT62" s="4">
        <f t="shared" si="75"/>
        <v>0.30559032172490674</v>
      </c>
      <c r="AU62" s="4">
        <f t="shared" si="75"/>
        <v>-6.5797503926731338E-2</v>
      </c>
      <c r="AV62" s="4">
        <f t="shared" si="75"/>
        <v>-0.5539867130698326</v>
      </c>
      <c r="AW62" s="4">
        <f t="shared" si="75"/>
        <v>-4.6820753713447516E-2</v>
      </c>
      <c r="AY62" s="2">
        <f t="shared" si="65"/>
        <v>81.320694416058743</v>
      </c>
      <c r="AZ62" s="2">
        <f t="shared" si="65"/>
        <v>83.353036330222253</v>
      </c>
      <c r="BA62" s="2">
        <f t="shared" si="65"/>
        <v>81.261895547509582</v>
      </c>
      <c r="BB62" s="2">
        <f t="shared" si="65"/>
        <v>78.29286828052966</v>
      </c>
      <c r="BC62" s="2">
        <f t="shared" si="65"/>
        <v>81.452433270125596</v>
      </c>
      <c r="BD62" s="2">
        <f t="shared" si="65"/>
        <v>80.047122574964291</v>
      </c>
      <c r="BE62" s="2">
        <f t="shared" si="65"/>
        <v>78.236436112050939</v>
      </c>
      <c r="BF62" s="2">
        <f t="shared" si="65"/>
        <v>84.048915355838119</v>
      </c>
      <c r="BG62" s="2">
        <f t="shared" si="65"/>
        <v>83.709012627390962</v>
      </c>
      <c r="BH62" s="2">
        <f t="shared" si="65"/>
        <v>84.638853234899059</v>
      </c>
      <c r="BI62" s="2">
        <f t="shared" si="65"/>
        <v>83.880271786119479</v>
      </c>
      <c r="BJ62" s="2">
        <f t="shared" si="65"/>
        <v>82.100365450215264</v>
      </c>
      <c r="BK62" s="2">
        <f t="shared" si="65"/>
        <v>79.009353487066079</v>
      </c>
      <c r="BL62" s="2">
        <f t="shared" si="65"/>
        <v>77.394308037155469</v>
      </c>
      <c r="BM62" s="2">
        <f t="shared" si="65"/>
        <v>78.166605285663962</v>
      </c>
      <c r="BO62" s="2">
        <f t="shared" si="10"/>
        <v>83</v>
      </c>
      <c r="BP62" s="2">
        <f t="shared" si="11"/>
        <v>84.873000000000005</v>
      </c>
      <c r="BQ62" s="2">
        <f t="shared" si="12"/>
        <v>84.274000000000001</v>
      </c>
      <c r="BR62" s="2">
        <f t="shared" si="13"/>
        <v>79.918999999999997</v>
      </c>
      <c r="BS62" s="2">
        <f t="shared" si="14"/>
        <v>83.033000000000001</v>
      </c>
      <c r="BT62" s="2">
        <f t="shared" si="15"/>
        <v>82.197000000000003</v>
      </c>
      <c r="BU62" s="2">
        <f t="shared" si="16"/>
        <v>80.343999999999994</v>
      </c>
      <c r="BV62" s="2">
        <f t="shared" si="17"/>
        <v>85</v>
      </c>
      <c r="BW62" s="2">
        <f t="shared" si="18"/>
        <v>84.492000000000004</v>
      </c>
      <c r="BX62" s="2">
        <f t="shared" si="19"/>
        <v>84.650999999999996</v>
      </c>
      <c r="BY62" s="2">
        <f t="shared" si="20"/>
        <v>81.838999999999999</v>
      </c>
      <c r="BZ62" s="2">
        <f t="shared" si="21"/>
        <v>82.442999999999998</v>
      </c>
      <c r="CA62" s="2">
        <f t="shared" si="22"/>
        <v>78.983999999999995</v>
      </c>
      <c r="CB62" s="2">
        <f t="shared" si="23"/>
        <v>76.887</v>
      </c>
      <c r="CC62" s="2">
        <f t="shared" si="24"/>
        <v>78.129000000000005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84.088548880105407</v>
      </c>
      <c r="DL62" s="2">
        <f t="shared" si="76"/>
        <v>85.928542706131054</v>
      </c>
      <c r="DM62" s="2">
        <f t="shared" si="76"/>
        <v>83.934473270915134</v>
      </c>
      <c r="DN62" s="2">
        <f t="shared" si="76"/>
        <v>80.316621235448267</v>
      </c>
      <c r="DO62" s="2">
        <f t="shared" si="76"/>
        <v>83.222182229965128</v>
      </c>
      <c r="DP62" s="2">
        <f t="shared" si="76"/>
        <v>82.334456815114706</v>
      </c>
      <c r="DQ62" s="2">
        <f t="shared" si="76"/>
        <v>80.643305357989561</v>
      </c>
      <c r="DR62" s="2">
        <f t="shared" si="76"/>
        <v>85.56552093522096</v>
      </c>
      <c r="DS62" s="2">
        <f t="shared" si="76"/>
        <v>85.145633001422482</v>
      </c>
      <c r="DT62" s="2">
        <f t="shared" si="76"/>
        <v>85.508712044817941</v>
      </c>
      <c r="DU62" s="2">
        <f t="shared" si="76"/>
        <v>84.462211948790895</v>
      </c>
      <c r="DV62" s="2">
        <f t="shared" si="76"/>
        <v>83.386094466936584</v>
      </c>
      <c r="DW62" s="2">
        <f t="shared" si="76"/>
        <v>79.189096947149594</v>
      </c>
      <c r="DX62" s="2">
        <f t="shared" si="76"/>
        <v>78.320108029689621</v>
      </c>
      <c r="DY62" s="2">
        <f t="shared" si="76"/>
        <v>78.700445378151272</v>
      </c>
      <c r="EA62" s="2">
        <f t="shared" si="77"/>
        <v>74.590978971085264</v>
      </c>
      <c r="EB62" s="2">
        <f t="shared" si="77"/>
        <v>77.570246966218448</v>
      </c>
      <c r="EC62" s="2">
        <f t="shared" si="77"/>
        <v>74.727168418354267</v>
      </c>
      <c r="ED62" s="2">
        <f t="shared" si="77"/>
        <v>73.300371500390057</v>
      </c>
      <c r="EE62" s="2">
        <f t="shared" si="77"/>
        <v>76.986600957488292</v>
      </c>
      <c r="EF62" s="2">
        <f t="shared" si="77"/>
        <v>73.774573326276794</v>
      </c>
      <c r="EG62" s="2">
        <f t="shared" si="77"/>
        <v>71.522313728024841</v>
      </c>
      <c r="EH62" s="2">
        <f t="shared" si="77"/>
        <v>79.448731773580946</v>
      </c>
      <c r="EI62" s="2">
        <f t="shared" si="77"/>
        <v>79.480111477314622</v>
      </c>
      <c r="EJ62" s="2">
        <f t="shared" si="77"/>
        <v>81.765854729533203</v>
      </c>
      <c r="EK62" s="2">
        <f t="shared" si="77"/>
        <v>81.992927940364439</v>
      </c>
      <c r="EL62" s="2">
        <f t="shared" si="77"/>
        <v>78.358288262346704</v>
      </c>
      <c r="EM62" s="2">
        <f t="shared" si="77"/>
        <v>78.489096419965591</v>
      </c>
      <c r="EN62" s="2">
        <f t="shared" si="77"/>
        <v>74.804457505358513</v>
      </c>
      <c r="EO62" s="2">
        <f t="shared" si="77"/>
        <v>76.552639242702867</v>
      </c>
      <c r="EQ62" s="2">
        <f t="shared" si="78"/>
        <v>72.842841653986113</v>
      </c>
      <c r="ER62" s="2">
        <f t="shared" si="78"/>
        <v>74.662950061139242</v>
      </c>
      <c r="ES62" s="2">
        <f t="shared" si="78"/>
        <v>73.52400840754342</v>
      </c>
      <c r="ET62" s="2">
        <f t="shared" si="78"/>
        <v>70.337430216754726</v>
      </c>
      <c r="EU62" s="2">
        <f t="shared" si="78"/>
        <v>73.808731103440266</v>
      </c>
      <c r="EV62" s="2">
        <f t="shared" si="78"/>
        <v>73.490627050286164</v>
      </c>
      <c r="EW62" s="2">
        <f t="shared" si="78"/>
        <v>72.679397768461214</v>
      </c>
      <c r="EX62" s="2">
        <f t="shared" si="78"/>
        <v>78.351209477109364</v>
      </c>
      <c r="EY62" s="2">
        <f t="shared" si="78"/>
        <v>79.375363181524733</v>
      </c>
      <c r="EZ62" s="2">
        <f t="shared" si="78"/>
        <v>82.000359852755267</v>
      </c>
      <c r="FA62" s="2">
        <f t="shared" si="78"/>
        <v>81.429752551742638</v>
      </c>
      <c r="FB62" s="2">
        <f t="shared" si="78"/>
        <v>76.499811570617823</v>
      </c>
      <c r="FC62" s="2">
        <f t="shared" si="78"/>
        <v>76.651810727766801</v>
      </c>
      <c r="FD62" s="2">
        <f t="shared" si="78"/>
        <v>74.935833617305704</v>
      </c>
      <c r="FE62" s="2">
        <f t="shared" si="78"/>
        <v>78.702850898958744</v>
      </c>
      <c r="FG62" s="2">
        <f t="shared" si="79"/>
        <v>0.29142483768734956</v>
      </c>
      <c r="FH62" s="2">
        <f t="shared" si="79"/>
        <v>0.30812611556006264</v>
      </c>
      <c r="FI62" s="2">
        <f t="shared" si="79"/>
        <v>0.29026415339217737</v>
      </c>
      <c r="FJ62" s="2">
        <f t="shared" si="79"/>
        <v>0.28842842762028292</v>
      </c>
      <c r="FK62" s="2">
        <f t="shared" si="79"/>
        <v>0.28380213322967351</v>
      </c>
      <c r="FL62" s="2">
        <f t="shared" si="79"/>
        <v>0.26721473638198429</v>
      </c>
      <c r="FM62" s="2">
        <f t="shared" si="79"/>
        <v>0.26388606690511307</v>
      </c>
      <c r="FN62" s="2">
        <f t="shared" si="79"/>
        <v>0.24793513051747917</v>
      </c>
      <c r="FO62" s="2">
        <f t="shared" si="79"/>
        <v>0.25357180780244942</v>
      </c>
      <c r="FP62" s="2">
        <f t="shared" si="79"/>
        <v>0.23240689078663035</v>
      </c>
      <c r="FQ62" s="2">
        <f t="shared" si="79"/>
        <v>0.23566608191040078</v>
      </c>
      <c r="FR62" s="2">
        <f t="shared" si="79"/>
        <v>0.25571550762881312</v>
      </c>
      <c r="FS62" s="2">
        <f t="shared" si="79"/>
        <v>0.25672986555688559</v>
      </c>
      <c r="FT62" s="2">
        <f t="shared" si="79"/>
        <v>0.26333737284468522</v>
      </c>
      <c r="FU62" s="2">
        <f t="shared" si="79"/>
        <v>0.24856641479766747</v>
      </c>
      <c r="FW62" s="2">
        <f t="shared" si="67"/>
        <v>1.5270474436553962E-5</v>
      </c>
      <c r="FX62" s="2">
        <f t="shared" si="67"/>
        <v>3.3425161064663871E-5</v>
      </c>
      <c r="FY62" s="2">
        <f t="shared" si="67"/>
        <v>2.2586649351093221E-5</v>
      </c>
      <c r="FZ62" s="2">
        <f t="shared" si="67"/>
        <v>2.2638330675307387E-5</v>
      </c>
      <c r="GA62" s="2">
        <f t="shared" si="67"/>
        <v>2.4448069671716012E-5</v>
      </c>
      <c r="GB62" s="2">
        <f t="shared" si="67"/>
        <v>2.5463338304246575E-5</v>
      </c>
      <c r="GC62" s="2">
        <f t="shared" si="67"/>
        <v>2.883244956076937E-5</v>
      </c>
      <c r="GD62" s="2">
        <f t="shared" si="67"/>
        <v>3.5225018973534762E-5</v>
      </c>
      <c r="GE62" s="2">
        <f t="shared" si="67"/>
        <v>3.6649950021235183E-5</v>
      </c>
      <c r="GF62" s="2">
        <f t="shared" si="67"/>
        <v>2.9941283771575303E-5</v>
      </c>
      <c r="GG62" s="2">
        <f t="shared" si="67"/>
        <v>2.4282455899071396E-5</v>
      </c>
      <c r="GH62" s="2">
        <f t="shared" si="67"/>
        <v>2.2061538630167382E-5</v>
      </c>
      <c r="GI62" s="2">
        <f t="shared" si="67"/>
        <v>1.7644969404939963E-5</v>
      </c>
      <c r="GJ62" s="2">
        <f t="shared" si="67"/>
        <v>1.6596496940033904E-5</v>
      </c>
      <c r="GK62" s="2">
        <f t="shared" si="67"/>
        <v>1.5058183434807475E-5</v>
      </c>
      <c r="GM62" s="86">
        <f t="shared" si="68"/>
        <v>2.287808336342938E-4</v>
      </c>
      <c r="GN62" s="86">
        <f t="shared" si="68"/>
        <v>3.1424969517983021E-4</v>
      </c>
      <c r="GO62" s="86">
        <f t="shared" si="68"/>
        <v>1.8461165333773152E-4</v>
      </c>
      <c r="GP62" s="86">
        <f t="shared" si="68"/>
        <v>1.6347952073845991E-4</v>
      </c>
      <c r="GQ62" s="86">
        <f t="shared" si="68"/>
        <v>1.2260383327031185E-4</v>
      </c>
      <c r="GR62" s="86">
        <f t="shared" si="68"/>
        <v>5.5409280971672704E-5</v>
      </c>
      <c r="GS62" s="86">
        <f t="shared" si="68"/>
        <v>3.8162943341404339E-5</v>
      </c>
      <c r="GT62" s="86">
        <f t="shared" si="68"/>
        <v>1.5778603126518286E-5</v>
      </c>
      <c r="GU62" s="86">
        <f t="shared" si="68"/>
        <v>2.1416216335247398E-5</v>
      </c>
      <c r="GV62" s="86">
        <f t="shared" si="68"/>
        <v>6.400179351099763E-6</v>
      </c>
      <c r="GW62" s="86">
        <f t="shared" si="68"/>
        <v>1.0432835244349468E-5</v>
      </c>
      <c r="GX62" s="86">
        <f t="shared" si="68"/>
        <v>3.4675003426913697E-5</v>
      </c>
      <c r="GY62" s="86">
        <f t="shared" si="68"/>
        <v>3.8689547678129033E-5</v>
      </c>
      <c r="GZ62" s="86">
        <f t="shared" si="68"/>
        <v>5.0480275798142087E-5</v>
      </c>
      <c r="HA62" s="86">
        <f t="shared" si="68"/>
        <v>1.1499296958389175E-5</v>
      </c>
      <c r="HC62" s="86">
        <f t="shared" si="73"/>
        <v>1.9741754672137195E-13</v>
      </c>
      <c r="HD62" s="86">
        <f t="shared" si="69"/>
        <v>1.2887338061455918E-13</v>
      </c>
      <c r="HE62" s="86">
        <f t="shared" si="69"/>
        <v>1.1288927955755539E-14</v>
      </c>
      <c r="HF62" s="86">
        <f t="shared" si="69"/>
        <v>1.8050945573664852E-15</v>
      </c>
      <c r="HG62" s="86">
        <f t="shared" si="69"/>
        <v>6.0379844015309533E-18</v>
      </c>
      <c r="HH62" s="86">
        <f t="shared" si="69"/>
        <v>1.4560101213477371E-15</v>
      </c>
      <c r="HI62" s="86">
        <f t="shared" si="69"/>
        <v>3.3936642881379956E-15</v>
      </c>
      <c r="HJ62" s="86">
        <f t="shared" si="69"/>
        <v>2.1640283821362688E-16</v>
      </c>
      <c r="HK62" s="86">
        <f t="shared" si="69"/>
        <v>3.7460477438332731E-16</v>
      </c>
      <c r="HL62" s="86">
        <f t="shared" si="69"/>
        <v>1.0495400892514747E-16</v>
      </c>
      <c r="HM62" s="86">
        <f t="shared" si="69"/>
        <v>5.6407106096241696E-17</v>
      </c>
      <c r="HN62" s="86">
        <f t="shared" si="69"/>
        <v>2.387711623505978E-17</v>
      </c>
      <c r="HO62" s="86">
        <f t="shared" si="69"/>
        <v>9.8600952260923639E-18</v>
      </c>
      <c r="HP62" s="86">
        <f t="shared" si="69"/>
        <v>8.191771260712451E-18</v>
      </c>
      <c r="HQ62" s="86">
        <f t="shared" si="69"/>
        <v>5.2783461748112736E-19</v>
      </c>
      <c r="HS62" s="86">
        <f t="shared" si="70"/>
        <v>2.1904784693351121E-54</v>
      </c>
      <c r="HT62" s="86">
        <f t="shared" si="70"/>
        <v>3.3860867837848956E-53</v>
      </c>
      <c r="HU62" s="86">
        <f t="shared" si="70"/>
        <v>5.2483104955938074E-59</v>
      </c>
      <c r="HV62" s="86">
        <f t="shared" si="70"/>
        <v>1.9314585911279578E-62</v>
      </c>
      <c r="HW62" s="86">
        <f t="shared" si="70"/>
        <v>8.1756859539312117E-76</v>
      </c>
      <c r="HX62" s="86">
        <f t="shared" si="70"/>
        <v>5.2479052027745099E-65</v>
      </c>
      <c r="HY62" s="86">
        <f t="shared" si="70"/>
        <v>9.0649476602745114E-64</v>
      </c>
      <c r="HZ62" s="86">
        <f t="shared" si="70"/>
        <v>7.300623826924849E-68</v>
      </c>
      <c r="IA62" s="86">
        <f t="shared" si="70"/>
        <v>1.7137334491587477E-67</v>
      </c>
      <c r="IB62" s="86">
        <f t="shared" si="70"/>
        <v>1.5550754906089613E-69</v>
      </c>
      <c r="IC62" s="86">
        <f t="shared" si="70"/>
        <v>3.8125347820518237E-72</v>
      </c>
      <c r="ID62" s="86">
        <f t="shared" si="70"/>
        <v>7.0383973397819376E-74</v>
      </c>
      <c r="IE62" s="86">
        <f t="shared" si="70"/>
        <v>3.717427727926656E-75</v>
      </c>
      <c r="IF62" s="86">
        <f t="shared" si="70"/>
        <v>7.3428180902963735E-55</v>
      </c>
      <c r="IG62" s="86">
        <f t="shared" si="70"/>
        <v>9.9998978505576776E-40</v>
      </c>
      <c r="II62" s="86">
        <f t="shared" si="71"/>
        <v>3.3280591900490709E-233</v>
      </c>
      <c r="IJ62" s="86">
        <f t="shared" si="71"/>
        <v>3.7294791882224905E-217</v>
      </c>
      <c r="IK62" s="86">
        <f t="shared" si="71"/>
        <v>1.1015219681794209E-253</v>
      </c>
      <c r="IL62" s="86">
        <f t="shared" si="71"/>
        <v>1.9288777930684256E-273</v>
      </c>
      <c r="IM62" s="86">
        <f t="shared" si="71"/>
        <v>0</v>
      </c>
      <c r="IN62" s="86">
        <f t="shared" si="71"/>
        <v>5.565229780657808E-279</v>
      </c>
      <c r="IO62" s="86">
        <f t="shared" si="71"/>
        <v>7.3512077300256989E-275</v>
      </c>
      <c r="IP62" s="86">
        <f t="shared" si="71"/>
        <v>4.5190916264541883E-289</v>
      </c>
      <c r="IQ62" s="86">
        <f t="shared" si="71"/>
        <v>1.1543978469998386E-287</v>
      </c>
      <c r="IR62" s="86">
        <f t="shared" si="71"/>
        <v>4.3653400847183111E-300</v>
      </c>
      <c r="IS62" s="86">
        <f t="shared" si="71"/>
        <v>3.020994373344421E-307</v>
      </c>
      <c r="IT62" s="86">
        <f t="shared" si="71"/>
        <v>0</v>
      </c>
      <c r="IU62" s="86">
        <f t="shared" si="71"/>
        <v>0</v>
      </c>
      <c r="IV62" s="86">
        <f t="shared" si="71"/>
        <v>1.0651851962132069E-199</v>
      </c>
      <c r="IW62" s="86">
        <f t="shared" si="71"/>
        <v>3.4660936567437948E-109</v>
      </c>
      <c r="IY62" s="86">
        <f t="shared" si="72"/>
        <v>2.2878083383171135E-4</v>
      </c>
      <c r="IZ62" s="86">
        <f t="shared" si="72"/>
        <v>3.1424969530870358E-4</v>
      </c>
      <c r="JA62" s="86">
        <f t="shared" si="72"/>
        <v>1.8461165334902045E-4</v>
      </c>
      <c r="JB62" s="86">
        <f t="shared" si="72"/>
        <v>1.6347952074026499E-4</v>
      </c>
      <c r="JC62" s="86">
        <f t="shared" si="72"/>
        <v>1.2260383327031789E-4</v>
      </c>
      <c r="JD62" s="86">
        <f t="shared" si="72"/>
        <v>5.5409280973128713E-5</v>
      </c>
      <c r="JE62" s="86">
        <f t="shared" si="72"/>
        <v>3.8162943344798E-5</v>
      </c>
      <c r="JF62" s="86">
        <f t="shared" si="72"/>
        <v>1.5778603126734689E-5</v>
      </c>
      <c r="JG62" s="86">
        <f t="shared" si="72"/>
        <v>2.1416216335622003E-5</v>
      </c>
      <c r="JH62" s="86">
        <f t="shared" si="72"/>
        <v>6.4001793512047172E-6</v>
      </c>
      <c r="JI62" s="86">
        <f t="shared" si="72"/>
        <v>1.0432835244405875E-5</v>
      </c>
      <c r="JJ62" s="86">
        <f t="shared" si="72"/>
        <v>3.4675003426937576E-5</v>
      </c>
      <c r="JK62" s="86">
        <f t="shared" si="72"/>
        <v>3.8689547678138892E-5</v>
      </c>
      <c r="JL62" s="86">
        <f t="shared" si="72"/>
        <v>5.048027579815028E-5</v>
      </c>
      <c r="JM62" s="86">
        <f t="shared" si="72"/>
        <v>1.1499296958389703E-5</v>
      </c>
    </row>
    <row r="63" spans="2:273" x14ac:dyDescent="0.25">
      <c r="B63" s="2">
        <v>36</v>
      </c>
      <c r="C63" s="37">
        <v>82.561000000000007</v>
      </c>
      <c r="D63" s="37">
        <v>87.54</v>
      </c>
      <c r="E63" s="37">
        <v>84.096999999999994</v>
      </c>
      <c r="F63" s="37">
        <v>80</v>
      </c>
      <c r="G63" s="37">
        <v>83.262</v>
      </c>
      <c r="H63" s="37">
        <v>81.426000000000002</v>
      </c>
      <c r="I63" s="37">
        <v>79.623000000000005</v>
      </c>
      <c r="J63" s="37">
        <v>85.951999999999998</v>
      </c>
      <c r="K63" s="37">
        <v>84.475999999999999</v>
      </c>
      <c r="L63" s="37">
        <v>83.492000000000004</v>
      </c>
      <c r="M63" s="37">
        <v>83.774000000000001</v>
      </c>
      <c r="N63" s="37">
        <v>82.950999999999993</v>
      </c>
      <c r="O63" s="37">
        <v>79.262</v>
      </c>
      <c r="P63" s="37">
        <v>77.822999999999993</v>
      </c>
      <c r="Q63" s="37">
        <v>77.983999999999995</v>
      </c>
      <c r="S63" s="4">
        <f t="shared" si="74"/>
        <v>81.410095445854182</v>
      </c>
      <c r="T63" s="4">
        <f t="shared" si="74"/>
        <v>83.658243331971292</v>
      </c>
      <c r="U63" s="4">
        <f t="shared" si="74"/>
        <v>81.426778928746813</v>
      </c>
      <c r="V63" s="4">
        <f t="shared" si="74"/>
        <v>78.446328364029355</v>
      </c>
      <c r="W63" s="4">
        <f t="shared" si="74"/>
        <v>81.579237752131405</v>
      </c>
      <c r="X63" s="4">
        <f t="shared" si="74"/>
        <v>79.98448272166064</v>
      </c>
      <c r="Y63" s="4">
        <f t="shared" si="74"/>
        <v>78.112352050755803</v>
      </c>
      <c r="Z63" s="4">
        <f t="shared" si="74"/>
        <v>84.007866548560642</v>
      </c>
      <c r="AA63" s="4">
        <f t="shared" si="74"/>
        <v>83.697513928269416</v>
      </c>
      <c r="AB63" s="4">
        <f t="shared" si="74"/>
        <v>84.617593382847119</v>
      </c>
      <c r="AC63" s="4">
        <f t="shared" si="74"/>
        <v>83.915985013415039</v>
      </c>
      <c r="AD63" s="4">
        <f t="shared" si="74"/>
        <v>82.110664943020325</v>
      </c>
      <c r="AE63" s="4">
        <f t="shared" si="74"/>
        <v>79.059673029318375</v>
      </c>
      <c r="AF63" s="4">
        <f t="shared" si="74"/>
        <v>77.44274959484332</v>
      </c>
      <c r="AG63" s="4">
        <f t="shared" si="74"/>
        <v>78.170255178982003</v>
      </c>
      <c r="AI63" s="4">
        <f t="shared" si="75"/>
        <v>1.1509045541458249</v>
      </c>
      <c r="AJ63" s="4">
        <f t="shared" si="75"/>
        <v>3.8817566680287143</v>
      </c>
      <c r="AK63" s="4">
        <f t="shared" si="75"/>
        <v>2.6702210712531809</v>
      </c>
      <c r="AL63" s="4">
        <f t="shared" si="75"/>
        <v>1.5536716359706446</v>
      </c>
      <c r="AM63" s="4">
        <f t="shared" si="75"/>
        <v>1.6827622478685953</v>
      </c>
      <c r="AN63" s="4">
        <f t="shared" si="75"/>
        <v>1.4415172783393615</v>
      </c>
      <c r="AO63" s="4">
        <f t="shared" si="75"/>
        <v>1.510647949244202</v>
      </c>
      <c r="AP63" s="4">
        <f t="shared" si="75"/>
        <v>1.944133451439356</v>
      </c>
      <c r="AQ63" s="4">
        <f t="shared" si="75"/>
        <v>0.77848607173058326</v>
      </c>
      <c r="AR63" s="4">
        <f t="shared" si="75"/>
        <v>-1.1255933828471143</v>
      </c>
      <c r="AS63" s="4">
        <f t="shared" si="75"/>
        <v>-0.141985013415038</v>
      </c>
      <c r="AT63" s="4">
        <f t="shared" si="75"/>
        <v>0.84033505697966859</v>
      </c>
      <c r="AU63" s="4">
        <f t="shared" si="75"/>
        <v>0.20232697068162508</v>
      </c>
      <c r="AV63" s="4">
        <f t="shared" si="75"/>
        <v>0.38025040515667285</v>
      </c>
      <c r="AW63" s="4">
        <f t="shared" si="75"/>
        <v>-0.18625517898200883</v>
      </c>
      <c r="AY63" s="2">
        <f t="shared" si="65"/>
        <v>81.110203730022107</v>
      </c>
      <c r="AZ63" s="2">
        <f t="shared" si="65"/>
        <v>83.184940204370065</v>
      </c>
      <c r="BA63" s="2">
        <f t="shared" si="65"/>
        <v>81.1263731555579</v>
      </c>
      <c r="BB63" s="2">
        <f t="shared" si="65"/>
        <v>78.178520529765493</v>
      </c>
      <c r="BC63" s="2">
        <f t="shared" si="65"/>
        <v>81.366638128432712</v>
      </c>
      <c r="BD63" s="2">
        <f t="shared" si="65"/>
        <v>79.876108610089645</v>
      </c>
      <c r="BE63" s="2">
        <f t="shared" si="65"/>
        <v>78.031710649755965</v>
      </c>
      <c r="BF63" s="2">
        <f t="shared" si="65"/>
        <v>83.97377659548556</v>
      </c>
      <c r="BG63" s="2">
        <f t="shared" si="65"/>
        <v>83.65363371873265</v>
      </c>
      <c r="BH63" s="2">
        <f t="shared" si="65"/>
        <v>84.602508607014698</v>
      </c>
      <c r="BI63" s="2">
        <f t="shared" si="65"/>
        <v>83.89305482198607</v>
      </c>
      <c r="BJ63" s="2">
        <f t="shared" si="65"/>
        <v>82.044798474579054</v>
      </c>
      <c r="BK63" s="2">
        <f t="shared" si="65"/>
        <v>78.988436245888636</v>
      </c>
      <c r="BL63" s="2">
        <f t="shared" si="65"/>
        <v>77.361512743226058</v>
      </c>
      <c r="BM63" s="2">
        <f t="shared" si="65"/>
        <v>78.152122981932024</v>
      </c>
      <c r="BO63" s="2">
        <f t="shared" si="10"/>
        <v>82.561000000000007</v>
      </c>
      <c r="BP63" s="2">
        <f t="shared" si="11"/>
        <v>87.54</v>
      </c>
      <c r="BQ63" s="2">
        <f t="shared" si="12"/>
        <v>84.096999999999994</v>
      </c>
      <c r="BR63" s="2">
        <f t="shared" si="13"/>
        <v>80</v>
      </c>
      <c r="BS63" s="2">
        <f t="shared" si="14"/>
        <v>83.262</v>
      </c>
      <c r="BT63" s="2">
        <f t="shared" si="15"/>
        <v>81.426000000000002</v>
      </c>
      <c r="BU63" s="2">
        <f t="shared" si="16"/>
        <v>79.623000000000005</v>
      </c>
      <c r="BV63" s="2">
        <f t="shared" si="17"/>
        <v>85.951999999999998</v>
      </c>
      <c r="BW63" s="2">
        <f t="shared" si="18"/>
        <v>84.475999999999999</v>
      </c>
      <c r="BX63" s="2">
        <f t="shared" si="19"/>
        <v>83.492000000000004</v>
      </c>
      <c r="BY63" s="2">
        <f t="shared" si="20"/>
        <v>83.774000000000001</v>
      </c>
      <c r="BZ63" s="2">
        <f t="shared" si="21"/>
        <v>82.950999999999993</v>
      </c>
      <c r="CA63" s="2">
        <f t="shared" si="22"/>
        <v>79.262</v>
      </c>
      <c r="CB63" s="2">
        <f t="shared" si="23"/>
        <v>77.822999999999993</v>
      </c>
      <c r="CC63" s="2">
        <f t="shared" si="24"/>
        <v>77.983999999999995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84.096088537549406</v>
      </c>
      <c r="DL63" s="2">
        <f t="shared" si="76"/>
        <v>85.990907822410136</v>
      </c>
      <c r="DM63" s="2">
        <f t="shared" si="76"/>
        <v>84.047037903956522</v>
      </c>
      <c r="DN63" s="2">
        <f t="shared" si="76"/>
        <v>80.404199065445837</v>
      </c>
      <c r="DO63" s="2">
        <f t="shared" si="76"/>
        <v>83.337549128919832</v>
      </c>
      <c r="DP63" s="2">
        <f t="shared" si="76"/>
        <v>82.376709851551951</v>
      </c>
      <c r="DQ63" s="2">
        <f t="shared" si="76"/>
        <v>80.642357041251771</v>
      </c>
      <c r="DR63" s="2">
        <f t="shared" si="76"/>
        <v>85.677336121836149</v>
      </c>
      <c r="DS63" s="2">
        <f t="shared" si="76"/>
        <v>85.280731152204851</v>
      </c>
      <c r="DT63" s="2">
        <f t="shared" si="76"/>
        <v>85.615248739495811</v>
      </c>
      <c r="DU63" s="2">
        <f t="shared" si="76"/>
        <v>84.607612138454243</v>
      </c>
      <c r="DV63" s="2">
        <f t="shared" si="76"/>
        <v>83.49372807017545</v>
      </c>
      <c r="DW63" s="2">
        <f t="shared" si="76"/>
        <v>79.239916402232197</v>
      </c>
      <c r="DX63" s="2">
        <f t="shared" si="76"/>
        <v>78.405800944669366</v>
      </c>
      <c r="DY63" s="2">
        <f t="shared" si="76"/>
        <v>78.760948815890004</v>
      </c>
      <c r="EA63" s="2">
        <f t="shared" si="77"/>
        <v>74.489162223056724</v>
      </c>
      <c r="EB63" s="2">
        <f t="shared" si="77"/>
        <v>77.439055919973782</v>
      </c>
      <c r="EC63" s="2">
        <f t="shared" si="77"/>
        <v>74.613408638810554</v>
      </c>
      <c r="ED63" s="2">
        <f t="shared" si="77"/>
        <v>73.171002652335972</v>
      </c>
      <c r="EE63" s="2">
        <f t="shared" si="77"/>
        <v>76.830797166249098</v>
      </c>
      <c r="EF63" s="2">
        <f t="shared" si="77"/>
        <v>73.622094416512311</v>
      </c>
      <c r="EG63" s="2">
        <f t="shared" si="77"/>
        <v>71.389922970527422</v>
      </c>
      <c r="EH63" s="2">
        <f t="shared" si="77"/>
        <v>79.261182422452009</v>
      </c>
      <c r="EI63" s="2">
        <f t="shared" si="77"/>
        <v>79.285468008088756</v>
      </c>
      <c r="EJ63" s="2">
        <f t="shared" si="77"/>
        <v>81.551914517249912</v>
      </c>
      <c r="EK63" s="2">
        <f t="shared" si="77"/>
        <v>81.77951180287134</v>
      </c>
      <c r="EL63" s="2">
        <f t="shared" si="77"/>
        <v>78.198784279706658</v>
      </c>
      <c r="EM63" s="2">
        <f t="shared" si="77"/>
        <v>78.324554847963299</v>
      </c>
      <c r="EN63" s="2">
        <f t="shared" si="77"/>
        <v>74.697244958746708</v>
      </c>
      <c r="EO63" s="2">
        <f t="shared" si="77"/>
        <v>76.47341478853177</v>
      </c>
      <c r="EQ63" s="2">
        <f t="shared" si="78"/>
        <v>72.762817290322175</v>
      </c>
      <c r="ER63" s="2">
        <f t="shared" si="78"/>
        <v>74.571695742332139</v>
      </c>
      <c r="ES63" s="2">
        <f t="shared" si="78"/>
        <v>73.426280501601255</v>
      </c>
      <c r="ET63" s="2">
        <f t="shared" si="78"/>
        <v>70.247207325104057</v>
      </c>
      <c r="EU63" s="2">
        <f t="shared" si="78"/>
        <v>73.696113825785147</v>
      </c>
      <c r="EV63" s="2">
        <f t="shared" si="78"/>
        <v>73.341891466549271</v>
      </c>
      <c r="EW63" s="2">
        <f t="shared" si="78"/>
        <v>72.530896247014596</v>
      </c>
      <c r="EX63" s="2">
        <f t="shared" si="78"/>
        <v>78.179080292052333</v>
      </c>
      <c r="EY63" s="2">
        <f t="shared" si="78"/>
        <v>79.18209043494646</v>
      </c>
      <c r="EZ63" s="2">
        <f t="shared" si="78"/>
        <v>81.783214094558431</v>
      </c>
      <c r="FA63" s="2">
        <f t="shared" si="78"/>
        <v>81.223972516360277</v>
      </c>
      <c r="FB63" s="2">
        <f t="shared" si="78"/>
        <v>76.365058998917021</v>
      </c>
      <c r="FC63" s="2">
        <f t="shared" si="78"/>
        <v>76.511868724136633</v>
      </c>
      <c r="FD63" s="2">
        <f t="shared" si="78"/>
        <v>74.82665216378183</v>
      </c>
      <c r="FE63" s="2">
        <f t="shared" si="78"/>
        <v>78.590946066825651</v>
      </c>
      <c r="FG63" s="2">
        <f t="shared" si="79"/>
        <v>0.31080241529394259</v>
      </c>
      <c r="FH63" s="2">
        <f t="shared" si="79"/>
        <v>0.32809999070995211</v>
      </c>
      <c r="FI63" s="2">
        <f t="shared" si="79"/>
        <v>0.30959827508939425</v>
      </c>
      <c r="FJ63" s="2">
        <f t="shared" si="79"/>
        <v>0.30769328426955184</v>
      </c>
      <c r="FK63" s="2">
        <f t="shared" si="79"/>
        <v>0.30288951864769548</v>
      </c>
      <c r="FL63" s="2">
        <f t="shared" si="79"/>
        <v>0.28563144055512374</v>
      </c>
      <c r="FM63" s="2">
        <f t="shared" si="79"/>
        <v>0.28216169305749017</v>
      </c>
      <c r="FN63" s="2">
        <f t="shared" si="79"/>
        <v>0.26550450811708165</v>
      </c>
      <c r="FO63" s="2">
        <f t="shared" si="79"/>
        <v>0.27139647419245205</v>
      </c>
      <c r="FP63" s="2">
        <f t="shared" si="79"/>
        <v>0.2492405671361192</v>
      </c>
      <c r="FQ63" s="2">
        <f t="shared" si="79"/>
        <v>0.25265812396296905</v>
      </c>
      <c r="FR63" s="2">
        <f t="shared" si="79"/>
        <v>0.27363562206109632</v>
      </c>
      <c r="FS63" s="2">
        <f t="shared" si="79"/>
        <v>0.27469482916828986</v>
      </c>
      <c r="FT63" s="2">
        <f t="shared" si="79"/>
        <v>0.28158953520364149</v>
      </c>
      <c r="FU63" s="2">
        <f t="shared" si="79"/>
        <v>0.2661646948724658</v>
      </c>
      <c r="FW63" s="2">
        <f t="shared" si="67"/>
        <v>1.6743717596462844E-5</v>
      </c>
      <c r="FX63" s="2">
        <f t="shared" si="67"/>
        <v>3.6649842121594836E-5</v>
      </c>
      <c r="FY63" s="2">
        <f t="shared" si="67"/>
        <v>2.4765714569961546E-5</v>
      </c>
      <c r="FZ63" s="2">
        <f t="shared" si="67"/>
        <v>2.482238176785825E-5</v>
      </c>
      <c r="GA63" s="2">
        <f t="shared" si="67"/>
        <v>2.6806712103682476E-5</v>
      </c>
      <c r="GB63" s="2">
        <f t="shared" si="67"/>
        <v>2.7919926661942182E-5</v>
      </c>
      <c r="GC63" s="2">
        <f t="shared" si="67"/>
        <v>3.1614064343852856E-5</v>
      </c>
      <c r="GD63" s="2">
        <f t="shared" si="67"/>
        <v>3.8623334003884703E-5</v>
      </c>
      <c r="GE63" s="2">
        <f t="shared" si="67"/>
        <v>4.0185728994456084E-5</v>
      </c>
      <c r="GF63" s="2">
        <f t="shared" si="67"/>
        <v>3.2829869985044854E-5</v>
      </c>
      <c r="GG63" s="2">
        <f t="shared" si="67"/>
        <v>2.6625121066735779E-5</v>
      </c>
      <c r="GH63" s="2">
        <f t="shared" si="67"/>
        <v>2.4189944594081344E-5</v>
      </c>
      <c r="GI63" s="2">
        <f t="shared" si="67"/>
        <v>1.9347291288175725E-5</v>
      </c>
      <c r="GJ63" s="2">
        <f t="shared" si="67"/>
        <v>1.819766788899685E-5</v>
      </c>
      <c r="GK63" s="2">
        <f t="shared" si="67"/>
        <v>1.651094582291378E-5</v>
      </c>
      <c r="GM63" s="86">
        <f t="shared" si="68"/>
        <v>3.6792924141249727E-4</v>
      </c>
      <c r="GN63" s="86">
        <f t="shared" si="68"/>
        <v>5.0584870059195027E-4</v>
      </c>
      <c r="GO63" s="86">
        <f t="shared" si="68"/>
        <v>3.0438258806809684E-4</v>
      </c>
      <c r="GP63" s="86">
        <f t="shared" si="68"/>
        <v>2.7247972693889824E-4</v>
      </c>
      <c r="GQ63" s="86">
        <f t="shared" si="68"/>
        <v>2.0935904349156126E-4</v>
      </c>
      <c r="GR63" s="86">
        <f t="shared" si="68"/>
        <v>9.9534797891619758E-5</v>
      </c>
      <c r="GS63" s="86">
        <f t="shared" si="68"/>
        <v>7.0962945417064747E-5</v>
      </c>
      <c r="GT63" s="86">
        <f t="shared" si="68"/>
        <v>3.0908092310220241E-5</v>
      </c>
      <c r="GU63" s="86">
        <f t="shared" si="68"/>
        <v>4.1255199011483058E-5</v>
      </c>
      <c r="GV63" s="86">
        <f t="shared" si="68"/>
        <v>1.3151991556271647E-5</v>
      </c>
      <c r="GW63" s="86">
        <f t="shared" si="68"/>
        <v>2.0567071301848602E-5</v>
      </c>
      <c r="GX63" s="86">
        <f t="shared" si="68"/>
        <v>6.3623880555042684E-5</v>
      </c>
      <c r="GY63" s="86">
        <f t="shared" si="68"/>
        <v>7.0311906197946324E-5</v>
      </c>
      <c r="GZ63" s="86">
        <f t="shared" si="68"/>
        <v>9.0662993153446276E-5</v>
      </c>
      <c r="HA63" s="86">
        <f t="shared" si="68"/>
        <v>2.339216525294681E-5</v>
      </c>
      <c r="HC63" s="86">
        <f t="shared" si="73"/>
        <v>5.4251825444482169E-13</v>
      </c>
      <c r="HD63" s="86">
        <f t="shared" si="69"/>
        <v>3.7079954497364265E-13</v>
      </c>
      <c r="HE63" s="86">
        <f t="shared" si="69"/>
        <v>3.5534528745064465E-14</v>
      </c>
      <c r="HF63" s="86">
        <f t="shared" si="69"/>
        <v>6.1473990135613645E-15</v>
      </c>
      <c r="HG63" s="86">
        <f t="shared" si="69"/>
        <v>2.6099378220216266E-17</v>
      </c>
      <c r="HH63" s="86">
        <f t="shared" si="69"/>
        <v>5.109843933851919E-15</v>
      </c>
      <c r="HI63" s="86">
        <f t="shared" si="69"/>
        <v>1.178101126071147E-14</v>
      </c>
      <c r="HJ63" s="86">
        <f t="shared" si="69"/>
        <v>8.3939386373406374E-16</v>
      </c>
      <c r="HK63" s="86">
        <f t="shared" si="69"/>
        <v>1.4402682925487458E-15</v>
      </c>
      <c r="HL63" s="86">
        <f t="shared" si="69"/>
        <v>4.1459006499893202E-16</v>
      </c>
      <c r="HM63" s="86">
        <f t="shared" si="69"/>
        <v>2.2303318257534979E-16</v>
      </c>
      <c r="HN63" s="86">
        <f t="shared" si="69"/>
        <v>9.6689358775244083E-17</v>
      </c>
      <c r="HO63" s="86">
        <f t="shared" si="69"/>
        <v>4.0396036061862146E-17</v>
      </c>
      <c r="HP63" s="86">
        <f t="shared" si="69"/>
        <v>3.4184977910884599E-17</v>
      </c>
      <c r="HQ63" s="86">
        <f t="shared" si="69"/>
        <v>2.5367886853474415E-18</v>
      </c>
      <c r="HS63" s="86">
        <f t="shared" si="70"/>
        <v>2.9763875195838064E-53</v>
      </c>
      <c r="HT63" s="86">
        <f t="shared" si="70"/>
        <v>4.9238315119921737E-52</v>
      </c>
      <c r="HU63" s="86">
        <f t="shared" si="70"/>
        <v>9.9453670108655919E-58</v>
      </c>
      <c r="HV63" s="86">
        <f t="shared" si="70"/>
        <v>4.4864787299216748E-61</v>
      </c>
      <c r="HW63" s="86">
        <f t="shared" si="70"/>
        <v>3.7744390671627829E-74</v>
      </c>
      <c r="HX63" s="86">
        <f t="shared" si="70"/>
        <v>1.3939388964200898E-63</v>
      </c>
      <c r="HY63" s="86">
        <f t="shared" si="70"/>
        <v>2.3642235615919418E-62</v>
      </c>
      <c r="HZ63" s="86">
        <f t="shared" si="70"/>
        <v>2.4673195978532318E-66</v>
      </c>
      <c r="IA63" s="86">
        <f t="shared" si="70"/>
        <v>5.7631899635825071E-66</v>
      </c>
      <c r="IB63" s="86">
        <f t="shared" si="70"/>
        <v>5.5543984666801093E-68</v>
      </c>
      <c r="IC63" s="86">
        <f t="shared" si="70"/>
        <v>1.4162907052409762E-70</v>
      </c>
      <c r="ID63" s="86">
        <f t="shared" si="70"/>
        <v>2.78857988304565E-72</v>
      </c>
      <c r="IE63" s="86">
        <f t="shared" si="70"/>
        <v>1.5016984138115105E-73</v>
      </c>
      <c r="IF63" s="86">
        <f t="shared" si="70"/>
        <v>1.0401743643136871E-53</v>
      </c>
      <c r="IG63" s="86">
        <f t="shared" si="70"/>
        <v>6.6801478330580867E-39</v>
      </c>
      <c r="II63" s="86">
        <f t="shared" si="71"/>
        <v>2.211836697591036E-229</v>
      </c>
      <c r="IJ63" s="86">
        <f t="shared" si="71"/>
        <v>2.5013478579660599E-213</v>
      </c>
      <c r="IK63" s="86">
        <f t="shared" si="71"/>
        <v>2.2626992196816282E-249</v>
      </c>
      <c r="IL63" s="86">
        <f t="shared" si="71"/>
        <v>8.6569630942409403E-269</v>
      </c>
      <c r="IM63" s="86">
        <f t="shared" si="71"/>
        <v>0</v>
      </c>
      <c r="IN63" s="86">
        <f t="shared" si="71"/>
        <v>3.5075848119762089E-274</v>
      </c>
      <c r="IO63" s="86">
        <f t="shared" si="71"/>
        <v>4.471436561764154E-270</v>
      </c>
      <c r="IP63" s="86">
        <f t="shared" si="71"/>
        <v>6.1110528093653812E-284</v>
      </c>
      <c r="IQ63" s="86">
        <f t="shared" si="71"/>
        <v>1.5417196278198704E-282</v>
      </c>
      <c r="IR63" s="86">
        <f t="shared" si="71"/>
        <v>7.6766158571440466E-295</v>
      </c>
      <c r="IS63" s="86">
        <f t="shared" si="71"/>
        <v>5.569772139130784E-302</v>
      </c>
      <c r="IT63" s="86">
        <f t="shared" si="71"/>
        <v>0</v>
      </c>
      <c r="IU63" s="86">
        <f t="shared" si="71"/>
        <v>0</v>
      </c>
      <c r="IV63" s="86">
        <f t="shared" si="71"/>
        <v>2.0938121312038591E-196</v>
      </c>
      <c r="IW63" s="86">
        <f t="shared" si="71"/>
        <v>2.0485302308111843E-107</v>
      </c>
      <c r="IY63" s="86">
        <f t="shared" si="72"/>
        <v>3.6792924195501551E-4</v>
      </c>
      <c r="IZ63" s="86">
        <f t="shared" si="72"/>
        <v>5.058487009627498E-4</v>
      </c>
      <c r="JA63" s="86">
        <f t="shared" si="72"/>
        <v>3.0438258810363135E-4</v>
      </c>
      <c r="JB63" s="86">
        <f t="shared" si="72"/>
        <v>2.7247972694504561E-4</v>
      </c>
      <c r="JC63" s="86">
        <f t="shared" si="72"/>
        <v>2.0935904349158737E-4</v>
      </c>
      <c r="JD63" s="86">
        <f t="shared" si="72"/>
        <v>9.9534797896729603E-5</v>
      </c>
      <c r="JE63" s="86">
        <f t="shared" si="72"/>
        <v>7.0962945428845755E-5</v>
      </c>
      <c r="JF63" s="86">
        <f t="shared" si="72"/>
        <v>3.0908092311059637E-5</v>
      </c>
      <c r="JG63" s="86">
        <f t="shared" si="72"/>
        <v>4.1255199012923326E-5</v>
      </c>
      <c r="JH63" s="86">
        <f t="shared" si="72"/>
        <v>1.3151991556686237E-5</v>
      </c>
      <c r="JI63" s="86">
        <f t="shared" si="72"/>
        <v>2.0567071302071636E-5</v>
      </c>
      <c r="JJ63" s="86">
        <f t="shared" si="72"/>
        <v>6.3623880555139367E-5</v>
      </c>
      <c r="JK63" s="86">
        <f t="shared" si="72"/>
        <v>7.0311906197986724E-5</v>
      </c>
      <c r="JL63" s="86">
        <f t="shared" si="72"/>
        <v>9.0662993153480456E-5</v>
      </c>
      <c r="JM63" s="86">
        <f t="shared" si="72"/>
        <v>2.3392165252949348E-5</v>
      </c>
    </row>
    <row r="64" spans="2:273" x14ac:dyDescent="0.25">
      <c r="B64" s="2">
        <v>37</v>
      </c>
      <c r="C64" s="37">
        <v>82.879000000000005</v>
      </c>
      <c r="D64" s="37">
        <v>86.825000000000003</v>
      </c>
      <c r="E64" s="37">
        <v>84.451999999999998</v>
      </c>
      <c r="F64" s="37">
        <v>81.305999999999997</v>
      </c>
      <c r="G64" s="37">
        <v>83.459000000000003</v>
      </c>
      <c r="H64" s="37">
        <v>83.262</v>
      </c>
      <c r="I64" s="37">
        <v>80.885000000000005</v>
      </c>
      <c r="J64" s="37">
        <v>85.516000000000005</v>
      </c>
      <c r="K64" s="37">
        <v>85.016000000000005</v>
      </c>
      <c r="L64" s="37">
        <v>84.524000000000001</v>
      </c>
      <c r="M64" s="37">
        <v>85.177000000000007</v>
      </c>
      <c r="N64" s="37">
        <v>81.966999999999999</v>
      </c>
      <c r="O64" s="37">
        <v>79.426000000000002</v>
      </c>
      <c r="P64" s="37">
        <v>78.209999999999994</v>
      </c>
      <c r="Q64" s="37">
        <v>78.064999999999998</v>
      </c>
      <c r="S64" s="4">
        <f t="shared" si="74"/>
        <v>81.349811820131137</v>
      </c>
      <c r="T64" s="4">
        <f t="shared" si="74"/>
        <v>83.730337869042643</v>
      </c>
      <c r="U64" s="4">
        <f t="shared" si="74"/>
        <v>81.447922045722564</v>
      </c>
      <c r="V64" s="4">
        <f t="shared" si="74"/>
        <v>78.476143356882261</v>
      </c>
      <c r="W64" s="4">
        <f t="shared" si="74"/>
        <v>81.611258446141605</v>
      </c>
      <c r="X64" s="4">
        <f t="shared" si="74"/>
        <v>79.876220698619832</v>
      </c>
      <c r="Y64" s="4">
        <f t="shared" si="74"/>
        <v>77.957290292579941</v>
      </c>
      <c r="Z64" s="4">
        <f t="shared" si="74"/>
        <v>83.946106396583204</v>
      </c>
      <c r="AA64" s="4">
        <f t="shared" si="74"/>
        <v>83.661676952627602</v>
      </c>
      <c r="AB64" s="4">
        <f t="shared" si="74"/>
        <v>84.581192661232265</v>
      </c>
      <c r="AC64" s="4">
        <f t="shared" si="74"/>
        <v>83.93395615437997</v>
      </c>
      <c r="AD64" s="4">
        <f t="shared" si="74"/>
        <v>82.090210354567333</v>
      </c>
      <c r="AE64" s="4">
        <f t="shared" si="74"/>
        <v>79.08196142003213</v>
      </c>
      <c r="AF64" s="4">
        <f t="shared" si="74"/>
        <v>77.457425246884284</v>
      </c>
      <c r="AG64" s="4">
        <f t="shared" si="74"/>
        <v>78.165650802319178</v>
      </c>
      <c r="AI64" s="4">
        <f t="shared" si="75"/>
        <v>1.5291881798688678</v>
      </c>
      <c r="AJ64" s="4">
        <f t="shared" si="75"/>
        <v>3.0946621309573601</v>
      </c>
      <c r="AK64" s="4">
        <f t="shared" si="75"/>
        <v>3.0040779542774345</v>
      </c>
      <c r="AL64" s="4">
        <f t="shared" si="75"/>
        <v>2.8298566431177363</v>
      </c>
      <c r="AM64" s="4">
        <f t="shared" si="75"/>
        <v>1.8477415538583983</v>
      </c>
      <c r="AN64" s="4">
        <f t="shared" si="75"/>
        <v>3.3857793013801682</v>
      </c>
      <c r="AO64" s="4">
        <f t="shared" si="75"/>
        <v>2.927709707420064</v>
      </c>
      <c r="AP64" s="4">
        <f t="shared" si="75"/>
        <v>1.5698936034168014</v>
      </c>
      <c r="AQ64" s="4">
        <f t="shared" si="75"/>
        <v>1.3543230473724037</v>
      </c>
      <c r="AR64" s="4">
        <f t="shared" si="75"/>
        <v>-5.7192661232264186E-2</v>
      </c>
      <c r="AS64" s="4">
        <f t="shared" si="75"/>
        <v>1.2430438456200363</v>
      </c>
      <c r="AT64" s="4">
        <f t="shared" si="75"/>
        <v>-0.12321035456733398</v>
      </c>
      <c r="AU64" s="4">
        <f t="shared" si="75"/>
        <v>0.34403857996787224</v>
      </c>
      <c r="AV64" s="4">
        <f t="shared" si="75"/>
        <v>0.75257475311570943</v>
      </c>
      <c r="AW64" s="4">
        <f t="shared" si="75"/>
        <v>-0.10065080231917989</v>
      </c>
      <c r="AY64" s="2">
        <f t="shared" si="65"/>
        <v>80.888801402112279</v>
      </c>
      <c r="AZ64" s="2">
        <f t="shared" si="65"/>
        <v>83.003495114979614</v>
      </c>
      <c r="BA64" s="2">
        <f t="shared" si="65"/>
        <v>80.975436364418584</v>
      </c>
      <c r="BB64" s="2">
        <f t="shared" si="65"/>
        <v>78.050641200904295</v>
      </c>
      <c r="BC64" s="2">
        <f t="shared" si="65"/>
        <v>81.265709783780267</v>
      </c>
      <c r="BD64" s="2">
        <f t="shared" si="65"/>
        <v>79.691287314254794</v>
      </c>
      <c r="BE64" s="2">
        <f t="shared" si="65"/>
        <v>77.815163496923915</v>
      </c>
      <c r="BF64" s="2">
        <f t="shared" si="65"/>
        <v>83.882913001640318</v>
      </c>
      <c r="BG64" s="2">
        <f t="shared" si="65"/>
        <v>83.581653540147798</v>
      </c>
      <c r="BH64" s="2">
        <f t="shared" si="65"/>
        <v>84.55188761001186</v>
      </c>
      <c r="BI64" s="2">
        <f t="shared" si="65"/>
        <v>83.8911207461462</v>
      </c>
      <c r="BJ64" s="2">
        <f t="shared" si="65"/>
        <v>81.975415369696918</v>
      </c>
      <c r="BK64" s="2">
        <f t="shared" si="65"/>
        <v>78.958920582857175</v>
      </c>
      <c r="BL64" s="2">
        <f t="shared" si="65"/>
        <v>77.318753896074696</v>
      </c>
      <c r="BM64" s="2">
        <f t="shared" si="65"/>
        <v>78.13084385711322</v>
      </c>
      <c r="BO64" s="2">
        <f t="shared" si="10"/>
        <v>82.879000000000005</v>
      </c>
      <c r="BP64" s="2">
        <f t="shared" si="11"/>
        <v>86.825000000000003</v>
      </c>
      <c r="BQ64" s="2">
        <f t="shared" si="12"/>
        <v>84.451999999999998</v>
      </c>
      <c r="BR64" s="2">
        <f t="shared" si="13"/>
        <v>81.305999999999997</v>
      </c>
      <c r="BS64" s="2">
        <f t="shared" si="14"/>
        <v>83.459000000000003</v>
      </c>
      <c r="BT64" s="2">
        <f t="shared" si="15"/>
        <v>83.262</v>
      </c>
      <c r="BU64" s="2">
        <f t="shared" si="16"/>
        <v>80.885000000000005</v>
      </c>
      <c r="BV64" s="2">
        <f t="shared" si="17"/>
        <v>85.516000000000005</v>
      </c>
      <c r="BW64" s="2">
        <f t="shared" si="18"/>
        <v>85.016000000000005</v>
      </c>
      <c r="BX64" s="2">
        <f t="shared" si="19"/>
        <v>84.524000000000001</v>
      </c>
      <c r="BY64" s="2">
        <f t="shared" si="20"/>
        <v>85.177000000000007</v>
      </c>
      <c r="BZ64" s="2">
        <f t="shared" si="21"/>
        <v>81.966999999999999</v>
      </c>
      <c r="CA64" s="2">
        <f t="shared" si="22"/>
        <v>79.426000000000002</v>
      </c>
      <c r="CB64" s="2">
        <f t="shared" si="23"/>
        <v>78.209999999999994</v>
      </c>
      <c r="CC64" s="2">
        <f t="shared" si="24"/>
        <v>78.064999999999998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84.103628194993419</v>
      </c>
      <c r="DL64" s="2">
        <f t="shared" si="76"/>
        <v>86.053272938689204</v>
      </c>
      <c r="DM64" s="2">
        <f t="shared" si="76"/>
        <v>84.159602536997895</v>
      </c>
      <c r="DN64" s="2">
        <f t="shared" si="76"/>
        <v>80.491776895443408</v>
      </c>
      <c r="DO64" s="2">
        <f t="shared" si="76"/>
        <v>83.452916027874537</v>
      </c>
      <c r="DP64" s="2">
        <f t="shared" si="76"/>
        <v>82.418962887989196</v>
      </c>
      <c r="DQ64" s="2">
        <f t="shared" si="76"/>
        <v>80.64140872451398</v>
      </c>
      <c r="DR64" s="2">
        <f t="shared" si="76"/>
        <v>85.789151308451338</v>
      </c>
      <c r="DS64" s="2">
        <f t="shared" si="76"/>
        <v>85.415829302987206</v>
      </c>
      <c r="DT64" s="2">
        <f t="shared" si="76"/>
        <v>85.721785434173682</v>
      </c>
      <c r="DU64" s="2">
        <f t="shared" si="76"/>
        <v>84.753012328117578</v>
      </c>
      <c r="DV64" s="2">
        <f t="shared" si="76"/>
        <v>83.601361673414317</v>
      </c>
      <c r="DW64" s="2">
        <f t="shared" si="76"/>
        <v>79.290735857314814</v>
      </c>
      <c r="DX64" s="2">
        <f t="shared" si="76"/>
        <v>78.491493859649125</v>
      </c>
      <c r="DY64" s="2">
        <f t="shared" si="76"/>
        <v>78.821452253628749</v>
      </c>
      <c r="EA64" s="2">
        <f t="shared" si="77"/>
        <v>74.387345475028184</v>
      </c>
      <c r="EB64" s="2">
        <f t="shared" si="77"/>
        <v>77.307864873729116</v>
      </c>
      <c r="EC64" s="2">
        <f t="shared" si="77"/>
        <v>74.499648859266856</v>
      </c>
      <c r="ED64" s="2">
        <f t="shared" si="77"/>
        <v>73.041633804281872</v>
      </c>
      <c r="EE64" s="2">
        <f t="shared" si="77"/>
        <v>76.67499337500989</v>
      </c>
      <c r="EF64" s="2">
        <f t="shared" si="77"/>
        <v>73.469615506747829</v>
      </c>
      <c r="EG64" s="2">
        <f t="shared" si="77"/>
        <v>71.257532213030004</v>
      </c>
      <c r="EH64" s="2">
        <f t="shared" si="77"/>
        <v>79.073633071323087</v>
      </c>
      <c r="EI64" s="2">
        <f t="shared" si="77"/>
        <v>79.090824538862876</v>
      </c>
      <c r="EJ64" s="2">
        <f t="shared" si="77"/>
        <v>81.337974304966636</v>
      </c>
      <c r="EK64" s="2">
        <f t="shared" si="77"/>
        <v>81.566095665378242</v>
      </c>
      <c r="EL64" s="2">
        <f t="shared" si="77"/>
        <v>78.039280297066625</v>
      </c>
      <c r="EM64" s="2">
        <f t="shared" si="77"/>
        <v>78.160013275961006</v>
      </c>
      <c r="EN64" s="2">
        <f t="shared" si="77"/>
        <v>74.590032412134889</v>
      </c>
      <c r="EO64" s="2">
        <f t="shared" si="77"/>
        <v>76.394190334360687</v>
      </c>
      <c r="EQ64" s="2">
        <f t="shared" si="78"/>
        <v>72.682792926658223</v>
      </c>
      <c r="ER64" s="2">
        <f t="shared" si="78"/>
        <v>74.480441423525036</v>
      </c>
      <c r="ES64" s="2">
        <f t="shared" si="78"/>
        <v>73.328552595659076</v>
      </c>
      <c r="ET64" s="2">
        <f t="shared" si="78"/>
        <v>70.156984433453374</v>
      </c>
      <c r="EU64" s="2">
        <f t="shared" si="78"/>
        <v>73.583496548130029</v>
      </c>
      <c r="EV64" s="2">
        <f t="shared" si="78"/>
        <v>73.193155882812391</v>
      </c>
      <c r="EW64" s="2">
        <f t="shared" si="78"/>
        <v>72.382394725567977</v>
      </c>
      <c r="EX64" s="2">
        <f t="shared" si="78"/>
        <v>78.006951106995302</v>
      </c>
      <c r="EY64" s="2">
        <f t="shared" si="78"/>
        <v>78.988817688368172</v>
      </c>
      <c r="EZ64" s="2">
        <f t="shared" si="78"/>
        <v>81.566068336361596</v>
      </c>
      <c r="FA64" s="2">
        <f t="shared" si="78"/>
        <v>81.018192480977916</v>
      </c>
      <c r="FB64" s="2">
        <f t="shared" si="78"/>
        <v>76.230306427216206</v>
      </c>
      <c r="FC64" s="2">
        <f t="shared" si="78"/>
        <v>76.37192672050648</v>
      </c>
      <c r="FD64" s="2">
        <f t="shared" si="78"/>
        <v>74.717470710257956</v>
      </c>
      <c r="FE64" s="2">
        <f t="shared" si="78"/>
        <v>78.479041234692559</v>
      </c>
      <c r="FG64" s="2">
        <f t="shared" si="79"/>
        <v>0.33086681311145116</v>
      </c>
      <c r="FH64" s="2">
        <f t="shared" si="79"/>
        <v>0.34871605525081678</v>
      </c>
      <c r="FI64" s="2">
        <f t="shared" si="79"/>
        <v>0.32962211597341995</v>
      </c>
      <c r="FJ64" s="2">
        <f t="shared" si="79"/>
        <v>0.32765238905855543</v>
      </c>
      <c r="FK64" s="2">
        <f t="shared" si="79"/>
        <v>0.32268225650449645</v>
      </c>
      <c r="FL64" s="2">
        <f t="shared" si="79"/>
        <v>0.30478949962908269</v>
      </c>
      <c r="FM64" s="2">
        <f t="shared" si="79"/>
        <v>0.3011851462873818</v>
      </c>
      <c r="FN64" s="2">
        <f t="shared" si="79"/>
        <v>0.28384899959611509</v>
      </c>
      <c r="FO64" s="2">
        <f t="shared" si="79"/>
        <v>0.28998733385235692</v>
      </c>
      <c r="FP64" s="2">
        <f t="shared" si="79"/>
        <v>0.26686962563148831</v>
      </c>
      <c r="FQ64" s="2">
        <f t="shared" si="79"/>
        <v>0.27044183385083698</v>
      </c>
      <c r="FR64" s="2">
        <f t="shared" si="79"/>
        <v>0.29231832708857003</v>
      </c>
      <c r="FS64" s="2">
        <f t="shared" si="79"/>
        <v>0.29342063892641529</v>
      </c>
      <c r="FT64" s="2">
        <f t="shared" si="79"/>
        <v>0.30059056642418408</v>
      </c>
      <c r="FU64" s="2">
        <f t="shared" si="79"/>
        <v>0.28453713004296549</v>
      </c>
      <c r="FW64" s="2">
        <f t="shared" si="67"/>
        <v>1.8359091609556541E-5</v>
      </c>
      <c r="FX64" s="2">
        <f t="shared" si="67"/>
        <v>4.0185610685689736E-5</v>
      </c>
      <c r="FY64" s="2">
        <f t="shared" si="67"/>
        <v>2.7155001155026592E-5</v>
      </c>
      <c r="FZ64" s="2">
        <f t="shared" si="67"/>
        <v>2.7217135204696601E-5</v>
      </c>
      <c r="GA64" s="2">
        <f t="shared" si="67"/>
        <v>2.9392899314200819E-5</v>
      </c>
      <c r="GB64" s="2">
        <f t="shared" si="67"/>
        <v>3.0613508360226066E-5</v>
      </c>
      <c r="GC64" s="2">
        <f t="shared" si="67"/>
        <v>3.4664026516867815E-5</v>
      </c>
      <c r="GD64" s="2">
        <f t="shared" si="67"/>
        <v>4.2349485790320036E-5</v>
      </c>
      <c r="GE64" s="2">
        <f t="shared" si="67"/>
        <v>4.4062604805765914E-5</v>
      </c>
      <c r="GF64" s="2">
        <f t="shared" si="67"/>
        <v>3.599712260473214E-5</v>
      </c>
      <c r="GG64" s="2">
        <f t="shared" si="67"/>
        <v>2.9193789727986283E-5</v>
      </c>
      <c r="GH64" s="2">
        <f t="shared" si="67"/>
        <v>2.6523684912287177E-5</v>
      </c>
      <c r="GI64" s="2">
        <f t="shared" si="67"/>
        <v>2.1213843454330202E-5</v>
      </c>
      <c r="GJ64" s="2">
        <f t="shared" si="67"/>
        <v>1.9953311029347385E-5</v>
      </c>
      <c r="GK64" s="2">
        <f t="shared" si="67"/>
        <v>1.8103863254044917E-5</v>
      </c>
      <c r="GM64" s="86">
        <f t="shared" si="68"/>
        <v>5.833377267975622E-4</v>
      </c>
      <c r="GN64" s="86">
        <f t="shared" si="68"/>
        <v>8.0224479576211812E-4</v>
      </c>
      <c r="GO64" s="86">
        <f t="shared" si="68"/>
        <v>4.9418401199337932E-4</v>
      </c>
      <c r="GP64" s="86">
        <f t="shared" si="68"/>
        <v>4.4700660789756297E-4</v>
      </c>
      <c r="GQ64" s="86">
        <f t="shared" si="68"/>
        <v>3.5152321862292907E-4</v>
      </c>
      <c r="GR64" s="86">
        <f t="shared" si="68"/>
        <v>1.7550485118601007E-4</v>
      </c>
      <c r="GS64" s="86">
        <f t="shared" si="68"/>
        <v>1.2932594386228527E-4</v>
      </c>
      <c r="GT64" s="86">
        <f t="shared" si="68"/>
        <v>5.9241412213856152E-5</v>
      </c>
      <c r="GU64" s="86">
        <f t="shared" si="68"/>
        <v>7.7799121382951289E-5</v>
      </c>
      <c r="GV64" s="86">
        <f t="shared" si="68"/>
        <v>2.640966809455186E-5</v>
      </c>
      <c r="GW64" s="86">
        <f t="shared" si="68"/>
        <v>3.9688513023061861E-5</v>
      </c>
      <c r="GX64" s="86">
        <f t="shared" si="68"/>
        <v>1.1453656931576622E-4</v>
      </c>
      <c r="GY64" s="86">
        <f t="shared" si="68"/>
        <v>1.2541801555241859E-4</v>
      </c>
      <c r="GZ64" s="86">
        <f t="shared" si="68"/>
        <v>1.5986112923123893E-4</v>
      </c>
      <c r="HA64" s="86">
        <f t="shared" si="68"/>
        <v>4.64741001352791E-5</v>
      </c>
      <c r="HC64" s="86">
        <f t="shared" si="73"/>
        <v>1.4638969536044756E-12</v>
      </c>
      <c r="HD64" s="86">
        <f t="shared" si="69"/>
        <v>1.046084723363595E-12</v>
      </c>
      <c r="HE64" s="86">
        <f t="shared" si="69"/>
        <v>1.0948522245952036E-13</v>
      </c>
      <c r="HF64" s="86">
        <f t="shared" si="69"/>
        <v>2.0457255618390775E-14</v>
      </c>
      <c r="HG64" s="86">
        <f t="shared" si="69"/>
        <v>1.096789603414761E-16</v>
      </c>
      <c r="HH64" s="86">
        <f t="shared" si="69"/>
        <v>1.7505747086496867E-14</v>
      </c>
      <c r="HI64" s="86">
        <f t="shared" si="69"/>
        <v>3.9915288053674605E-14</v>
      </c>
      <c r="HJ64" s="86">
        <f t="shared" si="69"/>
        <v>3.1703711918226829E-15</v>
      </c>
      <c r="HK64" s="86">
        <f t="shared" si="69"/>
        <v>5.3916878711043045E-15</v>
      </c>
      <c r="HL64" s="86">
        <f t="shared" si="69"/>
        <v>1.5944277557072343E-15</v>
      </c>
      <c r="HM64" s="86">
        <f t="shared" si="69"/>
        <v>8.5892265704659359E-16</v>
      </c>
      <c r="HN64" s="86">
        <f t="shared" si="69"/>
        <v>3.8123603143103345E-16</v>
      </c>
      <c r="HO64" s="86">
        <f t="shared" si="69"/>
        <v>1.6117331896031087E-16</v>
      </c>
      <c r="HP64" s="86">
        <f t="shared" si="69"/>
        <v>1.3884861043160126E-16</v>
      </c>
      <c r="HQ64" s="86">
        <f t="shared" si="69"/>
        <v>1.1825230254040168E-17</v>
      </c>
      <c r="HS64" s="86">
        <f t="shared" si="70"/>
        <v>3.9318751132294776E-52</v>
      </c>
      <c r="HT64" s="86">
        <f t="shared" si="70"/>
        <v>6.9457957690816872E-51</v>
      </c>
      <c r="HU64" s="86">
        <f t="shared" si="70"/>
        <v>1.823473177530672E-56</v>
      </c>
      <c r="HV64" s="86">
        <f t="shared" si="70"/>
        <v>1.0056995630629812E-59</v>
      </c>
      <c r="HW64" s="86">
        <f t="shared" si="70"/>
        <v>1.6685822469482542E-72</v>
      </c>
      <c r="HX64" s="86">
        <f t="shared" si="70"/>
        <v>3.5675765841997142E-62</v>
      </c>
      <c r="HY64" s="86">
        <f t="shared" si="70"/>
        <v>5.9394310124970429E-61</v>
      </c>
      <c r="HZ64" s="86">
        <f t="shared" si="70"/>
        <v>8.0038200367018196E-65</v>
      </c>
      <c r="IA64" s="86">
        <f t="shared" si="70"/>
        <v>1.8601112581651722E-64</v>
      </c>
      <c r="IB64" s="86">
        <f t="shared" si="70"/>
        <v>1.9037789970091306E-66</v>
      </c>
      <c r="IC64" s="86">
        <f t="shared" si="70"/>
        <v>5.0520583730059026E-69</v>
      </c>
      <c r="ID64" s="86">
        <f t="shared" si="70"/>
        <v>1.0604082904051033E-70</v>
      </c>
      <c r="IE64" s="86">
        <f t="shared" si="70"/>
        <v>5.824096508437224E-72</v>
      </c>
      <c r="IF64" s="86">
        <f t="shared" si="70"/>
        <v>1.43161422143688E-52</v>
      </c>
      <c r="IG64" s="86">
        <f t="shared" si="70"/>
        <v>4.3714847113454329E-38</v>
      </c>
      <c r="II64" s="86">
        <f t="shared" si="71"/>
        <v>1.3661399831294702E-225</v>
      </c>
      <c r="IJ64" s="86">
        <f t="shared" si="71"/>
        <v>1.5503148911165806E-209</v>
      </c>
      <c r="IK64" s="86">
        <f t="shared" si="71"/>
        <v>4.266150870917069E-245</v>
      </c>
      <c r="IL64" s="86">
        <f t="shared" si="71"/>
        <v>3.5420826082066151E-264</v>
      </c>
      <c r="IM64" s="86">
        <f t="shared" si="71"/>
        <v>0</v>
      </c>
      <c r="IN64" s="86">
        <f t="shared" si="71"/>
        <v>2.0073735988726733E-269</v>
      </c>
      <c r="IO64" s="86">
        <f t="shared" si="71"/>
        <v>2.4675586457943786E-265</v>
      </c>
      <c r="IP64" s="86">
        <f t="shared" si="71"/>
        <v>7.4294101914024787E-279</v>
      </c>
      <c r="IQ64" s="86">
        <f t="shared" si="71"/>
        <v>1.8505368669430452E-277</v>
      </c>
      <c r="IR64" s="86">
        <f t="shared" si="71"/>
        <v>1.21284432056658E-289</v>
      </c>
      <c r="IS64" s="86">
        <f t="shared" si="71"/>
        <v>9.2416482233417074E-297</v>
      </c>
      <c r="IT64" s="86">
        <f t="shared" si="71"/>
        <v>1.5964429158842491E-305</v>
      </c>
      <c r="IU64" s="86">
        <f t="shared" si="71"/>
        <v>0</v>
      </c>
      <c r="IV64" s="86">
        <f t="shared" si="71"/>
        <v>3.8622013569939102E-193</v>
      </c>
      <c r="IW64" s="86">
        <f t="shared" si="71"/>
        <v>1.1704367858816272E-105</v>
      </c>
      <c r="IY64" s="86">
        <f t="shared" si="72"/>
        <v>5.8333772826145913E-4</v>
      </c>
      <c r="IZ64" s="86">
        <f t="shared" si="72"/>
        <v>8.0224479680820289E-4</v>
      </c>
      <c r="JA64" s="86">
        <f t="shared" si="72"/>
        <v>4.9418401210286455E-4</v>
      </c>
      <c r="JB64" s="86">
        <f t="shared" si="72"/>
        <v>4.4700660791802024E-4</v>
      </c>
      <c r="JC64" s="86">
        <f t="shared" si="72"/>
        <v>3.5152321862303874E-4</v>
      </c>
      <c r="JD64" s="86">
        <f t="shared" si="72"/>
        <v>1.7550485120351581E-4</v>
      </c>
      <c r="JE64" s="86">
        <f t="shared" si="72"/>
        <v>1.2932594390220055E-4</v>
      </c>
      <c r="JF64" s="86">
        <f t="shared" si="72"/>
        <v>5.9241412217026522E-5</v>
      </c>
      <c r="JG64" s="86">
        <f t="shared" si="72"/>
        <v>7.7799121388342972E-5</v>
      </c>
      <c r="JH64" s="86">
        <f t="shared" si="72"/>
        <v>2.6409668096146288E-5</v>
      </c>
      <c r="JI64" s="86">
        <f t="shared" si="72"/>
        <v>3.9688513023920787E-5</v>
      </c>
      <c r="JJ64" s="86">
        <f t="shared" si="72"/>
        <v>1.1453656931614745E-4</v>
      </c>
      <c r="JK64" s="86">
        <f t="shared" si="72"/>
        <v>1.2541801555257976E-4</v>
      </c>
      <c r="JL64" s="86">
        <f t="shared" si="72"/>
        <v>1.5986112923137779E-4</v>
      </c>
      <c r="JM64" s="86">
        <f t="shared" si="72"/>
        <v>4.6474100135290924E-5</v>
      </c>
    </row>
    <row r="65" spans="2:273" x14ac:dyDescent="0.25">
      <c r="B65" s="2">
        <v>38</v>
      </c>
      <c r="C65" s="37">
        <v>83.332999999999998</v>
      </c>
      <c r="D65" s="37">
        <v>87.650999999999996</v>
      </c>
      <c r="E65" s="37">
        <v>84.742000000000004</v>
      </c>
      <c r="F65" s="37">
        <v>80.661000000000001</v>
      </c>
      <c r="G65" s="37">
        <v>83.802999999999997</v>
      </c>
      <c r="H65" s="37">
        <v>82.262</v>
      </c>
      <c r="I65" s="37">
        <v>81.147999999999996</v>
      </c>
      <c r="J65" s="37">
        <v>85.531999999999996</v>
      </c>
      <c r="K65" s="37">
        <v>85.397000000000006</v>
      </c>
      <c r="L65" s="37">
        <v>85.745999999999995</v>
      </c>
      <c r="M65" s="37">
        <v>85.113</v>
      </c>
      <c r="N65" s="37">
        <v>83.557000000000002</v>
      </c>
      <c r="O65" s="37">
        <v>78.950999999999993</v>
      </c>
      <c r="P65" s="37">
        <v>78.451999999999998</v>
      </c>
      <c r="Q65" s="37">
        <v>78.016000000000005</v>
      </c>
      <c r="S65" s="4">
        <f t="shared" si="74"/>
        <v>81.354854265464724</v>
      </c>
      <c r="T65" s="4">
        <f t="shared" si="74"/>
        <v>83.907586939037458</v>
      </c>
      <c r="U65" s="4">
        <f t="shared" si="74"/>
        <v>81.540254036249721</v>
      </c>
      <c r="V65" s="4">
        <f t="shared" si="74"/>
        <v>78.573978068430435</v>
      </c>
      <c r="W65" s="4">
        <f t="shared" si="74"/>
        <v>81.701146069275381</v>
      </c>
      <c r="X65" s="4">
        <f t="shared" si="74"/>
        <v>79.80206083856713</v>
      </c>
      <c r="Y65" s="4">
        <f t="shared" si="74"/>
        <v>77.832126871819312</v>
      </c>
      <c r="Z65" s="4">
        <f t="shared" si="74"/>
        <v>83.89034900387432</v>
      </c>
      <c r="AA65" s="4">
        <f t="shared" si="74"/>
        <v>83.635257901748247</v>
      </c>
      <c r="AB65" s="4">
        <f t="shared" si="74"/>
        <v>84.541906731242719</v>
      </c>
      <c r="AC65" s="4">
        <f t="shared" si="74"/>
        <v>83.951956974765494</v>
      </c>
      <c r="AD65" s="4">
        <f t="shared" si="74"/>
        <v>82.087914133471784</v>
      </c>
      <c r="AE65" s="4">
        <f t="shared" si="74"/>
        <v>79.128757902724857</v>
      </c>
      <c r="AF65" s="4">
        <f t="shared" si="74"/>
        <v>77.497932365240146</v>
      </c>
      <c r="AG65" s="4">
        <f t="shared" si="74"/>
        <v>78.167709723332067</v>
      </c>
      <c r="AI65" s="4">
        <f t="shared" si="75"/>
        <v>1.9781457345352749</v>
      </c>
      <c r="AJ65" s="4">
        <f t="shared" si="75"/>
        <v>3.7434130609625385</v>
      </c>
      <c r="AK65" s="4">
        <f t="shared" si="75"/>
        <v>3.2017459637502839</v>
      </c>
      <c r="AL65" s="4">
        <f t="shared" si="75"/>
        <v>2.0870219315695664</v>
      </c>
      <c r="AM65" s="4">
        <f t="shared" si="75"/>
        <v>2.1018539307246158</v>
      </c>
      <c r="AN65" s="4">
        <f t="shared" si="75"/>
        <v>2.4599391614328709</v>
      </c>
      <c r="AO65" s="4">
        <f t="shared" si="75"/>
        <v>3.3158731281806837</v>
      </c>
      <c r="AP65" s="4">
        <f t="shared" si="75"/>
        <v>1.6416509961256764</v>
      </c>
      <c r="AQ65" s="4">
        <f t="shared" si="75"/>
        <v>1.7617420982517586</v>
      </c>
      <c r="AR65" s="4">
        <f t="shared" si="75"/>
        <v>1.2040932687572763</v>
      </c>
      <c r="AS65" s="4">
        <f t="shared" si="75"/>
        <v>1.1610430252345054</v>
      </c>
      <c r="AT65" s="4">
        <f t="shared" si="75"/>
        <v>1.4690858665282178</v>
      </c>
      <c r="AU65" s="4">
        <f t="shared" si="75"/>
        <v>-0.17775790272486347</v>
      </c>
      <c r="AV65" s="4">
        <f t="shared" si="75"/>
        <v>0.95406763475985201</v>
      </c>
      <c r="AW65" s="4">
        <f t="shared" si="75"/>
        <v>-0.15170972333206123</v>
      </c>
      <c r="AY65" s="2">
        <f t="shared" si="65"/>
        <v>80.656775658503364</v>
      </c>
      <c r="AZ65" s="2">
        <f t="shared" si="65"/>
        <v>82.808864182213867</v>
      </c>
      <c r="BA65" s="2">
        <f t="shared" si="65"/>
        <v>80.809128126498564</v>
      </c>
      <c r="BB65" s="2">
        <f t="shared" si="65"/>
        <v>77.909168178839266</v>
      </c>
      <c r="BC65" s="2">
        <f t="shared" si="65"/>
        <v>81.149416957415852</v>
      </c>
      <c r="BD65" s="2">
        <f t="shared" si="65"/>
        <v>79.492594458091062</v>
      </c>
      <c r="BE65" s="2">
        <f t="shared" si="65"/>
        <v>77.586867502729106</v>
      </c>
      <c r="BF65" s="2">
        <f t="shared" si="65"/>
        <v>83.775841691919894</v>
      </c>
      <c r="BG65" s="2">
        <f t="shared" si="65"/>
        <v>83.492535982110454</v>
      </c>
      <c r="BH65" s="2">
        <f t="shared" si="65"/>
        <v>84.486330270439069</v>
      </c>
      <c r="BI65" s="2">
        <f t="shared" si="65"/>
        <v>83.873702367132566</v>
      </c>
      <c r="BJ65" s="2">
        <f t="shared" si="65"/>
        <v>81.891805750310255</v>
      </c>
      <c r="BK65" s="2">
        <f t="shared" si="65"/>
        <v>78.920361983355562</v>
      </c>
      <c r="BL65" s="2">
        <f t="shared" si="65"/>
        <v>77.265755194092591</v>
      </c>
      <c r="BM65" s="2">
        <f t="shared" si="65"/>
        <v>78.102522296810008</v>
      </c>
      <c r="BO65" s="2">
        <f t="shared" si="10"/>
        <v>83.332999999999998</v>
      </c>
      <c r="BP65" s="2">
        <f t="shared" si="11"/>
        <v>87.650999999999996</v>
      </c>
      <c r="BQ65" s="2">
        <f t="shared" si="12"/>
        <v>84.742000000000004</v>
      </c>
      <c r="BR65" s="2">
        <f t="shared" si="13"/>
        <v>80.661000000000001</v>
      </c>
      <c r="BS65" s="2">
        <f t="shared" si="14"/>
        <v>83.802999999999997</v>
      </c>
      <c r="BT65" s="2">
        <f t="shared" si="15"/>
        <v>82.262</v>
      </c>
      <c r="BU65" s="2">
        <f t="shared" si="16"/>
        <v>81.147999999999996</v>
      </c>
      <c r="BV65" s="2">
        <f t="shared" si="17"/>
        <v>85.531999999999996</v>
      </c>
      <c r="BW65" s="2">
        <f t="shared" si="18"/>
        <v>85.397000000000006</v>
      </c>
      <c r="BX65" s="2">
        <f t="shared" si="19"/>
        <v>85.745999999999995</v>
      </c>
      <c r="BY65" s="2">
        <f t="shared" si="20"/>
        <v>85.113</v>
      </c>
      <c r="BZ65" s="2">
        <f t="shared" si="21"/>
        <v>83.557000000000002</v>
      </c>
      <c r="CA65" s="2">
        <f t="shared" si="22"/>
        <v>78.950999999999993</v>
      </c>
      <c r="CB65" s="2">
        <f t="shared" si="23"/>
        <v>78.451999999999998</v>
      </c>
      <c r="CC65" s="2">
        <f t="shared" si="24"/>
        <v>78.016000000000005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84.111167852437418</v>
      </c>
      <c r="DL65" s="2">
        <f t="shared" si="76"/>
        <v>86.115638054968272</v>
      </c>
      <c r="DM65" s="2">
        <f t="shared" si="76"/>
        <v>84.272167170039268</v>
      </c>
      <c r="DN65" s="2">
        <f t="shared" si="76"/>
        <v>80.579354725440979</v>
      </c>
      <c r="DO65" s="2">
        <f t="shared" si="76"/>
        <v>83.568282926829241</v>
      </c>
      <c r="DP65" s="2">
        <f t="shared" si="76"/>
        <v>82.461215924426455</v>
      </c>
      <c r="DQ65" s="2">
        <f t="shared" si="76"/>
        <v>80.640460407776189</v>
      </c>
      <c r="DR65" s="2">
        <f t="shared" si="76"/>
        <v>85.900966495066527</v>
      </c>
      <c r="DS65" s="2">
        <f t="shared" si="76"/>
        <v>85.55092745376956</v>
      </c>
      <c r="DT65" s="2">
        <f t="shared" si="76"/>
        <v>85.828322128851553</v>
      </c>
      <c r="DU65" s="2">
        <f t="shared" si="76"/>
        <v>84.898412517780926</v>
      </c>
      <c r="DV65" s="2">
        <f t="shared" si="76"/>
        <v>83.708995276653184</v>
      </c>
      <c r="DW65" s="2">
        <f t="shared" si="76"/>
        <v>79.341555312397432</v>
      </c>
      <c r="DX65" s="2">
        <f t="shared" si="76"/>
        <v>78.577186774628885</v>
      </c>
      <c r="DY65" s="2">
        <f t="shared" si="76"/>
        <v>78.88195569136748</v>
      </c>
      <c r="EA65" s="2">
        <f t="shared" si="77"/>
        <v>74.285528726999644</v>
      </c>
      <c r="EB65" s="2">
        <f t="shared" si="77"/>
        <v>77.176673827484436</v>
      </c>
      <c r="EC65" s="2">
        <f t="shared" si="77"/>
        <v>74.385889079723142</v>
      </c>
      <c r="ED65" s="2">
        <f t="shared" si="77"/>
        <v>72.912264956227787</v>
      </c>
      <c r="EE65" s="2">
        <f t="shared" si="77"/>
        <v>76.519189583770697</v>
      </c>
      <c r="EF65" s="2">
        <f t="shared" si="77"/>
        <v>73.317136596983332</v>
      </c>
      <c r="EG65" s="2">
        <f t="shared" si="77"/>
        <v>71.125141455532585</v>
      </c>
      <c r="EH65" s="2">
        <f t="shared" si="77"/>
        <v>78.886083720194151</v>
      </c>
      <c r="EI65" s="2">
        <f t="shared" si="77"/>
        <v>78.896181069637009</v>
      </c>
      <c r="EJ65" s="2">
        <f t="shared" si="77"/>
        <v>81.124034092683345</v>
      </c>
      <c r="EK65" s="2">
        <f t="shared" si="77"/>
        <v>81.352679527885158</v>
      </c>
      <c r="EL65" s="2">
        <f t="shared" si="77"/>
        <v>77.879776314426579</v>
      </c>
      <c r="EM65" s="2">
        <f t="shared" si="77"/>
        <v>77.995471703958714</v>
      </c>
      <c r="EN65" s="2">
        <f t="shared" si="77"/>
        <v>74.482819865523069</v>
      </c>
      <c r="EO65" s="2">
        <f t="shared" si="77"/>
        <v>76.31496588018959</v>
      </c>
      <c r="EQ65" s="2">
        <f t="shared" si="78"/>
        <v>72.602768562994285</v>
      </c>
      <c r="ER65" s="2">
        <f t="shared" si="78"/>
        <v>74.389187104717934</v>
      </c>
      <c r="ES65" s="2">
        <f t="shared" si="78"/>
        <v>73.230824689716897</v>
      </c>
      <c r="ET65" s="2">
        <f t="shared" si="78"/>
        <v>70.066761541802705</v>
      </c>
      <c r="EU65" s="2">
        <f t="shared" si="78"/>
        <v>73.47087927047491</v>
      </c>
      <c r="EV65" s="2">
        <f t="shared" si="78"/>
        <v>73.044420299075512</v>
      </c>
      <c r="EW65" s="2">
        <f t="shared" si="78"/>
        <v>72.233893204121358</v>
      </c>
      <c r="EX65" s="2">
        <f t="shared" si="78"/>
        <v>77.834821921938271</v>
      </c>
      <c r="EY65" s="2">
        <f t="shared" si="78"/>
        <v>78.795544941789885</v>
      </c>
      <c r="EZ65" s="2">
        <f t="shared" si="78"/>
        <v>81.34892257816476</v>
      </c>
      <c r="FA65" s="2">
        <f t="shared" si="78"/>
        <v>80.812412445595569</v>
      </c>
      <c r="FB65" s="2">
        <f t="shared" si="78"/>
        <v>76.095553855515405</v>
      </c>
      <c r="FC65" s="2">
        <f t="shared" si="78"/>
        <v>76.231984716876312</v>
      </c>
      <c r="FD65" s="2">
        <f t="shared" si="78"/>
        <v>74.608289256734096</v>
      </c>
      <c r="FE65" s="2">
        <f t="shared" si="78"/>
        <v>78.367136402559467</v>
      </c>
      <c r="FG65" s="2">
        <f t="shared" si="79"/>
        <v>0.35156576334160428</v>
      </c>
      <c r="FH65" s="2">
        <f t="shared" si="79"/>
        <v>0.36991433963047687</v>
      </c>
      <c r="FI65" s="2">
        <f t="shared" si="79"/>
        <v>0.35028396127504285</v>
      </c>
      <c r="FJ65" s="2">
        <f t="shared" si="79"/>
        <v>0.34825490620982419</v>
      </c>
      <c r="FK65" s="2">
        <f t="shared" si="79"/>
        <v>0.34313174886197984</v>
      </c>
      <c r="FL65" s="2">
        <f t="shared" si="79"/>
        <v>0.32464857376870881</v>
      </c>
      <c r="FM65" s="2">
        <f t="shared" si="79"/>
        <v>0.32091778132248988</v>
      </c>
      <c r="FN65" s="2">
        <f t="shared" si="79"/>
        <v>0.3029382038020752</v>
      </c>
      <c r="FO65" s="2">
        <f t="shared" si="79"/>
        <v>0.3093110527075118</v>
      </c>
      <c r="FP65" s="2">
        <f t="shared" si="79"/>
        <v>0.28527180402771107</v>
      </c>
      <c r="FQ65" s="2">
        <f t="shared" si="79"/>
        <v>0.28899323763989659</v>
      </c>
      <c r="FR65" s="2">
        <f t="shared" si="79"/>
        <v>0.31172917818792378</v>
      </c>
      <c r="FS65" s="2">
        <f t="shared" si="79"/>
        <v>0.31287232595872427</v>
      </c>
      <c r="FT65" s="2">
        <f t="shared" si="79"/>
        <v>0.32030210157282785</v>
      </c>
      <c r="FU65" s="2">
        <f t="shared" si="79"/>
        <v>0.30365298985031236</v>
      </c>
      <c r="FW65" s="2">
        <f t="shared" si="67"/>
        <v>2.0130307995024902E-5</v>
      </c>
      <c r="FX65" s="2">
        <f t="shared" si="67"/>
        <v>4.406247508378923E-5</v>
      </c>
      <c r="FY65" s="2">
        <f t="shared" si="67"/>
        <v>2.9774788676787204E-5</v>
      </c>
      <c r="FZ65" s="2">
        <f t="shared" si="67"/>
        <v>2.984291695010575E-5</v>
      </c>
      <c r="GA65" s="2">
        <f t="shared" si="67"/>
        <v>3.2228581826481807E-5</v>
      </c>
      <c r="GB65" s="2">
        <f t="shared" si="67"/>
        <v>3.3566945283251513E-5</v>
      </c>
      <c r="GC65" s="2">
        <f t="shared" si="67"/>
        <v>3.8008222154512728E-5</v>
      </c>
      <c r="GD65" s="2">
        <f t="shared" si="67"/>
        <v>4.6435098062345237E-5</v>
      </c>
      <c r="GE65" s="2">
        <f t="shared" si="67"/>
        <v>4.8313480050297063E-5</v>
      </c>
      <c r="GF65" s="2">
        <f t="shared" si="67"/>
        <v>3.9469922983407928E-5</v>
      </c>
      <c r="GG65" s="2">
        <f t="shared" si="67"/>
        <v>3.2010263740563914E-5</v>
      </c>
      <c r="GH65" s="2">
        <f t="shared" si="67"/>
        <v>2.9082567766646476E-5</v>
      </c>
      <c r="GI65" s="2">
        <f t="shared" si="67"/>
        <v>2.3260469197485471E-5</v>
      </c>
      <c r="GJ65" s="2">
        <f t="shared" si="67"/>
        <v>2.1878328367459884E-5</v>
      </c>
      <c r="GK65" s="2">
        <f t="shared" si="67"/>
        <v>1.9850456652653264E-5</v>
      </c>
      <c r="GM65" s="86">
        <f t="shared" si="68"/>
        <v>9.118131268221277E-4</v>
      </c>
      <c r="GN65" s="86">
        <f t="shared" si="68"/>
        <v>1.2535882975771055E-3</v>
      </c>
      <c r="GO65" s="86">
        <f t="shared" si="68"/>
        <v>7.9010798321854658E-4</v>
      </c>
      <c r="GP65" s="86">
        <f t="shared" si="68"/>
        <v>7.2181159971615113E-4</v>
      </c>
      <c r="GQ65" s="86">
        <f t="shared" si="68"/>
        <v>5.803811967536619E-4</v>
      </c>
      <c r="GR65" s="86">
        <f t="shared" si="68"/>
        <v>3.0377248365922449E-4</v>
      </c>
      <c r="GS65" s="86">
        <f t="shared" si="68"/>
        <v>2.3100907822449896E-4</v>
      </c>
      <c r="GT65" s="86">
        <f t="shared" si="68"/>
        <v>1.1111010375717002E-4</v>
      </c>
      <c r="GU65" s="86">
        <f t="shared" si="68"/>
        <v>1.4363365840603989E-4</v>
      </c>
      <c r="GV65" s="86">
        <f t="shared" si="68"/>
        <v>5.1824062522493222E-5</v>
      </c>
      <c r="GW65" s="86">
        <f t="shared" si="68"/>
        <v>7.497266481751827E-5</v>
      </c>
      <c r="GX65" s="86">
        <f t="shared" si="68"/>
        <v>2.0230721545546341E-4</v>
      </c>
      <c r="GY65" s="86">
        <f t="shared" si="68"/>
        <v>2.195882962398702E-4</v>
      </c>
      <c r="GZ65" s="86">
        <f t="shared" si="68"/>
        <v>2.767469792765621E-4</v>
      </c>
      <c r="HA65" s="86">
        <f t="shared" si="68"/>
        <v>9.0182189608308653E-5</v>
      </c>
      <c r="HC65" s="86">
        <f t="shared" si="73"/>
        <v>3.8786366330005662E-12</v>
      </c>
      <c r="HD65" s="86">
        <f t="shared" si="69"/>
        <v>2.8936872789932124E-12</v>
      </c>
      <c r="HE65" s="86">
        <f t="shared" si="69"/>
        <v>3.3019688963901577E-13</v>
      </c>
      <c r="HF65" s="86">
        <f t="shared" si="69"/>
        <v>6.652325757436819E-14</v>
      </c>
      <c r="HG65" s="86">
        <f t="shared" si="69"/>
        <v>4.4810271437320941E-16</v>
      </c>
      <c r="HH65" s="86">
        <f t="shared" si="69"/>
        <v>5.8544945439507765E-14</v>
      </c>
      <c r="HI65" s="86">
        <f t="shared" si="69"/>
        <v>1.3199128082258906E-13</v>
      </c>
      <c r="HJ65" s="86">
        <f t="shared" si="69"/>
        <v>1.1660101712497633E-14</v>
      </c>
      <c r="HK65" s="86">
        <f t="shared" si="69"/>
        <v>1.9652777073048604E-14</v>
      </c>
      <c r="HL65" s="86">
        <f t="shared" si="69"/>
        <v>5.9698468754628637E-15</v>
      </c>
      <c r="HM65" s="86">
        <f t="shared" si="69"/>
        <v>3.2217626539298345E-15</v>
      </c>
      <c r="HN65" s="86">
        <f t="shared" si="69"/>
        <v>1.4636375691407779E-15</v>
      </c>
      <c r="HO65" s="86">
        <f t="shared" si="69"/>
        <v>6.2625317773741143E-16</v>
      </c>
      <c r="HP65" s="86">
        <f t="shared" si="69"/>
        <v>5.4891147088474785E-16</v>
      </c>
      <c r="HQ65" s="86">
        <f t="shared" si="69"/>
        <v>5.3466298466555587E-17</v>
      </c>
      <c r="HS65" s="86">
        <f t="shared" si="70"/>
        <v>5.0497608714394904E-51</v>
      </c>
      <c r="HT65" s="86">
        <f t="shared" si="70"/>
        <v>9.5050814145669161E-50</v>
      </c>
      <c r="HU65" s="86">
        <f t="shared" si="70"/>
        <v>3.2348671736179905E-55</v>
      </c>
      <c r="HV65" s="86">
        <f t="shared" si="70"/>
        <v>2.1755778127551936E-58</v>
      </c>
      <c r="HW65" s="86">
        <f t="shared" si="70"/>
        <v>7.0633557416381244E-71</v>
      </c>
      <c r="HX65" s="86">
        <f t="shared" si="70"/>
        <v>8.7978380592482706E-61</v>
      </c>
      <c r="HY65" s="86">
        <f t="shared" si="70"/>
        <v>1.4372606593211013E-59</v>
      </c>
      <c r="HZ65" s="86">
        <f t="shared" si="70"/>
        <v>2.4921666622438574E-63</v>
      </c>
      <c r="IA65" s="86">
        <f t="shared" si="70"/>
        <v>5.7619918683786885E-63</v>
      </c>
      <c r="IB65" s="86">
        <f t="shared" si="70"/>
        <v>6.2616865776958017E-65</v>
      </c>
      <c r="IC65" s="86">
        <f t="shared" si="70"/>
        <v>1.7304654253048241E-67</v>
      </c>
      <c r="ID65" s="86">
        <f t="shared" si="70"/>
        <v>3.8703039846937694E-69</v>
      </c>
      <c r="IE65" s="86">
        <f t="shared" si="70"/>
        <v>2.1686088977815076E-70</v>
      </c>
      <c r="IF65" s="86">
        <f t="shared" si="70"/>
        <v>1.9143593778365857E-51</v>
      </c>
      <c r="IG65" s="86">
        <f t="shared" si="70"/>
        <v>2.8023691412606301E-37</v>
      </c>
      <c r="II65" s="86">
        <f t="shared" si="71"/>
        <v>7.8418400685867214E-222</v>
      </c>
      <c r="IJ65" s="86">
        <f t="shared" si="71"/>
        <v>8.8794548616002435E-206</v>
      </c>
      <c r="IK65" s="86">
        <f t="shared" si="71"/>
        <v>7.3828132357705823E-241</v>
      </c>
      <c r="IL65" s="86">
        <f t="shared" si="71"/>
        <v>1.3212489121052691E-259</v>
      </c>
      <c r="IM65" s="86">
        <f t="shared" si="71"/>
        <v>0</v>
      </c>
      <c r="IN65" s="86">
        <f t="shared" si="71"/>
        <v>1.0431428183880233E-264</v>
      </c>
      <c r="IO65" s="86">
        <f t="shared" si="71"/>
        <v>1.2354368078780854E-260</v>
      </c>
      <c r="IP65" s="86">
        <f t="shared" si="71"/>
        <v>8.1201994758211632E-274</v>
      </c>
      <c r="IQ65" s="86">
        <f t="shared" si="71"/>
        <v>1.996333919753029E-272</v>
      </c>
      <c r="IR65" s="86">
        <f t="shared" si="71"/>
        <v>1.7215690767678029E-284</v>
      </c>
      <c r="IS65" s="86">
        <f t="shared" si="71"/>
        <v>1.3800236036176881E-291</v>
      </c>
      <c r="IT65" s="86">
        <f t="shared" si="71"/>
        <v>3.0394716537090267E-300</v>
      </c>
      <c r="IU65" s="86">
        <f t="shared" si="71"/>
        <v>0</v>
      </c>
      <c r="IV65" s="86">
        <f t="shared" si="71"/>
        <v>6.6852437228761402E-190</v>
      </c>
      <c r="IW65" s="86">
        <f t="shared" si="71"/>
        <v>6.4648365968921989E-104</v>
      </c>
      <c r="IY65" s="86">
        <f t="shared" si="72"/>
        <v>9.1181313070076437E-4</v>
      </c>
      <c r="IZ65" s="86">
        <f t="shared" si="72"/>
        <v>1.2535883004707927E-3</v>
      </c>
      <c r="JA65" s="86">
        <f t="shared" si="72"/>
        <v>7.901079835487435E-4</v>
      </c>
      <c r="JB65" s="86">
        <f t="shared" si="72"/>
        <v>7.2181159978267442E-4</v>
      </c>
      <c r="JC65" s="86">
        <f t="shared" si="72"/>
        <v>5.8038119675411001E-4</v>
      </c>
      <c r="JD65" s="86">
        <f t="shared" si="72"/>
        <v>3.0377248371776946E-4</v>
      </c>
      <c r="JE65" s="86">
        <f t="shared" si="72"/>
        <v>2.3100907835649025E-4</v>
      </c>
      <c r="JF65" s="86">
        <f t="shared" si="72"/>
        <v>1.1111010376883013E-4</v>
      </c>
      <c r="JG65" s="86">
        <f t="shared" si="72"/>
        <v>1.4363365842569266E-4</v>
      </c>
      <c r="JH65" s="86">
        <f t="shared" si="72"/>
        <v>5.182406252846307E-5</v>
      </c>
      <c r="JI65" s="86">
        <f t="shared" si="72"/>
        <v>7.4972664820740031E-5</v>
      </c>
      <c r="JJ65" s="86">
        <f t="shared" si="72"/>
        <v>2.0230721545692705E-4</v>
      </c>
      <c r="JK65" s="86">
        <f t="shared" si="72"/>
        <v>2.1958829624049646E-4</v>
      </c>
      <c r="JL65" s="86">
        <f t="shared" si="72"/>
        <v>2.7674697927711103E-4</v>
      </c>
      <c r="JM65" s="86">
        <f t="shared" si="72"/>
        <v>9.0182189608362117E-5</v>
      </c>
    </row>
    <row r="66" spans="2:273" x14ac:dyDescent="0.25">
      <c r="B66" s="2">
        <v>39</v>
      </c>
      <c r="C66" s="37">
        <v>84.015000000000001</v>
      </c>
      <c r="D66" s="37">
        <v>85.650999999999996</v>
      </c>
      <c r="E66" s="37">
        <v>85</v>
      </c>
      <c r="F66" s="37">
        <v>80.564999999999998</v>
      </c>
      <c r="G66" s="37">
        <v>83.164000000000001</v>
      </c>
      <c r="H66" s="37">
        <v>83.671999999999997</v>
      </c>
      <c r="I66" s="37">
        <v>81.557000000000002</v>
      </c>
      <c r="J66" s="37">
        <v>87.161000000000001</v>
      </c>
      <c r="K66" s="37">
        <v>85.397000000000006</v>
      </c>
      <c r="L66" s="37">
        <v>86.492000000000004</v>
      </c>
      <c r="M66" s="37">
        <v>85.113</v>
      </c>
      <c r="N66" s="37">
        <v>84.066000000000003</v>
      </c>
      <c r="O66" s="37">
        <v>79.049000000000007</v>
      </c>
      <c r="P66" s="37">
        <v>78.177000000000007</v>
      </c>
      <c r="Q66" s="37">
        <v>78</v>
      </c>
      <c r="S66" s="4">
        <f t="shared" si="74"/>
        <v>81.455752445775985</v>
      </c>
      <c r="T66" s="4">
        <f t="shared" si="74"/>
        <v>84.236201155088182</v>
      </c>
      <c r="U66" s="4">
        <f t="shared" si="74"/>
        <v>81.740688989951593</v>
      </c>
      <c r="V66" s="4">
        <f t="shared" si="74"/>
        <v>78.775588152712089</v>
      </c>
      <c r="W66" s="4">
        <f t="shared" si="74"/>
        <v>81.883038380172167</v>
      </c>
      <c r="X66" s="4">
        <f t="shared" si="74"/>
        <v>79.787914607421811</v>
      </c>
      <c r="Y66" s="4">
        <f t="shared" si="74"/>
        <v>77.761391948269491</v>
      </c>
      <c r="Z66" s="4">
        <f t="shared" si="74"/>
        <v>83.855002625964147</v>
      </c>
      <c r="AA66" s="4">
        <f t="shared" si="74"/>
        <v>83.634789632914931</v>
      </c>
      <c r="AB66" s="4">
        <f t="shared" si="74"/>
        <v>84.508142052231932</v>
      </c>
      <c r="AC66" s="4">
        <f t="shared" si="74"/>
        <v>83.979908529300999</v>
      </c>
      <c r="AD66" s="4">
        <f t="shared" si="74"/>
        <v>82.12203730871795</v>
      </c>
      <c r="AE66" s="4">
        <f t="shared" si="74"/>
        <v>79.218478254462894</v>
      </c>
      <c r="AF66" s="4">
        <f t="shared" si="74"/>
        <v>77.583595642647168</v>
      </c>
      <c r="AG66" s="4">
        <f t="shared" si="74"/>
        <v>78.18606332819958</v>
      </c>
      <c r="AI66" s="4">
        <f t="shared" si="75"/>
        <v>2.5592475542240152</v>
      </c>
      <c r="AJ66" s="4">
        <f t="shared" si="75"/>
        <v>1.4147988449118145</v>
      </c>
      <c r="AK66" s="4">
        <f t="shared" si="75"/>
        <v>3.2593110100484068</v>
      </c>
      <c r="AL66" s="4">
        <f t="shared" si="75"/>
        <v>1.7894118472879086</v>
      </c>
      <c r="AM66" s="4">
        <f t="shared" si="75"/>
        <v>1.2809616198278349</v>
      </c>
      <c r="AN66" s="4">
        <f t="shared" si="75"/>
        <v>3.8840853925781857</v>
      </c>
      <c r="AO66" s="4">
        <f t="shared" si="75"/>
        <v>3.7956080517305111</v>
      </c>
      <c r="AP66" s="4">
        <f t="shared" si="75"/>
        <v>3.3059973740358544</v>
      </c>
      <c r="AQ66" s="4">
        <f t="shared" si="75"/>
        <v>1.7622103670850748</v>
      </c>
      <c r="AR66" s="4">
        <f t="shared" si="75"/>
        <v>1.9838579477680724</v>
      </c>
      <c r="AS66" s="4">
        <f t="shared" si="75"/>
        <v>1.1330914706990001</v>
      </c>
      <c r="AT66" s="4">
        <f t="shared" si="75"/>
        <v>1.9439626912820529</v>
      </c>
      <c r="AU66" s="4">
        <f t="shared" si="75"/>
        <v>-0.16947825446288789</v>
      </c>
      <c r="AV66" s="4">
        <f t="shared" si="75"/>
        <v>0.59340435735283847</v>
      </c>
      <c r="AW66" s="4">
        <f t="shared" si="75"/>
        <v>-0.18606332819958027</v>
      </c>
      <c r="AY66" s="2">
        <f t="shared" si="65"/>
        <v>80.414525887616492</v>
      </c>
      <c r="AZ66" s="2">
        <f t="shared" si="65"/>
        <v>82.601334492883893</v>
      </c>
      <c r="BA66" s="2">
        <f t="shared" si="65"/>
        <v>80.627628303019677</v>
      </c>
      <c r="BB66" s="2">
        <f t="shared" si="65"/>
        <v>77.754153949094544</v>
      </c>
      <c r="BC66" s="2">
        <f t="shared" si="65"/>
        <v>81.017647043667964</v>
      </c>
      <c r="BD66" s="2">
        <f t="shared" si="65"/>
        <v>79.280082653709172</v>
      </c>
      <c r="BE66" s="2">
        <f t="shared" si="65"/>
        <v>77.347004120001827</v>
      </c>
      <c r="BF66" s="2">
        <f t="shared" si="65"/>
        <v>83.652182522511097</v>
      </c>
      <c r="BG66" s="2">
        <f t="shared" si="65"/>
        <v>83.385852590086301</v>
      </c>
      <c r="BH66" s="2">
        <f t="shared" si="65"/>
        <v>84.405249469983445</v>
      </c>
      <c r="BI66" s="2">
        <f t="shared" si="65"/>
        <v>83.840101597603038</v>
      </c>
      <c r="BJ66" s="2">
        <f t="shared" si="65"/>
        <v>81.793651704374255</v>
      </c>
      <c r="BK66" s="2">
        <f t="shared" si="65"/>
        <v>78.872360321556442</v>
      </c>
      <c r="BL66" s="2">
        <f t="shared" si="65"/>
        <v>77.202309175055845</v>
      </c>
      <c r="BM66" s="2">
        <f t="shared" si="65"/>
        <v>78.066954429230236</v>
      </c>
      <c r="BO66" s="2">
        <f t="shared" si="10"/>
        <v>84.015000000000001</v>
      </c>
      <c r="BP66" s="2">
        <f t="shared" si="11"/>
        <v>85.650999999999996</v>
      </c>
      <c r="BQ66" s="2">
        <f t="shared" si="12"/>
        <v>85</v>
      </c>
      <c r="BR66" s="2">
        <f t="shared" si="13"/>
        <v>80.564999999999998</v>
      </c>
      <c r="BS66" s="2">
        <f t="shared" si="14"/>
        <v>83.164000000000001</v>
      </c>
      <c r="BT66" s="2">
        <f t="shared" si="15"/>
        <v>83.671999999999997</v>
      </c>
      <c r="BU66" s="2">
        <f t="shared" si="16"/>
        <v>81.557000000000002</v>
      </c>
      <c r="BV66" s="2">
        <f t="shared" si="17"/>
        <v>87.161000000000001</v>
      </c>
      <c r="BW66" s="2">
        <f t="shared" si="18"/>
        <v>85.397000000000006</v>
      </c>
      <c r="BX66" s="2">
        <f t="shared" si="19"/>
        <v>86.492000000000004</v>
      </c>
      <c r="BY66" s="2">
        <f t="shared" si="20"/>
        <v>85.113</v>
      </c>
      <c r="BZ66" s="2">
        <f t="shared" si="21"/>
        <v>84.066000000000003</v>
      </c>
      <c r="CA66" s="2">
        <f t="shared" si="22"/>
        <v>79.049000000000007</v>
      </c>
      <c r="CB66" s="2">
        <f t="shared" si="23"/>
        <v>78.177000000000007</v>
      </c>
      <c r="CC66" s="2">
        <f t="shared" si="24"/>
        <v>78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84.118707509881432</v>
      </c>
      <c r="DL66" s="2">
        <f t="shared" si="76"/>
        <v>86.17800317124734</v>
      </c>
      <c r="DM66" s="2">
        <f t="shared" si="76"/>
        <v>84.384731803080655</v>
      </c>
      <c r="DN66" s="2">
        <f t="shared" si="76"/>
        <v>80.666932555438549</v>
      </c>
      <c r="DO66" s="2">
        <f t="shared" si="76"/>
        <v>83.683649825783945</v>
      </c>
      <c r="DP66" s="2">
        <f t="shared" si="76"/>
        <v>82.5034689608637</v>
      </c>
      <c r="DQ66" s="2">
        <f t="shared" si="76"/>
        <v>80.639512091038398</v>
      </c>
      <c r="DR66" s="2">
        <f t="shared" si="76"/>
        <v>86.012781681681702</v>
      </c>
      <c r="DS66" s="2">
        <f t="shared" si="76"/>
        <v>85.686025604551929</v>
      </c>
      <c r="DT66" s="2">
        <f t="shared" si="76"/>
        <v>85.934858823529424</v>
      </c>
      <c r="DU66" s="2">
        <f t="shared" si="76"/>
        <v>85.043812707444275</v>
      </c>
      <c r="DV66" s="2">
        <f t="shared" si="76"/>
        <v>83.81662887989205</v>
      </c>
      <c r="DW66" s="2">
        <f t="shared" si="76"/>
        <v>79.392374767480035</v>
      </c>
      <c r="DX66" s="2">
        <f t="shared" si="76"/>
        <v>78.662879689608644</v>
      </c>
      <c r="DY66" s="2">
        <f t="shared" si="76"/>
        <v>78.942459129106211</v>
      </c>
      <c r="EA66" s="2">
        <f t="shared" si="77"/>
        <v>74.183711978971104</v>
      </c>
      <c r="EB66" s="2">
        <f t="shared" si="77"/>
        <v>77.04548278123977</v>
      </c>
      <c r="EC66" s="2">
        <f t="shared" si="77"/>
        <v>74.272129300179429</v>
      </c>
      <c r="ED66" s="2">
        <f t="shared" si="77"/>
        <v>72.782896108173702</v>
      </c>
      <c r="EE66" s="2">
        <f t="shared" si="77"/>
        <v>76.363385792531489</v>
      </c>
      <c r="EF66" s="2">
        <f t="shared" si="77"/>
        <v>73.164657687218849</v>
      </c>
      <c r="EG66" s="2">
        <f t="shared" si="77"/>
        <v>70.992750698035181</v>
      </c>
      <c r="EH66" s="2">
        <f t="shared" si="77"/>
        <v>78.698534369065229</v>
      </c>
      <c r="EI66" s="2">
        <f t="shared" si="77"/>
        <v>78.701537600411143</v>
      </c>
      <c r="EJ66" s="2">
        <f t="shared" si="77"/>
        <v>80.910093880400055</v>
      </c>
      <c r="EK66" s="2">
        <f t="shared" si="77"/>
        <v>81.139263390392045</v>
      </c>
      <c r="EL66" s="2">
        <f t="shared" si="77"/>
        <v>77.720272331786546</v>
      </c>
      <c r="EM66" s="2">
        <f t="shared" si="77"/>
        <v>77.830930131956407</v>
      </c>
      <c r="EN66" s="2">
        <f t="shared" si="77"/>
        <v>74.375607318911264</v>
      </c>
      <c r="EO66" s="2">
        <f t="shared" si="77"/>
        <v>76.235741426018507</v>
      </c>
      <c r="EQ66" s="2">
        <f t="shared" si="78"/>
        <v>72.522744199330333</v>
      </c>
      <c r="ER66" s="2">
        <f t="shared" si="78"/>
        <v>74.297932785910817</v>
      </c>
      <c r="ES66" s="2">
        <f t="shared" si="78"/>
        <v>73.133096783774718</v>
      </c>
      <c r="ET66" s="2">
        <f t="shared" si="78"/>
        <v>69.976538650152037</v>
      </c>
      <c r="EU66" s="2">
        <f t="shared" si="78"/>
        <v>73.358261992819791</v>
      </c>
      <c r="EV66" s="2">
        <f t="shared" si="78"/>
        <v>72.895684715338632</v>
      </c>
      <c r="EW66" s="2">
        <f t="shared" si="78"/>
        <v>72.085391682674739</v>
      </c>
      <c r="EX66" s="2">
        <f t="shared" si="78"/>
        <v>77.66269273688124</v>
      </c>
      <c r="EY66" s="2">
        <f t="shared" si="78"/>
        <v>78.602272195211611</v>
      </c>
      <c r="EZ66" s="2">
        <f t="shared" si="78"/>
        <v>81.131776819967925</v>
      </c>
      <c r="FA66" s="2">
        <f t="shared" si="78"/>
        <v>80.606632410213209</v>
      </c>
      <c r="FB66" s="2">
        <f t="shared" si="78"/>
        <v>75.96080128381459</v>
      </c>
      <c r="FC66" s="2">
        <f t="shared" si="78"/>
        <v>76.092042713246158</v>
      </c>
      <c r="FD66" s="2">
        <f t="shared" si="78"/>
        <v>74.499107803210222</v>
      </c>
      <c r="FE66" s="2">
        <f t="shared" si="78"/>
        <v>78.255231570426361</v>
      </c>
      <c r="FG66" s="2">
        <f t="shared" si="79"/>
        <v>0.37283811041420495</v>
      </c>
      <c r="FH66" s="2">
        <f t="shared" si="79"/>
        <v>0.39162638377086606</v>
      </c>
      <c r="FI66" s="2">
        <f t="shared" si="79"/>
        <v>0.37152318729350614</v>
      </c>
      <c r="FJ66" s="2">
        <f t="shared" si="79"/>
        <v>0.36944105930506815</v>
      </c>
      <c r="FK66" s="2">
        <f t="shared" si="79"/>
        <v>0.36418038686309406</v>
      </c>
      <c r="FL66" s="2">
        <f t="shared" si="79"/>
        <v>0.34515917637388605</v>
      </c>
      <c r="FM66" s="2">
        <f t="shared" si="79"/>
        <v>0.34131180120977161</v>
      </c>
      <c r="FN66" s="2">
        <f t="shared" si="79"/>
        <v>0.32273265020493347</v>
      </c>
      <c r="FO66" s="2">
        <f t="shared" si="79"/>
        <v>0.3293251781052034</v>
      </c>
      <c r="FP66" s="2">
        <f t="shared" si="79"/>
        <v>0.30441602041012455</v>
      </c>
      <c r="FQ66" s="2">
        <f t="shared" si="79"/>
        <v>0.30827947544770407</v>
      </c>
      <c r="FR66" s="2">
        <f t="shared" si="79"/>
        <v>0.33182459933134195</v>
      </c>
      <c r="FS66" s="2">
        <f t="shared" si="79"/>
        <v>0.33300578488033333</v>
      </c>
      <c r="FT66" s="2">
        <f t="shared" si="79"/>
        <v>0.34067662395232445</v>
      </c>
      <c r="FU66" s="2">
        <f t="shared" si="79"/>
        <v>0.32347246785039863</v>
      </c>
      <c r="FW66" s="2">
        <f t="shared" si="67"/>
        <v>2.2072400930591527E-5</v>
      </c>
      <c r="FX66" s="2">
        <f t="shared" si="67"/>
        <v>4.8313337814187379E-5</v>
      </c>
      <c r="FY66" s="2">
        <f t="shared" si="67"/>
        <v>3.2647312795612966E-5</v>
      </c>
      <c r="FZ66" s="2">
        <f t="shared" si="67"/>
        <v>3.2722013532182715E-5</v>
      </c>
      <c r="GA66" s="2">
        <f t="shared" si="67"/>
        <v>3.5337827387488022E-5</v>
      </c>
      <c r="GB66" s="2">
        <f t="shared" si="67"/>
        <v>3.6805304421035767E-5</v>
      </c>
      <c r="GC66" s="2">
        <f t="shared" si="67"/>
        <v>4.1675034045710319E-5</v>
      </c>
      <c r="GD66" s="2">
        <f t="shared" si="67"/>
        <v>5.0914844463927395E-5</v>
      </c>
      <c r="GE66" s="2">
        <f t="shared" si="67"/>
        <v>5.2974430530671441E-5</v>
      </c>
      <c r="GF66" s="2">
        <f t="shared" si="67"/>
        <v>4.3277745153667854E-5</v>
      </c>
      <c r="GG66" s="2">
        <f t="shared" si="67"/>
        <v>3.5098447850047718E-5</v>
      </c>
      <c r="GH66" s="2">
        <f t="shared" si="67"/>
        <v>3.1888311970684803E-5</v>
      </c>
      <c r="GI66" s="2">
        <f t="shared" si="67"/>
        <v>2.5504540071647687E-5</v>
      </c>
      <c r="GJ66" s="2">
        <f t="shared" si="67"/>
        <v>2.3989059387314189E-5</v>
      </c>
      <c r="GK66" s="2">
        <f t="shared" si="67"/>
        <v>2.1765551219123578E-5</v>
      </c>
      <c r="GM66" s="86">
        <f t="shared" si="68"/>
        <v>1.4052122528108492E-3</v>
      </c>
      <c r="GN66" s="86">
        <f t="shared" si="68"/>
        <v>1.9301344136891828E-3</v>
      </c>
      <c r="GO66" s="86">
        <f t="shared" si="68"/>
        <v>1.2440427916606215E-3</v>
      </c>
      <c r="GP66" s="86">
        <f t="shared" si="68"/>
        <v>1.1473259366408875E-3</v>
      </c>
      <c r="GQ66" s="86">
        <f t="shared" si="68"/>
        <v>9.4231007594034106E-4</v>
      </c>
      <c r="GR66" s="86">
        <f t="shared" si="68"/>
        <v>5.1615255528239621E-4</v>
      </c>
      <c r="GS66" s="86">
        <f t="shared" si="68"/>
        <v>4.0447248675586615E-4</v>
      </c>
      <c r="GT66" s="86">
        <f t="shared" si="68"/>
        <v>2.0393143061378795E-4</v>
      </c>
      <c r="GU66" s="86">
        <f t="shared" si="68"/>
        <v>2.5962759810199009E-4</v>
      </c>
      <c r="GV66" s="86">
        <f t="shared" si="68"/>
        <v>9.9385768847588728E-5</v>
      </c>
      <c r="GW66" s="86">
        <f t="shared" si="68"/>
        <v>1.3864755180038397E-4</v>
      </c>
      <c r="GX66" s="86">
        <f t="shared" si="68"/>
        <v>3.5062783301506611E-4</v>
      </c>
      <c r="GY66" s="86">
        <f t="shared" si="68"/>
        <v>3.7739905865856758E-4</v>
      </c>
      <c r="GZ66" s="86">
        <f t="shared" si="68"/>
        <v>4.7040787906703889E-4</v>
      </c>
      <c r="HA66" s="86">
        <f t="shared" si="68"/>
        <v>1.7093459708772806E-4</v>
      </c>
      <c r="HC66" s="86">
        <f t="shared" si="73"/>
        <v>1.0090792200468229E-11</v>
      </c>
      <c r="HD66" s="86">
        <f t="shared" si="69"/>
        <v>7.8487239952965501E-12</v>
      </c>
      <c r="HE66" s="86">
        <f t="shared" si="69"/>
        <v>9.7478472293792003E-13</v>
      </c>
      <c r="HF66" s="86">
        <f t="shared" si="69"/>
        <v>2.1138577861821887E-13</v>
      </c>
      <c r="HG66" s="86">
        <f t="shared" si="69"/>
        <v>1.7799153606246907E-15</v>
      </c>
      <c r="HH66" s="86">
        <f t="shared" si="69"/>
        <v>1.9113499413901472E-13</v>
      </c>
      <c r="HI66" s="86">
        <f t="shared" si="69"/>
        <v>4.2599757647672279E-13</v>
      </c>
      <c r="HJ66" s="86">
        <f t="shared" si="69"/>
        <v>4.1758919543638863E-14</v>
      </c>
      <c r="HK66" s="86">
        <f t="shared" si="69"/>
        <v>6.9750596894539766E-14</v>
      </c>
      <c r="HL66" s="86">
        <f t="shared" si="69"/>
        <v>2.1762088979116927E-14</v>
      </c>
      <c r="HM66" s="86">
        <f t="shared" si="69"/>
        <v>1.1770482395112202E-14</v>
      </c>
      <c r="HN66" s="86">
        <f t="shared" si="69"/>
        <v>5.4714663267680728E-15</v>
      </c>
      <c r="HO66" s="86">
        <f t="shared" si="69"/>
        <v>2.3698184794731906E-15</v>
      </c>
      <c r="HP66" s="86">
        <f t="shared" si="69"/>
        <v>2.1121449495551767E-15</v>
      </c>
      <c r="HQ66" s="86">
        <f t="shared" si="69"/>
        <v>2.3447821529697846E-16</v>
      </c>
      <c r="HS66" s="86">
        <f t="shared" si="70"/>
        <v>6.3052731834378449E-50</v>
      </c>
      <c r="HT66" s="86">
        <f t="shared" si="70"/>
        <v>1.2618449709767405E-48</v>
      </c>
      <c r="HU66" s="86">
        <f t="shared" si="70"/>
        <v>5.5525606904255294E-54</v>
      </c>
      <c r="HV66" s="86">
        <f t="shared" si="70"/>
        <v>4.5417791302062629E-57</v>
      </c>
      <c r="HW66" s="86">
        <f t="shared" si="70"/>
        <v>2.8631501625164077E-69</v>
      </c>
      <c r="HX66" s="86">
        <f t="shared" si="70"/>
        <v>2.0905137865928539E-59</v>
      </c>
      <c r="HY66" s="86">
        <f t="shared" si="70"/>
        <v>3.3501326964928933E-58</v>
      </c>
      <c r="HZ66" s="86">
        <f t="shared" si="70"/>
        <v>7.4484541573632513E-62</v>
      </c>
      <c r="IA66" s="86">
        <f t="shared" si="70"/>
        <v>1.7130323019707857E-61</v>
      </c>
      <c r="IB66" s="86">
        <f t="shared" si="70"/>
        <v>1.9763452554357452E-63</v>
      </c>
      <c r="IC66" s="86">
        <f t="shared" si="70"/>
        <v>5.6916396336686702E-66</v>
      </c>
      <c r="ID66" s="86">
        <f t="shared" si="70"/>
        <v>1.3558144019522413E-67</v>
      </c>
      <c r="IE66" s="86">
        <f t="shared" si="70"/>
        <v>7.7525032675509516E-69</v>
      </c>
      <c r="IF66" s="86">
        <f t="shared" si="70"/>
        <v>2.4871370042734089E-50</v>
      </c>
      <c r="IG66" s="86">
        <f t="shared" si="70"/>
        <v>1.7598528337706086E-36</v>
      </c>
      <c r="II66" s="86">
        <f t="shared" si="71"/>
        <v>4.1833280171341123E-218</v>
      </c>
      <c r="IJ66" s="86">
        <f t="shared" si="71"/>
        <v>4.6997407697891978E-202</v>
      </c>
      <c r="IK66" s="86">
        <f t="shared" si="71"/>
        <v>1.1726932590676965E-236</v>
      </c>
      <c r="IL66" s="86">
        <f t="shared" si="71"/>
        <v>4.4930786803775172E-255</v>
      </c>
      <c r="IM66" s="86">
        <f t="shared" si="71"/>
        <v>1.5528282628381246E-305</v>
      </c>
      <c r="IN66" s="86">
        <f t="shared" si="71"/>
        <v>4.9221572131909186E-260</v>
      </c>
      <c r="IO66" s="86">
        <f t="shared" si="71"/>
        <v>5.6118604346649648E-256</v>
      </c>
      <c r="IP66" s="86">
        <f t="shared" si="71"/>
        <v>7.9790977711321291E-269</v>
      </c>
      <c r="IQ66" s="86">
        <f t="shared" si="71"/>
        <v>1.9355857223017021E-267</v>
      </c>
      <c r="IR66" s="86">
        <f t="shared" si="71"/>
        <v>2.1954756669693638E-279</v>
      </c>
      <c r="IS66" s="86">
        <f t="shared" si="71"/>
        <v>1.8545957947922507E-286</v>
      </c>
      <c r="IT66" s="86">
        <f t="shared" si="71"/>
        <v>5.201877483193474E-295</v>
      </c>
      <c r="IU66" s="86">
        <f t="shared" si="71"/>
        <v>1.2642224159313397E-305</v>
      </c>
      <c r="IV66" s="86">
        <f t="shared" si="71"/>
        <v>1.0858885282560111E-186</v>
      </c>
      <c r="IW66" s="86">
        <f t="shared" si="71"/>
        <v>3.4520069426573022E-102</v>
      </c>
      <c r="IY66" s="86">
        <f t="shared" si="72"/>
        <v>1.4052122629016413E-3</v>
      </c>
      <c r="IZ66" s="86">
        <f t="shared" si="72"/>
        <v>1.9301344215379068E-3</v>
      </c>
      <c r="JA66" s="86">
        <f t="shared" si="72"/>
        <v>1.2440427926354062E-3</v>
      </c>
      <c r="JB66" s="86">
        <f t="shared" si="72"/>
        <v>1.1473259368522733E-3</v>
      </c>
      <c r="JC66" s="86">
        <f t="shared" si="72"/>
        <v>9.42310075942121E-4</v>
      </c>
      <c r="JD66" s="86">
        <f t="shared" si="72"/>
        <v>5.1615255547353119E-4</v>
      </c>
      <c r="JE66" s="86">
        <f t="shared" si="72"/>
        <v>4.0447248718186371E-4</v>
      </c>
      <c r="JF66" s="86">
        <f t="shared" si="72"/>
        <v>2.0393143065554686E-4</v>
      </c>
      <c r="JG66" s="86">
        <f t="shared" si="72"/>
        <v>2.5962759817174067E-4</v>
      </c>
      <c r="JH66" s="86">
        <f t="shared" si="72"/>
        <v>9.9385768869350821E-5</v>
      </c>
      <c r="JI66" s="86">
        <f t="shared" si="72"/>
        <v>1.3864755181215444E-4</v>
      </c>
      <c r="JJ66" s="86">
        <f t="shared" si="72"/>
        <v>3.5062783302053759E-4</v>
      </c>
      <c r="JK66" s="86">
        <f t="shared" si="72"/>
        <v>3.7739905866093738E-4</v>
      </c>
      <c r="JL66" s="86">
        <f t="shared" si="72"/>
        <v>4.7040787906915102E-4</v>
      </c>
      <c r="JM66" s="86">
        <f t="shared" si="72"/>
        <v>1.7093459708796254E-4</v>
      </c>
    </row>
    <row r="67" spans="2:273" x14ac:dyDescent="0.25">
      <c r="B67" s="2">
        <v>40</v>
      </c>
      <c r="C67" s="37">
        <v>83.832999999999998</v>
      </c>
      <c r="D67" s="37">
        <v>87.206000000000003</v>
      </c>
      <c r="E67" s="37">
        <v>85.338999999999999</v>
      </c>
      <c r="F67" s="37">
        <v>81.677000000000007</v>
      </c>
      <c r="G67" s="37">
        <v>84.474999999999994</v>
      </c>
      <c r="H67" s="37">
        <v>82.474999999999994</v>
      </c>
      <c r="I67" s="37">
        <v>81.688999999999993</v>
      </c>
      <c r="J67" s="37">
        <v>87.096999999999994</v>
      </c>
      <c r="K67" s="37">
        <v>84.840999999999994</v>
      </c>
      <c r="L67" s="37">
        <v>86.983999999999995</v>
      </c>
      <c r="M67" s="37">
        <v>84.274000000000001</v>
      </c>
      <c r="N67" s="37">
        <v>83.787000000000006</v>
      </c>
      <c r="O67" s="37">
        <v>78.983999999999995</v>
      </c>
      <c r="P67" s="37">
        <v>79.468000000000004</v>
      </c>
      <c r="Q67" s="37">
        <v>78.516000000000005</v>
      </c>
      <c r="S67" s="4">
        <f t="shared" si="74"/>
        <v>81.692358512929701</v>
      </c>
      <c r="T67" s="4">
        <f t="shared" si="74"/>
        <v>84.775864532423071</v>
      </c>
      <c r="U67" s="4">
        <f t="shared" si="74"/>
        <v>82.098385873561938</v>
      </c>
      <c r="V67" s="4">
        <f t="shared" si="74"/>
        <v>79.129036869909982</v>
      </c>
      <c r="W67" s="4">
        <f t="shared" si="74"/>
        <v>82.203842156791325</v>
      </c>
      <c r="X67" s="4">
        <f t="shared" si="74"/>
        <v>79.871141145414441</v>
      </c>
      <c r="Y67" s="4">
        <f t="shared" si="74"/>
        <v>77.781388232659836</v>
      </c>
      <c r="Z67" s="4">
        <f t="shared" si="74"/>
        <v>83.862832269009317</v>
      </c>
      <c r="AA67" s="4">
        <f t="shared" si="74"/>
        <v>83.685930552789912</v>
      </c>
      <c r="AB67" s="4">
        <f t="shared" si="74"/>
        <v>84.494107549030204</v>
      </c>
      <c r="AC67" s="4">
        <f t="shared" si="74"/>
        <v>84.033970250498584</v>
      </c>
      <c r="AD67" s="4">
        <f t="shared" si="74"/>
        <v>82.219737413897505</v>
      </c>
      <c r="AE67" s="4">
        <f t="shared" si="74"/>
        <v>79.378277325265032</v>
      </c>
      <c r="AF67" s="4">
        <f t="shared" si="74"/>
        <v>77.742446739391283</v>
      </c>
      <c r="AG67" s="4">
        <f t="shared" si="74"/>
        <v>78.236312557975324</v>
      </c>
      <c r="AI67" s="4">
        <f t="shared" si="75"/>
        <v>2.1406414870702974</v>
      </c>
      <c r="AJ67" s="4">
        <f t="shared" si="75"/>
        <v>2.4301354675769318</v>
      </c>
      <c r="AK67" s="4">
        <f t="shared" si="75"/>
        <v>3.2406141264380608</v>
      </c>
      <c r="AL67" s="4">
        <f t="shared" si="75"/>
        <v>2.5479631300900252</v>
      </c>
      <c r="AM67" s="4">
        <f t="shared" si="75"/>
        <v>2.2711578432086696</v>
      </c>
      <c r="AN67" s="4">
        <f t="shared" si="75"/>
        <v>2.6038588545855532</v>
      </c>
      <c r="AO67" s="4">
        <f t="shared" si="75"/>
        <v>3.9076117673401569</v>
      </c>
      <c r="AP67" s="4">
        <f t="shared" si="75"/>
        <v>3.2341677309906771</v>
      </c>
      <c r="AQ67" s="4">
        <f t="shared" si="75"/>
        <v>1.1550694472100815</v>
      </c>
      <c r="AR67" s="4">
        <f t="shared" si="75"/>
        <v>2.4898924509697906</v>
      </c>
      <c r="AS67" s="4">
        <f t="shared" si="75"/>
        <v>0.2400297495014172</v>
      </c>
      <c r="AT67" s="4">
        <f t="shared" si="75"/>
        <v>1.5672625861025011</v>
      </c>
      <c r="AU67" s="4">
        <f t="shared" si="75"/>
        <v>-0.39427732526503689</v>
      </c>
      <c r="AV67" s="4">
        <f t="shared" si="75"/>
        <v>1.7255532606087201</v>
      </c>
      <c r="AW67" s="4">
        <f t="shared" si="75"/>
        <v>0.27968744202468088</v>
      </c>
      <c r="AY67" s="2">
        <f t="shared" si="65"/>
        <v>80.162562713165698</v>
      </c>
      <c r="AZ67" s="2">
        <f t="shared" si="65"/>
        <v>82.381318886886802</v>
      </c>
      <c r="BA67" s="2">
        <f t="shared" si="65"/>
        <v>80.431258974033256</v>
      </c>
      <c r="BB67" s="2">
        <f t="shared" si="65"/>
        <v>77.58577175021297</v>
      </c>
      <c r="BC67" s="2">
        <f t="shared" si="65"/>
        <v>80.870415461471481</v>
      </c>
      <c r="BD67" s="2">
        <f t="shared" si="65"/>
        <v>79.053928716302167</v>
      </c>
      <c r="BE67" s="2">
        <f t="shared" si="65"/>
        <v>77.09586825446614</v>
      </c>
      <c r="BF67" s="2">
        <f t="shared" si="65"/>
        <v>83.511672278978011</v>
      </c>
      <c r="BG67" s="2">
        <f t="shared" si="65"/>
        <v>83.261297681249118</v>
      </c>
      <c r="BH67" s="2">
        <f t="shared" si="65"/>
        <v>84.308146484138419</v>
      </c>
      <c r="BI67" s="2">
        <f t="shared" si="65"/>
        <v>83.789706360601386</v>
      </c>
      <c r="BJ67" s="2">
        <f t="shared" si="65"/>
        <v>81.680739891275266</v>
      </c>
      <c r="BK67" s="2">
        <f t="shared" si="65"/>
        <v>78.814569648430762</v>
      </c>
      <c r="BL67" s="2">
        <f t="shared" si="65"/>
        <v>77.128285540769497</v>
      </c>
      <c r="BM67" s="2">
        <f t="shared" si="65"/>
        <v>78.023984674274388</v>
      </c>
      <c r="BO67" s="2">
        <f t="shared" si="10"/>
        <v>83.832999999999998</v>
      </c>
      <c r="BP67" s="2">
        <f t="shared" si="11"/>
        <v>87.206000000000003</v>
      </c>
      <c r="BQ67" s="2">
        <f t="shared" si="12"/>
        <v>85.338999999999999</v>
      </c>
      <c r="BR67" s="2">
        <f t="shared" si="13"/>
        <v>81.677000000000007</v>
      </c>
      <c r="BS67" s="2">
        <f t="shared" si="14"/>
        <v>84.474999999999994</v>
      </c>
      <c r="BT67" s="2">
        <f t="shared" si="15"/>
        <v>82.474999999999994</v>
      </c>
      <c r="BU67" s="2">
        <f t="shared" si="16"/>
        <v>81.688999999999993</v>
      </c>
      <c r="BV67" s="2">
        <f t="shared" si="17"/>
        <v>87.096999999999994</v>
      </c>
      <c r="BW67" s="2">
        <f t="shared" si="18"/>
        <v>84.840999999999994</v>
      </c>
      <c r="BX67" s="2">
        <f t="shared" si="19"/>
        <v>86.983999999999995</v>
      </c>
      <c r="BY67" s="2">
        <f t="shared" si="20"/>
        <v>84.274000000000001</v>
      </c>
      <c r="BZ67" s="2">
        <f t="shared" si="21"/>
        <v>83.787000000000006</v>
      </c>
      <c r="CA67" s="2">
        <f t="shared" si="22"/>
        <v>78.983999999999995</v>
      </c>
      <c r="CB67" s="2">
        <f t="shared" si="23"/>
        <v>79.468000000000004</v>
      </c>
      <c r="CC67" s="2">
        <f t="shared" si="24"/>
        <v>78.516000000000005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84.126247167325431</v>
      </c>
      <c r="DL67" s="2">
        <f t="shared" si="76"/>
        <v>86.240368287526408</v>
      </c>
      <c r="DM67" s="2">
        <f t="shared" si="76"/>
        <v>84.497296436122028</v>
      </c>
      <c r="DN67" s="2">
        <f t="shared" si="76"/>
        <v>80.75451038543612</v>
      </c>
      <c r="DO67" s="2">
        <f t="shared" si="76"/>
        <v>83.799016724738649</v>
      </c>
      <c r="DP67" s="2">
        <f t="shared" si="76"/>
        <v>82.545721997300944</v>
      </c>
      <c r="DQ67" s="2">
        <f t="shared" si="76"/>
        <v>80.638563774300607</v>
      </c>
      <c r="DR67" s="2">
        <f t="shared" si="76"/>
        <v>86.124596868296891</v>
      </c>
      <c r="DS67" s="2">
        <f t="shared" si="76"/>
        <v>85.821123755334284</v>
      </c>
      <c r="DT67" s="2">
        <f t="shared" si="76"/>
        <v>86.041395518207295</v>
      </c>
      <c r="DU67" s="2">
        <f t="shared" si="76"/>
        <v>85.189212897107623</v>
      </c>
      <c r="DV67" s="2">
        <f t="shared" si="76"/>
        <v>83.924262483130917</v>
      </c>
      <c r="DW67" s="2">
        <f t="shared" si="76"/>
        <v>79.443194222562653</v>
      </c>
      <c r="DX67" s="2">
        <f t="shared" si="76"/>
        <v>78.748572604588404</v>
      </c>
      <c r="DY67" s="2">
        <f t="shared" si="76"/>
        <v>79.002962566844943</v>
      </c>
      <c r="EA67" s="2">
        <f t="shared" si="77"/>
        <v>74.081895230942564</v>
      </c>
      <c r="EB67" s="2">
        <f t="shared" si="77"/>
        <v>76.914291734995103</v>
      </c>
      <c r="EC67" s="2">
        <f t="shared" si="77"/>
        <v>74.158369520635731</v>
      </c>
      <c r="ED67" s="2">
        <f t="shared" si="77"/>
        <v>72.653527260119617</v>
      </c>
      <c r="EE67" s="2">
        <f t="shared" si="77"/>
        <v>76.207582001292295</v>
      </c>
      <c r="EF67" s="2">
        <f t="shared" si="77"/>
        <v>73.012178777454352</v>
      </c>
      <c r="EG67" s="2">
        <f t="shared" si="77"/>
        <v>70.860359940537762</v>
      </c>
      <c r="EH67" s="2">
        <f t="shared" si="77"/>
        <v>78.510985017936292</v>
      </c>
      <c r="EI67" s="2">
        <f t="shared" si="77"/>
        <v>78.506894131185277</v>
      </c>
      <c r="EJ67" s="2">
        <f t="shared" si="77"/>
        <v>80.696153668116779</v>
      </c>
      <c r="EK67" s="2">
        <f t="shared" si="77"/>
        <v>80.925847252898961</v>
      </c>
      <c r="EL67" s="2">
        <f t="shared" si="77"/>
        <v>77.5607683491465</v>
      </c>
      <c r="EM67" s="2">
        <f t="shared" si="77"/>
        <v>77.666388559954115</v>
      </c>
      <c r="EN67" s="2">
        <f t="shared" si="77"/>
        <v>74.268394772299445</v>
      </c>
      <c r="EO67" s="2">
        <f t="shared" si="77"/>
        <v>76.15651697184741</v>
      </c>
      <c r="EQ67" s="2">
        <f t="shared" si="78"/>
        <v>72.442719835666395</v>
      </c>
      <c r="ER67" s="2">
        <f t="shared" si="78"/>
        <v>74.206678467103714</v>
      </c>
      <c r="ES67" s="2">
        <f t="shared" si="78"/>
        <v>73.035368877832553</v>
      </c>
      <c r="ET67" s="2">
        <f t="shared" si="78"/>
        <v>69.886315758501368</v>
      </c>
      <c r="EU67" s="2">
        <f t="shared" si="78"/>
        <v>73.245644715164673</v>
      </c>
      <c r="EV67" s="2">
        <f t="shared" si="78"/>
        <v>72.746949131601752</v>
      </c>
      <c r="EW67" s="2">
        <f t="shared" si="78"/>
        <v>71.936890161228121</v>
      </c>
      <c r="EX67" s="2">
        <f t="shared" si="78"/>
        <v>77.490563551824195</v>
      </c>
      <c r="EY67" s="2">
        <f t="shared" si="78"/>
        <v>78.408999448633324</v>
      </c>
      <c r="EZ67" s="2">
        <f t="shared" si="78"/>
        <v>80.91463106177109</v>
      </c>
      <c r="FA67" s="2">
        <f t="shared" si="78"/>
        <v>80.400852374830848</v>
      </c>
      <c r="FB67" s="2">
        <f t="shared" si="78"/>
        <v>75.826048712113788</v>
      </c>
      <c r="FC67" s="2">
        <f t="shared" si="78"/>
        <v>75.952100709615991</v>
      </c>
      <c r="FD67" s="2">
        <f t="shared" si="78"/>
        <v>74.389926349686348</v>
      </c>
      <c r="FE67" s="2">
        <f t="shared" si="78"/>
        <v>78.143326738293268</v>
      </c>
      <c r="FG67" s="2">
        <f t="shared" si="79"/>
        <v>0.39461428752985134</v>
      </c>
      <c r="FH67" s="2">
        <f t="shared" si="79"/>
        <v>0.41377592657048567</v>
      </c>
      <c r="FI67" s="2">
        <f t="shared" si="79"/>
        <v>0.39327072290222265</v>
      </c>
      <c r="FJ67" s="2">
        <f t="shared" si="79"/>
        <v>0.39114256897087868</v>
      </c>
      <c r="FK67" s="2">
        <f t="shared" si="79"/>
        <v>0.38576192823788774</v>
      </c>
      <c r="FL67" s="2">
        <f t="shared" si="79"/>
        <v>0.36626283605694543</v>
      </c>
      <c r="FM67" s="2">
        <f t="shared" si="79"/>
        <v>0.36231037650056708</v>
      </c>
      <c r="FN67" s="2">
        <f t="shared" si="79"/>
        <v>0.34318371803897724</v>
      </c>
      <c r="FO67" s="2">
        <f t="shared" si="79"/>
        <v>0.34997812748725021</v>
      </c>
      <c r="FP67" s="2">
        <f t="shared" si="79"/>
        <v>0.32426211012822775</v>
      </c>
      <c r="FQ67" s="2">
        <f t="shared" si="79"/>
        <v>0.32825857529118163</v>
      </c>
      <c r="FR67" s="2">
        <f t="shared" si="79"/>
        <v>0.35255189847171203</v>
      </c>
      <c r="FS67" s="2">
        <f t="shared" si="79"/>
        <v>0.35376780202978714</v>
      </c>
      <c r="FT67" s="2">
        <f t="shared" si="79"/>
        <v>0.36165757725897313</v>
      </c>
      <c r="FU67" s="2">
        <f t="shared" si="79"/>
        <v>0.34394660846683722</v>
      </c>
      <c r="FW67" s="2">
        <f t="shared" si="67"/>
        <v>2.4201854818942977E-5</v>
      </c>
      <c r="FX67" s="2">
        <f t="shared" si="67"/>
        <v>5.2974274573332283E-5</v>
      </c>
      <c r="FY67" s="2">
        <f t="shared" si="67"/>
        <v>3.5796953891462767E-5</v>
      </c>
      <c r="FZ67" s="2">
        <f t="shared" si="67"/>
        <v>3.5878861103781106E-5</v>
      </c>
      <c r="GA67" s="2">
        <f t="shared" si="67"/>
        <v>3.8747025128063028E-5</v>
      </c>
      <c r="GB67" s="2">
        <f t="shared" si="67"/>
        <v>4.0356070499328913E-5</v>
      </c>
      <c r="GC67" s="2">
        <f t="shared" si="67"/>
        <v>4.5695582424950765E-5</v>
      </c>
      <c r="GD67" s="2">
        <f t="shared" si="67"/>
        <v>5.582674258413656E-5</v>
      </c>
      <c r="GE67" s="2">
        <f t="shared" si="67"/>
        <v>5.8085011164606468E-5</v>
      </c>
      <c r="GF67" s="2">
        <f t="shared" si="67"/>
        <v>4.7452905806331023E-5</v>
      </c>
      <c r="GG67" s="2">
        <f t="shared" si="67"/>
        <v>3.8484552468309903E-5</v>
      </c>
      <c r="GH67" s="2">
        <f t="shared" si="67"/>
        <v>3.4964731217734419E-5</v>
      </c>
      <c r="GI67" s="2">
        <f t="shared" si="67"/>
        <v>2.7965103279393309E-5</v>
      </c>
      <c r="GJ67" s="2">
        <f t="shared" si="67"/>
        <v>2.6303419686982445E-5</v>
      </c>
      <c r="GK67" s="2">
        <f t="shared" si="67"/>
        <v>2.3865402223821903E-5</v>
      </c>
      <c r="GM67" s="86">
        <f t="shared" si="68"/>
        <v>2.1352568461670261E-3</v>
      </c>
      <c r="GN67" s="86">
        <f t="shared" si="68"/>
        <v>2.9283931433471224E-3</v>
      </c>
      <c r="GO67" s="86">
        <f t="shared" si="68"/>
        <v>1.9291199579775332E-3</v>
      </c>
      <c r="GP67" s="86">
        <f t="shared" si="68"/>
        <v>1.795260391390855E-3</v>
      </c>
      <c r="GQ67" s="86">
        <f t="shared" si="68"/>
        <v>1.504601839499459E-3</v>
      </c>
      <c r="GR67" s="86">
        <f t="shared" si="68"/>
        <v>8.6100435515104547E-4</v>
      </c>
      <c r="GS67" s="86">
        <f t="shared" si="68"/>
        <v>6.9421649737471021E-4</v>
      </c>
      <c r="GT67" s="86">
        <f t="shared" si="68"/>
        <v>3.6630858589326032E-4</v>
      </c>
      <c r="GU67" s="86">
        <f t="shared" si="68"/>
        <v>4.5950317144516069E-4</v>
      </c>
      <c r="GV67" s="86">
        <f t="shared" si="68"/>
        <v>1.8628189841387446E-4</v>
      </c>
      <c r="GW67" s="86">
        <f t="shared" si="68"/>
        <v>2.5102680981625404E-4</v>
      </c>
      <c r="GX67" s="86">
        <f t="shared" si="68"/>
        <v>5.9631514951568405E-4</v>
      </c>
      <c r="GY67" s="86">
        <f t="shared" si="68"/>
        <v>6.3673817264724413E-4</v>
      </c>
      <c r="GZ67" s="86">
        <f t="shared" si="68"/>
        <v>7.8513518684358071E-4</v>
      </c>
      <c r="HA67" s="86">
        <f t="shared" si="68"/>
        <v>3.1649833865762979E-4</v>
      </c>
      <c r="HC67" s="86">
        <f t="shared" si="73"/>
        <v>2.5778308914109078E-11</v>
      </c>
      <c r="HD67" s="86">
        <f t="shared" si="69"/>
        <v>2.0874458201614831E-11</v>
      </c>
      <c r="HE67" s="86">
        <f t="shared" si="69"/>
        <v>2.8168827039522616E-12</v>
      </c>
      <c r="HF67" s="86">
        <f t="shared" si="69"/>
        <v>6.5638769567488238E-13</v>
      </c>
      <c r="HG67" s="86">
        <f t="shared" si="69"/>
        <v>6.8737774480072095E-15</v>
      </c>
      <c r="HH67" s="86">
        <f t="shared" si="69"/>
        <v>6.0917169755340482E-13</v>
      </c>
      <c r="HI67" s="86">
        <f t="shared" si="69"/>
        <v>1.3419364110371414E-12</v>
      </c>
      <c r="HJ67" s="86">
        <f t="shared" si="69"/>
        <v>1.4563241080932521E-13</v>
      </c>
      <c r="HK67" s="86">
        <f t="shared" si="69"/>
        <v>2.4104833067247351E-13</v>
      </c>
      <c r="HL67" s="86">
        <f t="shared" si="69"/>
        <v>7.723676148024224E-14</v>
      </c>
      <c r="HM67" s="86">
        <f t="shared" si="69"/>
        <v>4.1885423062209668E-14</v>
      </c>
      <c r="HN67" s="86">
        <f t="shared" si="69"/>
        <v>1.9916410348893973E-14</v>
      </c>
      <c r="HO67" s="86">
        <f t="shared" si="69"/>
        <v>8.733631238049362E-15</v>
      </c>
      <c r="HP67" s="86">
        <f t="shared" si="69"/>
        <v>7.9106510996217971E-15</v>
      </c>
      <c r="HQ67" s="86">
        <f t="shared" si="69"/>
        <v>9.9743317876454476E-16</v>
      </c>
      <c r="HS67" s="86">
        <f t="shared" si="70"/>
        <v>7.6542065309764515E-49</v>
      </c>
      <c r="HT67" s="86">
        <f t="shared" si="70"/>
        <v>1.625076679511512E-47</v>
      </c>
      <c r="HU67" s="86">
        <f t="shared" si="70"/>
        <v>9.2217063065765205E-53</v>
      </c>
      <c r="HV67" s="86">
        <f t="shared" si="70"/>
        <v>9.1500568709348014E-56</v>
      </c>
      <c r="HW67" s="86">
        <f t="shared" si="70"/>
        <v>1.1113430209852243E-67</v>
      </c>
      <c r="HX67" s="86">
        <f t="shared" si="70"/>
        <v>4.7863658371472674E-58</v>
      </c>
      <c r="HY67" s="86">
        <f t="shared" si="70"/>
        <v>7.5218676105405375E-57</v>
      </c>
      <c r="HZ67" s="86">
        <f t="shared" si="70"/>
        <v>2.1368104920485489E-60</v>
      </c>
      <c r="IA67" s="86">
        <f t="shared" si="70"/>
        <v>4.8878645903051446E-60</v>
      </c>
      <c r="IB67" s="86">
        <f t="shared" si="70"/>
        <v>5.9859412537359681E-62</v>
      </c>
      <c r="IC67" s="86">
        <f t="shared" si="70"/>
        <v>1.7976001667749052E-64</v>
      </c>
      <c r="ID67" s="86">
        <f t="shared" si="70"/>
        <v>4.5586885273863491E-66</v>
      </c>
      <c r="IE67" s="86">
        <f t="shared" si="70"/>
        <v>2.6607985210495646E-67</v>
      </c>
      <c r="IF67" s="86">
        <f t="shared" si="70"/>
        <v>3.1394670130805773E-49</v>
      </c>
      <c r="IG67" s="86">
        <f t="shared" si="70"/>
        <v>1.082637770339199E-35</v>
      </c>
      <c r="II67" s="86">
        <f t="shared" si="71"/>
        <v>2.0739942817449223E-214</v>
      </c>
      <c r="IJ67" s="86">
        <f t="shared" si="71"/>
        <v>2.2987057974012051E-198</v>
      </c>
      <c r="IK67" s="86">
        <f t="shared" si="71"/>
        <v>1.7097178693415199E-232</v>
      </c>
      <c r="IL67" s="86">
        <f t="shared" si="71"/>
        <v>1.3929561034911991E-250</v>
      </c>
      <c r="IM67" s="86">
        <f t="shared" si="71"/>
        <v>4.1505060432095262E-300</v>
      </c>
      <c r="IN67" s="86">
        <f t="shared" si="71"/>
        <v>2.1089386993023165E-255</v>
      </c>
      <c r="IO67" s="86">
        <f t="shared" si="71"/>
        <v>2.3127415639330726E-251</v>
      </c>
      <c r="IP67" s="86">
        <f t="shared" si="71"/>
        <v>7.048817875544149E-264</v>
      </c>
      <c r="IQ67" s="86">
        <f t="shared" si="71"/>
        <v>1.6866932544869802E-262</v>
      </c>
      <c r="IR67" s="86">
        <f t="shared" si="71"/>
        <v>2.5154647596468712E-274</v>
      </c>
      <c r="IS67" s="86">
        <f t="shared" si="71"/>
        <v>2.2430467060582603E-281</v>
      </c>
      <c r="IT67" s="86">
        <f t="shared" si="71"/>
        <v>8.0027648825442146E-290</v>
      </c>
      <c r="IU67" s="86">
        <f t="shared" si="71"/>
        <v>2.3107356390260223E-300</v>
      </c>
      <c r="IV67" s="86">
        <f t="shared" si="71"/>
        <v>1.6551580156048953E-183</v>
      </c>
      <c r="IW67" s="86">
        <f t="shared" si="71"/>
        <v>1.7819307220536402E-100</v>
      </c>
      <c r="IY67" s="86">
        <f t="shared" si="72"/>
        <v>2.1352568719453348E-3</v>
      </c>
      <c r="IZ67" s="86">
        <f t="shared" si="72"/>
        <v>2.9283931642215808E-3</v>
      </c>
      <c r="JA67" s="86">
        <f t="shared" si="72"/>
        <v>1.929119960794416E-3</v>
      </c>
      <c r="JB67" s="86">
        <f t="shared" si="72"/>
        <v>1.7952603920472427E-3</v>
      </c>
      <c r="JC67" s="86">
        <f t="shared" si="72"/>
        <v>1.5046018395063329E-3</v>
      </c>
      <c r="JD67" s="86">
        <f t="shared" si="72"/>
        <v>8.6100435576021714E-4</v>
      </c>
      <c r="JE67" s="86">
        <f t="shared" si="72"/>
        <v>6.9421649871664664E-4</v>
      </c>
      <c r="JF67" s="86">
        <f t="shared" si="72"/>
        <v>3.6630858603889274E-4</v>
      </c>
      <c r="JG67" s="86">
        <f t="shared" si="72"/>
        <v>4.5950317168620903E-4</v>
      </c>
      <c r="JH67" s="86">
        <f t="shared" si="72"/>
        <v>1.8628189849111124E-4</v>
      </c>
      <c r="JI67" s="86">
        <f t="shared" si="72"/>
        <v>2.5102680985813949E-4</v>
      </c>
      <c r="JJ67" s="86">
        <f t="shared" si="72"/>
        <v>5.9631514953560041E-4</v>
      </c>
      <c r="JK67" s="86">
        <f t="shared" si="72"/>
        <v>6.3673817265597781E-4</v>
      </c>
      <c r="JL67" s="86">
        <f t="shared" si="72"/>
        <v>7.8513518685149138E-4</v>
      </c>
      <c r="JM67" s="86">
        <f t="shared" si="72"/>
        <v>3.164983386586272E-4</v>
      </c>
    </row>
    <row r="68" spans="2:273" x14ac:dyDescent="0.25">
      <c r="B68" s="2">
        <v>41</v>
      </c>
      <c r="C68" s="37">
        <v>86.379000000000005</v>
      </c>
      <c r="D68" s="37">
        <v>87.793999999999997</v>
      </c>
      <c r="E68" s="37">
        <v>85.887</v>
      </c>
      <c r="F68" s="37">
        <v>82.064999999999998</v>
      </c>
      <c r="G68" s="37">
        <v>84.802999999999997</v>
      </c>
      <c r="H68" s="37">
        <v>82.18</v>
      </c>
      <c r="I68" s="37">
        <v>81.245999999999995</v>
      </c>
      <c r="J68" s="37">
        <v>86.613</v>
      </c>
      <c r="K68" s="37">
        <v>86.683000000000007</v>
      </c>
      <c r="L68" s="37">
        <v>87.031999999999996</v>
      </c>
      <c r="M68" s="37">
        <v>86</v>
      </c>
      <c r="N68" s="37">
        <v>82.966999999999999</v>
      </c>
      <c r="O68" s="37">
        <v>79.59</v>
      </c>
      <c r="P68" s="37">
        <v>79.161000000000001</v>
      </c>
      <c r="Q68" s="37">
        <v>79.435000000000002</v>
      </c>
      <c r="S68" s="4">
        <f t="shared" si="74"/>
        <v>82.11546138674673</v>
      </c>
      <c r="T68" s="4">
        <f t="shared" si="74"/>
        <v>85.601670067589907</v>
      </c>
      <c r="U68" s="4">
        <f t="shared" si="74"/>
        <v>82.677127093605904</v>
      </c>
      <c r="V68" s="4">
        <f t="shared" si="74"/>
        <v>79.697233832679785</v>
      </c>
      <c r="W68" s="4">
        <f t="shared" si="74"/>
        <v>82.726218869478672</v>
      </c>
      <c r="X68" s="4">
        <f t="shared" si="74"/>
        <v>80.104048214724145</v>
      </c>
      <c r="Y68" s="4">
        <f t="shared" si="74"/>
        <v>77.944233676823401</v>
      </c>
      <c r="Z68" s="4">
        <f t="shared" si="74"/>
        <v>83.948490366358314</v>
      </c>
      <c r="AA68" s="4">
        <f t="shared" si="74"/>
        <v>83.827076266126639</v>
      </c>
      <c r="AB68" s="4">
        <f t="shared" si="74"/>
        <v>84.522724793270228</v>
      </c>
      <c r="AC68" s="4">
        <f t="shared" si="74"/>
        <v>84.139358189540729</v>
      </c>
      <c r="AD68" s="4">
        <f t="shared" si="74"/>
        <v>82.420141873253158</v>
      </c>
      <c r="AE68" s="4">
        <f t="shared" si="74"/>
        <v>79.646989872419894</v>
      </c>
      <c r="AF68" s="4">
        <f t="shared" si="74"/>
        <v>78.013952621980181</v>
      </c>
      <c r="AG68" s="4">
        <f t="shared" si="74"/>
        <v>78.342788726519103</v>
      </c>
      <c r="AI68" s="4">
        <f t="shared" si="75"/>
        <v>4.2635386132532744</v>
      </c>
      <c r="AJ68" s="4">
        <f t="shared" si="75"/>
        <v>2.1923299324100896</v>
      </c>
      <c r="AK68" s="4">
        <f t="shared" si="75"/>
        <v>3.2098729063940965</v>
      </c>
      <c r="AL68" s="4">
        <f t="shared" si="75"/>
        <v>2.3677661673202124</v>
      </c>
      <c r="AM68" s="4">
        <f t="shared" si="75"/>
        <v>2.0767811305213257</v>
      </c>
      <c r="AN68" s="4">
        <f t="shared" si="75"/>
        <v>2.075951785275862</v>
      </c>
      <c r="AO68" s="4">
        <f t="shared" si="75"/>
        <v>3.3017663231765937</v>
      </c>
      <c r="AP68" s="4">
        <f t="shared" si="75"/>
        <v>2.6645096336416856</v>
      </c>
      <c r="AQ68" s="4">
        <f t="shared" si="75"/>
        <v>2.8559237338733681</v>
      </c>
      <c r="AR68" s="4">
        <f t="shared" si="75"/>
        <v>2.5092752067297681</v>
      </c>
      <c r="AS68" s="4">
        <f t="shared" si="75"/>
        <v>1.8606418104592706</v>
      </c>
      <c r="AT68" s="4">
        <f t="shared" si="75"/>
        <v>0.54685812674684087</v>
      </c>
      <c r="AU68" s="4">
        <f t="shared" si="75"/>
        <v>-5.698987241989073E-2</v>
      </c>
      <c r="AV68" s="4">
        <f t="shared" si="75"/>
        <v>1.1470473780198205</v>
      </c>
      <c r="AW68" s="4">
        <f t="shared" si="75"/>
        <v>1.0922112734808991</v>
      </c>
      <c r="AY68" s="2">
        <f t="shared" si="65"/>
        <v>79.901505254145121</v>
      </c>
      <c r="AZ68" s="2">
        <f t="shared" si="65"/>
        <v>82.149354655833704</v>
      </c>
      <c r="BA68" s="2">
        <f t="shared" si="65"/>
        <v>80.220486519027659</v>
      </c>
      <c r="BB68" s="2">
        <f t="shared" si="65"/>
        <v>77.404319106824246</v>
      </c>
      <c r="BC68" s="2">
        <f t="shared" si="65"/>
        <v>80.707872456822074</v>
      </c>
      <c r="BD68" s="2">
        <f t="shared" si="65"/>
        <v>78.814438508085814</v>
      </c>
      <c r="BE68" s="2">
        <f t="shared" si="65"/>
        <v>76.833870671886984</v>
      </c>
      <c r="BF68" s="2">
        <f t="shared" si="65"/>
        <v>83.354177264983846</v>
      </c>
      <c r="BG68" s="2">
        <f t="shared" si="65"/>
        <v>83.118701745509</v>
      </c>
      <c r="BH68" s="2">
        <f t="shared" si="65"/>
        <v>84.194625903901496</v>
      </c>
      <c r="BI68" s="2">
        <f t="shared" si="65"/>
        <v>83.722007042292859</v>
      </c>
      <c r="BJ68" s="2">
        <f t="shared" si="65"/>
        <v>81.55297209260614</v>
      </c>
      <c r="BK68" s="2">
        <f t="shared" si="65"/>
        <v>78.746707483771686</v>
      </c>
      <c r="BL68" s="2">
        <f t="shared" si="65"/>
        <v>77.043638246605283</v>
      </c>
      <c r="BM68" s="2">
        <f t="shared" si="65"/>
        <v>77.973511692216022</v>
      </c>
      <c r="BO68" s="2">
        <f t="shared" si="10"/>
        <v>86.379000000000005</v>
      </c>
      <c r="BP68" s="2">
        <f t="shared" si="11"/>
        <v>87.793999999999997</v>
      </c>
      <c r="BQ68" s="2">
        <f t="shared" si="12"/>
        <v>85.887</v>
      </c>
      <c r="BR68" s="2">
        <f t="shared" si="13"/>
        <v>82.064999999999998</v>
      </c>
      <c r="BS68" s="2">
        <f t="shared" si="14"/>
        <v>84.802999999999997</v>
      </c>
      <c r="BT68" s="2">
        <f t="shared" si="15"/>
        <v>82.18</v>
      </c>
      <c r="BU68" s="2">
        <f t="shared" si="16"/>
        <v>81.245999999999995</v>
      </c>
      <c r="BV68" s="2">
        <f t="shared" si="17"/>
        <v>86.613</v>
      </c>
      <c r="BW68" s="2">
        <f t="shared" si="18"/>
        <v>86.683000000000007</v>
      </c>
      <c r="BX68" s="2">
        <f t="shared" si="19"/>
        <v>87.031999999999996</v>
      </c>
      <c r="BY68" s="2">
        <f t="shared" si="20"/>
        <v>86</v>
      </c>
      <c r="BZ68" s="2">
        <f t="shared" si="21"/>
        <v>82.966999999999999</v>
      </c>
      <c r="CA68" s="2">
        <f t="shared" si="22"/>
        <v>79.59</v>
      </c>
      <c r="CB68" s="2">
        <f t="shared" si="23"/>
        <v>79.161000000000001</v>
      </c>
      <c r="CC68" s="2">
        <f t="shared" si="24"/>
        <v>79.435000000000002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84.13378682476943</v>
      </c>
      <c r="DL68" s="2">
        <f t="shared" si="76"/>
        <v>86.302733403805476</v>
      </c>
      <c r="DM68" s="2">
        <f t="shared" si="76"/>
        <v>84.609861069163401</v>
      </c>
      <c r="DN68" s="2">
        <f t="shared" si="76"/>
        <v>80.842088215433677</v>
      </c>
      <c r="DO68" s="2">
        <f t="shared" si="76"/>
        <v>83.914383623693354</v>
      </c>
      <c r="DP68" s="2">
        <f t="shared" si="76"/>
        <v>82.587975033738189</v>
      </c>
      <c r="DQ68" s="2">
        <f t="shared" si="76"/>
        <v>80.637615457562816</v>
      </c>
      <c r="DR68" s="2">
        <f t="shared" si="76"/>
        <v>86.23641205491208</v>
      </c>
      <c r="DS68" s="2">
        <f t="shared" si="76"/>
        <v>85.956221906116653</v>
      </c>
      <c r="DT68" s="2">
        <f t="shared" si="76"/>
        <v>86.147932212885166</v>
      </c>
      <c r="DU68" s="2">
        <f t="shared" si="76"/>
        <v>85.334613086770972</v>
      </c>
      <c r="DV68" s="2">
        <f t="shared" si="76"/>
        <v>84.031896086369784</v>
      </c>
      <c r="DW68" s="2">
        <f t="shared" si="76"/>
        <v>79.49401367764527</v>
      </c>
      <c r="DX68" s="2">
        <f t="shared" si="76"/>
        <v>78.834265519568163</v>
      </c>
      <c r="DY68" s="2">
        <f t="shared" si="76"/>
        <v>79.063466004583674</v>
      </c>
      <c r="EA68" s="2">
        <f t="shared" si="77"/>
        <v>73.980078482914024</v>
      </c>
      <c r="EB68" s="2">
        <f t="shared" si="77"/>
        <v>76.783100688750423</v>
      </c>
      <c r="EC68" s="2">
        <f t="shared" si="77"/>
        <v>74.044609741092017</v>
      </c>
      <c r="ED68" s="2">
        <f t="shared" si="77"/>
        <v>72.524158412065532</v>
      </c>
      <c r="EE68" s="2">
        <f t="shared" si="77"/>
        <v>76.051778210053087</v>
      </c>
      <c r="EF68" s="2">
        <f t="shared" si="77"/>
        <v>72.859699867689869</v>
      </c>
      <c r="EG68" s="2">
        <f t="shared" si="77"/>
        <v>70.727969183040344</v>
      </c>
      <c r="EH68" s="2">
        <f t="shared" si="77"/>
        <v>78.32343566680737</v>
      </c>
      <c r="EI68" s="2">
        <f t="shared" si="77"/>
        <v>78.312250661959396</v>
      </c>
      <c r="EJ68" s="2">
        <f t="shared" si="77"/>
        <v>80.482213455833488</v>
      </c>
      <c r="EK68" s="2">
        <f t="shared" si="77"/>
        <v>80.712431115405863</v>
      </c>
      <c r="EL68" s="2">
        <f t="shared" si="77"/>
        <v>77.401264366506467</v>
      </c>
      <c r="EM68" s="2">
        <f t="shared" si="77"/>
        <v>77.501846987951822</v>
      </c>
      <c r="EN68" s="2">
        <f t="shared" si="77"/>
        <v>74.161182225687625</v>
      </c>
      <c r="EO68" s="2">
        <f t="shared" si="77"/>
        <v>76.077292517676312</v>
      </c>
      <c r="EQ68" s="2">
        <f t="shared" si="78"/>
        <v>72.362695472002443</v>
      </c>
      <c r="ER68" s="2">
        <f t="shared" si="78"/>
        <v>74.115424148296611</v>
      </c>
      <c r="ES68" s="2">
        <f t="shared" si="78"/>
        <v>72.937640971890374</v>
      </c>
      <c r="ET68" s="2">
        <f t="shared" si="78"/>
        <v>69.796092866850699</v>
      </c>
      <c r="EU68" s="2">
        <f t="shared" si="78"/>
        <v>73.133027437509554</v>
      </c>
      <c r="EV68" s="2">
        <f t="shared" si="78"/>
        <v>72.598213547864873</v>
      </c>
      <c r="EW68" s="2">
        <f t="shared" si="78"/>
        <v>71.788388639781502</v>
      </c>
      <c r="EX68" s="2">
        <f t="shared" si="78"/>
        <v>77.318434366767164</v>
      </c>
      <c r="EY68" s="2">
        <f t="shared" si="78"/>
        <v>78.215726702055036</v>
      </c>
      <c r="EZ68" s="2">
        <f t="shared" si="78"/>
        <v>80.697485303574268</v>
      </c>
      <c r="FA68" s="2">
        <f t="shared" si="78"/>
        <v>80.195072339448487</v>
      </c>
      <c r="FB68" s="2">
        <f t="shared" si="78"/>
        <v>75.691296140412987</v>
      </c>
      <c r="FC68" s="2">
        <f t="shared" si="78"/>
        <v>75.812158705985837</v>
      </c>
      <c r="FD68" s="2">
        <f t="shared" si="78"/>
        <v>74.280744896162474</v>
      </c>
      <c r="FE68" s="2">
        <f t="shared" si="78"/>
        <v>78.031421906160176</v>
      </c>
      <c r="FG68" s="2">
        <f t="shared" si="79"/>
        <v>0.41681703945533877</v>
      </c>
      <c r="FH68" s="2">
        <f t="shared" si="79"/>
        <v>0.43627983565354311</v>
      </c>
      <c r="FI68" s="2">
        <f t="shared" si="79"/>
        <v>0.4154497574002764</v>
      </c>
      <c r="FJ68" s="2">
        <f t="shared" si="79"/>
        <v>0.41328333697038733</v>
      </c>
      <c r="FK68" s="2">
        <f t="shared" si="79"/>
        <v>0.40780212089276102</v>
      </c>
      <c r="FL68" s="2">
        <f t="shared" si="79"/>
        <v>0.38789249796455877</v>
      </c>
      <c r="FM68" s="2">
        <f t="shared" si="79"/>
        <v>0.38384800138628727</v>
      </c>
      <c r="FN68" s="2">
        <f t="shared" si="79"/>
        <v>0.36423377626181641</v>
      </c>
      <c r="FO68" s="2">
        <f t="shared" si="79"/>
        <v>0.37120940444425404</v>
      </c>
      <c r="FP68" s="2">
        <f t="shared" si="79"/>
        <v>0.3447607609056213</v>
      </c>
      <c r="FQ68" s="2">
        <f t="shared" si="79"/>
        <v>0.34887943038947472</v>
      </c>
      <c r="FR68" s="2">
        <f t="shared" si="79"/>
        <v>0.37384951266184496</v>
      </c>
      <c r="FS68" s="2">
        <f t="shared" si="79"/>
        <v>0.37509631435694468</v>
      </c>
      <c r="FT68" s="2">
        <f t="shared" si="79"/>
        <v>0.38317971426296732</v>
      </c>
      <c r="FU68" s="2">
        <f t="shared" si="79"/>
        <v>0.36501745544190162</v>
      </c>
      <c r="FW68" s="2">
        <f t="shared" si="67"/>
        <v>2.6536744153188727E-5</v>
      </c>
      <c r="FX68" s="2">
        <f t="shared" si="67"/>
        <v>5.8084840162532496E-5</v>
      </c>
      <c r="FY68" s="2">
        <f t="shared" si="67"/>
        <v>3.9250443873996544E-5</v>
      </c>
      <c r="FZ68" s="2">
        <f t="shared" si="67"/>
        <v>3.9340252725367339E-5</v>
      </c>
      <c r="GA68" s="2">
        <f t="shared" si="67"/>
        <v>4.2485109398666616E-5</v>
      </c>
      <c r="GB68" s="2">
        <f t="shared" si="67"/>
        <v>4.4249379100419645E-5</v>
      </c>
      <c r="GC68" s="2">
        <f t="shared" si="67"/>
        <v>5.01039888992058E-5</v>
      </c>
      <c r="GD68" s="2">
        <f t="shared" si="67"/>
        <v>6.1212476310924387E-5</v>
      </c>
      <c r="GE68" s="2">
        <f t="shared" si="67"/>
        <v>6.3688591357864469E-5</v>
      </c>
      <c r="GF68" s="2">
        <f t="shared" si="67"/>
        <v>5.203083835421583E-5</v>
      </c>
      <c r="GG68" s="2">
        <f t="shared" si="67"/>
        <v>4.2197315994563174E-5</v>
      </c>
      <c r="GH68" s="2">
        <f t="shared" si="67"/>
        <v>3.8337936087581902E-5</v>
      </c>
      <c r="GI68" s="2">
        <f t="shared" si="67"/>
        <v>3.0663043269159646E-5</v>
      </c>
      <c r="GJ68" s="2">
        <f t="shared" si="67"/>
        <v>2.8841052980652445E-5</v>
      </c>
      <c r="GK68" s="2">
        <f t="shared" si="67"/>
        <v>2.6167832929409108E-5</v>
      </c>
      <c r="GM68" s="86">
        <f t="shared" si="68"/>
        <v>3.1992917987579824E-3</v>
      </c>
      <c r="GN68" s="86">
        <f t="shared" si="68"/>
        <v>4.3783141238191393E-3</v>
      </c>
      <c r="GO68" s="86">
        <f t="shared" si="68"/>
        <v>2.9463476433909896E-3</v>
      </c>
      <c r="GP68" s="86">
        <f t="shared" si="68"/>
        <v>2.7654916363895527E-3</v>
      </c>
      <c r="GQ68" s="86">
        <f t="shared" si="68"/>
        <v>2.3627880224604187E-3</v>
      </c>
      <c r="GR68" s="86">
        <f t="shared" si="68"/>
        <v>1.4101319821097885E-3</v>
      </c>
      <c r="GS68" s="86">
        <f t="shared" si="68"/>
        <v>1.1680968641444476E-3</v>
      </c>
      <c r="GT68" s="86">
        <f t="shared" si="68"/>
        <v>6.4398358867635375E-4</v>
      </c>
      <c r="GU68" s="86">
        <f t="shared" si="68"/>
        <v>7.9634582236803874E-4</v>
      </c>
      <c r="GV68" s="86">
        <f t="shared" si="68"/>
        <v>3.4127373105192902E-4</v>
      </c>
      <c r="GW68" s="86">
        <f t="shared" si="68"/>
        <v>4.4499639481541465E-4</v>
      </c>
      <c r="GX68" s="86">
        <f t="shared" si="68"/>
        <v>9.952417030754761E-4</v>
      </c>
      <c r="GY68" s="86">
        <f t="shared" si="68"/>
        <v>1.054672546892098E-3</v>
      </c>
      <c r="GZ68" s="86">
        <f t="shared" si="68"/>
        <v>1.2868297518742035E-3</v>
      </c>
      <c r="HA68" s="86">
        <f t="shared" si="68"/>
        <v>5.7250722977828579E-4</v>
      </c>
      <c r="HC68" s="86">
        <f t="shared" si="73"/>
        <v>6.4665446289877293E-11</v>
      </c>
      <c r="HD68" s="86">
        <f t="shared" si="69"/>
        <v>5.4438525696318316E-11</v>
      </c>
      <c r="HE68" s="86">
        <f t="shared" si="69"/>
        <v>7.9681868815351005E-12</v>
      </c>
      <c r="HF68" s="86">
        <f t="shared" si="69"/>
        <v>1.9917468809343497E-12</v>
      </c>
      <c r="HG68" s="86">
        <f t="shared" si="69"/>
        <v>2.5809116304716521E-14</v>
      </c>
      <c r="HH68" s="86">
        <f t="shared" si="69"/>
        <v>1.8953742770575179E-12</v>
      </c>
      <c r="HI68" s="86">
        <f t="shared" si="69"/>
        <v>4.1259797662000427E-12</v>
      </c>
      <c r="HJ68" s="86">
        <f t="shared" si="69"/>
        <v>4.9457972059479466E-13</v>
      </c>
      <c r="HK68" s="86">
        <f t="shared" si="69"/>
        <v>8.1114847063774223E-13</v>
      </c>
      <c r="HL68" s="86">
        <f t="shared" si="69"/>
        <v>2.6689538830697796E-13</v>
      </c>
      <c r="HM68" s="86">
        <f t="shared" si="69"/>
        <v>1.4517992065066851E-13</v>
      </c>
      <c r="HN68" s="86">
        <f t="shared" si="69"/>
        <v>7.0593142172416514E-14</v>
      </c>
      <c r="HO68" s="86">
        <f t="shared" si="69"/>
        <v>3.1346993358827758E-14</v>
      </c>
      <c r="HP68" s="86">
        <f t="shared" si="69"/>
        <v>2.883863277303084E-14</v>
      </c>
      <c r="HQ68" s="86">
        <f t="shared" si="69"/>
        <v>4.1155845824097536E-15</v>
      </c>
      <c r="HS68" s="86">
        <f t="shared" si="70"/>
        <v>9.0335995665061104E-48</v>
      </c>
      <c r="HT68" s="86">
        <f t="shared" si="70"/>
        <v>2.0303028682075853E-46</v>
      </c>
      <c r="HU68" s="86">
        <f t="shared" si="70"/>
        <v>1.4818755748444402E-51</v>
      </c>
      <c r="HV68" s="86">
        <f t="shared" si="70"/>
        <v>1.7789731043226743E-54</v>
      </c>
      <c r="HW68" s="86">
        <f t="shared" si="70"/>
        <v>4.1307080386138866E-66</v>
      </c>
      <c r="HX68" s="86">
        <f t="shared" si="70"/>
        <v>1.05593197840205E-56</v>
      </c>
      <c r="HY68" s="86">
        <f t="shared" si="70"/>
        <v>1.6267770841323198E-55</v>
      </c>
      <c r="HZ68" s="86">
        <f t="shared" si="70"/>
        <v>5.8840750365819341E-59</v>
      </c>
      <c r="IA68" s="86">
        <f t="shared" si="70"/>
        <v>1.3385513854735842E-58</v>
      </c>
      <c r="IB68" s="86">
        <f t="shared" si="70"/>
        <v>1.7398096366408041E-60</v>
      </c>
      <c r="IC68" s="86">
        <f t="shared" si="70"/>
        <v>5.4516933846459806E-63</v>
      </c>
      <c r="ID68" s="86">
        <f t="shared" si="70"/>
        <v>1.4711788150739375E-64</v>
      </c>
      <c r="IE68" s="86">
        <f t="shared" si="70"/>
        <v>8.7678404025339559E-66</v>
      </c>
      <c r="IF68" s="86">
        <f t="shared" si="70"/>
        <v>3.8502892709556962E-48</v>
      </c>
      <c r="IG68" s="86">
        <f t="shared" si="70"/>
        <v>6.524496915496434E-35</v>
      </c>
      <c r="II68" s="86">
        <f t="shared" si="71"/>
        <v>9.5559845378479391E-211</v>
      </c>
      <c r="IJ68" s="86">
        <f t="shared" si="71"/>
        <v>1.0389997871539811E-194</v>
      </c>
      <c r="IK68" s="86">
        <f t="shared" si="71"/>
        <v>2.2879291181546464E-228</v>
      </c>
      <c r="IL68" s="86">
        <f t="shared" si="71"/>
        <v>3.9370006031221201E-246</v>
      </c>
      <c r="IM68" s="86">
        <f t="shared" si="71"/>
        <v>9.912125398409029E-295</v>
      </c>
      <c r="IN68" s="86">
        <f t="shared" si="71"/>
        <v>8.2048347472771968E-251</v>
      </c>
      <c r="IO68" s="86">
        <f t="shared" si="71"/>
        <v>8.6473279809759095E-247</v>
      </c>
      <c r="IP68" s="86">
        <f t="shared" si="71"/>
        <v>5.5982838180347946E-259</v>
      </c>
      <c r="IQ68" s="86">
        <f t="shared" si="71"/>
        <v>1.3210066217798786E-257</v>
      </c>
      <c r="IR68" s="86">
        <f t="shared" si="71"/>
        <v>2.5893690538033501E-269</v>
      </c>
      <c r="IS68" s="86">
        <f t="shared" si="71"/>
        <v>2.4414862597263441E-276</v>
      </c>
      <c r="IT68" s="86">
        <f t="shared" si="71"/>
        <v>1.1067219589492772E-284</v>
      </c>
      <c r="IU68" s="86">
        <f t="shared" si="71"/>
        <v>3.7994548166493572E-295</v>
      </c>
      <c r="IV68" s="86">
        <f t="shared" si="71"/>
        <v>2.3674480479444461E-180</v>
      </c>
      <c r="IW68" s="86">
        <f t="shared" si="71"/>
        <v>8.8923297457765165E-99</v>
      </c>
      <c r="IY68" s="86">
        <f t="shared" si="72"/>
        <v>3.1992918634234286E-3</v>
      </c>
      <c r="IZ68" s="86">
        <f t="shared" si="72"/>
        <v>4.378314178257665E-3</v>
      </c>
      <c r="JA68" s="86">
        <f t="shared" si="72"/>
        <v>2.9463476513591764E-3</v>
      </c>
      <c r="JB68" s="86">
        <f t="shared" si="72"/>
        <v>2.7654916383812998E-3</v>
      </c>
      <c r="JC68" s="86">
        <f t="shared" si="72"/>
        <v>2.3627880224862279E-3</v>
      </c>
      <c r="JD68" s="86">
        <f t="shared" si="72"/>
        <v>1.4101319840051627E-3</v>
      </c>
      <c r="JE68" s="86">
        <f t="shared" si="72"/>
        <v>1.1680968682704273E-3</v>
      </c>
      <c r="JF68" s="86">
        <f t="shared" si="72"/>
        <v>6.4398358917093349E-4</v>
      </c>
      <c r="JG68" s="86">
        <f t="shared" si="72"/>
        <v>7.963458231791872E-4</v>
      </c>
      <c r="JH68" s="86">
        <f t="shared" si="72"/>
        <v>3.4127373131882441E-4</v>
      </c>
      <c r="JI68" s="86">
        <f t="shared" si="72"/>
        <v>4.4499639496059458E-4</v>
      </c>
      <c r="JJ68" s="86">
        <f t="shared" si="72"/>
        <v>9.9524170314606916E-4</v>
      </c>
      <c r="JK68" s="86">
        <f t="shared" si="72"/>
        <v>1.0546725469234449E-3</v>
      </c>
      <c r="JL68" s="86">
        <f t="shared" si="72"/>
        <v>1.2868297519030422E-3</v>
      </c>
      <c r="JM68" s="86">
        <f t="shared" si="72"/>
        <v>5.7250722978240143E-4</v>
      </c>
    </row>
    <row r="69" spans="2:273" x14ac:dyDescent="0.25">
      <c r="B69" s="2">
        <v>42</v>
      </c>
      <c r="C69" s="37">
        <v>88.454999999999998</v>
      </c>
      <c r="D69" s="37">
        <v>87.905000000000001</v>
      </c>
      <c r="E69" s="37">
        <v>86.903000000000006</v>
      </c>
      <c r="F69" s="37">
        <v>81.855000000000004</v>
      </c>
      <c r="G69" s="37">
        <v>85.066000000000003</v>
      </c>
      <c r="H69" s="37">
        <v>83.606999999999999</v>
      </c>
      <c r="I69" s="37">
        <v>81.180000000000007</v>
      </c>
      <c r="J69" s="37">
        <v>87.064999999999998</v>
      </c>
      <c r="K69" s="37">
        <v>86.650999999999996</v>
      </c>
      <c r="L69" s="37">
        <v>86.840999999999994</v>
      </c>
      <c r="M69" s="37">
        <v>85.468000000000004</v>
      </c>
      <c r="N69" s="37">
        <v>82.721000000000004</v>
      </c>
      <c r="O69" s="37">
        <v>80.114999999999995</v>
      </c>
      <c r="P69" s="37">
        <v>80.016000000000005</v>
      </c>
      <c r="Q69" s="37">
        <v>79.209999999999994</v>
      </c>
      <c r="S69" s="4">
        <f t="shared" si="74"/>
        <v>82.788183639118401</v>
      </c>
      <c r="T69" s="4">
        <f t="shared" si="74"/>
        <v>86.805515723177308</v>
      </c>
      <c r="U69" s="4">
        <f t="shared" si="74"/>
        <v>83.557459352691055</v>
      </c>
      <c r="V69" s="4">
        <f t="shared" si="74"/>
        <v>80.560277649031931</v>
      </c>
      <c r="W69" s="4">
        <f t="shared" si="74"/>
        <v>83.531488187290947</v>
      </c>
      <c r="X69" s="4">
        <f t="shared" si="74"/>
        <v>80.557724776639304</v>
      </c>
      <c r="Y69" s="4">
        <f t="shared" si="74"/>
        <v>78.322465633167269</v>
      </c>
      <c r="Z69" s="4">
        <f t="shared" si="74"/>
        <v>84.162903590165911</v>
      </c>
      <c r="AA69" s="4">
        <f t="shared" si="74"/>
        <v>84.113722203852461</v>
      </c>
      <c r="AB69" s="4">
        <f t="shared" si="74"/>
        <v>84.629518416101106</v>
      </c>
      <c r="AC69" s="4">
        <f t="shared" si="74"/>
        <v>84.333969778021853</v>
      </c>
      <c r="AD69" s="4">
        <f t="shared" si="74"/>
        <v>82.77790163475153</v>
      </c>
      <c r="AE69" s="4">
        <f t="shared" si="74"/>
        <v>80.078496371486366</v>
      </c>
      <c r="AF69" s="4">
        <f t="shared" si="74"/>
        <v>78.452043349503313</v>
      </c>
      <c r="AG69" s="4">
        <f t="shared" si="74"/>
        <v>78.542078491855378</v>
      </c>
      <c r="AI69" s="4">
        <f t="shared" si="75"/>
        <v>5.6668163608815973</v>
      </c>
      <c r="AJ69" s="4">
        <f t="shared" si="75"/>
        <v>1.0994842768226931</v>
      </c>
      <c r="AK69" s="4">
        <f t="shared" si="75"/>
        <v>3.3455406473089511</v>
      </c>
      <c r="AL69" s="4">
        <f t="shared" si="75"/>
        <v>1.2947223509680725</v>
      </c>
      <c r="AM69" s="4">
        <f t="shared" si="75"/>
        <v>1.5345118127090558</v>
      </c>
      <c r="AN69" s="4">
        <f t="shared" si="75"/>
        <v>3.049275223360695</v>
      </c>
      <c r="AO69" s="4">
        <f t="shared" si="75"/>
        <v>2.8575343668327378</v>
      </c>
      <c r="AP69" s="4">
        <f t="shared" si="75"/>
        <v>2.9020964098340869</v>
      </c>
      <c r="AQ69" s="4">
        <f t="shared" si="75"/>
        <v>2.537277796147535</v>
      </c>
      <c r="AR69" s="4">
        <f t="shared" si="75"/>
        <v>2.2114815838988875</v>
      </c>
      <c r="AS69" s="4">
        <f t="shared" si="75"/>
        <v>1.1340302219781506</v>
      </c>
      <c r="AT69" s="4">
        <f t="shared" si="75"/>
        <v>-5.6901634751525876E-2</v>
      </c>
      <c r="AU69" s="4">
        <f t="shared" si="75"/>
        <v>3.6503628513628428E-2</v>
      </c>
      <c r="AV69" s="4">
        <f t="shared" si="75"/>
        <v>1.5639566504966922</v>
      </c>
      <c r="AW69" s="4">
        <f t="shared" si="75"/>
        <v>0.66792150814461593</v>
      </c>
      <c r="AY69" s="2">
        <f t="shared" si="65"/>
        <v>79.632075462942851</v>
      </c>
      <c r="AZ69" s="2">
        <f t="shared" si="65"/>
        <v>81.906099004873596</v>
      </c>
      <c r="BA69" s="2">
        <f t="shared" si="65"/>
        <v>79.995920153821942</v>
      </c>
      <c r="BB69" s="2">
        <f t="shared" si="65"/>
        <v>77.210218419509275</v>
      </c>
      <c r="BC69" s="2">
        <f t="shared" si="65"/>
        <v>80.530306913640288</v>
      </c>
      <c r="BD69" s="2">
        <f t="shared" si="65"/>
        <v>78.562048869378827</v>
      </c>
      <c r="BE69" s="2">
        <f t="shared" si="65"/>
        <v>76.561537656196577</v>
      </c>
      <c r="BF69" s="2">
        <f t="shared" si="65"/>
        <v>83.17970368378927</v>
      </c>
      <c r="BG69" s="2">
        <f t="shared" si="65"/>
        <v>82.95804249054693</v>
      </c>
      <c r="BH69" s="2">
        <f t="shared" si="65"/>
        <v>84.064409350801967</v>
      </c>
      <c r="BI69" s="2">
        <f t="shared" si="65"/>
        <v>83.636611865963587</v>
      </c>
      <c r="BJ69" s="2">
        <f t="shared" si="65"/>
        <v>81.410373694003582</v>
      </c>
      <c r="BK69" s="2">
        <f t="shared" si="65"/>
        <v>78.668563236245049</v>
      </c>
      <c r="BL69" s="2">
        <f t="shared" si="65"/>
        <v>76.948410991948265</v>
      </c>
      <c r="BM69" s="2">
        <f t="shared" si="65"/>
        <v>77.915493462001621</v>
      </c>
      <c r="BO69" s="2">
        <f t="shared" si="10"/>
        <v>88.454999999999998</v>
      </c>
      <c r="BP69" s="2">
        <f t="shared" si="11"/>
        <v>87.905000000000001</v>
      </c>
      <c r="BQ69" s="2">
        <f t="shared" si="12"/>
        <v>86.903000000000006</v>
      </c>
      <c r="BR69" s="2">
        <f t="shared" si="13"/>
        <v>81.855000000000004</v>
      </c>
      <c r="BS69" s="2">
        <f t="shared" si="14"/>
        <v>85.066000000000003</v>
      </c>
      <c r="BT69" s="2">
        <f t="shared" si="15"/>
        <v>83.606999999999999</v>
      </c>
      <c r="BU69" s="2">
        <f t="shared" si="16"/>
        <v>81.180000000000007</v>
      </c>
      <c r="BV69" s="2">
        <f t="shared" si="17"/>
        <v>87.064999999999998</v>
      </c>
      <c r="BW69" s="2">
        <f t="shared" si="18"/>
        <v>86.650999999999996</v>
      </c>
      <c r="BX69" s="2">
        <f t="shared" si="19"/>
        <v>86.840999999999994</v>
      </c>
      <c r="BY69" s="2">
        <f t="shared" si="20"/>
        <v>85.468000000000004</v>
      </c>
      <c r="BZ69" s="2">
        <f t="shared" si="21"/>
        <v>82.721000000000004</v>
      </c>
      <c r="CA69" s="2">
        <f t="shared" si="22"/>
        <v>80.114999999999995</v>
      </c>
      <c r="CB69" s="2">
        <f t="shared" si="23"/>
        <v>80.016000000000005</v>
      </c>
      <c r="CC69" s="2">
        <f t="shared" si="24"/>
        <v>79.209999999999994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84.141326482213444</v>
      </c>
      <c r="DL69" s="2">
        <f t="shared" si="76"/>
        <v>86.365098520084544</v>
      </c>
      <c r="DM69" s="2">
        <f t="shared" si="76"/>
        <v>84.722425702204788</v>
      </c>
      <c r="DN69" s="2">
        <f t="shared" si="76"/>
        <v>80.929666045431247</v>
      </c>
      <c r="DO69" s="2">
        <f t="shared" si="76"/>
        <v>84.029750522648058</v>
      </c>
      <c r="DP69" s="2">
        <f t="shared" si="76"/>
        <v>82.630228070175434</v>
      </c>
      <c r="DQ69" s="2">
        <f t="shared" si="76"/>
        <v>80.636667140825026</v>
      </c>
      <c r="DR69" s="2">
        <f t="shared" si="76"/>
        <v>86.348227241527269</v>
      </c>
      <c r="DS69" s="2">
        <f t="shared" si="76"/>
        <v>86.091320056899008</v>
      </c>
      <c r="DT69" s="2">
        <f t="shared" si="76"/>
        <v>86.254468907563037</v>
      </c>
      <c r="DU69" s="2">
        <f t="shared" si="76"/>
        <v>85.48001327643432</v>
      </c>
      <c r="DV69" s="2">
        <f t="shared" si="76"/>
        <v>84.139529689608651</v>
      </c>
      <c r="DW69" s="2">
        <f t="shared" si="76"/>
        <v>79.544833132727874</v>
      </c>
      <c r="DX69" s="2">
        <f t="shared" si="76"/>
        <v>78.919958434547922</v>
      </c>
      <c r="DY69" s="2">
        <f t="shared" si="76"/>
        <v>79.123969442322405</v>
      </c>
      <c r="EA69" s="2">
        <f t="shared" si="77"/>
        <v>73.878261734885484</v>
      </c>
      <c r="EB69" s="2">
        <f t="shared" si="77"/>
        <v>76.651909642505757</v>
      </c>
      <c r="EC69" s="2">
        <f t="shared" si="77"/>
        <v>73.930849961548319</v>
      </c>
      <c r="ED69" s="2">
        <f t="shared" si="77"/>
        <v>72.394789564011447</v>
      </c>
      <c r="EE69" s="2">
        <f t="shared" si="77"/>
        <v>75.895974418813893</v>
      </c>
      <c r="EF69" s="2">
        <f t="shared" si="77"/>
        <v>72.707220957925387</v>
      </c>
      <c r="EG69" s="2">
        <f t="shared" si="77"/>
        <v>70.595578425542925</v>
      </c>
      <c r="EH69" s="2">
        <f t="shared" si="77"/>
        <v>78.135886315678434</v>
      </c>
      <c r="EI69" s="2">
        <f t="shared" si="77"/>
        <v>78.11760719273353</v>
      </c>
      <c r="EJ69" s="2">
        <f t="shared" si="77"/>
        <v>80.268273243550198</v>
      </c>
      <c r="EK69" s="2">
        <f t="shared" si="77"/>
        <v>80.499014977912765</v>
      </c>
      <c r="EL69" s="2">
        <f t="shared" si="77"/>
        <v>77.241760383866421</v>
      </c>
      <c r="EM69" s="2">
        <f t="shared" si="77"/>
        <v>77.33730541594953</v>
      </c>
      <c r="EN69" s="2">
        <f t="shared" si="77"/>
        <v>74.05396967907582</v>
      </c>
      <c r="EO69" s="2">
        <f t="shared" si="77"/>
        <v>75.998068063505229</v>
      </c>
      <c r="EQ69" s="2">
        <f t="shared" si="78"/>
        <v>72.282671108338505</v>
      </c>
      <c r="ER69" s="2">
        <f t="shared" si="78"/>
        <v>74.024169829489509</v>
      </c>
      <c r="ES69" s="2">
        <f t="shared" si="78"/>
        <v>72.839913065948195</v>
      </c>
      <c r="ET69" s="2">
        <f t="shared" si="78"/>
        <v>69.705869975200031</v>
      </c>
      <c r="EU69" s="2">
        <f t="shared" si="78"/>
        <v>73.020410159854436</v>
      </c>
      <c r="EV69" s="2">
        <f t="shared" si="78"/>
        <v>72.449477964127993</v>
      </c>
      <c r="EW69" s="2">
        <f t="shared" si="78"/>
        <v>71.639887118334883</v>
      </c>
      <c r="EX69" s="2">
        <f t="shared" si="78"/>
        <v>77.146305181710133</v>
      </c>
      <c r="EY69" s="2">
        <f t="shared" si="78"/>
        <v>78.022453955476749</v>
      </c>
      <c r="EZ69" s="2">
        <f t="shared" si="78"/>
        <v>80.480339545377433</v>
      </c>
      <c r="FA69" s="2">
        <f t="shared" si="78"/>
        <v>79.989292304066126</v>
      </c>
      <c r="FB69" s="2">
        <f t="shared" si="78"/>
        <v>75.556543568712172</v>
      </c>
      <c r="FC69" s="2">
        <f t="shared" si="78"/>
        <v>75.672216702355669</v>
      </c>
      <c r="FD69" s="2">
        <f t="shared" si="78"/>
        <v>74.171563442638615</v>
      </c>
      <c r="FE69" s="2">
        <f t="shared" si="78"/>
        <v>77.919517074027084</v>
      </c>
      <c r="FG69" s="2">
        <f t="shared" si="79"/>
        <v>0.4393623838069064</v>
      </c>
      <c r="FH69" s="2">
        <f t="shared" si="79"/>
        <v>0.45904925919323403</v>
      </c>
      <c r="FI69" s="2">
        <f t="shared" si="79"/>
        <v>0.43797668766978198</v>
      </c>
      <c r="FJ69" s="2">
        <f t="shared" si="79"/>
        <v>0.43578037080577148</v>
      </c>
      <c r="FK69" s="2">
        <f t="shared" si="79"/>
        <v>0.43021956955921364</v>
      </c>
      <c r="FL69" s="2">
        <f t="shared" si="79"/>
        <v>0.4099731713917325</v>
      </c>
      <c r="FM69" s="2">
        <f t="shared" si="79"/>
        <v>0.40585109563947441</v>
      </c>
      <c r="FN69" s="2">
        <f t="shared" si="79"/>
        <v>0.38581656167082551</v>
      </c>
      <c r="FO69" s="2">
        <f t="shared" si="79"/>
        <v>0.39295005663216392</v>
      </c>
      <c r="FP69" s="2">
        <f t="shared" si="79"/>
        <v>0.36585367036915212</v>
      </c>
      <c r="FQ69" s="2">
        <f t="shared" si="79"/>
        <v>0.37008200284720072</v>
      </c>
      <c r="FR69" s="2">
        <f t="shared" si="79"/>
        <v>0.39564749615835365</v>
      </c>
      <c r="FS69" s="2">
        <f t="shared" si="79"/>
        <v>0.39692091177130284</v>
      </c>
      <c r="FT69" s="2">
        <f t="shared" si="79"/>
        <v>0.40516969117708374</v>
      </c>
      <c r="FU69" s="2">
        <f t="shared" si="79"/>
        <v>0.38661843891390291</v>
      </c>
      <c r="FW69" s="2">
        <f t="shared" si="67"/>
        <v>2.9096886866251136E-5</v>
      </c>
      <c r="FX69" s="2">
        <f t="shared" si="67"/>
        <v>6.3688403859920431E-5</v>
      </c>
      <c r="FY69" s="2">
        <f t="shared" si="67"/>
        <v>4.3037092923398131E-5</v>
      </c>
      <c r="FZ69" s="2">
        <f t="shared" si="67"/>
        <v>4.3135565624097025E-5</v>
      </c>
      <c r="GA69" s="2">
        <f t="shared" si="67"/>
        <v>4.6583805174655537E-5</v>
      </c>
      <c r="GB69" s="2">
        <f t="shared" si="67"/>
        <v>4.8518272247114615E-5</v>
      </c>
      <c r="GC69" s="2">
        <f t="shared" si="67"/>
        <v>5.493766580226348E-5</v>
      </c>
      <c r="GD69" s="2">
        <f t="shared" si="67"/>
        <v>6.7117749231629064E-5</v>
      </c>
      <c r="GE69" s="2">
        <f t="shared" si="67"/>
        <v>6.9832722675588634E-5</v>
      </c>
      <c r="GF69" s="2">
        <f t="shared" si="67"/>
        <v>5.7050393398519928E-5</v>
      </c>
      <c r="GG69" s="2">
        <f t="shared" si="67"/>
        <v>4.6268248560167591E-5</v>
      </c>
      <c r="GH69" s="2">
        <f t="shared" si="67"/>
        <v>4.2036555521407326E-5</v>
      </c>
      <c r="GI69" s="2">
        <f t="shared" si="67"/>
        <v>3.3621258909750575E-5</v>
      </c>
      <c r="GJ69" s="2">
        <f t="shared" si="67"/>
        <v>3.1623497753677114E-5</v>
      </c>
      <c r="GK69" s="2">
        <f t="shared" si="67"/>
        <v>2.8692385809891073E-5</v>
      </c>
      <c r="GM69" s="86">
        <f t="shared" si="68"/>
        <v>4.7269208071042132E-3</v>
      </c>
      <c r="GN69" s="86">
        <f t="shared" si="68"/>
        <v>6.4513225280444517E-3</v>
      </c>
      <c r="GO69" s="86">
        <f t="shared" si="68"/>
        <v>4.4323843238582043E-3</v>
      </c>
      <c r="GP69" s="86">
        <f t="shared" si="68"/>
        <v>4.1942104025303514E-3</v>
      </c>
      <c r="GQ69" s="86">
        <f t="shared" si="68"/>
        <v>3.649503823920736E-3</v>
      </c>
      <c r="GR69" s="86">
        <f t="shared" si="68"/>
        <v>2.2676360044597429E-3</v>
      </c>
      <c r="GS69" s="86">
        <f t="shared" si="68"/>
        <v>1.9269725497224213E-3</v>
      </c>
      <c r="GT69" s="86">
        <f t="shared" si="68"/>
        <v>1.1081603172539559E-3</v>
      </c>
      <c r="GU69" s="86">
        <f t="shared" si="68"/>
        <v>1.3515303852110582E-3</v>
      </c>
      <c r="GV69" s="86">
        <f t="shared" si="68"/>
        <v>6.1116112311969341E-4</v>
      </c>
      <c r="GW69" s="86">
        <f t="shared" si="68"/>
        <v>7.7242048774506375E-4</v>
      </c>
      <c r="GX69" s="86">
        <f t="shared" si="68"/>
        <v>1.6301809367234223E-3</v>
      </c>
      <c r="GY69" s="86">
        <f t="shared" si="68"/>
        <v>1.7151482406682014E-3</v>
      </c>
      <c r="GZ69" s="86">
        <f t="shared" si="68"/>
        <v>2.0712645767099612E-3</v>
      </c>
      <c r="HA69" s="86">
        <f t="shared" si="68"/>
        <v>1.0118070482703786E-3</v>
      </c>
      <c r="HC69" s="86">
        <f t="shared" si="73"/>
        <v>1.5928865283655189E-10</v>
      </c>
      <c r="HD69" s="86">
        <f t="shared" si="69"/>
        <v>1.3921278886302779E-10</v>
      </c>
      <c r="HE69" s="86">
        <f t="shared" si="69"/>
        <v>2.2064175643410399E-11</v>
      </c>
      <c r="HF69" s="86">
        <f t="shared" si="69"/>
        <v>5.90614265670748E-12</v>
      </c>
      <c r="HG69" s="86">
        <f t="shared" si="69"/>
        <v>9.4219326962237446E-14</v>
      </c>
      <c r="HH69" s="86">
        <f t="shared" si="69"/>
        <v>5.7572284459429255E-12</v>
      </c>
      <c r="HI69" s="86">
        <f t="shared" si="69"/>
        <v>1.2382275655994948E-11</v>
      </c>
      <c r="HJ69" s="86">
        <f t="shared" si="69"/>
        <v>1.6356565647044452E-12</v>
      </c>
      <c r="HK69" s="86">
        <f t="shared" si="69"/>
        <v>2.6579383854121579E-12</v>
      </c>
      <c r="HL69" s="86">
        <f t="shared" si="69"/>
        <v>8.9796524588991982E-13</v>
      </c>
      <c r="HM69" s="86">
        <f t="shared" si="69"/>
        <v>4.9015417333819937E-13</v>
      </c>
      <c r="HN69" s="86">
        <f t="shared" si="69"/>
        <v>2.4364945424926726E-13</v>
      </c>
      <c r="HO69" s="86">
        <f t="shared" si="69"/>
        <v>1.0957847024152161E-13</v>
      </c>
      <c r="HP69" s="86">
        <f t="shared" si="69"/>
        <v>1.0233360061671639E-13</v>
      </c>
      <c r="HQ69" s="86">
        <f t="shared" si="69"/>
        <v>1.6472275526213313E-14</v>
      </c>
      <c r="HS69" s="86">
        <f t="shared" si="70"/>
        <v>1.0365425687150434E-46</v>
      </c>
      <c r="HT69" s="86">
        <f t="shared" si="70"/>
        <v>2.4607550113285608E-45</v>
      </c>
      <c r="HU69" s="86">
        <f t="shared" si="70"/>
        <v>2.3040722377825742E-50</v>
      </c>
      <c r="HV69" s="86">
        <f t="shared" si="70"/>
        <v>3.3378301947995616E-53</v>
      </c>
      <c r="HW69" s="86">
        <f t="shared" si="70"/>
        <v>1.4701942311833129E-64</v>
      </c>
      <c r="HX69" s="86">
        <f t="shared" si="70"/>
        <v>2.2446294690658448E-55</v>
      </c>
      <c r="HY69" s="86">
        <f t="shared" si="70"/>
        <v>3.3889926382623963E-54</v>
      </c>
      <c r="HZ69" s="86">
        <f t="shared" si="70"/>
        <v>1.5552647763061338E-57</v>
      </c>
      <c r="IA69" s="86">
        <f t="shared" si="70"/>
        <v>3.5181538031531111E-57</v>
      </c>
      <c r="IB69" s="86">
        <f t="shared" si="70"/>
        <v>4.852574558271612E-59</v>
      </c>
      <c r="IC69" s="86">
        <f t="shared" si="70"/>
        <v>1.5876464345962756E-61</v>
      </c>
      <c r="ID69" s="86">
        <f t="shared" si="70"/>
        <v>4.5569920555829189E-63</v>
      </c>
      <c r="IE69" s="86">
        <f t="shared" si="70"/>
        <v>2.7738645000320294E-64</v>
      </c>
      <c r="IF69" s="86">
        <f t="shared" si="70"/>
        <v>4.58789320285766E-47</v>
      </c>
      <c r="IG69" s="86">
        <f t="shared" si="70"/>
        <v>3.8518483508250812E-34</v>
      </c>
      <c r="II69" s="86">
        <f t="shared" si="71"/>
        <v>4.0919105929774008E-207</v>
      </c>
      <c r="IJ69" s="86">
        <f t="shared" si="71"/>
        <v>4.3398110139178063E-191</v>
      </c>
      <c r="IK69" s="86">
        <f t="shared" si="71"/>
        <v>2.8102140896133034E-224</v>
      </c>
      <c r="IL69" s="86">
        <f t="shared" si="71"/>
        <v>1.014445711988839E-241</v>
      </c>
      <c r="IM69" s="86">
        <f t="shared" si="71"/>
        <v>2.115053167454478E-289</v>
      </c>
      <c r="IN69" s="86">
        <f t="shared" si="71"/>
        <v>2.8985032045820624E-246</v>
      </c>
      <c r="IO69" s="86">
        <f t="shared" si="71"/>
        <v>2.9334049602896983E-242</v>
      </c>
      <c r="IP69" s="86">
        <f t="shared" si="71"/>
        <v>3.9973334733699213E-254</v>
      </c>
      <c r="IQ69" s="86">
        <f t="shared" si="71"/>
        <v>9.2986479180588863E-253</v>
      </c>
      <c r="IR69" s="86">
        <f t="shared" si="71"/>
        <v>2.3947295125496579E-264</v>
      </c>
      <c r="IS69" s="86">
        <f t="shared" si="71"/>
        <v>2.3916510926499852E-271</v>
      </c>
      <c r="IT69" s="86">
        <f t="shared" si="71"/>
        <v>1.3758027028078333E-279</v>
      </c>
      <c r="IU69" s="86">
        <f t="shared" si="71"/>
        <v>5.6200107053855239E-290</v>
      </c>
      <c r="IV69" s="86">
        <f t="shared" si="71"/>
        <v>3.1776701237519451E-177</v>
      </c>
      <c r="IW69" s="86">
        <f t="shared" si="71"/>
        <v>4.2898928618860925E-97</v>
      </c>
      <c r="IY69" s="86">
        <f t="shared" si="72"/>
        <v>4.7269209663928658E-3</v>
      </c>
      <c r="IZ69" s="86">
        <f t="shared" si="72"/>
        <v>6.4513226672572406E-3</v>
      </c>
      <c r="JA69" s="86">
        <f t="shared" si="72"/>
        <v>4.4323843459223803E-3</v>
      </c>
      <c r="JB69" s="86">
        <f t="shared" si="72"/>
        <v>4.1942104084364941E-3</v>
      </c>
      <c r="JC69" s="86">
        <f t="shared" si="72"/>
        <v>3.6495038240149553E-3</v>
      </c>
      <c r="JD69" s="86">
        <f t="shared" si="72"/>
        <v>2.2676360102169713E-3</v>
      </c>
      <c r="JE69" s="86">
        <f t="shared" si="72"/>
        <v>1.9269725621046971E-3</v>
      </c>
      <c r="JF69" s="86">
        <f t="shared" si="72"/>
        <v>1.1081603188896126E-3</v>
      </c>
      <c r="JG69" s="86">
        <f t="shared" si="72"/>
        <v>1.3515303878689966E-3</v>
      </c>
      <c r="JH69" s="86">
        <f t="shared" si="72"/>
        <v>6.111611240176587E-4</v>
      </c>
      <c r="JI69" s="86">
        <f t="shared" si="72"/>
        <v>7.7242048823521789E-4</v>
      </c>
      <c r="JJ69" s="86">
        <f t="shared" si="72"/>
        <v>1.6301809369670718E-3</v>
      </c>
      <c r="JK69" s="86">
        <f t="shared" si="72"/>
        <v>1.7151482407777798E-3</v>
      </c>
      <c r="JL69" s="86">
        <f t="shared" si="72"/>
        <v>2.0712645768122947E-3</v>
      </c>
      <c r="JM69" s="86">
        <f t="shared" si="72"/>
        <v>1.0118070482868508E-3</v>
      </c>
    </row>
    <row r="70" spans="2:273" x14ac:dyDescent="0.25">
      <c r="B70" s="2">
        <v>43</v>
      </c>
      <c r="C70" s="37">
        <v>91.347999999999999</v>
      </c>
      <c r="D70" s="37">
        <v>89.254000000000005</v>
      </c>
      <c r="E70" s="37">
        <v>87.581000000000003</v>
      </c>
      <c r="F70" s="37">
        <v>82.338999999999999</v>
      </c>
      <c r="G70" s="37">
        <v>86.262</v>
      </c>
      <c r="H70" s="37">
        <v>83.869</v>
      </c>
      <c r="I70" s="37">
        <v>80.950999999999993</v>
      </c>
      <c r="J70" s="37">
        <v>87.225999999999999</v>
      </c>
      <c r="K70" s="37">
        <v>87.587000000000003</v>
      </c>
      <c r="L70" s="37">
        <v>86.745999999999995</v>
      </c>
      <c r="M70" s="37">
        <v>85.483999999999995</v>
      </c>
      <c r="N70" s="37">
        <v>85.525000000000006</v>
      </c>
      <c r="O70" s="37">
        <v>82.245999999999995</v>
      </c>
      <c r="P70" s="37">
        <v>80.129000000000005</v>
      </c>
      <c r="Q70" s="37">
        <v>80.144999999999996</v>
      </c>
      <c r="S70" s="4">
        <f t="shared" si="74"/>
        <v>83.786909154343547</v>
      </c>
      <c r="T70" s="4">
        <f t="shared" si="74"/>
        <v>88.496555447755156</v>
      </c>
      <c r="U70" s="4">
        <f t="shared" si="74"/>
        <v>84.838228053494447</v>
      </c>
      <c r="V70" s="4">
        <f t="shared" si="74"/>
        <v>81.81721860023481</v>
      </c>
      <c r="W70" s="4">
        <f t="shared" si="74"/>
        <v>84.722027345345225</v>
      </c>
      <c r="X70" s="4">
        <f t="shared" si="74"/>
        <v>81.325844116020946</v>
      </c>
      <c r="Y70" s="4">
        <f t="shared" si="74"/>
        <v>79.013831536177761</v>
      </c>
      <c r="Z70" s="4">
        <f t="shared" si="74"/>
        <v>84.578359398077339</v>
      </c>
      <c r="AA70" s="4">
        <f t="shared" si="74"/>
        <v>84.623352598321816</v>
      </c>
      <c r="AB70" s="4">
        <f t="shared" si="74"/>
        <v>84.867524496186419</v>
      </c>
      <c r="AC70" s="4">
        <f t="shared" si="74"/>
        <v>84.672779699368292</v>
      </c>
      <c r="AD70" s="4">
        <f t="shared" si="74"/>
        <v>83.366992565263956</v>
      </c>
      <c r="AE70" s="4">
        <f t="shared" si="74"/>
        <v>80.745281253078048</v>
      </c>
      <c r="AF70" s="4">
        <f t="shared" si="74"/>
        <v>79.128181541982698</v>
      </c>
      <c r="AG70" s="4">
        <f t="shared" si="74"/>
        <v>78.887217313710451</v>
      </c>
      <c r="AI70" s="4">
        <f t="shared" si="75"/>
        <v>7.5610908456564516</v>
      </c>
      <c r="AJ70" s="4">
        <f t="shared" si="75"/>
        <v>0.75744455224484852</v>
      </c>
      <c r="AK70" s="4">
        <f t="shared" si="75"/>
        <v>2.742771946505556</v>
      </c>
      <c r="AL70" s="4">
        <f t="shared" si="75"/>
        <v>0.52178139976518878</v>
      </c>
      <c r="AM70" s="4">
        <f t="shared" si="75"/>
        <v>1.5399726546547754</v>
      </c>
      <c r="AN70" s="4">
        <f t="shared" si="75"/>
        <v>2.543155883979054</v>
      </c>
      <c r="AO70" s="4">
        <f t="shared" si="75"/>
        <v>1.937168463822232</v>
      </c>
      <c r="AP70" s="4">
        <f t="shared" si="75"/>
        <v>2.6476406019226602</v>
      </c>
      <c r="AQ70" s="4">
        <f t="shared" si="75"/>
        <v>2.9636474016781875</v>
      </c>
      <c r="AR70" s="4">
        <f t="shared" si="75"/>
        <v>1.8784755038135756</v>
      </c>
      <c r="AS70" s="4">
        <f t="shared" si="75"/>
        <v>0.81122030063170314</v>
      </c>
      <c r="AT70" s="4">
        <f t="shared" si="75"/>
        <v>2.1580074347360494</v>
      </c>
      <c r="AU70" s="4">
        <f t="shared" si="75"/>
        <v>1.5007187469219474</v>
      </c>
      <c r="AV70" s="4">
        <f t="shared" si="75"/>
        <v>1.0008184580173065</v>
      </c>
      <c r="AW70" s="4">
        <f t="shared" si="75"/>
        <v>1.2577826862895449</v>
      </c>
      <c r="AY70" s="2">
        <f t="shared" si="65"/>
        <v>79.355089564560416</v>
      </c>
      <c r="AZ70" s="2">
        <f t="shared" si="65"/>
        <v>81.652321274506392</v>
      </c>
      <c r="BA70" s="2">
        <f t="shared" si="65"/>
        <v>79.758306754820708</v>
      </c>
      <c r="BB70" s="2">
        <f t="shared" si="65"/>
        <v>77.00401440292238</v>
      </c>
      <c r="BC70" s="2">
        <f t="shared" si="65"/>
        <v>80.338146837144748</v>
      </c>
      <c r="BD70" s="2">
        <f t="shared" si="65"/>
        <v>78.297326343148868</v>
      </c>
      <c r="BE70" s="2">
        <f t="shared" si="65"/>
        <v>76.279507712901236</v>
      </c>
      <c r="BF70" s="2">
        <f t="shared" si="65"/>
        <v>82.988405245937983</v>
      </c>
      <c r="BG70" s="2">
        <f t="shared" si="65"/>
        <v>82.77945293523122</v>
      </c>
      <c r="BH70" s="2">
        <f t="shared" si="65"/>
        <v>83.917347381019511</v>
      </c>
      <c r="BI70" s="2">
        <f t="shared" si="65"/>
        <v>83.53326053882148</v>
      </c>
      <c r="BJ70" s="2">
        <f t="shared" si="65"/>
        <v>81.253099620981203</v>
      </c>
      <c r="BK70" s="2">
        <f t="shared" si="65"/>
        <v>78.580005378306467</v>
      </c>
      <c r="BL70" s="2">
        <f t="shared" si="65"/>
        <v>76.842740788187911</v>
      </c>
      <c r="BM70" s="2">
        <f t="shared" si="65"/>
        <v>77.849951231102679</v>
      </c>
      <c r="BO70" s="2">
        <f t="shared" si="10"/>
        <v>91.347999999999999</v>
      </c>
      <c r="BP70" s="2">
        <f t="shared" si="11"/>
        <v>89.254000000000005</v>
      </c>
      <c r="BQ70" s="2">
        <f t="shared" si="12"/>
        <v>87.581000000000003</v>
      </c>
      <c r="BR70" s="2">
        <f t="shared" si="13"/>
        <v>82.338999999999999</v>
      </c>
      <c r="BS70" s="2">
        <f t="shared" si="14"/>
        <v>86.262</v>
      </c>
      <c r="BT70" s="2">
        <f t="shared" si="15"/>
        <v>83.869</v>
      </c>
      <c r="BU70" s="2">
        <f t="shared" si="16"/>
        <v>80.950999999999993</v>
      </c>
      <c r="BV70" s="2">
        <f t="shared" si="17"/>
        <v>87.225999999999999</v>
      </c>
      <c r="BW70" s="2">
        <f t="shared" si="18"/>
        <v>87.587000000000003</v>
      </c>
      <c r="BX70" s="2">
        <f t="shared" si="19"/>
        <v>86.745999999999995</v>
      </c>
      <c r="BY70" s="2">
        <f t="shared" si="20"/>
        <v>85.483999999999995</v>
      </c>
      <c r="BZ70" s="2">
        <f t="shared" si="21"/>
        <v>85.525000000000006</v>
      </c>
      <c r="CA70" s="2">
        <f t="shared" si="22"/>
        <v>82.245999999999995</v>
      </c>
      <c r="CB70" s="2">
        <f t="shared" si="23"/>
        <v>80.129000000000005</v>
      </c>
      <c r="CC70" s="2">
        <f t="shared" si="24"/>
        <v>80.144999999999996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84.148866139657443</v>
      </c>
      <c r="DL70" s="2">
        <f t="shared" si="76"/>
        <v>86.427463636363612</v>
      </c>
      <c r="DM70" s="2">
        <f t="shared" si="76"/>
        <v>84.834990335246161</v>
      </c>
      <c r="DN70" s="2">
        <f t="shared" si="76"/>
        <v>81.017243875428818</v>
      </c>
      <c r="DO70" s="2">
        <f t="shared" si="76"/>
        <v>84.145117421602762</v>
      </c>
      <c r="DP70" s="2">
        <f t="shared" si="76"/>
        <v>82.672481106612679</v>
      </c>
      <c r="DQ70" s="2">
        <f t="shared" si="76"/>
        <v>80.635718824087235</v>
      </c>
      <c r="DR70" s="2">
        <f t="shared" si="76"/>
        <v>86.460042428142458</v>
      </c>
      <c r="DS70" s="2">
        <f t="shared" si="76"/>
        <v>86.226418207681377</v>
      </c>
      <c r="DT70" s="2">
        <f t="shared" si="76"/>
        <v>86.361005602240908</v>
      </c>
      <c r="DU70" s="2">
        <f t="shared" si="76"/>
        <v>85.625413466097669</v>
      </c>
      <c r="DV70" s="2">
        <f t="shared" si="76"/>
        <v>84.247163292847517</v>
      </c>
      <c r="DW70" s="2">
        <f t="shared" si="76"/>
        <v>79.595652587810491</v>
      </c>
      <c r="DX70" s="2">
        <f t="shared" si="76"/>
        <v>79.005651349527668</v>
      </c>
      <c r="DY70" s="2">
        <f t="shared" si="76"/>
        <v>79.184472880061136</v>
      </c>
      <c r="EA70" s="2">
        <f t="shared" si="77"/>
        <v>73.776444986856944</v>
      </c>
      <c r="EB70" s="2">
        <f t="shared" si="77"/>
        <v>76.520718596261091</v>
      </c>
      <c r="EC70" s="2">
        <f t="shared" si="77"/>
        <v>73.817090182004605</v>
      </c>
      <c r="ED70" s="2">
        <f t="shared" si="77"/>
        <v>72.265420715957362</v>
      </c>
      <c r="EE70" s="2">
        <f t="shared" si="77"/>
        <v>75.740170627574685</v>
      </c>
      <c r="EF70" s="2">
        <f t="shared" si="77"/>
        <v>72.55474204816089</v>
      </c>
      <c r="EG70" s="2">
        <f t="shared" si="77"/>
        <v>70.463187668045521</v>
      </c>
      <c r="EH70" s="2">
        <f t="shared" si="77"/>
        <v>77.948336964549497</v>
      </c>
      <c r="EI70" s="2">
        <f t="shared" si="77"/>
        <v>77.922963723507664</v>
      </c>
      <c r="EJ70" s="2">
        <f t="shared" si="77"/>
        <v>80.054333031266921</v>
      </c>
      <c r="EK70" s="2">
        <f t="shared" si="77"/>
        <v>80.285598840419667</v>
      </c>
      <c r="EL70" s="2">
        <f t="shared" si="77"/>
        <v>77.082256401226388</v>
      </c>
      <c r="EM70" s="2">
        <f t="shared" si="77"/>
        <v>77.172763843947237</v>
      </c>
      <c r="EN70" s="2">
        <f t="shared" si="77"/>
        <v>73.946757132464001</v>
      </c>
      <c r="EO70" s="2">
        <f t="shared" si="77"/>
        <v>75.918843609334132</v>
      </c>
      <c r="EQ70" s="2">
        <f t="shared" si="78"/>
        <v>72.202646744674553</v>
      </c>
      <c r="ER70" s="2">
        <f t="shared" si="78"/>
        <v>73.932915510682406</v>
      </c>
      <c r="ES70" s="2">
        <f t="shared" si="78"/>
        <v>72.742185160006017</v>
      </c>
      <c r="ET70" s="2">
        <f t="shared" si="78"/>
        <v>69.615647083549362</v>
      </c>
      <c r="EU70" s="2">
        <f t="shared" si="78"/>
        <v>72.907792882199317</v>
      </c>
      <c r="EV70" s="2">
        <f t="shared" si="78"/>
        <v>72.3007423803911</v>
      </c>
      <c r="EW70" s="2">
        <f t="shared" si="78"/>
        <v>71.491385596888264</v>
      </c>
      <c r="EX70" s="2">
        <f t="shared" si="78"/>
        <v>76.974175996653102</v>
      </c>
      <c r="EY70" s="2">
        <f t="shared" si="78"/>
        <v>77.829181208898476</v>
      </c>
      <c r="EZ70" s="2">
        <f t="shared" si="78"/>
        <v>80.263193787180597</v>
      </c>
      <c r="FA70" s="2">
        <f t="shared" si="78"/>
        <v>79.783512268683779</v>
      </c>
      <c r="FB70" s="2">
        <f t="shared" si="78"/>
        <v>75.421790997011371</v>
      </c>
      <c r="FC70" s="2">
        <f t="shared" si="78"/>
        <v>75.532274698725502</v>
      </c>
      <c r="FD70" s="2">
        <f t="shared" si="78"/>
        <v>74.062381989114741</v>
      </c>
      <c r="FE70" s="2">
        <f t="shared" si="78"/>
        <v>77.807612241893978</v>
      </c>
      <c r="FG70" s="2">
        <f t="shared" si="79"/>
        <v>0.46216079100528984</v>
      </c>
      <c r="FH70" s="2">
        <f t="shared" si="79"/>
        <v>0.48199096976100159</v>
      </c>
      <c r="FI70" s="2">
        <f t="shared" si="79"/>
        <v>0.46076228556108706</v>
      </c>
      <c r="FJ70" s="2">
        <f t="shared" si="79"/>
        <v>0.45854493092589832</v>
      </c>
      <c r="FK70" s="2">
        <f t="shared" si="79"/>
        <v>0.45292683057361133</v>
      </c>
      <c r="FL70" s="2">
        <f t="shared" si="79"/>
        <v>0.43242281953161926</v>
      </c>
      <c r="FM70" s="2">
        <f t="shared" si="79"/>
        <v>0.42823885034833564</v>
      </c>
      <c r="FN70" s="2">
        <f t="shared" si="79"/>
        <v>0.40785780310946196</v>
      </c>
      <c r="FO70" s="2">
        <f t="shared" si="79"/>
        <v>0.41512338005053739</v>
      </c>
      <c r="FP70" s="2">
        <f t="shared" si="79"/>
        <v>0.38747394269032964</v>
      </c>
      <c r="FQ70" s="2">
        <f t="shared" si="79"/>
        <v>0.39179776867350824</v>
      </c>
      <c r="FR70" s="2">
        <f t="shared" si="79"/>
        <v>0.41786825467752903</v>
      </c>
      <c r="FS70" s="2">
        <f t="shared" si="79"/>
        <v>0.41916358548338106</v>
      </c>
      <c r="FT70" s="2">
        <f t="shared" si="79"/>
        <v>0.42754690605375795</v>
      </c>
      <c r="FU70" s="2">
        <f t="shared" si="79"/>
        <v>0.40867500867448225</v>
      </c>
      <c r="FW70" s="2">
        <f t="shared" si="67"/>
        <v>3.1904012463061973E-5</v>
      </c>
      <c r="FX70" s="2">
        <f t="shared" si="67"/>
        <v>6.9832517090707633E-5</v>
      </c>
      <c r="FY70" s="2">
        <f t="shared" si="67"/>
        <v>4.7189038080350069E-5</v>
      </c>
      <c r="FZ70" s="2">
        <f t="shared" si="67"/>
        <v>4.7297010351921961E-5</v>
      </c>
      <c r="GA70" s="2">
        <f t="shared" si="67"/>
        <v>5.1077897106900999E-5</v>
      </c>
      <c r="GB70" s="2">
        <f t="shared" si="67"/>
        <v>5.3198978611454772E-5</v>
      </c>
      <c r="GC70" s="2">
        <f t="shared" si="67"/>
        <v>6.0237633422443741E-5</v>
      </c>
      <c r="GD70" s="2">
        <f t="shared" si="67"/>
        <v>7.359267206474455E-5</v>
      </c>
      <c r="GE70" s="2">
        <f t="shared" si="67"/>
        <v>7.6569541916433309E-5</v>
      </c>
      <c r="GF70" s="2">
        <f t="shared" si="67"/>
        <v>6.2554168137280016E-5</v>
      </c>
      <c r="GG70" s="2">
        <f t="shared" si="67"/>
        <v>5.073189925899069E-5</v>
      </c>
      <c r="GH70" s="2">
        <f t="shared" si="67"/>
        <v>4.6091979639043642E-5</v>
      </c>
      <c r="GI70" s="2">
        <f t="shared" si="67"/>
        <v>3.6864857742208421E-5</v>
      </c>
      <c r="GJ70" s="2">
        <f t="shared" si="67"/>
        <v>3.4674369981949361E-5</v>
      </c>
      <c r="GK70" s="2">
        <f t="shared" si="67"/>
        <v>3.1460488347276199E-5</v>
      </c>
      <c r="GM70" s="86">
        <f t="shared" si="68"/>
        <v>6.8873269324626991E-3</v>
      </c>
      <c r="GN70" s="86">
        <f t="shared" si="68"/>
        <v>9.368838938662416E-3</v>
      </c>
      <c r="GO70" s="86">
        <f t="shared" si="68"/>
        <v>6.5682482063591412E-3</v>
      </c>
      <c r="GP70" s="86">
        <f t="shared" si="68"/>
        <v>6.2631392718811756E-3</v>
      </c>
      <c r="GQ70" s="86">
        <f t="shared" si="68"/>
        <v>5.5447476003565969E-3</v>
      </c>
      <c r="GR70" s="86">
        <f t="shared" si="68"/>
        <v>3.5808065257294554E-3</v>
      </c>
      <c r="GS70" s="86">
        <f t="shared" si="68"/>
        <v>3.116899360694563E-3</v>
      </c>
      <c r="GT70" s="86">
        <f t="shared" si="68"/>
        <v>1.8666762114532825E-3</v>
      </c>
      <c r="GU70" s="86">
        <f t="shared" si="68"/>
        <v>2.2464636641643656E-3</v>
      </c>
      <c r="GV70" s="86">
        <f t="shared" si="68"/>
        <v>1.0699594338845504E-3</v>
      </c>
      <c r="GW70" s="86">
        <f t="shared" si="68"/>
        <v>1.3129472112354689E-3</v>
      </c>
      <c r="GX70" s="86">
        <f t="shared" si="68"/>
        <v>2.6207856851152398E-3</v>
      </c>
      <c r="GY70" s="86">
        <f t="shared" si="68"/>
        <v>2.7387105297746166E-3</v>
      </c>
      <c r="GZ70" s="86">
        <f t="shared" si="68"/>
        <v>3.2743233570102759E-3</v>
      </c>
      <c r="HA70" s="86">
        <f t="shared" si="68"/>
        <v>1.7472875519376773E-3</v>
      </c>
      <c r="HC70" s="86">
        <f t="shared" si="73"/>
        <v>3.8529949905731928E-10</v>
      </c>
      <c r="HD70" s="86">
        <f t="shared" si="69"/>
        <v>3.4909254506686866E-10</v>
      </c>
      <c r="HE70" s="86">
        <f t="shared" si="69"/>
        <v>5.980816579022834E-11</v>
      </c>
      <c r="HF70" s="86">
        <f t="shared" si="69"/>
        <v>1.7115012749825607E-11</v>
      </c>
      <c r="HG70" s="86">
        <f t="shared" si="69"/>
        <v>3.3442917960145762E-13</v>
      </c>
      <c r="HH70" s="86">
        <f t="shared" si="69"/>
        <v>1.7072733644245933E-11</v>
      </c>
      <c r="HI70" s="86">
        <f t="shared" si="69"/>
        <v>3.6271073259829076E-11</v>
      </c>
      <c r="HJ70" s="86">
        <f t="shared" si="69"/>
        <v>5.2678579348896472E-12</v>
      </c>
      <c r="HK70" s="86">
        <f t="shared" si="69"/>
        <v>8.4809912509355571E-12</v>
      </c>
      <c r="HL70" s="86">
        <f t="shared" si="69"/>
        <v>2.9416284729727291E-12</v>
      </c>
      <c r="HM70" s="86">
        <f t="shared" si="69"/>
        <v>1.6119416074702164E-12</v>
      </c>
      <c r="HN70" s="86">
        <f t="shared" si="69"/>
        <v>8.1889395680280809E-13</v>
      </c>
      <c r="HO70" s="86">
        <f t="shared" si="69"/>
        <v>3.730699916050775E-13</v>
      </c>
      <c r="HP70" s="86">
        <f t="shared" si="69"/>
        <v>3.5346844749186602E-13</v>
      </c>
      <c r="HQ70" s="86">
        <f t="shared" si="69"/>
        <v>6.3952633761659284E-14</v>
      </c>
      <c r="HS70" s="86">
        <f t="shared" si="70"/>
        <v>1.1563262824129175E-45</v>
      </c>
      <c r="HT70" s="86">
        <f t="shared" si="70"/>
        <v>2.8933303834353855E-44</v>
      </c>
      <c r="HU70" s="86">
        <f t="shared" si="70"/>
        <v>3.4662972963155014E-49</v>
      </c>
      <c r="HV70" s="86">
        <f t="shared" si="70"/>
        <v>6.0437971411280405E-52</v>
      </c>
      <c r="HW70" s="86">
        <f t="shared" si="70"/>
        <v>5.0107218090282268E-63</v>
      </c>
      <c r="HX70" s="86">
        <f t="shared" si="70"/>
        <v>4.5976251895369775E-54</v>
      </c>
      <c r="HY70" s="86">
        <f t="shared" si="70"/>
        <v>6.8007218653823743E-53</v>
      </c>
      <c r="HZ70" s="86">
        <f t="shared" si="70"/>
        <v>3.9458999600348543E-56</v>
      </c>
      <c r="IA70" s="86">
        <f t="shared" si="70"/>
        <v>8.8748326253223735E-56</v>
      </c>
      <c r="IB70" s="86">
        <f t="shared" si="70"/>
        <v>1.2988096856108347E-57</v>
      </c>
      <c r="IC70" s="86">
        <f t="shared" si="70"/>
        <v>4.4397824667538879E-60</v>
      </c>
      <c r="ID70" s="86">
        <f t="shared" si="70"/>
        <v>1.3548143818906724E-61</v>
      </c>
      <c r="IE70" s="86">
        <f t="shared" si="70"/>
        <v>8.4254131397345559E-63</v>
      </c>
      <c r="IF70" s="86">
        <f t="shared" si="70"/>
        <v>5.3114986620528903E-46</v>
      </c>
      <c r="IG70" s="86">
        <f t="shared" si="70"/>
        <v>2.2276703742823063E-33</v>
      </c>
      <c r="II70" s="86">
        <f t="shared" si="71"/>
        <v>1.6283967535961005E-203</v>
      </c>
      <c r="IJ70" s="86">
        <f t="shared" si="71"/>
        <v>1.6751364947264419E-187</v>
      </c>
      <c r="IK70" s="86">
        <f t="shared" si="71"/>
        <v>3.1682221512868989E-220</v>
      </c>
      <c r="IL70" s="86">
        <f t="shared" si="71"/>
        <v>2.3830221065736004E-237</v>
      </c>
      <c r="IM70" s="86">
        <f t="shared" si="71"/>
        <v>4.0324150141357761E-284</v>
      </c>
      <c r="IN70" s="86">
        <f t="shared" si="71"/>
        <v>9.2977201733137241E-242</v>
      </c>
      <c r="IO70" s="86">
        <f t="shared" si="71"/>
        <v>9.0281357090089615E-238</v>
      </c>
      <c r="IP70" s="86">
        <f t="shared" si="71"/>
        <v>2.5660401082112145E-249</v>
      </c>
      <c r="IQ70" s="86">
        <f t="shared" si="71"/>
        <v>5.8827621835856698E-248</v>
      </c>
      <c r="IR70" s="86">
        <f t="shared" si="71"/>
        <v>1.9897865325975272E-259</v>
      </c>
      <c r="IS70" s="86">
        <f t="shared" si="71"/>
        <v>2.1084805450226691E-266</v>
      </c>
      <c r="IT70" s="86">
        <f t="shared" si="71"/>
        <v>1.537423799432164E-274</v>
      </c>
      <c r="IU70" s="86">
        <f t="shared" si="71"/>
        <v>7.4782235892183143E-285</v>
      </c>
      <c r="IV70" s="86">
        <f t="shared" si="71"/>
        <v>4.0024426228334888E-174</v>
      </c>
      <c r="IW70" s="86">
        <f t="shared" si="71"/>
        <v>2.0007095584192845E-95</v>
      </c>
      <c r="IY70" s="86">
        <f t="shared" si="72"/>
        <v>6.887327317762198E-3</v>
      </c>
      <c r="IZ70" s="86">
        <f t="shared" si="72"/>
        <v>9.3688392877549608E-3</v>
      </c>
      <c r="JA70" s="86">
        <f t="shared" si="72"/>
        <v>6.5682482661673066E-3</v>
      </c>
      <c r="JB70" s="86">
        <f t="shared" si="72"/>
        <v>6.2631392889961881E-3</v>
      </c>
      <c r="JC70" s="86">
        <f t="shared" si="72"/>
        <v>5.5447476006910265E-3</v>
      </c>
      <c r="JD70" s="86">
        <f t="shared" si="72"/>
        <v>3.5808065428021892E-3</v>
      </c>
      <c r="JE70" s="86">
        <f t="shared" si="72"/>
        <v>3.1168993969656364E-3</v>
      </c>
      <c r="JF70" s="86">
        <f t="shared" si="72"/>
        <v>1.8666762167211404E-3</v>
      </c>
      <c r="JG70" s="86">
        <f t="shared" si="72"/>
        <v>2.2464636726453567E-3</v>
      </c>
      <c r="JH70" s="86">
        <f t="shared" si="72"/>
        <v>1.0699594368261788E-3</v>
      </c>
      <c r="JI70" s="86">
        <f t="shared" si="72"/>
        <v>1.3129472128474106E-3</v>
      </c>
      <c r="JJ70" s="86">
        <f t="shared" si="72"/>
        <v>2.6207856859341338E-3</v>
      </c>
      <c r="JK70" s="86">
        <f t="shared" si="72"/>
        <v>2.7387105301476867E-3</v>
      </c>
      <c r="JL70" s="86">
        <f t="shared" si="72"/>
        <v>3.2743233573637445E-3</v>
      </c>
      <c r="JM70" s="86">
        <f t="shared" si="72"/>
        <v>1.7472875520016299E-3</v>
      </c>
    </row>
    <row r="71" spans="2:273" x14ac:dyDescent="0.25">
      <c r="B71" s="2">
        <v>44</v>
      </c>
      <c r="C71" s="37">
        <v>92.212000000000003</v>
      </c>
      <c r="D71" s="37">
        <v>89.286000000000001</v>
      </c>
      <c r="E71" s="37">
        <v>88.274000000000001</v>
      </c>
      <c r="F71" s="37">
        <v>84.031999999999996</v>
      </c>
      <c r="G71" s="37">
        <v>86.802999999999997</v>
      </c>
      <c r="H71" s="37">
        <v>84.557000000000002</v>
      </c>
      <c r="I71" s="37">
        <v>82</v>
      </c>
      <c r="J71" s="37">
        <v>87.144999999999996</v>
      </c>
      <c r="K71" s="37">
        <v>87.635000000000005</v>
      </c>
      <c r="L71" s="37">
        <v>86.570999999999998</v>
      </c>
      <c r="M71" s="37">
        <v>86.742000000000004</v>
      </c>
      <c r="N71" s="37">
        <v>87.212999999999994</v>
      </c>
      <c r="O71" s="37">
        <v>82.295000000000002</v>
      </c>
      <c r="P71" s="37">
        <v>82.774000000000001</v>
      </c>
      <c r="Q71" s="37">
        <v>80.564999999999998</v>
      </c>
      <c r="S71" s="4">
        <f t="shared" si="74"/>
        <v>85.201434310379383</v>
      </c>
      <c r="T71" s="4">
        <f t="shared" si="74"/>
        <v>90.800241800107926</v>
      </c>
      <c r="U71" s="4">
        <f t="shared" si="74"/>
        <v>86.637042219398836</v>
      </c>
      <c r="V71" s="4">
        <f t="shared" si="74"/>
        <v>83.586750278742244</v>
      </c>
      <c r="W71" s="4">
        <f t="shared" si="74"/>
        <v>86.422600876924292</v>
      </c>
      <c r="X71" s="4">
        <f t="shared" si="74"/>
        <v>82.527869885954161</v>
      </c>
      <c r="Y71" s="4">
        <f t="shared" si="74"/>
        <v>80.145621137940253</v>
      </c>
      <c r="Z71" s="4">
        <f t="shared" si="74"/>
        <v>85.293883413428532</v>
      </c>
      <c r="AA71" s="4">
        <f t="shared" si="74"/>
        <v>85.460374806134425</v>
      </c>
      <c r="AB71" s="4">
        <f t="shared" si="74"/>
        <v>85.313059198239216</v>
      </c>
      <c r="AC71" s="4">
        <f t="shared" si="74"/>
        <v>85.232790941209288</v>
      </c>
      <c r="AD71" s="4">
        <f t="shared" si="74"/>
        <v>84.284345427560311</v>
      </c>
      <c r="AE71" s="4">
        <f t="shared" si="74"/>
        <v>81.741777658980638</v>
      </c>
      <c r="AF71" s="4">
        <f t="shared" si="74"/>
        <v>80.134057398726284</v>
      </c>
      <c r="AG71" s="4">
        <f t="shared" si="74"/>
        <v>79.452234298687713</v>
      </c>
      <c r="AI71" s="4">
        <f t="shared" si="75"/>
        <v>7.0105656896206199</v>
      </c>
      <c r="AJ71" s="4">
        <f t="shared" si="75"/>
        <v>-1.514241800107925</v>
      </c>
      <c r="AK71" s="4">
        <f t="shared" si="75"/>
        <v>1.6369577806011648</v>
      </c>
      <c r="AL71" s="4">
        <f t="shared" si="75"/>
        <v>0.44524972125775264</v>
      </c>
      <c r="AM71" s="4">
        <f t="shared" si="75"/>
        <v>0.38039912307570489</v>
      </c>
      <c r="AN71" s="4">
        <f t="shared" si="75"/>
        <v>2.0291301140458415</v>
      </c>
      <c r="AO71" s="4">
        <f t="shared" si="75"/>
        <v>1.8543788620597468</v>
      </c>
      <c r="AP71" s="4">
        <f t="shared" si="75"/>
        <v>1.8511165865714645</v>
      </c>
      <c r="AQ71" s="4">
        <f t="shared" si="75"/>
        <v>2.1746251938655803</v>
      </c>
      <c r="AR71" s="4">
        <f t="shared" si="75"/>
        <v>1.2579408017607818</v>
      </c>
      <c r="AS71" s="4">
        <f t="shared" si="75"/>
        <v>1.5092090587907165</v>
      </c>
      <c r="AT71" s="4">
        <f t="shared" si="75"/>
        <v>2.9286545724396831</v>
      </c>
      <c r="AU71" s="4">
        <f t="shared" si="75"/>
        <v>0.55322234101936374</v>
      </c>
      <c r="AV71" s="4">
        <f t="shared" si="75"/>
        <v>2.6399426012737166</v>
      </c>
      <c r="AW71" s="4">
        <f t="shared" si="75"/>
        <v>1.1127657013122842</v>
      </c>
      <c r="AY71" s="2">
        <f t="shared" si="65"/>
        <v>79.071446760781029</v>
      </c>
      <c r="AZ71" s="2">
        <f t="shared" si="65"/>
        <v>81.388892074825421</v>
      </c>
      <c r="BA71" s="2">
        <f t="shared" si="65"/>
        <v>79.508521969241997</v>
      </c>
      <c r="BB71" s="2">
        <f t="shared" si="65"/>
        <v>76.786368301336765</v>
      </c>
      <c r="BC71" s="2">
        <f t="shared" si="65"/>
        <v>80.131956310363478</v>
      </c>
      <c r="BD71" s="2">
        <f t="shared" si="65"/>
        <v>78.020962529088465</v>
      </c>
      <c r="BE71" s="2">
        <f t="shared" si="65"/>
        <v>75.988525236335931</v>
      </c>
      <c r="BF71" s="2">
        <f t="shared" si="65"/>
        <v>82.780587514332851</v>
      </c>
      <c r="BG71" s="2">
        <f t="shared" si="65"/>
        <v>82.583226042050853</v>
      </c>
      <c r="BH71" s="2">
        <f t="shared" si="65"/>
        <v>83.753428994818094</v>
      </c>
      <c r="BI71" s="2">
        <f t="shared" si="65"/>
        <v>83.411835536580099</v>
      </c>
      <c r="BJ71" s="2">
        <f t="shared" si="65"/>
        <v>81.081437330322984</v>
      </c>
      <c r="BK71" s="2">
        <f t="shared" si="65"/>
        <v>78.480987028921874</v>
      </c>
      <c r="BL71" s="2">
        <f t="shared" si="65"/>
        <v>76.726859345609597</v>
      </c>
      <c r="BM71" s="2">
        <f t="shared" si="65"/>
        <v>77.776972107977372</v>
      </c>
      <c r="BO71" s="2">
        <f t="shared" si="10"/>
        <v>92.212000000000003</v>
      </c>
      <c r="BP71" s="2" t="str">
        <f t="shared" si="11"/>
        <v/>
      </c>
      <c r="BQ71" s="2">
        <f t="shared" si="12"/>
        <v>88.274000000000001</v>
      </c>
      <c r="BR71" s="2">
        <f t="shared" si="13"/>
        <v>84.031999999999996</v>
      </c>
      <c r="BS71" s="2">
        <f t="shared" si="14"/>
        <v>86.802999999999997</v>
      </c>
      <c r="BT71" s="2">
        <f t="shared" si="15"/>
        <v>84.557000000000002</v>
      </c>
      <c r="BU71" s="2">
        <f t="shared" si="16"/>
        <v>82</v>
      </c>
      <c r="BV71" s="2">
        <f t="shared" si="17"/>
        <v>87.144999999999996</v>
      </c>
      <c r="BW71" s="2">
        <f t="shared" si="18"/>
        <v>87.635000000000005</v>
      </c>
      <c r="BX71" s="2">
        <f t="shared" si="19"/>
        <v>86.570999999999998</v>
      </c>
      <c r="BY71" s="2">
        <f t="shared" si="20"/>
        <v>86.742000000000004</v>
      </c>
      <c r="BZ71" s="2">
        <f t="shared" si="21"/>
        <v>87.212999999999994</v>
      </c>
      <c r="CA71" s="2">
        <f t="shared" si="22"/>
        <v>82.295000000000002</v>
      </c>
      <c r="CB71" s="2">
        <f t="shared" si="23"/>
        <v>82.774000000000001</v>
      </c>
      <c r="CC71" s="2">
        <f t="shared" si="24"/>
        <v>80.564999999999998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84.156405797101456</v>
      </c>
      <c r="DL71" s="2">
        <f t="shared" si="76"/>
        <v>86.489828752642694</v>
      </c>
      <c r="DM71" s="2">
        <f t="shared" si="76"/>
        <v>84.947554968287534</v>
      </c>
      <c r="DN71" s="2">
        <f t="shared" si="76"/>
        <v>81.104821705426389</v>
      </c>
      <c r="DO71" s="2">
        <f t="shared" si="76"/>
        <v>84.260484320557467</v>
      </c>
      <c r="DP71" s="2">
        <f t="shared" si="76"/>
        <v>82.714734143049938</v>
      </c>
      <c r="DQ71" s="2">
        <f t="shared" si="76"/>
        <v>80.634770507349444</v>
      </c>
      <c r="DR71" s="2">
        <f t="shared" si="76"/>
        <v>86.571857614757647</v>
      </c>
      <c r="DS71" s="2">
        <f t="shared" si="76"/>
        <v>86.361516358463732</v>
      </c>
      <c r="DT71" s="2">
        <f t="shared" si="76"/>
        <v>86.467542296918779</v>
      </c>
      <c r="DU71" s="2">
        <f t="shared" si="76"/>
        <v>85.770813655761017</v>
      </c>
      <c r="DV71" s="2">
        <f t="shared" si="76"/>
        <v>84.354796896086384</v>
      </c>
      <c r="DW71" s="2">
        <f t="shared" si="76"/>
        <v>79.646472042893109</v>
      </c>
      <c r="DX71" s="2">
        <f t="shared" si="76"/>
        <v>79.091344264507427</v>
      </c>
      <c r="DY71" s="2">
        <f t="shared" si="76"/>
        <v>79.244976317799868</v>
      </c>
      <c r="EA71" s="2">
        <f t="shared" si="77"/>
        <v>73.674628238828404</v>
      </c>
      <c r="EB71" s="2">
        <f t="shared" si="77"/>
        <v>76.389527550016425</v>
      </c>
      <c r="EC71" s="2">
        <f t="shared" si="77"/>
        <v>73.703330402460907</v>
      </c>
      <c r="ED71" s="2">
        <f t="shared" si="77"/>
        <v>72.136051867903277</v>
      </c>
      <c r="EE71" s="2">
        <f t="shared" si="77"/>
        <v>75.584366836335491</v>
      </c>
      <c r="EF71" s="2">
        <f t="shared" si="77"/>
        <v>72.402263138396407</v>
      </c>
      <c r="EG71" s="2">
        <f t="shared" si="77"/>
        <v>70.330796910548102</v>
      </c>
      <c r="EH71" s="2">
        <f t="shared" si="77"/>
        <v>77.760787613420575</v>
      </c>
      <c r="EI71" s="2">
        <f t="shared" si="77"/>
        <v>77.728320254281783</v>
      </c>
      <c r="EJ71" s="2">
        <f t="shared" si="77"/>
        <v>79.840392818983631</v>
      </c>
      <c r="EK71" s="2">
        <f t="shared" si="77"/>
        <v>80.072182702926568</v>
      </c>
      <c r="EL71" s="2">
        <f t="shared" si="77"/>
        <v>76.922752418586342</v>
      </c>
      <c r="EM71" s="2">
        <f t="shared" si="77"/>
        <v>77.008222271944931</v>
      </c>
      <c r="EN71" s="2">
        <f t="shared" si="77"/>
        <v>73.839544585852195</v>
      </c>
      <c r="EO71" s="2">
        <f t="shared" si="77"/>
        <v>75.839619155163049</v>
      </c>
      <c r="EQ71" s="2">
        <f t="shared" si="78"/>
        <v>72.122622381010601</v>
      </c>
      <c r="ER71" s="2">
        <f t="shared" si="78"/>
        <v>73.841661191875289</v>
      </c>
      <c r="ES71" s="2">
        <f t="shared" si="78"/>
        <v>72.644457254063852</v>
      </c>
      <c r="ET71" s="2">
        <f t="shared" si="78"/>
        <v>69.525424191898679</v>
      </c>
      <c r="EU71" s="2">
        <f t="shared" si="78"/>
        <v>72.795175604544198</v>
      </c>
      <c r="EV71" s="2">
        <f t="shared" si="78"/>
        <v>72.15200679665422</v>
      </c>
      <c r="EW71" s="2">
        <f t="shared" si="78"/>
        <v>71.342884075441646</v>
      </c>
      <c r="EX71" s="2">
        <f t="shared" si="78"/>
        <v>76.802046811596057</v>
      </c>
      <c r="EY71" s="2">
        <f t="shared" si="78"/>
        <v>77.635908462320188</v>
      </c>
      <c r="EZ71" s="2">
        <f t="shared" si="78"/>
        <v>80.046048028983762</v>
      </c>
      <c r="FA71" s="2">
        <f t="shared" si="78"/>
        <v>79.577732233301418</v>
      </c>
      <c r="FB71" s="2">
        <f t="shared" si="78"/>
        <v>75.287038425310556</v>
      </c>
      <c r="FC71" s="2">
        <f t="shared" si="78"/>
        <v>75.392332695095348</v>
      </c>
      <c r="FD71" s="2">
        <f t="shared" si="78"/>
        <v>73.953200535590867</v>
      </c>
      <c r="FE71" s="2">
        <f t="shared" si="78"/>
        <v>77.695707409760885</v>
      </c>
      <c r="FG71" s="2">
        <f t="shared" si="79"/>
        <v>0.485118551301572</v>
      </c>
      <c r="FH71" s="2">
        <f t="shared" si="79"/>
        <v>0.50500885935019513</v>
      </c>
      <c r="FI71" s="2">
        <f t="shared" si="79"/>
        <v>0.48371305459995201</v>
      </c>
      <c r="FJ71" s="2">
        <f t="shared" si="79"/>
        <v>0.48148387074471655</v>
      </c>
      <c r="FK71" s="2">
        <f t="shared" si="79"/>
        <v>0.47583170785594175</v>
      </c>
      <c r="FL71" s="2">
        <f t="shared" si="79"/>
        <v>0.45515347525200323</v>
      </c>
      <c r="FM71" s="2">
        <f t="shared" si="79"/>
        <v>0.45092430357810814</v>
      </c>
      <c r="FN71" s="2">
        <f t="shared" si="79"/>
        <v>0.43027608871079781</v>
      </c>
      <c r="FO71" s="2">
        <f t="shared" si="79"/>
        <v>0.43764586281534579</v>
      </c>
      <c r="FP71" s="2">
        <f t="shared" si="79"/>
        <v>0.40954673148617343</v>
      </c>
      <c r="FQ71" s="2">
        <f t="shared" si="79"/>
        <v>0.41395040919995568</v>
      </c>
      <c r="FR71" s="2">
        <f t="shared" si="79"/>
        <v>0.44042751747992537</v>
      </c>
      <c r="FS71" s="2">
        <f t="shared" si="79"/>
        <v>0.44173971332653933</v>
      </c>
      <c r="FT71" s="2">
        <f t="shared" si="79"/>
        <v>0.45022456771482672</v>
      </c>
      <c r="FU71" s="2">
        <f t="shared" si="79"/>
        <v>0.43110551012756526</v>
      </c>
      <c r="FW71" s="2">
        <f t="shared" si="67"/>
        <v>3.49819463593427E-5</v>
      </c>
      <c r="FX71" s="2">
        <f t="shared" si="67"/>
        <v>7.6569316500131108E-5</v>
      </c>
      <c r="FY71" s="2">
        <f t="shared" si="67"/>
        <v>5.1741515787788658E-5</v>
      </c>
      <c r="FZ71" s="2">
        <f t="shared" si="67"/>
        <v>5.1859903950144866E-5</v>
      </c>
      <c r="GA71" s="2">
        <f t="shared" si="67"/>
        <v>5.6005524492748783E-5</v>
      </c>
      <c r="GB71" s="2">
        <f t="shared" si="67"/>
        <v>5.8331220717137127E-5</v>
      </c>
      <c r="GC71" s="2">
        <f t="shared" si="67"/>
        <v>6.6048867784172593E-5</v>
      </c>
      <c r="GD71" s="2">
        <f t="shared" si="67"/>
        <v>8.0692187393256463E-5</v>
      </c>
      <c r="GE71" s="2">
        <f t="shared" si="67"/>
        <v>8.3956212991040312E-5</v>
      </c>
      <c r="GF71" s="2">
        <f t="shared" si="67"/>
        <v>6.8588867498815595E-5</v>
      </c>
      <c r="GG71" s="2">
        <f t="shared" si="67"/>
        <v>5.5626149122998115E-5</v>
      </c>
      <c r="GH71" s="2">
        <f t="shared" si="67"/>
        <v>5.0538625952534288E-5</v>
      </c>
      <c r="GI71" s="2">
        <f t="shared" si="67"/>
        <v>4.0421368953388842E-5</v>
      </c>
      <c r="GJ71" s="2">
        <f t="shared" si="67"/>
        <v>3.8019563462577767E-5</v>
      </c>
      <c r="GK71" s="2">
        <f t="shared" si="67"/>
        <v>3.4495634809889382E-5</v>
      </c>
      <c r="GM71" s="86">
        <f t="shared" si="68"/>
        <v>9.8969243599467006E-3</v>
      </c>
      <c r="GN71" s="86">
        <f t="shared" si="68"/>
        <v>1.341069714064704E-2</v>
      </c>
      <c r="GO71" s="86">
        <f t="shared" si="68"/>
        <v>9.5885497500076411E-3</v>
      </c>
      <c r="GP71" s="86">
        <f t="shared" si="68"/>
        <v>9.2094035086895103E-3</v>
      </c>
      <c r="GQ71" s="86">
        <f t="shared" si="68"/>
        <v>8.2871353508759873E-3</v>
      </c>
      <c r="GR71" s="86">
        <f t="shared" si="68"/>
        <v>5.5529031163033529E-3</v>
      </c>
      <c r="GS71" s="86">
        <f t="shared" si="68"/>
        <v>4.9438110991253557E-3</v>
      </c>
      <c r="GT71" s="86">
        <f t="shared" si="68"/>
        <v>3.0783362143768445E-3</v>
      </c>
      <c r="GU71" s="86">
        <f t="shared" si="68"/>
        <v>3.6573334201661849E-3</v>
      </c>
      <c r="GV71" s="86">
        <f t="shared" si="68"/>
        <v>1.8313832909434922E-3</v>
      </c>
      <c r="GW71" s="86">
        <f t="shared" si="68"/>
        <v>2.1856236844958396E-3</v>
      </c>
      <c r="GX71" s="86">
        <f t="shared" si="68"/>
        <v>4.1357335364607438E-3</v>
      </c>
      <c r="GY71" s="86">
        <f t="shared" si="68"/>
        <v>4.2942477802504347E-3</v>
      </c>
      <c r="GZ71" s="86">
        <f t="shared" si="68"/>
        <v>5.084118219180922E-3</v>
      </c>
      <c r="HA71" s="86">
        <f t="shared" si="68"/>
        <v>2.9486816632383625E-3</v>
      </c>
      <c r="HC71" s="86">
        <f t="shared" si="73"/>
        <v>9.1520796026467318E-10</v>
      </c>
      <c r="HD71" s="86">
        <f t="shared" si="69"/>
        <v>8.5841660523719962E-10</v>
      </c>
      <c r="HE71" s="86">
        <f t="shared" si="69"/>
        <v>1.587030952696229E-10</v>
      </c>
      <c r="HF71" s="86">
        <f t="shared" si="69"/>
        <v>4.8468759668599681E-11</v>
      </c>
      <c r="HG71" s="86">
        <f t="shared" si="69"/>
        <v>1.1541818539381858E-12</v>
      </c>
      <c r="HH71" s="86">
        <f t="shared" si="69"/>
        <v>4.9427901994492542E-11</v>
      </c>
      <c r="HI71" s="86">
        <f t="shared" si="69"/>
        <v>1.0370883899319259E-10</v>
      </c>
      <c r="HJ71" s="86">
        <f t="shared" si="69"/>
        <v>1.6522326837174722E-11</v>
      </c>
      <c r="HK71" s="86">
        <f t="shared" si="69"/>
        <v>2.635207697803391E-11</v>
      </c>
      <c r="HL71" s="86">
        <f t="shared" si="69"/>
        <v>9.382851823491368E-12</v>
      </c>
      <c r="HM71" s="86">
        <f t="shared" si="69"/>
        <v>5.1637450664767666E-12</v>
      </c>
      <c r="HN71" s="86">
        <f t="shared" si="69"/>
        <v>2.6801399393104143E-12</v>
      </c>
      <c r="HO71" s="86">
        <f t="shared" si="69"/>
        <v>1.2370835565029982E-12</v>
      </c>
      <c r="HP71" s="86">
        <f t="shared" si="69"/>
        <v>1.1884474432682396E-12</v>
      </c>
      <c r="HQ71" s="86">
        <f t="shared" si="69"/>
        <v>2.408546289095514E-13</v>
      </c>
      <c r="HS71" s="86">
        <f t="shared" si="70"/>
        <v>1.2541282312597746E-44</v>
      </c>
      <c r="HT71" s="86">
        <f t="shared" si="70"/>
        <v>3.3002842826210879E-43</v>
      </c>
      <c r="HU71" s="86">
        <f t="shared" si="70"/>
        <v>5.0457114704522231E-48</v>
      </c>
      <c r="HV71" s="86">
        <f t="shared" si="70"/>
        <v>1.0561068795942467E-50</v>
      </c>
      <c r="HW71" s="86">
        <f t="shared" si="70"/>
        <v>1.6353202307132525E-61</v>
      </c>
      <c r="HX71" s="86">
        <f t="shared" si="70"/>
        <v>9.0741139236769666E-53</v>
      </c>
      <c r="HY71" s="86">
        <f t="shared" si="70"/>
        <v>1.3145674030557928E-51</v>
      </c>
      <c r="HZ71" s="86">
        <f t="shared" si="70"/>
        <v>9.6095959904308531E-55</v>
      </c>
      <c r="IA71" s="86">
        <f t="shared" si="70"/>
        <v>2.1486854583203216E-54</v>
      </c>
      <c r="IB71" s="86">
        <f t="shared" si="70"/>
        <v>3.3359790219412397E-56</v>
      </c>
      <c r="IC71" s="86">
        <f t="shared" si="70"/>
        <v>1.1922206921015622E-58</v>
      </c>
      <c r="ID71" s="86">
        <f t="shared" si="70"/>
        <v>3.8660863156969395E-60</v>
      </c>
      <c r="IE71" s="86">
        <f t="shared" si="70"/>
        <v>2.4570385503320839E-61</v>
      </c>
      <c r="IF71" s="86">
        <f t="shared" si="70"/>
        <v>5.974561902987384E-45</v>
      </c>
      <c r="IG71" s="86">
        <f t="shared" si="70"/>
        <v>1.2620995891703549E-32</v>
      </c>
      <c r="II71" s="86">
        <f t="shared" si="71"/>
        <v>6.0225208216857214E-200</v>
      </c>
      <c r="IJ71" s="86">
        <f t="shared" si="71"/>
        <v>5.9752263214648738E-184</v>
      </c>
      <c r="IK71" s="86">
        <f t="shared" si="71"/>
        <v>3.2784751224633498E-216</v>
      </c>
      <c r="IL71" s="86">
        <f t="shared" si="71"/>
        <v>5.1034508079910979E-233</v>
      </c>
      <c r="IM71" s="86">
        <f t="shared" si="71"/>
        <v>6.8690911180307676E-279</v>
      </c>
      <c r="IN71" s="86">
        <f t="shared" si="71"/>
        <v>2.7081866486664272E-237</v>
      </c>
      <c r="IO71" s="86">
        <f t="shared" si="71"/>
        <v>2.5209302105936392E-233</v>
      </c>
      <c r="IP71" s="86">
        <f t="shared" si="71"/>
        <v>1.4809311227294178E-244</v>
      </c>
      <c r="IQ71" s="86">
        <f t="shared" si="71"/>
        <v>3.3449546661499143E-243</v>
      </c>
      <c r="IR71" s="86">
        <f t="shared" si="71"/>
        <v>1.4854045361295776E-254</v>
      </c>
      <c r="IS71" s="86">
        <f t="shared" si="71"/>
        <v>1.6729012142517584E-261</v>
      </c>
      <c r="IT71" s="86">
        <f t="shared" si="71"/>
        <v>1.5443705715097716E-269</v>
      </c>
      <c r="IU71" s="86">
        <f t="shared" si="71"/>
        <v>8.9517061395062217E-280</v>
      </c>
      <c r="IV71" s="86">
        <f t="shared" si="71"/>
        <v>4.7307497890536707E-171</v>
      </c>
      <c r="IW71" s="86">
        <f t="shared" si="71"/>
        <v>9.0204654362544784E-94</v>
      </c>
      <c r="IY71" s="86">
        <f t="shared" si="72"/>
        <v>9.8969252751546603E-3</v>
      </c>
      <c r="IZ71" s="86">
        <f t="shared" si="72"/>
        <v>1.3410697999063645E-2</v>
      </c>
      <c r="JA71" s="86">
        <f t="shared" si="72"/>
        <v>9.5885499087107369E-3</v>
      </c>
      <c r="JB71" s="86">
        <f t="shared" si="72"/>
        <v>9.2094035571582706E-3</v>
      </c>
      <c r="JC71" s="86">
        <f t="shared" si="72"/>
        <v>8.2871353520301699E-3</v>
      </c>
      <c r="JD71" s="86">
        <f t="shared" si="72"/>
        <v>5.5529031657312548E-3</v>
      </c>
      <c r="JE71" s="86">
        <f t="shared" si="72"/>
        <v>4.943811202834195E-3</v>
      </c>
      <c r="JF71" s="86">
        <f t="shared" si="72"/>
        <v>3.0783362308991714E-3</v>
      </c>
      <c r="JG71" s="86">
        <f t="shared" si="72"/>
        <v>3.6573334465182616E-3</v>
      </c>
      <c r="JH71" s="86">
        <f t="shared" si="72"/>
        <v>1.8313833003263441E-3</v>
      </c>
      <c r="JI71" s="86">
        <f t="shared" si="72"/>
        <v>2.1856236896595845E-3</v>
      </c>
      <c r="JJ71" s="86">
        <f t="shared" si="72"/>
        <v>4.1357335391408838E-3</v>
      </c>
      <c r="JK71" s="86">
        <f t="shared" si="72"/>
        <v>4.2942477814875181E-3</v>
      </c>
      <c r="JL71" s="86">
        <f t="shared" si="72"/>
        <v>5.0841182203693698E-3</v>
      </c>
      <c r="JM71" s="86">
        <f t="shared" si="72"/>
        <v>2.9486816634792172E-3</v>
      </c>
    </row>
    <row r="72" spans="2:273" x14ac:dyDescent="0.25">
      <c r="B72" s="2">
        <v>45</v>
      </c>
      <c r="C72" s="37">
        <v>95.47</v>
      </c>
      <c r="D72" s="37">
        <v>91.397000000000006</v>
      </c>
      <c r="E72" s="37">
        <v>86.805999999999997</v>
      </c>
      <c r="F72" s="37">
        <v>85.71</v>
      </c>
      <c r="G72" s="37">
        <v>87.311000000000007</v>
      </c>
      <c r="H72" s="37">
        <v>85.278999999999996</v>
      </c>
      <c r="I72" s="37">
        <v>82.869</v>
      </c>
      <c r="J72" s="37">
        <v>87.451999999999998</v>
      </c>
      <c r="K72" s="37">
        <v>88.27</v>
      </c>
      <c r="L72" s="37">
        <v>86.031999999999996</v>
      </c>
      <c r="M72" s="37">
        <v>87.516000000000005</v>
      </c>
      <c r="N72" s="37">
        <v>88.147999999999996</v>
      </c>
      <c r="O72" s="37">
        <v>82.606999999999999</v>
      </c>
      <c r="P72" s="37">
        <v>83.225999999999999</v>
      </c>
      <c r="Q72" s="37">
        <v>81.048000000000002</v>
      </c>
      <c r="S72" s="4">
        <f t="shared" si="74"/>
        <v>87.133999292777787</v>
      </c>
      <c r="T72" s="4">
        <f t="shared" si="74"/>
        <v>93.855482271831519</v>
      </c>
      <c r="U72" s="4">
        <f t="shared" si="74"/>
        <v>89.089140383492875</v>
      </c>
      <c r="V72" s="4">
        <f t="shared" si="74"/>
        <v>86.006259215779622</v>
      </c>
      <c r="W72" s="4">
        <f t="shared" si="74"/>
        <v>88.779936008008605</v>
      </c>
      <c r="X72" s="4">
        <f t="shared" si="74"/>
        <v>84.31088245706033</v>
      </c>
      <c r="Y72" s="4">
        <f t="shared" si="74"/>
        <v>81.87759622849282</v>
      </c>
      <c r="Z72" s="4">
        <f t="shared" si="74"/>
        <v>86.440169125370787</v>
      </c>
      <c r="AA72" s="4">
        <f t="shared" si="74"/>
        <v>86.760301431809523</v>
      </c>
      <c r="AB72" s="4">
        <f t="shared" si="74"/>
        <v>86.071887377203382</v>
      </c>
      <c r="AC72" s="4">
        <f t="shared" si="74"/>
        <v>86.118068170969892</v>
      </c>
      <c r="AD72" s="4">
        <f t="shared" si="74"/>
        <v>85.65266989248056</v>
      </c>
      <c r="AE72" s="4">
        <f t="shared" si="74"/>
        <v>83.186896211518388</v>
      </c>
      <c r="AF72" s="4">
        <f t="shared" si="74"/>
        <v>81.583323541482613</v>
      </c>
      <c r="AG72" s="4">
        <f t="shared" si="74"/>
        <v>80.336429998779067</v>
      </c>
      <c r="AI72" s="4">
        <f t="shared" si="75"/>
        <v>8.3360007072222118</v>
      </c>
      <c r="AJ72" s="4">
        <f t="shared" si="75"/>
        <v>-2.4584822718315138</v>
      </c>
      <c r="AK72" s="4">
        <f t="shared" si="75"/>
        <v>-2.2831403834928778</v>
      </c>
      <c r="AL72" s="4">
        <f t="shared" si="75"/>
        <v>-0.29625921577962799</v>
      </c>
      <c r="AM72" s="4">
        <f t="shared" si="75"/>
        <v>-1.4689360080085976</v>
      </c>
      <c r="AN72" s="4">
        <f t="shared" si="75"/>
        <v>0.96811754293966601</v>
      </c>
      <c r="AO72" s="4">
        <f t="shared" si="75"/>
        <v>0.99140377150717995</v>
      </c>
      <c r="AP72" s="4">
        <f t="shared" si="75"/>
        <v>1.0118308746292115</v>
      </c>
      <c r="AQ72" s="4">
        <f t="shared" si="75"/>
        <v>1.5096985681904727</v>
      </c>
      <c r="AR72" s="4">
        <f t="shared" si="75"/>
        <v>-3.9887377203385199E-2</v>
      </c>
      <c r="AS72" s="4">
        <f t="shared" si="75"/>
        <v>1.3979318290301137</v>
      </c>
      <c r="AT72" s="4">
        <f t="shared" si="75"/>
        <v>2.4953301075194361</v>
      </c>
      <c r="AU72" s="4">
        <f t="shared" si="75"/>
        <v>-0.57989621151838833</v>
      </c>
      <c r="AV72" s="4">
        <f t="shared" si="75"/>
        <v>1.6426764585173856</v>
      </c>
      <c r="AW72" s="4">
        <f t="shared" si="75"/>
        <v>0.7115700012209345</v>
      </c>
      <c r="AY72" s="2">
        <f t="shared" si="65"/>
        <v>78.782115502892225</v>
      </c>
      <c r="AZ72" s="2">
        <f t="shared" si="65"/>
        <v>81.116769638748636</v>
      </c>
      <c r="BA72" s="2">
        <f t="shared" si="65"/>
        <v>79.247557788459758</v>
      </c>
      <c r="BB72" s="2">
        <f t="shared" si="65"/>
        <v>76.558048962035897</v>
      </c>
      <c r="BC72" s="2">
        <f t="shared" si="65"/>
        <v>79.912428882890524</v>
      </c>
      <c r="BD72" s="2">
        <f t="shared" si="65"/>
        <v>77.733766054096151</v>
      </c>
      <c r="BE72" s="2">
        <f t="shared" si="65"/>
        <v>75.689431199463201</v>
      </c>
      <c r="BF72" s="2">
        <f t="shared" si="65"/>
        <v>82.556708613687448</v>
      </c>
      <c r="BG72" s="2">
        <f t="shared" si="65"/>
        <v>82.369815505181393</v>
      </c>
      <c r="BH72" s="2">
        <f t="shared" si="65"/>
        <v>83.572788226179767</v>
      </c>
      <c r="BI72" s="2">
        <f t="shared" si="65"/>
        <v>83.272370444783675</v>
      </c>
      <c r="BJ72" s="2">
        <f t="shared" si="65"/>
        <v>80.895806569233685</v>
      </c>
      <c r="BK72" s="2">
        <f t="shared" si="65"/>
        <v>78.371549646987631</v>
      </c>
      <c r="BL72" s="2">
        <f t="shared" si="65"/>
        <v>76.601092106916795</v>
      </c>
      <c r="BM72" s="2">
        <f t="shared" si="65"/>
        <v>77.696710114360627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85.278999999999996</v>
      </c>
      <c r="BU72" s="2">
        <f t="shared" si="16"/>
        <v>82.869</v>
      </c>
      <c r="BV72" s="2">
        <f t="shared" si="17"/>
        <v>87.451999999999998</v>
      </c>
      <c r="BW72" s="2">
        <f t="shared" si="18"/>
        <v>88.27</v>
      </c>
      <c r="BX72" s="2">
        <f t="shared" si="19"/>
        <v>86.031999999999996</v>
      </c>
      <c r="BY72" s="2">
        <f t="shared" si="20"/>
        <v>87.516000000000005</v>
      </c>
      <c r="BZ72" s="2">
        <f t="shared" si="21"/>
        <v>88.147999999999996</v>
      </c>
      <c r="CA72" s="2">
        <f t="shared" si="22"/>
        <v>82.606999999999999</v>
      </c>
      <c r="CB72" s="2">
        <f t="shared" si="23"/>
        <v>83.225999999999999</v>
      </c>
      <c r="CC72" s="2">
        <f t="shared" si="24"/>
        <v>81.048000000000002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84.163945454545456</v>
      </c>
      <c r="DL72" s="2">
        <f t="shared" si="76"/>
        <v>86.552193868921762</v>
      </c>
      <c r="DM72" s="2">
        <f t="shared" si="76"/>
        <v>85.060119601328921</v>
      </c>
      <c r="DN72" s="2">
        <f t="shared" si="76"/>
        <v>81.192399535423959</v>
      </c>
      <c r="DO72" s="2">
        <f t="shared" si="76"/>
        <v>84.375851219512171</v>
      </c>
      <c r="DP72" s="2">
        <f t="shared" si="76"/>
        <v>82.756987179487183</v>
      </c>
      <c r="DQ72" s="2">
        <f t="shared" si="76"/>
        <v>80.633822190611653</v>
      </c>
      <c r="DR72" s="2">
        <f t="shared" si="76"/>
        <v>86.683672801372822</v>
      </c>
      <c r="DS72" s="2">
        <f t="shared" si="76"/>
        <v>86.496614509246101</v>
      </c>
      <c r="DT72" s="2">
        <f t="shared" si="76"/>
        <v>86.57407899159665</v>
      </c>
      <c r="DU72" s="2">
        <f t="shared" si="76"/>
        <v>85.916213845424366</v>
      </c>
      <c r="DV72" s="2">
        <f t="shared" si="76"/>
        <v>84.462430499325251</v>
      </c>
      <c r="DW72" s="2">
        <f t="shared" si="76"/>
        <v>79.697291497975712</v>
      </c>
      <c r="DX72" s="2">
        <f t="shared" si="76"/>
        <v>79.177037179487186</v>
      </c>
      <c r="DY72" s="2">
        <f t="shared" si="76"/>
        <v>79.305479755538599</v>
      </c>
      <c r="EA72" s="2">
        <f t="shared" si="77"/>
        <v>73.572811490799864</v>
      </c>
      <c r="EB72" s="2">
        <f t="shared" si="77"/>
        <v>76.258336503771744</v>
      </c>
      <c r="EC72" s="2">
        <f t="shared" si="77"/>
        <v>73.589570622917194</v>
      </c>
      <c r="ED72" s="2">
        <f t="shared" si="77"/>
        <v>72.006683019849177</v>
      </c>
      <c r="EE72" s="2">
        <f t="shared" si="77"/>
        <v>75.428563045096283</v>
      </c>
      <c r="EF72" s="2">
        <f t="shared" si="77"/>
        <v>72.249784228631924</v>
      </c>
      <c r="EG72" s="2">
        <f t="shared" si="77"/>
        <v>70.198406153050684</v>
      </c>
      <c r="EH72" s="2">
        <f t="shared" si="77"/>
        <v>77.573238262291639</v>
      </c>
      <c r="EI72" s="2">
        <f t="shared" si="77"/>
        <v>77.533676785055917</v>
      </c>
      <c r="EJ72" s="2">
        <f t="shared" si="77"/>
        <v>79.626452606700354</v>
      </c>
      <c r="EK72" s="2">
        <f t="shared" si="77"/>
        <v>79.85876656543347</v>
      </c>
      <c r="EL72" s="2">
        <f t="shared" si="77"/>
        <v>76.763248435946309</v>
      </c>
      <c r="EM72" s="2">
        <f t="shared" si="77"/>
        <v>76.843680699942638</v>
      </c>
      <c r="EN72" s="2">
        <f t="shared" si="77"/>
        <v>73.732332039240376</v>
      </c>
      <c r="EO72" s="2">
        <f t="shared" si="77"/>
        <v>75.760394700991952</v>
      </c>
      <c r="EQ72" s="2">
        <f t="shared" si="78"/>
        <v>72.042598017346663</v>
      </c>
      <c r="ER72" s="2">
        <f t="shared" si="78"/>
        <v>73.750406873068187</v>
      </c>
      <c r="ES72" s="2">
        <f t="shared" si="78"/>
        <v>72.546729348121673</v>
      </c>
      <c r="ET72" s="2">
        <f t="shared" si="78"/>
        <v>69.435201300248011</v>
      </c>
      <c r="EU72" s="2">
        <f t="shared" si="78"/>
        <v>72.68255832688908</v>
      </c>
      <c r="EV72" s="2">
        <f t="shared" si="78"/>
        <v>72.00327121291734</v>
      </c>
      <c r="EW72" s="2">
        <f t="shared" si="78"/>
        <v>71.194382553995027</v>
      </c>
      <c r="EX72" s="2">
        <f t="shared" si="78"/>
        <v>76.629917626539026</v>
      </c>
      <c r="EY72" s="2">
        <f t="shared" si="78"/>
        <v>77.442635715741901</v>
      </c>
      <c r="EZ72" s="2">
        <f t="shared" si="78"/>
        <v>79.828902270786926</v>
      </c>
      <c r="FA72" s="2">
        <f t="shared" si="78"/>
        <v>79.371952197919057</v>
      </c>
      <c r="FB72" s="2">
        <f t="shared" si="78"/>
        <v>75.152285853609754</v>
      </c>
      <c r="FC72" s="2">
        <f t="shared" si="78"/>
        <v>75.25239069146518</v>
      </c>
      <c r="FD72" s="2">
        <f t="shared" si="78"/>
        <v>73.844019082066993</v>
      </c>
      <c r="FE72" s="2">
        <f t="shared" si="78"/>
        <v>77.583802577627793</v>
      </c>
      <c r="FG72" s="2">
        <f t="shared" si="79"/>
        <v>0.50813928668686514</v>
      </c>
      <c r="FH72" s="2">
        <f t="shared" si="79"/>
        <v>0.52800553589558419</v>
      </c>
      <c r="FI72" s="2">
        <f t="shared" si="79"/>
        <v>0.50673273442509437</v>
      </c>
      <c r="FJ72" s="2">
        <f t="shared" si="79"/>
        <v>0.50450112883890441</v>
      </c>
      <c r="FK72" s="2">
        <f t="shared" si="79"/>
        <v>0.49883871197313906</v>
      </c>
      <c r="FL72" s="2">
        <f t="shared" si="79"/>
        <v>0.47807255482456296</v>
      </c>
      <c r="FM72" s="2">
        <f t="shared" si="79"/>
        <v>0.47381562006168321</v>
      </c>
      <c r="FN72" s="2">
        <f t="shared" si="79"/>
        <v>0.45298396121949097</v>
      </c>
      <c r="FO72" s="2">
        <f t="shared" si="79"/>
        <v>0.46042834952470674</v>
      </c>
      <c r="FP72" s="2">
        <f t="shared" si="79"/>
        <v>0.43199012504619588</v>
      </c>
      <c r="FQ72" s="2">
        <f t="shared" si="79"/>
        <v>0.43645674265012008</v>
      </c>
      <c r="FR72" s="2">
        <f t="shared" si="79"/>
        <v>0.46323552690131814</v>
      </c>
      <c r="FS72" s="2">
        <f t="shared" si="79"/>
        <v>0.46455926098057104</v>
      </c>
      <c r="FT72" s="2">
        <f t="shared" si="79"/>
        <v>0.47311096967939992</v>
      </c>
      <c r="FU72" s="2">
        <f t="shared" si="79"/>
        <v>0.453822287546648</v>
      </c>
      <c r="FW72" s="2">
        <f t="shared" si="67"/>
        <v>3.8356811987617969E-5</v>
      </c>
      <c r="FX72" s="2">
        <f t="shared" si="67"/>
        <v>8.3955965830631596E-5</v>
      </c>
      <c r="FY72" s="2">
        <f t="shared" si="67"/>
        <v>5.673316068884917E-5</v>
      </c>
      <c r="FZ72" s="2">
        <f t="shared" si="67"/>
        <v>5.6862969430076401E-5</v>
      </c>
      <c r="GA72" s="2">
        <f t="shared" si="67"/>
        <v>6.1408504660553505E-5</v>
      </c>
      <c r="GB72" s="2">
        <f t="shared" si="67"/>
        <v>6.3958551731793485E-5</v>
      </c>
      <c r="GC72" s="2">
        <f t="shared" si="67"/>
        <v>7.2420681920743534E-5</v>
      </c>
      <c r="GD72" s="2">
        <f t="shared" si="67"/>
        <v>8.8476535282733094E-5</v>
      </c>
      <c r="GE72" s="2">
        <f t="shared" si="67"/>
        <v>9.2055411331753637E-5</v>
      </c>
      <c r="GF72" s="2">
        <f t="shared" si="67"/>
        <v>7.5205700049654173E-5</v>
      </c>
      <c r="GG72" s="2">
        <f t="shared" si="67"/>
        <v>6.0992532319511572E-5</v>
      </c>
      <c r="GH72" s="2">
        <f t="shared" si="67"/>
        <v>5.5414231227099332E-5</v>
      </c>
      <c r="GI72" s="2">
        <f t="shared" si="67"/>
        <v>4.4320976873556943E-5</v>
      </c>
      <c r="GJ72" s="2">
        <f t="shared" si="67"/>
        <v>4.1687469451505219E-5</v>
      </c>
      <c r="GK72" s="2">
        <f t="shared" si="67"/>
        <v>3.7823585551370751E-5</v>
      </c>
      <c r="GM72" s="86">
        <f t="shared" si="68"/>
        <v>1.4026799426602291E-2</v>
      </c>
      <c r="GN72" s="86">
        <f t="shared" si="68"/>
        <v>1.8922635659426753E-2</v>
      </c>
      <c r="GO72" s="86">
        <f t="shared" si="68"/>
        <v>1.3790585403738172E-2</v>
      </c>
      <c r="GP72" s="86">
        <f t="shared" si="68"/>
        <v>1.3335364887584272E-2</v>
      </c>
      <c r="GQ72" s="86">
        <f t="shared" si="68"/>
        <v>1.2185423928234598E-2</v>
      </c>
      <c r="GR72" s="86">
        <f t="shared" si="68"/>
        <v>8.4573092741295208E-3</v>
      </c>
      <c r="GS72" s="86">
        <f t="shared" si="68"/>
        <v>7.6902035803095093E-3</v>
      </c>
      <c r="GT72" s="86">
        <f t="shared" si="68"/>
        <v>4.9703820026798778E-3</v>
      </c>
      <c r="GU72" s="86">
        <f t="shared" si="68"/>
        <v>5.8326686691997703E-3</v>
      </c>
      <c r="GV72" s="86">
        <f t="shared" si="68"/>
        <v>3.0650465517068791E-3</v>
      </c>
      <c r="GW72" s="86">
        <f t="shared" si="68"/>
        <v>3.5635276336387057E-3</v>
      </c>
      <c r="GX72" s="86">
        <f t="shared" si="68"/>
        <v>6.4067694904973568E-3</v>
      </c>
      <c r="GY72" s="86">
        <f t="shared" si="68"/>
        <v>6.6124710836845931E-3</v>
      </c>
      <c r="GZ72" s="86">
        <f t="shared" si="68"/>
        <v>7.7545678328351172E-3</v>
      </c>
      <c r="HA72" s="86">
        <f t="shared" si="68"/>
        <v>4.863396278241402E-3</v>
      </c>
      <c r="HC72" s="86">
        <f t="shared" si="73"/>
        <v>2.1347938694243285E-9</v>
      </c>
      <c r="HD72" s="86">
        <f t="shared" si="69"/>
        <v>2.0699488357286644E-9</v>
      </c>
      <c r="HE72" s="86">
        <f t="shared" si="69"/>
        <v>4.1225928855026333E-10</v>
      </c>
      <c r="HF72" s="86">
        <f t="shared" si="69"/>
        <v>1.3414247799389831E-10</v>
      </c>
      <c r="HG72" s="86">
        <f t="shared" si="69"/>
        <v>3.873106026847957E-12</v>
      </c>
      <c r="HH72" s="86">
        <f t="shared" si="69"/>
        <v>1.3971071188809091E-10</v>
      </c>
      <c r="HI72" s="86">
        <f t="shared" si="69"/>
        <v>2.8945162183158679E-10</v>
      </c>
      <c r="HJ72" s="86">
        <f t="shared" si="69"/>
        <v>5.0467671909585206E-11</v>
      </c>
      <c r="HK72" s="86">
        <f t="shared" si="69"/>
        <v>7.9736946146712536E-11</v>
      </c>
      <c r="HL72" s="86">
        <f t="shared" si="69"/>
        <v>2.914138027520797E-11</v>
      </c>
      <c r="HM72" s="86">
        <f t="shared" si="69"/>
        <v>1.6113434947383622E-11</v>
      </c>
      <c r="HN72" s="86">
        <f t="shared" si="69"/>
        <v>8.5420804799007723E-12</v>
      </c>
      <c r="HO72" s="86">
        <f t="shared" si="69"/>
        <v>3.9953953166660901E-12</v>
      </c>
      <c r="HP72" s="86">
        <f t="shared" si="69"/>
        <v>3.889688865780414E-12</v>
      </c>
      <c r="HQ72" s="86">
        <f t="shared" si="69"/>
        <v>8.7993950398487707E-13</v>
      </c>
      <c r="HS72" s="86">
        <f t="shared" si="70"/>
        <v>1.3224314713472716E-43</v>
      </c>
      <c r="HT72" s="86">
        <f t="shared" si="70"/>
        <v>3.6519933748357023E-42</v>
      </c>
      <c r="HU72" s="86">
        <f t="shared" si="70"/>
        <v>7.1066917686734217E-47</v>
      </c>
      <c r="HV72" s="86">
        <f t="shared" si="70"/>
        <v>1.7809832918986945E-49</v>
      </c>
      <c r="HW72" s="86">
        <f t="shared" si="70"/>
        <v>5.1107413607764583E-60</v>
      </c>
      <c r="HX72" s="86">
        <f t="shared" si="70"/>
        <v>1.7256721310477016E-51</v>
      </c>
      <c r="HY72" s="86">
        <f t="shared" si="70"/>
        <v>2.4476869502368232E-50</v>
      </c>
      <c r="HZ72" s="86">
        <f t="shared" si="70"/>
        <v>2.246380407390413E-53</v>
      </c>
      <c r="IA72" s="86">
        <f t="shared" si="70"/>
        <v>4.9929205628356758E-53</v>
      </c>
      <c r="IB72" s="86">
        <f t="shared" si="70"/>
        <v>8.2225652918108949E-55</v>
      </c>
      <c r="IC72" s="86">
        <f t="shared" si="70"/>
        <v>3.0742577294938528E-57</v>
      </c>
      <c r="ID72" s="86">
        <f t="shared" si="70"/>
        <v>1.0589003038642709E-58</v>
      </c>
      <c r="IE72" s="86">
        <f t="shared" si="70"/>
        <v>6.8793757930856694E-60</v>
      </c>
      <c r="IF72" s="86">
        <f t="shared" si="70"/>
        <v>6.5295265335787889E-44</v>
      </c>
      <c r="IG72" s="86">
        <f t="shared" si="70"/>
        <v>7.0048471687970963E-32</v>
      </c>
      <c r="II72" s="86">
        <f t="shared" si="71"/>
        <v>2.070050758548482E-196</v>
      </c>
      <c r="IJ72" s="86">
        <f t="shared" si="71"/>
        <v>1.9696273681312374E-180</v>
      </c>
      <c r="IK72" s="86">
        <f t="shared" si="71"/>
        <v>3.1139303482293792E-212</v>
      </c>
      <c r="IL72" s="86">
        <f t="shared" si="71"/>
        <v>9.9640772334669274E-229</v>
      </c>
      <c r="IM72" s="86">
        <f t="shared" si="71"/>
        <v>1.0455002914305209E-273</v>
      </c>
      <c r="IN72" s="86">
        <f t="shared" si="71"/>
        <v>7.1627676428104607E-233</v>
      </c>
      <c r="IO72" s="86">
        <f t="shared" si="71"/>
        <v>6.3864717666876592E-229</v>
      </c>
      <c r="IP72" s="86">
        <f t="shared" si="71"/>
        <v>7.6839659312368234E-240</v>
      </c>
      <c r="IQ72" s="86">
        <f t="shared" si="71"/>
        <v>1.7094147113546247E-238</v>
      </c>
      <c r="IR72" s="86">
        <f t="shared" si="71"/>
        <v>9.9625839524751841E-250</v>
      </c>
      <c r="IS72" s="86">
        <f t="shared" si="71"/>
        <v>1.1945397942275704E-256</v>
      </c>
      <c r="IT72" s="86">
        <f t="shared" si="71"/>
        <v>1.3945387810598357E-264</v>
      </c>
      <c r="IU72" s="86">
        <f t="shared" si="71"/>
        <v>9.6396196245360855E-275</v>
      </c>
      <c r="IV72" s="86">
        <f t="shared" si="71"/>
        <v>5.2471566273652942E-168</v>
      </c>
      <c r="IW72" s="86">
        <f t="shared" si="71"/>
        <v>3.9317124327307986E-92</v>
      </c>
      <c r="IY72" s="86">
        <f t="shared" si="72"/>
        <v>1.4026801561396161E-2</v>
      </c>
      <c r="IZ72" s="86">
        <f t="shared" si="72"/>
        <v>1.892263772937559E-2</v>
      </c>
      <c r="JA72" s="86">
        <f t="shared" si="72"/>
        <v>1.3790585815997462E-2</v>
      </c>
      <c r="JB72" s="86">
        <f t="shared" si="72"/>
        <v>1.3335365021726751E-2</v>
      </c>
      <c r="JC72" s="86">
        <f t="shared" si="72"/>
        <v>1.2185423932107704E-2</v>
      </c>
      <c r="JD72" s="86">
        <f t="shared" si="72"/>
        <v>8.4573094138402326E-3</v>
      </c>
      <c r="JE72" s="86">
        <f t="shared" si="72"/>
        <v>7.6902038697611308E-3</v>
      </c>
      <c r="JF72" s="86">
        <f t="shared" si="72"/>
        <v>4.9703820531475495E-3</v>
      </c>
      <c r="JG72" s="86">
        <f t="shared" si="72"/>
        <v>5.8326687489367165E-3</v>
      </c>
      <c r="JH72" s="86">
        <f t="shared" si="72"/>
        <v>3.0650465808482593E-3</v>
      </c>
      <c r="JI72" s="86">
        <f t="shared" si="72"/>
        <v>3.5635276497521405E-3</v>
      </c>
      <c r="JJ72" s="86">
        <f t="shared" si="72"/>
        <v>6.406769499039437E-3</v>
      </c>
      <c r="JK72" s="86">
        <f t="shared" si="72"/>
        <v>6.6124710876799882E-3</v>
      </c>
      <c r="JL72" s="86">
        <f t="shared" si="72"/>
        <v>7.7545678367248062E-3</v>
      </c>
      <c r="JM72" s="86">
        <f t="shared" si="72"/>
        <v>4.8633962791213414E-3</v>
      </c>
    </row>
    <row r="73" spans="2:273" x14ac:dyDescent="0.25">
      <c r="B73" s="2">
        <v>46</v>
      </c>
      <c r="C73" s="37">
        <v>99.787999999999997</v>
      </c>
      <c r="D73" s="37">
        <v>92.619</v>
      </c>
      <c r="E73" s="37">
        <v>90.322999999999993</v>
      </c>
      <c r="F73" s="37">
        <v>87.096999999999994</v>
      </c>
      <c r="G73" s="37">
        <v>89.442999999999998</v>
      </c>
      <c r="H73" s="37">
        <v>85.966999999999999</v>
      </c>
      <c r="I73" s="37">
        <v>83.738</v>
      </c>
      <c r="J73" s="37">
        <v>88.177000000000007</v>
      </c>
      <c r="K73" s="37">
        <v>90.048000000000002</v>
      </c>
      <c r="L73" s="37">
        <v>86.936999999999998</v>
      </c>
      <c r="M73" s="37">
        <v>89.161000000000001</v>
      </c>
      <c r="N73" s="37">
        <v>89.197000000000003</v>
      </c>
      <c r="O73" s="37">
        <v>83.459000000000003</v>
      </c>
      <c r="P73" s="37">
        <v>84.677000000000007</v>
      </c>
      <c r="Q73" s="37">
        <v>81.596999999999994</v>
      </c>
      <c r="S73" s="4">
        <f t="shared" si="74"/>
        <v>89.696853305523646</v>
      </c>
      <c r="T73" s="4">
        <f t="shared" si="74"/>
        <v>97.809481437698494</v>
      </c>
      <c r="U73" s="4">
        <f t="shared" si="74"/>
        <v>92.344113333582271</v>
      </c>
      <c r="V73" s="4">
        <f t="shared" si="74"/>
        <v>89.228636008817773</v>
      </c>
      <c r="W73" s="4">
        <f t="shared" si="74"/>
        <v>91.959798939364447</v>
      </c>
      <c r="X73" s="4">
        <f t="shared" si="74"/>
        <v>86.849060960764348</v>
      </c>
      <c r="Y73" s="4">
        <f t="shared" si="74"/>
        <v>84.402298400036045</v>
      </c>
      <c r="Z73" s="4">
        <f t="shared" si="74"/>
        <v>88.182948687858101</v>
      </c>
      <c r="AA73" s="4">
        <f t="shared" si="74"/>
        <v>88.692046896130378</v>
      </c>
      <c r="AB73" s="4">
        <f t="shared" si="74"/>
        <v>87.284927431844352</v>
      </c>
      <c r="AC73" s="4">
        <f t="shared" si="74"/>
        <v>87.464060834974958</v>
      </c>
      <c r="AD73" s="4">
        <f t="shared" si="74"/>
        <v>87.62162498731179</v>
      </c>
      <c r="AE73" s="4">
        <f t="shared" si="74"/>
        <v>85.224944649641145</v>
      </c>
      <c r="AF73" s="4">
        <f t="shared" si="74"/>
        <v>83.611632918095623</v>
      </c>
      <c r="AG73" s="4">
        <f t="shared" si="74"/>
        <v>81.667416461137634</v>
      </c>
      <c r="AI73" s="4">
        <f t="shared" si="75"/>
        <v>10.09114669447635</v>
      </c>
      <c r="AJ73" s="4">
        <f t="shared" si="75"/>
        <v>-5.1904814376984945</v>
      </c>
      <c r="AK73" s="4">
        <f t="shared" si="75"/>
        <v>-2.021113333582278</v>
      </c>
      <c r="AL73" s="4">
        <f t="shared" si="75"/>
        <v>-2.1316360088177788</v>
      </c>
      <c r="AM73" s="4">
        <f t="shared" si="75"/>
        <v>-2.516798939364449</v>
      </c>
      <c r="AN73" s="4">
        <f t="shared" si="75"/>
        <v>-0.88206096076434903</v>
      </c>
      <c r="AO73" s="4">
        <f t="shared" si="75"/>
        <v>-0.66429840003604568</v>
      </c>
      <c r="AP73" s="4">
        <f t="shared" si="75"/>
        <v>-5.9486878580941038E-3</v>
      </c>
      <c r="AQ73" s="4">
        <f t="shared" si="75"/>
        <v>1.3559531038696235</v>
      </c>
      <c r="AR73" s="4">
        <f t="shared" si="75"/>
        <v>-0.34792743184435437</v>
      </c>
      <c r="AS73" s="4">
        <f t="shared" si="75"/>
        <v>1.6969391650250429</v>
      </c>
      <c r="AT73" s="4">
        <f t="shared" si="75"/>
        <v>1.5753750126882125</v>
      </c>
      <c r="AU73" s="4">
        <f t="shared" si="75"/>
        <v>-1.765944649641142</v>
      </c>
      <c r="AV73" s="4">
        <f t="shared" si="75"/>
        <v>1.0653670819043839</v>
      </c>
      <c r="AW73" s="4">
        <f t="shared" si="75"/>
        <v>-7.0416461137639885E-2</v>
      </c>
      <c r="AY73" s="2">
        <f t="shared" si="65"/>
        <v>78.488117764370443</v>
      </c>
      <c r="AZ73" s="2">
        <f t="shared" si="65"/>
        <v>80.836983841450532</v>
      </c>
      <c r="BA73" s="2">
        <f t="shared" si="65"/>
        <v>78.976506938034504</v>
      </c>
      <c r="BB73" s="2">
        <f t="shared" si="65"/>
        <v>76.319921000983456</v>
      </c>
      <c r="BC73" s="2">
        <f t="shared" si="65"/>
        <v>79.680377520698386</v>
      </c>
      <c r="BD73" s="2">
        <f t="shared" si="65"/>
        <v>77.436651308053939</v>
      </c>
      <c r="BE73" s="2">
        <f t="shared" si="65"/>
        <v>75.383151071466301</v>
      </c>
      <c r="BF73" s="2">
        <f t="shared" si="65"/>
        <v>82.317376080105262</v>
      </c>
      <c r="BG73" s="2">
        <f t="shared" si="65"/>
        <v>82.139832470661304</v>
      </c>
      <c r="BH73" s="2">
        <f t="shared" si="65"/>
        <v>83.375707384415989</v>
      </c>
      <c r="BI73" s="2">
        <f t="shared" si="65"/>
        <v>83.115054870886823</v>
      </c>
      <c r="BJ73" s="2">
        <f t="shared" si="65"/>
        <v>80.696755751603717</v>
      </c>
      <c r="BK73" s="2">
        <f t="shared" si="65"/>
        <v>78.251824610579888</v>
      </c>
      <c r="BL73" s="2">
        <f t="shared" si="65"/>
        <v>76.465854858388326</v>
      </c>
      <c r="BM73" s="2">
        <f t="shared" si="65"/>
        <v>77.609385575998928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88.177000000000007</v>
      </c>
      <c r="BW73" s="2">
        <f t="shared" si="18"/>
        <v>90.048000000000002</v>
      </c>
      <c r="BX73" s="2">
        <f t="shared" si="19"/>
        <v>86.936999999999998</v>
      </c>
      <c r="BY73" s="2">
        <f t="shared" si="20"/>
        <v>89.161000000000001</v>
      </c>
      <c r="BZ73" s="2">
        <f t="shared" si="21"/>
        <v>89.197000000000003</v>
      </c>
      <c r="CA73" s="2" t="str">
        <f t="shared" si="22"/>
        <v/>
      </c>
      <c r="CB73" s="2" t="str">
        <f t="shared" si="23"/>
        <v/>
      </c>
      <c r="CC73" s="2">
        <f t="shared" si="24"/>
        <v>81.596999999999994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84.171485111989469</v>
      </c>
      <c r="DL73" s="2">
        <f t="shared" si="76"/>
        <v>86.61455898520083</v>
      </c>
      <c r="DM73" s="2">
        <f t="shared" si="76"/>
        <v>85.172684234370294</v>
      </c>
      <c r="DN73" s="2">
        <f t="shared" si="76"/>
        <v>81.27997736542153</v>
      </c>
      <c r="DO73" s="2">
        <f t="shared" si="76"/>
        <v>84.491218118466861</v>
      </c>
      <c r="DP73" s="2">
        <f t="shared" si="76"/>
        <v>82.799240215924428</v>
      </c>
      <c r="DQ73" s="2">
        <f t="shared" si="76"/>
        <v>80.632873873873862</v>
      </c>
      <c r="DR73" s="2">
        <f t="shared" si="76"/>
        <v>86.795487987988011</v>
      </c>
      <c r="DS73" s="2">
        <f t="shared" si="76"/>
        <v>86.631712660028455</v>
      </c>
      <c r="DT73" s="2">
        <f t="shared" si="76"/>
        <v>86.680615686274521</v>
      </c>
      <c r="DU73" s="2">
        <f t="shared" si="76"/>
        <v>86.061614035087715</v>
      </c>
      <c r="DV73" s="2">
        <f t="shared" si="76"/>
        <v>84.570064102564118</v>
      </c>
      <c r="DW73" s="2">
        <f t="shared" si="76"/>
        <v>79.74811095305833</v>
      </c>
      <c r="DX73" s="2">
        <f t="shared" si="76"/>
        <v>79.262730094466946</v>
      </c>
      <c r="DY73" s="2">
        <f t="shared" si="76"/>
        <v>79.36598319327733</v>
      </c>
      <c r="EA73" s="2">
        <f t="shared" si="77"/>
        <v>73.470994742771325</v>
      </c>
      <c r="EB73" s="2">
        <f t="shared" si="77"/>
        <v>76.127145457527078</v>
      </c>
      <c r="EC73" s="2">
        <f t="shared" si="77"/>
        <v>73.475810843373495</v>
      </c>
      <c r="ED73" s="2">
        <f t="shared" si="77"/>
        <v>71.877314171795092</v>
      </c>
      <c r="EE73" s="2">
        <f t="shared" si="77"/>
        <v>75.272759253857089</v>
      </c>
      <c r="EF73" s="2">
        <f t="shared" si="77"/>
        <v>72.097305318867427</v>
      </c>
      <c r="EG73" s="2">
        <f t="shared" si="77"/>
        <v>70.066015395553279</v>
      </c>
      <c r="EH73" s="2">
        <f t="shared" si="77"/>
        <v>77.385688911162717</v>
      </c>
      <c r="EI73" s="2">
        <f t="shared" si="77"/>
        <v>77.339033315830051</v>
      </c>
      <c r="EJ73" s="2">
        <f t="shared" si="77"/>
        <v>79.412512394417064</v>
      </c>
      <c r="EK73" s="2">
        <f t="shared" si="77"/>
        <v>79.645350427940372</v>
      </c>
      <c r="EL73" s="2">
        <f t="shared" si="77"/>
        <v>76.603744453306263</v>
      </c>
      <c r="EM73" s="2">
        <f t="shared" si="77"/>
        <v>76.679139127940346</v>
      </c>
      <c r="EN73" s="2">
        <f t="shared" si="77"/>
        <v>73.625119492628556</v>
      </c>
      <c r="EO73" s="2">
        <f t="shared" si="77"/>
        <v>75.681170246820869</v>
      </c>
      <c r="EQ73" s="2">
        <f t="shared" si="78"/>
        <v>71.962573653682711</v>
      </c>
      <c r="ER73" s="2">
        <f t="shared" si="78"/>
        <v>73.659152554261084</v>
      </c>
      <c r="ES73" s="2">
        <f t="shared" si="78"/>
        <v>72.449001442179494</v>
      </c>
      <c r="ET73" s="2">
        <f t="shared" si="78"/>
        <v>69.344978408597342</v>
      </c>
      <c r="EU73" s="2">
        <f t="shared" si="78"/>
        <v>72.569941049233961</v>
      </c>
      <c r="EV73" s="2">
        <f t="shared" si="78"/>
        <v>71.854535629180461</v>
      </c>
      <c r="EW73" s="2">
        <f t="shared" si="78"/>
        <v>71.045881032548408</v>
      </c>
      <c r="EX73" s="2">
        <f t="shared" si="78"/>
        <v>76.457788441481995</v>
      </c>
      <c r="EY73" s="2">
        <f t="shared" si="78"/>
        <v>77.249362969163627</v>
      </c>
      <c r="EZ73" s="2">
        <f t="shared" si="78"/>
        <v>79.611756512590091</v>
      </c>
      <c r="FA73" s="2">
        <f t="shared" si="78"/>
        <v>79.166172162536697</v>
      </c>
      <c r="FB73" s="2">
        <f t="shared" si="78"/>
        <v>75.017533281908939</v>
      </c>
      <c r="FC73" s="2">
        <f t="shared" si="78"/>
        <v>75.112448687835027</v>
      </c>
      <c r="FD73" s="2">
        <f t="shared" si="78"/>
        <v>73.734837628543119</v>
      </c>
      <c r="FE73" s="2">
        <f t="shared" si="78"/>
        <v>77.471897745494687</v>
      </c>
      <c r="FG73" s="2">
        <f t="shared" si="79"/>
        <v>0.53112555700452924</v>
      </c>
      <c r="FH73" s="2">
        <f t="shared" si="79"/>
        <v>0.55088396553375518</v>
      </c>
      <c r="FI73" s="2">
        <f t="shared" si="79"/>
        <v>0.52972390271893255</v>
      </c>
      <c r="FJ73" s="2">
        <f t="shared" si="79"/>
        <v>0.52749932381372955</v>
      </c>
      <c r="FK73" s="2">
        <f t="shared" si="79"/>
        <v>0.5218506347328129</v>
      </c>
      <c r="FL73" s="2">
        <f t="shared" si="79"/>
        <v>0.5010843304808783</v>
      </c>
      <c r="FM73" s="2">
        <f t="shared" si="79"/>
        <v>0.49681753772986442</v>
      </c>
      <c r="FN73" s="2">
        <f t="shared" si="79"/>
        <v>0.47588921443075516</v>
      </c>
      <c r="FO73" s="2">
        <f t="shared" si="79"/>
        <v>0.48337739547834624</v>
      </c>
      <c r="FP73" s="2">
        <f t="shared" si="79"/>
        <v>0.45471625800817245</v>
      </c>
      <c r="FQ73" s="2">
        <f t="shared" si="79"/>
        <v>0.45922787759390971</v>
      </c>
      <c r="FR73" s="2">
        <f t="shared" si="79"/>
        <v>0.48619841319805551</v>
      </c>
      <c r="FS73" s="2">
        <f t="shared" si="79"/>
        <v>0.48752816631511903</v>
      </c>
      <c r="FT73" s="2">
        <f t="shared" si="79"/>
        <v>0.49611093222662483</v>
      </c>
      <c r="FU73" s="2">
        <f t="shared" si="79"/>
        <v>0.47673298723807489</v>
      </c>
      <c r="FW73" s="2">
        <f t="shared" si="67"/>
        <v>4.2057252381085412E-5</v>
      </c>
      <c r="FX73" s="2">
        <f t="shared" si="67"/>
        <v>9.2055140330144896E-5</v>
      </c>
      <c r="FY73" s="2">
        <f t="shared" si="67"/>
        <v>6.2206333206436977E-5</v>
      </c>
      <c r="FZ73" s="2">
        <f t="shared" si="67"/>
        <v>6.2348664100974536E-5</v>
      </c>
      <c r="GA73" s="2">
        <f t="shared" si="67"/>
        <v>6.7332687500042015E-5</v>
      </c>
      <c r="GB73" s="2">
        <f t="shared" si="67"/>
        <v>7.0128724694099208E-5</v>
      </c>
      <c r="GC73" s="2">
        <f t="shared" si="67"/>
        <v>7.9407143856871599E-5</v>
      </c>
      <c r="GD73" s="2">
        <f t="shared" si="67"/>
        <v>9.7011763709911375E-5</v>
      </c>
      <c r="GE73" s="2">
        <f t="shared" si="67"/>
        <v>1.009358549166115E-4</v>
      </c>
      <c r="GF73" s="2">
        <f t="shared" si="67"/>
        <v>8.2460812018368853E-5</v>
      </c>
      <c r="GG73" s="2">
        <f t="shared" si="67"/>
        <v>6.6876588283996808E-5</v>
      </c>
      <c r="GH73" s="2">
        <f t="shared" si="67"/>
        <v>6.0760171456568941E-5</v>
      </c>
      <c r="GI73" s="2">
        <f t="shared" si="67"/>
        <v>4.8596776973419272E-5</v>
      </c>
      <c r="GJ73" s="2">
        <f t="shared" si="67"/>
        <v>4.570921746660287E-5</v>
      </c>
      <c r="GK73" s="2">
        <f t="shared" si="67"/>
        <v>4.1472585517294838E-5</v>
      </c>
      <c r="GM73" s="86">
        <f t="shared" si="68"/>
        <v>1.9609198609570871E-2</v>
      </c>
      <c r="GN73" s="86">
        <f t="shared" si="68"/>
        <v>2.6321808728770192E-2</v>
      </c>
      <c r="GO73" s="86">
        <f t="shared" si="68"/>
        <v>1.9542360051350027E-2</v>
      </c>
      <c r="GP73" s="86">
        <f t="shared" si="68"/>
        <v>1.9017426758289012E-2</v>
      </c>
      <c r="GQ73" s="86">
        <f t="shared" si="68"/>
        <v>1.7629202618368273E-2</v>
      </c>
      <c r="GR73" s="86">
        <f t="shared" si="68"/>
        <v>1.2652083926282153E-2</v>
      </c>
      <c r="GS73" s="86">
        <f t="shared" si="68"/>
        <v>1.1732753292387059E-2</v>
      </c>
      <c r="GT73" s="86">
        <f t="shared" si="68"/>
        <v>7.8585158428803297E-3</v>
      </c>
      <c r="GU73" s="86">
        <f t="shared" si="68"/>
        <v>9.1129303838257455E-3</v>
      </c>
      <c r="GV73" s="86">
        <f t="shared" si="68"/>
        <v>5.016383590246077E-3</v>
      </c>
      <c r="GW73" s="86">
        <f t="shared" si="68"/>
        <v>5.6912463764891633E-3</v>
      </c>
      <c r="GX73" s="86">
        <f t="shared" si="68"/>
        <v>9.7439476758552305E-3</v>
      </c>
      <c r="GY73" s="86">
        <f t="shared" si="68"/>
        <v>1.0000435514920017E-2</v>
      </c>
      <c r="GZ73" s="86">
        <f t="shared" si="68"/>
        <v>1.1619589816413105E-2</v>
      </c>
      <c r="HA73" s="86">
        <f t="shared" si="68"/>
        <v>7.8407254306543939E-3</v>
      </c>
      <c r="HC73" s="86">
        <f t="shared" si="73"/>
        <v>4.8900623965672256E-9</v>
      </c>
      <c r="HD73" s="86">
        <f t="shared" si="69"/>
        <v>4.8947827195879119E-9</v>
      </c>
      <c r="HE73" s="86">
        <f t="shared" si="69"/>
        <v>1.0483930366530112E-9</v>
      </c>
      <c r="HF73" s="86">
        <f t="shared" si="69"/>
        <v>3.6282679506859175E-10</v>
      </c>
      <c r="HG73" s="86">
        <f t="shared" si="69"/>
        <v>1.2637737666169503E-11</v>
      </c>
      <c r="HH73" s="86">
        <f t="shared" si="69"/>
        <v>3.8555391669132291E-10</v>
      </c>
      <c r="HI73" s="86">
        <f t="shared" si="69"/>
        <v>7.885896576377497E-10</v>
      </c>
      <c r="HJ73" s="86">
        <f t="shared" si="69"/>
        <v>1.5013106215668009E-10</v>
      </c>
      <c r="HK73" s="86">
        <f t="shared" si="69"/>
        <v>2.3495868286118672E-10</v>
      </c>
      <c r="HL73" s="86">
        <f t="shared" si="69"/>
        <v>8.8129984240942669E-11</v>
      </c>
      <c r="HM73" s="86">
        <f t="shared" si="69"/>
        <v>4.8981135481064221E-11</v>
      </c>
      <c r="HN73" s="86">
        <f t="shared" si="69"/>
        <v>2.6512799658275144E-11</v>
      </c>
      <c r="HO73" s="86">
        <f t="shared" si="69"/>
        <v>1.2568440024920673E-11</v>
      </c>
      <c r="HP73" s="86">
        <f t="shared" si="69"/>
        <v>1.2392658092867036E-11</v>
      </c>
      <c r="HQ73" s="86">
        <f t="shared" si="69"/>
        <v>3.1186169962563205E-12</v>
      </c>
      <c r="HS73" s="86">
        <f t="shared" si="70"/>
        <v>1.3557372642636827E-42</v>
      </c>
      <c r="HT73" s="86">
        <f t="shared" si="70"/>
        <v>3.9204472119187101E-41</v>
      </c>
      <c r="HU73" s="86">
        <f t="shared" si="70"/>
        <v>9.6850673178021459E-46</v>
      </c>
      <c r="HV73" s="86">
        <f t="shared" si="70"/>
        <v>2.8984611789607185E-48</v>
      </c>
      <c r="HW73" s="86">
        <f t="shared" si="70"/>
        <v>1.529485167792911E-58</v>
      </c>
      <c r="HX73" s="86">
        <f t="shared" si="70"/>
        <v>3.1622589619666991E-50</v>
      </c>
      <c r="HY73" s="86">
        <f t="shared" si="70"/>
        <v>4.3901143160412165E-49</v>
      </c>
      <c r="HZ73" s="86">
        <f t="shared" si="70"/>
        <v>5.0406024840456657E-52</v>
      </c>
      <c r="IA73" s="86">
        <f t="shared" si="70"/>
        <v>1.113544280698629E-51</v>
      </c>
      <c r="IB73" s="86">
        <f t="shared" si="70"/>
        <v>1.9449094257176325E-53</v>
      </c>
      <c r="IC73" s="86">
        <f t="shared" si="70"/>
        <v>7.6122702360221358E-56</v>
      </c>
      <c r="ID73" s="86">
        <f t="shared" si="70"/>
        <v>2.7837613086309262E-57</v>
      </c>
      <c r="IE73" s="86">
        <f t="shared" si="70"/>
        <v>1.8492854261394941E-58</v>
      </c>
      <c r="IF73" s="86">
        <f t="shared" si="70"/>
        <v>6.9333867959663127E-43</v>
      </c>
      <c r="IG73" s="86">
        <f t="shared" si="70"/>
        <v>3.8086186562638766E-31</v>
      </c>
      <c r="II73" s="86">
        <f t="shared" si="71"/>
        <v>6.6125491017151066E-193</v>
      </c>
      <c r="IJ73" s="86">
        <f t="shared" si="71"/>
        <v>5.9998463654547516E-177</v>
      </c>
      <c r="IK73" s="86">
        <f t="shared" si="71"/>
        <v>2.7147343506250563E-208</v>
      </c>
      <c r="IL73" s="86">
        <f t="shared" si="71"/>
        <v>1.773569600626726E-224</v>
      </c>
      <c r="IM73" s="86">
        <f t="shared" si="71"/>
        <v>1.4218068183722037E-268</v>
      </c>
      <c r="IN73" s="86">
        <f t="shared" si="71"/>
        <v>1.7202200972321691E-228</v>
      </c>
      <c r="IO73" s="86">
        <f t="shared" si="71"/>
        <v>1.4679097781626446E-224</v>
      </c>
      <c r="IP73" s="86">
        <f t="shared" si="71"/>
        <v>3.584395847519858E-235</v>
      </c>
      <c r="IQ73" s="86">
        <f t="shared" si="71"/>
        <v>7.8515196023436903E-234</v>
      </c>
      <c r="IR73" s="86">
        <f t="shared" si="71"/>
        <v>6.0032856055206007E-245</v>
      </c>
      <c r="IS73" s="86">
        <f t="shared" si="71"/>
        <v>7.6764654613006854E-252</v>
      </c>
      <c r="IT73" s="86">
        <f t="shared" si="71"/>
        <v>1.1319611976602982E-259</v>
      </c>
      <c r="IU73" s="86">
        <f t="shared" si="71"/>
        <v>9.3381607266456179E-270</v>
      </c>
      <c r="IV73" s="86">
        <f t="shared" si="71"/>
        <v>5.4614492908390548E-165</v>
      </c>
      <c r="IW73" s="86">
        <f t="shared" si="71"/>
        <v>1.6566969042863876E-90</v>
      </c>
      <c r="IY73" s="86">
        <f t="shared" si="72"/>
        <v>1.9609203499633267E-2</v>
      </c>
      <c r="IZ73" s="86">
        <f t="shared" si="72"/>
        <v>2.632181362355291E-2</v>
      </c>
      <c r="JA73" s="86">
        <f t="shared" si="72"/>
        <v>1.9542361099743062E-2</v>
      </c>
      <c r="JB73" s="86">
        <f t="shared" si="72"/>
        <v>1.9017427121115808E-2</v>
      </c>
      <c r="JC73" s="86">
        <f t="shared" si="72"/>
        <v>1.7629202631006011E-2</v>
      </c>
      <c r="JD73" s="86">
        <f t="shared" si="72"/>
        <v>1.265208431183607E-2</v>
      </c>
      <c r="JE73" s="86">
        <f t="shared" si="72"/>
        <v>1.1732754080976716E-2</v>
      </c>
      <c r="JF73" s="86">
        <f t="shared" si="72"/>
        <v>7.8585159930113918E-3</v>
      </c>
      <c r="JG73" s="86">
        <f t="shared" si="72"/>
        <v>9.1129306187844282E-3</v>
      </c>
      <c r="JH73" s="86">
        <f t="shared" si="72"/>
        <v>5.0163836783760612E-3</v>
      </c>
      <c r="JI73" s="86">
        <f t="shared" si="72"/>
        <v>5.6912464254702984E-3</v>
      </c>
      <c r="JJ73" s="86">
        <f t="shared" si="72"/>
        <v>9.7439477023680294E-3</v>
      </c>
      <c r="JK73" s="86">
        <f t="shared" si="72"/>
        <v>1.0000435527488456E-2</v>
      </c>
      <c r="JL73" s="86">
        <f t="shared" si="72"/>
        <v>1.1619589828805763E-2</v>
      </c>
      <c r="JM73" s="86">
        <f t="shared" si="72"/>
        <v>7.8407254337730103E-3</v>
      </c>
    </row>
    <row r="74" spans="2:273" x14ac:dyDescent="0.25">
      <c r="B74" s="2">
        <v>47</v>
      </c>
      <c r="C74" s="37">
        <v>103.57599999999999</v>
      </c>
      <c r="D74" s="37">
        <v>95.683000000000007</v>
      </c>
      <c r="E74" s="37">
        <v>91.725999999999999</v>
      </c>
      <c r="F74" s="37">
        <v>89.725999999999999</v>
      </c>
      <c r="G74" s="37">
        <v>92.82</v>
      </c>
      <c r="H74" s="37">
        <v>86.902000000000001</v>
      </c>
      <c r="I74" s="37">
        <v>85.623000000000005</v>
      </c>
      <c r="J74" s="37">
        <v>89.983999999999995</v>
      </c>
      <c r="K74" s="37">
        <v>89.81</v>
      </c>
      <c r="L74" s="37">
        <v>87.683000000000007</v>
      </c>
      <c r="M74" s="37">
        <v>88.968000000000004</v>
      </c>
      <c r="N74" s="37">
        <v>90.393000000000001</v>
      </c>
      <c r="O74" s="37">
        <v>85.902000000000001</v>
      </c>
      <c r="P74" s="37">
        <v>87.548000000000002</v>
      </c>
      <c r="Q74" s="37">
        <v>84.048000000000002</v>
      </c>
      <c r="S74" s="4">
        <f t="shared" si="74"/>
        <v>93.008051534133998</v>
      </c>
      <c r="T74" s="4">
        <f t="shared" si="74"/>
        <v>102.80997332977607</v>
      </c>
      <c r="U74" s="4">
        <f t="shared" si="74"/>
        <v>96.56000194609399</v>
      </c>
      <c r="V74" s="4">
        <f t="shared" si="74"/>
        <v>93.416308907293683</v>
      </c>
      <c r="W74" s="4">
        <f t="shared" si="74"/>
        <v>96.140865287365529</v>
      </c>
      <c r="X74" s="4">
        <f t="shared" si="74"/>
        <v>90.33976330599225</v>
      </c>
      <c r="Y74" s="4">
        <f t="shared" si="74"/>
        <v>87.941340754365143</v>
      </c>
      <c r="Z74" s="4">
        <f t="shared" si="74"/>
        <v>90.723345745214488</v>
      </c>
      <c r="AA74" s="4">
        <f t="shared" si="74"/>
        <v>91.456921493222666</v>
      </c>
      <c r="AB74" s="4">
        <f t="shared" si="74"/>
        <v>89.13216577076544</v>
      </c>
      <c r="AC74" s="4">
        <f t="shared" si="74"/>
        <v>89.440080875220488</v>
      </c>
      <c r="AD74" s="4">
        <f t="shared" si="74"/>
        <v>90.366325584223603</v>
      </c>
      <c r="AE74" s="4">
        <f t="shared" si="74"/>
        <v>88.024004495413493</v>
      </c>
      <c r="AF74" s="4">
        <f t="shared" si="74"/>
        <v>86.374152011470699</v>
      </c>
      <c r="AG74" s="4">
        <f t="shared" si="74"/>
        <v>83.601610050723323</v>
      </c>
      <c r="AI74" s="4">
        <f t="shared" si="75"/>
        <v>10.567948465865996</v>
      </c>
      <c r="AJ74" s="4">
        <f t="shared" si="75"/>
        <v>-7.1269733297760638</v>
      </c>
      <c r="AK74" s="4">
        <f t="shared" si="75"/>
        <v>-4.8340019460939914</v>
      </c>
      <c r="AL74" s="4">
        <f t="shared" si="75"/>
        <v>-3.6903089072936837</v>
      </c>
      <c r="AM74" s="4">
        <f t="shared" si="75"/>
        <v>-3.3208652873655353</v>
      </c>
      <c r="AN74" s="4">
        <f t="shared" si="75"/>
        <v>-3.4377633059922488</v>
      </c>
      <c r="AO74" s="4">
        <f t="shared" si="75"/>
        <v>-2.3183407543651384</v>
      </c>
      <c r="AP74" s="4">
        <f t="shared" si="75"/>
        <v>-0.73934574521449292</v>
      </c>
      <c r="AQ74" s="4">
        <f t="shared" si="75"/>
        <v>-1.6469214932226635</v>
      </c>
      <c r="AR74" s="4">
        <f t="shared" si="75"/>
        <v>-1.4491657707654326</v>
      </c>
      <c r="AS74" s="4">
        <f t="shared" si="75"/>
        <v>-0.47208087522048459</v>
      </c>
      <c r="AT74" s="4">
        <f t="shared" si="75"/>
        <v>2.6674415776398064E-2</v>
      </c>
      <c r="AU74" s="4">
        <f t="shared" si="75"/>
        <v>-2.122004495413492</v>
      </c>
      <c r="AV74" s="4">
        <f t="shared" si="75"/>
        <v>1.1738479885293032</v>
      </c>
      <c r="AW74" s="4">
        <f t="shared" si="75"/>
        <v>0.44638994927667852</v>
      </c>
      <c r="AY74" s="2">
        <f t="shared" si="65"/>
        <v>78.190511850391744</v>
      </c>
      <c r="AZ74" s="2">
        <f t="shared" si="65"/>
        <v>80.550618449194516</v>
      </c>
      <c r="BA74" s="2">
        <f t="shared" si="65"/>
        <v>78.696544598655748</v>
      </c>
      <c r="BB74" s="2">
        <f t="shared" si="65"/>
        <v>76.072930440238068</v>
      </c>
      <c r="BC74" s="2">
        <f t="shared" si="65"/>
        <v>79.436721414252119</v>
      </c>
      <c r="BD74" s="2">
        <f t="shared" si="65"/>
        <v>77.130624255248151</v>
      </c>
      <c r="BE74" s="2">
        <f t="shared" si="65"/>
        <v>75.070680310493245</v>
      </c>
      <c r="BF74" s="2">
        <f t="shared" si="65"/>
        <v>82.063339799649455</v>
      </c>
      <c r="BG74" s="2">
        <f t="shared" si="65"/>
        <v>81.894038149293507</v>
      </c>
      <c r="BH74" s="2">
        <f t="shared" si="65"/>
        <v>83.162616651100919</v>
      </c>
      <c r="BI74" s="2">
        <f t="shared" si="65"/>
        <v>82.940235573965325</v>
      </c>
      <c r="BJ74" s="2">
        <f t="shared" si="65"/>
        <v>80.48495495592438</v>
      </c>
      <c r="BK74" s="2">
        <f t="shared" si="65"/>
        <v>78.122032547822755</v>
      </c>
      <c r="BL74" s="2">
        <f t="shared" si="65"/>
        <v>76.32164796307201</v>
      </c>
      <c r="BM74" s="2">
        <f t="shared" si="65"/>
        <v>77.515282803635159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>
        <f t="shared" si="19"/>
        <v>87.683000000000007</v>
      </c>
      <c r="BY74" s="2">
        <f t="shared" si="20"/>
        <v>88.968000000000004</v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84.179024769433468</v>
      </c>
      <c r="DL74" s="2">
        <f t="shared" si="76"/>
        <v>86.676924101479898</v>
      </c>
      <c r="DM74" s="2">
        <f t="shared" si="76"/>
        <v>85.285248867411667</v>
      </c>
      <c r="DN74" s="2">
        <f t="shared" si="76"/>
        <v>81.367555195419101</v>
      </c>
      <c r="DO74" s="2">
        <f t="shared" si="76"/>
        <v>84.606585017421565</v>
      </c>
      <c r="DP74" s="2">
        <f t="shared" si="76"/>
        <v>82.841493252361673</v>
      </c>
      <c r="DQ74" s="2">
        <f t="shared" si="76"/>
        <v>80.631925557136071</v>
      </c>
      <c r="DR74" s="2">
        <f t="shared" si="76"/>
        <v>86.9073031746032</v>
      </c>
      <c r="DS74" s="2">
        <f t="shared" si="76"/>
        <v>86.766810810810824</v>
      </c>
      <c r="DT74" s="2">
        <f t="shared" si="76"/>
        <v>86.787152380952392</v>
      </c>
      <c r="DU74" s="2">
        <f t="shared" si="76"/>
        <v>86.207014224751063</v>
      </c>
      <c r="DV74" s="2">
        <f t="shared" si="76"/>
        <v>84.677697705802984</v>
      </c>
      <c r="DW74" s="2">
        <f t="shared" si="76"/>
        <v>79.798930408140947</v>
      </c>
      <c r="DX74" s="2">
        <f t="shared" si="76"/>
        <v>79.348423009446705</v>
      </c>
      <c r="DY74" s="2">
        <f t="shared" si="76"/>
        <v>79.426486631016061</v>
      </c>
      <c r="EA74" s="2">
        <f t="shared" si="77"/>
        <v>73.369177994742785</v>
      </c>
      <c r="EB74" s="2">
        <f t="shared" si="77"/>
        <v>75.995954411282412</v>
      </c>
      <c r="EC74" s="2">
        <f t="shared" si="77"/>
        <v>73.362051063829782</v>
      </c>
      <c r="ED74" s="2">
        <f t="shared" si="77"/>
        <v>71.747945323741007</v>
      </c>
      <c r="EE74" s="2">
        <f t="shared" si="77"/>
        <v>75.116955462617881</v>
      </c>
      <c r="EF74" s="2">
        <f t="shared" si="77"/>
        <v>71.944826409102944</v>
      </c>
      <c r="EG74" s="2">
        <f t="shared" si="77"/>
        <v>69.933624638055861</v>
      </c>
      <c r="EH74" s="2">
        <f t="shared" si="77"/>
        <v>77.198139560033781</v>
      </c>
      <c r="EI74" s="2">
        <f t="shared" si="77"/>
        <v>77.14438984660417</v>
      </c>
      <c r="EJ74" s="2">
        <f t="shared" si="77"/>
        <v>79.198572182133773</v>
      </c>
      <c r="EK74" s="2">
        <f t="shared" si="77"/>
        <v>79.431934290447273</v>
      </c>
      <c r="EL74" s="2">
        <f t="shared" si="77"/>
        <v>76.44424047066623</v>
      </c>
      <c r="EM74" s="2">
        <f t="shared" si="77"/>
        <v>76.514597555938053</v>
      </c>
      <c r="EN74" s="2">
        <f t="shared" si="77"/>
        <v>73.517906946016751</v>
      </c>
      <c r="EO74" s="2">
        <f t="shared" si="77"/>
        <v>75.601945792649772</v>
      </c>
      <c r="EQ74" s="2">
        <f t="shared" si="78"/>
        <v>71.882549290018773</v>
      </c>
      <c r="ER74" s="2">
        <f t="shared" si="78"/>
        <v>73.567898235453981</v>
      </c>
      <c r="ES74" s="2">
        <f t="shared" si="78"/>
        <v>72.351273536237315</v>
      </c>
      <c r="ET74" s="2">
        <f t="shared" si="78"/>
        <v>69.254755516946673</v>
      </c>
      <c r="EU74" s="2">
        <f t="shared" si="78"/>
        <v>72.457323771578842</v>
      </c>
      <c r="EV74" s="2">
        <f t="shared" si="78"/>
        <v>71.705800045443581</v>
      </c>
      <c r="EW74" s="2">
        <f t="shared" si="78"/>
        <v>70.897379511101789</v>
      </c>
      <c r="EX74" s="2">
        <f t="shared" si="78"/>
        <v>76.285659256424964</v>
      </c>
      <c r="EY74" s="2">
        <f t="shared" si="78"/>
        <v>77.05609022258534</v>
      </c>
      <c r="EZ74" s="2">
        <f t="shared" si="78"/>
        <v>79.394610754393256</v>
      </c>
      <c r="FA74" s="2">
        <f t="shared" si="78"/>
        <v>78.960392127154336</v>
      </c>
      <c r="FB74" s="2">
        <f t="shared" si="78"/>
        <v>74.882780710208138</v>
      </c>
      <c r="FC74" s="2">
        <f t="shared" si="78"/>
        <v>74.972506684204859</v>
      </c>
      <c r="FD74" s="2">
        <f t="shared" si="78"/>
        <v>73.625656175019259</v>
      </c>
      <c r="FE74" s="2">
        <f t="shared" si="78"/>
        <v>77.359992913361594</v>
      </c>
      <c r="FG74" s="2">
        <f t="shared" si="79"/>
        <v>0.55398050392960596</v>
      </c>
      <c r="FH74" s="2">
        <f t="shared" si="79"/>
        <v>0.57354910207293186</v>
      </c>
      <c r="FI74" s="2">
        <f t="shared" si="79"/>
        <v>0.55258961854930844</v>
      </c>
      <c r="FJ74" s="2">
        <f t="shared" si="79"/>
        <v>0.55038139618208282</v>
      </c>
      <c r="FK74" s="2">
        <f t="shared" si="79"/>
        <v>0.54477018487500362</v>
      </c>
      <c r="FL74" s="2">
        <f t="shared" si="79"/>
        <v>0.52409151344570137</v>
      </c>
      <c r="FM74" s="2">
        <f t="shared" si="79"/>
        <v>0.51983293426391441</v>
      </c>
      <c r="FN74" s="2">
        <f t="shared" si="79"/>
        <v>0.49889635260573151</v>
      </c>
      <c r="FO74" s="2">
        <f t="shared" si="79"/>
        <v>0.50639676930251754</v>
      </c>
      <c r="FP74" s="2">
        <f t="shared" si="79"/>
        <v>0.47763262163228559</v>
      </c>
      <c r="FQ74" s="2">
        <f t="shared" si="79"/>
        <v>0.48217055814867649</v>
      </c>
      <c r="FR74" s="2">
        <f t="shared" si="79"/>
        <v>0.50921971206781225</v>
      </c>
      <c r="FS74" s="2">
        <f t="shared" si="79"/>
        <v>0.51054986366386124</v>
      </c>
      <c r="FT74" s="2">
        <f t="shared" si="79"/>
        <v>0.51912736603819432</v>
      </c>
      <c r="FU74" s="2">
        <f t="shared" si="79"/>
        <v>0.49974202208691459</v>
      </c>
      <c r="FW74" s="2">
        <f t="shared" si="67"/>
        <v>4.6114673110291828E-5</v>
      </c>
      <c r="FX74" s="2">
        <f t="shared" si="67"/>
        <v>1.0093555777453428E-4</v>
      </c>
      <c r="FY74" s="2">
        <f t="shared" si="67"/>
        <v>6.8207478671953765E-5</v>
      </c>
      <c r="FZ74" s="2">
        <f t="shared" si="67"/>
        <v>6.8363539519087672E-5</v>
      </c>
      <c r="GA74" s="2">
        <f t="shared" si="67"/>
        <v>7.3828344132537596E-5</v>
      </c>
      <c r="GB74" s="2">
        <f t="shared" si="67"/>
        <v>7.6894097293184467E-5</v>
      </c>
      <c r="GC74" s="2">
        <f t="shared" si="67"/>
        <v>8.7067534827630667E-5</v>
      </c>
      <c r="GD74" s="2">
        <f t="shared" si="67"/>
        <v>1.0637028810247706E-4</v>
      </c>
      <c r="GE74" s="2">
        <f t="shared" si="67"/>
        <v>1.1067288638048236E-4</v>
      </c>
      <c r="GF74" s="2">
        <f t="shared" si="67"/>
        <v>9.041576309639355E-5</v>
      </c>
      <c r="GG74" s="2">
        <f t="shared" si="67"/>
        <v>7.3328247762269224E-5</v>
      </c>
      <c r="GH74" s="2">
        <f t="shared" si="67"/>
        <v>6.662181265686911E-5</v>
      </c>
      <c r="GI74" s="2">
        <f t="shared" si="67"/>
        <v>5.3285056525634327E-5</v>
      </c>
      <c r="GJ74" s="2">
        <f t="shared" si="67"/>
        <v>5.0118939293239363E-5</v>
      </c>
      <c r="GK74" s="2">
        <f t="shared" si="67"/>
        <v>4.5473603808402925E-5</v>
      </c>
      <c r="GM74" s="86">
        <f t="shared" si="68"/>
        <v>2.704213096351895E-2</v>
      </c>
      <c r="GN74" s="86">
        <f t="shared" si="68"/>
        <v>3.6099077146464043E-2</v>
      </c>
      <c r="GO74" s="86">
        <f t="shared" si="68"/>
        <v>2.7288345861447537E-2</v>
      </c>
      <c r="GP74" s="86">
        <f t="shared" si="68"/>
        <v>2.6712523767384942E-2</v>
      </c>
      <c r="GQ74" s="86">
        <f t="shared" si="68"/>
        <v>2.5097271147865127E-2</v>
      </c>
      <c r="GR74" s="86">
        <f t="shared" si="68"/>
        <v>1.8593391701867162E-2</v>
      </c>
      <c r="GS74" s="86">
        <f t="shared" si="68"/>
        <v>1.7559094070441993E-2</v>
      </c>
      <c r="GT74" s="86">
        <f t="shared" si="68"/>
        <v>1.216812423685109E-2</v>
      </c>
      <c r="GU74" s="86">
        <f t="shared" si="68"/>
        <v>1.3950573584359983E-2</v>
      </c>
      <c r="GV74" s="86">
        <f t="shared" si="68"/>
        <v>8.029621847532243E-3</v>
      </c>
      <c r="GW74" s="86">
        <f t="shared" si="68"/>
        <v>8.9044563644216281E-3</v>
      </c>
      <c r="GX74" s="86">
        <f t="shared" si="68"/>
        <v>1.455083401315823E-2</v>
      </c>
      <c r="GY74" s="86">
        <f t="shared" si="68"/>
        <v>1.4855904126657771E-2</v>
      </c>
      <c r="GZ74" s="86">
        <f t="shared" si="68"/>
        <v>1.7106553701498824E-2</v>
      </c>
      <c r="HA74" s="86">
        <f t="shared" si="68"/>
        <v>1.2357765210061667E-2</v>
      </c>
      <c r="HC74" s="86">
        <f t="shared" si="73"/>
        <v>1.1000263049375548E-8</v>
      </c>
      <c r="HD74" s="86">
        <f t="shared" si="69"/>
        <v>1.1350849900761499E-8</v>
      </c>
      <c r="HE74" s="86">
        <f t="shared" si="69"/>
        <v>2.6100897534460211E-9</v>
      </c>
      <c r="HF74" s="86">
        <f t="shared" si="69"/>
        <v>9.5911441018636194E-10</v>
      </c>
      <c r="HG74" s="86">
        <f t="shared" si="69"/>
        <v>4.0097239112910139E-11</v>
      </c>
      <c r="HH74" s="86">
        <f t="shared" si="69"/>
        <v>1.0388395948903411E-9</v>
      </c>
      <c r="HI74" s="86">
        <f t="shared" si="69"/>
        <v>2.0972573359794646E-9</v>
      </c>
      <c r="HJ74" s="86">
        <f t="shared" si="69"/>
        <v>4.3496475553133213E-10</v>
      </c>
      <c r="HK74" s="86">
        <f t="shared" si="69"/>
        <v>6.7425147233740154E-10</v>
      </c>
      <c r="HL74" s="86">
        <f t="shared" si="69"/>
        <v>2.5952926511831683E-10</v>
      </c>
      <c r="HM74" s="86">
        <f t="shared" si="69"/>
        <v>1.4504310829253029E-10</v>
      </c>
      <c r="HN74" s="86">
        <f t="shared" si="69"/>
        <v>8.013887229271341E-11</v>
      </c>
      <c r="HO74" s="86">
        <f t="shared" si="69"/>
        <v>3.8509985463888732E-11</v>
      </c>
      <c r="HP74" s="86">
        <f t="shared" si="69"/>
        <v>3.8436032070376128E-11</v>
      </c>
      <c r="HQ74" s="86">
        <f t="shared" si="69"/>
        <v>1.0722437036488363E-11</v>
      </c>
      <c r="HS74" s="86">
        <f t="shared" si="70"/>
        <v>1.3512960535675411E-41</v>
      </c>
      <c r="HT74" s="86">
        <f t="shared" si="70"/>
        <v>4.0829117844923922E-40</v>
      </c>
      <c r="HU74" s="86">
        <f t="shared" si="70"/>
        <v>1.2771138060349405E-44</v>
      </c>
      <c r="HV74" s="86">
        <f t="shared" si="70"/>
        <v>4.5523175829312517E-47</v>
      </c>
      <c r="HW74" s="86">
        <f t="shared" si="70"/>
        <v>4.3831735881001449E-57</v>
      </c>
      <c r="HX74" s="86">
        <f t="shared" si="70"/>
        <v>5.5837173457161398E-49</v>
      </c>
      <c r="HY74" s="86">
        <f t="shared" si="70"/>
        <v>7.5848076700286561E-48</v>
      </c>
      <c r="HZ74" s="86">
        <f t="shared" si="70"/>
        <v>1.0856866563287979E-50</v>
      </c>
      <c r="IA74" s="86">
        <f t="shared" si="70"/>
        <v>2.3835996280821029E-50</v>
      </c>
      <c r="IB74" s="86">
        <f t="shared" si="70"/>
        <v>4.4147014060560304E-52</v>
      </c>
      <c r="IC74" s="86">
        <f t="shared" si="70"/>
        <v>1.8100065159972508E-54</v>
      </c>
      <c r="ID74" s="86">
        <f t="shared" si="70"/>
        <v>7.0243151094151388E-56</v>
      </c>
      <c r="IE74" s="86">
        <f t="shared" si="70"/>
        <v>4.7728558545617827E-57</v>
      </c>
      <c r="IF74" s="86">
        <f t="shared" si="70"/>
        <v>7.1531743021585036E-42</v>
      </c>
      <c r="IG74" s="86">
        <f t="shared" si="70"/>
        <v>2.0286241871391183E-30</v>
      </c>
      <c r="II74" s="86">
        <f t="shared" si="71"/>
        <v>1.9631012588180518E-189</v>
      </c>
      <c r="IJ74" s="86">
        <f t="shared" si="71"/>
        <v>1.6889755378699477E-173</v>
      </c>
      <c r="IK74" s="86">
        <f t="shared" si="71"/>
        <v>2.1723407670153567E-204</v>
      </c>
      <c r="IL74" s="86">
        <f t="shared" si="71"/>
        <v>2.8780485438923951E-220</v>
      </c>
      <c r="IM74" s="86">
        <f t="shared" si="71"/>
        <v>1.7276243955869194E-263</v>
      </c>
      <c r="IN74" s="86">
        <f t="shared" si="71"/>
        <v>3.7513605846052444E-224</v>
      </c>
      <c r="IO74" s="86">
        <f t="shared" si="71"/>
        <v>3.0610943039642154E-220</v>
      </c>
      <c r="IP74" s="86">
        <f t="shared" si="71"/>
        <v>1.5032364679870089E-230</v>
      </c>
      <c r="IQ74" s="86">
        <f t="shared" si="71"/>
        <v>3.241230607928087E-229</v>
      </c>
      <c r="IR74" s="86">
        <f t="shared" si="71"/>
        <v>3.250098891405791E-240</v>
      </c>
      <c r="IS74" s="86">
        <f t="shared" si="71"/>
        <v>4.4396943903740446E-247</v>
      </c>
      <c r="IT74" s="86">
        <f t="shared" si="71"/>
        <v>8.2595250157449018E-255</v>
      </c>
      <c r="IU74" s="86">
        <f t="shared" si="71"/>
        <v>8.1378716559553745E-265</v>
      </c>
      <c r="IV74" s="86">
        <f t="shared" si="71"/>
        <v>5.3343593870188898E-162</v>
      </c>
      <c r="IW74" s="86">
        <f t="shared" si="71"/>
        <v>6.7485974680199527E-89</v>
      </c>
      <c r="IY74" s="86">
        <f t="shared" si="72"/>
        <v>2.7042141963781997E-2</v>
      </c>
      <c r="IZ74" s="86">
        <f t="shared" si="72"/>
        <v>3.6099088497313941E-2</v>
      </c>
      <c r="JA74" s="86">
        <f t="shared" si="72"/>
        <v>2.7288348471537289E-2</v>
      </c>
      <c r="JB74" s="86">
        <f t="shared" si="72"/>
        <v>2.6712524726499352E-2</v>
      </c>
      <c r="JC74" s="86">
        <f t="shared" si="72"/>
        <v>2.5097271187962365E-2</v>
      </c>
      <c r="JD74" s="86">
        <f t="shared" si="72"/>
        <v>1.8593392740706757E-2</v>
      </c>
      <c r="JE74" s="86">
        <f t="shared" si="72"/>
        <v>1.755909616769933E-2</v>
      </c>
      <c r="JF74" s="86">
        <f t="shared" si="72"/>
        <v>1.2168124671815845E-2</v>
      </c>
      <c r="JG74" s="86">
        <f t="shared" si="72"/>
        <v>1.3950574258611455E-2</v>
      </c>
      <c r="JH74" s="86">
        <f t="shared" si="72"/>
        <v>8.0296221070615074E-3</v>
      </c>
      <c r="JI74" s="86">
        <f t="shared" si="72"/>
        <v>8.9044565094647359E-3</v>
      </c>
      <c r="JJ74" s="86">
        <f t="shared" si="72"/>
        <v>1.4550834093297103E-2</v>
      </c>
      <c r="JK74" s="86">
        <f t="shared" si="72"/>
        <v>1.4855904165167756E-2</v>
      </c>
      <c r="JL74" s="86">
        <f t="shared" si="72"/>
        <v>1.7106553739934856E-2</v>
      </c>
      <c r="JM74" s="86">
        <f t="shared" si="72"/>
        <v>1.2357765220784104E-2</v>
      </c>
    </row>
    <row r="75" spans="2:273" x14ac:dyDescent="0.25">
      <c r="B75" s="2">
        <v>48</v>
      </c>
      <c r="C75" s="37">
        <v>107.197</v>
      </c>
      <c r="D75" s="37">
        <v>101.873</v>
      </c>
      <c r="E75" s="37">
        <v>94.757999999999996</v>
      </c>
      <c r="F75" s="37">
        <v>94.242000000000004</v>
      </c>
      <c r="G75" s="37">
        <v>96.59</v>
      </c>
      <c r="H75" s="37">
        <v>90.885000000000005</v>
      </c>
      <c r="I75" s="37">
        <v>88</v>
      </c>
      <c r="J75" s="37">
        <v>91.21</v>
      </c>
      <c r="K75" s="37">
        <v>92.46</v>
      </c>
      <c r="L75" s="37">
        <v>87.524000000000001</v>
      </c>
      <c r="M75" s="37">
        <v>89.387</v>
      </c>
      <c r="N75" s="37">
        <v>91.295000000000002</v>
      </c>
      <c r="O75" s="37">
        <v>87.59</v>
      </c>
      <c r="P75" s="37">
        <v>90.225999999999999</v>
      </c>
      <c r="Q75" s="37">
        <v>84.370999999999995</v>
      </c>
      <c r="S75" s="4">
        <f t="shared" si="74"/>
        <v>97.185282233992638</v>
      </c>
      <c r="T75" s="4">
        <f t="shared" si="74"/>
        <v>108.99477248362105</v>
      </c>
      <c r="U75" s="4">
        <f t="shared" si="74"/>
        <v>101.89444844140294</v>
      </c>
      <c r="V75" s="4">
        <f t="shared" si="74"/>
        <v>98.732125859886054</v>
      </c>
      <c r="W75" s="4">
        <f t="shared" si="74"/>
        <v>101.50485021212634</v>
      </c>
      <c r="X75" s="4">
        <f t="shared" si="74"/>
        <v>94.995205711054851</v>
      </c>
      <c r="Y75" s="4">
        <f t="shared" si="74"/>
        <v>92.736308497396578</v>
      </c>
      <c r="Z75" s="4">
        <f t="shared" si="74"/>
        <v>94.293530182844989</v>
      </c>
      <c r="AA75" s="4">
        <f t="shared" si="74"/>
        <v>95.282773467424192</v>
      </c>
      <c r="AB75" s="4">
        <f t="shared" si="74"/>
        <v>91.833018641423664</v>
      </c>
      <c r="AC75" s="4">
        <f t="shared" si="74"/>
        <v>92.248505831878305</v>
      </c>
      <c r="AD75" s="4">
        <f t="shared" si="74"/>
        <v>94.082123454873241</v>
      </c>
      <c r="AE75" s="4">
        <f t="shared" si="74"/>
        <v>91.770795507978946</v>
      </c>
      <c r="AF75" s="4">
        <f t="shared" si="74"/>
        <v>90.039739408959633</v>
      </c>
      <c r="AG75" s="4">
        <f t="shared" si="74"/>
        <v>86.32064372535001</v>
      </c>
      <c r="AI75" s="4">
        <f t="shared" si="75"/>
        <v>10.011717766007365</v>
      </c>
      <c r="AJ75" s="4">
        <f t="shared" si="75"/>
        <v>-7.1217724836210436</v>
      </c>
      <c r="AK75" s="4">
        <f t="shared" si="75"/>
        <v>-7.1364484414029477</v>
      </c>
      <c r="AL75" s="4">
        <f t="shared" si="75"/>
        <v>-4.4901258598860494</v>
      </c>
      <c r="AM75" s="4">
        <f t="shared" si="75"/>
        <v>-4.9148502121263391</v>
      </c>
      <c r="AN75" s="4">
        <f t="shared" si="75"/>
        <v>-4.1102057110548458</v>
      </c>
      <c r="AO75" s="4">
        <f t="shared" si="75"/>
        <v>-4.7363084973965783</v>
      </c>
      <c r="AP75" s="4">
        <f t="shared" si="75"/>
        <v>-3.0835301828449957</v>
      </c>
      <c r="AQ75" s="4">
        <f t="shared" si="75"/>
        <v>-2.8227734674241987</v>
      </c>
      <c r="AR75" s="4">
        <f t="shared" si="75"/>
        <v>-4.3090186414236626</v>
      </c>
      <c r="AS75" s="4">
        <f t="shared" si="75"/>
        <v>-2.8615058318783042</v>
      </c>
      <c r="AT75" s="4">
        <f t="shared" si="75"/>
        <v>-2.7871234548732389</v>
      </c>
      <c r="AU75" s="4">
        <f t="shared" si="75"/>
        <v>-4.1807955079789423</v>
      </c>
      <c r="AV75" s="4">
        <f t="shared" si="75"/>
        <v>0.18626059104036585</v>
      </c>
      <c r="AW75" s="4">
        <f t="shared" si="75"/>
        <v>-1.9496437253500147</v>
      </c>
      <c r="AY75" s="2">
        <f t="shared" si="65"/>
        <v>77.890374355443626</v>
      </c>
      <c r="AZ75" s="2">
        <f t="shared" si="65"/>
        <v>80.25879224293223</v>
      </c>
      <c r="BA75" s="2">
        <f t="shared" si="65"/>
        <v>78.408908104321355</v>
      </c>
      <c r="BB75" s="2">
        <f t="shared" si="65"/>
        <v>75.818088321238093</v>
      </c>
      <c r="BC75" s="2">
        <f t="shared" si="65"/>
        <v>79.182470096358486</v>
      </c>
      <c r="BD75" s="2">
        <f t="shared" si="65"/>
        <v>76.816765780210517</v>
      </c>
      <c r="BE75" s="2">
        <f t="shared" si="65"/>
        <v>74.753067905369548</v>
      </c>
      <c r="BF75" s="2">
        <f t="shared" si="65"/>
        <v>81.795481170533776</v>
      </c>
      <c r="BG75" s="2">
        <f t="shared" si="65"/>
        <v>81.633332478620872</v>
      </c>
      <c r="BH75" s="2">
        <f t="shared" si="65"/>
        <v>82.934089894692875</v>
      </c>
      <c r="BI75" s="2">
        <f t="shared" si="65"/>
        <v>82.748413622429851</v>
      </c>
      <c r="BJ75" s="2">
        <f t="shared" si="65"/>
        <v>80.261185711716337</v>
      </c>
      <c r="BK75" s="2">
        <f t="shared" si="65"/>
        <v>77.982480388372323</v>
      </c>
      <c r="BL75" s="2">
        <f t="shared" si="65"/>
        <v>76.169048375742747</v>
      </c>
      <c r="BM75" s="2">
        <f t="shared" si="65"/>
        <v>77.414746096192431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84.186564426877467</v>
      </c>
      <c r="DL75" s="2">
        <f t="shared" si="76"/>
        <v>86.739289217758966</v>
      </c>
      <c r="DM75" s="2">
        <f t="shared" si="76"/>
        <v>85.39781350045304</v>
      </c>
      <c r="DN75" s="2">
        <f t="shared" si="76"/>
        <v>81.455133025416671</v>
      </c>
      <c r="DO75" s="2">
        <f t="shared" si="76"/>
        <v>84.72195191637627</v>
      </c>
      <c r="DP75" s="2">
        <f t="shared" si="76"/>
        <v>82.883746288798918</v>
      </c>
      <c r="DQ75" s="2">
        <f t="shared" si="76"/>
        <v>80.630977240398281</v>
      </c>
      <c r="DR75" s="2">
        <f t="shared" si="76"/>
        <v>87.019118361218389</v>
      </c>
      <c r="DS75" s="2">
        <f t="shared" si="76"/>
        <v>86.901908961593179</v>
      </c>
      <c r="DT75" s="2">
        <f t="shared" si="76"/>
        <v>86.893689075630263</v>
      </c>
      <c r="DU75" s="2">
        <f t="shared" si="76"/>
        <v>86.352414414414412</v>
      </c>
      <c r="DV75" s="2">
        <f t="shared" si="76"/>
        <v>84.785331309041851</v>
      </c>
      <c r="DW75" s="2">
        <f t="shared" si="76"/>
        <v>79.849749863223551</v>
      </c>
      <c r="DX75" s="2">
        <f t="shared" si="76"/>
        <v>79.434115924426465</v>
      </c>
      <c r="DY75" s="2">
        <f t="shared" si="76"/>
        <v>79.486990068754793</v>
      </c>
      <c r="EA75" s="2">
        <f t="shared" si="77"/>
        <v>73.267361246714245</v>
      </c>
      <c r="EB75" s="2">
        <f t="shared" si="77"/>
        <v>75.864763365037732</v>
      </c>
      <c r="EC75" s="2">
        <f t="shared" si="77"/>
        <v>73.248291284286069</v>
      </c>
      <c r="ED75" s="2">
        <f t="shared" si="77"/>
        <v>71.618576475686922</v>
      </c>
      <c r="EE75" s="2">
        <f t="shared" si="77"/>
        <v>74.961151671378687</v>
      </c>
      <c r="EF75" s="2">
        <f t="shared" si="77"/>
        <v>71.792347499338462</v>
      </c>
      <c r="EG75" s="2">
        <f t="shared" si="77"/>
        <v>69.801233880558442</v>
      </c>
      <c r="EH75" s="2">
        <f t="shared" si="77"/>
        <v>77.010590208904858</v>
      </c>
      <c r="EI75" s="2">
        <f t="shared" si="77"/>
        <v>76.949746377378304</v>
      </c>
      <c r="EJ75" s="2">
        <f t="shared" si="77"/>
        <v>78.984631969850497</v>
      </c>
      <c r="EK75" s="2">
        <f t="shared" si="77"/>
        <v>79.218518152954175</v>
      </c>
      <c r="EL75" s="2">
        <f t="shared" si="77"/>
        <v>76.284736488026184</v>
      </c>
      <c r="EM75" s="2">
        <f t="shared" si="77"/>
        <v>76.350055983935761</v>
      </c>
      <c r="EN75" s="2">
        <f t="shared" si="77"/>
        <v>73.410694399404932</v>
      </c>
      <c r="EO75" s="2">
        <f t="shared" si="77"/>
        <v>75.522721338478675</v>
      </c>
      <c r="EQ75" s="2">
        <f t="shared" si="78"/>
        <v>71.80252492635482</v>
      </c>
      <c r="ER75" s="2">
        <f t="shared" si="78"/>
        <v>73.476643916646879</v>
      </c>
      <c r="ES75" s="2">
        <f t="shared" si="78"/>
        <v>72.25354563029515</v>
      </c>
      <c r="ET75" s="2">
        <f t="shared" si="78"/>
        <v>69.164532625296005</v>
      </c>
      <c r="EU75" s="2">
        <f t="shared" si="78"/>
        <v>72.344706493923724</v>
      </c>
      <c r="EV75" s="2">
        <f t="shared" si="78"/>
        <v>71.557064461706702</v>
      </c>
      <c r="EW75" s="2">
        <f t="shared" si="78"/>
        <v>70.74887798965517</v>
      </c>
      <c r="EX75" s="2">
        <f t="shared" si="78"/>
        <v>76.113530071367933</v>
      </c>
      <c r="EY75" s="2">
        <f t="shared" si="78"/>
        <v>76.862817476007052</v>
      </c>
      <c r="EZ75" s="2">
        <f t="shared" si="78"/>
        <v>79.17746499619642</v>
      </c>
      <c r="FA75" s="2">
        <f t="shared" si="78"/>
        <v>78.754612091771975</v>
      </c>
      <c r="FB75" s="2">
        <f t="shared" si="78"/>
        <v>74.748028138507323</v>
      </c>
      <c r="FC75" s="2">
        <f t="shared" si="78"/>
        <v>74.832564680574706</v>
      </c>
      <c r="FD75" s="2">
        <f t="shared" si="78"/>
        <v>73.516474721495385</v>
      </c>
      <c r="FE75" s="2">
        <f t="shared" si="78"/>
        <v>77.248088081228502</v>
      </c>
      <c r="FG75" s="2">
        <f t="shared" si="79"/>
        <v>0.57660947417921393</v>
      </c>
      <c r="FH75" s="2">
        <f t="shared" si="79"/>
        <v>0.59590944591950201</v>
      </c>
      <c r="FI75" s="2">
        <f t="shared" si="79"/>
        <v>0.57523504852481733</v>
      </c>
      <c r="FJ75" s="2">
        <f t="shared" si="79"/>
        <v>0.57305223874847722</v>
      </c>
      <c r="FK75" s="2">
        <f t="shared" si="79"/>
        <v>0.56750162673065552</v>
      </c>
      <c r="FL75" s="2">
        <f t="shared" si="79"/>
        <v>0.54699689250667194</v>
      </c>
      <c r="FM75" s="2">
        <f t="shared" si="79"/>
        <v>0.54276445972171217</v>
      </c>
      <c r="FN75" s="2">
        <f t="shared" si="79"/>
        <v>0.52190816528837169</v>
      </c>
      <c r="FO75" s="2">
        <f t="shared" si="79"/>
        <v>0.52938905385085355</v>
      </c>
      <c r="FP75" s="2">
        <f t="shared" si="79"/>
        <v>0.50064353374482651</v>
      </c>
      <c r="FQ75" s="2">
        <f t="shared" si="79"/>
        <v>0.50518865999783524</v>
      </c>
      <c r="FR75" s="2">
        <f t="shared" si="79"/>
        <v>0.53220197383051182</v>
      </c>
      <c r="FS75" s="2">
        <f t="shared" si="79"/>
        <v>0.53352689661182806</v>
      </c>
      <c r="FT75" s="2">
        <f t="shared" si="79"/>
        <v>0.54206290364678689</v>
      </c>
      <c r="FU75" s="2">
        <f t="shared" si="79"/>
        <v>0.52275214960836025</v>
      </c>
      <c r="FW75" s="2">
        <f t="shared" si="67"/>
        <v>5.056350862759757E-5</v>
      </c>
      <c r="FX75" s="2">
        <f t="shared" si="67"/>
        <v>1.1067256057701895E-4</v>
      </c>
      <c r="FY75" s="2">
        <f t="shared" si="67"/>
        <v>7.4787521035835693E-5</v>
      </c>
      <c r="FZ75" s="2">
        <f t="shared" si="67"/>
        <v>7.4958636097348957E-5</v>
      </c>
      <c r="GA75" s="2">
        <f t="shared" si="67"/>
        <v>8.0950593001737737E-5</v>
      </c>
      <c r="GB75" s="2">
        <f t="shared" si="67"/>
        <v>8.4312075616204814E-5</v>
      </c>
      <c r="GC75" s="2">
        <f t="shared" si="67"/>
        <v>9.5466851597548796E-5</v>
      </c>
      <c r="GD75" s="2">
        <f t="shared" si="67"/>
        <v>1.1663150470110428E-4</v>
      </c>
      <c r="GE75" s="2">
        <f t="shared" si="67"/>
        <v>1.2134911111281665E-4</v>
      </c>
      <c r="GF75" s="2">
        <f t="shared" si="67"/>
        <v>9.913804802680657E-5</v>
      </c>
      <c r="GG75" s="2">
        <f t="shared" si="67"/>
        <v>8.0402256020756631E-5</v>
      </c>
      <c r="GH75" s="2">
        <f t="shared" si="67"/>
        <v>7.3048895440196474E-5</v>
      </c>
      <c r="GI75" s="2">
        <f t="shared" si="67"/>
        <v>5.842560230358347E-5</v>
      </c>
      <c r="GJ75" s="2">
        <f t="shared" si="67"/>
        <v>5.4954058424838998E-5</v>
      </c>
      <c r="GK75" s="2">
        <f t="shared" si="67"/>
        <v>4.9860596326997561E-5</v>
      </c>
      <c r="GM75" s="86">
        <f t="shared" si="68"/>
        <v>3.6790998962232452E-2</v>
      </c>
      <c r="GN75" s="86">
        <f t="shared" si="68"/>
        <v>4.8816742917029469E-2</v>
      </c>
      <c r="GO75" s="86">
        <f t="shared" si="68"/>
        <v>3.7551580127016405E-2</v>
      </c>
      <c r="GP75" s="86">
        <f t="shared" si="68"/>
        <v>3.6960770794019167E-2</v>
      </c>
      <c r="GQ75" s="86">
        <f t="shared" si="68"/>
        <v>3.5161893645018087E-2</v>
      </c>
      <c r="GR75" s="86">
        <f t="shared" si="68"/>
        <v>2.6845741049280024E-2</v>
      </c>
      <c r="GS75" s="86">
        <f t="shared" si="68"/>
        <v>2.5781220557615558E-2</v>
      </c>
      <c r="GT75" s="86">
        <f t="shared" si="68"/>
        <v>1.8454395807857956E-2</v>
      </c>
      <c r="GU75" s="86">
        <f t="shared" si="68"/>
        <v>2.0928111881097559E-2</v>
      </c>
      <c r="GV75" s="86">
        <f t="shared" si="68"/>
        <v>1.2572176982619376E-2</v>
      </c>
      <c r="GW75" s="86">
        <f t="shared" si="68"/>
        <v>1.3650083669682183E-2</v>
      </c>
      <c r="GX75" s="86">
        <f t="shared" si="68"/>
        <v>2.1337826857366429E-2</v>
      </c>
      <c r="GY75" s="86">
        <f t="shared" si="68"/>
        <v>2.1679797043449318E-2</v>
      </c>
      <c r="GZ75" s="86">
        <f t="shared" si="68"/>
        <v>2.4747106776168083E-2</v>
      </c>
      <c r="HA75" s="86">
        <f t="shared" si="68"/>
        <v>1.9044056160455725E-2</v>
      </c>
      <c r="HC75" s="86">
        <f t="shared" si="73"/>
        <v>2.4301347113011564E-8</v>
      </c>
      <c r="HD75" s="86">
        <f t="shared" si="69"/>
        <v>2.5813916165852047E-8</v>
      </c>
      <c r="HE75" s="86">
        <f t="shared" si="69"/>
        <v>6.3617114349800131E-9</v>
      </c>
      <c r="HF75" s="86">
        <f t="shared" si="69"/>
        <v>2.4779329110969137E-9</v>
      </c>
      <c r="HG75" s="86">
        <f t="shared" si="69"/>
        <v>1.2371029992769906E-10</v>
      </c>
      <c r="HH75" s="86">
        <f t="shared" si="69"/>
        <v>2.7329429450052973E-9</v>
      </c>
      <c r="HI75" s="86">
        <f t="shared" si="69"/>
        <v>5.444892557593134E-9</v>
      </c>
      <c r="HJ75" s="86">
        <f t="shared" si="69"/>
        <v>1.2273701271671825E-9</v>
      </c>
      <c r="HK75" s="86">
        <f t="shared" si="69"/>
        <v>1.8843559307576505E-9</v>
      </c>
      <c r="HL75" s="86">
        <f t="shared" si="69"/>
        <v>7.4423404131887479E-10</v>
      </c>
      <c r="HM75" s="86">
        <f t="shared" si="69"/>
        <v>4.1841158149353504E-10</v>
      </c>
      <c r="HN75" s="86">
        <f t="shared" si="69"/>
        <v>2.3590502138770478E-10</v>
      </c>
      <c r="HO75" s="86">
        <f t="shared" si="69"/>
        <v>1.1493326861568919E-10</v>
      </c>
      <c r="HP75" s="86">
        <f t="shared" si="69"/>
        <v>1.1605062723641368E-10</v>
      </c>
      <c r="HQ75" s="86">
        <f t="shared" si="69"/>
        <v>3.5765044529424697E-11</v>
      </c>
      <c r="HS75" s="86">
        <f t="shared" si="70"/>
        <v>1.3094823443340281E-40</v>
      </c>
      <c r="HT75" s="86">
        <f t="shared" si="70"/>
        <v>4.1251045788910491E-39</v>
      </c>
      <c r="HU75" s="86">
        <f t="shared" si="70"/>
        <v>1.6294840238984272E-43</v>
      </c>
      <c r="HV75" s="86">
        <f t="shared" si="70"/>
        <v>6.9001233853496751E-46</v>
      </c>
      <c r="HW75" s="86">
        <f t="shared" si="70"/>
        <v>1.202862357292534E-55</v>
      </c>
      <c r="HX75" s="86">
        <f t="shared" si="70"/>
        <v>9.5003168973202344E-48</v>
      </c>
      <c r="HY75" s="86">
        <f t="shared" si="70"/>
        <v>1.2623041741355022E-46</v>
      </c>
      <c r="HZ75" s="86">
        <f t="shared" si="70"/>
        <v>2.2446646304797807E-49</v>
      </c>
      <c r="IA75" s="86">
        <f t="shared" si="70"/>
        <v>4.8970455661091315E-49</v>
      </c>
      <c r="IB75" s="86">
        <f t="shared" si="70"/>
        <v>9.6164579775527783E-51</v>
      </c>
      <c r="IC75" s="86">
        <f t="shared" si="70"/>
        <v>4.1327570320696966E-53</v>
      </c>
      <c r="ID75" s="86">
        <f t="shared" si="70"/>
        <v>1.7012682062294587E-54</v>
      </c>
      <c r="IE75" s="86">
        <f t="shared" si="70"/>
        <v>1.1826978734771397E-55</v>
      </c>
      <c r="IF75" s="86">
        <f t="shared" si="70"/>
        <v>7.1704004519035871E-41</v>
      </c>
      <c r="IG75" s="86">
        <f t="shared" si="70"/>
        <v>1.0585284616646222E-29</v>
      </c>
      <c r="II75" s="86">
        <f t="shared" si="71"/>
        <v>5.4163040127785068E-186</v>
      </c>
      <c r="IJ75" s="86">
        <f t="shared" si="71"/>
        <v>4.3937425413849466E-170</v>
      </c>
      <c r="IK75" s="86">
        <f t="shared" si="71"/>
        <v>1.5955539186854268E-200</v>
      </c>
      <c r="IL75" s="86">
        <f t="shared" si="71"/>
        <v>4.257821695813939E-216</v>
      </c>
      <c r="IM75" s="86">
        <f t="shared" si="71"/>
        <v>1.8756471170811933E-258</v>
      </c>
      <c r="IN75" s="86">
        <f t="shared" si="71"/>
        <v>7.4284126736379232E-220</v>
      </c>
      <c r="IO75" s="86">
        <f t="shared" si="71"/>
        <v>5.7915371022954817E-216</v>
      </c>
      <c r="IP75" s="86">
        <f t="shared" si="71"/>
        <v>5.6678755607604908E-226</v>
      </c>
      <c r="IQ75" s="86">
        <f t="shared" si="71"/>
        <v>1.202588227993126E-224</v>
      </c>
      <c r="IR75" s="86">
        <f t="shared" si="71"/>
        <v>1.5808676933944812E-235</v>
      </c>
      <c r="IS75" s="86">
        <f t="shared" si="71"/>
        <v>2.3108763986826553E-242</v>
      </c>
      <c r="IT75" s="86">
        <f t="shared" si="71"/>
        <v>5.4175376672219664E-250</v>
      </c>
      <c r="IU75" s="86">
        <f t="shared" si="71"/>
        <v>6.3798294283492576E-260</v>
      </c>
      <c r="IV75" s="86">
        <f t="shared" si="71"/>
        <v>4.8893125994840806E-159</v>
      </c>
      <c r="IW75" s="86">
        <f t="shared" si="71"/>
        <v>2.6576255358734022E-87</v>
      </c>
      <c r="IY75" s="86">
        <f t="shared" si="72"/>
        <v>3.6791023263579567E-2</v>
      </c>
      <c r="IZ75" s="86">
        <f t="shared" si="72"/>
        <v>4.8816768730945634E-2</v>
      </c>
      <c r="JA75" s="86">
        <f t="shared" si="72"/>
        <v>3.7551586488727841E-2</v>
      </c>
      <c r="JB75" s="86">
        <f t="shared" si="72"/>
        <v>3.6960773271952081E-2</v>
      </c>
      <c r="JC75" s="86">
        <f t="shared" si="72"/>
        <v>3.5161893768728386E-2</v>
      </c>
      <c r="JD75" s="86">
        <f t="shared" si="72"/>
        <v>2.6845743782222969E-2</v>
      </c>
      <c r="JE75" s="86">
        <f t="shared" si="72"/>
        <v>2.5781226002508116E-2</v>
      </c>
      <c r="JF75" s="86">
        <f t="shared" si="72"/>
        <v>1.8454397035228082E-2</v>
      </c>
      <c r="JG75" s="86">
        <f t="shared" si="72"/>
        <v>2.092811376545349E-2</v>
      </c>
      <c r="JH75" s="86">
        <f t="shared" si="72"/>
        <v>1.2572177726853416E-2</v>
      </c>
      <c r="JI75" s="86">
        <f t="shared" si="72"/>
        <v>1.3650084088093765E-2</v>
      </c>
      <c r="JJ75" s="86">
        <f t="shared" si="72"/>
        <v>2.133782709327145E-2</v>
      </c>
      <c r="JK75" s="86">
        <f t="shared" si="72"/>
        <v>2.1679797158382585E-2</v>
      </c>
      <c r="JL75" s="86">
        <f t="shared" si="72"/>
        <v>2.474710689221871E-2</v>
      </c>
      <c r="JM75" s="86">
        <f t="shared" si="72"/>
        <v>1.9044056196220769E-2</v>
      </c>
    </row>
    <row r="76" spans="2:273" x14ac:dyDescent="0.25">
      <c r="B76" s="2">
        <v>49</v>
      </c>
      <c r="C76" s="37">
        <v>112.43899999999999</v>
      </c>
      <c r="D76" s="37">
        <v>108.31699999999999</v>
      </c>
      <c r="E76" s="37">
        <v>100.565</v>
      </c>
      <c r="F76" s="37">
        <v>99.355000000000004</v>
      </c>
      <c r="G76" s="37">
        <v>101.11499999999999</v>
      </c>
      <c r="H76" s="37">
        <v>93.787000000000006</v>
      </c>
      <c r="I76" s="37">
        <v>92.164000000000001</v>
      </c>
      <c r="J76" s="37">
        <v>94.305999999999997</v>
      </c>
      <c r="K76" s="37">
        <v>95.667000000000002</v>
      </c>
      <c r="L76" s="37">
        <v>89.286000000000001</v>
      </c>
      <c r="M76" s="37">
        <v>92.031999999999996</v>
      </c>
      <c r="N76" s="37">
        <v>94.459000000000003</v>
      </c>
      <c r="O76" s="37">
        <v>91.016000000000005</v>
      </c>
      <c r="P76" s="37">
        <v>93.951999999999998</v>
      </c>
      <c r="Q76" s="37">
        <v>88.081000000000003</v>
      </c>
      <c r="S76" s="4">
        <f t="shared" si="74"/>
        <v>102.33767762608106</v>
      </c>
      <c r="T76" s="4">
        <f t="shared" si="74"/>
        <v>116.47888344001696</v>
      </c>
      <c r="U76" s="4">
        <f t="shared" si="74"/>
        <v>108.49284797775374</v>
      </c>
      <c r="V76" s="4">
        <f t="shared" si="74"/>
        <v>105.32699734786186</v>
      </c>
      <c r="W76" s="4">
        <f t="shared" si="74"/>
        <v>108.22269378549457</v>
      </c>
      <c r="X76" s="4">
        <f t="shared" si="74"/>
        <v>101.02901355289323</v>
      </c>
      <c r="Y76" s="4">
        <f t="shared" si="74"/>
        <v>99.033197673495891</v>
      </c>
      <c r="Z76" s="4">
        <f t="shared" si="74"/>
        <v>99.146025282517144</v>
      </c>
      <c r="AA76" s="4">
        <f t="shared" si="74"/>
        <v>100.41186065276433</v>
      </c>
      <c r="AB76" s="4">
        <f t="shared" si="74"/>
        <v>95.641103745360681</v>
      </c>
      <c r="AC76" s="4">
        <f t="shared" si="74"/>
        <v>96.119131894311565</v>
      </c>
      <c r="AD76" s="4">
        <f t="shared" si="74"/>
        <v>98.974727899914797</v>
      </c>
      <c r="AE76" s="4">
        <f t="shared" si="74"/>
        <v>96.661186799368366</v>
      </c>
      <c r="AF76" s="4">
        <f t="shared" si="74"/>
        <v>94.781153689103036</v>
      </c>
      <c r="AG76" s="4">
        <f t="shared" si="74"/>
        <v>90.02218409751471</v>
      </c>
      <c r="AI76" s="4">
        <f t="shared" si="75"/>
        <v>10.101322373918933</v>
      </c>
      <c r="AJ76" s="4">
        <f t="shared" si="75"/>
        <v>-8.1618834400169646</v>
      </c>
      <c r="AK76" s="4">
        <f t="shared" si="75"/>
        <v>-7.9278479777537427</v>
      </c>
      <c r="AL76" s="4">
        <f t="shared" si="75"/>
        <v>-5.9719973478618584</v>
      </c>
      <c r="AM76" s="4">
        <f t="shared" si="75"/>
        <v>-7.1076937854945754</v>
      </c>
      <c r="AN76" s="4">
        <f t="shared" si="75"/>
        <v>-7.2420135528932263</v>
      </c>
      <c r="AO76" s="4">
        <f t="shared" si="75"/>
        <v>-6.8691976734958899</v>
      </c>
      <c r="AP76" s="4">
        <f t="shared" si="75"/>
        <v>-4.8400252825171464</v>
      </c>
      <c r="AQ76" s="4">
        <f t="shared" si="75"/>
        <v>-4.7448606527643307</v>
      </c>
      <c r="AR76" s="4">
        <f t="shared" si="75"/>
        <v>-6.3551037453606796</v>
      </c>
      <c r="AS76" s="4">
        <f t="shared" si="75"/>
        <v>-4.0871318943115682</v>
      </c>
      <c r="AT76" s="4">
        <f t="shared" si="75"/>
        <v>-4.5157278999147934</v>
      </c>
      <c r="AU76" s="4">
        <f t="shared" si="75"/>
        <v>-5.6451867993683607</v>
      </c>
      <c r="AV76" s="4">
        <f t="shared" si="75"/>
        <v>-0.82915368910303755</v>
      </c>
      <c r="AW76" s="4">
        <f t="shared" si="75"/>
        <v>-1.9411840975147072</v>
      </c>
      <c r="AY76" s="2">
        <f t="shared" ref="AY76:BM92" si="80">IF(OR($B76 &lt; C$230, $B76 &gt; C$233), #N/A, ((1-FG76)*DK76) + (FG76 - FW76)*EA76 + (FW76*EQ76))</f>
        <v>77.588781917669948</v>
      </c>
      <c r="AZ76" s="2">
        <f t="shared" si="80"/>
        <v>79.962639704289373</v>
      </c>
      <c r="BA76" s="2">
        <f t="shared" si="80"/>
        <v>78.11487535722668</v>
      </c>
      <c r="BB76" s="2">
        <f t="shared" si="80"/>
        <v>75.556452892590144</v>
      </c>
      <c r="BC76" s="2">
        <f t="shared" si="80"/>
        <v>78.918705449105289</v>
      </c>
      <c r="BD76" s="2">
        <f t="shared" si="80"/>
        <v>76.496213150332224</v>
      </c>
      <c r="BE76" s="2">
        <f t="shared" si="80"/>
        <v>74.431398540626461</v>
      </c>
      <c r="BF76" s="2">
        <f t="shared" si="80"/>
        <v>81.514798808327299</v>
      </c>
      <c r="BG76" s="2">
        <f t="shared" si="80"/>
        <v>81.358739183127611</v>
      </c>
      <c r="BH76" s="2">
        <f t="shared" si="80"/>
        <v>82.690836741276513</v>
      </c>
      <c r="BI76" s="2">
        <f t="shared" si="80"/>
        <v>82.54023757360207</v>
      </c>
      <c r="BJ76" s="2">
        <f t="shared" si="80"/>
        <v>80.02632789863398</v>
      </c>
      <c r="BK76" s="2">
        <f t="shared" si="80"/>
        <v>77.833556212873134</v>
      </c>
      <c r="BL76" s="2">
        <f t="shared" si="80"/>
        <v>76.008699707822672</v>
      </c>
      <c r="BM76" s="2">
        <f t="shared" si="80"/>
        <v>77.30817417938114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84.194104084321481</v>
      </c>
      <c r="DL76" s="2">
        <f t="shared" si="76"/>
        <v>86.801654334038034</v>
      </c>
      <c r="DM76" s="2">
        <f t="shared" si="76"/>
        <v>85.510378133494427</v>
      </c>
      <c r="DN76" s="2">
        <f t="shared" si="76"/>
        <v>81.542710855414242</v>
      </c>
      <c r="DO76" s="2">
        <f t="shared" si="76"/>
        <v>84.837318815330974</v>
      </c>
      <c r="DP76" s="2">
        <f t="shared" si="76"/>
        <v>82.925999325236162</v>
      </c>
      <c r="DQ76" s="2">
        <f t="shared" si="76"/>
        <v>80.63002892366049</v>
      </c>
      <c r="DR76" s="2">
        <f t="shared" si="76"/>
        <v>87.130933547833578</v>
      </c>
      <c r="DS76" s="2">
        <f t="shared" si="76"/>
        <v>87.037007112375548</v>
      </c>
      <c r="DT76" s="2">
        <f t="shared" si="76"/>
        <v>87.000225770308134</v>
      </c>
      <c r="DU76" s="2">
        <f t="shared" si="76"/>
        <v>86.49781460407776</v>
      </c>
      <c r="DV76" s="2">
        <f t="shared" si="76"/>
        <v>84.892964912280718</v>
      </c>
      <c r="DW76" s="2">
        <f t="shared" si="76"/>
        <v>79.900569318306168</v>
      </c>
      <c r="DX76" s="2">
        <f t="shared" si="76"/>
        <v>79.51980883940621</v>
      </c>
      <c r="DY76" s="2">
        <f t="shared" si="76"/>
        <v>79.547493506493524</v>
      </c>
      <c r="EA76" s="2">
        <f t="shared" si="77"/>
        <v>73.165544498685705</v>
      </c>
      <c r="EB76" s="2">
        <f t="shared" si="77"/>
        <v>75.733572318793065</v>
      </c>
      <c r="EC76" s="2">
        <f t="shared" si="77"/>
        <v>73.13453150474237</v>
      </c>
      <c r="ED76" s="2">
        <f t="shared" si="77"/>
        <v>71.489207627632837</v>
      </c>
      <c r="EE76" s="2">
        <f t="shared" si="77"/>
        <v>74.805347880139493</v>
      </c>
      <c r="EF76" s="2">
        <f t="shared" si="77"/>
        <v>71.639868589573965</v>
      </c>
      <c r="EG76" s="2">
        <f t="shared" si="77"/>
        <v>69.668843123061023</v>
      </c>
      <c r="EH76" s="2">
        <f t="shared" si="77"/>
        <v>76.823040857775922</v>
      </c>
      <c r="EI76" s="2">
        <f t="shared" si="77"/>
        <v>76.755102908152438</v>
      </c>
      <c r="EJ76" s="2">
        <f t="shared" si="77"/>
        <v>78.770691757567207</v>
      </c>
      <c r="EK76" s="2">
        <f t="shared" si="77"/>
        <v>79.005102015461077</v>
      </c>
      <c r="EL76" s="2">
        <f t="shared" si="77"/>
        <v>76.125232505386151</v>
      </c>
      <c r="EM76" s="2">
        <f t="shared" si="77"/>
        <v>76.185514411933468</v>
      </c>
      <c r="EN76" s="2">
        <f t="shared" si="77"/>
        <v>73.303481852793112</v>
      </c>
      <c r="EO76" s="2">
        <f t="shared" si="77"/>
        <v>75.443496884307592</v>
      </c>
      <c r="EQ76" s="2">
        <f t="shared" si="78"/>
        <v>71.722500562690882</v>
      </c>
      <c r="ER76" s="2">
        <f t="shared" si="78"/>
        <v>73.385389597839762</v>
      </c>
      <c r="ES76" s="2">
        <f t="shared" si="78"/>
        <v>72.155817724352971</v>
      </c>
      <c r="ET76" s="2">
        <f t="shared" si="78"/>
        <v>69.074309733645336</v>
      </c>
      <c r="EU76" s="2">
        <f t="shared" si="78"/>
        <v>72.232089216268605</v>
      </c>
      <c r="EV76" s="2">
        <f t="shared" si="78"/>
        <v>71.408328877969822</v>
      </c>
      <c r="EW76" s="2">
        <f t="shared" si="78"/>
        <v>70.600376468208552</v>
      </c>
      <c r="EX76" s="2">
        <f t="shared" si="78"/>
        <v>75.941400886310888</v>
      </c>
      <c r="EY76" s="2">
        <f t="shared" si="78"/>
        <v>76.669544729428765</v>
      </c>
      <c r="EZ76" s="2">
        <f t="shared" si="78"/>
        <v>78.960319237999599</v>
      </c>
      <c r="FA76" s="2">
        <f t="shared" si="78"/>
        <v>78.548832056389614</v>
      </c>
      <c r="FB76" s="2">
        <f t="shared" si="78"/>
        <v>74.613275566806522</v>
      </c>
      <c r="FC76" s="2">
        <f t="shared" si="78"/>
        <v>74.692622676944538</v>
      </c>
      <c r="FD76" s="2">
        <f t="shared" si="78"/>
        <v>73.407293267971511</v>
      </c>
      <c r="FE76" s="2">
        <f t="shared" si="78"/>
        <v>77.13618324909541</v>
      </c>
      <c r="FG76" s="2">
        <f t="shared" si="79"/>
        <v>0.59892156458161627</v>
      </c>
      <c r="FH76" s="2">
        <f t="shared" si="79"/>
        <v>0.61787847897061388</v>
      </c>
      <c r="FI76" s="2">
        <f t="shared" si="79"/>
        <v>0.59756901821252117</v>
      </c>
      <c r="FJ76" s="2">
        <f t="shared" si="79"/>
        <v>0.59542025768969153</v>
      </c>
      <c r="FK76" s="2">
        <f t="shared" si="79"/>
        <v>0.58995236353483382</v>
      </c>
      <c r="FL76" s="2">
        <f t="shared" si="79"/>
        <v>0.56970496981390661</v>
      </c>
      <c r="FM76" s="2">
        <f t="shared" si="79"/>
        <v>0.56551617729280046</v>
      </c>
      <c r="FN76" s="2">
        <f t="shared" si="79"/>
        <v>0.54482736307802138</v>
      </c>
      <c r="FO76" s="2">
        <f t="shared" si="79"/>
        <v>0.55225728936124052</v>
      </c>
      <c r="FP76" s="2">
        <f t="shared" si="79"/>
        <v>0.52365172015612405</v>
      </c>
      <c r="FQ76" s="2">
        <f t="shared" si="79"/>
        <v>0.52818478748945863</v>
      </c>
      <c r="FR76" s="2">
        <f t="shared" si="79"/>
        <v>0.55504840774822906</v>
      </c>
      <c r="FS76" s="2">
        <f t="shared" si="79"/>
        <v>0.55636256255609151</v>
      </c>
      <c r="FT76" s="2">
        <f t="shared" si="79"/>
        <v>0.56482154081737002</v>
      </c>
      <c r="FU76" s="2">
        <f t="shared" si="79"/>
        <v>0.54566610886406819</v>
      </c>
      <c r="FW76" s="2">
        <f t="shared" ref="FW76:GK92" si="82">POWER(10,($B76-C$232)/C$229)/(1+POWER(10,($B76-C$232)/C$229))</f>
        <v>5.5441514271644448E-5</v>
      </c>
      <c r="FX76" s="2">
        <f t="shared" si="82"/>
        <v>1.213487538840515E-4</v>
      </c>
      <c r="FY76" s="2">
        <f t="shared" si="82"/>
        <v>8.2002294482898074E-5</v>
      </c>
      <c r="FZ76" s="2">
        <f t="shared" si="82"/>
        <v>8.2189915706260461E-5</v>
      </c>
      <c r="GA76" s="2">
        <f t="shared" si="82"/>
        <v>8.8759866979617826E-5</v>
      </c>
      <c r="GB76" s="2">
        <f t="shared" si="82"/>
        <v>9.2445600606624182E-5</v>
      </c>
      <c r="GC76" s="2">
        <f t="shared" si="82"/>
        <v>1.0467635711274103E-4</v>
      </c>
      <c r="GD76" s="2">
        <f t="shared" si="82"/>
        <v>1.2788246290386631E-4</v>
      </c>
      <c r="GE76" s="2">
        <f t="shared" si="82"/>
        <v>1.3305509670824824E-4</v>
      </c>
      <c r="GF76" s="2">
        <f t="shared" si="82"/>
        <v>1.0870166837508518E-4</v>
      </c>
      <c r="GG76" s="2">
        <f t="shared" si="82"/>
        <v>8.815863679523886E-5</v>
      </c>
      <c r="GH76" s="2">
        <f t="shared" si="82"/>
        <v>8.0095956616199433E-5</v>
      </c>
      <c r="GI76" s="2">
        <f t="shared" si="82"/>
        <v>6.4062037917727156E-5</v>
      </c>
      <c r="GJ76" s="2">
        <f t="shared" si="82"/>
        <v>6.0255607385112276E-5</v>
      </c>
      <c r="GK76" s="2">
        <f t="shared" si="82"/>
        <v>5.4670793727561944E-5</v>
      </c>
      <c r="GM76" s="86">
        <f t="shared" ref="GM76:HA92" si="83" xml:space="preserve"> _xlfn.NORM.DIST($B76, C$7, ABS(C$11), TRUE) * _xlfn.NORM.DIST(($B76 - C$7)*C$15, 0, ABS(C$11), TRUE) * 2</f>
        <v>4.938607373552005E-2</v>
      </c>
      <c r="GN76" s="86">
        <f t="shared" si="83"/>
        <v>6.5100427156206425E-2</v>
      </c>
      <c r="GO76" s="86">
        <f t="shared" si="83"/>
        <v>5.0930606209539667E-2</v>
      </c>
      <c r="GP76" s="86">
        <f t="shared" si="83"/>
        <v>5.0382621793198773E-2</v>
      </c>
      <c r="GQ76" s="86">
        <f t="shared" si="83"/>
        <v>4.8486918840648159E-2</v>
      </c>
      <c r="GR76" s="86">
        <f t="shared" si="83"/>
        <v>3.8086491456313189E-2</v>
      </c>
      <c r="GS76" s="86">
        <f t="shared" si="83"/>
        <v>3.7142315543926177E-2</v>
      </c>
      <c r="GT76" s="86">
        <f t="shared" si="83"/>
        <v>2.7418013444889304E-2</v>
      </c>
      <c r="GU76" s="86">
        <f t="shared" si="83"/>
        <v>3.0770799328916826E-2</v>
      </c>
      <c r="GV76" s="86">
        <f t="shared" si="83"/>
        <v>1.9257655719538767E-2</v>
      </c>
      <c r="GW76" s="86">
        <f t="shared" si="83"/>
        <v>2.0504615453120937E-2</v>
      </c>
      <c r="GX76" s="86">
        <f t="shared" si="83"/>
        <v>3.073116639192008E-2</v>
      </c>
      <c r="GY76" s="86">
        <f t="shared" si="83"/>
        <v>3.1084433403510591E-2</v>
      </c>
      <c r="GZ76" s="86">
        <f t="shared" si="83"/>
        <v>3.5183010459781762E-2</v>
      </c>
      <c r="HA76" s="86">
        <f t="shared" si="83"/>
        <v>2.870058268086631E-2</v>
      </c>
      <c r="HC76" s="86">
        <f t="shared" si="73"/>
        <v>5.2723609636654005E-8</v>
      </c>
      <c r="HD76" s="86">
        <f t="shared" si="69"/>
        <v>5.7573144475683051E-8</v>
      </c>
      <c r="HE76" s="86">
        <f t="shared" si="69"/>
        <v>1.5180633130811471E-8</v>
      </c>
      <c r="HF76" s="86">
        <f t="shared" si="69"/>
        <v>6.257018183463486E-9</v>
      </c>
      <c r="HG76" s="86">
        <f t="shared" si="69"/>
        <v>3.7115501084880424E-10</v>
      </c>
      <c r="HH76" s="86">
        <f t="shared" si="69"/>
        <v>7.020091646959665E-9</v>
      </c>
      <c r="HI76" s="86">
        <f t="shared" si="69"/>
        <v>1.3799902484443181E-8</v>
      </c>
      <c r="HJ76" s="86">
        <f t="shared" si="69"/>
        <v>3.3732424206466607E-9</v>
      </c>
      <c r="HK76" s="86">
        <f t="shared" si="69"/>
        <v>5.1289394953023922E-9</v>
      </c>
      <c r="HL76" s="86">
        <f t="shared" si="69"/>
        <v>2.07828708702575E-9</v>
      </c>
      <c r="HM76" s="86">
        <f t="shared" si="69"/>
        <v>1.1758723862166052E-9</v>
      </c>
      <c r="HN76" s="86">
        <f t="shared" si="69"/>
        <v>6.7631464548566299E-10</v>
      </c>
      <c r="HO76" s="86">
        <f t="shared" si="69"/>
        <v>3.3412526660482765E-10</v>
      </c>
      <c r="HP76" s="86">
        <f t="shared" si="69"/>
        <v>3.4111623161407863E-10</v>
      </c>
      <c r="HQ76" s="86">
        <f t="shared" si="69"/>
        <v>1.1573646260388156E-10</v>
      </c>
      <c r="HS76" s="86">
        <f t="shared" ref="HS76:IG92" si="84" xml:space="preserve"> _xlfn.NORM.DIST($B76, C$9, ABS(C$13), TRUE) * _xlfn.NORM.DIST(($B76 - C$9)*C$17, 0, ABS(C$13), TRUE) * 2</f>
        <v>1.2337425758957573E-39</v>
      </c>
      <c r="HT76" s="86">
        <f t="shared" si="84"/>
        <v>4.0432668428211712E-38</v>
      </c>
      <c r="HU76" s="86">
        <f t="shared" si="84"/>
        <v>2.011712854050976E-42</v>
      </c>
      <c r="HV76" s="86">
        <f t="shared" si="84"/>
        <v>1.0093511708447122E-44</v>
      </c>
      <c r="HW76" s="86">
        <f t="shared" si="84"/>
        <v>3.1610324974248235E-54</v>
      </c>
      <c r="HX76" s="86">
        <f t="shared" si="84"/>
        <v>1.5575547719091609E-46</v>
      </c>
      <c r="HY76" s="86">
        <f t="shared" si="84"/>
        <v>2.0236535185381969E-45</v>
      </c>
      <c r="HZ76" s="86">
        <f t="shared" si="84"/>
        <v>4.4547714415001644E-48</v>
      </c>
      <c r="IA76" s="86">
        <f t="shared" si="84"/>
        <v>9.6563304296142513E-48</v>
      </c>
      <c r="IB76" s="86">
        <f t="shared" si="84"/>
        <v>2.0102164111502238E-49</v>
      </c>
      <c r="IC76" s="86">
        <f t="shared" si="84"/>
        <v>9.0613988794551658E-52</v>
      </c>
      <c r="ID76" s="86">
        <f t="shared" si="84"/>
        <v>3.9549427381501227E-53</v>
      </c>
      <c r="IE76" s="86">
        <f t="shared" si="84"/>
        <v>2.8137931667851969E-54</v>
      </c>
      <c r="IF76" s="86">
        <f t="shared" si="84"/>
        <v>6.9836245107054079E-40</v>
      </c>
      <c r="IG76" s="86">
        <f t="shared" si="84"/>
        <v>5.4109300215049583E-29</v>
      </c>
      <c r="II76" s="86">
        <f t="shared" ref="II76:IW92" si="85" xml:space="preserve"> _xlfn.NORM.DIST($B76, C$10, ABS(C$14), TRUE) * _xlfn.NORM.DIST(($B76 - C$10)*C$18, 0, ABS(C$14), TRUE) * 2</f>
        <v>1.38883478714433E-182</v>
      </c>
      <c r="IJ76" s="86">
        <f t="shared" si="85"/>
        <v>1.0562694954298346E-166</v>
      </c>
      <c r="IK76" s="86">
        <f t="shared" si="85"/>
        <v>1.0756691314325075E-196</v>
      </c>
      <c r="IL76" s="86">
        <f t="shared" si="85"/>
        <v>5.7427125021127896E-212</v>
      </c>
      <c r="IM76" s="86">
        <f t="shared" si="85"/>
        <v>1.8194779713450038E-253</v>
      </c>
      <c r="IN76" s="86">
        <f t="shared" si="85"/>
        <v>1.3356923904517218E-215</v>
      </c>
      <c r="IO76" s="86">
        <f t="shared" si="85"/>
        <v>9.9414926901539434E-212</v>
      </c>
      <c r="IP76" s="86">
        <f t="shared" si="85"/>
        <v>1.9213030230843363E-221</v>
      </c>
      <c r="IQ76" s="86">
        <f t="shared" si="85"/>
        <v>4.0102890017948806E-220</v>
      </c>
      <c r="IR76" s="86">
        <f t="shared" si="85"/>
        <v>6.9085466696502938E-231</v>
      </c>
      <c r="IS76" s="86">
        <f t="shared" si="85"/>
        <v>1.0825127309691654E-237</v>
      </c>
      <c r="IT76" s="86">
        <f t="shared" si="85"/>
        <v>3.1942794421854153E-245</v>
      </c>
      <c r="IU76" s="86">
        <f t="shared" si="85"/>
        <v>4.499422274414242E-255</v>
      </c>
      <c r="IV76" s="86">
        <f t="shared" si="85"/>
        <v>4.2053795927985316E-156</v>
      </c>
      <c r="IW76" s="86">
        <f t="shared" si="85"/>
        <v>1.0117763396616297E-85</v>
      </c>
      <c r="IY76" s="86">
        <f t="shared" ref="IY76:JM92" si="86">GM76+HC76+HS76+II76</f>
        <v>4.9386126459129688E-2</v>
      </c>
      <c r="IZ76" s="86">
        <f t="shared" si="86"/>
        <v>6.5100484729350899E-2</v>
      </c>
      <c r="JA76" s="86">
        <f t="shared" si="86"/>
        <v>5.0930621390172799E-2</v>
      </c>
      <c r="JB76" s="86">
        <f t="shared" si="86"/>
        <v>5.0382628050216954E-2</v>
      </c>
      <c r="JC76" s="86">
        <f t="shared" si="86"/>
        <v>4.8486919211803169E-2</v>
      </c>
      <c r="JD76" s="86">
        <f t="shared" si="86"/>
        <v>3.8086498476404836E-2</v>
      </c>
      <c r="JE76" s="86">
        <f t="shared" si="86"/>
        <v>3.7142329343828662E-2</v>
      </c>
      <c r="JF76" s="86">
        <f t="shared" si="86"/>
        <v>2.7418016818131725E-2</v>
      </c>
      <c r="JG76" s="86">
        <f t="shared" si="86"/>
        <v>3.0770804457856321E-2</v>
      </c>
      <c r="JH76" s="86">
        <f t="shared" si="86"/>
        <v>1.9257657797825855E-2</v>
      </c>
      <c r="JI76" s="86">
        <f t="shared" si="86"/>
        <v>2.0504616628993323E-2</v>
      </c>
      <c r="JJ76" s="86">
        <f t="shared" si="86"/>
        <v>3.0731167068234727E-2</v>
      </c>
      <c r="JK76" s="86">
        <f t="shared" si="86"/>
        <v>3.1084433737635857E-2</v>
      </c>
      <c r="JL76" s="86">
        <f t="shared" si="86"/>
        <v>3.5183010800897994E-2</v>
      </c>
      <c r="JM76" s="86">
        <f t="shared" si="86"/>
        <v>2.8700582796602772E-2</v>
      </c>
    </row>
    <row r="77" spans="2:273" x14ac:dyDescent="0.25">
      <c r="B77" s="2">
        <v>50</v>
      </c>
      <c r="C77" s="37">
        <v>118.773</v>
      </c>
      <c r="D77" s="37">
        <v>118.68300000000001</v>
      </c>
      <c r="E77" s="37">
        <v>107.59699999999999</v>
      </c>
      <c r="F77" s="37">
        <v>107.258</v>
      </c>
      <c r="G77" s="37">
        <v>110.541</v>
      </c>
      <c r="H77" s="37">
        <v>100.361</v>
      </c>
      <c r="I77" s="37">
        <v>98.525000000000006</v>
      </c>
      <c r="J77" s="37">
        <v>97.951999999999998</v>
      </c>
      <c r="K77" s="37">
        <v>100.667</v>
      </c>
      <c r="L77" s="37">
        <v>92.570999999999998</v>
      </c>
      <c r="M77" s="37">
        <v>94.468000000000004</v>
      </c>
      <c r="N77" s="37">
        <v>99.573999999999998</v>
      </c>
      <c r="O77" s="37">
        <v>95.721000000000004</v>
      </c>
      <c r="P77" s="37">
        <v>99.483999999999995</v>
      </c>
      <c r="Q77" s="37">
        <v>93.468000000000004</v>
      </c>
      <c r="S77" s="4">
        <f t="shared" si="74"/>
        <v>108.55574604806378</v>
      </c>
      <c r="T77" s="4">
        <f t="shared" si="74"/>
        <v>125.33977928771066</v>
      </c>
      <c r="U77" s="4">
        <f t="shared" si="74"/>
        <v>116.47381894589189</v>
      </c>
      <c r="V77" s="4">
        <f t="shared" si="74"/>
        <v>113.32461482935662</v>
      </c>
      <c r="W77" s="4">
        <f t="shared" si="74"/>
        <v>116.43708434366046</v>
      </c>
      <c r="X77" s="4">
        <f t="shared" si="74"/>
        <v>108.63743313984001</v>
      </c>
      <c r="Y77" s="4">
        <f t="shared" si="74"/>
        <v>107.0599748035124</v>
      </c>
      <c r="Z77" s="4">
        <f t="shared" si="74"/>
        <v>105.53542254781604</v>
      </c>
      <c r="AA77" s="4">
        <f t="shared" si="74"/>
        <v>107.08152802708244</v>
      </c>
      <c r="AB77" s="4">
        <f t="shared" si="74"/>
        <v>100.83143308394878</v>
      </c>
      <c r="AC77" s="4">
        <f t="shared" si="74"/>
        <v>101.29721763618095</v>
      </c>
      <c r="AD77" s="4">
        <f t="shared" si="74"/>
        <v>105.24509023441431</v>
      </c>
      <c r="AE77" s="4">
        <f t="shared" si="74"/>
        <v>102.88585287013038</v>
      </c>
      <c r="AF77" s="4">
        <f t="shared" si="74"/>
        <v>100.76101786102811</v>
      </c>
      <c r="AG77" s="4">
        <f t="shared" si="74"/>
        <v>94.904026675412155</v>
      </c>
      <c r="AI77" s="4">
        <f t="shared" si="75"/>
        <v>10.217253951936215</v>
      </c>
      <c r="AJ77" s="4">
        <f t="shared" si="75"/>
        <v>-6.6567792877106484</v>
      </c>
      <c r="AK77" s="4">
        <f t="shared" si="75"/>
        <v>-8.8768189458918982</v>
      </c>
      <c r="AL77" s="4">
        <f t="shared" si="75"/>
        <v>-6.0666148293566238</v>
      </c>
      <c r="AM77" s="4">
        <f t="shared" si="75"/>
        <v>-5.896084343660462</v>
      </c>
      <c r="AN77" s="4">
        <f t="shared" si="75"/>
        <v>-8.2764331398400088</v>
      </c>
      <c r="AO77" s="4">
        <f t="shared" si="75"/>
        <v>-8.534974803512398</v>
      </c>
      <c r="AP77" s="4">
        <f t="shared" si="75"/>
        <v>-7.583422547816042</v>
      </c>
      <c r="AQ77" s="4">
        <f t="shared" si="75"/>
        <v>-6.4145280270824401</v>
      </c>
      <c r="AR77" s="4">
        <f t="shared" si="75"/>
        <v>-8.260433083948783</v>
      </c>
      <c r="AS77" s="4">
        <f t="shared" si="75"/>
        <v>-6.8292176361809425</v>
      </c>
      <c r="AT77" s="4">
        <f t="shared" si="75"/>
        <v>-5.6710902344143079</v>
      </c>
      <c r="AU77" s="4">
        <f t="shared" si="75"/>
        <v>-7.1648528701303746</v>
      </c>
      <c r="AV77" s="4">
        <f t="shared" si="75"/>
        <v>-1.2770178610281135</v>
      </c>
      <c r="AW77" s="4">
        <f t="shared" si="75"/>
        <v>-1.4360266754121511</v>
      </c>
      <c r="AY77" s="2">
        <f t="shared" si="80"/>
        <v>77.286793416289029</v>
      </c>
      <c r="AZ77" s="2">
        <f t="shared" si="80"/>
        <v>79.663291951547905</v>
      </c>
      <c r="BA77" s="2">
        <f t="shared" si="80"/>
        <v>77.815742746191845</v>
      </c>
      <c r="BB77" s="2">
        <f t="shared" si="80"/>
        <v>75.289111028310728</v>
      </c>
      <c r="BC77" s="2">
        <f t="shared" si="80"/>
        <v>78.646562271185999</v>
      </c>
      <c r="BD77" s="2">
        <f t="shared" si="80"/>
        <v>76.1701402664998</v>
      </c>
      <c r="BE77" s="2">
        <f t="shared" si="80"/>
        <v>74.106774025615039</v>
      </c>
      <c r="BF77" s="2">
        <f t="shared" si="80"/>
        <v>81.222391283104884</v>
      </c>
      <c r="BG77" s="2">
        <f t="shared" si="80"/>
        <v>81.071387756826198</v>
      </c>
      <c r="BH77" s="2">
        <f t="shared" si="80"/>
        <v>82.433691120262665</v>
      </c>
      <c r="BI77" s="2">
        <f t="shared" si="80"/>
        <v>82.316492859305882</v>
      </c>
      <c r="BJ77" s="2">
        <f t="shared" si="80"/>
        <v>79.781344222496202</v>
      </c>
      <c r="BK77" s="2">
        <f t="shared" si="80"/>
        <v>77.675722083092296</v>
      </c>
      <c r="BL77" s="2">
        <f t="shared" si="80"/>
        <v>75.84130070364823</v>
      </c>
      <c r="BM77" s="2">
        <f t="shared" si="80"/>
        <v>77.196013269161355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84.20164374176548</v>
      </c>
      <c r="DL77" s="2">
        <f t="shared" si="76"/>
        <v>86.864019450317102</v>
      </c>
      <c r="DM77" s="2">
        <f t="shared" si="76"/>
        <v>85.6229427665358</v>
      </c>
      <c r="DN77" s="2">
        <f t="shared" si="76"/>
        <v>81.630288685411813</v>
      </c>
      <c r="DO77" s="2">
        <f t="shared" si="76"/>
        <v>84.952685714285678</v>
      </c>
      <c r="DP77" s="2">
        <f t="shared" si="76"/>
        <v>82.968252361673407</v>
      </c>
      <c r="DQ77" s="2">
        <f t="shared" si="76"/>
        <v>80.629080606922699</v>
      </c>
      <c r="DR77" s="2">
        <f t="shared" si="76"/>
        <v>87.242748734448753</v>
      </c>
      <c r="DS77" s="2">
        <f t="shared" si="76"/>
        <v>87.172105263157903</v>
      </c>
      <c r="DT77" s="2">
        <f t="shared" si="76"/>
        <v>87.106762464986005</v>
      </c>
      <c r="DU77" s="2">
        <f t="shared" si="76"/>
        <v>86.643214793741095</v>
      </c>
      <c r="DV77" s="2">
        <f t="shared" si="76"/>
        <v>85.000598515519584</v>
      </c>
      <c r="DW77" s="2">
        <f t="shared" si="76"/>
        <v>79.951388773388786</v>
      </c>
      <c r="DX77" s="2">
        <f t="shared" si="76"/>
        <v>79.605501754385969</v>
      </c>
      <c r="DY77" s="2">
        <f t="shared" si="76"/>
        <v>79.607996944232255</v>
      </c>
      <c r="EA77" s="2">
        <f t="shared" si="77"/>
        <v>73.063727750657165</v>
      </c>
      <c r="EB77" s="2">
        <f t="shared" si="77"/>
        <v>75.602381272548399</v>
      </c>
      <c r="EC77" s="2">
        <f t="shared" si="77"/>
        <v>73.020771725198657</v>
      </c>
      <c r="ED77" s="2">
        <f t="shared" si="77"/>
        <v>71.359838779578752</v>
      </c>
      <c r="EE77" s="2">
        <f t="shared" si="77"/>
        <v>74.649544088900285</v>
      </c>
      <c r="EF77" s="2">
        <f t="shared" si="77"/>
        <v>71.487389679809482</v>
      </c>
      <c r="EG77" s="2">
        <f t="shared" si="77"/>
        <v>69.536452365563619</v>
      </c>
      <c r="EH77" s="2">
        <f t="shared" si="77"/>
        <v>76.635491506646986</v>
      </c>
      <c r="EI77" s="2">
        <f t="shared" si="77"/>
        <v>76.560459438926557</v>
      </c>
      <c r="EJ77" s="2">
        <f t="shared" si="77"/>
        <v>78.55675154528393</v>
      </c>
      <c r="EK77" s="2">
        <f t="shared" si="77"/>
        <v>78.791685877967979</v>
      </c>
      <c r="EL77" s="2">
        <f t="shared" si="77"/>
        <v>75.965728522746105</v>
      </c>
      <c r="EM77" s="2">
        <f t="shared" si="77"/>
        <v>76.020972839931162</v>
      </c>
      <c r="EN77" s="2">
        <f t="shared" si="77"/>
        <v>73.196269306181307</v>
      </c>
      <c r="EO77" s="2">
        <f t="shared" si="77"/>
        <v>75.364272430136495</v>
      </c>
      <c r="EQ77" s="2">
        <f t="shared" si="78"/>
        <v>71.64247619902693</v>
      </c>
      <c r="ER77" s="2">
        <f t="shared" si="78"/>
        <v>73.294135279032659</v>
      </c>
      <c r="ES77" s="2">
        <f t="shared" si="78"/>
        <v>72.058089818410792</v>
      </c>
      <c r="ET77" s="2">
        <f t="shared" si="78"/>
        <v>68.984086841994667</v>
      </c>
      <c r="EU77" s="2">
        <f t="shared" si="78"/>
        <v>72.119471938613472</v>
      </c>
      <c r="EV77" s="2">
        <f t="shared" si="78"/>
        <v>71.259593294232928</v>
      </c>
      <c r="EW77" s="2">
        <f t="shared" si="78"/>
        <v>70.451874946761933</v>
      </c>
      <c r="EX77" s="2">
        <f t="shared" si="78"/>
        <v>75.769271701253857</v>
      </c>
      <c r="EY77" s="2">
        <f t="shared" si="78"/>
        <v>76.476271982850491</v>
      </c>
      <c r="EZ77" s="2">
        <f t="shared" si="78"/>
        <v>78.743173479802763</v>
      </c>
      <c r="FA77" s="2">
        <f t="shared" si="78"/>
        <v>78.343052021007267</v>
      </c>
      <c r="FB77" s="2">
        <f t="shared" si="78"/>
        <v>74.47852299510572</v>
      </c>
      <c r="FC77" s="2">
        <f t="shared" si="78"/>
        <v>74.552680673314384</v>
      </c>
      <c r="FD77" s="2">
        <f t="shared" si="78"/>
        <v>73.298111814447637</v>
      </c>
      <c r="FE77" s="2">
        <f t="shared" si="78"/>
        <v>77.024278416962304</v>
      </c>
      <c r="FG77" s="2">
        <f t="shared" si="79"/>
        <v>0.62083103634396763</v>
      </c>
      <c r="FH77" s="2">
        <f t="shared" si="79"/>
        <v>0.63937592933802057</v>
      </c>
      <c r="FI77" s="2">
        <f t="shared" si="79"/>
        <v>0.61950543577777939</v>
      </c>
      <c r="FJ77" s="2">
        <f t="shared" si="79"/>
        <v>0.61739881071210856</v>
      </c>
      <c r="FK77" s="2">
        <f t="shared" si="79"/>
        <v>0.61203441043698448</v>
      </c>
      <c r="FL77" s="2">
        <f t="shared" si="79"/>
        <v>0.59212353577159016</v>
      </c>
      <c r="FM77" s="2">
        <f t="shared" si="79"/>
        <v>0.58799515374260958</v>
      </c>
      <c r="FN77" s="2">
        <f t="shared" si="79"/>
        <v>0.56755821622147529</v>
      </c>
      <c r="FO77" s="2">
        <f t="shared" si="79"/>
        <v>0.57490660028260798</v>
      </c>
      <c r="FP77" s="2">
        <f t="shared" si="79"/>
        <v>0.54655995270925661</v>
      </c>
      <c r="FQ77" s="2">
        <f t="shared" si="79"/>
        <v>0.55106191602486465</v>
      </c>
      <c r="FR77" s="2">
        <f t="shared" si="79"/>
        <v>0.57766450282705606</v>
      </c>
      <c r="FS77" s="2">
        <f t="shared" si="79"/>
        <v>0.57896253036812428</v>
      </c>
      <c r="FT77" s="2">
        <f t="shared" si="79"/>
        <v>0.58731022938349053</v>
      </c>
      <c r="FU77" s="2">
        <f t="shared" si="79"/>
        <v>0.5683882580375621</v>
      </c>
      <c r="FW77" s="2">
        <f t="shared" si="82"/>
        <v>6.079008640009102E-5</v>
      </c>
      <c r="FX77" s="2">
        <f t="shared" si="82"/>
        <v>1.3305470502386759E-4</v>
      </c>
      <c r="FY77" s="2">
        <f t="shared" si="82"/>
        <v>8.9913016593363109E-5</v>
      </c>
      <c r="FZ77" s="2">
        <f t="shared" si="82"/>
        <v>9.0118735915107532E-5</v>
      </c>
      <c r="GA77" s="2">
        <f t="shared" si="82"/>
        <v>9.7322425425655046E-5</v>
      </c>
      <c r="GB77" s="2">
        <f t="shared" si="82"/>
        <v>1.0136368133339271E-4</v>
      </c>
      <c r="GC77" s="2">
        <f t="shared" si="82"/>
        <v>1.147741841229265E-4</v>
      </c>
      <c r="GD77" s="2">
        <f t="shared" si="82"/>
        <v>1.4021860224438561E-4</v>
      </c>
      <c r="GE77" s="2">
        <f t="shared" si="82"/>
        <v>1.4589013964689054E-4</v>
      </c>
      <c r="GF77" s="2">
        <f t="shared" si="82"/>
        <v>1.1918775929500751E-4</v>
      </c>
      <c r="GG77" s="2">
        <f t="shared" si="82"/>
        <v>9.6663200889825709E-5</v>
      </c>
      <c r="GH77" s="2">
        <f t="shared" si="82"/>
        <v>8.782279137709481E-5</v>
      </c>
      <c r="GI77" s="2">
        <f t="shared" si="82"/>
        <v>7.024219363909606E-5</v>
      </c>
      <c r="GJ77" s="2">
        <f t="shared" si="82"/>
        <v>6.6068575613233434E-5</v>
      </c>
      <c r="GK77" s="2">
        <f t="shared" si="82"/>
        <v>5.9945017105749078E-5</v>
      </c>
      <c r="GM77" s="86">
        <f t="shared" si="83"/>
        <v>6.5414566392551804E-2</v>
      </c>
      <c r="GN77" s="86">
        <f t="shared" si="83"/>
        <v>8.5623982905128099E-2</v>
      </c>
      <c r="GO77" s="86">
        <f t="shared" si="83"/>
        <v>6.8089823075251396E-2</v>
      </c>
      <c r="GP77" s="86">
        <f t="shared" si="83"/>
        <v>6.7668940765568023E-2</v>
      </c>
      <c r="GQ77" s="86">
        <f t="shared" si="83"/>
        <v>6.5817767528795715E-2</v>
      </c>
      <c r="GR77" s="86">
        <f t="shared" si="83"/>
        <v>5.3101830489002036E-2</v>
      </c>
      <c r="GS77" s="86">
        <f t="shared" si="83"/>
        <v>5.2513381084220552E-2</v>
      </c>
      <c r="GT77" s="86">
        <f t="shared" si="83"/>
        <v>3.991221114704116E-2</v>
      </c>
      <c r="GU77" s="86">
        <f t="shared" si="83"/>
        <v>4.434981358220793E-2</v>
      </c>
      <c r="GV77" s="86">
        <f t="shared" si="83"/>
        <v>2.8863386397942146E-2</v>
      </c>
      <c r="GW77" s="86">
        <f t="shared" si="83"/>
        <v>3.0187207223599407E-2</v>
      </c>
      <c r="GX77" s="86">
        <f t="shared" si="83"/>
        <v>4.3474755226453526E-2</v>
      </c>
      <c r="GY77" s="86">
        <f t="shared" si="83"/>
        <v>4.3794873074301542E-2</v>
      </c>
      <c r="GZ77" s="86">
        <f t="shared" si="83"/>
        <v>4.9164321625809054E-2</v>
      </c>
      <c r="HA77" s="86">
        <f t="shared" si="83"/>
        <v>4.2307537268783994E-2</v>
      </c>
      <c r="HC77" s="86">
        <f t="shared" si="73"/>
        <v>1.1234063653351509E-7</v>
      </c>
      <c r="HD77" s="86">
        <f t="shared" si="69"/>
        <v>1.2593231097099575E-7</v>
      </c>
      <c r="HE77" s="86">
        <f t="shared" si="69"/>
        <v>3.54661498851758E-8</v>
      </c>
      <c r="HF77" s="86">
        <f t="shared" si="69"/>
        <v>1.5442422291638148E-8</v>
      </c>
      <c r="HG77" s="86">
        <f t="shared" ref="HG77:HQ100" si="87" xml:space="preserve"> _xlfn.NORM.DIST($B77, G$8, ABS(G$12), TRUE) * _xlfn.NORM.DIST(($B77 - G$8)*G$16, 0, ABS(G$12), TRUE) * 2</f>
        <v>1.0828679992231717E-9</v>
      </c>
      <c r="HH77" s="86">
        <f t="shared" si="87"/>
        <v>1.7607486787753611E-8</v>
      </c>
      <c r="HI77" s="86">
        <f t="shared" si="87"/>
        <v>3.4144820675751749E-8</v>
      </c>
      <c r="HJ77" s="86">
        <f t="shared" si="87"/>
        <v>9.0299120012582614E-9</v>
      </c>
      <c r="HK77" s="86">
        <f t="shared" si="87"/>
        <v>1.359658073065063E-8</v>
      </c>
      <c r="HL77" s="86">
        <f t="shared" si="87"/>
        <v>5.6518090996666754E-9</v>
      </c>
      <c r="HM77" s="86">
        <f t="shared" si="87"/>
        <v>3.219429498012111E-9</v>
      </c>
      <c r="HN77" s="86">
        <f t="shared" si="87"/>
        <v>1.8883832807720153E-9</v>
      </c>
      <c r="HO77" s="86">
        <f t="shared" si="87"/>
        <v>9.4618375522937037E-10</v>
      </c>
      <c r="HP77" s="86">
        <f t="shared" si="87"/>
        <v>9.7614663346625514E-10</v>
      </c>
      <c r="HQ77" s="86">
        <f t="shared" si="87"/>
        <v>3.6336328970416056E-10</v>
      </c>
      <c r="HS77" s="86">
        <f t="shared" si="84"/>
        <v>1.1301260485910255E-38</v>
      </c>
      <c r="HT77" s="86">
        <f t="shared" si="84"/>
        <v>3.8447162060623494E-37</v>
      </c>
      <c r="HU77" s="86">
        <f t="shared" si="84"/>
        <v>2.4031404226192789E-41</v>
      </c>
      <c r="HV77" s="86">
        <f t="shared" si="84"/>
        <v>1.4249211042401182E-43</v>
      </c>
      <c r="HW77" s="86">
        <f t="shared" si="84"/>
        <v>7.9548084186823788E-53</v>
      </c>
      <c r="HX77" s="86">
        <f t="shared" si="84"/>
        <v>2.4606004744315335E-45</v>
      </c>
      <c r="HY77" s="86">
        <f t="shared" si="84"/>
        <v>3.1250937981966508E-44</v>
      </c>
      <c r="HZ77" s="86">
        <f t="shared" si="84"/>
        <v>8.4864989783279554E-47</v>
      </c>
      <c r="IA77" s="86">
        <f t="shared" si="84"/>
        <v>1.8275507000454709E-46</v>
      </c>
      <c r="IB77" s="86">
        <f t="shared" si="84"/>
        <v>4.032612272147742E-48</v>
      </c>
      <c r="IC77" s="86">
        <f t="shared" si="84"/>
        <v>1.9078673675694557E-50</v>
      </c>
      <c r="ID77" s="86">
        <f t="shared" si="84"/>
        <v>8.824865657564204E-52</v>
      </c>
      <c r="IE77" s="86">
        <f t="shared" si="84"/>
        <v>6.4273977938121046E-53</v>
      </c>
      <c r="IF77" s="86">
        <f t="shared" si="84"/>
        <v>6.608652563496957E-39</v>
      </c>
      <c r="IG77" s="86">
        <f t="shared" si="84"/>
        <v>2.7096387586642522E-28</v>
      </c>
      <c r="II77" s="86">
        <f t="shared" si="85"/>
        <v>3.3096804287648438E-179</v>
      </c>
      <c r="IJ77" s="86">
        <f t="shared" si="85"/>
        <v>2.3466301981815255E-163</v>
      </c>
      <c r="IK77" s="86">
        <f t="shared" si="85"/>
        <v>6.6562619935814227E-193</v>
      </c>
      <c r="IL77" s="86">
        <f t="shared" si="85"/>
        <v>7.0613497237319384E-208</v>
      </c>
      <c r="IM77" s="86">
        <f t="shared" si="85"/>
        <v>1.5770198045712103E-248</v>
      </c>
      <c r="IN77" s="86">
        <f t="shared" si="85"/>
        <v>2.1808255364594203E-211</v>
      </c>
      <c r="IO77" s="86">
        <f t="shared" si="85"/>
        <v>1.548284732063118E-207</v>
      </c>
      <c r="IP77" s="86">
        <f t="shared" si="85"/>
        <v>5.8553774847599325E-217</v>
      </c>
      <c r="IQ77" s="86">
        <f t="shared" si="85"/>
        <v>1.20195173722875E-215</v>
      </c>
      <c r="IR77" s="86">
        <f t="shared" si="85"/>
        <v>2.7125075737130095E-226</v>
      </c>
      <c r="IS77" s="86">
        <f t="shared" si="85"/>
        <v>4.5637597692120198E-233</v>
      </c>
      <c r="IT77" s="86">
        <f t="shared" si="85"/>
        <v>1.6930460162410907E-240</v>
      </c>
      <c r="IU77" s="86">
        <f t="shared" si="85"/>
        <v>2.8546615881303723E-250</v>
      </c>
      <c r="IV77" s="86">
        <f t="shared" si="85"/>
        <v>3.3943387576915711E-153</v>
      </c>
      <c r="IW77" s="86">
        <f t="shared" si="85"/>
        <v>3.7238004923630858E-84</v>
      </c>
      <c r="IY77" s="86">
        <f t="shared" si="86"/>
        <v>6.5414678733188333E-2</v>
      </c>
      <c r="IZ77" s="86">
        <f t="shared" si="86"/>
        <v>8.5624108837439067E-2</v>
      </c>
      <c r="JA77" s="86">
        <f t="shared" si="86"/>
        <v>6.8089858541401288E-2</v>
      </c>
      <c r="JB77" s="86">
        <f t="shared" si="86"/>
        <v>6.7668956207990308E-2</v>
      </c>
      <c r="JC77" s="86">
        <f t="shared" si="86"/>
        <v>6.5817768611663718E-2</v>
      </c>
      <c r="JD77" s="86">
        <f t="shared" si="86"/>
        <v>5.3101848096488824E-2</v>
      </c>
      <c r="JE77" s="86">
        <f t="shared" si="86"/>
        <v>5.2513415229041231E-2</v>
      </c>
      <c r="JF77" s="86">
        <f t="shared" si="86"/>
        <v>3.9912220176953159E-2</v>
      </c>
      <c r="JG77" s="86">
        <f t="shared" si="86"/>
        <v>4.4349827178788659E-2</v>
      </c>
      <c r="JH77" s="86">
        <f t="shared" si="86"/>
        <v>2.8863392049751246E-2</v>
      </c>
      <c r="JI77" s="86">
        <f t="shared" si="86"/>
        <v>3.0187210443028904E-2</v>
      </c>
      <c r="JJ77" s="86">
        <f t="shared" si="86"/>
        <v>4.3474757114836809E-2</v>
      </c>
      <c r="JK77" s="86">
        <f t="shared" si="86"/>
        <v>4.3794874020485298E-2</v>
      </c>
      <c r="JL77" s="86">
        <f t="shared" si="86"/>
        <v>4.916432260195569E-2</v>
      </c>
      <c r="JM77" s="86">
        <f t="shared" si="86"/>
        <v>4.2307537632147285E-2</v>
      </c>
    </row>
    <row r="78" spans="2:273" x14ac:dyDescent="0.25">
      <c r="B78" s="2">
        <v>51</v>
      </c>
      <c r="C78" s="37">
        <v>124.92400000000001</v>
      </c>
      <c r="D78" s="37">
        <v>132.58699999999999</v>
      </c>
      <c r="E78" s="37">
        <v>118.968</v>
      </c>
      <c r="F78" s="37">
        <v>117.59699999999999</v>
      </c>
      <c r="G78" s="37">
        <v>121.279</v>
      </c>
      <c r="H78" s="37">
        <v>111.443</v>
      </c>
      <c r="I78" s="37">
        <v>109.361</v>
      </c>
      <c r="J78" s="37">
        <v>105.581</v>
      </c>
      <c r="K78" s="37">
        <v>108.19</v>
      </c>
      <c r="L78" s="37">
        <v>97.159000000000006</v>
      </c>
      <c r="M78" s="37">
        <v>100.17700000000001</v>
      </c>
      <c r="N78" s="37">
        <v>106.91800000000001</v>
      </c>
      <c r="O78" s="37">
        <v>103.639</v>
      </c>
      <c r="P78" s="37">
        <v>105.194</v>
      </c>
      <c r="Q78" s="37">
        <v>99.225999999999999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115.89969871433411</v>
      </c>
      <c r="T78" s="4">
        <f t="shared" si="88"/>
        <v>135.60181293414303</v>
      </c>
      <c r="U78" s="4">
        <f t="shared" si="88"/>
        <v>125.91275654400503</v>
      </c>
      <c r="V78" s="4">
        <f t="shared" si="88"/>
        <v>122.80404420606718</v>
      </c>
      <c r="W78" s="4">
        <f t="shared" si="88"/>
        <v>126.24220561242041</v>
      </c>
      <c r="X78" s="4">
        <f t="shared" si="88"/>
        <v>117.97575332216459</v>
      </c>
      <c r="Y78" s="4">
        <f t="shared" si="88"/>
        <v>116.99784564233578</v>
      </c>
      <c r="Z78" s="4">
        <f t="shared" si="88"/>
        <v>113.69212121104829</v>
      </c>
      <c r="AA78" s="4">
        <f t="shared" si="88"/>
        <v>115.49767917680452</v>
      </c>
      <c r="AB78" s="4">
        <f t="shared" si="88"/>
        <v>107.67857222198111</v>
      </c>
      <c r="AC78" s="4">
        <f t="shared" si="88"/>
        <v>108.02424145105923</v>
      </c>
      <c r="AD78" s="4">
        <f t="shared" si="88"/>
        <v>113.06909399062371</v>
      </c>
      <c r="AE78" s="4">
        <f t="shared" si="88"/>
        <v>110.6111439544153</v>
      </c>
      <c r="AF78" s="4">
        <f t="shared" si="88"/>
        <v>108.11382467189054</v>
      </c>
      <c r="AG78" s="4">
        <f t="shared" si="88"/>
        <v>101.14118488431664</v>
      </c>
      <c r="AI78" s="4">
        <f t="shared" ref="AI78:AW94" si="89">IF(OR($B78 &lt; C$230, $B78 &gt; C$233), 0, C78-S78)</f>
        <v>9.0243012856658993</v>
      </c>
      <c r="AJ78" s="4">
        <f t="shared" si="89"/>
        <v>-3.0148129341430376</v>
      </c>
      <c r="AK78" s="4">
        <f t="shared" si="89"/>
        <v>-6.9447565440050312</v>
      </c>
      <c r="AL78" s="4">
        <f t="shared" si="89"/>
        <v>-5.2070442060671809</v>
      </c>
      <c r="AM78" s="4">
        <f t="shared" si="89"/>
        <v>-4.9632056124204098</v>
      </c>
      <c r="AN78" s="4">
        <f t="shared" si="89"/>
        <v>-6.532753322164595</v>
      </c>
      <c r="AO78" s="4">
        <f t="shared" si="89"/>
        <v>-7.6368456423357713</v>
      </c>
      <c r="AP78" s="4">
        <f t="shared" si="89"/>
        <v>-8.1111212110482853</v>
      </c>
      <c r="AQ78" s="4">
        <f t="shared" si="89"/>
        <v>-7.3076791768045268</v>
      </c>
      <c r="AR78" s="4">
        <f t="shared" si="89"/>
        <v>-10.519572221981107</v>
      </c>
      <c r="AS78" s="4">
        <f t="shared" si="89"/>
        <v>-7.8472414510592188</v>
      </c>
      <c r="AT78" s="4">
        <f t="shared" si="89"/>
        <v>-6.151093990623707</v>
      </c>
      <c r="AU78" s="4">
        <f t="shared" si="89"/>
        <v>-6.9721439544153014</v>
      </c>
      <c r="AV78" s="4">
        <f t="shared" si="89"/>
        <v>-2.9198246718905381</v>
      </c>
      <c r="AW78" s="4">
        <f t="shared" si="89"/>
        <v>-1.9151848843166448</v>
      </c>
      <c r="AY78" s="2">
        <f t="shared" si="80"/>
        <v>76.985433217544198</v>
      </c>
      <c r="AZ78" s="2">
        <f t="shared" si="80"/>
        <v>79.361858572503053</v>
      </c>
      <c r="BA78" s="2">
        <f t="shared" si="80"/>
        <v>77.512803354457006</v>
      </c>
      <c r="BB78" s="2">
        <f t="shared" si="80"/>
        <v>75.017159549037643</v>
      </c>
      <c r="BC78" s="2">
        <f t="shared" si="80"/>
        <v>78.367208126535402</v>
      </c>
      <c r="BD78" s="2">
        <f t="shared" si="80"/>
        <v>75.839737420518233</v>
      </c>
      <c r="BE78" s="2">
        <f t="shared" si="80"/>
        <v>73.780294655673245</v>
      </c>
      <c r="BF78" s="2">
        <f t="shared" si="80"/>
        <v>80.919437518578789</v>
      </c>
      <c r="BG78" s="2">
        <f t="shared" si="80"/>
        <v>80.772493036060595</v>
      </c>
      <c r="BH78" s="2">
        <f t="shared" si="80"/>
        <v>82.163596674930133</v>
      </c>
      <c r="BI78" s="2">
        <f t="shared" si="80"/>
        <v>82.078087744346576</v>
      </c>
      <c r="BJ78" s="2">
        <f t="shared" si="80"/>
        <v>79.527262844540374</v>
      </c>
      <c r="BK78" s="2">
        <f t="shared" si="80"/>
        <v>77.509505129739253</v>
      </c>
      <c r="BL78" s="2">
        <f t="shared" si="80"/>
        <v>75.667592560269014</v>
      </c>
      <c r="BM78" s="2">
        <f t="shared" si="80"/>
        <v>77.078749014732637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84.209183399209493</v>
      </c>
      <c r="DL78" s="2">
        <f t="shared" si="90"/>
        <v>86.92638456659617</v>
      </c>
      <c r="DM78" s="2">
        <f t="shared" si="90"/>
        <v>85.735507399577173</v>
      </c>
      <c r="DN78" s="2">
        <f t="shared" si="90"/>
        <v>81.717866515409369</v>
      </c>
      <c r="DO78" s="2">
        <f t="shared" si="90"/>
        <v>85.068052613240383</v>
      </c>
      <c r="DP78" s="2">
        <f t="shared" si="90"/>
        <v>83.010505398110666</v>
      </c>
      <c r="DQ78" s="2">
        <f t="shared" si="90"/>
        <v>80.628132290184908</v>
      </c>
      <c r="DR78" s="2">
        <f t="shared" si="90"/>
        <v>87.354563921063942</v>
      </c>
      <c r="DS78" s="2">
        <f t="shared" si="90"/>
        <v>87.307203413940272</v>
      </c>
      <c r="DT78" s="2">
        <f t="shared" si="90"/>
        <v>87.213299159663876</v>
      </c>
      <c r="DU78" s="2">
        <f t="shared" si="90"/>
        <v>86.788614983404443</v>
      </c>
      <c r="DV78" s="2">
        <f t="shared" si="90"/>
        <v>85.108232118758451</v>
      </c>
      <c r="DW78" s="2">
        <f t="shared" si="90"/>
        <v>80.002208228471389</v>
      </c>
      <c r="DX78" s="2">
        <f t="shared" si="90"/>
        <v>79.691194669365728</v>
      </c>
      <c r="DY78" s="2">
        <f t="shared" si="90"/>
        <v>79.668500381970986</v>
      </c>
      <c r="EA78" s="2">
        <f t="shared" ref="EA78:EO95" si="91">CE$228*$B78+CE$229</f>
        <v>72.961911002628625</v>
      </c>
      <c r="EB78" s="2">
        <f t="shared" si="91"/>
        <v>75.471190226303719</v>
      </c>
      <c r="EC78" s="2">
        <f t="shared" si="91"/>
        <v>72.907011945654958</v>
      </c>
      <c r="ED78" s="2">
        <f t="shared" si="91"/>
        <v>71.230469931524667</v>
      </c>
      <c r="EE78" s="2">
        <f t="shared" si="91"/>
        <v>74.493740297661091</v>
      </c>
      <c r="EF78" s="2">
        <f t="shared" si="91"/>
        <v>71.334910770044985</v>
      </c>
      <c r="EG78" s="2">
        <f t="shared" si="91"/>
        <v>69.404061608066201</v>
      </c>
      <c r="EH78" s="2">
        <f t="shared" si="91"/>
        <v>76.447942155518064</v>
      </c>
      <c r="EI78" s="2">
        <f t="shared" si="91"/>
        <v>76.365815969700691</v>
      </c>
      <c r="EJ78" s="2">
        <f t="shared" si="91"/>
        <v>78.34281133300064</v>
      </c>
      <c r="EK78" s="2">
        <f t="shared" si="91"/>
        <v>78.57826974047488</v>
      </c>
      <c r="EL78" s="2">
        <f t="shared" si="91"/>
        <v>75.806224540106058</v>
      </c>
      <c r="EM78" s="2">
        <f t="shared" si="91"/>
        <v>75.856431267928869</v>
      </c>
      <c r="EN78" s="2">
        <f t="shared" si="91"/>
        <v>73.089056759569488</v>
      </c>
      <c r="EO78" s="2">
        <f t="shared" si="91"/>
        <v>75.285047975965412</v>
      </c>
      <c r="EQ78" s="2">
        <f t="shared" ref="EQ78:FE94" si="92">CU$228*$B78+CU$229</f>
        <v>71.562451835362992</v>
      </c>
      <c r="ER78" s="2">
        <f t="shared" si="92"/>
        <v>73.202880960225556</v>
      </c>
      <c r="ES78" s="2">
        <f t="shared" si="92"/>
        <v>71.960361912468613</v>
      </c>
      <c r="ET78" s="2">
        <f t="shared" si="92"/>
        <v>68.893863950343999</v>
      </c>
      <c r="EU78" s="2">
        <f t="shared" si="92"/>
        <v>72.006854660958354</v>
      </c>
      <c r="EV78" s="2">
        <f t="shared" si="92"/>
        <v>71.110857710496049</v>
      </c>
      <c r="EW78" s="2">
        <f t="shared" si="92"/>
        <v>70.303373425315328</v>
      </c>
      <c r="EX78" s="2">
        <f t="shared" si="92"/>
        <v>75.597142516196826</v>
      </c>
      <c r="EY78" s="2">
        <f t="shared" si="92"/>
        <v>76.282999236272204</v>
      </c>
      <c r="EZ78" s="2">
        <f t="shared" si="92"/>
        <v>78.526027721605928</v>
      </c>
      <c r="FA78" s="2">
        <f t="shared" si="92"/>
        <v>78.137271985624906</v>
      </c>
      <c r="FB78" s="2">
        <f t="shared" si="92"/>
        <v>74.343770423404905</v>
      </c>
      <c r="FC78" s="2">
        <f t="shared" si="92"/>
        <v>74.412738669684217</v>
      </c>
      <c r="FD78" s="2">
        <f t="shared" si="92"/>
        <v>73.188930360923763</v>
      </c>
      <c r="FE78" s="2">
        <f t="shared" si="92"/>
        <v>76.912373584829211</v>
      </c>
      <c r="FG78" s="2">
        <f t="shared" ref="FG78:FU94" si="93">POWER(10,($B78-C$231)/C$229)/(1+POWER(10,($B78-C$231)/C$229))</f>
        <v>0.64225855358954076</v>
      </c>
      <c r="FH78" s="2">
        <f t="shared" si="93"/>
        <v>0.66032882956035122</v>
      </c>
      <c r="FI78" s="2">
        <f t="shared" si="93"/>
        <v>0.6409645423697774</v>
      </c>
      <c r="FJ78" s="2">
        <f t="shared" si="93"/>
        <v>0.63890747595961683</v>
      </c>
      <c r="FK78" s="2">
        <f t="shared" si="93"/>
        <v>0.63366570883194384</v>
      </c>
      <c r="FL78" s="2">
        <f t="shared" si="93"/>
        <v>0.61416512857125993</v>
      </c>
      <c r="FM78" s="2">
        <f t="shared" si="93"/>
        <v>0.61011294415789807</v>
      </c>
      <c r="FN78" s="2">
        <f t="shared" si="93"/>
        <v>0.59000813771657612</v>
      </c>
      <c r="FO78" s="2">
        <f t="shared" si="93"/>
        <v>0.59724574817960541</v>
      </c>
      <c r="FP78" s="2">
        <f t="shared" si="93"/>
        <v>0.56927268568471501</v>
      </c>
      <c r="FQ78" s="2">
        <f t="shared" si="93"/>
        <v>0.57372502119793078</v>
      </c>
      <c r="FR78" s="2">
        <f t="shared" si="93"/>
        <v>0.59995956787491411</v>
      </c>
      <c r="FS78" s="2">
        <f t="shared" si="93"/>
        <v>0.60123637412237974</v>
      </c>
      <c r="FT78" s="2">
        <f t="shared" si="93"/>
        <v>0.60944036600613427</v>
      </c>
      <c r="FU78" s="2">
        <f t="shared" si="93"/>
        <v>0.59082615442269459</v>
      </c>
      <c r="FW78" s="2">
        <f t="shared" si="82"/>
        <v>6.6654613355526555E-5</v>
      </c>
      <c r="FX78" s="2">
        <f t="shared" si="82"/>
        <v>1.458897101845331E-4</v>
      </c>
      <c r="FY78" s="2">
        <f t="shared" si="82"/>
        <v>9.8586807038466106E-5</v>
      </c>
      <c r="FZ78" s="2">
        <f t="shared" si="82"/>
        <v>9.8812369871435266E-5</v>
      </c>
      <c r="GA78" s="2">
        <f t="shared" si="82"/>
        <v>1.0671091551370906E-4</v>
      </c>
      <c r="GB78" s="2">
        <f t="shared" si="82"/>
        <v>1.1114197956264885E-4</v>
      </c>
      <c r="GC78" s="2">
        <f t="shared" si="82"/>
        <v>1.2584599685223354E-4</v>
      </c>
      <c r="GD78" s="2">
        <f t="shared" si="82"/>
        <v>1.5374456019241951E-4</v>
      </c>
      <c r="GE78" s="2">
        <f t="shared" si="82"/>
        <v>1.5996310563959465E-4</v>
      </c>
      <c r="GF78" s="2">
        <f t="shared" si="82"/>
        <v>1.3068527656152651E-4</v>
      </c>
      <c r="GG78" s="2">
        <f t="shared" si="82"/>
        <v>1.0598810371157279E-4</v>
      </c>
      <c r="GH78" s="2">
        <f t="shared" si="82"/>
        <v>9.6294959963713863E-5</v>
      </c>
      <c r="GI78" s="2">
        <f t="shared" si="82"/>
        <v>7.7018511832394176E-5</v>
      </c>
      <c r="GJ78" s="2">
        <f t="shared" si="82"/>
        <v>7.2442290850163854E-5</v>
      </c>
      <c r="GK78" s="2">
        <f t="shared" si="82"/>
        <v>6.572802409327637E-5</v>
      </c>
      <c r="GM78" s="86">
        <f t="shared" si="83"/>
        <v>8.5505873162084148E-2</v>
      </c>
      <c r="GN78" s="86">
        <f t="shared" si="83"/>
        <v>0.11108662325498679</v>
      </c>
      <c r="GO78" s="86">
        <f t="shared" si="83"/>
        <v>8.9742072493048552E-2</v>
      </c>
      <c r="GP78" s="86">
        <f t="shared" si="83"/>
        <v>8.956265570436267E-2</v>
      </c>
      <c r="GQ78" s="86">
        <f t="shared" si="83"/>
        <v>8.7961564495508709E-2</v>
      </c>
      <c r="GR78" s="86">
        <f t="shared" si="83"/>
        <v>7.277149630639565E-2</v>
      </c>
      <c r="GS78" s="86">
        <f t="shared" si="83"/>
        <v>7.2876075500228454E-2</v>
      </c>
      <c r="GT78" s="86">
        <f t="shared" si="83"/>
        <v>5.693647338097018E-2</v>
      </c>
      <c r="GU78" s="86">
        <f t="shared" si="83"/>
        <v>6.2671518694258535E-2</v>
      </c>
      <c r="GV78" s="86">
        <f t="shared" si="83"/>
        <v>4.2337304601867243E-2</v>
      </c>
      <c r="GW78" s="86">
        <f t="shared" si="83"/>
        <v>4.3563480217068982E-2</v>
      </c>
      <c r="GX78" s="86">
        <f t="shared" si="83"/>
        <v>6.04217458786575E-2</v>
      </c>
      <c r="GY78" s="86">
        <f t="shared" si="83"/>
        <v>6.0640528331913107E-2</v>
      </c>
      <c r="GZ78" s="86">
        <f t="shared" si="83"/>
        <v>6.7537245573017407E-2</v>
      </c>
      <c r="HA78" s="86">
        <f t="shared" si="83"/>
        <v>6.1014586194509321E-2</v>
      </c>
      <c r="HC78" s="86">
        <f t="shared" si="73"/>
        <v>2.3509079375368151E-7</v>
      </c>
      <c r="HD78" s="86">
        <f t="shared" si="73"/>
        <v>2.7015741119267475E-7</v>
      </c>
      <c r="HE78" s="86">
        <f t="shared" si="73"/>
        <v>8.112561643973929E-8</v>
      </c>
      <c r="HF78" s="86">
        <f t="shared" si="73"/>
        <v>3.7251668029822199E-8</v>
      </c>
      <c r="HG78" s="86">
        <f t="shared" si="87"/>
        <v>3.0724156822007068E-9</v>
      </c>
      <c r="HH78" s="86">
        <f t="shared" si="87"/>
        <v>4.3122845003128412E-8</v>
      </c>
      <c r="HI78" s="86">
        <f t="shared" si="87"/>
        <v>8.2480197304822152E-8</v>
      </c>
      <c r="HJ78" s="86">
        <f t="shared" si="87"/>
        <v>2.3544953832903668E-8</v>
      </c>
      <c r="HK78" s="86">
        <f t="shared" si="87"/>
        <v>3.5106232565627682E-8</v>
      </c>
      <c r="HL78" s="86">
        <f t="shared" si="87"/>
        <v>1.4968194675974529E-8</v>
      </c>
      <c r="HM78" s="86">
        <f t="shared" si="87"/>
        <v>8.5876251326786834E-9</v>
      </c>
      <c r="HN78" s="86">
        <f t="shared" si="87"/>
        <v>5.1353989675473901E-9</v>
      </c>
      <c r="HO78" s="86">
        <f t="shared" si="87"/>
        <v>2.610096114653095E-9</v>
      </c>
      <c r="HP78" s="86">
        <f t="shared" si="87"/>
        <v>2.7195570354196008E-9</v>
      </c>
      <c r="HQ78" s="86">
        <f t="shared" si="87"/>
        <v>1.106841668863499E-9</v>
      </c>
      <c r="HS78" s="86">
        <f t="shared" si="84"/>
        <v>1.0064874631125388E-37</v>
      </c>
      <c r="HT78" s="86">
        <f t="shared" si="84"/>
        <v>3.5467670165277985E-36</v>
      </c>
      <c r="HU78" s="86">
        <f t="shared" si="84"/>
        <v>2.7777397327496055E-40</v>
      </c>
      <c r="HV78" s="86">
        <f t="shared" si="84"/>
        <v>1.9413528640252845E-42</v>
      </c>
      <c r="HW78" s="86">
        <f t="shared" si="84"/>
        <v>1.9169919073920415E-51</v>
      </c>
      <c r="HX78" s="86">
        <f t="shared" si="84"/>
        <v>3.7457041168741377E-44</v>
      </c>
      <c r="HY78" s="86">
        <f t="shared" si="84"/>
        <v>4.6488643441806266E-43</v>
      </c>
      <c r="HZ78" s="86">
        <f t="shared" si="84"/>
        <v>1.5518978616230966E-45</v>
      </c>
      <c r="IA78" s="86">
        <f t="shared" si="84"/>
        <v>3.3197729945248755E-45</v>
      </c>
      <c r="IB78" s="86">
        <f t="shared" si="84"/>
        <v>7.7633343007635204E-47</v>
      </c>
      <c r="IC78" s="86">
        <f t="shared" si="84"/>
        <v>3.8574531565720864E-49</v>
      </c>
      <c r="ID78" s="86">
        <f t="shared" si="84"/>
        <v>1.8900724103321704E-50</v>
      </c>
      <c r="IE78" s="86">
        <f t="shared" si="84"/>
        <v>1.4096286189481372E-51</v>
      </c>
      <c r="IF78" s="86">
        <f t="shared" si="84"/>
        <v>6.0763292380430355E-38</v>
      </c>
      <c r="IG78" s="86">
        <f t="shared" si="84"/>
        <v>1.3292990703518574E-27</v>
      </c>
      <c r="II78" s="86">
        <f t="shared" si="85"/>
        <v>7.3301047541187055E-176</v>
      </c>
      <c r="IJ78" s="86">
        <f t="shared" si="85"/>
        <v>4.8177613463408152E-160</v>
      </c>
      <c r="IK78" s="86">
        <f t="shared" si="85"/>
        <v>3.7806581195172066E-189</v>
      </c>
      <c r="IL78" s="86">
        <f t="shared" si="85"/>
        <v>7.9158986863590389E-204</v>
      </c>
      <c r="IM78" s="86">
        <f t="shared" si="85"/>
        <v>1.2213018353359205E-243</v>
      </c>
      <c r="IN78" s="86">
        <f t="shared" si="85"/>
        <v>3.2332574566554561E-207</v>
      </c>
      <c r="IO78" s="86">
        <f t="shared" si="85"/>
        <v>2.187723479914817E-203</v>
      </c>
      <c r="IP78" s="86">
        <f t="shared" si="85"/>
        <v>1.6043471577398994E-212</v>
      </c>
      <c r="IQ78" s="86">
        <f t="shared" si="85"/>
        <v>3.2378146319729326E-211</v>
      </c>
      <c r="IR78" s="86">
        <f t="shared" si="85"/>
        <v>9.5686178823162465E-222</v>
      </c>
      <c r="IS78" s="86">
        <f t="shared" si="85"/>
        <v>1.7315970738423802E-228</v>
      </c>
      <c r="IT78" s="86">
        <f t="shared" si="85"/>
        <v>8.0665962261330504E-236</v>
      </c>
      <c r="IU78" s="86">
        <f t="shared" si="85"/>
        <v>1.6293090000092184E-245</v>
      </c>
      <c r="IV78" s="86">
        <f t="shared" si="85"/>
        <v>2.5709787273944774E-150</v>
      </c>
      <c r="IW78" s="86">
        <f t="shared" si="85"/>
        <v>1.3249520195124734E-82</v>
      </c>
      <c r="IY78" s="86">
        <f t="shared" si="86"/>
        <v>8.5506108252877897E-2</v>
      </c>
      <c r="IZ78" s="86">
        <f t="shared" si="86"/>
        <v>0.11108689341239798</v>
      </c>
      <c r="JA78" s="86">
        <f t="shared" si="86"/>
        <v>8.9742153618664985E-2</v>
      </c>
      <c r="JB78" s="86">
        <f t="shared" si="86"/>
        <v>8.9562692956030698E-2</v>
      </c>
      <c r="JC78" s="86">
        <f t="shared" si="86"/>
        <v>8.7961567567924392E-2</v>
      </c>
      <c r="JD78" s="86">
        <f t="shared" si="86"/>
        <v>7.2771539429240653E-2</v>
      </c>
      <c r="JE78" s="86">
        <f t="shared" si="86"/>
        <v>7.2876157980425765E-2</v>
      </c>
      <c r="JF78" s="86">
        <f t="shared" si="86"/>
        <v>5.6936496925924014E-2</v>
      </c>
      <c r="JG78" s="86">
        <f t="shared" si="86"/>
        <v>6.2671553800491095E-2</v>
      </c>
      <c r="JH78" s="86">
        <f t="shared" si="86"/>
        <v>4.233731957006192E-2</v>
      </c>
      <c r="JI78" s="86">
        <f t="shared" si="86"/>
        <v>4.3563488804694114E-2</v>
      </c>
      <c r="JJ78" s="86">
        <f t="shared" si="86"/>
        <v>6.0421751014056467E-2</v>
      </c>
      <c r="JK78" s="86">
        <f t="shared" si="86"/>
        <v>6.0640530942009219E-2</v>
      </c>
      <c r="JL78" s="86">
        <f t="shared" si="86"/>
        <v>6.7537248292574445E-2</v>
      </c>
      <c r="JM78" s="86">
        <f t="shared" si="86"/>
        <v>6.1014587301350988E-2</v>
      </c>
    </row>
    <row r="79" spans="2:273" x14ac:dyDescent="0.25">
      <c r="B79" s="2">
        <v>52</v>
      </c>
      <c r="C79" s="37">
        <v>132.48500000000001</v>
      </c>
      <c r="D79" s="37">
        <v>148.49199999999999</v>
      </c>
      <c r="E79" s="37">
        <v>134.452</v>
      </c>
      <c r="F79" s="37">
        <v>130.58099999999999</v>
      </c>
      <c r="G79" s="37">
        <v>135.52500000000001</v>
      </c>
      <c r="H79" s="37">
        <v>124.066</v>
      </c>
      <c r="I79" s="37">
        <v>124.21299999999999</v>
      </c>
      <c r="J79" s="37">
        <v>117.532</v>
      </c>
      <c r="K79" s="37">
        <v>119.873</v>
      </c>
      <c r="L79" s="37">
        <v>108.333</v>
      </c>
      <c r="M79" s="37">
        <v>107.887</v>
      </c>
      <c r="N79" s="37">
        <v>115.459</v>
      </c>
      <c r="O79" s="37">
        <v>113.377</v>
      </c>
      <c r="P79" s="37">
        <v>114.081</v>
      </c>
      <c r="Q79" s="37">
        <v>106.758</v>
      </c>
      <c r="S79" s="4">
        <f t="shared" si="88"/>
        <v>124.38637066900972</v>
      </c>
      <c r="T79" s="4">
        <f t="shared" si="88"/>
        <v>147.22084741881594</v>
      </c>
      <c r="U79" s="4">
        <f t="shared" si="88"/>
        <v>136.82469317832803</v>
      </c>
      <c r="V79" s="4">
        <f t="shared" si="88"/>
        <v>133.78147008026173</v>
      </c>
      <c r="W79" s="4">
        <f t="shared" si="88"/>
        <v>137.66218595481234</v>
      </c>
      <c r="X79" s="4">
        <f t="shared" si="88"/>
        <v>129.13140877866974</v>
      </c>
      <c r="Y79" s="4">
        <f t="shared" si="88"/>
        <v>128.94806749833535</v>
      </c>
      <c r="Z79" s="4">
        <f t="shared" si="88"/>
        <v>123.78902620677253</v>
      </c>
      <c r="AA79" s="4">
        <f t="shared" si="88"/>
        <v>125.80232626154994</v>
      </c>
      <c r="AB79" s="4">
        <f t="shared" si="88"/>
        <v>116.42543355198835</v>
      </c>
      <c r="AC79" s="4">
        <f t="shared" si="88"/>
        <v>116.51130158875166</v>
      </c>
      <c r="AD79" s="4">
        <f t="shared" si="88"/>
        <v>122.57294505415642</v>
      </c>
      <c r="AE79" s="4">
        <f t="shared" si="88"/>
        <v>119.95601945180245</v>
      </c>
      <c r="AF79" s="4">
        <f t="shared" si="88"/>
        <v>116.92497633669804</v>
      </c>
      <c r="AG79" s="4">
        <f t="shared" si="88"/>
        <v>108.85697883449782</v>
      </c>
      <c r="AI79" s="4">
        <f t="shared" si="89"/>
        <v>8.0986293309902919</v>
      </c>
      <c r="AJ79" s="4">
        <f t="shared" si="89"/>
        <v>1.2711525811840545</v>
      </c>
      <c r="AK79" s="4">
        <f t="shared" si="89"/>
        <v>-2.3726931783280349</v>
      </c>
      <c r="AL79" s="4">
        <f t="shared" si="89"/>
        <v>-3.2004700802617378</v>
      </c>
      <c r="AM79" s="4">
        <f t="shared" si="89"/>
        <v>-2.1371859548123382</v>
      </c>
      <c r="AN79" s="4">
        <f t="shared" si="89"/>
        <v>-5.0654087786697346</v>
      </c>
      <c r="AO79" s="4">
        <f t="shared" si="89"/>
        <v>-4.7350674983353542</v>
      </c>
      <c r="AP79" s="4">
        <f t="shared" si="89"/>
        <v>-6.2570262067725366</v>
      </c>
      <c r="AQ79" s="4">
        <f t="shared" si="89"/>
        <v>-5.9293262615499316</v>
      </c>
      <c r="AR79" s="4">
        <f t="shared" si="89"/>
        <v>-8.0924335519883499</v>
      </c>
      <c r="AS79" s="4">
        <f t="shared" si="89"/>
        <v>-8.6243015887516634</v>
      </c>
      <c r="AT79" s="4">
        <f t="shared" si="89"/>
        <v>-7.1139450541564173</v>
      </c>
      <c r="AU79" s="4">
        <f t="shared" si="89"/>
        <v>-6.5790194518024521</v>
      </c>
      <c r="AV79" s="4">
        <f t="shared" si="89"/>
        <v>-2.8439763366980344</v>
      </c>
      <c r="AW79" s="4">
        <f t="shared" si="89"/>
        <v>-2.098978834497828</v>
      </c>
      <c r="AY79" s="2">
        <f t="shared" si="80"/>
        <v>76.685675999691568</v>
      </c>
      <c r="AZ79" s="2">
        <f t="shared" si="80"/>
        <v>79.059410924728368</v>
      </c>
      <c r="BA79" s="2">
        <f t="shared" si="80"/>
        <v>77.207326195220702</v>
      </c>
      <c r="BB79" s="2">
        <f t="shared" si="80"/>
        <v>74.741687094797513</v>
      </c>
      <c r="BC79" s="2">
        <f t="shared" si="80"/>
        <v>78.081823200196794</v>
      </c>
      <c r="BD79" s="2">
        <f t="shared" si="80"/>
        <v>75.506191281380808</v>
      </c>
      <c r="BE79" s="2">
        <f t="shared" si="80"/>
        <v>73.453041159810695</v>
      </c>
      <c r="BF79" s="2">
        <f t="shared" si="80"/>
        <v>80.607175585206448</v>
      </c>
      <c r="BG79" s="2">
        <f t="shared" si="80"/>
        <v>80.463333131979354</v>
      </c>
      <c r="BH79" s="2">
        <f t="shared" si="80"/>
        <v>81.881589576178797</v>
      </c>
      <c r="BI79" s="2">
        <f t="shared" si="80"/>
        <v>81.826036385876648</v>
      </c>
      <c r="BJ79" s="2">
        <f t="shared" si="80"/>
        <v>79.265158815930604</v>
      </c>
      <c r="BK79" s="2">
        <f t="shared" si="80"/>
        <v>77.335487251204654</v>
      </c>
      <c r="BL79" s="2">
        <f t="shared" si="80"/>
        <v>75.488345566363918</v>
      </c>
      <c r="BM79" s="2">
        <f t="shared" si="80"/>
        <v>76.956897625051752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84.216723056653493</v>
      </c>
      <c r="DL79" s="2">
        <f t="shared" si="90"/>
        <v>86.988749682875252</v>
      </c>
      <c r="DM79" s="2">
        <f t="shared" si="90"/>
        <v>85.84807203261856</v>
      </c>
      <c r="DN79" s="2">
        <f t="shared" si="90"/>
        <v>81.80544434540694</v>
      </c>
      <c r="DO79" s="2">
        <f t="shared" si="90"/>
        <v>85.183419512195087</v>
      </c>
      <c r="DP79" s="2">
        <f t="shared" si="90"/>
        <v>83.052758434547911</v>
      </c>
      <c r="DQ79" s="2">
        <f t="shared" si="90"/>
        <v>80.627183973447117</v>
      </c>
      <c r="DR79" s="2">
        <f t="shared" si="90"/>
        <v>87.466379107679131</v>
      </c>
      <c r="DS79" s="2">
        <f t="shared" si="90"/>
        <v>87.442301564722626</v>
      </c>
      <c r="DT79" s="2">
        <f t="shared" si="90"/>
        <v>87.319835854341747</v>
      </c>
      <c r="DU79" s="2">
        <f t="shared" si="90"/>
        <v>86.934015173067792</v>
      </c>
      <c r="DV79" s="2">
        <f t="shared" si="90"/>
        <v>85.215865721997318</v>
      </c>
      <c r="DW79" s="2">
        <f t="shared" si="90"/>
        <v>80.053027683554006</v>
      </c>
      <c r="DX79" s="2">
        <f t="shared" si="90"/>
        <v>79.776887584345488</v>
      </c>
      <c r="DY79" s="2">
        <f t="shared" si="90"/>
        <v>79.729003819709718</v>
      </c>
      <c r="EA79" s="2">
        <f t="shared" si="91"/>
        <v>72.860094254600085</v>
      </c>
      <c r="EB79" s="2">
        <f t="shared" si="91"/>
        <v>75.339999180059053</v>
      </c>
      <c r="EC79" s="2">
        <f t="shared" si="91"/>
        <v>72.793252166111245</v>
      </c>
      <c r="ED79" s="2">
        <f t="shared" si="91"/>
        <v>71.101101083470581</v>
      </c>
      <c r="EE79" s="2">
        <f t="shared" si="91"/>
        <v>74.337936506421883</v>
      </c>
      <c r="EF79" s="2">
        <f t="shared" si="91"/>
        <v>71.182431860280502</v>
      </c>
      <c r="EG79" s="2">
        <f t="shared" si="91"/>
        <v>69.271670850568782</v>
      </c>
      <c r="EH79" s="2">
        <f t="shared" si="91"/>
        <v>76.260392804389127</v>
      </c>
      <c r="EI79" s="2">
        <f t="shared" si="91"/>
        <v>76.171172500474825</v>
      </c>
      <c r="EJ79" s="2">
        <f t="shared" si="91"/>
        <v>78.128871120717349</v>
      </c>
      <c r="EK79" s="2">
        <f t="shared" si="91"/>
        <v>78.364853602981782</v>
      </c>
      <c r="EL79" s="2">
        <f t="shared" si="91"/>
        <v>75.646720557466026</v>
      </c>
      <c r="EM79" s="2">
        <f t="shared" si="91"/>
        <v>75.691889695926577</v>
      </c>
      <c r="EN79" s="2">
        <f t="shared" si="91"/>
        <v>72.981844212957668</v>
      </c>
      <c r="EO79" s="2">
        <f t="shared" si="91"/>
        <v>75.205823521794315</v>
      </c>
      <c r="EQ79" s="2">
        <f t="shared" si="92"/>
        <v>71.48242747169904</v>
      </c>
      <c r="ER79" s="2">
        <f t="shared" si="92"/>
        <v>73.111626641418454</v>
      </c>
      <c r="ES79" s="2">
        <f t="shared" si="92"/>
        <v>71.862634006526449</v>
      </c>
      <c r="ET79" s="2">
        <f t="shared" si="92"/>
        <v>68.80364105869333</v>
      </c>
      <c r="EU79" s="2">
        <f t="shared" si="92"/>
        <v>71.894237383303235</v>
      </c>
      <c r="EV79" s="2">
        <f t="shared" si="92"/>
        <v>70.962122126759169</v>
      </c>
      <c r="EW79" s="2">
        <f t="shared" si="92"/>
        <v>70.15487190386871</v>
      </c>
      <c r="EX79" s="2">
        <f t="shared" si="92"/>
        <v>75.425013331139795</v>
      </c>
      <c r="EY79" s="2">
        <f t="shared" si="92"/>
        <v>76.08972648969393</v>
      </c>
      <c r="EZ79" s="2">
        <f t="shared" si="92"/>
        <v>78.308881963409092</v>
      </c>
      <c r="FA79" s="2">
        <f t="shared" si="92"/>
        <v>77.931491950242545</v>
      </c>
      <c r="FB79" s="2">
        <f t="shared" si="92"/>
        <v>74.209017851704104</v>
      </c>
      <c r="FC79" s="2">
        <f t="shared" si="92"/>
        <v>74.272796666054049</v>
      </c>
      <c r="FD79" s="2">
        <f t="shared" si="92"/>
        <v>73.079748907399903</v>
      </c>
      <c r="FE79" s="2">
        <f t="shared" si="92"/>
        <v>76.800468752696119</v>
      </c>
      <c r="FG79" s="2">
        <f t="shared" si="93"/>
        <v>0.66313221129636424</v>
      </c>
      <c r="FH79" s="2">
        <f t="shared" si="93"/>
        <v>0.68067234334596394</v>
      </c>
      <c r="FI79" s="2">
        <f t="shared" si="93"/>
        <v>0.66187395371851787</v>
      </c>
      <c r="FJ79" s="2">
        <f t="shared" si="93"/>
        <v>0.65987311509281432</v>
      </c>
      <c r="FK79" s="2">
        <f t="shared" si="93"/>
        <v>0.65477124285130384</v>
      </c>
      <c r="FL79" s="2">
        <f t="shared" si="93"/>
        <v>0.63574833078495274</v>
      </c>
      <c r="FM79" s="2">
        <f t="shared" si="93"/>
        <v>0.63178692192360253</v>
      </c>
      <c r="FN79" s="2">
        <f t="shared" si="93"/>
        <v>0.61208915598229163</v>
      </c>
      <c r="FO79" s="2">
        <f t="shared" si="93"/>
        <v>0.61918855758576008</v>
      </c>
      <c r="FP79" s="2">
        <f t="shared" si="93"/>
        <v>0.59169763238630102</v>
      </c>
      <c r="FQ79" s="2">
        <f t="shared" si="93"/>
        <v>0.59608263695250796</v>
      </c>
      <c r="FR79" s="2">
        <f t="shared" si="93"/>
        <v>0.62184813845515896</v>
      </c>
      <c r="FS79" s="2">
        <f t="shared" si="93"/>
        <v>0.62309897090922817</v>
      </c>
      <c r="FT79" s="2">
        <f t="shared" si="93"/>
        <v>0.6311291275477946</v>
      </c>
      <c r="FU79" s="2">
        <f t="shared" si="93"/>
        <v>0.61289202206787796</v>
      </c>
      <c r="FW79" s="2">
        <f t="shared" si="82"/>
        <v>7.3084860228646325E-5</v>
      </c>
      <c r="FX79" s="2">
        <f t="shared" si="82"/>
        <v>1.5996263475673959E-4</v>
      </c>
      <c r="FY79" s="2">
        <f t="shared" si="82"/>
        <v>1.0809725618045466E-4</v>
      </c>
      <c r="FZ79" s="2">
        <f t="shared" si="82"/>
        <v>1.0834457619850338E-4</v>
      </c>
      <c r="GA79" s="2">
        <f t="shared" si="82"/>
        <v>1.1700498755254487E-4</v>
      </c>
      <c r="GB79" s="2">
        <f t="shared" si="82"/>
        <v>1.2186345055194538E-4</v>
      </c>
      <c r="GC79" s="2">
        <f t="shared" si="82"/>
        <v>1.3798571628132446E-4</v>
      </c>
      <c r="GD79" s="2">
        <f t="shared" si="82"/>
        <v>1.6857505755314781E-4</v>
      </c>
      <c r="GE79" s="2">
        <f t="shared" si="82"/>
        <v>1.7539335068402301E-4</v>
      </c>
      <c r="GF79" s="2">
        <f t="shared" si="82"/>
        <v>1.4329174964419113E-4</v>
      </c>
      <c r="GG79" s="2">
        <f t="shared" si="82"/>
        <v>1.162124564350573E-4</v>
      </c>
      <c r="GH79" s="2">
        <f t="shared" si="82"/>
        <v>1.0558434308170936E-4</v>
      </c>
      <c r="GI79" s="2">
        <f t="shared" si="82"/>
        <v>8.4448491420057034E-5</v>
      </c>
      <c r="GJ79" s="2">
        <f t="shared" si="82"/>
        <v>7.9430837245680219E-5</v>
      </c>
      <c r="GK79" s="2">
        <f t="shared" si="82"/>
        <v>7.2068888281882283E-5</v>
      </c>
      <c r="GM79" s="86">
        <f t="shared" si="83"/>
        <v>0.11030786597928315</v>
      </c>
      <c r="GN79" s="86">
        <f t="shared" si="83"/>
        <v>0.14218144735963734</v>
      </c>
      <c r="GO79" s="86">
        <f t="shared" si="83"/>
        <v>0.11662275830774055</v>
      </c>
      <c r="GP79" s="86">
        <f t="shared" si="83"/>
        <v>0.11683110605567398</v>
      </c>
      <c r="GQ79" s="86">
        <f t="shared" si="83"/>
        <v>0.11575615709504164</v>
      </c>
      <c r="GR79" s="86">
        <f t="shared" si="83"/>
        <v>9.8040012253620301E-2</v>
      </c>
      <c r="GS79" s="86">
        <f t="shared" si="83"/>
        <v>9.928872800074208E-2</v>
      </c>
      <c r="GT79" s="86">
        <f t="shared" si="83"/>
        <v>7.9612295071176106E-2</v>
      </c>
      <c r="GU79" s="86">
        <f t="shared" si="83"/>
        <v>8.6848752375256258E-2</v>
      </c>
      <c r="GV79" s="86">
        <f t="shared" si="83"/>
        <v>6.0788436655261104E-2</v>
      </c>
      <c r="GW79" s="86">
        <f t="shared" si="83"/>
        <v>6.1635567142417719E-2</v>
      </c>
      <c r="GX79" s="86">
        <f t="shared" si="83"/>
        <v>8.2513110577692367E-2</v>
      </c>
      <c r="GY79" s="86">
        <f t="shared" si="83"/>
        <v>8.2534473125241078E-2</v>
      </c>
      <c r="GZ79" s="86">
        <f t="shared" si="83"/>
        <v>9.1219378280670046E-2</v>
      </c>
      <c r="HA79" s="86">
        <f t="shared" si="83"/>
        <v>8.6107666836418156E-2</v>
      </c>
      <c r="HC79" s="86">
        <f t="shared" si="73"/>
        <v>4.8318344023565913E-7</v>
      </c>
      <c r="HD79" s="86">
        <f t="shared" si="73"/>
        <v>5.6842237016839764E-7</v>
      </c>
      <c r="HE79" s="86">
        <f t="shared" si="73"/>
        <v>1.8169129507374877E-7</v>
      </c>
      <c r="HF79" s="86">
        <f t="shared" si="73"/>
        <v>8.7835749069168376E-8</v>
      </c>
      <c r="HG79" s="86">
        <f t="shared" si="87"/>
        <v>8.4778007445479137E-9</v>
      </c>
      <c r="HH79" s="86">
        <f t="shared" si="87"/>
        <v>1.0313044186905714E-7</v>
      </c>
      <c r="HI79" s="86">
        <f t="shared" si="87"/>
        <v>1.945205563624408E-7</v>
      </c>
      <c r="HJ79" s="86">
        <f t="shared" si="87"/>
        <v>5.9800660656648612E-8</v>
      </c>
      <c r="HK79" s="86">
        <f t="shared" si="87"/>
        <v>8.8289108812356529E-8</v>
      </c>
      <c r="HL79" s="86">
        <f t="shared" si="87"/>
        <v>3.8607033599503804E-8</v>
      </c>
      <c r="HM79" s="86">
        <f t="shared" si="87"/>
        <v>2.231807895824523E-8</v>
      </c>
      <c r="HN79" s="86">
        <f t="shared" si="87"/>
        <v>1.3602376103051424E-8</v>
      </c>
      <c r="HO79" s="86">
        <f t="shared" si="87"/>
        <v>7.0139948733998063E-9</v>
      </c>
      <c r="HP79" s="86">
        <f t="shared" si="87"/>
        <v>7.3767533450870861E-9</v>
      </c>
      <c r="HQ79" s="86">
        <f t="shared" si="87"/>
        <v>3.2712881683626871E-9</v>
      </c>
      <c r="HS79" s="86">
        <f t="shared" si="84"/>
        <v>8.7150682882463457E-37</v>
      </c>
      <c r="HT79" s="86">
        <f t="shared" si="84"/>
        <v>3.1742391992219928E-35</v>
      </c>
      <c r="HU79" s="86">
        <f t="shared" si="84"/>
        <v>3.1067424166180016E-39</v>
      </c>
      <c r="HV79" s="86">
        <f t="shared" si="84"/>
        <v>2.5526154894590473E-41</v>
      </c>
      <c r="HW79" s="86">
        <f t="shared" si="84"/>
        <v>4.423874126340887E-50</v>
      </c>
      <c r="HX79" s="86">
        <f t="shared" si="84"/>
        <v>5.4944288518392876E-43</v>
      </c>
      <c r="HY79" s="86">
        <f t="shared" si="84"/>
        <v>6.6617732661693361E-42</v>
      </c>
      <c r="HZ79" s="86">
        <f t="shared" si="84"/>
        <v>2.7241530102266034E-44</v>
      </c>
      <c r="IA79" s="86">
        <f t="shared" si="84"/>
        <v>5.7880379722896652E-44</v>
      </c>
      <c r="IB79" s="86">
        <f t="shared" si="84"/>
        <v>1.4342688156887353E-45</v>
      </c>
      <c r="IC79" s="86">
        <f t="shared" si="84"/>
        <v>7.4895334316828711E-48</v>
      </c>
      <c r="ID79" s="86">
        <f t="shared" si="84"/>
        <v>3.8855566501333986E-49</v>
      </c>
      <c r="IE79" s="86">
        <f t="shared" si="84"/>
        <v>2.9682651759176836E-50</v>
      </c>
      <c r="IF79" s="86">
        <f t="shared" si="84"/>
        <v>5.4283500677131613E-37</v>
      </c>
      <c r="IG79" s="86">
        <f t="shared" si="84"/>
        <v>6.3886283352933052E-27</v>
      </c>
      <c r="II79" s="86">
        <f t="shared" si="85"/>
        <v>1.5087722422993348E-172</v>
      </c>
      <c r="IJ79" s="86">
        <f t="shared" si="85"/>
        <v>9.1406604211811239E-157</v>
      </c>
      <c r="IK79" s="86">
        <f t="shared" si="85"/>
        <v>1.9710177818830726E-185</v>
      </c>
      <c r="IL79" s="86">
        <f t="shared" si="85"/>
        <v>8.0901287754364155E-200</v>
      </c>
      <c r="IM79" s="86">
        <f t="shared" si="85"/>
        <v>8.4509445864412856E-239</v>
      </c>
      <c r="IN79" s="86">
        <f t="shared" si="85"/>
        <v>4.352766980043363E-203</v>
      </c>
      <c r="IO79" s="86">
        <f t="shared" si="85"/>
        <v>2.8046411328279532E-199</v>
      </c>
      <c r="IP79" s="86">
        <f t="shared" si="85"/>
        <v>3.952093345148805E-208</v>
      </c>
      <c r="IQ79" s="86">
        <f t="shared" si="85"/>
        <v>7.8391958579261229E-207</v>
      </c>
      <c r="IR79" s="86">
        <f t="shared" si="85"/>
        <v>3.0326505928435864E-217</v>
      </c>
      <c r="IS79" s="86">
        <f t="shared" si="85"/>
        <v>5.9129754771247929E-224</v>
      </c>
      <c r="IT79" s="86">
        <f t="shared" si="85"/>
        <v>3.4549233177745743E-231</v>
      </c>
      <c r="IU79" s="86">
        <f t="shared" si="85"/>
        <v>8.3657331744079872E-241</v>
      </c>
      <c r="IV79" s="86">
        <f t="shared" si="85"/>
        <v>1.8274094333992853E-147</v>
      </c>
      <c r="IW79" s="86">
        <f t="shared" si="85"/>
        <v>4.5574979765788486E-81</v>
      </c>
      <c r="IY79" s="86">
        <f t="shared" si="86"/>
        <v>0.11030834916272338</v>
      </c>
      <c r="IZ79" s="86">
        <f t="shared" si="86"/>
        <v>0.14218201578200751</v>
      </c>
      <c r="JA79" s="86">
        <f t="shared" si="86"/>
        <v>0.11662293999903563</v>
      </c>
      <c r="JB79" s="86">
        <f t="shared" si="86"/>
        <v>0.11683119389142305</v>
      </c>
      <c r="JC79" s="86">
        <f t="shared" si="86"/>
        <v>0.11575616557284238</v>
      </c>
      <c r="JD79" s="86">
        <f t="shared" si="86"/>
        <v>9.8040115384062168E-2</v>
      </c>
      <c r="JE79" s="86">
        <f t="shared" si="86"/>
        <v>9.9288922521298437E-2</v>
      </c>
      <c r="JF79" s="86">
        <f t="shared" si="86"/>
        <v>7.9612354871836766E-2</v>
      </c>
      <c r="JG79" s="86">
        <f t="shared" si="86"/>
        <v>8.6848840664365073E-2</v>
      </c>
      <c r="JH79" s="86">
        <f t="shared" si="86"/>
        <v>6.0788475262294701E-2</v>
      </c>
      <c r="JI79" s="86">
        <f t="shared" si="86"/>
        <v>6.163558946049668E-2</v>
      </c>
      <c r="JJ79" s="86">
        <f t="shared" si="86"/>
        <v>8.2513124180068467E-2</v>
      </c>
      <c r="JK79" s="86">
        <f t="shared" si="86"/>
        <v>8.253448013923595E-2</v>
      </c>
      <c r="JL79" s="86">
        <f t="shared" si="86"/>
        <v>9.1219385657423394E-2</v>
      </c>
      <c r="JM79" s="86">
        <f t="shared" si="86"/>
        <v>8.6107670107706327E-2</v>
      </c>
    </row>
    <row r="80" spans="2:273" x14ac:dyDescent="0.25">
      <c r="B80" s="2">
        <v>53</v>
      </c>
      <c r="C80" s="37">
        <v>140.773</v>
      </c>
      <c r="D80" s="37">
        <v>166.762</v>
      </c>
      <c r="E80" s="37">
        <v>150.58099999999999</v>
      </c>
      <c r="F80" s="37">
        <v>147.24199999999999</v>
      </c>
      <c r="G80" s="37">
        <v>153.21299999999999</v>
      </c>
      <c r="H80" s="37">
        <v>142.01599999999999</v>
      </c>
      <c r="I80" s="37">
        <v>144.08199999999999</v>
      </c>
      <c r="J80" s="37">
        <v>133.41900000000001</v>
      </c>
      <c r="K80" s="37">
        <v>135.01599999999999</v>
      </c>
      <c r="L80" s="37">
        <v>122.492</v>
      </c>
      <c r="M80" s="37">
        <v>121.758</v>
      </c>
      <c r="N80" s="37">
        <v>128.82</v>
      </c>
      <c r="O80" s="37">
        <v>127.88500000000001</v>
      </c>
      <c r="P80" s="37">
        <v>124.468</v>
      </c>
      <c r="Q80" s="37">
        <v>116.548</v>
      </c>
      <c r="S80" s="4">
        <f t="shared" si="88"/>
        <v>133.97439297870534</v>
      </c>
      <c r="T80" s="4">
        <f t="shared" si="88"/>
        <v>160.06950962548117</v>
      </c>
      <c r="U80" s="4">
        <f t="shared" si="88"/>
        <v>149.14801331786734</v>
      </c>
      <c r="V80" s="4">
        <f t="shared" si="88"/>
        <v>146.19258310270598</v>
      </c>
      <c r="W80" s="4">
        <f t="shared" si="88"/>
        <v>150.62994088347978</v>
      </c>
      <c r="X80" s="4">
        <f t="shared" si="88"/>
        <v>142.09608702823388</v>
      </c>
      <c r="Y80" s="4">
        <f t="shared" si="88"/>
        <v>142.89724228751652</v>
      </c>
      <c r="Z80" s="4">
        <f t="shared" si="88"/>
        <v>135.90377091254902</v>
      </c>
      <c r="AA80" s="4">
        <f t="shared" si="88"/>
        <v>138.03803165194216</v>
      </c>
      <c r="AB80" s="4">
        <f t="shared" si="88"/>
        <v>127.24406622111736</v>
      </c>
      <c r="AC80" s="4">
        <f t="shared" si="88"/>
        <v>126.90638904094617</v>
      </c>
      <c r="AD80" s="4">
        <f t="shared" si="88"/>
        <v>133.806156156632</v>
      </c>
      <c r="AE80" s="4">
        <f t="shared" si="88"/>
        <v>130.96680104194272</v>
      </c>
      <c r="AF80" s="4">
        <f t="shared" si="88"/>
        <v>127.20858874524113</v>
      </c>
      <c r="AG80" s="4">
        <f t="shared" si="88"/>
        <v>118.09072711939561</v>
      </c>
      <c r="AI80" s="4">
        <f t="shared" si="89"/>
        <v>6.7986070212946572</v>
      </c>
      <c r="AJ80" s="4">
        <f t="shared" si="89"/>
        <v>6.692490374518826</v>
      </c>
      <c r="AK80" s="4">
        <f t="shared" si="89"/>
        <v>1.4329866821326505</v>
      </c>
      <c r="AL80" s="4">
        <f t="shared" si="89"/>
        <v>1.0494168972940088</v>
      </c>
      <c r="AM80" s="4">
        <f t="shared" si="89"/>
        <v>2.5830591165202179</v>
      </c>
      <c r="AN80" s="4">
        <f t="shared" si="89"/>
        <v>-8.0087028233890578E-2</v>
      </c>
      <c r="AO80" s="4">
        <f t="shared" si="89"/>
        <v>1.1847577124834743</v>
      </c>
      <c r="AP80" s="4">
        <f t="shared" si="89"/>
        <v>-2.4847709125490098</v>
      </c>
      <c r="AQ80" s="4">
        <f t="shared" si="89"/>
        <v>-3.0220316519421715</v>
      </c>
      <c r="AR80" s="4">
        <f t="shared" si="89"/>
        <v>-4.7520662211173601</v>
      </c>
      <c r="AS80" s="4">
        <f t="shared" si="89"/>
        <v>-5.1483890409461708</v>
      </c>
      <c r="AT80" s="4">
        <f t="shared" si="89"/>
        <v>-4.9861561566320063</v>
      </c>
      <c r="AU80" s="4">
        <f t="shared" si="89"/>
        <v>-3.0818010419427111</v>
      </c>
      <c r="AV80" s="4">
        <f t="shared" si="89"/>
        <v>-2.7405887452411264</v>
      </c>
      <c r="AW80" s="4">
        <f t="shared" si="89"/>
        <v>-1.5427271193956074</v>
      </c>
      <c r="AY80" s="2">
        <f t="shared" si="80"/>
        <v>76.388433585826448</v>
      </c>
      <c r="AZ80" s="2">
        <f t="shared" si="80"/>
        <v>78.756967369734241</v>
      </c>
      <c r="BA80" s="2">
        <f t="shared" si="80"/>
        <v>76.900537125338289</v>
      </c>
      <c r="BB80" s="2">
        <f t="shared" si="80"/>
        <v>74.463757137339172</v>
      </c>
      <c r="BC80" s="2">
        <f t="shared" si="80"/>
        <v>77.791580849484319</v>
      </c>
      <c r="BD80" s="2">
        <f t="shared" si="80"/>
        <v>75.17066579276819</v>
      </c>
      <c r="BE80" s="2">
        <f t="shared" si="80"/>
        <v>73.126057837426458</v>
      </c>
      <c r="BF80" s="2">
        <f t="shared" si="80"/>
        <v>80.286880675050853</v>
      </c>
      <c r="BG80" s="2">
        <f t="shared" si="80"/>
        <v>80.145226545006309</v>
      </c>
      <c r="BH80" s="2">
        <f t="shared" si="80"/>
        <v>81.588779392558749</v>
      </c>
      <c r="BI80" s="2">
        <f t="shared" si="80"/>
        <v>81.561439649086907</v>
      </c>
      <c r="BJ80" s="2">
        <f t="shared" si="80"/>
        <v>78.996135004165708</v>
      </c>
      <c r="BK80" s="2">
        <f t="shared" si="80"/>
        <v>77.154293829349456</v>
      </c>
      <c r="BL80" s="2">
        <f t="shared" si="80"/>
        <v>75.304345549463406</v>
      </c>
      <c r="BM80" s="2">
        <f t="shared" si="80"/>
        <v>76.830996512856828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84.224262714097506</v>
      </c>
      <c r="DL80" s="2">
        <f t="shared" si="90"/>
        <v>87.05111479915432</v>
      </c>
      <c r="DM80" s="2">
        <f t="shared" si="90"/>
        <v>85.960636665659933</v>
      </c>
      <c r="DN80" s="2">
        <f t="shared" si="90"/>
        <v>81.893022175404511</v>
      </c>
      <c r="DO80" s="2">
        <f t="shared" si="90"/>
        <v>85.298786411149791</v>
      </c>
      <c r="DP80" s="2">
        <f t="shared" si="90"/>
        <v>83.095011470985156</v>
      </c>
      <c r="DQ80" s="2">
        <f t="shared" si="90"/>
        <v>80.626235656709326</v>
      </c>
      <c r="DR80" s="2">
        <f t="shared" si="90"/>
        <v>87.57819429429432</v>
      </c>
      <c r="DS80" s="2">
        <f t="shared" si="90"/>
        <v>87.577399715504981</v>
      </c>
      <c r="DT80" s="2">
        <f t="shared" si="90"/>
        <v>87.426372549019618</v>
      </c>
      <c r="DU80" s="2">
        <f t="shared" si="90"/>
        <v>87.07941536273114</v>
      </c>
      <c r="DV80" s="2">
        <f t="shared" si="90"/>
        <v>85.323499325236185</v>
      </c>
      <c r="DW80" s="2">
        <f t="shared" si="90"/>
        <v>80.103847138636624</v>
      </c>
      <c r="DX80" s="2">
        <f t="shared" si="90"/>
        <v>79.862580499325247</v>
      </c>
      <c r="DY80" s="2">
        <f t="shared" si="90"/>
        <v>79.789507257448449</v>
      </c>
      <c r="EA80" s="2">
        <f t="shared" si="91"/>
        <v>72.758277506571545</v>
      </c>
      <c r="EB80" s="2">
        <f t="shared" si="91"/>
        <v>75.208808133814387</v>
      </c>
      <c r="EC80" s="2">
        <f t="shared" si="91"/>
        <v>72.679492386567546</v>
      </c>
      <c r="ED80" s="2">
        <f t="shared" si="91"/>
        <v>70.971732235416482</v>
      </c>
      <c r="EE80" s="2">
        <f t="shared" si="91"/>
        <v>74.182132715182689</v>
      </c>
      <c r="EF80" s="2">
        <f t="shared" si="91"/>
        <v>71.029952950516019</v>
      </c>
      <c r="EG80" s="2">
        <f t="shared" si="91"/>
        <v>69.139280093071363</v>
      </c>
      <c r="EH80" s="2">
        <f t="shared" si="91"/>
        <v>76.072843453260205</v>
      </c>
      <c r="EI80" s="2">
        <f t="shared" si="91"/>
        <v>75.976529031248958</v>
      </c>
      <c r="EJ80" s="2">
        <f t="shared" si="91"/>
        <v>77.914930908434073</v>
      </c>
      <c r="EK80" s="2">
        <f t="shared" si="91"/>
        <v>78.151437465488684</v>
      </c>
      <c r="EL80" s="2">
        <f t="shared" si="91"/>
        <v>75.487216574825993</v>
      </c>
      <c r="EM80" s="2">
        <f t="shared" si="91"/>
        <v>75.527348123924284</v>
      </c>
      <c r="EN80" s="2">
        <f t="shared" si="91"/>
        <v>72.874631666345863</v>
      </c>
      <c r="EO80" s="2">
        <f t="shared" si="91"/>
        <v>75.126599067623218</v>
      </c>
      <c r="EQ80" s="2">
        <f t="shared" si="92"/>
        <v>71.402403108035088</v>
      </c>
      <c r="ER80" s="2">
        <f t="shared" si="92"/>
        <v>73.020372322611337</v>
      </c>
      <c r="ES80" s="2">
        <f t="shared" si="92"/>
        <v>71.76490610058427</v>
      </c>
      <c r="ET80" s="2">
        <f t="shared" si="92"/>
        <v>68.713418167042647</v>
      </c>
      <c r="EU80" s="2">
        <f t="shared" si="92"/>
        <v>71.781620105648116</v>
      </c>
      <c r="EV80" s="2">
        <f t="shared" si="92"/>
        <v>70.81338654302229</v>
      </c>
      <c r="EW80" s="2">
        <f t="shared" si="92"/>
        <v>70.006370382422091</v>
      </c>
      <c r="EX80" s="2">
        <f t="shared" si="92"/>
        <v>75.252884146082749</v>
      </c>
      <c r="EY80" s="2">
        <f t="shared" si="92"/>
        <v>75.896453743115643</v>
      </c>
      <c r="EZ80" s="2">
        <f t="shared" si="92"/>
        <v>78.091736205212257</v>
      </c>
      <c r="FA80" s="2">
        <f t="shared" si="92"/>
        <v>77.725711914860184</v>
      </c>
      <c r="FB80" s="2">
        <f t="shared" si="92"/>
        <v>74.074265280003289</v>
      </c>
      <c r="FC80" s="2">
        <f t="shared" si="92"/>
        <v>74.132854662423895</v>
      </c>
      <c r="FD80" s="2">
        <f t="shared" si="92"/>
        <v>72.970567453876029</v>
      </c>
      <c r="FE80" s="2">
        <f t="shared" si="92"/>
        <v>76.688563920563013</v>
      </c>
      <c r="FG80" s="2">
        <f t="shared" si="93"/>
        <v>0.68338832929971716</v>
      </c>
      <c r="FH80" s="2">
        <f t="shared" si="93"/>
        <v>0.7003503479380806</v>
      </c>
      <c r="FI80" s="2">
        <f t="shared" si="93"/>
        <v>0.68216946887629337</v>
      </c>
      <c r="FJ80" s="2">
        <f t="shared" si="93"/>
        <v>0.6802307053199812</v>
      </c>
      <c r="FK80" s="2">
        <f t="shared" si="93"/>
        <v>0.67528392990225006</v>
      </c>
      <c r="FL80" s="2">
        <f t="shared" si="93"/>
        <v>0.65679886486884487</v>
      </c>
      <c r="FM80" s="2">
        <f t="shared" si="93"/>
        <v>0.65294141387565108</v>
      </c>
      <c r="FN80" s="2">
        <f t="shared" si="93"/>
        <v>0.63371922873906317</v>
      </c>
      <c r="FO80" s="2">
        <f t="shared" si="93"/>
        <v>0.6406551691993172</v>
      </c>
      <c r="FP80" s="2">
        <f t="shared" si="93"/>
        <v>0.61374722735593945</v>
      </c>
      <c r="FQ80" s="2">
        <f t="shared" si="93"/>
        <v>0.61804828931346545</v>
      </c>
      <c r="FR80" s="2">
        <f t="shared" si="93"/>
        <v>0.64325120623310783</v>
      </c>
      <c r="FS80" s="2">
        <f t="shared" si="93"/>
        <v>0.64447171876126308</v>
      </c>
      <c r="FT80" s="2">
        <f t="shared" si="93"/>
        <v>0.65230061269684669</v>
      </c>
      <c r="FU80" s="2">
        <f t="shared" si="93"/>
        <v>0.63450405901636597</v>
      </c>
      <c r="FW80" s="2">
        <f t="shared" si="82"/>
        <v>8.0135390666591827E-5</v>
      </c>
      <c r="FX80" s="2">
        <f t="shared" si="82"/>
        <v>1.753928343871755E-4</v>
      </c>
      <c r="FY80" s="2">
        <f t="shared" si="82"/>
        <v>1.1852504836369084E-4</v>
      </c>
      <c r="FZ80" s="2">
        <f t="shared" si="82"/>
        <v>1.1879622370826024E-4</v>
      </c>
      <c r="GA80" s="2">
        <f t="shared" si="82"/>
        <v>1.2829196947643535E-4</v>
      </c>
      <c r="GB80" s="2">
        <f t="shared" si="82"/>
        <v>1.3361904545569866E-4</v>
      </c>
      <c r="GC80" s="2">
        <f t="shared" si="82"/>
        <v>1.5129631513238016E-4</v>
      </c>
      <c r="GD80" s="2">
        <f t="shared" si="82"/>
        <v>1.8483586888377607E-4</v>
      </c>
      <c r="GE80" s="2">
        <f t="shared" si="82"/>
        <v>1.9231173054479108E-4</v>
      </c>
      <c r="GF80" s="2">
        <f t="shared" si="82"/>
        <v>1.5711410714345006E-4</v>
      </c>
      <c r="GG80" s="2">
        <f t="shared" si="82"/>
        <v>1.2742299593870596E-4</v>
      </c>
      <c r="GH80" s="2">
        <f t="shared" si="82"/>
        <v>1.1576975074456251E-4</v>
      </c>
      <c r="GI80" s="2">
        <f t="shared" si="82"/>
        <v>9.2595175125817863E-5</v>
      </c>
      <c r="GJ80" s="2">
        <f t="shared" si="82"/>
        <v>8.7093513713739666E-5</v>
      </c>
      <c r="GK80" s="2">
        <f t="shared" si="82"/>
        <v>7.9021415179430767E-5</v>
      </c>
      <c r="GM80" s="86">
        <f t="shared" si="83"/>
        <v>0.14044995434158819</v>
      </c>
      <c r="GN80" s="86">
        <f t="shared" si="83"/>
        <v>0.17955283182734147</v>
      </c>
      <c r="GO80" s="86">
        <f t="shared" si="83"/>
        <v>0.14945527650574389</v>
      </c>
      <c r="GP80" s="86">
        <f t="shared" si="83"/>
        <v>0.15022838635559077</v>
      </c>
      <c r="GQ80" s="86">
        <f t="shared" si="83"/>
        <v>0.1500267826549995</v>
      </c>
      <c r="GR80" s="86">
        <f t="shared" si="83"/>
        <v>0.12987292996135774</v>
      </c>
      <c r="GS80" s="86">
        <f t="shared" si="83"/>
        <v>0.13283327867023279</v>
      </c>
      <c r="GT80" s="86">
        <f t="shared" si="83"/>
        <v>0.10913741898431575</v>
      </c>
      <c r="GU80" s="86">
        <f t="shared" si="83"/>
        <v>0.11805129611150499</v>
      </c>
      <c r="GV80" s="86">
        <f t="shared" si="83"/>
        <v>8.5455507401362041E-2</v>
      </c>
      <c r="GW80" s="86">
        <f t="shared" si="83"/>
        <v>8.5514290611919411E-2</v>
      </c>
      <c r="GX80" s="86">
        <f t="shared" si="83"/>
        <v>0.11074120771588768</v>
      </c>
      <c r="GY80" s="86">
        <f t="shared" si="83"/>
        <v>0.11043862827341204</v>
      </c>
      <c r="GZ80" s="86">
        <f t="shared" si="83"/>
        <v>0.12116081956790377</v>
      </c>
      <c r="HA80" s="86">
        <f t="shared" si="83"/>
        <v>0.11894794566391412</v>
      </c>
      <c r="HC80" s="86">
        <f t="shared" si="73"/>
        <v>9.7538822838706111E-7</v>
      </c>
      <c r="HD80" s="86">
        <f t="shared" si="73"/>
        <v>1.1730401765675856E-6</v>
      </c>
      <c r="HE80" s="86">
        <f t="shared" si="73"/>
        <v>3.9843324166015774E-7</v>
      </c>
      <c r="HF80" s="86">
        <f t="shared" si="73"/>
        <v>2.0244454783078144E-7</v>
      </c>
      <c r="HG80" s="86">
        <f t="shared" si="87"/>
        <v>2.2751016285942668E-8</v>
      </c>
      <c r="HH80" s="86">
        <f t="shared" si="87"/>
        <v>2.4085229565317146E-7</v>
      </c>
      <c r="HI80" s="86">
        <f t="shared" si="87"/>
        <v>4.479074492428596E-7</v>
      </c>
      <c r="HJ80" s="86">
        <f t="shared" si="87"/>
        <v>1.4795326064599398E-7</v>
      </c>
      <c r="HK80" s="86">
        <f t="shared" si="87"/>
        <v>2.1627963705907055E-7</v>
      </c>
      <c r="HL80" s="86">
        <f t="shared" si="87"/>
        <v>9.6982798714062166E-8</v>
      </c>
      <c r="HM80" s="86">
        <f t="shared" si="87"/>
        <v>5.6512599004326624E-8</v>
      </c>
      <c r="HN80" s="86">
        <f t="shared" si="87"/>
        <v>3.5093507403123833E-8</v>
      </c>
      <c r="HO80" s="86">
        <f t="shared" si="87"/>
        <v>1.8361845878610461E-8</v>
      </c>
      <c r="HP80" s="86">
        <f t="shared" si="87"/>
        <v>1.948187952611187E-8</v>
      </c>
      <c r="HQ80" s="86">
        <f t="shared" si="87"/>
        <v>9.3811773501743887E-9</v>
      </c>
      <c r="HS80" s="86">
        <f t="shared" si="84"/>
        <v>7.3369577272934945E-36</v>
      </c>
      <c r="HT80" s="86">
        <f t="shared" si="84"/>
        <v>2.7560524032702716E-34</v>
      </c>
      <c r="HU80" s="86">
        <f t="shared" si="84"/>
        <v>3.3621908943997978E-38</v>
      </c>
      <c r="HV80" s="86">
        <f t="shared" si="84"/>
        <v>3.2391852539784047E-40</v>
      </c>
      <c r="HW80" s="86">
        <f t="shared" si="84"/>
        <v>9.7764097153128353E-49</v>
      </c>
      <c r="HX80" s="86">
        <f t="shared" si="84"/>
        <v>7.7662359147342974E-42</v>
      </c>
      <c r="HY80" s="86">
        <f t="shared" si="84"/>
        <v>9.1959015508964157E-41</v>
      </c>
      <c r="HZ80" s="86">
        <f t="shared" si="84"/>
        <v>4.5902475446329284E-43</v>
      </c>
      <c r="IA80" s="86">
        <f t="shared" si="84"/>
        <v>9.6859200338547741E-43</v>
      </c>
      <c r="IB80" s="86">
        <f t="shared" si="84"/>
        <v>2.5429372701536324E-44</v>
      </c>
      <c r="IC80" s="86">
        <f t="shared" si="84"/>
        <v>1.3964090171100213E-46</v>
      </c>
      <c r="ID80" s="86">
        <f t="shared" si="84"/>
        <v>7.667161604324924E-48</v>
      </c>
      <c r="IE80" s="86">
        <f t="shared" si="84"/>
        <v>6.0011041045290412E-49</v>
      </c>
      <c r="IF80" s="86">
        <f t="shared" si="84"/>
        <v>4.7118827450392463E-36</v>
      </c>
      <c r="IG80" s="86">
        <f t="shared" si="84"/>
        <v>3.0079320501793208E-26</v>
      </c>
      <c r="II80" s="86">
        <f t="shared" si="85"/>
        <v>2.886206083591324E-169</v>
      </c>
      <c r="IJ80" s="86">
        <f t="shared" si="85"/>
        <v>1.602664126258781E-153</v>
      </c>
      <c r="IK80" s="86">
        <f t="shared" si="85"/>
        <v>9.4319324374071329E-182</v>
      </c>
      <c r="IL80" s="86">
        <f t="shared" si="85"/>
        <v>7.5379666312885181E-196</v>
      </c>
      <c r="IM80" s="86">
        <f t="shared" si="85"/>
        <v>5.2249816715113193E-234</v>
      </c>
      <c r="IN80" s="86">
        <f t="shared" si="85"/>
        <v>5.3210484955469291E-199</v>
      </c>
      <c r="IO80" s="86">
        <f t="shared" si="85"/>
        <v>3.2621684575990451E-195</v>
      </c>
      <c r="IP80" s="86">
        <f t="shared" si="85"/>
        <v>8.7527079574781758E-204</v>
      </c>
      <c r="IQ80" s="86">
        <f t="shared" si="85"/>
        <v>1.7058728253887114E-202</v>
      </c>
      <c r="IR80" s="86">
        <f t="shared" si="85"/>
        <v>8.6355778733699554E-213</v>
      </c>
      <c r="IS80" s="86">
        <f t="shared" si="85"/>
        <v>1.817194308910393E-219</v>
      </c>
      <c r="IT80" s="86">
        <f t="shared" si="85"/>
        <v>1.3301906931219135E-226</v>
      </c>
      <c r="IU80" s="86">
        <f t="shared" si="85"/>
        <v>3.8641776975690738E-236</v>
      </c>
      <c r="IV80" s="86">
        <f t="shared" si="85"/>
        <v>1.2189000697945865E-144</v>
      </c>
      <c r="IW80" s="86">
        <f t="shared" si="85"/>
        <v>1.5155356294582199E-79</v>
      </c>
      <c r="IY80" s="86">
        <f t="shared" si="86"/>
        <v>0.14045092972981657</v>
      </c>
      <c r="IZ80" s="86">
        <f t="shared" si="86"/>
        <v>0.17955400486751805</v>
      </c>
      <c r="JA80" s="86">
        <f t="shared" si="86"/>
        <v>0.14945567493898554</v>
      </c>
      <c r="JB80" s="86">
        <f t="shared" si="86"/>
        <v>0.15022858880013859</v>
      </c>
      <c r="JC80" s="86">
        <f t="shared" si="86"/>
        <v>0.15002680540601579</v>
      </c>
      <c r="JD80" s="86">
        <f t="shared" si="86"/>
        <v>0.1298731708136534</v>
      </c>
      <c r="JE80" s="86">
        <f t="shared" si="86"/>
        <v>0.13283372657768203</v>
      </c>
      <c r="JF80" s="86">
        <f t="shared" si="86"/>
        <v>0.1091375669375764</v>
      </c>
      <c r="JG80" s="86">
        <f t="shared" si="86"/>
        <v>0.11805151239114205</v>
      </c>
      <c r="JH80" s="86">
        <f t="shared" si="86"/>
        <v>8.5455604384160749E-2</v>
      </c>
      <c r="JI80" s="86">
        <f t="shared" si="86"/>
        <v>8.5514347124518414E-2</v>
      </c>
      <c r="JJ80" s="86">
        <f t="shared" si="86"/>
        <v>0.11074124280939508</v>
      </c>
      <c r="JK80" s="86">
        <f t="shared" si="86"/>
        <v>0.11043864663525792</v>
      </c>
      <c r="JL80" s="86">
        <f t="shared" si="86"/>
        <v>0.12116083904978329</v>
      </c>
      <c r="JM80" s="86">
        <f t="shared" si="86"/>
        <v>0.11894795504509147</v>
      </c>
    </row>
    <row r="81" spans="2:273" x14ac:dyDescent="0.25">
      <c r="B81" s="2">
        <v>54</v>
      </c>
      <c r="C81" s="37">
        <v>150.864</v>
      </c>
      <c r="D81" s="37">
        <v>184.048</v>
      </c>
      <c r="E81" s="37">
        <v>170.03200000000001</v>
      </c>
      <c r="F81" s="37">
        <v>166.91900000000001</v>
      </c>
      <c r="G81" s="37">
        <v>171.50800000000001</v>
      </c>
      <c r="H81" s="37">
        <v>162.50800000000001</v>
      </c>
      <c r="I81" s="37">
        <v>165.82</v>
      </c>
      <c r="J81" s="37">
        <v>153.29</v>
      </c>
      <c r="K81" s="37">
        <v>155.11099999999999</v>
      </c>
      <c r="L81" s="37">
        <v>141.17500000000001</v>
      </c>
      <c r="M81" s="37">
        <v>137.952</v>
      </c>
      <c r="N81" s="37">
        <v>146.96700000000001</v>
      </c>
      <c r="O81" s="37">
        <v>144.934</v>
      </c>
      <c r="P81" s="37">
        <v>137.387</v>
      </c>
      <c r="Q81" s="37">
        <v>127.98399999999999</v>
      </c>
      <c r="S81" s="4">
        <f t="shared" si="88"/>
        <v>144.54602414691342</v>
      </c>
      <c r="T81" s="4">
        <f t="shared" si="88"/>
        <v>173.92071206780287</v>
      </c>
      <c r="U81" s="4">
        <f t="shared" si="88"/>
        <v>162.73030476953235</v>
      </c>
      <c r="V81" s="4">
        <f t="shared" si="88"/>
        <v>159.87631399955393</v>
      </c>
      <c r="W81" s="4">
        <f t="shared" si="88"/>
        <v>164.96687243702448</v>
      </c>
      <c r="X81" s="4">
        <f t="shared" si="88"/>
        <v>156.73920542144762</v>
      </c>
      <c r="Y81" s="4">
        <f t="shared" si="88"/>
        <v>158.6837508144564</v>
      </c>
      <c r="Z81" s="4">
        <f t="shared" si="88"/>
        <v>149.98056172283441</v>
      </c>
      <c r="AA81" s="4">
        <f t="shared" si="88"/>
        <v>152.11345098408972</v>
      </c>
      <c r="AB81" s="4">
        <f t="shared" si="88"/>
        <v>140.1918536257337</v>
      </c>
      <c r="AC81" s="4">
        <f t="shared" si="88"/>
        <v>139.2583017732303</v>
      </c>
      <c r="AD81" s="4">
        <f t="shared" si="88"/>
        <v>146.71500847635554</v>
      </c>
      <c r="AE81" s="4">
        <f t="shared" si="88"/>
        <v>143.59239162573368</v>
      </c>
      <c r="AF81" s="4">
        <f t="shared" si="88"/>
        <v>138.8861904653009</v>
      </c>
      <c r="AG81" s="4">
        <f t="shared" si="88"/>
        <v>128.76620642477752</v>
      </c>
      <c r="AI81" s="4">
        <f t="shared" si="89"/>
        <v>6.3179758530865797</v>
      </c>
      <c r="AJ81" s="4">
        <f t="shared" si="89"/>
        <v>10.127287932197135</v>
      </c>
      <c r="AK81" s="4">
        <f t="shared" si="89"/>
        <v>7.3016952304676579</v>
      </c>
      <c r="AL81" s="4">
        <f t="shared" si="89"/>
        <v>7.0426860004460821</v>
      </c>
      <c r="AM81" s="4">
        <f t="shared" si="89"/>
        <v>6.5411275629755323</v>
      </c>
      <c r="AN81" s="4">
        <f t="shared" si="89"/>
        <v>5.768794578552388</v>
      </c>
      <c r="AO81" s="4">
        <f t="shared" si="89"/>
        <v>7.1362491855435906</v>
      </c>
      <c r="AP81" s="4">
        <f t="shared" si="89"/>
        <v>3.309438277165583</v>
      </c>
      <c r="AQ81" s="4">
        <f t="shared" si="89"/>
        <v>2.9975490159102662</v>
      </c>
      <c r="AR81" s="4">
        <f t="shared" si="89"/>
        <v>0.9831463742663118</v>
      </c>
      <c r="AS81" s="4">
        <f t="shared" si="89"/>
        <v>-1.3063017732303024</v>
      </c>
      <c r="AT81" s="4">
        <f t="shared" si="89"/>
        <v>0.25199152364447741</v>
      </c>
      <c r="AU81" s="4">
        <f t="shared" si="89"/>
        <v>1.3416083742663147</v>
      </c>
      <c r="AV81" s="4">
        <f t="shared" si="89"/>
        <v>-1.4991904653008987</v>
      </c>
      <c r="AW81" s="4">
        <f t="shared" si="89"/>
        <v>-0.78220642477752733</v>
      </c>
      <c r="AY81" s="2">
        <f t="shared" si="80"/>
        <v>76.094544094074038</v>
      </c>
      <c r="AZ81" s="2">
        <f t="shared" si="80"/>
        <v>78.455480785421656</v>
      </c>
      <c r="BA81" s="2">
        <f t="shared" si="80"/>
        <v>76.593601968245949</v>
      </c>
      <c r="BB81" s="2">
        <f t="shared" si="80"/>
        <v>74.184392629653743</v>
      </c>
      <c r="BC81" s="2">
        <f t="shared" si="80"/>
        <v>77.49762946325562</v>
      </c>
      <c r="BD81" s="2">
        <f t="shared" si="80"/>
        <v>74.834284586548932</v>
      </c>
      <c r="BE81" s="2">
        <f t="shared" si="80"/>
        <v>72.800337401792675</v>
      </c>
      <c r="BF81" s="2">
        <f t="shared" si="80"/>
        <v>79.959843053121645</v>
      </c>
      <c r="BG81" s="2">
        <f t="shared" si="80"/>
        <v>79.819509285667479</v>
      </c>
      <c r="BH81" s="2">
        <f t="shared" si="80"/>
        <v>81.286328742521221</v>
      </c>
      <c r="BI81" s="2">
        <f t="shared" si="80"/>
        <v>81.285464419559432</v>
      </c>
      <c r="BJ81" s="2">
        <f t="shared" si="80"/>
        <v>78.721303190585303</v>
      </c>
      <c r="BK81" s="2">
        <f t="shared" si="80"/>
        <v>76.966581895080694</v>
      </c>
      <c r="BL81" s="2">
        <f t="shared" si="80"/>
        <v>75.116380604852907</v>
      </c>
      <c r="BM81" s="2">
        <f t="shared" si="80"/>
        <v>76.701594799215158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84.231802371541505</v>
      </c>
      <c r="DL81" s="2">
        <f t="shared" si="90"/>
        <v>87.113479915433388</v>
      </c>
      <c r="DM81" s="2">
        <f t="shared" si="90"/>
        <v>86.073201298701306</v>
      </c>
      <c r="DN81" s="2">
        <f t="shared" si="90"/>
        <v>81.980600005402081</v>
      </c>
      <c r="DO81" s="2">
        <f t="shared" si="90"/>
        <v>85.414153310104496</v>
      </c>
      <c r="DP81" s="2">
        <f t="shared" si="90"/>
        <v>83.137264507422401</v>
      </c>
      <c r="DQ81" s="2">
        <f t="shared" si="90"/>
        <v>80.625287339971536</v>
      </c>
      <c r="DR81" s="2">
        <f t="shared" si="90"/>
        <v>87.690009480909509</v>
      </c>
      <c r="DS81" s="2">
        <f t="shared" si="90"/>
        <v>87.71249786628735</v>
      </c>
      <c r="DT81" s="2">
        <f t="shared" si="90"/>
        <v>87.532909243697489</v>
      </c>
      <c r="DU81" s="2">
        <f t="shared" si="90"/>
        <v>87.224815552394489</v>
      </c>
      <c r="DV81" s="2">
        <f t="shared" si="90"/>
        <v>85.431132928475051</v>
      </c>
      <c r="DW81" s="2">
        <f t="shared" si="90"/>
        <v>80.154666593719227</v>
      </c>
      <c r="DX81" s="2">
        <f t="shared" si="90"/>
        <v>79.948273414305007</v>
      </c>
      <c r="DY81" s="2">
        <f t="shared" si="90"/>
        <v>79.85001069518718</v>
      </c>
      <c r="EA81" s="2">
        <f t="shared" si="91"/>
        <v>72.656460758543005</v>
      </c>
      <c r="EB81" s="2">
        <f t="shared" si="91"/>
        <v>75.077617087569706</v>
      </c>
      <c r="EC81" s="2">
        <f t="shared" si="91"/>
        <v>72.565732607023833</v>
      </c>
      <c r="ED81" s="2">
        <f t="shared" si="91"/>
        <v>70.842363387362397</v>
      </c>
      <c r="EE81" s="2">
        <f t="shared" si="91"/>
        <v>74.026328923943481</v>
      </c>
      <c r="EF81" s="2">
        <f t="shared" si="91"/>
        <v>70.877474040751522</v>
      </c>
      <c r="EG81" s="2">
        <f t="shared" si="91"/>
        <v>69.006889335573959</v>
      </c>
      <c r="EH81" s="2">
        <f t="shared" si="91"/>
        <v>75.885294102131269</v>
      </c>
      <c r="EI81" s="2">
        <f t="shared" si="91"/>
        <v>75.781885562023078</v>
      </c>
      <c r="EJ81" s="2">
        <f t="shared" si="91"/>
        <v>77.700990696150782</v>
      </c>
      <c r="EK81" s="2">
        <f t="shared" si="91"/>
        <v>77.938021327995585</v>
      </c>
      <c r="EL81" s="2">
        <f t="shared" si="91"/>
        <v>75.327712592185947</v>
      </c>
      <c r="EM81" s="2">
        <f t="shared" si="91"/>
        <v>75.362806551921992</v>
      </c>
      <c r="EN81" s="2">
        <f t="shared" si="91"/>
        <v>72.767419119734043</v>
      </c>
      <c r="EO81" s="2">
        <f t="shared" si="91"/>
        <v>75.047374613452135</v>
      </c>
      <c r="EQ81" s="2">
        <f t="shared" si="92"/>
        <v>71.32237874437115</v>
      </c>
      <c r="ER81" s="2">
        <f t="shared" si="92"/>
        <v>72.929118003804234</v>
      </c>
      <c r="ES81" s="2">
        <f t="shared" si="92"/>
        <v>71.667178194642091</v>
      </c>
      <c r="ET81" s="2">
        <f t="shared" si="92"/>
        <v>68.623195275391978</v>
      </c>
      <c r="EU81" s="2">
        <f t="shared" si="92"/>
        <v>71.669002827992998</v>
      </c>
      <c r="EV81" s="2">
        <f t="shared" si="92"/>
        <v>70.66465095928541</v>
      </c>
      <c r="EW81" s="2">
        <f t="shared" si="92"/>
        <v>69.857868860975472</v>
      </c>
      <c r="EX81" s="2">
        <f t="shared" si="92"/>
        <v>75.080754961025718</v>
      </c>
      <c r="EY81" s="2">
        <f t="shared" si="92"/>
        <v>75.703180996537355</v>
      </c>
      <c r="EZ81" s="2">
        <f t="shared" si="92"/>
        <v>77.874590447015422</v>
      </c>
      <c r="FA81" s="2">
        <f t="shared" si="92"/>
        <v>77.519931879477824</v>
      </c>
      <c r="FB81" s="2">
        <f t="shared" si="92"/>
        <v>73.939512708302487</v>
      </c>
      <c r="FC81" s="2">
        <f t="shared" si="92"/>
        <v>73.992912658793728</v>
      </c>
      <c r="FD81" s="2">
        <f t="shared" si="92"/>
        <v>72.861386000352155</v>
      </c>
      <c r="FE81" s="2">
        <f t="shared" si="92"/>
        <v>76.576659088429921</v>
      </c>
      <c r="FG81" s="2">
        <f t="shared" si="93"/>
        <v>0.70297200108898394</v>
      </c>
      <c r="FH81" s="2">
        <f t="shared" si="93"/>
        <v>0.71931577099801347</v>
      </c>
      <c r="FI81" s="2">
        <f t="shared" si="93"/>
        <v>0.70179563409849366</v>
      </c>
      <c r="FJ81" s="2">
        <f t="shared" si="93"/>
        <v>0.69992392720524466</v>
      </c>
      <c r="FK81" s="2">
        <f t="shared" si="93"/>
        <v>0.69514526910426344</v>
      </c>
      <c r="FL81" s="2">
        <f t="shared" si="93"/>
        <v>0.67725046060609129</v>
      </c>
      <c r="FM81" s="2">
        <f t="shared" si="93"/>
        <v>0.67350861149678676</v>
      </c>
      <c r="FN81" s="2">
        <f t="shared" si="93"/>
        <v>0.65482335896475941</v>
      </c>
      <c r="FO81" s="2">
        <f t="shared" si="93"/>
        <v>0.66157308472924725</v>
      </c>
      <c r="FP81" s="2">
        <f t="shared" si="93"/>
        <v>0.63533992647766524</v>
      </c>
      <c r="FQ81" s="2">
        <f t="shared" si="93"/>
        <v>0.63954175962456972</v>
      </c>
      <c r="FR81" s="2">
        <f t="shared" si="93"/>
        <v>0.66409723636291995</v>
      </c>
      <c r="FS81" s="2">
        <f t="shared" si="93"/>
        <v>0.66528354097944786</v>
      </c>
      <c r="FT81" s="2">
        <f t="shared" si="93"/>
        <v>0.67288676035442052</v>
      </c>
      <c r="FU81" s="2">
        <f t="shared" si="93"/>
        <v>0.65558754538682973</v>
      </c>
      <c r="FW81" s="2">
        <f t="shared" si="82"/>
        <v>8.7866029285125569E-5</v>
      </c>
      <c r="FX81" s="2">
        <f t="shared" si="82"/>
        <v>1.9231116445571358E-4</v>
      </c>
      <c r="FY81" s="2">
        <f t="shared" si="82"/>
        <v>1.299586451397274E-4</v>
      </c>
      <c r="FZ81" s="2">
        <f t="shared" si="82"/>
        <v>1.3025597618455121E-4</v>
      </c>
      <c r="GA81" s="2">
        <f t="shared" si="82"/>
        <v>1.4066760617507322E-4</v>
      </c>
      <c r="GB81" s="2">
        <f t="shared" si="82"/>
        <v>1.4650848124326846E-4</v>
      </c>
      <c r="GC81" s="2">
        <f t="shared" si="82"/>
        <v>1.6589068922698584E-4</v>
      </c>
      <c r="GD81" s="2">
        <f t="shared" si="82"/>
        <v>2.0266488604806838E-4</v>
      </c>
      <c r="GE81" s="2">
        <f t="shared" si="82"/>
        <v>2.1086170710024867E-4</v>
      </c>
      <c r="GF81" s="2">
        <f t="shared" si="82"/>
        <v>1.722695815122267E-4</v>
      </c>
      <c r="GG81" s="2">
        <f t="shared" si="82"/>
        <v>1.3971481914420379E-4</v>
      </c>
      <c r="GH81" s="2">
        <f t="shared" si="82"/>
        <v>1.2693758966581765E-4</v>
      </c>
      <c r="GI81" s="2">
        <f t="shared" si="82"/>
        <v>1.0152768360453994E-4</v>
      </c>
      <c r="GJ81" s="2">
        <f t="shared" si="82"/>
        <v>9.5495336401102686E-5</v>
      </c>
      <c r="GK81" s="2">
        <f t="shared" si="82"/>
        <v>8.6644598207758996E-5</v>
      </c>
      <c r="GM81" s="86">
        <f t="shared" si="83"/>
        <v>0.17648366108360802</v>
      </c>
      <c r="GN81" s="86">
        <f t="shared" si="83"/>
        <v>0.22373270224262479</v>
      </c>
      <c r="GO81" s="86">
        <f t="shared" si="83"/>
        <v>0.18890705276902567</v>
      </c>
      <c r="GP81" s="86">
        <f t="shared" si="83"/>
        <v>0.19044512949235598</v>
      </c>
      <c r="GQ81" s="86">
        <f t="shared" si="83"/>
        <v>0.19152612881822101</v>
      </c>
      <c r="GR81" s="86">
        <f t="shared" si="83"/>
        <v>0.16919620464438068</v>
      </c>
      <c r="GS81" s="86">
        <f t="shared" si="83"/>
        <v>0.17453953335638905</v>
      </c>
      <c r="GT81" s="86">
        <f t="shared" si="83"/>
        <v>0.14671658905638341</v>
      </c>
      <c r="GU81" s="86">
        <f t="shared" si="83"/>
        <v>0.15743457803998392</v>
      </c>
      <c r="GV81" s="86">
        <f t="shared" si="83"/>
        <v>0.11764957366367118</v>
      </c>
      <c r="GW81" s="86">
        <f t="shared" si="83"/>
        <v>0.11637050871136292</v>
      </c>
      <c r="GX81" s="86">
        <f t="shared" si="83"/>
        <v>0.14609772330635457</v>
      </c>
      <c r="GY81" s="86">
        <f t="shared" si="83"/>
        <v>0.14531425854845761</v>
      </c>
      <c r="GZ81" s="86">
        <f t="shared" si="83"/>
        <v>0.15829012999362452</v>
      </c>
      <c r="HA81" s="86">
        <f t="shared" si="83"/>
        <v>0.16088143652790712</v>
      </c>
      <c r="HC81" s="86">
        <f t="shared" si="73"/>
        <v>1.9339451318564847E-6</v>
      </c>
      <c r="HD81" s="86">
        <f t="shared" si="73"/>
        <v>2.3744106846847786E-6</v>
      </c>
      <c r="HE81" s="86">
        <f t="shared" si="73"/>
        <v>8.5553238050899866E-7</v>
      </c>
      <c r="HF81" s="86">
        <f t="shared" si="73"/>
        <v>4.5610512153559175E-7</v>
      </c>
      <c r="HG81" s="86">
        <f t="shared" si="87"/>
        <v>5.9381275278205244E-8</v>
      </c>
      <c r="HH81" s="86">
        <f t="shared" si="87"/>
        <v>5.4930713374450513E-7</v>
      </c>
      <c r="HI81" s="86">
        <f t="shared" si="87"/>
        <v>1.00701339597187E-6</v>
      </c>
      <c r="HJ81" s="86">
        <f t="shared" si="87"/>
        <v>3.5659183195634707E-7</v>
      </c>
      <c r="HK81" s="86">
        <f t="shared" si="87"/>
        <v>5.1609333487595085E-7</v>
      </c>
      <c r="HL81" s="86">
        <f t="shared" si="87"/>
        <v>2.3728576375124473E-7</v>
      </c>
      <c r="HM81" s="86">
        <f t="shared" si="87"/>
        <v>1.3942953679118948E-7</v>
      </c>
      <c r="HN81" s="86">
        <f t="shared" si="87"/>
        <v>8.8191379914911121E-8</v>
      </c>
      <c r="HO81" s="86">
        <f t="shared" si="87"/>
        <v>4.6830006336022237E-8</v>
      </c>
      <c r="HP81" s="86">
        <f t="shared" si="87"/>
        <v>5.0096862871097349E-8</v>
      </c>
      <c r="HQ81" s="86">
        <f t="shared" si="87"/>
        <v>2.6104704473804631E-8</v>
      </c>
      <c r="HS81" s="86">
        <f t="shared" si="84"/>
        <v>6.005455677656466E-35</v>
      </c>
      <c r="HT81" s="86">
        <f t="shared" si="84"/>
        <v>2.3215520628287635E-33</v>
      </c>
      <c r="HU81" s="86">
        <f t="shared" si="84"/>
        <v>3.5208306080842222E-37</v>
      </c>
      <c r="HV81" s="86">
        <f t="shared" si="84"/>
        <v>3.9669610894245432E-39</v>
      </c>
      <c r="HW81" s="86">
        <f t="shared" si="84"/>
        <v>2.0689618990513136E-47</v>
      </c>
      <c r="HX81" s="86">
        <f t="shared" si="84"/>
        <v>1.0577909650805036E-40</v>
      </c>
      <c r="HY81" s="86">
        <f t="shared" si="84"/>
        <v>1.2228204790105749E-39</v>
      </c>
      <c r="HZ81" s="86">
        <f t="shared" si="84"/>
        <v>7.4247104946765371E-42</v>
      </c>
      <c r="IA81" s="86">
        <f t="shared" si="84"/>
        <v>1.5557489311289716E-41</v>
      </c>
      <c r="IB81" s="86">
        <f t="shared" si="84"/>
        <v>4.32679219070672E-43</v>
      </c>
      <c r="IC81" s="86">
        <f t="shared" si="84"/>
        <v>2.5002103454568724E-45</v>
      </c>
      <c r="ID81" s="86">
        <f t="shared" si="84"/>
        <v>1.4521943781775958E-46</v>
      </c>
      <c r="IE81" s="86">
        <f t="shared" si="84"/>
        <v>1.1649095261413437E-47</v>
      </c>
      <c r="IF81" s="86">
        <f t="shared" si="84"/>
        <v>3.973956969344249E-35</v>
      </c>
      <c r="IG81" s="86">
        <f t="shared" si="84"/>
        <v>1.3874132073361213E-25</v>
      </c>
      <c r="II81" s="86">
        <f t="shared" si="85"/>
        <v>5.1312352140531282E-166</v>
      </c>
      <c r="IJ81" s="86">
        <f t="shared" si="85"/>
        <v>2.5968156560402579E-150</v>
      </c>
      <c r="IK81" s="86">
        <f t="shared" si="85"/>
        <v>4.142845284666775E-178</v>
      </c>
      <c r="IL81" s="86">
        <f t="shared" si="85"/>
        <v>6.4032056289053745E-192</v>
      </c>
      <c r="IM81" s="86">
        <f t="shared" si="85"/>
        <v>2.8864396415520797E-229</v>
      </c>
      <c r="IN81" s="86">
        <f t="shared" si="85"/>
        <v>5.9065871101405964E-195</v>
      </c>
      <c r="IO81" s="86">
        <f t="shared" si="85"/>
        <v>3.4425531328299365E-191</v>
      </c>
      <c r="IP81" s="86">
        <f t="shared" si="85"/>
        <v>1.742790246152252E-199</v>
      </c>
      <c r="IQ81" s="86">
        <f t="shared" si="85"/>
        <v>3.336402525925376E-198</v>
      </c>
      <c r="IR81" s="86">
        <f t="shared" si="85"/>
        <v>2.2093131677258605E-208</v>
      </c>
      <c r="IS81" s="86">
        <f t="shared" si="85"/>
        <v>5.0261289847660765E-215</v>
      </c>
      <c r="IT81" s="86">
        <f t="shared" si="85"/>
        <v>4.6038130884848049E-222</v>
      </c>
      <c r="IU81" s="86">
        <f t="shared" si="85"/>
        <v>1.6056967384289905E-231</v>
      </c>
      <c r="IV81" s="86">
        <f t="shared" si="85"/>
        <v>7.6294987394240041E-142</v>
      </c>
      <c r="IW81" s="86">
        <f t="shared" si="85"/>
        <v>4.8721417890805481E-78</v>
      </c>
      <c r="IY81" s="86">
        <f t="shared" si="86"/>
        <v>0.17648559502873987</v>
      </c>
      <c r="IZ81" s="86">
        <f t="shared" si="86"/>
        <v>0.22373507665330947</v>
      </c>
      <c r="JA81" s="86">
        <f t="shared" si="86"/>
        <v>0.18890790830140619</v>
      </c>
      <c r="JB81" s="86">
        <f t="shared" si="86"/>
        <v>0.19044558559747751</v>
      </c>
      <c r="JC81" s="86">
        <f t="shared" si="86"/>
        <v>0.19152618819949629</v>
      </c>
      <c r="JD81" s="86">
        <f t="shared" si="86"/>
        <v>0.16919675395151443</v>
      </c>
      <c r="JE81" s="86">
        <f t="shared" si="86"/>
        <v>0.17454054036978503</v>
      </c>
      <c r="JF81" s="86">
        <f t="shared" si="86"/>
        <v>0.14671694564821536</v>
      </c>
      <c r="JG81" s="86">
        <f t="shared" si="86"/>
        <v>0.1574350941333188</v>
      </c>
      <c r="JH81" s="86">
        <f t="shared" si="86"/>
        <v>0.11764981094943493</v>
      </c>
      <c r="JI81" s="86">
        <f t="shared" si="86"/>
        <v>0.11637064814089972</v>
      </c>
      <c r="JJ81" s="86">
        <f t="shared" si="86"/>
        <v>0.14609781149773449</v>
      </c>
      <c r="JK81" s="86">
        <f t="shared" si="86"/>
        <v>0.14531430537846396</v>
      </c>
      <c r="JL81" s="86">
        <f t="shared" si="86"/>
        <v>0.1582901800904874</v>
      </c>
      <c r="JM81" s="86">
        <f t="shared" si="86"/>
        <v>0.1608814626326116</v>
      </c>
    </row>
    <row r="82" spans="2:273" x14ac:dyDescent="0.25">
      <c r="B82" s="2">
        <v>55</v>
      </c>
      <c r="C82" s="37">
        <v>160.48500000000001</v>
      </c>
      <c r="D82" s="37">
        <v>199.84100000000001</v>
      </c>
      <c r="E82" s="37">
        <v>188.30600000000001</v>
      </c>
      <c r="F82" s="37">
        <v>183.69399999999999</v>
      </c>
      <c r="G82" s="37">
        <v>189.75399999999999</v>
      </c>
      <c r="H82" s="37">
        <v>182.49199999999999</v>
      </c>
      <c r="I82" s="37">
        <v>187.03299999999999</v>
      </c>
      <c r="J82" s="37">
        <v>174.161</v>
      </c>
      <c r="K82" s="37">
        <v>175.12700000000001</v>
      </c>
      <c r="L82" s="37">
        <v>162.238</v>
      </c>
      <c r="M82" s="37">
        <v>157.613</v>
      </c>
      <c r="N82" s="37">
        <v>166.65600000000001</v>
      </c>
      <c r="O82" s="37">
        <v>164.01599999999999</v>
      </c>
      <c r="P82" s="37">
        <v>153.726</v>
      </c>
      <c r="Q82" s="37">
        <v>143.887</v>
      </c>
      <c r="S82" s="4">
        <f t="shared" si="88"/>
        <v>155.88229835964975</v>
      </c>
      <c r="T82" s="4">
        <f t="shared" si="88"/>
        <v>188.42050705621998</v>
      </c>
      <c r="U82" s="4">
        <f t="shared" si="88"/>
        <v>177.31535425775107</v>
      </c>
      <c r="V82" s="4">
        <f t="shared" si="88"/>
        <v>174.55694137919815</v>
      </c>
      <c r="W82" s="4">
        <f t="shared" si="88"/>
        <v>180.35878065068914</v>
      </c>
      <c r="X82" s="4">
        <f t="shared" si="88"/>
        <v>172.7821523457286</v>
      </c>
      <c r="Y82" s="4">
        <f t="shared" si="88"/>
        <v>175.96279796887862</v>
      </c>
      <c r="Z82" s="4">
        <f t="shared" si="88"/>
        <v>165.79577673750148</v>
      </c>
      <c r="AA82" s="4">
        <f t="shared" si="88"/>
        <v>167.77430907703152</v>
      </c>
      <c r="AB82" s="4">
        <f t="shared" si="88"/>
        <v>155.16823151205523</v>
      </c>
      <c r="AC82" s="4">
        <f t="shared" si="88"/>
        <v>153.48131736364425</v>
      </c>
      <c r="AD82" s="4">
        <f t="shared" si="88"/>
        <v>161.12005095324599</v>
      </c>
      <c r="AE82" s="4">
        <f t="shared" si="88"/>
        <v>157.6631860338384</v>
      </c>
      <c r="AF82" s="4">
        <f t="shared" si="88"/>
        <v>151.76733455313743</v>
      </c>
      <c r="AG82" s="4">
        <f t="shared" si="88"/>
        <v>140.66557325734439</v>
      </c>
      <c r="AI82" s="4">
        <f t="shared" si="89"/>
        <v>4.6027016403502614</v>
      </c>
      <c r="AJ82" s="4">
        <f t="shared" si="89"/>
        <v>11.420492943780033</v>
      </c>
      <c r="AK82" s="4">
        <f t="shared" si="89"/>
        <v>10.990645742248944</v>
      </c>
      <c r="AL82" s="4">
        <f t="shared" si="89"/>
        <v>9.1370586208018381</v>
      </c>
      <c r="AM82" s="4">
        <f t="shared" si="89"/>
        <v>9.3952193493108496</v>
      </c>
      <c r="AN82" s="4">
        <f t="shared" si="89"/>
        <v>9.7098476542713854</v>
      </c>
      <c r="AO82" s="4">
        <f t="shared" si="89"/>
        <v>11.070202031121369</v>
      </c>
      <c r="AP82" s="4">
        <f t="shared" si="89"/>
        <v>8.3652232624985174</v>
      </c>
      <c r="AQ82" s="4">
        <f t="shared" si="89"/>
        <v>7.3526909229684918</v>
      </c>
      <c r="AR82" s="4">
        <f t="shared" si="89"/>
        <v>7.0697684879447706</v>
      </c>
      <c r="AS82" s="4">
        <f t="shared" si="89"/>
        <v>4.1316826363557482</v>
      </c>
      <c r="AT82" s="4">
        <f t="shared" si="89"/>
        <v>5.5359490467540127</v>
      </c>
      <c r="AU82" s="4">
        <f t="shared" si="89"/>
        <v>6.352813966161591</v>
      </c>
      <c r="AV82" s="4">
        <f t="shared" si="89"/>
        <v>1.9586654468625682</v>
      </c>
      <c r="AW82" s="4">
        <f t="shared" si="89"/>
        <v>3.2214267426556091</v>
      </c>
      <c r="AY82" s="2">
        <f t="shared" si="80"/>
        <v>75.804763587754323</v>
      </c>
      <c r="AZ82" s="2">
        <f t="shared" si="80"/>
        <v>78.15582857137484</v>
      </c>
      <c r="BA82" s="2">
        <f t="shared" si="80"/>
        <v>76.287612237520207</v>
      </c>
      <c r="BB82" s="2">
        <f t="shared" si="80"/>
        <v>73.904562678964766</v>
      </c>
      <c r="BC82" s="2">
        <f t="shared" si="80"/>
        <v>77.201076137769419</v>
      </c>
      <c r="BD82" s="2">
        <f t="shared" si="80"/>
        <v>74.498115409588408</v>
      </c>
      <c r="BE82" s="2">
        <f t="shared" si="80"/>
        <v>72.476807938607948</v>
      </c>
      <c r="BF82" s="2">
        <f t="shared" si="80"/>
        <v>79.627346739888182</v>
      </c>
      <c r="BG82" s="2">
        <f t="shared" si="80"/>
        <v>79.48751277988849</v>
      </c>
      <c r="BH82" s="2">
        <f t="shared" si="80"/>
        <v>80.975432481896149</v>
      </c>
      <c r="BI82" s="2">
        <f t="shared" si="80"/>
        <v>80.999322190252911</v>
      </c>
      <c r="BJ82" s="2">
        <f t="shared" si="80"/>
        <v>78.441765971532249</v>
      </c>
      <c r="BK82" s="2">
        <f t="shared" si="80"/>
        <v>76.773028176297203</v>
      </c>
      <c r="BL82" s="2">
        <f t="shared" si="80"/>
        <v>74.925228537263408</v>
      </c>
      <c r="BM82" s="2">
        <f t="shared" si="80"/>
        <v>76.569244010068047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84.239342028985504</v>
      </c>
      <c r="DL82" s="2">
        <f t="shared" si="90"/>
        <v>87.175845031712456</v>
      </c>
      <c r="DM82" s="2">
        <f t="shared" si="90"/>
        <v>86.185765931742679</v>
      </c>
      <c r="DN82" s="2">
        <f t="shared" si="90"/>
        <v>82.068177835399652</v>
      </c>
      <c r="DO82" s="2">
        <f t="shared" si="90"/>
        <v>85.5295202090592</v>
      </c>
      <c r="DP82" s="2">
        <f t="shared" si="90"/>
        <v>83.179517543859646</v>
      </c>
      <c r="DQ82" s="2">
        <f t="shared" si="90"/>
        <v>80.624339023233745</v>
      </c>
      <c r="DR82" s="2">
        <f t="shared" si="90"/>
        <v>87.801824667524698</v>
      </c>
      <c r="DS82" s="2">
        <f t="shared" si="90"/>
        <v>87.847596017069705</v>
      </c>
      <c r="DT82" s="2">
        <f t="shared" si="90"/>
        <v>87.63944593837536</v>
      </c>
      <c r="DU82" s="2">
        <f t="shared" si="90"/>
        <v>87.370215742057837</v>
      </c>
      <c r="DV82" s="2">
        <f t="shared" si="90"/>
        <v>85.538766531713918</v>
      </c>
      <c r="DW82" s="2">
        <f t="shared" si="90"/>
        <v>80.205486048801845</v>
      </c>
      <c r="DX82" s="2">
        <f t="shared" si="90"/>
        <v>80.033966329284766</v>
      </c>
      <c r="DY82" s="2">
        <f t="shared" si="90"/>
        <v>79.910514132925911</v>
      </c>
      <c r="EA82" s="2">
        <f t="shared" si="91"/>
        <v>72.554644010514465</v>
      </c>
      <c r="EB82" s="2">
        <f t="shared" si="91"/>
        <v>74.94642604132504</v>
      </c>
      <c r="EC82" s="2">
        <f t="shared" si="91"/>
        <v>72.451972827480134</v>
      </c>
      <c r="ED82" s="2">
        <f t="shared" si="91"/>
        <v>70.712994539308312</v>
      </c>
      <c r="EE82" s="2">
        <f t="shared" si="91"/>
        <v>73.870525132704287</v>
      </c>
      <c r="EF82" s="2">
        <f t="shared" si="91"/>
        <v>70.72499513098704</v>
      </c>
      <c r="EG82" s="2">
        <f t="shared" si="91"/>
        <v>68.87449857807654</v>
      </c>
      <c r="EH82" s="2">
        <f t="shared" si="91"/>
        <v>75.697744751002347</v>
      </c>
      <c r="EI82" s="2">
        <f t="shared" si="91"/>
        <v>75.587242092797212</v>
      </c>
      <c r="EJ82" s="2">
        <f t="shared" si="91"/>
        <v>77.487050483867492</v>
      </c>
      <c r="EK82" s="2">
        <f t="shared" si="91"/>
        <v>77.724605190502487</v>
      </c>
      <c r="EL82" s="2">
        <f t="shared" si="91"/>
        <v>75.1682086095459</v>
      </c>
      <c r="EM82" s="2">
        <f t="shared" si="91"/>
        <v>75.198264979919685</v>
      </c>
      <c r="EN82" s="2">
        <f t="shared" si="91"/>
        <v>72.660206573122224</v>
      </c>
      <c r="EO82" s="2">
        <f t="shared" si="91"/>
        <v>74.968150159281038</v>
      </c>
      <c r="EQ82" s="2">
        <f t="shared" si="92"/>
        <v>71.242354380707198</v>
      </c>
      <c r="ER82" s="2">
        <f t="shared" si="92"/>
        <v>72.837863684997131</v>
      </c>
      <c r="ES82" s="2">
        <f t="shared" si="92"/>
        <v>71.569450288699912</v>
      </c>
      <c r="ET82" s="2">
        <f t="shared" si="92"/>
        <v>68.53297238374131</v>
      </c>
      <c r="EU82" s="2">
        <f t="shared" si="92"/>
        <v>71.556385550337879</v>
      </c>
      <c r="EV82" s="2">
        <f t="shared" si="92"/>
        <v>70.515915375548531</v>
      </c>
      <c r="EW82" s="2">
        <f t="shared" si="92"/>
        <v>69.709367339528853</v>
      </c>
      <c r="EX82" s="2">
        <f t="shared" si="92"/>
        <v>74.908625775968687</v>
      </c>
      <c r="EY82" s="2">
        <f t="shared" si="92"/>
        <v>75.509908249959068</v>
      </c>
      <c r="EZ82" s="2">
        <f t="shared" si="92"/>
        <v>77.657444688818586</v>
      </c>
      <c r="FA82" s="2">
        <f t="shared" si="92"/>
        <v>77.314151844095477</v>
      </c>
      <c r="FB82" s="2">
        <f t="shared" si="92"/>
        <v>73.804760136601672</v>
      </c>
      <c r="FC82" s="2">
        <f t="shared" si="92"/>
        <v>73.852970655163574</v>
      </c>
      <c r="FD82" s="2">
        <f t="shared" si="92"/>
        <v>72.752204546828281</v>
      </c>
      <c r="FE82" s="2">
        <f t="shared" si="92"/>
        <v>76.464754256296828</v>
      </c>
      <c r="FG82" s="2">
        <f t="shared" si="93"/>
        <v>0.72183739783491918</v>
      </c>
      <c r="FH82" s="2">
        <f t="shared" si="93"/>
        <v>0.73753069166065532</v>
      </c>
      <c r="FI82" s="2">
        <f t="shared" si="93"/>
        <v>0.72070606161025552</v>
      </c>
      <c r="FJ82" s="2">
        <f t="shared" si="93"/>
        <v>0.71890550689805632</v>
      </c>
      <c r="FK82" s="2">
        <f t="shared" si="93"/>
        <v>0.71430574342843434</v>
      </c>
      <c r="FL82" s="2">
        <f t="shared" si="93"/>
        <v>0.69704547951993467</v>
      </c>
      <c r="FM82" s="2">
        <f t="shared" si="93"/>
        <v>0.69342924094293168</v>
      </c>
      <c r="FN82" s="2">
        <f t="shared" si="93"/>
        <v>0.67533448484255687</v>
      </c>
      <c r="FO82" s="2">
        <f t="shared" si="93"/>
        <v>0.68187797915054504</v>
      </c>
      <c r="FP82" s="2">
        <f t="shared" si="93"/>
        <v>0.65640130662162277</v>
      </c>
      <c r="FQ82" s="2">
        <f t="shared" si="93"/>
        <v>0.66049014103430204</v>
      </c>
      <c r="FR82" s="2">
        <f t="shared" si="93"/>
        <v>0.6843229501389908</v>
      </c>
      <c r="FS82" s="2">
        <f t="shared" si="93"/>
        <v>0.68547165477633587</v>
      </c>
      <c r="FT82" s="2">
        <f t="shared" si="93"/>
        <v>0.69282802719980607</v>
      </c>
      <c r="FU82" s="2">
        <f t="shared" si="93"/>
        <v>0.67607572463955012</v>
      </c>
      <c r="FW82" s="2">
        <f t="shared" si="82"/>
        <v>9.6342368583530078E-5</v>
      </c>
      <c r="FX82" s="2">
        <f t="shared" si="82"/>
        <v>2.1086108641895043E-4</v>
      </c>
      <c r="FY82" s="2">
        <f t="shared" si="82"/>
        <v>1.4249503416825202E-4</v>
      </c>
      <c r="FZ82" s="2">
        <f t="shared" si="82"/>
        <v>1.4282104299142298E-4</v>
      </c>
      <c r="GA82" s="2">
        <f t="shared" si="82"/>
        <v>1.5423686987101604E-4</v>
      </c>
      <c r="GB82" s="2">
        <f t="shared" si="82"/>
        <v>1.606410845918083E-4</v>
      </c>
      <c r="GC82" s="2">
        <f t="shared" si="82"/>
        <v>1.8189261251940337E-4</v>
      </c>
      <c r="GD82" s="2">
        <f t="shared" si="82"/>
        <v>2.2221328379640399E-4</v>
      </c>
      <c r="GE82" s="2">
        <f t="shared" si="82"/>
        <v>2.3120056079513465E-4</v>
      </c>
      <c r="GF82" s="2">
        <f t="shared" si="82"/>
        <v>1.8888670064108056E-4</v>
      </c>
      <c r="GG82" s="2">
        <f t="shared" si="82"/>
        <v>1.531921879257637E-4</v>
      </c>
      <c r="GH82" s="2">
        <f t="shared" si="82"/>
        <v>1.3918259481070921E-4</v>
      </c>
      <c r="GI82" s="2">
        <f t="shared" si="82"/>
        <v>1.1132180095713192E-4</v>
      </c>
      <c r="GJ82" s="2">
        <f t="shared" si="82"/>
        <v>1.0470758950334066E-4</v>
      </c>
      <c r="GK82" s="2">
        <f t="shared" si="82"/>
        <v>9.500311858744413E-5</v>
      </c>
      <c r="GM82" s="86">
        <f t="shared" si="83"/>
        <v>0.21878260462330143</v>
      </c>
      <c r="GN82" s="86">
        <f t="shared" si="83"/>
        <v>0.27502457195822921</v>
      </c>
      <c r="GO82" s="86">
        <f t="shared" si="83"/>
        <v>0.23553011783607875</v>
      </c>
      <c r="GP82" s="86">
        <f t="shared" si="83"/>
        <v>0.23803350970625972</v>
      </c>
      <c r="GQ82" s="86">
        <f t="shared" si="83"/>
        <v>0.24083979597167673</v>
      </c>
      <c r="GR82" s="86">
        <f t="shared" si="83"/>
        <v>0.21680974044308157</v>
      </c>
      <c r="GS82" s="86">
        <f t="shared" si="83"/>
        <v>0.22527044930664306</v>
      </c>
      <c r="GT82" s="86">
        <f t="shared" si="83"/>
        <v>0.19346645838215118</v>
      </c>
      <c r="GU82" s="86">
        <f t="shared" si="83"/>
        <v>0.20604606969600223</v>
      </c>
      <c r="GV82" s="86">
        <f t="shared" si="83"/>
        <v>0.15866840437252042</v>
      </c>
      <c r="GW82" s="86">
        <f t="shared" si="83"/>
        <v>0.15536433024196242</v>
      </c>
      <c r="GX82" s="86">
        <f t="shared" si="83"/>
        <v>0.18950700096610226</v>
      </c>
      <c r="GY82" s="86">
        <f t="shared" si="83"/>
        <v>0.18805865017810669</v>
      </c>
      <c r="GZ82" s="86">
        <f t="shared" si="83"/>
        <v>0.20344103656376603</v>
      </c>
      <c r="HA82" s="86">
        <f t="shared" si="83"/>
        <v>0.21311962788688915</v>
      </c>
      <c r="HC82" s="86">
        <f t="shared" si="73"/>
        <v>3.7663865614707795E-6</v>
      </c>
      <c r="HD82" s="86">
        <f t="shared" si="73"/>
        <v>4.7142732690854676E-6</v>
      </c>
      <c r="HE82" s="86">
        <f t="shared" si="73"/>
        <v>1.7988373361238074E-6</v>
      </c>
      <c r="HF82" s="86">
        <f t="shared" si="73"/>
        <v>1.0045322495797475E-6</v>
      </c>
      <c r="HG82" s="86">
        <f t="shared" si="87"/>
        <v>1.5074655889894384E-7</v>
      </c>
      <c r="HH82" s="86">
        <f t="shared" si="87"/>
        <v>1.2234818414495645E-6</v>
      </c>
      <c r="HI82" s="86">
        <f t="shared" si="87"/>
        <v>2.2106750614071818E-6</v>
      </c>
      <c r="HJ82" s="86">
        <f t="shared" si="87"/>
        <v>8.3727050841719355E-7</v>
      </c>
      <c r="HK82" s="86">
        <f t="shared" si="87"/>
        <v>1.1996787642481372E-6</v>
      </c>
      <c r="HL82" s="86">
        <f t="shared" si="87"/>
        <v>5.6547851997383138E-7</v>
      </c>
      <c r="HM82" s="86">
        <f t="shared" si="87"/>
        <v>3.3519910218533542E-7</v>
      </c>
      <c r="HN82" s="86">
        <f t="shared" si="87"/>
        <v>2.1588875683794028E-7</v>
      </c>
      <c r="HO82" s="86">
        <f t="shared" si="87"/>
        <v>1.1636040615625039E-7</v>
      </c>
      <c r="HP82" s="86">
        <f t="shared" si="87"/>
        <v>1.2543566824774282E-7</v>
      </c>
      <c r="HQ82" s="86">
        <f t="shared" si="87"/>
        <v>7.0489128821713324E-8</v>
      </c>
      <c r="HS82" s="86">
        <f t="shared" si="84"/>
        <v>4.7792818932956003E-34</v>
      </c>
      <c r="HT82" s="86">
        <f t="shared" si="84"/>
        <v>1.8972078874988068E-32</v>
      </c>
      <c r="HU82" s="86">
        <f t="shared" si="84"/>
        <v>3.5675974633935992E-36</v>
      </c>
      <c r="HV82" s="86">
        <f t="shared" si="84"/>
        <v>4.6887195716236807E-38</v>
      </c>
      <c r="HW82" s="86">
        <f t="shared" si="84"/>
        <v>4.192996227301988E-46</v>
      </c>
      <c r="HX82" s="86">
        <f t="shared" si="84"/>
        <v>1.3883302409659522E-39</v>
      </c>
      <c r="HY82" s="86">
        <f t="shared" si="84"/>
        <v>1.5663815323584491E-38</v>
      </c>
      <c r="HZ82" s="86">
        <f t="shared" si="84"/>
        <v>1.1528277477424913E-40</v>
      </c>
      <c r="IA82" s="86">
        <f t="shared" si="84"/>
        <v>2.3984462043893201E-40</v>
      </c>
      <c r="IB82" s="86">
        <f t="shared" si="84"/>
        <v>7.0651975359722425E-42</v>
      </c>
      <c r="IC82" s="86">
        <f t="shared" si="84"/>
        <v>4.2988155529904493E-44</v>
      </c>
      <c r="ID82" s="86">
        <f t="shared" si="84"/>
        <v>2.6401337571003422E-45</v>
      </c>
      <c r="IE82" s="86">
        <f t="shared" si="84"/>
        <v>2.1711407902232384E-46</v>
      </c>
      <c r="IF82" s="86">
        <f t="shared" si="84"/>
        <v>3.256536592560295E-34</v>
      </c>
      <c r="IG82" s="86">
        <f t="shared" si="84"/>
        <v>6.2693575319581219E-25</v>
      </c>
      <c r="II82" s="86">
        <f t="shared" si="85"/>
        <v>8.4782896476900734E-163</v>
      </c>
      <c r="IJ82" s="86">
        <f t="shared" si="85"/>
        <v>3.8884313684035531E-147</v>
      </c>
      <c r="IK82" s="86">
        <f t="shared" si="85"/>
        <v>1.6702656997275719E-174</v>
      </c>
      <c r="IL82" s="86">
        <f t="shared" si="85"/>
        <v>4.958908215918043E-188</v>
      </c>
      <c r="IM82" s="86">
        <f t="shared" si="85"/>
        <v>1.4247521739592377E-224</v>
      </c>
      <c r="IN82" s="86">
        <f t="shared" si="85"/>
        <v>5.9536673481457042E-191</v>
      </c>
      <c r="IO82" s="86">
        <f t="shared" si="85"/>
        <v>3.2961054855231482E-187</v>
      </c>
      <c r="IP82" s="86">
        <f t="shared" si="85"/>
        <v>3.1198686747563963E-195</v>
      </c>
      <c r="IQ82" s="86">
        <f t="shared" si="85"/>
        <v>5.8649994180836156E-194</v>
      </c>
      <c r="IR82" s="86">
        <f t="shared" si="85"/>
        <v>5.0783311600152364E-204</v>
      </c>
      <c r="IS82" s="86">
        <f t="shared" si="85"/>
        <v>1.2511339442449341E-210</v>
      </c>
      <c r="IT82" s="86">
        <f t="shared" si="85"/>
        <v>1.4323549807547256E-217</v>
      </c>
      <c r="IU82" s="86">
        <f t="shared" si="85"/>
        <v>6.002389391909478E-227</v>
      </c>
      <c r="IV82" s="86">
        <f t="shared" si="85"/>
        <v>4.4814690500183574E-139</v>
      </c>
      <c r="IW82" s="86">
        <f t="shared" si="85"/>
        <v>1.5142186060920102E-76</v>
      </c>
      <c r="IY82" s="86">
        <f t="shared" si="86"/>
        <v>0.2187863710098629</v>
      </c>
      <c r="IZ82" s="86">
        <f t="shared" si="86"/>
        <v>0.2750292862314983</v>
      </c>
      <c r="JA82" s="86">
        <f t="shared" si="86"/>
        <v>0.23553191667341486</v>
      </c>
      <c r="JB82" s="86">
        <f t="shared" si="86"/>
        <v>0.2380345142385093</v>
      </c>
      <c r="JC82" s="86">
        <f t="shared" si="86"/>
        <v>0.24083994671823564</v>
      </c>
      <c r="JD82" s="86">
        <f t="shared" si="86"/>
        <v>0.21681096392492302</v>
      </c>
      <c r="JE82" s="86">
        <f t="shared" si="86"/>
        <v>0.22527265998170445</v>
      </c>
      <c r="JF82" s="86">
        <f t="shared" si="86"/>
        <v>0.1934672956526596</v>
      </c>
      <c r="JG82" s="86">
        <f t="shared" si="86"/>
        <v>0.20604726937476647</v>
      </c>
      <c r="JH82" s="86">
        <f t="shared" si="86"/>
        <v>0.1586689698510404</v>
      </c>
      <c r="JI82" s="86">
        <f t="shared" si="86"/>
        <v>0.15536466544106461</v>
      </c>
      <c r="JJ82" s="86">
        <f t="shared" si="86"/>
        <v>0.18950721685485911</v>
      </c>
      <c r="JK82" s="86">
        <f t="shared" si="86"/>
        <v>0.18805876653851283</v>
      </c>
      <c r="JL82" s="86">
        <f t="shared" si="86"/>
        <v>0.20344116199943427</v>
      </c>
      <c r="JM82" s="86">
        <f t="shared" si="86"/>
        <v>0.21311969837601796</v>
      </c>
    </row>
    <row r="83" spans="2:273" x14ac:dyDescent="0.25">
      <c r="B83" s="2">
        <v>56</v>
      </c>
      <c r="C83" s="37">
        <v>172.10599999999999</v>
      </c>
      <c r="D83" s="37">
        <v>212.36500000000001</v>
      </c>
      <c r="E83" s="37">
        <v>204.25800000000001</v>
      </c>
      <c r="F83" s="37">
        <v>198.452</v>
      </c>
      <c r="G83" s="37">
        <v>205.262</v>
      </c>
      <c r="H83" s="37">
        <v>199.98400000000001</v>
      </c>
      <c r="I83" s="37">
        <v>204.83600000000001</v>
      </c>
      <c r="J83" s="37">
        <v>193.03200000000001</v>
      </c>
      <c r="K83" s="37">
        <v>194.54</v>
      </c>
      <c r="L83" s="37">
        <v>183.381</v>
      </c>
      <c r="M83" s="37">
        <v>178.67699999999999</v>
      </c>
      <c r="N83" s="37">
        <v>186.36099999999999</v>
      </c>
      <c r="O83" s="37">
        <v>183.03299999999999</v>
      </c>
      <c r="P83" s="37">
        <v>169</v>
      </c>
      <c r="Q83" s="37">
        <v>158.161</v>
      </c>
      <c r="S83" s="4">
        <f t="shared" si="88"/>
        <v>167.62731292874699</v>
      </c>
      <c r="T83" s="4">
        <f t="shared" si="88"/>
        <v>203.03151771783698</v>
      </c>
      <c r="U83" s="4">
        <f t="shared" si="88"/>
        <v>192.52267059298873</v>
      </c>
      <c r="V83" s="4">
        <f t="shared" si="88"/>
        <v>189.81199924157104</v>
      </c>
      <c r="W83" s="4">
        <f t="shared" si="88"/>
        <v>196.31123492782854</v>
      </c>
      <c r="X83" s="4">
        <f t="shared" si="88"/>
        <v>189.76175355242887</v>
      </c>
      <c r="Y83" s="4">
        <f t="shared" si="88"/>
        <v>194.15070259301237</v>
      </c>
      <c r="Z83" s="4">
        <f t="shared" si="88"/>
        <v>182.92504122218602</v>
      </c>
      <c r="AA83" s="4">
        <f t="shared" si="88"/>
        <v>184.5784043580602</v>
      </c>
      <c r="AB83" s="4">
        <f t="shared" si="88"/>
        <v>171.87588728581932</v>
      </c>
      <c r="AC83" s="4">
        <f t="shared" si="88"/>
        <v>169.32446433212425</v>
      </c>
      <c r="AD83" s="4">
        <f t="shared" si="88"/>
        <v>176.70053951683835</v>
      </c>
      <c r="AE83" s="4">
        <f t="shared" si="88"/>
        <v>172.87612880443697</v>
      </c>
      <c r="AF83" s="4">
        <f t="shared" si="88"/>
        <v>165.52725613222873</v>
      </c>
      <c r="AG83" s="4">
        <f t="shared" si="88"/>
        <v>153.40854525888321</v>
      </c>
      <c r="AI83" s="4">
        <f t="shared" si="89"/>
        <v>4.478687071253006</v>
      </c>
      <c r="AJ83" s="4">
        <f t="shared" si="89"/>
        <v>9.3334822821630326</v>
      </c>
      <c r="AK83" s="4">
        <f t="shared" si="89"/>
        <v>11.735329407011278</v>
      </c>
      <c r="AL83" s="4">
        <f t="shared" si="89"/>
        <v>8.640000758428954</v>
      </c>
      <c r="AM83" s="4">
        <f t="shared" si="89"/>
        <v>8.950765072171464</v>
      </c>
      <c r="AN83" s="4">
        <f t="shared" si="89"/>
        <v>10.222246447571138</v>
      </c>
      <c r="AO83" s="4">
        <f t="shared" si="89"/>
        <v>10.685297406987644</v>
      </c>
      <c r="AP83" s="4">
        <f t="shared" si="89"/>
        <v>10.106958777813986</v>
      </c>
      <c r="AQ83" s="4">
        <f t="shared" si="89"/>
        <v>9.9615956419397946</v>
      </c>
      <c r="AR83" s="4">
        <f t="shared" si="89"/>
        <v>11.505112714180683</v>
      </c>
      <c r="AS83" s="4">
        <f t="shared" si="89"/>
        <v>9.3525356678757419</v>
      </c>
      <c r="AT83" s="4">
        <f t="shared" si="89"/>
        <v>9.6604604831616427</v>
      </c>
      <c r="AU83" s="4">
        <f t="shared" si="89"/>
        <v>10.156871195563014</v>
      </c>
      <c r="AV83" s="4">
        <f t="shared" si="89"/>
        <v>3.4727438677712712</v>
      </c>
      <c r="AW83" s="4">
        <f t="shared" si="89"/>
        <v>4.752454741116793</v>
      </c>
      <c r="AY83" s="2">
        <f t="shared" si="80"/>
        <v>75.519760283162441</v>
      </c>
      <c r="AZ83" s="2">
        <f t="shared" si="80"/>
        <v>77.858805233662963</v>
      </c>
      <c r="BA83" s="2">
        <f t="shared" si="80"/>
        <v>75.983573704230167</v>
      </c>
      <c r="BB83" s="2">
        <f t="shared" si="80"/>
        <v>73.625171506975676</v>
      </c>
      <c r="BC83" s="2">
        <f t="shared" si="80"/>
        <v>76.902972554184771</v>
      </c>
      <c r="BD83" s="2">
        <f t="shared" si="80"/>
        <v>74.163156933882121</v>
      </c>
      <c r="BE83" s="2">
        <f t="shared" si="80"/>
        <v>72.156322263559673</v>
      </c>
      <c r="BF83" s="2">
        <f t="shared" si="80"/>
        <v>79.290649598514491</v>
      </c>
      <c r="BG83" s="2">
        <f t="shared" si="80"/>
        <v>79.150543248986168</v>
      </c>
      <c r="BH83" s="2">
        <f t="shared" si="80"/>
        <v>80.657297161116148</v>
      </c>
      <c r="BI83" s="2">
        <f t="shared" si="80"/>
        <v>80.704247691184406</v>
      </c>
      <c r="BJ83" s="2">
        <f t="shared" si="80"/>
        <v>78.158600016000292</v>
      </c>
      <c r="BK83" s="2">
        <f t="shared" si="80"/>
        <v>76.574317435794228</v>
      </c>
      <c r="BL83" s="2">
        <f t="shared" si="80"/>
        <v>74.731645382779107</v>
      </c>
      <c r="BM83" s="2">
        <f t="shared" si="80"/>
        <v>76.434489266274539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84.246881686429518</v>
      </c>
      <c r="DL83" s="2">
        <f t="shared" si="90"/>
        <v>87.238210147991524</v>
      </c>
      <c r="DM83" s="2">
        <f t="shared" si="90"/>
        <v>86.298330564784067</v>
      </c>
      <c r="DN83" s="2">
        <f t="shared" si="90"/>
        <v>82.155755665397223</v>
      </c>
      <c r="DO83" s="2">
        <f t="shared" si="90"/>
        <v>85.644887108013904</v>
      </c>
      <c r="DP83" s="2">
        <f t="shared" si="90"/>
        <v>83.221770580296891</v>
      </c>
      <c r="DQ83" s="2">
        <f t="shared" si="90"/>
        <v>80.623390706495954</v>
      </c>
      <c r="DR83" s="2">
        <f t="shared" si="90"/>
        <v>87.913639854139888</v>
      </c>
      <c r="DS83" s="2">
        <f t="shared" si="90"/>
        <v>87.982694167852074</v>
      </c>
      <c r="DT83" s="2">
        <f t="shared" si="90"/>
        <v>87.745982633053231</v>
      </c>
      <c r="DU83" s="2">
        <f t="shared" si="90"/>
        <v>87.515615931721186</v>
      </c>
      <c r="DV83" s="2">
        <f t="shared" si="90"/>
        <v>85.646400134952785</v>
      </c>
      <c r="DW83" s="2">
        <f t="shared" si="90"/>
        <v>80.256305503884462</v>
      </c>
      <c r="DX83" s="2">
        <f t="shared" si="90"/>
        <v>80.119659244264511</v>
      </c>
      <c r="DY83" s="2">
        <f t="shared" si="90"/>
        <v>79.971017570664642</v>
      </c>
      <c r="EA83" s="2">
        <f t="shared" si="91"/>
        <v>72.45282726248594</v>
      </c>
      <c r="EB83" s="2">
        <f t="shared" si="91"/>
        <v>74.815234995080374</v>
      </c>
      <c r="EC83" s="2">
        <f t="shared" si="91"/>
        <v>72.338213047936421</v>
      </c>
      <c r="ED83" s="2">
        <f t="shared" si="91"/>
        <v>70.583625691254227</v>
      </c>
      <c r="EE83" s="2">
        <f t="shared" si="91"/>
        <v>73.714721341465079</v>
      </c>
      <c r="EF83" s="2">
        <f t="shared" si="91"/>
        <v>70.572516221222543</v>
      </c>
      <c r="EG83" s="2">
        <f t="shared" si="91"/>
        <v>68.742107820579122</v>
      </c>
      <c r="EH83" s="2">
        <f t="shared" si="91"/>
        <v>75.51019539987341</v>
      </c>
      <c r="EI83" s="2">
        <f t="shared" si="91"/>
        <v>75.392598623571345</v>
      </c>
      <c r="EJ83" s="2">
        <f t="shared" si="91"/>
        <v>77.273110271584216</v>
      </c>
      <c r="EK83" s="2">
        <f t="shared" si="91"/>
        <v>77.511189053009389</v>
      </c>
      <c r="EL83" s="2">
        <f t="shared" si="91"/>
        <v>75.008704626905867</v>
      </c>
      <c r="EM83" s="2">
        <f t="shared" si="91"/>
        <v>75.033723407917392</v>
      </c>
      <c r="EN83" s="2">
        <f t="shared" si="91"/>
        <v>72.552994026510419</v>
      </c>
      <c r="EO83" s="2">
        <f t="shared" si="91"/>
        <v>74.888925705109955</v>
      </c>
      <c r="EQ83" s="2">
        <f t="shared" si="92"/>
        <v>71.16233001704326</v>
      </c>
      <c r="ER83" s="2">
        <f t="shared" si="92"/>
        <v>72.746609366190029</v>
      </c>
      <c r="ES83" s="2">
        <f t="shared" si="92"/>
        <v>71.471722382757747</v>
      </c>
      <c r="ET83" s="2">
        <f t="shared" si="92"/>
        <v>68.442749492090641</v>
      </c>
      <c r="EU83" s="2">
        <f t="shared" si="92"/>
        <v>71.44376827268276</v>
      </c>
      <c r="EV83" s="2">
        <f t="shared" si="92"/>
        <v>70.367179791811651</v>
      </c>
      <c r="EW83" s="2">
        <f t="shared" si="92"/>
        <v>69.560865818082235</v>
      </c>
      <c r="EX83" s="2">
        <f t="shared" si="92"/>
        <v>74.736496590911656</v>
      </c>
      <c r="EY83" s="2">
        <f t="shared" si="92"/>
        <v>75.316635503380795</v>
      </c>
      <c r="EZ83" s="2">
        <f t="shared" si="92"/>
        <v>77.440298930621765</v>
      </c>
      <c r="FA83" s="2">
        <f t="shared" si="92"/>
        <v>77.108371808713116</v>
      </c>
      <c r="FB83" s="2">
        <f t="shared" si="92"/>
        <v>73.670007564900871</v>
      </c>
      <c r="FC83" s="2">
        <f t="shared" si="92"/>
        <v>73.713028651533406</v>
      </c>
      <c r="FD83" s="2">
        <f t="shared" si="92"/>
        <v>72.643023093304421</v>
      </c>
      <c r="FE83" s="2">
        <f t="shared" si="92"/>
        <v>76.352849424163736</v>
      </c>
      <c r="FG83" s="2">
        <f t="shared" si="93"/>
        <v>0.73994783864691316</v>
      </c>
      <c r="FH83" s="2">
        <f t="shared" si="93"/>
        <v>0.75496622450645723</v>
      </c>
      <c r="FI83" s="2">
        <f t="shared" si="93"/>
        <v>0.73886351365793579</v>
      </c>
      <c r="FJ83" s="2">
        <f t="shared" si="93"/>
        <v>0.73713732221698203</v>
      </c>
      <c r="FK83" s="2">
        <f t="shared" si="93"/>
        <v>0.73272498245211592</v>
      </c>
      <c r="FL83" s="2">
        <f t="shared" si="93"/>
        <v>0.71613529319471603</v>
      </c>
      <c r="FM83" s="2">
        <f t="shared" si="93"/>
        <v>0.71265298667816313</v>
      </c>
      <c r="FN83" s="2">
        <f t="shared" si="93"/>
        <v>0.69519412758144394</v>
      </c>
      <c r="FO83" s="2">
        <f t="shared" si="93"/>
        <v>0.70151426818777829</v>
      </c>
      <c r="FP83" s="2">
        <f t="shared" si="93"/>
        <v>0.67686493763204703</v>
      </c>
      <c r="FQ83" s="2">
        <f t="shared" si="93"/>
        <v>0.68082866336451575</v>
      </c>
      <c r="FR83" s="2">
        <f t="shared" si="93"/>
        <v>0.70387386220654635</v>
      </c>
      <c r="FS83" s="2">
        <f t="shared" si="93"/>
        <v>0.70498209422445235</v>
      </c>
      <c r="FT83" s="2">
        <f t="shared" si="93"/>
        <v>0.71207381885205101</v>
      </c>
      <c r="FU83" s="2">
        <f t="shared" si="93"/>
        <v>0.69591044235361943</v>
      </c>
      <c r="FW83" s="2">
        <f t="shared" si="82"/>
        <v>1.0563632463355011E-4</v>
      </c>
      <c r="FX83" s="2">
        <f t="shared" si="82"/>
        <v>2.3119988025931359E-4</v>
      </c>
      <c r="FY83" s="2">
        <f t="shared" si="82"/>
        <v>1.5624055008160321E-4</v>
      </c>
      <c r="FZ83" s="2">
        <f t="shared" si="82"/>
        <v>1.565980018083976E-4</v>
      </c>
      <c r="GA83" s="2">
        <f t="shared" si="82"/>
        <v>1.6911484834229062E-4</v>
      </c>
      <c r="GB83" s="2">
        <f t="shared" si="82"/>
        <v>1.7613671682909979E-4</v>
      </c>
      <c r="GC83" s="2">
        <f t="shared" si="82"/>
        <v>1.9943778379896465E-4</v>
      </c>
      <c r="GD83" s="2">
        <f t="shared" si="82"/>
        <v>2.4364679709658443E-4</v>
      </c>
      <c r="GE83" s="2">
        <f t="shared" si="82"/>
        <v>2.5350071930828826E-4</v>
      </c>
      <c r="GF83" s="2">
        <f t="shared" si="82"/>
        <v>2.0710637460208991E-4</v>
      </c>
      <c r="GG83" s="2">
        <f t="shared" si="82"/>
        <v>1.679694113415602E-4</v>
      </c>
      <c r="GH83" s="2">
        <f t="shared" si="82"/>
        <v>1.5260863125079798E-4</v>
      </c>
      <c r="GI83" s="2">
        <f t="shared" si="82"/>
        <v>1.2206061655841849E-4</v>
      </c>
      <c r="GJ83" s="2">
        <f t="shared" si="82"/>
        <v>1.1480842906644735E-4</v>
      </c>
      <c r="GK83" s="2">
        <f t="shared" si="82"/>
        <v>1.0416789332200389E-4</v>
      </c>
      <c r="GM83" s="86">
        <f t="shared" si="83"/>
        <v>0.26737302122405227</v>
      </c>
      <c r="GN83" s="86">
        <f t="shared" si="83"/>
        <v>0.33326219112751854</v>
      </c>
      <c r="GO83" s="86">
        <f t="shared" si="83"/>
        <v>0.28965840462083914</v>
      </c>
      <c r="GP83" s="86">
        <f t="shared" si="83"/>
        <v>0.29326497871006368</v>
      </c>
      <c r="GQ83" s="86">
        <f t="shared" si="83"/>
        <v>0.29819966916679552</v>
      </c>
      <c r="GR83" s="86">
        <f t="shared" si="83"/>
        <v>0.27323593022785592</v>
      </c>
      <c r="GS83" s="86">
        <f t="shared" si="83"/>
        <v>0.28550409319332937</v>
      </c>
      <c r="GT83" s="86">
        <f t="shared" si="83"/>
        <v>0.25027639987890404</v>
      </c>
      <c r="GU83" s="86">
        <f t="shared" si="83"/>
        <v>0.26469512512270477</v>
      </c>
      <c r="GV83" s="86">
        <f t="shared" si="83"/>
        <v>0.20967720726410186</v>
      </c>
      <c r="GW83" s="86">
        <f t="shared" si="83"/>
        <v>0.20355018808727357</v>
      </c>
      <c r="GX83" s="86">
        <f t="shared" si="83"/>
        <v>0.24174533970649517</v>
      </c>
      <c r="GY83" s="86">
        <f t="shared" si="83"/>
        <v>0.23942796597984317</v>
      </c>
      <c r="GZ83" s="86">
        <f t="shared" si="83"/>
        <v>0.25723745703865597</v>
      </c>
      <c r="HA83" s="86">
        <f t="shared" si="83"/>
        <v>0.27657565623892383</v>
      </c>
      <c r="HC83" s="86">
        <f t="shared" si="73"/>
        <v>7.2049928838083042E-6</v>
      </c>
      <c r="HD83" s="86">
        <f t="shared" si="73"/>
        <v>9.1813263312669344E-6</v>
      </c>
      <c r="HE83" s="86">
        <f t="shared" si="73"/>
        <v>3.7037195818547312E-6</v>
      </c>
      <c r="HF83" s="86">
        <f t="shared" si="73"/>
        <v>2.162818420458752E-6</v>
      </c>
      <c r="HG83" s="86">
        <f t="shared" si="87"/>
        <v>3.7223218586984792E-7</v>
      </c>
      <c r="HH83" s="86">
        <f t="shared" si="87"/>
        <v>2.661437540519353E-6</v>
      </c>
      <c r="HI83" s="86">
        <f t="shared" si="87"/>
        <v>4.7388966708536089E-6</v>
      </c>
      <c r="HJ83" s="86">
        <f t="shared" si="87"/>
        <v>1.9152635358565393E-6</v>
      </c>
      <c r="HK83" s="86">
        <f t="shared" si="87"/>
        <v>2.7167356510799557E-6</v>
      </c>
      <c r="HL83" s="86">
        <f t="shared" si="87"/>
        <v>1.3126479079458736E-6</v>
      </c>
      <c r="HM83" s="86">
        <f t="shared" si="87"/>
        <v>7.852507272653532E-7</v>
      </c>
      <c r="HN83" s="86">
        <f t="shared" si="87"/>
        <v>5.1482178691433773E-7</v>
      </c>
      <c r="HO83" s="86">
        <f t="shared" si="87"/>
        <v>2.8169344519475287E-7</v>
      </c>
      <c r="HP83" s="86">
        <f t="shared" si="87"/>
        <v>3.0583025018778015E-7</v>
      </c>
      <c r="HQ83" s="86">
        <f t="shared" si="87"/>
        <v>1.8470897426073779E-7</v>
      </c>
      <c r="HS83" s="86">
        <f t="shared" si="84"/>
        <v>3.6980105350229372E-33</v>
      </c>
      <c r="HT83" s="86">
        <f t="shared" si="84"/>
        <v>1.5041787722986876E-31</v>
      </c>
      <c r="HU83" s="86">
        <f t="shared" si="84"/>
        <v>3.4979767574265654E-35</v>
      </c>
      <c r="HV83" s="86">
        <f t="shared" si="84"/>
        <v>5.348441364773984E-37</v>
      </c>
      <c r="HW83" s="86">
        <f t="shared" si="84"/>
        <v>8.1376282424348635E-45</v>
      </c>
      <c r="HX83" s="86">
        <f t="shared" si="84"/>
        <v>1.7558680608393827E-38</v>
      </c>
      <c r="HY83" s="86">
        <f t="shared" si="84"/>
        <v>1.9328649510796464E-37</v>
      </c>
      <c r="HZ83" s="86">
        <f t="shared" si="84"/>
        <v>1.7182786222600352E-39</v>
      </c>
      <c r="IA83" s="86">
        <f t="shared" si="84"/>
        <v>3.5490745786275619E-39</v>
      </c>
      <c r="IB83" s="86">
        <f t="shared" si="84"/>
        <v>1.1071670604569897E-40</v>
      </c>
      <c r="IC83" s="86">
        <f t="shared" si="84"/>
        <v>7.0979326060529376E-43</v>
      </c>
      <c r="ID83" s="86">
        <f t="shared" si="84"/>
        <v>4.6072367771818175E-44</v>
      </c>
      <c r="IE83" s="86">
        <f t="shared" si="84"/>
        <v>3.8852663999612177E-45</v>
      </c>
      <c r="IF83" s="86">
        <f t="shared" si="84"/>
        <v>2.5929552558907654E-33</v>
      </c>
      <c r="IG83" s="86">
        <f t="shared" si="84"/>
        <v>2.7753754657793283E-24</v>
      </c>
      <c r="II83" s="86">
        <f t="shared" si="85"/>
        <v>1.301928545900268E-159</v>
      </c>
      <c r="IJ83" s="86">
        <f t="shared" si="85"/>
        <v>5.3807591066164606E-144</v>
      </c>
      <c r="IK83" s="86">
        <f t="shared" si="85"/>
        <v>6.1810488023449511E-171</v>
      </c>
      <c r="IL83" s="86">
        <f t="shared" si="85"/>
        <v>3.5012330891357117E-184</v>
      </c>
      <c r="IM83" s="86">
        <f t="shared" si="85"/>
        <v>6.2837122919940782E-220</v>
      </c>
      <c r="IN83" s="86">
        <f t="shared" si="85"/>
        <v>5.4493168681771393E-187</v>
      </c>
      <c r="IO83" s="86">
        <f t="shared" si="85"/>
        <v>2.863312609465231E-183</v>
      </c>
      <c r="IP83" s="86">
        <f t="shared" si="85"/>
        <v>5.0213110370950394E-191</v>
      </c>
      <c r="IQ83" s="86">
        <f t="shared" si="85"/>
        <v>9.2665136500170405E-190</v>
      </c>
      <c r="IR83" s="86">
        <f t="shared" si="85"/>
        <v>1.0487782255830818E-199</v>
      </c>
      <c r="IS83" s="86">
        <f t="shared" si="85"/>
        <v>2.8029340155736301E-206</v>
      </c>
      <c r="IT83" s="86">
        <f t="shared" si="85"/>
        <v>4.0060262069270323E-213</v>
      </c>
      <c r="IU83" s="86">
        <f t="shared" si="85"/>
        <v>2.0185517498425512E-222</v>
      </c>
      <c r="IV83" s="86">
        <f t="shared" si="85"/>
        <v>2.4702570196819496E-136</v>
      </c>
      <c r="IW83" s="86">
        <f t="shared" si="85"/>
        <v>4.5495971529408527E-75</v>
      </c>
      <c r="IY83" s="86">
        <f t="shared" si="86"/>
        <v>0.26738022621693608</v>
      </c>
      <c r="IZ83" s="86">
        <f t="shared" si="86"/>
        <v>0.3332713724538498</v>
      </c>
      <c r="JA83" s="86">
        <f t="shared" si="86"/>
        <v>0.289662108340421</v>
      </c>
      <c r="JB83" s="86">
        <f t="shared" si="86"/>
        <v>0.29326714152848415</v>
      </c>
      <c r="JC83" s="86">
        <f t="shared" si="86"/>
        <v>0.29820004139898137</v>
      </c>
      <c r="JD83" s="86">
        <f t="shared" si="86"/>
        <v>0.27323859166539644</v>
      </c>
      <c r="JE83" s="86">
        <f t="shared" si="86"/>
        <v>0.28550883209000022</v>
      </c>
      <c r="JF83" s="86">
        <f t="shared" si="86"/>
        <v>0.25027831514243992</v>
      </c>
      <c r="JG83" s="86">
        <f t="shared" si="86"/>
        <v>0.26469784185835582</v>
      </c>
      <c r="JH83" s="86">
        <f t="shared" si="86"/>
        <v>0.20967851991200981</v>
      </c>
      <c r="JI83" s="86">
        <f t="shared" si="86"/>
        <v>0.20355097333800085</v>
      </c>
      <c r="JJ83" s="86">
        <f t="shared" si="86"/>
        <v>0.24174585452828209</v>
      </c>
      <c r="JK83" s="86">
        <f t="shared" si="86"/>
        <v>0.23942824767328835</v>
      </c>
      <c r="JL83" s="86">
        <f t="shared" si="86"/>
        <v>0.25723776286890615</v>
      </c>
      <c r="JM83" s="86">
        <f t="shared" si="86"/>
        <v>0.27657584094789811</v>
      </c>
    </row>
    <row r="84" spans="2:273" x14ac:dyDescent="0.25">
      <c r="B84" s="2">
        <v>57</v>
      </c>
      <c r="C84" s="37">
        <v>182.364</v>
      </c>
      <c r="D84" s="37">
        <v>220.905</v>
      </c>
      <c r="E84" s="37">
        <v>216.435</v>
      </c>
      <c r="F84" s="37">
        <v>210.74199999999999</v>
      </c>
      <c r="G84" s="37">
        <v>217.57400000000001</v>
      </c>
      <c r="H84" s="37">
        <v>214.869</v>
      </c>
      <c r="I84" s="37">
        <v>217.95099999999999</v>
      </c>
      <c r="J84" s="37">
        <v>208.71</v>
      </c>
      <c r="K84" s="37">
        <v>210.12700000000001</v>
      </c>
      <c r="L84" s="37">
        <v>201.381</v>
      </c>
      <c r="M84" s="37">
        <v>197.64500000000001</v>
      </c>
      <c r="N84" s="37">
        <v>203.197</v>
      </c>
      <c r="O84" s="37">
        <v>199.36099999999999</v>
      </c>
      <c r="P84" s="37">
        <v>184.21</v>
      </c>
      <c r="Q84" s="37">
        <v>170.09700000000001</v>
      </c>
      <c r="S84" s="4">
        <f t="shared" si="88"/>
        <v>179.24075616128204</v>
      </c>
      <c r="T84" s="4">
        <f t="shared" si="88"/>
        <v>216.92511998967015</v>
      </c>
      <c r="U84" s="4">
        <f t="shared" si="88"/>
        <v>207.79415777840666</v>
      </c>
      <c r="V84" s="4">
        <f t="shared" si="88"/>
        <v>204.99798357767369</v>
      </c>
      <c r="W84" s="4">
        <f t="shared" si="88"/>
        <v>212.05161280634707</v>
      </c>
      <c r="X84" s="4">
        <f t="shared" si="88"/>
        <v>206.94809654369155</v>
      </c>
      <c r="Y84" s="4">
        <f t="shared" si="88"/>
        <v>212.29906565224687</v>
      </c>
      <c r="Z84" s="4">
        <f t="shared" si="88"/>
        <v>200.68402520877686</v>
      </c>
      <c r="AA84" s="4">
        <f t="shared" si="88"/>
        <v>201.84740137488802</v>
      </c>
      <c r="AB84" s="4">
        <f t="shared" si="88"/>
        <v>189.77790441839022</v>
      </c>
      <c r="AC84" s="4">
        <f t="shared" si="88"/>
        <v>186.34207709374655</v>
      </c>
      <c r="AD84" s="4">
        <f t="shared" si="88"/>
        <v>192.9819189820895</v>
      </c>
      <c r="AE84" s="4">
        <f t="shared" si="88"/>
        <v>188.78165021899582</v>
      </c>
      <c r="AF84" s="4">
        <f t="shared" si="88"/>
        <v>179.66063799312445</v>
      </c>
      <c r="AG84" s="4">
        <f t="shared" si="88"/>
        <v>166.41003887129116</v>
      </c>
      <c r="AI84" s="4">
        <f t="shared" si="89"/>
        <v>3.1232438387179684</v>
      </c>
      <c r="AJ84" s="4">
        <f t="shared" si="89"/>
        <v>3.9798800103298504</v>
      </c>
      <c r="AK84" s="4">
        <f t="shared" si="89"/>
        <v>8.6408422215933456</v>
      </c>
      <c r="AL84" s="4">
        <f t="shared" si="89"/>
        <v>5.7440164223262968</v>
      </c>
      <c r="AM84" s="4">
        <f t="shared" si="89"/>
        <v>5.5223871936529463</v>
      </c>
      <c r="AN84" s="4">
        <f t="shared" si="89"/>
        <v>7.9209034563084515</v>
      </c>
      <c r="AO84" s="4">
        <f t="shared" si="89"/>
        <v>5.6519343477531265</v>
      </c>
      <c r="AP84" s="4">
        <f t="shared" si="89"/>
        <v>8.0259747912231489</v>
      </c>
      <c r="AQ84" s="4">
        <f t="shared" si="89"/>
        <v>8.2795986251119871</v>
      </c>
      <c r="AR84" s="4">
        <f t="shared" si="89"/>
        <v>11.603095581609779</v>
      </c>
      <c r="AS84" s="4">
        <f t="shared" si="89"/>
        <v>11.302922906253457</v>
      </c>
      <c r="AT84" s="4">
        <f t="shared" si="89"/>
        <v>10.215081017910506</v>
      </c>
      <c r="AU84" s="4">
        <f t="shared" si="89"/>
        <v>10.579349781004169</v>
      </c>
      <c r="AV84" s="4">
        <f t="shared" si="89"/>
        <v>4.5493620068755547</v>
      </c>
      <c r="AW84" s="4">
        <f t="shared" si="89"/>
        <v>3.6869611287088446</v>
      </c>
      <c r="AY84" s="2">
        <f t="shared" si="80"/>
        <v>75.240111257914236</v>
      </c>
      <c r="AZ84" s="2">
        <f t="shared" si="80"/>
        <v>77.565117518289583</v>
      </c>
      <c r="BA84" s="2">
        <f t="shared" si="80"/>
        <v>75.682397905501389</v>
      </c>
      <c r="BB84" s="2">
        <f t="shared" si="80"/>
        <v>73.347049837131905</v>
      </c>
      <c r="BC84" s="2">
        <f t="shared" si="80"/>
        <v>76.604303310797007</v>
      </c>
      <c r="BD84" s="2">
        <f t="shared" si="80"/>
        <v>73.830328183695443</v>
      </c>
      <c r="BE84" s="2">
        <f t="shared" si="80"/>
        <v>71.839649833638205</v>
      </c>
      <c r="BF84" s="2">
        <f t="shared" si="80"/>
        <v>78.950965387130978</v>
      </c>
      <c r="BG84" s="2">
        <f t="shared" si="80"/>
        <v>78.809863134746223</v>
      </c>
      <c r="BH84" s="2">
        <f t="shared" si="80"/>
        <v>80.333121426960915</v>
      </c>
      <c r="BI84" s="2">
        <f t="shared" si="80"/>
        <v>80.401478276359953</v>
      </c>
      <c r="BJ84" s="2">
        <f t="shared" si="80"/>
        <v>77.872841128235891</v>
      </c>
      <c r="BK84" s="2">
        <f t="shared" si="80"/>
        <v>76.371131460777505</v>
      </c>
      <c r="BL84" s="2">
        <f t="shared" si="80"/>
        <v>74.536355299732961</v>
      </c>
      <c r="BM84" s="2">
        <f t="shared" si="80"/>
        <v>76.29786122384877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84.254421343873517</v>
      </c>
      <c r="DL84" s="2">
        <f t="shared" si="90"/>
        <v>87.300575264270591</v>
      </c>
      <c r="DM84" s="2">
        <f t="shared" si="90"/>
        <v>86.41089519782544</v>
      </c>
      <c r="DN84" s="2">
        <f t="shared" si="90"/>
        <v>82.243333495394793</v>
      </c>
      <c r="DO84" s="2">
        <f t="shared" si="90"/>
        <v>85.760254006968609</v>
      </c>
      <c r="DP84" s="2">
        <f t="shared" si="90"/>
        <v>83.264023616734136</v>
      </c>
      <c r="DQ84" s="2">
        <f t="shared" si="90"/>
        <v>80.622442389758163</v>
      </c>
      <c r="DR84" s="2">
        <f t="shared" si="90"/>
        <v>88.025455040755062</v>
      </c>
      <c r="DS84" s="2">
        <f t="shared" si="90"/>
        <v>88.117792318634429</v>
      </c>
      <c r="DT84" s="2">
        <f t="shared" si="90"/>
        <v>87.852519327731102</v>
      </c>
      <c r="DU84" s="2">
        <f t="shared" si="90"/>
        <v>87.661016121384534</v>
      </c>
      <c r="DV84" s="2">
        <f t="shared" si="90"/>
        <v>85.754033738191652</v>
      </c>
      <c r="DW84" s="2">
        <f t="shared" si="90"/>
        <v>80.307124958967066</v>
      </c>
      <c r="DX84" s="2">
        <f t="shared" si="90"/>
        <v>80.205352159244271</v>
      </c>
      <c r="DY84" s="2">
        <f t="shared" si="90"/>
        <v>80.031521008403374</v>
      </c>
      <c r="EA84" s="2">
        <f>CE$228*$B84+CE$229</f>
        <v>72.3510105144574</v>
      </c>
      <c r="EB84" s="2">
        <f t="shared" si="91"/>
        <v>74.684043948835694</v>
      </c>
      <c r="EC84" s="2">
        <f t="shared" si="91"/>
        <v>72.224453268392722</v>
      </c>
      <c r="ED84" s="2">
        <f t="shared" si="91"/>
        <v>70.454256843200142</v>
      </c>
      <c r="EE84" s="2">
        <f t="shared" si="91"/>
        <v>73.558917550225885</v>
      </c>
      <c r="EF84" s="2">
        <f t="shared" si="91"/>
        <v>70.42003731145806</v>
      </c>
      <c r="EG84" s="2">
        <f t="shared" si="91"/>
        <v>68.609717063081717</v>
      </c>
      <c r="EH84" s="2">
        <f t="shared" si="91"/>
        <v>75.322646048744474</v>
      </c>
      <c r="EI84" s="2">
        <f t="shared" si="91"/>
        <v>75.197955154345465</v>
      </c>
      <c r="EJ84" s="2">
        <f t="shared" si="91"/>
        <v>77.059170059300925</v>
      </c>
      <c r="EK84" s="2">
        <f t="shared" si="91"/>
        <v>77.29777291551629</v>
      </c>
      <c r="EL84" s="2">
        <f t="shared" si="91"/>
        <v>74.849200644265821</v>
      </c>
      <c r="EM84" s="2">
        <f t="shared" si="91"/>
        <v>74.8691818359151</v>
      </c>
      <c r="EN84" s="2">
        <f t="shared" si="91"/>
        <v>72.445781479898599</v>
      </c>
      <c r="EO84" s="2">
        <f t="shared" si="91"/>
        <v>74.809701250938858</v>
      </c>
      <c r="EQ84" s="2">
        <f t="shared" si="92"/>
        <v>71.082305653379308</v>
      </c>
      <c r="ER84" s="2">
        <f t="shared" si="92"/>
        <v>72.655355047382926</v>
      </c>
      <c r="ES84" s="2">
        <f t="shared" si="92"/>
        <v>71.373994476815568</v>
      </c>
      <c r="ET84" s="2">
        <f t="shared" si="92"/>
        <v>68.352526600439973</v>
      </c>
      <c r="EU84" s="2">
        <f t="shared" si="92"/>
        <v>71.331150995027642</v>
      </c>
      <c r="EV84" s="2">
        <f t="shared" si="92"/>
        <v>70.218444208074757</v>
      </c>
      <c r="EW84" s="2">
        <f t="shared" si="92"/>
        <v>69.412364296635616</v>
      </c>
      <c r="EX84" s="2">
        <f t="shared" si="92"/>
        <v>74.564367405854625</v>
      </c>
      <c r="EY84" s="2">
        <f t="shared" si="92"/>
        <v>75.123362756802507</v>
      </c>
      <c r="EZ84" s="2">
        <f t="shared" si="92"/>
        <v>77.223153172424929</v>
      </c>
      <c r="FA84" s="2">
        <f t="shared" si="92"/>
        <v>76.902591773330755</v>
      </c>
      <c r="FB84" s="2">
        <f t="shared" si="92"/>
        <v>73.535254993200056</v>
      </c>
      <c r="FC84" s="2">
        <f t="shared" si="92"/>
        <v>73.573086647903253</v>
      </c>
      <c r="FD84" s="2">
        <f t="shared" si="92"/>
        <v>72.533841639780547</v>
      </c>
      <c r="FE84" s="2">
        <f t="shared" si="92"/>
        <v>76.24094459203063</v>
      </c>
      <c r="FG84" s="2">
        <f t="shared" si="93"/>
        <v>0.75727564688662297</v>
      </c>
      <c r="FH84" s="2">
        <f t="shared" si="93"/>
        <v>0.7716022122094176</v>
      </c>
      <c r="FI84" s="2">
        <f t="shared" si="93"/>
        <v>0.75623977119036423</v>
      </c>
      <c r="FJ84" s="2">
        <f t="shared" si="93"/>
        <v>0.75459029115286214</v>
      </c>
      <c r="FK84" s="2">
        <f t="shared" si="93"/>
        <v>0.75037170222795702</v>
      </c>
      <c r="FL84" s="2">
        <f t="shared" si="93"/>
        <v>0.73448042342859354</v>
      </c>
      <c r="FM84" s="2">
        <f t="shared" si="93"/>
        <v>0.73113867470844018</v>
      </c>
      <c r="FN84" s="2">
        <f t="shared" si="93"/>
        <v>0.71435279294328524</v>
      </c>
      <c r="FO84" s="2">
        <f t="shared" si="93"/>
        <v>0.72043543060807913</v>
      </c>
      <c r="FP84" s="2">
        <f t="shared" si="93"/>
        <v>0.69667301145859484</v>
      </c>
      <c r="FQ84" s="2">
        <f t="shared" si="93"/>
        <v>0.7005012735479007</v>
      </c>
      <c r="FR84" s="2">
        <f t="shared" si="93"/>
        <v>0.72270457329427518</v>
      </c>
      <c r="FS84" s="2">
        <f t="shared" si="93"/>
        <v>0.72376998911766399</v>
      </c>
      <c r="FT84" s="2">
        <f t="shared" si="93"/>
        <v>0.73058268029262108</v>
      </c>
      <c r="FU84" s="2">
        <f t="shared" si="93"/>
        <v>0.71504253877663515</v>
      </c>
      <c r="FW84" s="2">
        <f t="shared" si="82"/>
        <v>1.158267462212869E-4</v>
      </c>
      <c r="FX84" s="2">
        <f t="shared" si="82"/>
        <v>2.5349997314888653E-4</v>
      </c>
      <c r="FY84" s="2">
        <f t="shared" si="82"/>
        <v>1.7131177419737103E-4</v>
      </c>
      <c r="FZ84" s="2">
        <f t="shared" si="82"/>
        <v>1.7170370039272989E-4</v>
      </c>
      <c r="GA84" s="2">
        <f t="shared" si="82"/>
        <v>1.8542771843210463E-4</v>
      </c>
      <c r="GB84" s="2">
        <f t="shared" si="82"/>
        <v>1.931267876717331E-4</v>
      </c>
      <c r="GC84" s="2">
        <f t="shared" si="82"/>
        <v>2.1867497381056184E-4</v>
      </c>
      <c r="GD84" s="2">
        <f t="shared" si="82"/>
        <v>2.6714712085508659E-4</v>
      </c>
      <c r="GE84" s="2">
        <f t="shared" si="82"/>
        <v>2.7795121349412821E-4</v>
      </c>
      <c r="GF84" s="2">
        <f t="shared" si="82"/>
        <v>2.2708308662965912E-4</v>
      </c>
      <c r="GG84" s="2">
        <f t="shared" si="82"/>
        <v>1.8417181257974767E-4</v>
      </c>
      <c r="GH84" s="2">
        <f t="shared" si="82"/>
        <v>1.6732957304860642E-4</v>
      </c>
      <c r="GI84" s="2">
        <f t="shared" si="82"/>
        <v>1.3383522859527258E-4</v>
      </c>
      <c r="GJ84" s="2">
        <f t="shared" si="82"/>
        <v>1.2588354485445008E-4</v>
      </c>
      <c r="GK84" s="2">
        <f t="shared" si="82"/>
        <v>1.1421667589609843E-4</v>
      </c>
      <c r="GM84" s="86">
        <f t="shared" si="83"/>
        <v>0.32166249056308843</v>
      </c>
      <c r="GN84" s="86">
        <f t="shared" si="83"/>
        <v>0.39732178595184509</v>
      </c>
      <c r="GO84" s="86">
        <f t="shared" si="83"/>
        <v>0.35117470882779622</v>
      </c>
      <c r="GP84" s="86">
        <f t="shared" si="83"/>
        <v>0.35581368501491695</v>
      </c>
      <c r="GQ84" s="86">
        <f t="shared" si="83"/>
        <v>0.36307271104376487</v>
      </c>
      <c r="GR84" s="86">
        <f t="shared" si="83"/>
        <v>0.33838248731087694</v>
      </c>
      <c r="GS84" s="86">
        <f t="shared" si="83"/>
        <v>0.35483352460274531</v>
      </c>
      <c r="GT84" s="86">
        <f t="shared" si="83"/>
        <v>0.31753039736581562</v>
      </c>
      <c r="GU84" s="86">
        <f t="shared" si="83"/>
        <v>0.3336942769644925</v>
      </c>
      <c r="GV84" s="86">
        <f t="shared" si="83"/>
        <v>0.27151729034922811</v>
      </c>
      <c r="GW84" s="86">
        <f t="shared" si="83"/>
        <v>0.26173788172837431</v>
      </c>
      <c r="GX84" s="86">
        <f t="shared" si="83"/>
        <v>0.30333009302754693</v>
      </c>
      <c r="GY84" s="86">
        <f t="shared" si="83"/>
        <v>0.29992909599554013</v>
      </c>
      <c r="GZ84" s="86">
        <f t="shared" si="83"/>
        <v>0.31985329621265274</v>
      </c>
      <c r="HA84" s="86">
        <f t="shared" si="83"/>
        <v>0.3515284771211008</v>
      </c>
      <c r="HC84" s="86">
        <f t="shared" si="73"/>
        <v>1.353894796331929E-5</v>
      </c>
      <c r="HD84" s="86">
        <f t="shared" si="73"/>
        <v>1.7540613787719911E-5</v>
      </c>
      <c r="HE84" s="86">
        <f t="shared" si="73"/>
        <v>7.4677964372063376E-6</v>
      </c>
      <c r="HF84" s="86">
        <f t="shared" si="73"/>
        <v>4.5525208773833394E-6</v>
      </c>
      <c r="HG84" s="86">
        <f t="shared" si="87"/>
        <v>8.9406704228092549E-7</v>
      </c>
      <c r="HH84" s="86">
        <f t="shared" si="87"/>
        <v>5.6544655252044509E-6</v>
      </c>
      <c r="HI84" s="86">
        <f t="shared" si="87"/>
        <v>9.9200480298462083E-6</v>
      </c>
      <c r="HJ84" s="86">
        <f t="shared" si="87"/>
        <v>4.268567032612697E-6</v>
      </c>
      <c r="HK84" s="86">
        <f t="shared" si="87"/>
        <v>5.9937529416673666E-6</v>
      </c>
      <c r="HL84" s="86">
        <f t="shared" si="87"/>
        <v>2.9681782426128434E-6</v>
      </c>
      <c r="HM84" s="86">
        <f t="shared" si="87"/>
        <v>1.7926341079265405E-6</v>
      </c>
      <c r="HN84" s="86">
        <f t="shared" si="87"/>
        <v>1.1959877858682944E-6</v>
      </c>
      <c r="HO84" s="86">
        <f t="shared" si="87"/>
        <v>6.644425892278425E-7</v>
      </c>
      <c r="HP84" s="86">
        <f t="shared" si="87"/>
        <v>7.2611958464434635E-7</v>
      </c>
      <c r="HQ84" s="86">
        <f t="shared" si="87"/>
        <v>4.6971950225942152E-7</v>
      </c>
      <c r="HS84" s="86">
        <f t="shared" si="84"/>
        <v>2.7820480434501218E-32</v>
      </c>
      <c r="HT84" s="86">
        <f t="shared" si="84"/>
        <v>1.1570034093882192E-30</v>
      </c>
      <c r="HU84" s="86">
        <f t="shared" si="84"/>
        <v>3.3187218711565282E-34</v>
      </c>
      <c r="HV84" s="86">
        <f t="shared" si="84"/>
        <v>5.8881584267271181E-36</v>
      </c>
      <c r="HW84" s="86">
        <f t="shared" si="84"/>
        <v>1.5124298487784514E-43</v>
      </c>
      <c r="HX84" s="86">
        <f t="shared" si="84"/>
        <v>2.1399309318042759E-37</v>
      </c>
      <c r="HY84" s="86">
        <f t="shared" si="84"/>
        <v>2.2976154098267965E-36</v>
      </c>
      <c r="HZ84" s="86">
        <f t="shared" si="84"/>
        <v>2.4584984317956151E-38</v>
      </c>
      <c r="IA84" s="86">
        <f t="shared" si="84"/>
        <v>5.0407818546161673E-38</v>
      </c>
      <c r="IB84" s="86">
        <f t="shared" si="84"/>
        <v>1.6650811103411393E-39</v>
      </c>
      <c r="IC84" s="86">
        <f t="shared" si="84"/>
        <v>1.1254553447144562E-41</v>
      </c>
      <c r="ID84" s="86">
        <f t="shared" si="84"/>
        <v>7.7174004625780897E-43</v>
      </c>
      <c r="IE84" s="86">
        <f t="shared" si="84"/>
        <v>6.6756415626245793E-44</v>
      </c>
      <c r="IF84" s="86">
        <f t="shared" si="84"/>
        <v>2.0060537642670314E-32</v>
      </c>
      <c r="IG84" s="86">
        <f t="shared" si="84"/>
        <v>1.2036607876547546E-23</v>
      </c>
      <c r="II84" s="86">
        <f t="shared" si="85"/>
        <v>1.8580589128419113E-156</v>
      </c>
      <c r="IJ84" s="86">
        <f t="shared" si="85"/>
        <v>6.8809685452348856E-141</v>
      </c>
      <c r="IK84" s="86">
        <f t="shared" si="85"/>
        <v>2.0995659568486097E-167</v>
      </c>
      <c r="IL84" s="86">
        <f t="shared" si="85"/>
        <v>2.2537372911464989E-180</v>
      </c>
      <c r="IM84" s="86">
        <f t="shared" si="85"/>
        <v>2.4762493789227557E-215</v>
      </c>
      <c r="IN84" s="86">
        <f t="shared" si="85"/>
        <v>4.5290813690852159E-183</v>
      </c>
      <c r="IO84" s="86">
        <f t="shared" si="85"/>
        <v>2.2567565319910694E-179</v>
      </c>
      <c r="IP84" s="86">
        <f t="shared" si="85"/>
        <v>7.2658879375058167E-187</v>
      </c>
      <c r="IQ84" s="86">
        <f t="shared" si="85"/>
        <v>1.3159057686085099E-185</v>
      </c>
      <c r="IR84" s="86">
        <f t="shared" si="85"/>
        <v>1.9460154931506901E-195</v>
      </c>
      <c r="IS84" s="86">
        <f t="shared" si="85"/>
        <v>5.6514753233562245E-202</v>
      </c>
      <c r="IT84" s="86">
        <f t="shared" si="85"/>
        <v>1.0071821645135904E-208</v>
      </c>
      <c r="IU84" s="86">
        <f t="shared" si="85"/>
        <v>6.1067704351480447E-218</v>
      </c>
      <c r="IV84" s="86">
        <f t="shared" si="85"/>
        <v>1.2777977115710104E-133</v>
      </c>
      <c r="IW84" s="86">
        <f t="shared" si="85"/>
        <v>1.3215203397371447E-73</v>
      </c>
      <c r="IY84" s="86">
        <f t="shared" si="86"/>
        <v>0.32167602951105173</v>
      </c>
      <c r="IZ84" s="86">
        <f t="shared" si="86"/>
        <v>0.39733932656563281</v>
      </c>
      <c r="JA84" s="86">
        <f t="shared" si="86"/>
        <v>0.35118217662423346</v>
      </c>
      <c r="JB84" s="86">
        <f t="shared" si="86"/>
        <v>0.35581823753579434</v>
      </c>
      <c r="JC84" s="86">
        <f t="shared" si="86"/>
        <v>0.36307360511080716</v>
      </c>
      <c r="JD84" s="86">
        <f t="shared" si="86"/>
        <v>0.33838814177640214</v>
      </c>
      <c r="JE84" s="86">
        <f t="shared" si="86"/>
        <v>0.35484344465077516</v>
      </c>
      <c r="JF84" s="86">
        <f t="shared" si="86"/>
        <v>0.31753466593284824</v>
      </c>
      <c r="JG84" s="86">
        <f t="shared" si="86"/>
        <v>0.33370027071743419</v>
      </c>
      <c r="JH84" s="86">
        <f t="shared" si="86"/>
        <v>0.27152025852747075</v>
      </c>
      <c r="JI84" s="86">
        <f t="shared" si="86"/>
        <v>0.26173967436248224</v>
      </c>
      <c r="JJ84" s="86">
        <f t="shared" si="86"/>
        <v>0.30333128901533279</v>
      </c>
      <c r="JK84" s="86">
        <f t="shared" si="86"/>
        <v>0.29992976043812936</v>
      </c>
      <c r="JL84" s="86">
        <f t="shared" si="86"/>
        <v>0.31985402233223736</v>
      </c>
      <c r="JM84" s="86">
        <f t="shared" si="86"/>
        <v>0.35152894684060304</v>
      </c>
    </row>
    <row r="85" spans="2:273" x14ac:dyDescent="0.25">
      <c r="B85" s="2">
        <v>58</v>
      </c>
      <c r="C85" s="37">
        <v>190.87899999999999</v>
      </c>
      <c r="D85" s="37">
        <v>225.55600000000001</v>
      </c>
      <c r="E85" s="37">
        <v>225.32300000000001</v>
      </c>
      <c r="F85" s="37">
        <v>220.839</v>
      </c>
      <c r="G85" s="37">
        <v>226.721</v>
      </c>
      <c r="H85" s="37">
        <v>224.83600000000001</v>
      </c>
      <c r="I85" s="37">
        <v>228.18</v>
      </c>
      <c r="J85" s="37">
        <v>221.03200000000001</v>
      </c>
      <c r="K85" s="37">
        <v>221.93700000000001</v>
      </c>
      <c r="L85" s="37">
        <v>215.25399999999999</v>
      </c>
      <c r="M85" s="37">
        <v>212.48400000000001</v>
      </c>
      <c r="N85" s="37">
        <v>216.70500000000001</v>
      </c>
      <c r="O85" s="37">
        <v>212.37700000000001</v>
      </c>
      <c r="P85" s="37">
        <v>195.71</v>
      </c>
      <c r="Q85" s="37">
        <v>181.53200000000001</v>
      </c>
      <c r="S85" s="4">
        <f t="shared" si="88"/>
        <v>189.94907274986946</v>
      </c>
      <c r="T85" s="4">
        <f t="shared" si="88"/>
        <v>228.82913503345264</v>
      </c>
      <c r="U85" s="4">
        <f t="shared" si="88"/>
        <v>222.26376266223517</v>
      </c>
      <c r="V85" s="4">
        <f t="shared" si="88"/>
        <v>219.10075661082175</v>
      </c>
      <c r="W85" s="4">
        <f t="shared" si="88"/>
        <v>226.34995294443652</v>
      </c>
      <c r="X85" s="4">
        <f t="shared" si="88"/>
        <v>223.16132855014672</v>
      </c>
      <c r="Y85" s="4">
        <f t="shared" si="88"/>
        <v>228.8412670537964</v>
      </c>
      <c r="Z85" s="4">
        <f t="shared" si="88"/>
        <v>217.96090139655354</v>
      </c>
      <c r="AA85" s="4">
        <f t="shared" si="88"/>
        <v>218.50373707780582</v>
      </c>
      <c r="AB85" s="4">
        <f t="shared" si="88"/>
        <v>208.00097142648451</v>
      </c>
      <c r="AC85" s="4">
        <f t="shared" si="88"/>
        <v>203.83469641253885</v>
      </c>
      <c r="AD85" s="4">
        <f t="shared" si="88"/>
        <v>209.29304260566443</v>
      </c>
      <c r="AE85" s="4">
        <f t="shared" si="88"/>
        <v>204.74104138192791</v>
      </c>
      <c r="AF85" s="4">
        <f t="shared" si="88"/>
        <v>193.36636554075255</v>
      </c>
      <c r="AG85" s="4">
        <f t="shared" si="88"/>
        <v>178.71492513613001</v>
      </c>
      <c r="AI85" s="4">
        <f t="shared" si="89"/>
        <v>0.92992725013053246</v>
      </c>
      <c r="AJ85" s="4">
        <f t="shared" si="89"/>
        <v>-3.2731350334526326</v>
      </c>
      <c r="AK85" s="4">
        <f t="shared" si="89"/>
        <v>3.0592373377648414</v>
      </c>
      <c r="AL85" s="4">
        <f t="shared" si="89"/>
        <v>1.7382433891782512</v>
      </c>
      <c r="AM85" s="4">
        <f t="shared" si="89"/>
        <v>0.37104705556347994</v>
      </c>
      <c r="AN85" s="4">
        <f t="shared" si="89"/>
        <v>1.6746714498532924</v>
      </c>
      <c r="AO85" s="4">
        <f t="shared" si="89"/>
        <v>-0.66126705379639361</v>
      </c>
      <c r="AP85" s="4">
        <f t="shared" si="89"/>
        <v>3.0710986034464725</v>
      </c>
      <c r="AQ85" s="4">
        <f t="shared" si="89"/>
        <v>3.4332629221941886</v>
      </c>
      <c r="AR85" s="4">
        <f t="shared" si="89"/>
        <v>7.2530285735154791</v>
      </c>
      <c r="AS85" s="4">
        <f t="shared" si="89"/>
        <v>8.6493035874611621</v>
      </c>
      <c r="AT85" s="4">
        <f t="shared" si="89"/>
        <v>7.4119573943355874</v>
      </c>
      <c r="AU85" s="4">
        <f t="shared" si="89"/>
        <v>7.6359586180720953</v>
      </c>
      <c r="AV85" s="4">
        <f t="shared" si="89"/>
        <v>2.3436344592474541</v>
      </c>
      <c r="AW85" s="4">
        <f t="shared" si="89"/>
        <v>2.8170748638700047</v>
      </c>
      <c r="AY85" s="2">
        <f t="shared" si="80"/>
        <v>74.966301504805699</v>
      </c>
      <c r="AZ85" s="2">
        <f t="shared" si="80"/>
        <v>77.275381961587129</v>
      </c>
      <c r="BA85" s="2">
        <f t="shared" si="80"/>
        <v>75.384896557958783</v>
      </c>
      <c r="BB85" s="2">
        <f t="shared" si="80"/>
        <v>73.070948731626629</v>
      </c>
      <c r="BC85" s="2">
        <f t="shared" si="80"/>
        <v>76.305976832544559</v>
      </c>
      <c r="BD85" s="2">
        <f t="shared" si="80"/>
        <v>73.500460678360056</v>
      </c>
      <c r="BE85" s="2">
        <f t="shared" si="80"/>
        <v>71.527471242340596</v>
      </c>
      <c r="BF85" s="2">
        <f t="shared" si="80"/>
        <v>78.609448202048299</v>
      </c>
      <c r="BG85" s="2">
        <f t="shared" si="80"/>
        <v>78.46667499966513</v>
      </c>
      <c r="BH85" s="2">
        <f t="shared" si="80"/>
        <v>80.004077950130025</v>
      </c>
      <c r="BI85" s="2">
        <f t="shared" si="80"/>
        <v>80.092234692781574</v>
      </c>
      <c r="BJ85" s="2">
        <f t="shared" si="80"/>
        <v>77.585471444471636</v>
      </c>
      <c r="BK85" s="2">
        <f t="shared" si="80"/>
        <v>76.164139004041189</v>
      </c>
      <c r="BL85" s="2">
        <f t="shared" si="80"/>
        <v>74.340042030723197</v>
      </c>
      <c r="BM85" s="2">
        <f t="shared" si="80"/>
        <v>76.15986896596705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84.26196100131753</v>
      </c>
      <c r="DL85" s="2">
        <f t="shared" si="90"/>
        <v>87.362940380549659</v>
      </c>
      <c r="DM85" s="2">
        <f t="shared" si="90"/>
        <v>86.523459830866813</v>
      </c>
      <c r="DN85" s="2">
        <f t="shared" si="90"/>
        <v>82.330911325392364</v>
      </c>
      <c r="DO85" s="2">
        <f t="shared" si="90"/>
        <v>85.875620905923313</v>
      </c>
      <c r="DP85" s="2">
        <f t="shared" si="90"/>
        <v>83.306276653171395</v>
      </c>
      <c r="DQ85" s="2">
        <f t="shared" si="90"/>
        <v>80.621494073020372</v>
      </c>
      <c r="DR85" s="2">
        <f t="shared" si="90"/>
        <v>88.137270227370252</v>
      </c>
      <c r="DS85" s="2">
        <f t="shared" si="90"/>
        <v>88.252890469416798</v>
      </c>
      <c r="DT85" s="2">
        <f t="shared" si="90"/>
        <v>87.959056022408973</v>
      </c>
      <c r="DU85" s="2">
        <f t="shared" si="90"/>
        <v>87.806416311047883</v>
      </c>
      <c r="DV85" s="2">
        <f t="shared" si="90"/>
        <v>85.861667341430518</v>
      </c>
      <c r="DW85" s="2">
        <f t="shared" si="90"/>
        <v>80.357944414049683</v>
      </c>
      <c r="DX85" s="2">
        <f t="shared" si="90"/>
        <v>80.29104507422403</v>
      </c>
      <c r="DY85" s="2">
        <f t="shared" si="90"/>
        <v>80.092024446142105</v>
      </c>
      <c r="EA85" s="2">
        <f t="shared" ref="EA85:EL116" si="94">CE$228*$B85+CE$229</f>
        <v>72.24919376642886</v>
      </c>
      <c r="EB85" s="2">
        <f t="shared" si="91"/>
        <v>74.552852902591027</v>
      </c>
      <c r="EC85" s="2">
        <f t="shared" si="91"/>
        <v>72.110693488849009</v>
      </c>
      <c r="ED85" s="2">
        <f t="shared" si="91"/>
        <v>70.324887995146057</v>
      </c>
      <c r="EE85" s="2">
        <f t="shared" si="91"/>
        <v>73.403113758986677</v>
      </c>
      <c r="EF85" s="2">
        <f t="shared" si="91"/>
        <v>70.267558401693577</v>
      </c>
      <c r="EG85" s="2">
        <f t="shared" si="91"/>
        <v>68.477326305584299</v>
      </c>
      <c r="EH85" s="2">
        <f t="shared" si="91"/>
        <v>75.135096697615552</v>
      </c>
      <c r="EI85" s="2">
        <f t="shared" si="91"/>
        <v>75.003311685119598</v>
      </c>
      <c r="EJ85" s="2">
        <f t="shared" si="91"/>
        <v>76.845229847017634</v>
      </c>
      <c r="EK85" s="2">
        <f t="shared" si="91"/>
        <v>77.084356778023192</v>
      </c>
      <c r="EL85" s="2">
        <f t="shared" si="91"/>
        <v>74.689696661625788</v>
      </c>
      <c r="EM85" s="2">
        <f t="shared" si="91"/>
        <v>74.704640263912808</v>
      </c>
      <c r="EN85" s="2">
        <f t="shared" si="91"/>
        <v>72.33856893328678</v>
      </c>
      <c r="EO85" s="2">
        <f t="shared" si="91"/>
        <v>74.730476796767775</v>
      </c>
      <c r="EQ85" s="2">
        <f t="shared" si="92"/>
        <v>71.00228128971537</v>
      </c>
      <c r="ER85" s="2">
        <f t="shared" si="92"/>
        <v>72.564100728575809</v>
      </c>
      <c r="ES85" s="2">
        <f t="shared" si="92"/>
        <v>71.276266570873389</v>
      </c>
      <c r="ET85" s="2">
        <f t="shared" si="92"/>
        <v>68.262303708789304</v>
      </c>
      <c r="EU85" s="2">
        <f t="shared" si="92"/>
        <v>71.218533717372523</v>
      </c>
      <c r="EV85" s="2">
        <f t="shared" si="92"/>
        <v>70.069708624337878</v>
      </c>
      <c r="EW85" s="2">
        <f t="shared" si="92"/>
        <v>69.263862775188997</v>
      </c>
      <c r="EX85" s="2">
        <f t="shared" si="92"/>
        <v>74.39223822079758</v>
      </c>
      <c r="EY85" s="2">
        <f t="shared" si="92"/>
        <v>74.93009001022422</v>
      </c>
      <c r="EZ85" s="2">
        <f t="shared" si="92"/>
        <v>77.006007414228094</v>
      </c>
      <c r="FA85" s="2">
        <f t="shared" si="92"/>
        <v>76.696811737948394</v>
      </c>
      <c r="FB85" s="2">
        <f t="shared" si="92"/>
        <v>73.400502421499255</v>
      </c>
      <c r="FC85" s="2">
        <f t="shared" si="92"/>
        <v>73.433144644273085</v>
      </c>
      <c r="FD85" s="2">
        <f t="shared" si="92"/>
        <v>72.424660186256673</v>
      </c>
      <c r="FE85" s="2">
        <f t="shared" si="92"/>
        <v>76.129039759897537</v>
      </c>
      <c r="FG85" s="2">
        <f t="shared" si="93"/>
        <v>0.77380181907857248</v>
      </c>
      <c r="FH85" s="2">
        <f t="shared" si="93"/>
        <v>0.78742675737893242</v>
      </c>
      <c r="FI85" s="2">
        <f t="shared" si="93"/>
        <v>0.77281531336472431</v>
      </c>
      <c r="FJ85" s="2">
        <f t="shared" si="93"/>
        <v>0.77124406842022564</v>
      </c>
      <c r="FK85" s="2">
        <f t="shared" si="93"/>
        <v>0.76722344636467044</v>
      </c>
      <c r="FL85" s="2">
        <f t="shared" si="93"/>
        <v>0.75205046155114863</v>
      </c>
      <c r="FM85" s="2">
        <f t="shared" si="93"/>
        <v>0.7488542311460169</v>
      </c>
      <c r="FN85" s="2">
        <f t="shared" si="93"/>
        <v>0.73277013341530861</v>
      </c>
      <c r="FO85" s="2">
        <f t="shared" si="93"/>
        <v>0.73860409557815077</v>
      </c>
      <c r="FP85" s="2">
        <f t="shared" si="93"/>
        <v>0.71577672514695967</v>
      </c>
      <c r="FQ85" s="2">
        <f t="shared" si="93"/>
        <v>0.71946097061907366</v>
      </c>
      <c r="FR85" s="2">
        <f t="shared" si="93"/>
        <v>0.74077882992552613</v>
      </c>
      <c r="FS85" s="2">
        <f t="shared" si="93"/>
        <v>0.74179961175928266</v>
      </c>
      <c r="FT85" s="2">
        <f t="shared" si="93"/>
        <v>0.74832226100926336</v>
      </c>
      <c r="FU85" s="2">
        <f t="shared" si="93"/>
        <v>0.73343200246810869</v>
      </c>
      <c r="FW85" s="2">
        <f t="shared" si="82"/>
        <v>1.2700008256697498E-4</v>
      </c>
      <c r="FX85" s="2">
        <f t="shared" si="82"/>
        <v>2.7795039538663116E-4</v>
      </c>
      <c r="FY85" s="2">
        <f t="shared" si="82"/>
        <v>1.8783652061600569E-4</v>
      </c>
      <c r="FZ85" s="2">
        <f t="shared" si="82"/>
        <v>1.8826624492250895E-4</v>
      </c>
      <c r="GA85" s="2">
        <f t="shared" si="82"/>
        <v>2.0331381299179695E-4</v>
      </c>
      <c r="GB85" s="2">
        <f t="shared" si="82"/>
        <v>2.1175536623626473E-4</v>
      </c>
      <c r="GC85" s="2">
        <f t="shared" si="82"/>
        <v>2.397672823671087E-4</v>
      </c>
      <c r="GD85" s="2">
        <f t="shared" si="82"/>
        <v>2.9291344366633144E-4</v>
      </c>
      <c r="GE85" s="2">
        <f t="shared" si="82"/>
        <v>3.0475927269258351E-4</v>
      </c>
      <c r="GF85" s="2">
        <f t="shared" si="82"/>
        <v>2.489861982716146E-4</v>
      </c>
      <c r="GG85" s="2">
        <f t="shared" si="82"/>
        <v>2.0193678871105607E-4</v>
      </c>
      <c r="GH85" s="2">
        <f t="shared" si="82"/>
        <v>1.8347026653699175E-4</v>
      </c>
      <c r="GI85" s="2">
        <f t="shared" si="82"/>
        <v>1.4674551522583779E-4</v>
      </c>
      <c r="GJ85" s="2">
        <f t="shared" si="82"/>
        <v>1.3802688584719651E-4</v>
      </c>
      <c r="GK85" s="2">
        <f t="shared" si="82"/>
        <v>1.2523471474224721E-4</v>
      </c>
      <c r="GM85" s="86">
        <f t="shared" si="83"/>
        <v>0.38005713283992298</v>
      </c>
      <c r="GN85" s="86">
        <f t="shared" si="83"/>
        <v>0.4642886770082304</v>
      </c>
      <c r="GO85" s="86">
        <f t="shared" si="83"/>
        <v>0.41895789625856883</v>
      </c>
      <c r="GP85" s="86">
        <f t="shared" si="83"/>
        <v>0.42408330240863873</v>
      </c>
      <c r="GQ85" s="86">
        <f t="shared" si="83"/>
        <v>0.43332995737796043</v>
      </c>
      <c r="GR85" s="86">
        <f t="shared" si="83"/>
        <v>0.41076938346003006</v>
      </c>
      <c r="GS85" s="86">
        <f t="shared" si="83"/>
        <v>0.43086974274537759</v>
      </c>
      <c r="GT85" s="86">
        <f t="shared" si="83"/>
        <v>0.39438024828949936</v>
      </c>
      <c r="GU85" s="86">
        <f t="shared" si="83"/>
        <v>0.41213059395826385</v>
      </c>
      <c r="GV85" s="86">
        <f t="shared" si="83"/>
        <v>0.34426951727002647</v>
      </c>
      <c r="GW85" s="86">
        <f t="shared" si="83"/>
        <v>0.33020480288884235</v>
      </c>
      <c r="GX85" s="86">
        <f t="shared" si="83"/>
        <v>0.37426983470025982</v>
      </c>
      <c r="GY85" s="86">
        <f t="shared" si="83"/>
        <v>0.36957566936794467</v>
      </c>
      <c r="GZ85" s="86">
        <f t="shared" si="83"/>
        <v>0.39043442030616354</v>
      </c>
      <c r="HA85" s="86">
        <f t="shared" si="83"/>
        <v>0.4365813613056107</v>
      </c>
      <c r="HC85" s="86">
        <f t="shared" si="73"/>
        <v>2.4991642591905266E-5</v>
      </c>
      <c r="HD85" s="86">
        <f t="shared" si="73"/>
        <v>3.2873884956456607E-5</v>
      </c>
      <c r="HE85" s="86">
        <f t="shared" si="73"/>
        <v>1.4745983026402182E-5</v>
      </c>
      <c r="HF85" s="86">
        <f t="shared" si="73"/>
        <v>9.3687023004014014E-6</v>
      </c>
      <c r="HG85" s="86">
        <f t="shared" si="87"/>
        <v>2.0890009470793051E-6</v>
      </c>
      <c r="HH85" s="86">
        <f t="shared" si="87"/>
        <v>1.1733971730796209E-5</v>
      </c>
      <c r="HI85" s="86">
        <f t="shared" si="87"/>
        <v>2.0279526415409998E-5</v>
      </c>
      <c r="HJ85" s="86">
        <f t="shared" si="87"/>
        <v>9.2693830233633997E-6</v>
      </c>
      <c r="HK85" s="86">
        <f t="shared" si="87"/>
        <v>1.2883820012132419E-5</v>
      </c>
      <c r="HL85" s="86">
        <f t="shared" si="87"/>
        <v>6.5383019405877108E-6</v>
      </c>
      <c r="HM85" s="86">
        <f t="shared" si="87"/>
        <v>3.9881802679534413E-6</v>
      </c>
      <c r="HN85" s="86">
        <f t="shared" si="87"/>
        <v>2.7068303243208111E-6</v>
      </c>
      <c r="HO85" s="86">
        <f t="shared" si="87"/>
        <v>1.5271003236417284E-6</v>
      </c>
      <c r="HP85" s="86">
        <f t="shared" si="87"/>
        <v>1.6789013302232979E-6</v>
      </c>
      <c r="HQ85" s="86">
        <f t="shared" si="87"/>
        <v>1.1593059006156552E-6</v>
      </c>
      <c r="HS85" s="86">
        <f t="shared" si="84"/>
        <v>2.0349528367821127E-31</v>
      </c>
      <c r="HT85" s="86">
        <f t="shared" si="84"/>
        <v>8.6342216653749571E-30</v>
      </c>
      <c r="HU85" s="86">
        <f t="shared" si="84"/>
        <v>3.0467742423225801E-33</v>
      </c>
      <c r="HV85" s="86">
        <f t="shared" si="84"/>
        <v>6.2562446029724921E-35</v>
      </c>
      <c r="HW85" s="86">
        <f t="shared" si="84"/>
        <v>2.691902918750238E-42</v>
      </c>
      <c r="HX85" s="86">
        <f t="shared" si="84"/>
        <v>2.5131542563283143E-36</v>
      </c>
      <c r="HY85" s="86">
        <f t="shared" si="84"/>
        <v>2.631042788493043E-35</v>
      </c>
      <c r="HZ85" s="86">
        <f t="shared" si="84"/>
        <v>3.3767313739047935E-37</v>
      </c>
      <c r="IA85" s="86">
        <f t="shared" si="84"/>
        <v>6.8719724765136422E-37</v>
      </c>
      <c r="IB85" s="86">
        <f t="shared" si="84"/>
        <v>2.403222384807384E-38</v>
      </c>
      <c r="IC85" s="86">
        <f t="shared" si="84"/>
        <v>1.7137231004079914E-40</v>
      </c>
      <c r="ID85" s="86">
        <f t="shared" si="84"/>
        <v>1.2408521253762299E-41</v>
      </c>
      <c r="IE85" s="86">
        <f t="shared" si="84"/>
        <v>1.101303643338982E-42</v>
      </c>
      <c r="IF85" s="86">
        <f t="shared" si="84"/>
        <v>1.5079985338911813E-31</v>
      </c>
      <c r="IG85" s="86">
        <f t="shared" si="84"/>
        <v>5.1141374348796127E-23</v>
      </c>
      <c r="II85" s="86">
        <f t="shared" si="85"/>
        <v>2.4644846880899405E-153</v>
      </c>
      <c r="IJ85" s="86">
        <f t="shared" si="85"/>
        <v>8.1319305729083925E-138</v>
      </c>
      <c r="IK85" s="86">
        <f t="shared" si="85"/>
        <v>6.5461902149238714E-164</v>
      </c>
      <c r="IL85" s="86">
        <f t="shared" si="85"/>
        <v>1.3226163291931521E-176</v>
      </c>
      <c r="IM85" s="86">
        <f t="shared" si="85"/>
        <v>8.7191596785412489E-211</v>
      </c>
      <c r="IN85" s="86">
        <f t="shared" si="85"/>
        <v>3.4181396476210207E-179</v>
      </c>
      <c r="IO85" s="86">
        <f t="shared" si="85"/>
        <v>1.6138011796597928E-175</v>
      </c>
      <c r="IP85" s="86">
        <f t="shared" si="85"/>
        <v>9.4526202350160817E-183</v>
      </c>
      <c r="IQ85" s="86">
        <f t="shared" si="85"/>
        <v>1.6795557934796466E-181</v>
      </c>
      <c r="IR85" s="86">
        <f t="shared" si="85"/>
        <v>3.2442179892961903E-191</v>
      </c>
      <c r="IS85" s="86">
        <f t="shared" si="85"/>
        <v>1.0255379326019347E-197</v>
      </c>
      <c r="IT85" s="86">
        <f t="shared" si="85"/>
        <v>2.2763256266484896E-204</v>
      </c>
      <c r="IU85" s="86">
        <f t="shared" si="85"/>
        <v>1.662035195045047E-213</v>
      </c>
      <c r="IV85" s="86">
        <f t="shared" si="85"/>
        <v>6.2027060254104875E-131</v>
      </c>
      <c r="IW85" s="86">
        <f t="shared" si="85"/>
        <v>3.7110103541340476E-72</v>
      </c>
      <c r="IY85" s="86">
        <f t="shared" si="86"/>
        <v>0.38008212448251488</v>
      </c>
      <c r="IZ85" s="86">
        <f t="shared" si="86"/>
        <v>0.46432155089318683</v>
      </c>
      <c r="JA85" s="86">
        <f t="shared" si="86"/>
        <v>0.41897264224159525</v>
      </c>
      <c r="JB85" s="86">
        <f t="shared" si="86"/>
        <v>0.42409267111093912</v>
      </c>
      <c r="JC85" s="86">
        <f t="shared" si="86"/>
        <v>0.43333204637890749</v>
      </c>
      <c r="JD85" s="86">
        <f t="shared" si="86"/>
        <v>0.41078111743176088</v>
      </c>
      <c r="JE85" s="86">
        <f t="shared" si="86"/>
        <v>0.43089002227179302</v>
      </c>
      <c r="JF85" s="86">
        <f t="shared" si="86"/>
        <v>0.39438951767252273</v>
      </c>
      <c r="JG85" s="86">
        <f t="shared" si="86"/>
        <v>0.41214347777827598</v>
      </c>
      <c r="JH85" s="86">
        <f t="shared" si="86"/>
        <v>0.34427605557196705</v>
      </c>
      <c r="JI85" s="86">
        <f t="shared" si="86"/>
        <v>0.33020879106911033</v>
      </c>
      <c r="JJ85" s="86">
        <f t="shared" si="86"/>
        <v>0.37427254153058415</v>
      </c>
      <c r="JK85" s="86">
        <f t="shared" si="86"/>
        <v>0.36957719646826831</v>
      </c>
      <c r="JL85" s="86">
        <f t="shared" si="86"/>
        <v>0.39043609920749378</v>
      </c>
      <c r="JM85" s="86">
        <f t="shared" si="86"/>
        <v>0.43658252061151132</v>
      </c>
    </row>
    <row r="86" spans="2:273" x14ac:dyDescent="0.25">
      <c r="B86" s="2">
        <v>59</v>
      </c>
      <c r="C86" s="37">
        <v>194.833</v>
      </c>
      <c r="D86" s="37">
        <v>228.286</v>
      </c>
      <c r="E86" s="37">
        <v>230.839</v>
      </c>
      <c r="F86" s="37">
        <v>226.5</v>
      </c>
      <c r="G86" s="37">
        <v>230.934</v>
      </c>
      <c r="H86" s="37">
        <v>232.066</v>
      </c>
      <c r="I86" s="37">
        <v>233.459</v>
      </c>
      <c r="J86" s="37">
        <v>229.274</v>
      </c>
      <c r="K86" s="37">
        <v>228.84100000000001</v>
      </c>
      <c r="L86" s="37">
        <v>224.88900000000001</v>
      </c>
      <c r="M86" s="37">
        <v>223.09700000000001</v>
      </c>
      <c r="N86" s="37">
        <v>226.01599999999999</v>
      </c>
      <c r="O86" s="37">
        <v>220.42599999999999</v>
      </c>
      <c r="P86" s="37">
        <v>205.5</v>
      </c>
      <c r="Q86" s="37">
        <v>186.29</v>
      </c>
      <c r="S86" s="4">
        <f t="shared" si="88"/>
        <v>198.72538029552405</v>
      </c>
      <c r="T86" s="4">
        <f t="shared" si="88"/>
        <v>236.9214950426578</v>
      </c>
      <c r="U86" s="4">
        <f t="shared" si="88"/>
        <v>234.52568160415359</v>
      </c>
      <c r="V86" s="4">
        <f t="shared" si="88"/>
        <v>230.52625187154007</v>
      </c>
      <c r="W86" s="4">
        <f t="shared" si="88"/>
        <v>237.30809152486751</v>
      </c>
      <c r="X86" s="4">
        <f t="shared" si="88"/>
        <v>236.48055064941468</v>
      </c>
      <c r="Y86" s="4">
        <f t="shared" si="88"/>
        <v>241.26748461877028</v>
      </c>
      <c r="Z86" s="4">
        <f t="shared" si="88"/>
        <v>232.83505212509596</v>
      </c>
      <c r="AA86" s="4">
        <f t="shared" si="88"/>
        <v>232.65116679100305</v>
      </c>
      <c r="AB86" s="4">
        <f t="shared" si="88"/>
        <v>225.06896077360599</v>
      </c>
      <c r="AC86" s="4">
        <f t="shared" si="88"/>
        <v>220.67124478178627</v>
      </c>
      <c r="AD86" s="4">
        <f t="shared" si="88"/>
        <v>224.58440482717813</v>
      </c>
      <c r="AE86" s="4">
        <f t="shared" si="88"/>
        <v>219.75757538580541</v>
      </c>
      <c r="AF86" s="4">
        <f t="shared" si="88"/>
        <v>205.32356290660817</v>
      </c>
      <c r="AG86" s="4">
        <f t="shared" si="88"/>
        <v>188.55079834602984</v>
      </c>
      <c r="AI86" s="4">
        <f t="shared" si="89"/>
        <v>-3.892380295524049</v>
      </c>
      <c r="AJ86" s="4">
        <f t="shared" si="89"/>
        <v>-8.6354950426577943</v>
      </c>
      <c r="AK86" s="4">
        <f t="shared" si="89"/>
        <v>-3.6866816041535913</v>
      </c>
      <c r="AL86" s="4">
        <f t="shared" si="89"/>
        <v>-4.0262518715400688</v>
      </c>
      <c r="AM86" s="4">
        <f t="shared" si="89"/>
        <v>-6.3740915248675094</v>
      </c>
      <c r="AN86" s="4">
        <f t="shared" si="89"/>
        <v>-4.4145506494146787</v>
      </c>
      <c r="AO86" s="4">
        <f t="shared" si="89"/>
        <v>-7.8084846187702794</v>
      </c>
      <c r="AP86" s="4">
        <f t="shared" si="89"/>
        <v>-3.561052125095955</v>
      </c>
      <c r="AQ86" s="4">
        <f t="shared" si="89"/>
        <v>-3.8101667910030415</v>
      </c>
      <c r="AR86" s="4">
        <f t="shared" si="89"/>
        <v>-0.17996077360598406</v>
      </c>
      <c r="AS86" s="4">
        <f t="shared" si="89"/>
        <v>2.4257552182137374</v>
      </c>
      <c r="AT86" s="4">
        <f t="shared" si="89"/>
        <v>1.4315951728218579</v>
      </c>
      <c r="AU86" s="4">
        <f t="shared" si="89"/>
        <v>0.66842461419457777</v>
      </c>
      <c r="AV86" s="4">
        <f t="shared" si="89"/>
        <v>0.17643709339182578</v>
      </c>
      <c r="AW86" s="4">
        <f t="shared" si="89"/>
        <v>-2.2607983460298442</v>
      </c>
      <c r="AY86" s="2">
        <f t="shared" si="80"/>
        <v>74.6987250989839</v>
      </c>
      <c r="AZ86" s="2">
        <f t="shared" si="80"/>
        <v>76.990124645766201</v>
      </c>
      <c r="BA86" s="2">
        <f t="shared" si="80"/>
        <v>75.091778725124087</v>
      </c>
      <c r="BB86" s="2">
        <f t="shared" si="80"/>
        <v>72.797535797624278</v>
      </c>
      <c r="BC86" s="2">
        <f t="shared" si="80"/>
        <v>76.008818859627198</v>
      </c>
      <c r="BD86" s="2">
        <f t="shared" si="80"/>
        <v>73.17429326460892</v>
      </c>
      <c r="BE86" s="2">
        <f t="shared" si="80"/>
        <v>71.220375216782813</v>
      </c>
      <c r="BF86" s="2">
        <f t="shared" si="80"/>
        <v>78.267179593747485</v>
      </c>
      <c r="BG86" s="2">
        <f t="shared" si="80"/>
        <v>78.122108183519273</v>
      </c>
      <c r="BH86" s="2">
        <f t="shared" si="80"/>
        <v>79.671297342472769</v>
      </c>
      <c r="BI86" s="2">
        <f t="shared" si="80"/>
        <v>79.777703740180854</v>
      </c>
      <c r="BJ86" s="2">
        <f t="shared" si="80"/>
        <v>77.297408968571403</v>
      </c>
      <c r="BK86" s="2">
        <f t="shared" si="80"/>
        <v>75.953986905581118</v>
      </c>
      <c r="BL86" s="2">
        <f t="shared" si="80"/>
        <v>74.143342050075503</v>
      </c>
      <c r="BM86" s="2">
        <f t="shared" si="80"/>
        <v>76.020993987787449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84.26950065876153</v>
      </c>
      <c r="DL86" s="2">
        <f t="shared" si="90"/>
        <v>87.425305496828727</v>
      </c>
      <c r="DM86" s="2">
        <f t="shared" si="90"/>
        <v>86.6360244639082</v>
      </c>
      <c r="DN86" s="2">
        <f t="shared" si="90"/>
        <v>82.418489155389921</v>
      </c>
      <c r="DO86" s="2">
        <f t="shared" si="90"/>
        <v>85.990987804878017</v>
      </c>
      <c r="DP86" s="2">
        <f t="shared" si="90"/>
        <v>83.34852968960864</v>
      </c>
      <c r="DQ86" s="2">
        <f t="shared" si="90"/>
        <v>80.620545756282581</v>
      </c>
      <c r="DR86" s="2">
        <f t="shared" si="90"/>
        <v>88.249085413985441</v>
      </c>
      <c r="DS86" s="2">
        <f t="shared" si="90"/>
        <v>88.387988620199152</v>
      </c>
      <c r="DT86" s="2">
        <f t="shared" si="90"/>
        <v>88.065592717086844</v>
      </c>
      <c r="DU86" s="2">
        <f t="shared" si="90"/>
        <v>87.951816500711232</v>
      </c>
      <c r="DV86" s="2">
        <f t="shared" si="90"/>
        <v>85.969300944669385</v>
      </c>
      <c r="DW86" s="2">
        <f t="shared" si="90"/>
        <v>80.408763869132301</v>
      </c>
      <c r="DX86" s="2">
        <f t="shared" si="90"/>
        <v>80.376737989203789</v>
      </c>
      <c r="DY86" s="2">
        <f t="shared" si="90"/>
        <v>80.152527883880836</v>
      </c>
      <c r="EA86" s="2">
        <f t="shared" si="94"/>
        <v>72.14737701840032</v>
      </c>
      <c r="EB86" s="2">
        <f t="shared" si="91"/>
        <v>74.421661856346361</v>
      </c>
      <c r="EC86" s="2">
        <f t="shared" si="91"/>
        <v>71.996933709305296</v>
      </c>
      <c r="ED86" s="2">
        <f t="shared" si="91"/>
        <v>70.195519147091971</v>
      </c>
      <c r="EE86" s="2">
        <f t="shared" si="91"/>
        <v>73.247309967747483</v>
      </c>
      <c r="EF86" s="2">
        <f t="shared" si="91"/>
        <v>70.115079491929095</v>
      </c>
      <c r="EG86" s="2">
        <f t="shared" si="91"/>
        <v>68.34493554808688</v>
      </c>
      <c r="EH86" s="2">
        <f t="shared" si="91"/>
        <v>74.947547346486616</v>
      </c>
      <c r="EI86" s="2">
        <f t="shared" si="91"/>
        <v>74.808668215893732</v>
      </c>
      <c r="EJ86" s="2">
        <f t="shared" si="91"/>
        <v>76.631289634734358</v>
      </c>
      <c r="EK86" s="2">
        <f t="shared" si="91"/>
        <v>76.870940640530094</v>
      </c>
      <c r="EL86" s="2">
        <f t="shared" si="91"/>
        <v>74.530192678985742</v>
      </c>
      <c r="EM86" s="2">
        <f t="shared" si="91"/>
        <v>74.540098691910515</v>
      </c>
      <c r="EN86" s="2">
        <f t="shared" si="91"/>
        <v>72.231356386674975</v>
      </c>
      <c r="EO86" s="2">
        <f t="shared" si="91"/>
        <v>74.651252342596678</v>
      </c>
      <c r="EQ86" s="2">
        <f t="shared" si="92"/>
        <v>70.922256926051418</v>
      </c>
      <c r="ER86" s="2">
        <f t="shared" si="92"/>
        <v>72.472846409768707</v>
      </c>
      <c r="ES86" s="2">
        <f t="shared" si="92"/>
        <v>71.17853866493121</v>
      </c>
      <c r="ET86" s="2">
        <f t="shared" si="92"/>
        <v>68.172080817138635</v>
      </c>
      <c r="EU86" s="2">
        <f t="shared" si="92"/>
        <v>71.105916439717404</v>
      </c>
      <c r="EV86" s="2">
        <f t="shared" si="92"/>
        <v>69.920973040600998</v>
      </c>
      <c r="EW86" s="2">
        <f t="shared" si="92"/>
        <v>69.115361253742378</v>
      </c>
      <c r="EX86" s="2">
        <f t="shared" si="92"/>
        <v>74.220109035740549</v>
      </c>
      <c r="EY86" s="2">
        <f t="shared" si="92"/>
        <v>74.736817263645946</v>
      </c>
      <c r="EZ86" s="2">
        <f t="shared" si="92"/>
        <v>76.788861656031258</v>
      </c>
      <c r="FA86" s="2">
        <f t="shared" si="92"/>
        <v>76.491031702566033</v>
      </c>
      <c r="FB86" s="2">
        <f t="shared" si="92"/>
        <v>73.265749849798453</v>
      </c>
      <c r="FC86" s="2">
        <f t="shared" si="92"/>
        <v>73.293202640642932</v>
      </c>
      <c r="FD86" s="2">
        <f t="shared" si="92"/>
        <v>72.315478732732799</v>
      </c>
      <c r="FE86" s="2">
        <f t="shared" si="92"/>
        <v>76.017134927764445</v>
      </c>
      <c r="FG86" s="2">
        <f t="shared" si="93"/>
        <v>0.78951553740737923</v>
      </c>
      <c r="FH86" s="2">
        <f t="shared" si="93"/>
        <v>0.80243562663836765</v>
      </c>
      <c r="FI86" s="2">
        <f t="shared" si="93"/>
        <v>0.7885788386598378</v>
      </c>
      <c r="FJ86" s="2">
        <f t="shared" si="93"/>
        <v>0.78708658049438085</v>
      </c>
      <c r="FK86" s="2">
        <f t="shared" si="93"/>
        <v>0.78326615778569098</v>
      </c>
      <c r="FL86" s="2">
        <f t="shared" si="93"/>
        <v>0.76882379162695602</v>
      </c>
      <c r="FM86" s="2">
        <f t="shared" si="93"/>
        <v>0.7657764396222202</v>
      </c>
      <c r="FN86" s="2">
        <f t="shared" si="93"/>
        <v>0.75041488754870744</v>
      </c>
      <c r="FO86" s="2">
        <f t="shared" si="93"/>
        <v>0.75599191431409074</v>
      </c>
      <c r="FP86" s="2">
        <f t="shared" si="93"/>
        <v>0.73413642541528945</v>
      </c>
      <c r="FQ86" s="2">
        <f t="shared" si="93"/>
        <v>0.73766990499159402</v>
      </c>
      <c r="FR86" s="2">
        <f t="shared" si="93"/>
        <v>0.75806937129885421</v>
      </c>
      <c r="FS86" s="2">
        <f t="shared" si="93"/>
        <v>0.75904421230988817</v>
      </c>
      <c r="FT86" s="2">
        <f t="shared" si="93"/>
        <v>0.76526907817202172</v>
      </c>
      <c r="FU86" s="2">
        <f t="shared" si="93"/>
        <v>0.75104790187348391</v>
      </c>
      <c r="FW86" s="2">
        <f t="shared" si="82"/>
        <v>1.3925111523551881E-4</v>
      </c>
      <c r="FX86" s="2">
        <f t="shared" si="82"/>
        <v>3.0475837570365983E-4</v>
      </c>
      <c r="FY86" s="2">
        <f t="shared" si="82"/>
        <v>2.0595491695334301E-4</v>
      </c>
      <c r="FZ86" s="2">
        <f t="shared" si="82"/>
        <v>2.0642608318901742E-4</v>
      </c>
      <c r="GA86" s="2">
        <f t="shared" si="82"/>
        <v>2.2292479017247137E-4</v>
      </c>
      <c r="GB86" s="2">
        <f t="shared" si="82"/>
        <v>2.3218039860090008E-4</v>
      </c>
      <c r="GC86" s="2">
        <f t="shared" si="82"/>
        <v>2.6289351592844612E-4</v>
      </c>
      <c r="GD86" s="2">
        <f t="shared" si="82"/>
        <v>3.2116412831594563E-4</v>
      </c>
      <c r="GE86" s="2">
        <f t="shared" si="82"/>
        <v>3.3415207263182606E-4</v>
      </c>
      <c r="GF86" s="2">
        <f t="shared" si="82"/>
        <v>2.7300137957744769E-4</v>
      </c>
      <c r="GG86" s="2">
        <f t="shared" si="82"/>
        <v>2.2141497210429207E-4</v>
      </c>
      <c r="GH86" s="2">
        <f t="shared" si="82"/>
        <v>2.0116758605501664E-4</v>
      </c>
      <c r="GI86" s="2">
        <f t="shared" si="82"/>
        <v>1.6090097983227243E-4</v>
      </c>
      <c r="GJ86" s="2">
        <f t="shared" si="82"/>
        <v>1.5134145546164476E-4</v>
      </c>
      <c r="GK86" s="2">
        <f t="shared" si="82"/>
        <v>1.3731547501193001E-4</v>
      </c>
      <c r="GM86" s="86">
        <f t="shared" si="83"/>
        <v>0.43952720823501251</v>
      </c>
      <c r="GN86" s="86">
        <f t="shared" si="83"/>
        <v>0.5284082675408931</v>
      </c>
      <c r="GO86" s="86">
        <f t="shared" si="83"/>
        <v>0.4897720442927615</v>
      </c>
      <c r="GP86" s="86">
        <f t="shared" si="83"/>
        <v>0.49404295174341128</v>
      </c>
      <c r="GQ86" s="86">
        <f t="shared" si="83"/>
        <v>0.50392848880051577</v>
      </c>
      <c r="GR86" s="86">
        <f t="shared" si="83"/>
        <v>0.48605728726234076</v>
      </c>
      <c r="GS86" s="86">
        <f t="shared" si="83"/>
        <v>0.50736807091681824</v>
      </c>
      <c r="GT86" s="86">
        <f t="shared" si="83"/>
        <v>0.47697491106189799</v>
      </c>
      <c r="GU86" s="86">
        <f t="shared" si="83"/>
        <v>0.49592869040197818</v>
      </c>
      <c r="GV86" s="86">
        <f t="shared" si="83"/>
        <v>0.42608818541746368</v>
      </c>
      <c r="GW86" s="86">
        <f t="shared" si="83"/>
        <v>0.40791829940775864</v>
      </c>
      <c r="GX86" s="86">
        <f t="shared" si="83"/>
        <v>0.45326500958555621</v>
      </c>
      <c r="GY86" s="86">
        <f t="shared" si="83"/>
        <v>0.44713428860162691</v>
      </c>
      <c r="GZ86" s="86">
        <f t="shared" si="83"/>
        <v>0.46585679814049047</v>
      </c>
      <c r="HA86" s="86">
        <f t="shared" si="83"/>
        <v>0.52571122570491746</v>
      </c>
      <c r="HC86" s="86">
        <f t="shared" si="73"/>
        <v>4.531898377234736E-5</v>
      </c>
      <c r="HD86" s="86">
        <f t="shared" si="73"/>
        <v>6.0442680814552807E-5</v>
      </c>
      <c r="HE86" s="86">
        <f t="shared" si="73"/>
        <v>2.8516881189327042E-5</v>
      </c>
      <c r="HF86" s="86">
        <f t="shared" si="73"/>
        <v>1.8850548947150663E-5</v>
      </c>
      <c r="HG86" s="86">
        <f t="shared" si="87"/>
        <v>4.7483663339523588E-6</v>
      </c>
      <c r="HH86" s="86">
        <f t="shared" si="87"/>
        <v>2.3784834151232606E-5</v>
      </c>
      <c r="HI86" s="86">
        <f t="shared" si="87"/>
        <v>4.0488767376051438E-5</v>
      </c>
      <c r="HJ86" s="86">
        <f t="shared" si="87"/>
        <v>1.9613771136515639E-5</v>
      </c>
      <c r="HK86" s="86">
        <f t="shared" si="87"/>
        <v>2.6984370481530048E-5</v>
      </c>
      <c r="HL86" s="86">
        <f t="shared" si="87"/>
        <v>1.4031332200687916E-5</v>
      </c>
      <c r="HM86" s="86">
        <f t="shared" si="87"/>
        <v>8.6473202312710425E-6</v>
      </c>
      <c r="HN86" s="86">
        <f t="shared" si="87"/>
        <v>5.9687456695592464E-6</v>
      </c>
      <c r="HO86" s="86">
        <f t="shared" si="87"/>
        <v>3.4200217175282065E-6</v>
      </c>
      <c r="HP86" s="86">
        <f t="shared" si="87"/>
        <v>3.7805432552433851E-6</v>
      </c>
      <c r="HQ86" s="86">
        <f t="shared" si="87"/>
        <v>2.7771065633538411E-6</v>
      </c>
      <c r="HS86" s="86">
        <f t="shared" si="84"/>
        <v>1.4472370151871183E-30</v>
      </c>
      <c r="HT86" s="86">
        <f t="shared" si="84"/>
        <v>6.2512657786534938E-29</v>
      </c>
      <c r="HU86" s="86">
        <f t="shared" si="84"/>
        <v>2.7066238341648466E-32</v>
      </c>
      <c r="HV86" s="86">
        <f t="shared" si="84"/>
        <v>6.4155335154317124E-34</v>
      </c>
      <c r="HW86" s="86">
        <f t="shared" si="84"/>
        <v>4.5883143835119084E-41</v>
      </c>
      <c r="HX86" s="86">
        <f t="shared" si="84"/>
        <v>2.8441526400254597E-35</v>
      </c>
      <c r="HY86" s="86">
        <f t="shared" si="84"/>
        <v>2.9023932271559236E-34</v>
      </c>
      <c r="HZ86" s="86">
        <f t="shared" si="84"/>
        <v>4.4522188567686317E-36</v>
      </c>
      <c r="IA86" s="86">
        <f t="shared" si="84"/>
        <v>8.992260694170213E-36</v>
      </c>
      <c r="IB86" s="86">
        <f t="shared" si="84"/>
        <v>3.3288323964456252E-37</v>
      </c>
      <c r="IC86" s="86">
        <f t="shared" si="84"/>
        <v>2.5059464520091059E-39</v>
      </c>
      <c r="ID86" s="86">
        <f t="shared" si="84"/>
        <v>1.9150944898482301E-40</v>
      </c>
      <c r="IE86" s="86">
        <f t="shared" si="84"/>
        <v>1.7444783039797775E-41</v>
      </c>
      <c r="IF86" s="86">
        <f t="shared" si="84"/>
        <v>1.1014695398194718E-30</v>
      </c>
      <c r="IG86" s="86">
        <f t="shared" si="84"/>
        <v>2.1287709653471455E-22</v>
      </c>
      <c r="II86" s="86">
        <f t="shared" si="85"/>
        <v>3.0380015599373718E-150</v>
      </c>
      <c r="IJ86" s="86">
        <f t="shared" si="85"/>
        <v>8.8813096345287749E-135</v>
      </c>
      <c r="IK86" s="86">
        <f t="shared" si="85"/>
        <v>1.8734431045725404E-160</v>
      </c>
      <c r="IL86" s="86">
        <f t="shared" si="85"/>
        <v>7.0764238207099893E-173</v>
      </c>
      <c r="IM86" s="86">
        <f t="shared" si="85"/>
        <v>2.743204097485952E-206</v>
      </c>
      <c r="IN86" s="86">
        <f t="shared" si="85"/>
        <v>2.3425139444424525E-175</v>
      </c>
      <c r="IO86" s="86">
        <f t="shared" si="85"/>
        <v>1.0470462433701103E-171</v>
      </c>
      <c r="IP86" s="86">
        <f t="shared" si="85"/>
        <v>1.1056276476511068E-178</v>
      </c>
      <c r="IQ86" s="86">
        <f t="shared" si="85"/>
        <v>1.9267552160248974E-177</v>
      </c>
      <c r="IR86" s="86">
        <f t="shared" si="85"/>
        <v>4.8593258071873555E-187</v>
      </c>
      <c r="IS86" s="86">
        <f t="shared" si="85"/>
        <v>1.6748797190946092E-193</v>
      </c>
      <c r="IT86" s="86">
        <f t="shared" si="85"/>
        <v>4.6248101038652829E-200</v>
      </c>
      <c r="IU86" s="86">
        <f t="shared" si="85"/>
        <v>4.0693656345194458E-209</v>
      </c>
      <c r="IV86" s="86">
        <f t="shared" si="85"/>
        <v>2.8255327964662461E-128</v>
      </c>
      <c r="IW86" s="86">
        <f t="shared" si="85"/>
        <v>1.0074622339670178E-70</v>
      </c>
      <c r="IY86" s="86">
        <f t="shared" si="86"/>
        <v>0.43957252721878487</v>
      </c>
      <c r="IZ86" s="86">
        <f t="shared" si="86"/>
        <v>0.5284687102217076</v>
      </c>
      <c r="JA86" s="86">
        <f t="shared" si="86"/>
        <v>0.48980056117395082</v>
      </c>
      <c r="JB86" s="86">
        <f t="shared" si="86"/>
        <v>0.49406180229235841</v>
      </c>
      <c r="JC86" s="86">
        <f t="shared" si="86"/>
        <v>0.50393323716684968</v>
      </c>
      <c r="JD86" s="86">
        <f t="shared" si="86"/>
        <v>0.48608107209649198</v>
      </c>
      <c r="JE86" s="86">
        <f t="shared" si="86"/>
        <v>0.50740855968419429</v>
      </c>
      <c r="JF86" s="86">
        <f t="shared" si="86"/>
        <v>0.47699452483303451</v>
      </c>
      <c r="JG86" s="86">
        <f t="shared" si="86"/>
        <v>0.49595567477245972</v>
      </c>
      <c r="JH86" s="86">
        <f t="shared" si="86"/>
        <v>0.42610221674966436</v>
      </c>
      <c r="JI86" s="86">
        <f t="shared" si="86"/>
        <v>0.4079269467279899</v>
      </c>
      <c r="JJ86" s="86">
        <f t="shared" si="86"/>
        <v>0.45327097833122576</v>
      </c>
      <c r="JK86" s="86">
        <f t="shared" si="86"/>
        <v>0.44713770862334445</v>
      </c>
      <c r="JL86" s="86">
        <f t="shared" si="86"/>
        <v>0.4658605786837457</v>
      </c>
      <c r="JM86" s="86">
        <f t="shared" si="86"/>
        <v>0.52571400281148084</v>
      </c>
    </row>
    <row r="87" spans="2:273" x14ac:dyDescent="0.25">
      <c r="B87" s="2">
        <v>60</v>
      </c>
      <c r="C87" s="37">
        <v>197</v>
      </c>
      <c r="D87" s="37">
        <v>227.77799999999999</v>
      </c>
      <c r="E87" s="37">
        <v>232.41900000000001</v>
      </c>
      <c r="F87" s="37">
        <v>228.79</v>
      </c>
      <c r="G87" s="37">
        <v>232.672</v>
      </c>
      <c r="H87" s="37">
        <v>234.44300000000001</v>
      </c>
      <c r="I87" s="37">
        <v>235.44300000000001</v>
      </c>
      <c r="J87" s="37">
        <v>232.952</v>
      </c>
      <c r="K87" s="37">
        <v>231.63499999999999</v>
      </c>
      <c r="L87" s="37">
        <v>230.286</v>
      </c>
      <c r="M87" s="37">
        <v>229.935</v>
      </c>
      <c r="N87" s="37">
        <v>231.459</v>
      </c>
      <c r="O87" s="37">
        <v>226.01599999999999</v>
      </c>
      <c r="P87" s="37">
        <v>210.5</v>
      </c>
      <c r="Q87" s="37">
        <v>187.96799999999999</v>
      </c>
      <c r="S87" s="4">
        <f t="shared" si="88"/>
        <v>204.34722503747659</v>
      </c>
      <c r="T87" s="4">
        <f t="shared" si="88"/>
        <v>238.96802929768458</v>
      </c>
      <c r="U87" s="4">
        <f t="shared" si="88"/>
        <v>242.40491033616723</v>
      </c>
      <c r="V87" s="4">
        <f t="shared" si="88"/>
        <v>236.98799425493377</v>
      </c>
      <c r="W87" s="4">
        <f t="shared" si="88"/>
        <v>242.33675809836396</v>
      </c>
      <c r="X87" s="4">
        <f t="shared" si="88"/>
        <v>244.0446182944238</v>
      </c>
      <c r="Y87" s="4">
        <f t="shared" si="88"/>
        <v>246.08943842403053</v>
      </c>
      <c r="Z87" s="4">
        <f t="shared" si="88"/>
        <v>242.09763327596943</v>
      </c>
      <c r="AA87" s="4">
        <f t="shared" si="88"/>
        <v>240.98636623006965</v>
      </c>
      <c r="AB87" s="4">
        <f t="shared" si="88"/>
        <v>238.39652143012594</v>
      </c>
      <c r="AC87" s="4">
        <f t="shared" si="88"/>
        <v>234.8826084457101</v>
      </c>
      <c r="AD87" s="4">
        <f t="shared" si="88"/>
        <v>236.94039656405505</v>
      </c>
      <c r="AE87" s="4">
        <f t="shared" si="88"/>
        <v>232.04091421879994</v>
      </c>
      <c r="AF87" s="4">
        <f t="shared" si="88"/>
        <v>213.44033598731963</v>
      </c>
      <c r="AG87" s="4">
        <f t="shared" si="88"/>
        <v>192.75940960094593</v>
      </c>
      <c r="AI87" s="4">
        <f t="shared" si="89"/>
        <v>-7.3472250374765906</v>
      </c>
      <c r="AJ87" s="4">
        <f t="shared" si="89"/>
        <v>-11.190029297684589</v>
      </c>
      <c r="AK87" s="4">
        <f t="shared" si="89"/>
        <v>-9.9859103361672226</v>
      </c>
      <c r="AL87" s="4">
        <f t="shared" si="89"/>
        <v>-8.197994254933775</v>
      </c>
      <c r="AM87" s="4">
        <f t="shared" si="89"/>
        <v>-9.6647580983639614</v>
      </c>
      <c r="AN87" s="4">
        <f t="shared" si="89"/>
        <v>-9.6016182944237869</v>
      </c>
      <c r="AO87" s="4">
        <f t="shared" si="89"/>
        <v>-10.646438424030521</v>
      </c>
      <c r="AP87" s="4">
        <f t="shared" si="89"/>
        <v>-9.1456332759694305</v>
      </c>
      <c r="AQ87" s="4">
        <f t="shared" si="89"/>
        <v>-9.3513662300696581</v>
      </c>
      <c r="AR87" s="4">
        <f t="shared" si="89"/>
        <v>-8.1105214301259423</v>
      </c>
      <c r="AS87" s="4">
        <f t="shared" si="89"/>
        <v>-4.9476084457101024</v>
      </c>
      <c r="AT87" s="4">
        <f t="shared" si="89"/>
        <v>-5.4813965640550464</v>
      </c>
      <c r="AU87" s="4">
        <f t="shared" si="89"/>
        <v>-6.0249142187999496</v>
      </c>
      <c r="AV87" s="4">
        <f t="shared" si="89"/>
        <v>-2.940335987319628</v>
      </c>
      <c r="AW87" s="4">
        <f t="shared" si="89"/>
        <v>-4.7914096009459399</v>
      </c>
      <c r="AY87" s="2">
        <f t="shared" si="80"/>
        <v>74.43768819180309</v>
      </c>
      <c r="AZ87" s="2">
        <f t="shared" si="80"/>
        <v>76.709782890282511</v>
      </c>
      <c r="BA87" s="2">
        <f t="shared" si="80"/>
        <v>74.803650496971784</v>
      </c>
      <c r="BB87" s="2">
        <f t="shared" si="80"/>
        <v>72.527393597346688</v>
      </c>
      <c r="BC87" s="2">
        <f t="shared" si="80"/>
        <v>75.713568412668408</v>
      </c>
      <c r="BD87" s="2">
        <f t="shared" si="80"/>
        <v>72.852469504708708</v>
      </c>
      <c r="BE87" s="2">
        <f t="shared" si="80"/>
        <v>70.918857940920489</v>
      </c>
      <c r="BF87" s="2">
        <f t="shared" si="80"/>
        <v>77.925158494645174</v>
      </c>
      <c r="BG87" s="2">
        <f t="shared" si="80"/>
        <v>77.777208350976608</v>
      </c>
      <c r="BH87" s="2">
        <f t="shared" si="80"/>
        <v>79.335854396876357</v>
      </c>
      <c r="BI87" s="2">
        <f t="shared" si="80"/>
        <v>79.459023198376372</v>
      </c>
      <c r="BJ87" s="2">
        <f t="shared" si="80"/>
        <v>77.009499530846568</v>
      </c>
      <c r="BK87" s="2">
        <f t="shared" si="80"/>
        <v>75.741292548441095</v>
      </c>
      <c r="BL87" s="2">
        <f t="shared" si="80"/>
        <v>73.946839428088751</v>
      </c>
      <c r="BM87" s="2">
        <f t="shared" si="80"/>
        <v>75.881685353917703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84.277040316205543</v>
      </c>
      <c r="DL87" s="2">
        <f t="shared" si="90"/>
        <v>87.487670613107809</v>
      </c>
      <c r="DM87" s="2">
        <f t="shared" si="90"/>
        <v>86.748589096949573</v>
      </c>
      <c r="DN87" s="2">
        <f t="shared" si="90"/>
        <v>82.506066985387491</v>
      </c>
      <c r="DO87" s="2">
        <f t="shared" si="90"/>
        <v>86.106354703832721</v>
      </c>
      <c r="DP87" s="2">
        <f t="shared" si="90"/>
        <v>83.390782726045884</v>
      </c>
      <c r="DQ87" s="2">
        <f t="shared" si="90"/>
        <v>80.619597439544791</v>
      </c>
      <c r="DR87" s="2">
        <f t="shared" si="90"/>
        <v>88.36090060060063</v>
      </c>
      <c r="DS87" s="2">
        <f t="shared" si="90"/>
        <v>88.523086770981521</v>
      </c>
      <c r="DT87" s="2">
        <f t="shared" si="90"/>
        <v>88.172129411764715</v>
      </c>
      <c r="DU87" s="2">
        <f t="shared" si="90"/>
        <v>88.09721669037458</v>
      </c>
      <c r="DV87" s="2">
        <f t="shared" si="90"/>
        <v>86.076934547908252</v>
      </c>
      <c r="DW87" s="2">
        <f t="shared" si="90"/>
        <v>80.459583324214904</v>
      </c>
      <c r="DX87" s="2">
        <f t="shared" si="90"/>
        <v>80.462430904183549</v>
      </c>
      <c r="DY87" s="2">
        <f t="shared" si="90"/>
        <v>80.213031321619567</v>
      </c>
      <c r="EA87" s="2">
        <f t="shared" si="94"/>
        <v>72.04556027037178</v>
      </c>
      <c r="EB87" s="2">
        <f t="shared" si="91"/>
        <v>74.290470810101695</v>
      </c>
      <c r="EC87" s="2">
        <f t="shared" si="91"/>
        <v>71.883173929761597</v>
      </c>
      <c r="ED87" s="2">
        <f t="shared" si="91"/>
        <v>70.066150299037886</v>
      </c>
      <c r="EE87" s="2">
        <f t="shared" si="91"/>
        <v>73.09150617650829</v>
      </c>
      <c r="EF87" s="2">
        <f t="shared" si="91"/>
        <v>69.962600582164598</v>
      </c>
      <c r="EG87" s="2">
        <f t="shared" si="91"/>
        <v>68.212544790589462</v>
      </c>
      <c r="EH87" s="2">
        <f t="shared" si="91"/>
        <v>74.759997995357693</v>
      </c>
      <c r="EI87" s="2">
        <f t="shared" si="91"/>
        <v>74.614024746667852</v>
      </c>
      <c r="EJ87" s="2">
        <f t="shared" si="91"/>
        <v>76.417349422451068</v>
      </c>
      <c r="EK87" s="2">
        <f t="shared" si="91"/>
        <v>76.657524503036996</v>
      </c>
      <c r="EL87" s="2">
        <f t="shared" si="91"/>
        <v>74.370688696345709</v>
      </c>
      <c r="EM87" s="2">
        <f t="shared" si="91"/>
        <v>74.375557119908223</v>
      </c>
      <c r="EN87" s="2">
        <f t="shared" si="91"/>
        <v>72.124143840063155</v>
      </c>
      <c r="EO87" s="2">
        <f t="shared" si="91"/>
        <v>74.57202788842558</v>
      </c>
      <c r="EQ87" s="2">
        <f t="shared" si="92"/>
        <v>70.84223256238748</v>
      </c>
      <c r="ER87" s="2">
        <f t="shared" si="92"/>
        <v>72.381592090961604</v>
      </c>
      <c r="ES87" s="2">
        <f t="shared" si="92"/>
        <v>71.080810758989031</v>
      </c>
      <c r="ET87" s="2">
        <f t="shared" si="92"/>
        <v>68.081857925487952</v>
      </c>
      <c r="EU87" s="2">
        <f t="shared" si="92"/>
        <v>70.993299162062286</v>
      </c>
      <c r="EV87" s="2">
        <f t="shared" si="92"/>
        <v>69.772237456864119</v>
      </c>
      <c r="EW87" s="2">
        <f t="shared" si="92"/>
        <v>68.966859732295759</v>
      </c>
      <c r="EX87" s="2">
        <f t="shared" si="92"/>
        <v>74.047979850683518</v>
      </c>
      <c r="EY87" s="2">
        <f t="shared" si="92"/>
        <v>74.543544517067659</v>
      </c>
      <c r="EZ87" s="2">
        <f t="shared" si="92"/>
        <v>76.571715897834423</v>
      </c>
      <c r="FA87" s="2">
        <f t="shared" si="92"/>
        <v>76.285251667183672</v>
      </c>
      <c r="FB87" s="2">
        <f t="shared" si="92"/>
        <v>73.130997278097638</v>
      </c>
      <c r="FC87" s="2">
        <f t="shared" si="92"/>
        <v>73.153260637012764</v>
      </c>
      <c r="FD87" s="2">
        <f t="shared" si="92"/>
        <v>72.20629727920894</v>
      </c>
      <c r="FE87" s="2">
        <f t="shared" si="92"/>
        <v>75.905230095631353</v>
      </c>
      <c r="FG87" s="2">
        <f t="shared" si="93"/>
        <v>0.80441355902423306</v>
      </c>
      <c r="FH87" s="2">
        <f t="shared" si="93"/>
        <v>0.81663156046688978</v>
      </c>
      <c r="FI87" s="2">
        <f t="shared" si="93"/>
        <v>0.80352666074335488</v>
      </c>
      <c r="FJ87" s="2">
        <f t="shared" si="93"/>
        <v>0.80211343214433584</v>
      </c>
      <c r="FK87" s="2">
        <f t="shared" si="93"/>
        <v>0.79849361374269778</v>
      </c>
      <c r="FL87" s="2">
        <f t="shared" si="93"/>
        <v>0.78478714741283395</v>
      </c>
      <c r="FM87" s="2">
        <f t="shared" si="93"/>
        <v>0.78189052663483161</v>
      </c>
      <c r="FN87" s="2">
        <f t="shared" si="93"/>
        <v>0.76726462057699019</v>
      </c>
      <c r="FO87" s="2">
        <f t="shared" si="93"/>
        <v>0.7725792421350397</v>
      </c>
      <c r="FP87" s="2">
        <f t="shared" si="93"/>
        <v>0.75172153198737302</v>
      </c>
      <c r="FQ87" s="2">
        <f t="shared" si="93"/>
        <v>0.75509926082833223</v>
      </c>
      <c r="FR87" s="2">
        <f t="shared" si="93"/>
        <v>0.7745575901383428</v>
      </c>
      <c r="FS87" s="2">
        <f t="shared" si="93"/>
        <v>0.77548566980829103</v>
      </c>
      <c r="FT87" s="2">
        <f t="shared" si="93"/>
        <v>0.78140810679068007</v>
      </c>
      <c r="FU87" s="2">
        <f t="shared" si="93"/>
        <v>0.76786811917958886</v>
      </c>
      <c r="FW87" s="2">
        <f t="shared" si="82"/>
        <v>1.5268376038440136E-4</v>
      </c>
      <c r="FX87" s="2">
        <f t="shared" si="82"/>
        <v>3.3415108916086292E-4</v>
      </c>
      <c r="FY87" s="2">
        <f t="shared" si="82"/>
        <v>2.2582058873684593E-4</v>
      </c>
      <c r="FZ87" s="2">
        <f t="shared" si="82"/>
        <v>2.2633719168736827E-4</v>
      </c>
      <c r="GA87" s="2">
        <f t="shared" si="82"/>
        <v>2.444269148209717E-4</v>
      </c>
      <c r="GB87" s="2">
        <f t="shared" si="82"/>
        <v>2.5457504206868588E-4</v>
      </c>
      <c r="GC87" s="2">
        <f t="shared" si="82"/>
        <v>2.8824969710402004E-4</v>
      </c>
      <c r="GD87" s="2">
        <f t="shared" si="82"/>
        <v>3.5213855295046671E-4</v>
      </c>
      <c r="GE87" s="2">
        <f t="shared" si="82"/>
        <v>3.6637865037932401E-4</v>
      </c>
      <c r="GF87" s="2">
        <f t="shared" si="82"/>
        <v>2.9933217620908435E-4</v>
      </c>
      <c r="GG87" s="2">
        <f t="shared" si="82"/>
        <v>2.4277150319583466E-4</v>
      </c>
      <c r="GH87" s="2">
        <f t="shared" si="82"/>
        <v>2.2057159096360119E-4</v>
      </c>
      <c r="GI87" s="2">
        <f t="shared" si="82"/>
        <v>1.7642167745349051E-4</v>
      </c>
      <c r="GJ87" s="2">
        <f t="shared" si="82"/>
        <v>1.6594018316865922E-4</v>
      </c>
      <c r="GK87" s="2">
        <f t="shared" si="82"/>
        <v>1.5056142971343341E-4</v>
      </c>
      <c r="GM87" s="86">
        <f t="shared" si="83"/>
        <v>0.49529751077625295</v>
      </c>
      <c r="GN87" s="86">
        <f t="shared" si="83"/>
        <v>0.58044921365226976</v>
      </c>
      <c r="GO87" s="86">
        <f t="shared" si="83"/>
        <v>0.55665046070585933</v>
      </c>
      <c r="GP87" s="86">
        <f t="shared" si="83"/>
        <v>0.55785112365944922</v>
      </c>
      <c r="GQ87" s="86">
        <f t="shared" si="83"/>
        <v>0.56560241393891042</v>
      </c>
      <c r="GR87" s="86">
        <f t="shared" si="83"/>
        <v>0.55513113404386938</v>
      </c>
      <c r="GS87" s="86">
        <f t="shared" si="83"/>
        <v>0.57231283937785438</v>
      </c>
      <c r="GT87" s="86">
        <f t="shared" si="83"/>
        <v>0.55537927228909456</v>
      </c>
      <c r="GU87" s="86">
        <f t="shared" si="83"/>
        <v>0.57424404003689544</v>
      </c>
      <c r="GV87" s="86">
        <f t="shared" si="83"/>
        <v>0.51061735303226741</v>
      </c>
      <c r="GW87" s="86">
        <f t="shared" si="83"/>
        <v>0.49062642278337942</v>
      </c>
      <c r="GX87" s="86">
        <f t="shared" si="83"/>
        <v>0.53547462354946163</v>
      </c>
      <c r="GY87" s="86">
        <f t="shared" si="83"/>
        <v>0.52808967156675546</v>
      </c>
      <c r="GZ87" s="86">
        <f t="shared" si="83"/>
        <v>0.53875882570373912</v>
      </c>
      <c r="HA87" s="86">
        <f t="shared" si="83"/>
        <v>0.60292458607078547</v>
      </c>
      <c r="HC87" s="86">
        <f t="shared" si="73"/>
        <v>8.073450833454666E-5</v>
      </c>
      <c r="HD87" s="86">
        <f t="shared" si="73"/>
        <v>1.0902947226975317E-4</v>
      </c>
      <c r="HE87" s="86">
        <f t="shared" si="73"/>
        <v>5.4013098338956647E-5</v>
      </c>
      <c r="HF87" s="86">
        <f t="shared" si="73"/>
        <v>3.708589994489824E-5</v>
      </c>
      <c r="HG87" s="86">
        <f t="shared" si="87"/>
        <v>1.050058693177936E-5</v>
      </c>
      <c r="HH87" s="86">
        <f t="shared" si="87"/>
        <v>4.7095800591438862E-5</v>
      </c>
      <c r="HI87" s="86">
        <f t="shared" si="87"/>
        <v>7.8953494461189632E-5</v>
      </c>
      <c r="HJ87" s="86">
        <f t="shared" si="87"/>
        <v>4.0442836632492306E-5</v>
      </c>
      <c r="HK87" s="86">
        <f t="shared" si="87"/>
        <v>5.5072100094932082E-5</v>
      </c>
      <c r="HL87" s="86">
        <f t="shared" si="87"/>
        <v>2.9337267113255133E-5</v>
      </c>
      <c r="HM87" s="86">
        <f t="shared" si="87"/>
        <v>1.8274174242389334E-5</v>
      </c>
      <c r="HN87" s="86">
        <f t="shared" si="87"/>
        <v>1.2823840378779438E-5</v>
      </c>
      <c r="HO87" s="86">
        <f t="shared" si="87"/>
        <v>7.4638849425692295E-6</v>
      </c>
      <c r="HP87" s="86">
        <f t="shared" si="87"/>
        <v>8.2912470810718796E-6</v>
      </c>
      <c r="HQ87" s="86">
        <f t="shared" si="87"/>
        <v>6.45729414509989E-6</v>
      </c>
      <c r="HS87" s="86">
        <f t="shared" si="84"/>
        <v>1.0007440439869396E-29</v>
      </c>
      <c r="HT87" s="86">
        <f t="shared" si="84"/>
        <v>4.3910857354962013E-28</v>
      </c>
      <c r="HU87" s="86">
        <f t="shared" si="84"/>
        <v>2.3266796196347445E-31</v>
      </c>
      <c r="HV87" s="86">
        <f t="shared" si="84"/>
        <v>6.3495014377765801E-33</v>
      </c>
      <c r="HW87" s="86">
        <f t="shared" si="84"/>
        <v>7.4896160050895857E-40</v>
      </c>
      <c r="HX87" s="86">
        <f t="shared" si="84"/>
        <v>3.1017300559782808E-34</v>
      </c>
      <c r="HY87" s="86">
        <f t="shared" si="84"/>
        <v>3.0843631757565464E-33</v>
      </c>
      <c r="HZ87" s="86">
        <f t="shared" si="84"/>
        <v>5.6352507440260575E-35</v>
      </c>
      <c r="IA87" s="86">
        <f t="shared" si="84"/>
        <v>1.1294414629253503E-34</v>
      </c>
      <c r="IB87" s="86">
        <f t="shared" si="84"/>
        <v>4.4251960386481028E-36</v>
      </c>
      <c r="IC87" s="86">
        <f t="shared" si="84"/>
        <v>3.5190429244835241E-38</v>
      </c>
      <c r="ID87" s="86">
        <f t="shared" si="84"/>
        <v>2.8371636512921614E-39</v>
      </c>
      <c r="IE87" s="86">
        <f t="shared" si="84"/>
        <v>2.6532072990706798E-40</v>
      </c>
      <c r="IF87" s="86">
        <f t="shared" si="84"/>
        <v>7.8173544422389715E-30</v>
      </c>
      <c r="IG87" s="86">
        <f t="shared" si="84"/>
        <v>8.681128518589634E-22</v>
      </c>
      <c r="II87" s="86">
        <f t="shared" si="85"/>
        <v>3.4805351429349406E-147</v>
      </c>
      <c r="IJ87" s="86">
        <f t="shared" si="85"/>
        <v>8.9639794870173835E-132</v>
      </c>
      <c r="IK87" s="86">
        <f t="shared" si="85"/>
        <v>4.9213727508723442E-157</v>
      </c>
      <c r="IL87" s="86">
        <f t="shared" si="85"/>
        <v>3.4517889493920181E-169</v>
      </c>
      <c r="IM87" s="86">
        <f t="shared" si="85"/>
        <v>7.7116259772843183E-202</v>
      </c>
      <c r="IN87" s="86">
        <f t="shared" si="85"/>
        <v>1.4577679414809614E-171</v>
      </c>
      <c r="IO87" s="86">
        <f t="shared" si="85"/>
        <v>6.1635849351476181E-168</v>
      </c>
      <c r="IP87" s="86">
        <f t="shared" si="85"/>
        <v>1.1626794579802414E-174</v>
      </c>
      <c r="IQ87" s="86">
        <f t="shared" si="85"/>
        <v>1.98665473813201E-173</v>
      </c>
      <c r="IR87" s="86">
        <f t="shared" si="85"/>
        <v>6.5395137333611146E-183</v>
      </c>
      <c r="IS87" s="86">
        <f t="shared" si="85"/>
        <v>2.4618332129182878E-189</v>
      </c>
      <c r="IT87" s="86">
        <f t="shared" si="85"/>
        <v>8.4467112549913712E-196</v>
      </c>
      <c r="IU87" s="86">
        <f t="shared" si="85"/>
        <v>8.9633855158198986E-205</v>
      </c>
      <c r="IV87" s="86">
        <f t="shared" si="85"/>
        <v>1.207870934271978E-125</v>
      </c>
      <c r="IW87" s="86">
        <f t="shared" si="85"/>
        <v>2.6441409033167081E-69</v>
      </c>
      <c r="IY87" s="86">
        <f t="shared" si="86"/>
        <v>0.49537824528458752</v>
      </c>
      <c r="IZ87" s="86">
        <f t="shared" si="86"/>
        <v>0.58055824312453952</v>
      </c>
      <c r="JA87" s="86">
        <f t="shared" si="86"/>
        <v>0.5567044738041983</v>
      </c>
      <c r="JB87" s="86">
        <f t="shared" si="86"/>
        <v>0.55788820955939411</v>
      </c>
      <c r="JC87" s="86">
        <f t="shared" si="86"/>
        <v>0.56561291452584217</v>
      </c>
      <c r="JD87" s="86">
        <f t="shared" si="86"/>
        <v>0.55517822984446086</v>
      </c>
      <c r="JE87" s="86">
        <f t="shared" si="86"/>
        <v>0.57239179287231556</v>
      </c>
      <c r="JF87" s="86">
        <f t="shared" si="86"/>
        <v>0.55541971512572708</v>
      </c>
      <c r="JG87" s="86">
        <f t="shared" si="86"/>
        <v>0.57429911213699036</v>
      </c>
      <c r="JH87" s="86">
        <f t="shared" si="86"/>
        <v>0.5106466902993807</v>
      </c>
      <c r="JI87" s="86">
        <f t="shared" si="86"/>
        <v>0.49064469695762181</v>
      </c>
      <c r="JJ87" s="86">
        <f t="shared" si="86"/>
        <v>0.53548744738984044</v>
      </c>
      <c r="JK87" s="86">
        <f t="shared" si="86"/>
        <v>0.52809713545169801</v>
      </c>
      <c r="JL87" s="86">
        <f t="shared" si="86"/>
        <v>0.53876711695082025</v>
      </c>
      <c r="JM87" s="86">
        <f t="shared" si="86"/>
        <v>0.60293104336493053</v>
      </c>
    </row>
    <row r="88" spans="2:273" x14ac:dyDescent="0.25">
      <c r="B88" s="2">
        <v>61</v>
      </c>
      <c r="C88" s="37">
        <v>195.78800000000001</v>
      </c>
      <c r="D88" s="37">
        <v>223.381</v>
      </c>
      <c r="E88" s="37">
        <v>231.774</v>
      </c>
      <c r="F88" s="37">
        <v>226.64500000000001</v>
      </c>
      <c r="G88" s="37">
        <v>230.328</v>
      </c>
      <c r="H88" s="37">
        <v>232.68899999999999</v>
      </c>
      <c r="I88" s="37">
        <v>232.42599999999999</v>
      </c>
      <c r="J88" s="37">
        <v>232.74199999999999</v>
      </c>
      <c r="K88" s="37">
        <v>230.44399999999999</v>
      </c>
      <c r="L88" s="37">
        <v>232.34899999999999</v>
      </c>
      <c r="M88" s="37">
        <v>232.90299999999999</v>
      </c>
      <c r="N88" s="37">
        <v>233.262</v>
      </c>
      <c r="O88" s="37">
        <v>228.131</v>
      </c>
      <c r="P88" s="37">
        <v>210.67699999999999</v>
      </c>
      <c r="Q88" s="37">
        <v>183.62899999999999</v>
      </c>
      <c r="S88" s="4">
        <f t="shared" si="88"/>
        <v>205.57925343170362</v>
      </c>
      <c r="T88" s="4">
        <f t="shared" si="88"/>
        <v>232.90531217926664</v>
      </c>
      <c r="U88" s="4">
        <f t="shared" si="88"/>
        <v>243.06304652974296</v>
      </c>
      <c r="V88" s="4">
        <f t="shared" si="88"/>
        <v>235.8088136329786</v>
      </c>
      <c r="W88" s="4">
        <f t="shared" si="88"/>
        <v>238.6709117267437</v>
      </c>
      <c r="X88" s="4">
        <f t="shared" si="88"/>
        <v>242.43257030116166</v>
      </c>
      <c r="Y88" s="4">
        <f t="shared" si="88"/>
        <v>239.70733921597363</v>
      </c>
      <c r="Z88" s="4">
        <f t="shared" si="88"/>
        <v>241.39241161243402</v>
      </c>
      <c r="AA88" s="4">
        <f t="shared" si="88"/>
        <v>238.88159482769987</v>
      </c>
      <c r="AB88" s="4">
        <f t="shared" si="88"/>
        <v>243.91848179233446</v>
      </c>
      <c r="AC88" s="4">
        <f t="shared" si="88"/>
        <v>243.16792683846134</v>
      </c>
      <c r="AD88" s="4">
        <f t="shared" si="88"/>
        <v>242.90577457394977</v>
      </c>
      <c r="AE88" s="4">
        <f t="shared" si="88"/>
        <v>238.41494088444901</v>
      </c>
      <c r="AF88" s="4">
        <f t="shared" si="88"/>
        <v>214.91875237532565</v>
      </c>
      <c r="AG88" s="4">
        <f t="shared" si="88"/>
        <v>187.22439695675402</v>
      </c>
      <c r="AI88" s="4">
        <f t="shared" si="89"/>
        <v>-9.7912534317036091</v>
      </c>
      <c r="AJ88" s="4">
        <f t="shared" si="89"/>
        <v>-9.5243121792666443</v>
      </c>
      <c r="AK88" s="4">
        <f t="shared" si="89"/>
        <v>-11.289046529742961</v>
      </c>
      <c r="AL88" s="4">
        <f t="shared" si="89"/>
        <v>-9.163813632978588</v>
      </c>
      <c r="AM88" s="4">
        <f t="shared" si="89"/>
        <v>-8.3429117267436936</v>
      </c>
      <c r="AN88" s="4">
        <f t="shared" si="89"/>
        <v>-9.7435703011616681</v>
      </c>
      <c r="AO88" s="4">
        <f t="shared" si="89"/>
        <v>-7.2813392159736452</v>
      </c>
      <c r="AP88" s="4">
        <f t="shared" si="89"/>
        <v>-8.6504116124340271</v>
      </c>
      <c r="AQ88" s="4">
        <f t="shared" si="89"/>
        <v>-8.4375948276998827</v>
      </c>
      <c r="AR88" s="4">
        <f t="shared" si="89"/>
        <v>-11.569481792334471</v>
      </c>
      <c r="AS88" s="4">
        <f t="shared" si="89"/>
        <v>-10.264926838461349</v>
      </c>
      <c r="AT88" s="4">
        <f t="shared" si="89"/>
        <v>-9.64377457394977</v>
      </c>
      <c r="AU88" s="4">
        <f t="shared" si="89"/>
        <v>-10.283940884449009</v>
      </c>
      <c r="AV88" s="4">
        <f t="shared" si="89"/>
        <v>-4.2417523753256603</v>
      </c>
      <c r="AW88" s="4">
        <f t="shared" si="89"/>
        <v>-3.5953969567540298</v>
      </c>
      <c r="AY88" s="2">
        <f t="shared" si="80"/>
        <v>74.183413512861136</v>
      </c>
      <c r="AZ88" s="2">
        <f t="shared" si="80"/>
        <v>76.434708574454291</v>
      </c>
      <c r="BA88" s="2">
        <f t="shared" si="80"/>
        <v>74.521016874668547</v>
      </c>
      <c r="BB88" s="2">
        <f t="shared" si="80"/>
        <v>72.261020032722087</v>
      </c>
      <c r="BC88" s="2">
        <f t="shared" si="80"/>
        <v>75.420876047843038</v>
      </c>
      <c r="BD88" s="2">
        <f t="shared" si="80"/>
        <v>72.535537400665618</v>
      </c>
      <c r="BE88" s="2">
        <f t="shared" si="80"/>
        <v>70.623324457048199</v>
      </c>
      <c r="BF88" s="2">
        <f t="shared" si="80"/>
        <v>77.584293965334837</v>
      </c>
      <c r="BG88" s="2">
        <f t="shared" si="80"/>
        <v>77.432929930285695</v>
      </c>
      <c r="BH88" s="2">
        <f t="shared" si="80"/>
        <v>78.998756849080166</v>
      </c>
      <c r="BI88" s="2">
        <f t="shared" si="80"/>
        <v>79.137269262597655</v>
      </c>
      <c r="BJ88" s="2">
        <f t="shared" si="80"/>
        <v>76.722511145031632</v>
      </c>
      <c r="BK88" s="2">
        <f t="shared" si="80"/>
        <v>75.526637729346788</v>
      </c>
      <c r="BL88" s="2">
        <f t="shared" si="80"/>
        <v>73.751062369944933</v>
      </c>
      <c r="BM88" s="2">
        <f t="shared" si="80"/>
        <v>75.742356050626853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84.284579973649542</v>
      </c>
      <c r="DL88" s="2">
        <f t="shared" si="90"/>
        <v>87.550035729386877</v>
      </c>
      <c r="DM88" s="2">
        <f t="shared" si="90"/>
        <v>86.861153729990946</v>
      </c>
      <c r="DN88" s="2">
        <f t="shared" si="90"/>
        <v>82.593644815385062</v>
      </c>
      <c r="DO88" s="2">
        <f t="shared" si="90"/>
        <v>86.221721602787426</v>
      </c>
      <c r="DP88" s="2">
        <f t="shared" si="90"/>
        <v>83.433035762483129</v>
      </c>
      <c r="DQ88" s="2">
        <f t="shared" si="90"/>
        <v>80.618649122807</v>
      </c>
      <c r="DR88" s="2">
        <f t="shared" si="90"/>
        <v>88.472715787215819</v>
      </c>
      <c r="DS88" s="2">
        <f t="shared" si="90"/>
        <v>88.658184921763876</v>
      </c>
      <c r="DT88" s="2">
        <f t="shared" si="90"/>
        <v>88.278666106442586</v>
      </c>
      <c r="DU88" s="2">
        <f t="shared" si="90"/>
        <v>88.242616880037929</v>
      </c>
      <c r="DV88" s="2">
        <f t="shared" si="90"/>
        <v>86.184568151147118</v>
      </c>
      <c r="DW88" s="2">
        <f t="shared" si="90"/>
        <v>80.510402779297522</v>
      </c>
      <c r="DX88" s="2">
        <f t="shared" si="90"/>
        <v>80.548123819163308</v>
      </c>
      <c r="DY88" s="2">
        <f t="shared" si="90"/>
        <v>80.273534759358313</v>
      </c>
      <c r="EA88" s="2">
        <f t="shared" si="94"/>
        <v>71.94374352234324</v>
      </c>
      <c r="EB88" s="2">
        <f t="shared" si="91"/>
        <v>74.159279763857015</v>
      </c>
      <c r="EC88" s="2">
        <f t="shared" si="91"/>
        <v>71.769414150217884</v>
      </c>
      <c r="ED88" s="2">
        <f t="shared" si="91"/>
        <v>69.936781450983801</v>
      </c>
      <c r="EE88" s="2">
        <f t="shared" si="91"/>
        <v>72.935702385269082</v>
      </c>
      <c r="EF88" s="2">
        <f t="shared" si="91"/>
        <v>69.810121672400115</v>
      </c>
      <c r="EG88" s="2">
        <f t="shared" si="91"/>
        <v>68.080154033092057</v>
      </c>
      <c r="EH88" s="2">
        <f t="shared" si="91"/>
        <v>74.572448644228757</v>
      </c>
      <c r="EI88" s="2">
        <f t="shared" si="91"/>
        <v>74.419381277441985</v>
      </c>
      <c r="EJ88" s="2">
        <f t="shared" si="91"/>
        <v>76.203409210167791</v>
      </c>
      <c r="EK88" s="2">
        <f t="shared" si="91"/>
        <v>76.444108365543897</v>
      </c>
      <c r="EL88" s="2">
        <f t="shared" si="91"/>
        <v>74.211184713705663</v>
      </c>
      <c r="EM88" s="2">
        <f t="shared" si="91"/>
        <v>74.21101554790593</v>
      </c>
      <c r="EN88" s="2">
        <f t="shared" si="91"/>
        <v>72.016931293451336</v>
      </c>
      <c r="EO88" s="2">
        <f t="shared" si="91"/>
        <v>74.492803434254498</v>
      </c>
      <c r="EQ88" s="2">
        <f t="shared" si="92"/>
        <v>70.762208198723528</v>
      </c>
      <c r="ER88" s="2">
        <f t="shared" si="92"/>
        <v>72.290337772154501</v>
      </c>
      <c r="ES88" s="2">
        <f t="shared" si="92"/>
        <v>70.983082853046866</v>
      </c>
      <c r="ET88" s="2">
        <f t="shared" si="92"/>
        <v>67.991635033837284</v>
      </c>
      <c r="EU88" s="2">
        <f t="shared" si="92"/>
        <v>70.880681884407167</v>
      </c>
      <c r="EV88" s="2">
        <f t="shared" si="92"/>
        <v>69.623501873127239</v>
      </c>
      <c r="EW88" s="2">
        <f t="shared" si="92"/>
        <v>68.818358210849141</v>
      </c>
      <c r="EX88" s="2">
        <f t="shared" si="92"/>
        <v>73.875850665626487</v>
      </c>
      <c r="EY88" s="2">
        <f t="shared" si="92"/>
        <v>74.350271770489371</v>
      </c>
      <c r="EZ88" s="2">
        <f t="shared" si="92"/>
        <v>76.354570139637588</v>
      </c>
      <c r="FA88" s="2">
        <f t="shared" si="92"/>
        <v>76.079471631801326</v>
      </c>
      <c r="FB88" s="2">
        <f t="shared" si="92"/>
        <v>72.996244706396837</v>
      </c>
      <c r="FC88" s="2">
        <f t="shared" si="92"/>
        <v>73.013318633382596</v>
      </c>
      <c r="FD88" s="2">
        <f t="shared" si="92"/>
        <v>72.097115825685066</v>
      </c>
      <c r="FE88" s="2">
        <f t="shared" si="92"/>
        <v>75.793325263498247</v>
      </c>
      <c r="FG88" s="2">
        <f t="shared" si="93"/>
        <v>0.8184995156133803</v>
      </c>
      <c r="FH88" s="2">
        <f t="shared" si="93"/>
        <v>0.83002352108531596</v>
      </c>
      <c r="FI88" s="2">
        <f t="shared" si="93"/>
        <v>0.81766201258156546</v>
      </c>
      <c r="FJ88" s="2">
        <f t="shared" si="93"/>
        <v>0.81632721799737373</v>
      </c>
      <c r="FK88" s="2">
        <f t="shared" si="93"/>
        <v>0.8129067576651231</v>
      </c>
      <c r="FL88" s="2">
        <f t="shared" si="93"/>
        <v>0.79993503583266068</v>
      </c>
      <c r="FM88" s="2">
        <f t="shared" si="93"/>
        <v>0.79718960722158916</v>
      </c>
      <c r="FN88" s="2">
        <f t="shared" si="93"/>
        <v>0.78330529579081276</v>
      </c>
      <c r="FO88" s="2">
        <f t="shared" si="93"/>
        <v>0.78835466165278245</v>
      </c>
      <c r="FP88" s="2">
        <f t="shared" si="93"/>
        <v>0.76851026428293168</v>
      </c>
      <c r="FQ88" s="2">
        <f t="shared" si="93"/>
        <v>0.77172894731071351</v>
      </c>
      <c r="FR88" s="2">
        <f t="shared" si="93"/>
        <v>0.79023303865662931</v>
      </c>
      <c r="FS88" s="2">
        <f t="shared" si="93"/>
        <v>0.79111399019055384</v>
      </c>
      <c r="FT88" s="2">
        <f t="shared" si="93"/>
        <v>0.7967322291764346</v>
      </c>
      <c r="FU88" s="2">
        <f t="shared" si="93"/>
        <v>0.78387891608180427</v>
      </c>
      <c r="FW88" s="2">
        <f t="shared" si="82"/>
        <v>1.6741194807920047E-4</v>
      </c>
      <c r="FX88" s="2">
        <f t="shared" si="82"/>
        <v>3.6637757209438112E-4</v>
      </c>
      <c r="FY88" s="2">
        <f t="shared" si="82"/>
        <v>2.4760195734499263E-4</v>
      </c>
      <c r="FZ88" s="2">
        <f t="shared" si="82"/>
        <v>2.4816837650692308E-4</v>
      </c>
      <c r="GA88" s="2">
        <f t="shared" si="82"/>
        <v>2.680024626530903E-4</v>
      </c>
      <c r="GB88" s="2">
        <f t="shared" si="82"/>
        <v>2.7912912723656675E-4</v>
      </c>
      <c r="GC88" s="2">
        <f t="shared" si="82"/>
        <v>3.1605071860874267E-4</v>
      </c>
      <c r="GD88" s="2">
        <f t="shared" si="82"/>
        <v>3.8609912811859168E-4</v>
      </c>
      <c r="GE88" s="2">
        <f t="shared" si="82"/>
        <v>4.0171200213769511E-4</v>
      </c>
      <c r="GF88" s="2">
        <f t="shared" si="82"/>
        <v>3.2820172647036832E-4</v>
      </c>
      <c r="GG88" s="2">
        <f t="shared" si="82"/>
        <v>2.661874252155528E-4</v>
      </c>
      <c r="GH88" s="2">
        <f t="shared" si="82"/>
        <v>2.4184679359597758E-4</v>
      </c>
      <c r="GI88" s="2">
        <f t="shared" si="82"/>
        <v>1.9343923015556572E-4</v>
      </c>
      <c r="GJ88" s="2">
        <f t="shared" si="82"/>
        <v>1.8194687980993836E-4</v>
      </c>
      <c r="GK88" s="2">
        <f t="shared" si="82"/>
        <v>1.6508492685458673E-4</v>
      </c>
      <c r="GM88" s="86">
        <f t="shared" si="83"/>
        <v>0.54095037888185582</v>
      </c>
      <c r="GN88" s="86">
        <f t="shared" si="83"/>
        <v>0.60858324489682403</v>
      </c>
      <c r="GO88" s="86">
        <f t="shared" si="83"/>
        <v>0.60773378904380659</v>
      </c>
      <c r="GP88" s="86">
        <f t="shared" si="83"/>
        <v>0.6033785461231721</v>
      </c>
      <c r="GQ88" s="86">
        <f t="shared" si="83"/>
        <v>0.60495583072516756</v>
      </c>
      <c r="GR88" s="86">
        <f t="shared" si="83"/>
        <v>0.60327723181488524</v>
      </c>
      <c r="GS88" s="86">
        <f t="shared" si="83"/>
        <v>0.60828959397570248</v>
      </c>
      <c r="GT88" s="86">
        <f t="shared" si="83"/>
        <v>0.61105801822203643</v>
      </c>
      <c r="GU88" s="86">
        <f t="shared" si="83"/>
        <v>0.62639616936859532</v>
      </c>
      <c r="GV88" s="86">
        <f t="shared" si="83"/>
        <v>0.58339206202251936</v>
      </c>
      <c r="GW88" s="86">
        <f t="shared" si="83"/>
        <v>0.56759343804913343</v>
      </c>
      <c r="GX88" s="86">
        <f t="shared" si="83"/>
        <v>0.60840018210825875</v>
      </c>
      <c r="GY88" s="86">
        <f t="shared" si="83"/>
        <v>0.60095544245355126</v>
      </c>
      <c r="GZ88" s="86">
        <f t="shared" si="83"/>
        <v>0.59590536564713159</v>
      </c>
      <c r="HA88" s="86">
        <f t="shared" si="83"/>
        <v>0.63933640619481924</v>
      </c>
      <c r="HC88" s="86">
        <f t="shared" si="73"/>
        <v>1.4130303370539515E-4</v>
      </c>
      <c r="HD88" s="86">
        <f t="shared" si="73"/>
        <v>1.9296312055608791E-4</v>
      </c>
      <c r="HE88" s="86">
        <f t="shared" si="73"/>
        <v>1.0020476745619743E-4</v>
      </c>
      <c r="HF88" s="86">
        <f t="shared" si="73"/>
        <v>7.1344251991760805E-5</v>
      </c>
      <c r="HG88" s="86">
        <f t="shared" si="87"/>
        <v>2.2593098430431976E-5</v>
      </c>
      <c r="HH88" s="86">
        <f t="shared" si="87"/>
        <v>9.1100067713894162E-5</v>
      </c>
      <c r="HI88" s="86">
        <f t="shared" si="87"/>
        <v>1.5038271027055541E-4</v>
      </c>
      <c r="HJ88" s="86">
        <f t="shared" si="87"/>
        <v>8.1268745298566252E-5</v>
      </c>
      <c r="HK88" s="86">
        <f t="shared" si="87"/>
        <v>1.0953054082552521E-4</v>
      </c>
      <c r="HL88" s="86">
        <f t="shared" si="87"/>
        <v>5.9766460533138253E-5</v>
      </c>
      <c r="HM88" s="86">
        <f t="shared" si="87"/>
        <v>3.764189464047718E-5</v>
      </c>
      <c r="HN88" s="86">
        <f t="shared" si="87"/>
        <v>2.6846861086607373E-5</v>
      </c>
      <c r="HO88" s="86">
        <f t="shared" si="87"/>
        <v>1.5874547448920781E-5</v>
      </c>
      <c r="HP88" s="86">
        <f t="shared" si="87"/>
        <v>1.7711232882661228E-5</v>
      </c>
      <c r="HQ88" s="86">
        <f t="shared" si="87"/>
        <v>1.4574818673834438E-5</v>
      </c>
      <c r="HS88" s="86">
        <f t="shared" si="84"/>
        <v>6.7283249354702223E-29</v>
      </c>
      <c r="HT88" s="86">
        <f t="shared" si="84"/>
        <v>2.9925275421322623E-27</v>
      </c>
      <c r="HU88" s="86">
        <f t="shared" si="84"/>
        <v>1.935393611433203E-30</v>
      </c>
      <c r="HV88" s="86">
        <f t="shared" si="84"/>
        <v>6.0650915873785123E-32</v>
      </c>
      <c r="HW88" s="86">
        <f t="shared" si="84"/>
        <v>1.1707971955645228E-38</v>
      </c>
      <c r="HX88" s="86">
        <f t="shared" si="84"/>
        <v>3.2596844093433574E-33</v>
      </c>
      <c r="HY88" s="86">
        <f t="shared" si="84"/>
        <v>3.1576135790865272E-32</v>
      </c>
      <c r="HZ88" s="86">
        <f t="shared" si="84"/>
        <v>6.8471560514305524E-34</v>
      </c>
      <c r="IA88" s="86">
        <f t="shared" si="84"/>
        <v>1.3616625020805759E-33</v>
      </c>
      <c r="IB88" s="86">
        <f t="shared" si="84"/>
        <v>5.6457167063560151E-35</v>
      </c>
      <c r="IC88" s="86">
        <f t="shared" si="84"/>
        <v>4.7457188274121124E-37</v>
      </c>
      <c r="ID88" s="86">
        <f t="shared" si="84"/>
        <v>4.034646722436586E-38</v>
      </c>
      <c r="IE88" s="86">
        <f t="shared" si="84"/>
        <v>3.8745985414678762E-39</v>
      </c>
      <c r="IF88" s="86">
        <f t="shared" si="84"/>
        <v>5.3909521977424286E-29</v>
      </c>
      <c r="IG88" s="86">
        <f t="shared" si="84"/>
        <v>3.4683002184018537E-21</v>
      </c>
      <c r="II88" s="86">
        <f t="shared" si="85"/>
        <v>3.7059638944495256E-144</v>
      </c>
      <c r="IJ88" s="86">
        <f t="shared" si="85"/>
        <v>8.3611586878681932E-129</v>
      </c>
      <c r="IK88" s="86">
        <f t="shared" si="85"/>
        <v>1.1866618659331052E-153</v>
      </c>
      <c r="IL88" s="86">
        <f t="shared" si="85"/>
        <v>1.5350629411664218E-165</v>
      </c>
      <c r="IM88" s="86">
        <f t="shared" si="85"/>
        <v>1.937043115688989E-197</v>
      </c>
      <c r="IN88" s="86">
        <f t="shared" si="85"/>
        <v>8.2377686894134699E-168</v>
      </c>
      <c r="IO88" s="86">
        <f t="shared" si="85"/>
        <v>3.2919543797961477E-164</v>
      </c>
      <c r="IP88" s="86">
        <f t="shared" si="85"/>
        <v>1.0992762510270202E-170</v>
      </c>
      <c r="IQ88" s="86">
        <f t="shared" si="85"/>
        <v>1.8411252090838076E-169</v>
      </c>
      <c r="IR88" s="86">
        <f t="shared" si="85"/>
        <v>7.9071426320726362E-179</v>
      </c>
      <c r="IS88" s="86">
        <f t="shared" si="85"/>
        <v>3.2567009364219537E-185</v>
      </c>
      <c r="IT88" s="86">
        <f t="shared" si="85"/>
        <v>1.3868092238350105E-191</v>
      </c>
      <c r="IU88" s="86">
        <f t="shared" si="85"/>
        <v>1.7761405356400514E-200</v>
      </c>
      <c r="IV88" s="86">
        <f t="shared" si="85"/>
        <v>4.8455460504347187E-123</v>
      </c>
      <c r="IW88" s="86">
        <f t="shared" si="85"/>
        <v>6.7090428942337645E-68</v>
      </c>
      <c r="IY88" s="86">
        <f t="shared" si="86"/>
        <v>0.54109168191556123</v>
      </c>
      <c r="IZ88" s="86">
        <f t="shared" si="86"/>
        <v>0.60877620801738008</v>
      </c>
      <c r="JA88" s="86">
        <f t="shared" si="86"/>
        <v>0.6078339938112628</v>
      </c>
      <c r="JB88" s="86">
        <f t="shared" si="86"/>
        <v>0.60344989037516383</v>
      </c>
      <c r="JC88" s="86">
        <f t="shared" si="86"/>
        <v>0.60497842382359801</v>
      </c>
      <c r="JD88" s="86">
        <f t="shared" si="86"/>
        <v>0.60336833188259908</v>
      </c>
      <c r="JE88" s="86">
        <f t="shared" si="86"/>
        <v>0.60843997668597305</v>
      </c>
      <c r="JF88" s="86">
        <f t="shared" si="86"/>
        <v>0.61113928696733499</v>
      </c>
      <c r="JG88" s="86">
        <f t="shared" si="86"/>
        <v>0.62650569990942084</v>
      </c>
      <c r="JH88" s="86">
        <f t="shared" si="86"/>
        <v>0.58345182848305255</v>
      </c>
      <c r="JI88" s="86">
        <f t="shared" si="86"/>
        <v>0.56763107994377393</v>
      </c>
      <c r="JJ88" s="86">
        <f t="shared" si="86"/>
        <v>0.60842702896934531</v>
      </c>
      <c r="JK88" s="86">
        <f t="shared" si="86"/>
        <v>0.60097131700100015</v>
      </c>
      <c r="JL88" s="86">
        <f t="shared" si="86"/>
        <v>0.59592307688001422</v>
      </c>
      <c r="JM88" s="86">
        <f t="shared" si="86"/>
        <v>0.63935098101349308</v>
      </c>
    </row>
    <row r="89" spans="2:273" x14ac:dyDescent="0.25">
      <c r="B89" s="2">
        <v>62</v>
      </c>
      <c r="C89" s="37">
        <v>191.45500000000001</v>
      </c>
      <c r="D89" s="37">
        <v>216.048</v>
      </c>
      <c r="E89" s="37">
        <v>226.435</v>
      </c>
      <c r="F89" s="37">
        <v>219.5</v>
      </c>
      <c r="G89" s="37">
        <v>222.24600000000001</v>
      </c>
      <c r="H89" s="37">
        <v>225.18</v>
      </c>
      <c r="I89" s="37">
        <v>221.47499999999999</v>
      </c>
      <c r="J89" s="37">
        <v>224.46799999999999</v>
      </c>
      <c r="K89" s="37">
        <v>221.524</v>
      </c>
      <c r="L89" s="37">
        <v>228.857</v>
      </c>
      <c r="M89" s="37">
        <v>231.41900000000001</v>
      </c>
      <c r="N89" s="37">
        <v>229.08199999999999</v>
      </c>
      <c r="O89" s="37">
        <v>225.23</v>
      </c>
      <c r="P89" s="37">
        <v>205.048</v>
      </c>
      <c r="Q89" s="37">
        <v>171.08099999999999</v>
      </c>
      <c r="S89" s="4">
        <f t="shared" si="88"/>
        <v>201.48485971315301</v>
      </c>
      <c r="T89" s="4">
        <f t="shared" si="88"/>
        <v>217.82294500440278</v>
      </c>
      <c r="U89" s="4">
        <f t="shared" si="88"/>
        <v>233.85296837735282</v>
      </c>
      <c r="V89" s="4">
        <f t="shared" si="88"/>
        <v>224.88679980335675</v>
      </c>
      <c r="W89" s="4">
        <f t="shared" si="88"/>
        <v>224.57354468911799</v>
      </c>
      <c r="X89" s="4">
        <f t="shared" si="88"/>
        <v>229.04893843023419</v>
      </c>
      <c r="Y89" s="4">
        <f t="shared" si="88"/>
        <v>220.37477316744267</v>
      </c>
      <c r="Z89" s="4">
        <f t="shared" si="88"/>
        <v>227.01532567540229</v>
      </c>
      <c r="AA89" s="4">
        <f t="shared" si="88"/>
        <v>222.4590946959911</v>
      </c>
      <c r="AB89" s="4">
        <f t="shared" si="88"/>
        <v>236.95712322931416</v>
      </c>
      <c r="AC89" s="4">
        <f t="shared" si="88"/>
        <v>241.10712906924783</v>
      </c>
      <c r="AD89" s="4">
        <f t="shared" si="88"/>
        <v>237.66430404871747</v>
      </c>
      <c r="AE89" s="4">
        <f t="shared" si="88"/>
        <v>234.44596055981623</v>
      </c>
      <c r="AF89" s="4">
        <f t="shared" si="88"/>
        <v>207.1158477167977</v>
      </c>
      <c r="AG89" s="4">
        <f t="shared" si="88"/>
        <v>169.6145703466394</v>
      </c>
      <c r="AI89" s="4">
        <f t="shared" si="89"/>
        <v>-10.029859713153002</v>
      </c>
      <c r="AJ89" s="4">
        <f t="shared" si="89"/>
        <v>-1.774945004402781</v>
      </c>
      <c r="AK89" s="4">
        <f t="shared" si="89"/>
        <v>-7.4179683773528211</v>
      </c>
      <c r="AL89" s="4">
        <f t="shared" si="89"/>
        <v>-5.3867998033567517</v>
      </c>
      <c r="AM89" s="4">
        <f t="shared" si="89"/>
        <v>-2.3275446891179854</v>
      </c>
      <c r="AN89" s="4">
        <f t="shared" si="89"/>
        <v>-3.8689384302341807</v>
      </c>
      <c r="AO89" s="4">
        <f t="shared" si="89"/>
        <v>1.1002268325573255</v>
      </c>
      <c r="AP89" s="4">
        <f t="shared" si="89"/>
        <v>-2.5473256754023055</v>
      </c>
      <c r="AQ89" s="4">
        <f t="shared" si="89"/>
        <v>-0.93509469599109707</v>
      </c>
      <c r="AR89" s="4">
        <f t="shared" si="89"/>
        <v>-8.1001232293141641</v>
      </c>
      <c r="AS89" s="4">
        <f t="shared" si="89"/>
        <v>-9.6881290692478217</v>
      </c>
      <c r="AT89" s="4">
        <f t="shared" si="89"/>
        <v>-8.5823040487174751</v>
      </c>
      <c r="AU89" s="4">
        <f t="shared" si="89"/>
        <v>-9.2159605598162386</v>
      </c>
      <c r="AV89" s="4">
        <f t="shared" si="89"/>
        <v>-2.0678477167977007</v>
      </c>
      <c r="AW89" s="4">
        <f t="shared" si="89"/>
        <v>1.4664296533605921</v>
      </c>
      <c r="AY89" s="2">
        <f t="shared" si="80"/>
        <v>73.936046050529583</v>
      </c>
      <c r="AZ89" s="2">
        <f t="shared" si="80"/>
        <v>76.165172772023311</v>
      </c>
      <c r="BA89" s="2">
        <f t="shared" si="80"/>
        <v>74.244285513725899</v>
      </c>
      <c r="BB89" s="2">
        <f t="shared" si="80"/>
        <v>71.998830432693097</v>
      </c>
      <c r="BC89" s="2">
        <f t="shared" si="80"/>
        <v>75.131304153629756</v>
      </c>
      <c r="BD89" s="2">
        <f t="shared" si="80"/>
        <v>72.223951172515854</v>
      </c>
      <c r="BE89" s="2">
        <f t="shared" si="80"/>
        <v>70.334091848744791</v>
      </c>
      <c r="BF89" s="2">
        <f t="shared" si="80"/>
        <v>77.245400651317595</v>
      </c>
      <c r="BG89" s="2">
        <f t="shared" si="80"/>
        <v>77.090131327117135</v>
      </c>
      <c r="BH89" s="2">
        <f t="shared" si="80"/>
        <v>78.660936733274355</v>
      </c>
      <c r="BI89" s="2">
        <f t="shared" si="80"/>
        <v>78.813446595411449</v>
      </c>
      <c r="BJ89" s="2">
        <f t="shared" si="80"/>
        <v>76.437130645744546</v>
      </c>
      <c r="BK89" s="2">
        <f t="shared" si="80"/>
        <v>75.31056395761388</v>
      </c>
      <c r="BL89" s="2">
        <f t="shared" si="80"/>
        <v>73.556481326455881</v>
      </c>
      <c r="BM89" s="2">
        <f t="shared" si="80"/>
        <v>75.603380503868763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84.292119631093541</v>
      </c>
      <c r="DL89" s="2">
        <f t="shared" si="90"/>
        <v>87.612400845665945</v>
      </c>
      <c r="DM89" s="2">
        <f t="shared" si="90"/>
        <v>86.973718363032333</v>
      </c>
      <c r="DN89" s="2">
        <f t="shared" si="90"/>
        <v>82.681222645382633</v>
      </c>
      <c r="DO89" s="2">
        <f t="shared" si="90"/>
        <v>86.33708850174213</v>
      </c>
      <c r="DP89" s="2">
        <f t="shared" si="90"/>
        <v>83.475288798920374</v>
      </c>
      <c r="DQ89" s="2">
        <f t="shared" si="90"/>
        <v>80.617700806069209</v>
      </c>
      <c r="DR89" s="2">
        <f t="shared" si="90"/>
        <v>88.584530973830994</v>
      </c>
      <c r="DS89" s="2">
        <f t="shared" si="90"/>
        <v>88.793283072546245</v>
      </c>
      <c r="DT89" s="2">
        <f t="shared" si="90"/>
        <v>88.385202801120457</v>
      </c>
      <c r="DU89" s="2">
        <f t="shared" si="90"/>
        <v>88.388017069701277</v>
      </c>
      <c r="DV89" s="2">
        <f t="shared" si="90"/>
        <v>86.292201754385985</v>
      </c>
      <c r="DW89" s="2">
        <f t="shared" si="90"/>
        <v>80.561222234380139</v>
      </c>
      <c r="DX89" s="2">
        <f t="shared" si="90"/>
        <v>80.633816734143053</v>
      </c>
      <c r="DY89" s="2">
        <f t="shared" si="90"/>
        <v>80.334038197097044</v>
      </c>
      <c r="EA89" s="2">
        <f t="shared" si="94"/>
        <v>71.8419267743147</v>
      </c>
      <c r="EB89" s="2">
        <f t="shared" si="91"/>
        <v>74.028088717612349</v>
      </c>
      <c r="EC89" s="2">
        <f t="shared" si="91"/>
        <v>71.655654370674185</v>
      </c>
      <c r="ED89" s="2">
        <f t="shared" si="91"/>
        <v>69.807412602929702</v>
      </c>
      <c r="EE89" s="2">
        <f t="shared" si="91"/>
        <v>72.779898594029888</v>
      </c>
      <c r="EF89" s="2">
        <f t="shared" si="91"/>
        <v>69.657642762635618</v>
      </c>
      <c r="EG89" s="2">
        <f t="shared" si="91"/>
        <v>67.947763275594639</v>
      </c>
      <c r="EH89" s="2">
        <f t="shared" si="91"/>
        <v>74.384899293099835</v>
      </c>
      <c r="EI89" s="2">
        <f t="shared" si="91"/>
        <v>74.224737808216119</v>
      </c>
      <c r="EJ89" s="2">
        <f t="shared" si="91"/>
        <v>75.989468997884501</v>
      </c>
      <c r="EK89" s="2">
        <f t="shared" si="91"/>
        <v>76.230692228050799</v>
      </c>
      <c r="EL89" s="2">
        <f t="shared" si="91"/>
        <v>74.05168073106563</v>
      </c>
      <c r="EM89" s="2">
        <f t="shared" si="91"/>
        <v>74.046473975903623</v>
      </c>
      <c r="EN89" s="2">
        <f t="shared" si="91"/>
        <v>71.90971874683953</v>
      </c>
      <c r="EO89" s="2">
        <f t="shared" si="91"/>
        <v>74.4135789800834</v>
      </c>
      <c r="EQ89" s="2">
        <f t="shared" si="92"/>
        <v>70.682183835059575</v>
      </c>
      <c r="ER89" s="2">
        <f t="shared" si="92"/>
        <v>72.199083453347384</v>
      </c>
      <c r="ES89" s="2">
        <f t="shared" si="92"/>
        <v>70.885354947104688</v>
      </c>
      <c r="ET89" s="2">
        <f t="shared" si="92"/>
        <v>67.901412142186615</v>
      </c>
      <c r="EU89" s="2">
        <f t="shared" si="92"/>
        <v>70.768064606752048</v>
      </c>
      <c r="EV89" s="2">
        <f t="shared" si="92"/>
        <v>69.474766289390345</v>
      </c>
      <c r="EW89" s="2">
        <f t="shared" si="92"/>
        <v>68.669856689402522</v>
      </c>
      <c r="EX89" s="2">
        <f t="shared" si="92"/>
        <v>73.703721480569442</v>
      </c>
      <c r="EY89" s="2">
        <f t="shared" si="92"/>
        <v>74.156999023911084</v>
      </c>
      <c r="EZ89" s="2">
        <f t="shared" si="92"/>
        <v>76.137424381440752</v>
      </c>
      <c r="FA89" s="2">
        <f t="shared" si="92"/>
        <v>75.873691596418965</v>
      </c>
      <c r="FB89" s="2">
        <f t="shared" si="92"/>
        <v>72.861492134696022</v>
      </c>
      <c r="FC89" s="2">
        <f t="shared" si="92"/>
        <v>72.873376629752443</v>
      </c>
      <c r="FD89" s="2">
        <f t="shared" si="92"/>
        <v>71.987934372161192</v>
      </c>
      <c r="FE89" s="2">
        <f t="shared" si="92"/>
        <v>75.681420431365154</v>
      </c>
      <c r="FG89" s="2">
        <f t="shared" si="93"/>
        <v>0.83178315521689572</v>
      </c>
      <c r="FH89" s="2">
        <f t="shared" si="93"/>
        <v>0.84262590807227089</v>
      </c>
      <c r="FI89" s="2">
        <f t="shared" si="93"/>
        <v>0.83099429092006571</v>
      </c>
      <c r="FJ89" s="2">
        <f t="shared" si="93"/>
        <v>0.82973677145952895</v>
      </c>
      <c r="FK89" s="2">
        <f t="shared" si="93"/>
        <v>0.82651296060906343</v>
      </c>
      <c r="FL89" s="2">
        <f t="shared" si="93"/>
        <v>0.81426906054586645</v>
      </c>
      <c r="FM89" s="2">
        <f t="shared" si="93"/>
        <v>0.81167402453059145</v>
      </c>
      <c r="FN89" s="2">
        <f t="shared" si="93"/>
        <v>0.79853070925130876</v>
      </c>
      <c r="FO89" s="2">
        <f t="shared" si="93"/>
        <v>0.80331438022450496</v>
      </c>
      <c r="FP89" s="2">
        <f t="shared" si="93"/>
        <v>0.78448920125561106</v>
      </c>
      <c r="FQ89" s="2">
        <f t="shared" si="93"/>
        <v>0.78754712935290716</v>
      </c>
      <c r="FR89" s="2">
        <f t="shared" si="93"/>
        <v>0.80509281290662882</v>
      </c>
      <c r="FS89" s="2">
        <f t="shared" si="93"/>
        <v>0.80592668464272066</v>
      </c>
      <c r="FT89" s="2">
        <f t="shared" si="93"/>
        <v>0.81124157727159252</v>
      </c>
      <c r="FU89" s="2">
        <f t="shared" si="93"/>
        <v>0.79907436411751276</v>
      </c>
      <c r="FW89" s="2">
        <f t="shared" si="82"/>
        <v>1.8356058604502936E-4</v>
      </c>
      <c r="FX89" s="2">
        <f t="shared" si="82"/>
        <v>4.0171081990534528E-4</v>
      </c>
      <c r="FY89" s="2">
        <f t="shared" si="82"/>
        <v>2.7148366229779635E-4</v>
      </c>
      <c r="FZ89" s="2">
        <f t="shared" si="82"/>
        <v>2.7210469885355907E-4</v>
      </c>
      <c r="GA89" s="2">
        <f t="shared" si="82"/>
        <v>2.9385125887781803E-4</v>
      </c>
      <c r="GB89" s="2">
        <f t="shared" si="82"/>
        <v>3.0605076001475711E-4</v>
      </c>
      <c r="GC89" s="2">
        <f t="shared" si="82"/>
        <v>3.4653215537027338E-4</v>
      </c>
      <c r="GD89" s="2">
        <f t="shared" si="82"/>
        <v>4.2333350629641562E-4</v>
      </c>
      <c r="GE89" s="2">
        <f t="shared" si="82"/>
        <v>4.4045138114136908E-4</v>
      </c>
      <c r="GF89" s="2">
        <f t="shared" si="82"/>
        <v>3.5985464246216013E-4</v>
      </c>
      <c r="GG89" s="2">
        <f t="shared" si="82"/>
        <v>2.9186121246606479E-4</v>
      </c>
      <c r="GH89" s="2">
        <f t="shared" si="82"/>
        <v>2.6517354870599503E-4</v>
      </c>
      <c r="GI89" s="2">
        <f t="shared" si="82"/>
        <v>2.1209793983086888E-4</v>
      </c>
      <c r="GJ89" s="2">
        <f t="shared" si="82"/>
        <v>1.9949728461114951E-4</v>
      </c>
      <c r="GK89" s="2">
        <f t="shared" si="82"/>
        <v>1.8100913985800787E-4</v>
      </c>
      <c r="GM89" s="86">
        <f t="shared" si="83"/>
        <v>0.56922839934452019</v>
      </c>
      <c r="GN89" s="86">
        <f t="shared" si="83"/>
        <v>0.60163656027983736</v>
      </c>
      <c r="GO89" s="86">
        <f t="shared" si="83"/>
        <v>0.62759059955417118</v>
      </c>
      <c r="GP89" s="86">
        <f t="shared" si="83"/>
        <v>0.61632993747480047</v>
      </c>
      <c r="GQ89" s="86">
        <f t="shared" si="83"/>
        <v>0.60764257485769013</v>
      </c>
      <c r="GR89" s="86">
        <f t="shared" si="83"/>
        <v>0.61306529125224785</v>
      </c>
      <c r="GS89" s="86">
        <f t="shared" si="83"/>
        <v>0.59787535912285028</v>
      </c>
      <c r="GT89" s="86">
        <f t="shared" si="83"/>
        <v>0.61996870843450247</v>
      </c>
      <c r="GU89" s="86">
        <f t="shared" si="83"/>
        <v>0.62580714073392241</v>
      </c>
      <c r="GV89" s="86">
        <f t="shared" si="83"/>
        <v>0.62101085958400304</v>
      </c>
      <c r="GW89" s="86">
        <f t="shared" si="83"/>
        <v>0.61918428913896539</v>
      </c>
      <c r="GX89" s="86">
        <f t="shared" si="83"/>
        <v>0.6489209338452967</v>
      </c>
      <c r="GY89" s="86">
        <f t="shared" si="83"/>
        <v>0.64449662914965311</v>
      </c>
      <c r="GZ89" s="86">
        <f t="shared" si="83"/>
        <v>0.61949737880866995</v>
      </c>
      <c r="HA89" s="86">
        <f t="shared" si="83"/>
        <v>0.60383235666548996</v>
      </c>
      <c r="HC89" s="86">
        <f t="shared" si="73"/>
        <v>2.4298420799562229E-4</v>
      </c>
      <c r="HD89" s="86">
        <f t="shared" si="73"/>
        <v>3.3508844010393673E-4</v>
      </c>
      <c r="HE89" s="86">
        <f t="shared" si="73"/>
        <v>1.8209385026762219E-4</v>
      </c>
      <c r="HF89" s="86">
        <f t="shared" si="73"/>
        <v>1.3421519553447769E-4</v>
      </c>
      <c r="HG89" s="86">
        <f t="shared" si="87"/>
        <v>4.730015446653708E-5</v>
      </c>
      <c r="HH89" s="86">
        <f t="shared" si="87"/>
        <v>1.721628863614621E-4</v>
      </c>
      <c r="HI89" s="86">
        <f t="shared" si="87"/>
        <v>2.7979922962833941E-4</v>
      </c>
      <c r="HJ89" s="86">
        <f t="shared" si="87"/>
        <v>1.5916257826392317E-4</v>
      </c>
      <c r="HK89" s="86">
        <f t="shared" si="87"/>
        <v>2.1230419847258149E-4</v>
      </c>
      <c r="HL89" s="86">
        <f t="shared" si="87"/>
        <v>1.186439482050024E-4</v>
      </c>
      <c r="HM89" s="86">
        <f t="shared" si="87"/>
        <v>7.5581094406137808E-5</v>
      </c>
      <c r="HN89" s="86">
        <f t="shared" si="87"/>
        <v>5.4769540043392868E-5</v>
      </c>
      <c r="HO89" s="86">
        <f t="shared" si="87"/>
        <v>3.2905301369204871E-5</v>
      </c>
      <c r="HP89" s="86">
        <f t="shared" si="87"/>
        <v>3.6852760056776305E-5</v>
      </c>
      <c r="HQ89" s="86">
        <f t="shared" si="87"/>
        <v>3.1936270982188512E-5</v>
      </c>
      <c r="HS89" s="86">
        <f t="shared" si="84"/>
        <v>4.3983942200038292E-28</v>
      </c>
      <c r="HT89" s="86">
        <f t="shared" si="84"/>
        <v>1.9786543195726615E-26</v>
      </c>
      <c r="HU89" s="86">
        <f t="shared" si="84"/>
        <v>1.5578626506960491E-29</v>
      </c>
      <c r="HV89" s="86">
        <f t="shared" si="84"/>
        <v>5.5915116420931798E-31</v>
      </c>
      <c r="HW89" s="86">
        <f t="shared" si="84"/>
        <v>1.7527614141046658E-37</v>
      </c>
      <c r="HX89" s="86">
        <f t="shared" si="84"/>
        <v>3.3011923496301038E-32</v>
      </c>
      <c r="HY89" s="86">
        <f t="shared" si="84"/>
        <v>3.1141542440053488E-31</v>
      </c>
      <c r="HZ89" s="86">
        <f t="shared" si="84"/>
        <v>7.9867686932458461E-33</v>
      </c>
      <c r="IA89" s="86">
        <f t="shared" si="84"/>
        <v>1.57575925049098E-32</v>
      </c>
      <c r="IB89" s="86">
        <f t="shared" si="84"/>
        <v>6.9128185169821559E-34</v>
      </c>
      <c r="IC89" s="86">
        <f t="shared" si="84"/>
        <v>6.1462081318164809E-36</v>
      </c>
      <c r="ID89" s="86">
        <f t="shared" si="84"/>
        <v>5.5075273487057932E-37</v>
      </c>
      <c r="IE89" s="86">
        <f t="shared" si="84"/>
        <v>5.4329421607896124E-38</v>
      </c>
      <c r="IF89" s="86">
        <f t="shared" si="84"/>
        <v>3.6123703056774346E-28</v>
      </c>
      <c r="IG89" s="86">
        <f t="shared" si="84"/>
        <v>1.3575414054896758E-20</v>
      </c>
      <c r="II89" s="86">
        <f t="shared" si="85"/>
        <v>3.6673678445810958E-141</v>
      </c>
      <c r="IJ89" s="86">
        <f t="shared" si="85"/>
        <v>7.2073426172102481E-126</v>
      </c>
      <c r="IK89" s="86">
        <f t="shared" si="85"/>
        <v>2.6264179202629548E-150</v>
      </c>
      <c r="IL89" s="86">
        <f t="shared" si="85"/>
        <v>6.2238747508056855E-162</v>
      </c>
      <c r="IM89" s="86">
        <f t="shared" si="85"/>
        <v>4.3474970397273538E-193</v>
      </c>
      <c r="IN89" s="86">
        <f t="shared" si="85"/>
        <v>4.2271433688812445E-164</v>
      </c>
      <c r="IO89" s="86">
        <f t="shared" si="85"/>
        <v>1.5952486544168689E-160</v>
      </c>
      <c r="IP89" s="86">
        <f t="shared" si="85"/>
        <v>9.3443862488220138E-167</v>
      </c>
      <c r="IQ89" s="86">
        <f t="shared" si="85"/>
        <v>1.5335950515288853E-165</v>
      </c>
      <c r="IR89" s="86">
        <f t="shared" si="85"/>
        <v>8.5901281473882715E-175</v>
      </c>
      <c r="IS89" s="86">
        <f t="shared" si="85"/>
        <v>3.8774174609988354E-181</v>
      </c>
      <c r="IT89" s="86">
        <f t="shared" si="85"/>
        <v>2.0468323174781454E-187</v>
      </c>
      <c r="IU89" s="86">
        <f t="shared" si="85"/>
        <v>3.1662377193427277E-196</v>
      </c>
      <c r="IV89" s="86">
        <f t="shared" si="85"/>
        <v>1.8241811368823041E-120</v>
      </c>
      <c r="IW89" s="86">
        <f t="shared" si="85"/>
        <v>1.6457265311410901E-66</v>
      </c>
      <c r="IY89" s="86">
        <f t="shared" si="86"/>
        <v>0.56947138355251581</v>
      </c>
      <c r="IZ89" s="86">
        <f t="shared" si="86"/>
        <v>0.60197164871994135</v>
      </c>
      <c r="JA89" s="86">
        <f t="shared" si="86"/>
        <v>0.62777269340443875</v>
      </c>
      <c r="JB89" s="86">
        <f t="shared" si="86"/>
        <v>0.61646415267033494</v>
      </c>
      <c r="JC89" s="86">
        <f t="shared" si="86"/>
        <v>0.60768987501215666</v>
      </c>
      <c r="JD89" s="86">
        <f t="shared" si="86"/>
        <v>0.61323745413860931</v>
      </c>
      <c r="JE89" s="86">
        <f t="shared" si="86"/>
        <v>0.59815515835247857</v>
      </c>
      <c r="JF89" s="86">
        <f t="shared" si="86"/>
        <v>0.62012787101276634</v>
      </c>
      <c r="JG89" s="86">
        <f t="shared" si="86"/>
        <v>0.62601944493239503</v>
      </c>
      <c r="JH89" s="86">
        <f t="shared" si="86"/>
        <v>0.62112950353220808</v>
      </c>
      <c r="JI89" s="86">
        <f t="shared" si="86"/>
        <v>0.61925987023337148</v>
      </c>
      <c r="JJ89" s="86">
        <f t="shared" si="86"/>
        <v>0.64897570338534005</v>
      </c>
      <c r="JK89" s="86">
        <f t="shared" si="86"/>
        <v>0.64452953445102235</v>
      </c>
      <c r="JL89" s="86">
        <f t="shared" si="86"/>
        <v>0.61953423156872678</v>
      </c>
      <c r="JM89" s="86">
        <f t="shared" si="86"/>
        <v>0.60386429293647215</v>
      </c>
    </row>
    <row r="90" spans="2:273" x14ac:dyDescent="0.25">
      <c r="B90" s="2">
        <v>63</v>
      </c>
      <c r="C90" s="37">
        <v>183.60599999999999</v>
      </c>
      <c r="D90" s="37">
        <v>202.31700000000001</v>
      </c>
      <c r="E90" s="37">
        <v>215.048</v>
      </c>
      <c r="F90" s="37">
        <v>207.74199999999999</v>
      </c>
      <c r="G90" s="37">
        <v>207.21299999999999</v>
      </c>
      <c r="H90" s="37">
        <v>209.70500000000001</v>
      </c>
      <c r="I90" s="37">
        <v>199.41</v>
      </c>
      <c r="J90" s="37">
        <v>206.21</v>
      </c>
      <c r="K90" s="37">
        <v>200.63499999999999</v>
      </c>
      <c r="L90" s="37">
        <v>218.58699999999999</v>
      </c>
      <c r="M90" s="37">
        <v>223.80600000000001</v>
      </c>
      <c r="N90" s="37">
        <v>218.55699999999999</v>
      </c>
      <c r="O90" s="37">
        <v>215.869</v>
      </c>
      <c r="P90" s="37">
        <v>190.565</v>
      </c>
      <c r="Q90" s="37">
        <v>148.41900000000001</v>
      </c>
      <c r="S90" s="4">
        <f t="shared" si="88"/>
        <v>191.79015653732634</v>
      </c>
      <c r="T90" s="4">
        <f t="shared" si="88"/>
        <v>194.87022389378114</v>
      </c>
      <c r="U90" s="4">
        <f t="shared" si="88"/>
        <v>213.88723832252239</v>
      </c>
      <c r="V90" s="4">
        <f t="shared" si="88"/>
        <v>204.07416943997396</v>
      </c>
      <c r="W90" s="4">
        <f t="shared" si="88"/>
        <v>200.73878364151929</v>
      </c>
      <c r="X90" s="4">
        <f t="shared" si="88"/>
        <v>204.10334553725761</v>
      </c>
      <c r="Y90" s="4">
        <f t="shared" si="88"/>
        <v>190.2013636308082</v>
      </c>
      <c r="Z90" s="4">
        <f t="shared" si="88"/>
        <v>199.09915666631667</v>
      </c>
      <c r="AA90" s="4">
        <f t="shared" si="88"/>
        <v>192.32108593156386</v>
      </c>
      <c r="AB90" s="4">
        <f t="shared" si="88"/>
        <v>215.11957042113013</v>
      </c>
      <c r="AC90" s="4">
        <f t="shared" si="88"/>
        <v>225.15107664138961</v>
      </c>
      <c r="AD90" s="4">
        <f t="shared" si="88"/>
        <v>217.57362009943682</v>
      </c>
      <c r="AE90" s="4">
        <f t="shared" si="88"/>
        <v>216.58232386527209</v>
      </c>
      <c r="AF90" s="4">
        <f t="shared" si="88"/>
        <v>189.19884089503464</v>
      </c>
      <c r="AG90" s="4">
        <f t="shared" si="88"/>
        <v>142.93303824620659</v>
      </c>
      <c r="AI90" s="4">
        <f t="shared" si="89"/>
        <v>-8.184156537326345</v>
      </c>
      <c r="AJ90" s="4">
        <f t="shared" si="89"/>
        <v>7.4467761062188629</v>
      </c>
      <c r="AK90" s="4">
        <f t="shared" si="89"/>
        <v>1.1607616774776091</v>
      </c>
      <c r="AL90" s="4">
        <f t="shared" si="89"/>
        <v>3.667830560026033</v>
      </c>
      <c r="AM90" s="4">
        <f t="shared" si="89"/>
        <v>6.4742163584807031</v>
      </c>
      <c r="AN90" s="4">
        <f t="shared" si="89"/>
        <v>5.6016544627424025</v>
      </c>
      <c r="AO90" s="4">
        <f t="shared" si="89"/>
        <v>9.2086363691917938</v>
      </c>
      <c r="AP90" s="4">
        <f t="shared" si="89"/>
        <v>7.1108433336833343</v>
      </c>
      <c r="AQ90" s="4">
        <f t="shared" si="89"/>
        <v>8.3139140684361337</v>
      </c>
      <c r="AR90" s="4">
        <f t="shared" si="89"/>
        <v>3.4674295788698544</v>
      </c>
      <c r="AS90" s="4">
        <f t="shared" si="89"/>
        <v>-1.3450766413895963</v>
      </c>
      <c r="AT90" s="4">
        <f t="shared" si="89"/>
        <v>0.98337990056316471</v>
      </c>
      <c r="AU90" s="4">
        <f t="shared" si="89"/>
        <v>-0.71332386527208769</v>
      </c>
      <c r="AV90" s="4">
        <f t="shared" si="89"/>
        <v>1.3661591049653623</v>
      </c>
      <c r="AW90" s="4">
        <f t="shared" si="89"/>
        <v>5.4859617537934184</v>
      </c>
      <c r="AY90" s="2">
        <f t="shared" si="80"/>
        <v>73.695659587796385</v>
      </c>
      <c r="AZ90" s="2">
        <f t="shared" si="80"/>
        <v>75.901371381170492</v>
      </c>
      <c r="BA90" s="2">
        <f t="shared" si="80"/>
        <v>73.973771962274554</v>
      </c>
      <c r="BB90" s="2">
        <f t="shared" si="80"/>
        <v>71.741161048810895</v>
      </c>
      <c r="BC90" s="2">
        <f t="shared" si="80"/>
        <v>74.845329001196902</v>
      </c>
      <c r="BD90" s="2">
        <f t="shared" si="80"/>
        <v>71.918074770090712</v>
      </c>
      <c r="BE90" s="2">
        <f t="shared" si="80"/>
        <v>70.05139388172887</v>
      </c>
      <c r="BF90" s="2">
        <f t="shared" si="80"/>
        <v>76.909196749718433</v>
      </c>
      <c r="BG90" s="2">
        <f t="shared" si="80"/>
        <v>76.749572704736835</v>
      </c>
      <c r="BH90" s="2">
        <f t="shared" si="80"/>
        <v>78.323244289601917</v>
      </c>
      <c r="BI90" s="2">
        <f t="shared" si="80"/>
        <v>78.488480984809669</v>
      </c>
      <c r="BJ90" s="2">
        <f t="shared" si="80"/>
        <v>76.153962415875327</v>
      </c>
      <c r="BK90" s="2">
        <f t="shared" si="80"/>
        <v>75.093569138145426</v>
      </c>
      <c r="BL90" s="2">
        <f t="shared" si="80"/>
        <v>73.363508527550081</v>
      </c>
      <c r="BM90" s="2">
        <f t="shared" si="80"/>
        <v>75.465093192067513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84.299659288537555</v>
      </c>
      <c r="DL90" s="2">
        <f t="shared" si="90"/>
        <v>87.674765961945013</v>
      </c>
      <c r="DM90" s="2">
        <f t="shared" si="90"/>
        <v>87.086282996073706</v>
      </c>
      <c r="DN90" s="2">
        <f t="shared" si="90"/>
        <v>82.768800475380203</v>
      </c>
      <c r="DO90" s="2">
        <f t="shared" si="90"/>
        <v>86.452455400696834</v>
      </c>
      <c r="DP90" s="2">
        <f t="shared" si="90"/>
        <v>83.517541835357619</v>
      </c>
      <c r="DQ90" s="2">
        <f t="shared" si="90"/>
        <v>80.616752489331418</v>
      </c>
      <c r="DR90" s="2">
        <f t="shared" si="90"/>
        <v>88.696346160446183</v>
      </c>
      <c r="DS90" s="2">
        <f t="shared" si="90"/>
        <v>88.9283812233286</v>
      </c>
      <c r="DT90" s="2">
        <f t="shared" si="90"/>
        <v>88.491739495798328</v>
      </c>
      <c r="DU90" s="2">
        <f t="shared" si="90"/>
        <v>88.533417259364626</v>
      </c>
      <c r="DV90" s="2">
        <f t="shared" si="90"/>
        <v>86.399835357624852</v>
      </c>
      <c r="DW90" s="2">
        <f t="shared" si="90"/>
        <v>80.612041689462743</v>
      </c>
      <c r="DX90" s="2">
        <f t="shared" si="90"/>
        <v>80.719509649122813</v>
      </c>
      <c r="DY90" s="2">
        <f t="shared" si="90"/>
        <v>80.394541634835775</v>
      </c>
      <c r="EA90" s="2">
        <f t="shared" si="94"/>
        <v>71.74011002628616</v>
      </c>
      <c r="EB90" s="2">
        <f t="shared" si="91"/>
        <v>73.896897671367682</v>
      </c>
      <c r="EC90" s="2">
        <f t="shared" si="91"/>
        <v>71.541894591130472</v>
      </c>
      <c r="ED90" s="2">
        <f t="shared" si="91"/>
        <v>69.678043754875617</v>
      </c>
      <c r="EE90" s="2">
        <f t="shared" si="91"/>
        <v>72.62409480279068</v>
      </c>
      <c r="EF90" s="2">
        <f t="shared" si="91"/>
        <v>69.505163852871135</v>
      </c>
      <c r="EG90" s="2">
        <f t="shared" si="91"/>
        <v>67.81537251809722</v>
      </c>
      <c r="EH90" s="2">
        <f t="shared" si="91"/>
        <v>74.197349941970899</v>
      </c>
      <c r="EI90" s="2">
        <f t="shared" si="91"/>
        <v>74.030094338990239</v>
      </c>
      <c r="EJ90" s="2">
        <f t="shared" si="91"/>
        <v>75.77552878560121</v>
      </c>
      <c r="EK90" s="2">
        <f t="shared" si="91"/>
        <v>76.017276090557715</v>
      </c>
      <c r="EL90" s="2">
        <f t="shared" si="91"/>
        <v>73.892176748425584</v>
      </c>
      <c r="EM90" s="2">
        <f t="shared" si="91"/>
        <v>73.881932403901331</v>
      </c>
      <c r="EN90" s="2">
        <f t="shared" si="91"/>
        <v>71.802506200227711</v>
      </c>
      <c r="EO90" s="2">
        <f t="shared" si="91"/>
        <v>74.334354525912318</v>
      </c>
      <c r="EQ90" s="2">
        <f t="shared" si="92"/>
        <v>70.602159471395638</v>
      </c>
      <c r="ER90" s="2">
        <f t="shared" si="92"/>
        <v>72.107829134540282</v>
      </c>
      <c r="ES90" s="2">
        <f t="shared" si="92"/>
        <v>70.787627041162509</v>
      </c>
      <c r="ET90" s="2">
        <f t="shared" si="92"/>
        <v>67.811189250535946</v>
      </c>
      <c r="EU90" s="2">
        <f t="shared" si="92"/>
        <v>70.65544732909693</v>
      </c>
      <c r="EV90" s="2">
        <f t="shared" si="92"/>
        <v>69.326030705653466</v>
      </c>
      <c r="EW90" s="2">
        <f t="shared" si="92"/>
        <v>68.521355167955903</v>
      </c>
      <c r="EX90" s="2">
        <f t="shared" si="92"/>
        <v>73.531592295512411</v>
      </c>
      <c r="EY90" s="2">
        <f t="shared" si="92"/>
        <v>73.96372627733281</v>
      </c>
      <c r="EZ90" s="2">
        <f t="shared" si="92"/>
        <v>75.920278623243917</v>
      </c>
      <c r="FA90" s="2">
        <f t="shared" si="92"/>
        <v>75.667911561036604</v>
      </c>
      <c r="FB90" s="2">
        <f t="shared" si="92"/>
        <v>72.72673956299522</v>
      </c>
      <c r="FC90" s="2">
        <f t="shared" si="92"/>
        <v>72.733434626122275</v>
      </c>
      <c r="FD90" s="2">
        <f t="shared" si="92"/>
        <v>71.878752918637318</v>
      </c>
      <c r="FE90" s="2">
        <f t="shared" si="92"/>
        <v>75.569515599232062</v>
      </c>
      <c r="FG90" s="2">
        <f t="shared" si="93"/>
        <v>0.84427955556926648</v>
      </c>
      <c r="FH90" s="2">
        <f t="shared" si="93"/>
        <v>0.85445776785635041</v>
      </c>
      <c r="FI90" s="2">
        <f t="shared" si="93"/>
        <v>0.84353827058425679</v>
      </c>
      <c r="FJ90" s="2">
        <f t="shared" si="93"/>
        <v>0.84235638074714536</v>
      </c>
      <c r="FK90" s="2">
        <f t="shared" si="93"/>
        <v>0.8393252427965926</v>
      </c>
      <c r="FL90" s="2">
        <f t="shared" si="93"/>
        <v>0.82779717820906795</v>
      </c>
      <c r="FM90" s="2">
        <f t="shared" si="93"/>
        <v>0.82535061618673289</v>
      </c>
      <c r="FN90" s="2">
        <f t="shared" si="93"/>
        <v>0.81294182142313776</v>
      </c>
      <c r="FO90" s="2">
        <f t="shared" si="93"/>
        <v>0.8174615351655431</v>
      </c>
      <c r="FP90" s="2">
        <f t="shared" si="93"/>
        <v>0.79965270710744862</v>
      </c>
      <c r="FQ90" s="2">
        <f t="shared" si="93"/>
        <v>0.80254963081516406</v>
      </c>
      <c r="FR90" s="2">
        <f t="shared" si="93"/>
        <v>0.81914084893926897</v>
      </c>
      <c r="FS90" s="2">
        <f t="shared" si="93"/>
        <v>0.81992806165835175</v>
      </c>
      <c r="FT90" s="2">
        <f t="shared" si="93"/>
        <v>0.82494280079117799</v>
      </c>
      <c r="FU90" s="2">
        <f t="shared" si="93"/>
        <v>0.81345567314701572</v>
      </c>
      <c r="FW90" s="2">
        <f t="shared" si="82"/>
        <v>2.0126661591954071E-4</v>
      </c>
      <c r="FX90" s="2">
        <f t="shared" si="82"/>
        <v>4.4045008494984821E-4</v>
      </c>
      <c r="FY90" s="2">
        <f t="shared" si="82"/>
        <v>2.9766811971962761E-4</v>
      </c>
      <c r="FZ90" s="2">
        <f t="shared" si="82"/>
        <v>2.9834903705124402E-4</v>
      </c>
      <c r="GA90" s="2">
        <f t="shared" si="82"/>
        <v>3.2219236403810354E-4</v>
      </c>
      <c r="GB90" s="2">
        <f t="shared" si="82"/>
        <v>3.3556807687503776E-4</v>
      </c>
      <c r="GC90" s="2">
        <f t="shared" si="82"/>
        <v>3.799522497594743E-4</v>
      </c>
      <c r="GD90" s="2">
        <f t="shared" si="82"/>
        <v>4.6415700204029755E-4</v>
      </c>
      <c r="GE90" s="2">
        <f t="shared" si="82"/>
        <v>4.8292481449745248E-4</v>
      </c>
      <c r="GF90" s="2">
        <f t="shared" si="82"/>
        <v>3.9455907088881522E-4</v>
      </c>
      <c r="GG90" s="2">
        <f t="shared" si="82"/>
        <v>3.2001044483698823E-4</v>
      </c>
      <c r="GH90" s="2">
        <f t="shared" si="82"/>
        <v>2.9074957596824909E-4</v>
      </c>
      <c r="GI90" s="2">
        <f t="shared" si="82"/>
        <v>2.3255600771816663E-4</v>
      </c>
      <c r="GJ90" s="2">
        <f t="shared" si="82"/>
        <v>2.1874021264280398E-4</v>
      </c>
      <c r="GK90" s="2">
        <f t="shared" si="82"/>
        <v>1.9846910920449045E-4</v>
      </c>
      <c r="GM90" s="86">
        <f t="shared" si="83"/>
        <v>0.57360865275995443</v>
      </c>
      <c r="GN90" s="86">
        <f t="shared" si="83"/>
        <v>0.5540924487806338</v>
      </c>
      <c r="GO90" s="86">
        <f t="shared" si="83"/>
        <v>0.60265763488672719</v>
      </c>
      <c r="GP90" s="86">
        <f t="shared" si="83"/>
        <v>0.58571858746391547</v>
      </c>
      <c r="GQ90" s="86">
        <f t="shared" si="83"/>
        <v>0.56471419068402595</v>
      </c>
      <c r="GR90" s="86">
        <f t="shared" si="83"/>
        <v>0.57209196849063326</v>
      </c>
      <c r="GS90" s="86">
        <f t="shared" si="83"/>
        <v>0.53344834690234444</v>
      </c>
      <c r="GT90" s="86">
        <f t="shared" si="83"/>
        <v>0.56499602786113212</v>
      </c>
      <c r="GU90" s="86">
        <f t="shared" si="83"/>
        <v>0.5555497897315419</v>
      </c>
      <c r="GV90" s="86">
        <f t="shared" si="83"/>
        <v>0.59926590995520645</v>
      </c>
      <c r="GW90" s="86">
        <f t="shared" si="83"/>
        <v>0.62081615599352535</v>
      </c>
      <c r="GX90" s="86">
        <f t="shared" si="83"/>
        <v>0.62941823601539337</v>
      </c>
      <c r="GY90" s="86">
        <f t="shared" si="83"/>
        <v>0.63263551487603109</v>
      </c>
      <c r="GZ90" s="86">
        <f t="shared" si="83"/>
        <v>0.593776549687276</v>
      </c>
      <c r="HA90" s="86">
        <f t="shared" si="83"/>
        <v>0.48924514218860393</v>
      </c>
      <c r="HC90" s="86">
        <f t="shared" si="73"/>
        <v>4.1054575032711289E-4</v>
      </c>
      <c r="HD90" s="86">
        <f t="shared" si="73"/>
        <v>5.7098646008146468E-4</v>
      </c>
      <c r="HE90" s="86">
        <f t="shared" si="73"/>
        <v>3.2415091080924431E-4</v>
      </c>
      <c r="HF90" s="86">
        <f t="shared" si="73"/>
        <v>2.4692577566433989E-4</v>
      </c>
      <c r="HG90" s="86">
        <f t="shared" si="87"/>
        <v>9.6362585582409016E-5</v>
      </c>
      <c r="HH90" s="86">
        <f t="shared" si="87"/>
        <v>3.178902255681027E-4</v>
      </c>
      <c r="HI90" s="86">
        <f t="shared" si="87"/>
        <v>5.0857192352237422E-4</v>
      </c>
      <c r="HJ90" s="86">
        <f t="shared" si="87"/>
        <v>3.038302446415646E-4</v>
      </c>
      <c r="HK90" s="86">
        <f t="shared" si="87"/>
        <v>4.0108877586140487E-4</v>
      </c>
      <c r="HL90" s="86">
        <f t="shared" si="87"/>
        <v>2.2951965382518556E-4</v>
      </c>
      <c r="HM90" s="86">
        <f t="shared" si="87"/>
        <v>1.4794356884689425E-4</v>
      </c>
      <c r="HN90" s="86">
        <f t="shared" si="87"/>
        <v>1.0888981940404414E-4</v>
      </c>
      <c r="HO90" s="86">
        <f t="shared" si="87"/>
        <v>6.6479643186452488E-5</v>
      </c>
      <c r="HP90" s="86">
        <f t="shared" si="87"/>
        <v>7.4699055134951154E-5</v>
      </c>
      <c r="HQ90" s="86">
        <f t="shared" si="87"/>
        <v>6.7940818661802496E-5</v>
      </c>
      <c r="HS90" s="86">
        <f t="shared" si="84"/>
        <v>2.7956794598542486E-27</v>
      </c>
      <c r="HT90" s="86">
        <f t="shared" si="84"/>
        <v>1.2693185503849148E-25</v>
      </c>
      <c r="HU90" s="86">
        <f t="shared" si="84"/>
        <v>1.2134431281767169E-28</v>
      </c>
      <c r="HV90" s="86">
        <f t="shared" si="84"/>
        <v>4.9752926378407526E-30</v>
      </c>
      <c r="HW90" s="86">
        <f t="shared" si="84"/>
        <v>2.5129645897306748E-36</v>
      </c>
      <c r="HX90" s="86">
        <f t="shared" si="84"/>
        <v>3.2217603618320176E-31</v>
      </c>
      <c r="HY90" s="86">
        <f t="shared" si="84"/>
        <v>2.9587790969912587E-30</v>
      </c>
      <c r="HZ90" s="86">
        <f t="shared" si="84"/>
        <v>8.9433396850304602E-32</v>
      </c>
      <c r="IA90" s="86">
        <f t="shared" si="84"/>
        <v>1.7503657068255033E-31</v>
      </c>
      <c r="IB90" s="86">
        <f t="shared" si="84"/>
        <v>8.1235232801516762E-33</v>
      </c>
      <c r="IC90" s="86">
        <f t="shared" si="84"/>
        <v>7.6444042714946825E-35</v>
      </c>
      <c r="ID90" s="86">
        <f t="shared" si="84"/>
        <v>7.2167398915973979E-36</v>
      </c>
      <c r="IE90" s="86">
        <f t="shared" si="84"/>
        <v>7.3147477843225759E-37</v>
      </c>
      <c r="IF90" s="86">
        <f t="shared" si="84"/>
        <v>2.3520308405076263E-27</v>
      </c>
      <c r="IG90" s="86">
        <f t="shared" si="84"/>
        <v>5.2058081354159967E-20</v>
      </c>
      <c r="II90" s="86">
        <f t="shared" si="85"/>
        <v>3.3729268298896975E-138</v>
      </c>
      <c r="IJ90" s="86">
        <f t="shared" si="85"/>
        <v>5.7415390839825583E-123</v>
      </c>
      <c r="IK90" s="86">
        <f t="shared" si="85"/>
        <v>5.3357808651802305E-147</v>
      </c>
      <c r="IL90" s="86">
        <f t="shared" si="85"/>
        <v>2.3006438475408123E-158</v>
      </c>
      <c r="IM90" s="86">
        <f t="shared" si="85"/>
        <v>8.7186090546020188E-189</v>
      </c>
      <c r="IN90" s="86">
        <f t="shared" si="85"/>
        <v>1.9697077284933651E-160</v>
      </c>
      <c r="IO90" s="86">
        <f t="shared" si="85"/>
        <v>7.0138814277864904E-157</v>
      </c>
      <c r="IP90" s="86">
        <f t="shared" si="85"/>
        <v>7.1415619728708169E-163</v>
      </c>
      <c r="IQ90" s="86">
        <f t="shared" si="85"/>
        <v>1.148169331103052E-161</v>
      </c>
      <c r="IR90" s="86">
        <f t="shared" si="85"/>
        <v>8.3846894893716392E-171</v>
      </c>
      <c r="IS90" s="86">
        <f t="shared" si="85"/>
        <v>4.1548360848006892E-177</v>
      </c>
      <c r="IT90" s="86">
        <f t="shared" si="85"/>
        <v>2.7157229285424647E-183</v>
      </c>
      <c r="IU90" s="86">
        <f t="shared" si="85"/>
        <v>5.0777549943496678E-192</v>
      </c>
      <c r="IV90" s="86">
        <f t="shared" si="85"/>
        <v>6.4446196840273261E-118</v>
      </c>
      <c r="IW90" s="86">
        <f t="shared" si="85"/>
        <v>3.9028054655436991E-65</v>
      </c>
      <c r="IY90" s="86">
        <f t="shared" si="86"/>
        <v>0.57401919851028149</v>
      </c>
      <c r="IZ90" s="86">
        <f t="shared" si="86"/>
        <v>0.55466343524071526</v>
      </c>
      <c r="JA90" s="86">
        <f t="shared" si="86"/>
        <v>0.60298178579753647</v>
      </c>
      <c r="JB90" s="86">
        <f t="shared" si="86"/>
        <v>0.58596551323957979</v>
      </c>
      <c r="JC90" s="86">
        <f t="shared" si="86"/>
        <v>0.56481055326960838</v>
      </c>
      <c r="JD90" s="86">
        <f t="shared" si="86"/>
        <v>0.57240985871620131</v>
      </c>
      <c r="JE90" s="86">
        <f t="shared" si="86"/>
        <v>0.53395691882586682</v>
      </c>
      <c r="JF90" s="86">
        <f t="shared" si="86"/>
        <v>0.56529985810577366</v>
      </c>
      <c r="JG90" s="86">
        <f t="shared" si="86"/>
        <v>0.55595087850740332</v>
      </c>
      <c r="JH90" s="86">
        <f t="shared" si="86"/>
        <v>0.59949542960903168</v>
      </c>
      <c r="JI90" s="86">
        <f t="shared" si="86"/>
        <v>0.6209640995623722</v>
      </c>
      <c r="JJ90" s="86">
        <f t="shared" si="86"/>
        <v>0.62952712583479742</v>
      </c>
      <c r="JK90" s="86">
        <f t="shared" si="86"/>
        <v>0.63270199451921749</v>
      </c>
      <c r="JL90" s="86">
        <f t="shared" si="86"/>
        <v>0.59385124874241091</v>
      </c>
      <c r="JM90" s="86">
        <f t="shared" si="86"/>
        <v>0.48931308300726573</v>
      </c>
    </row>
    <row r="91" spans="2:273" x14ac:dyDescent="0.25">
      <c r="B91" s="2">
        <v>64</v>
      </c>
      <c r="C91" s="37">
        <v>173.15199999999999</v>
      </c>
      <c r="D91" s="37">
        <v>181.048</v>
      </c>
      <c r="E91" s="37">
        <v>197.113</v>
      </c>
      <c r="F91" s="37">
        <v>186.065</v>
      </c>
      <c r="G91" s="37">
        <v>181.83600000000001</v>
      </c>
      <c r="H91" s="37">
        <v>182.721</v>
      </c>
      <c r="I91" s="37">
        <v>166.279</v>
      </c>
      <c r="J91" s="37">
        <v>173.71</v>
      </c>
      <c r="K91" s="37">
        <v>164.048</v>
      </c>
      <c r="L91" s="37">
        <v>193.58699999999999</v>
      </c>
      <c r="M91" s="37">
        <v>205.065</v>
      </c>
      <c r="N91" s="37">
        <v>194.197</v>
      </c>
      <c r="O91" s="37">
        <v>195.09800000000001</v>
      </c>
      <c r="P91" s="37">
        <v>166.59700000000001</v>
      </c>
      <c r="Q91" s="37">
        <v>118.194</v>
      </c>
      <c r="S91" s="4">
        <f t="shared" si="88"/>
        <v>177.14765374739048</v>
      </c>
      <c r="T91" s="4">
        <f t="shared" si="88"/>
        <v>167.38595231017933</v>
      </c>
      <c r="U91" s="4">
        <f t="shared" si="88"/>
        <v>185.39553232844105</v>
      </c>
      <c r="V91" s="4">
        <f t="shared" si="88"/>
        <v>176.06389205062823</v>
      </c>
      <c r="W91" s="4">
        <f t="shared" si="88"/>
        <v>170.82634480696055</v>
      </c>
      <c r="X91" s="4">
        <f t="shared" si="88"/>
        <v>171.67927905844473</v>
      </c>
      <c r="Y91" s="4">
        <f t="shared" si="88"/>
        <v>155.26947934430527</v>
      </c>
      <c r="Z91" s="4">
        <f t="shared" si="88"/>
        <v>163.43243573843984</v>
      </c>
      <c r="AA91" s="4">
        <f t="shared" si="88"/>
        <v>155.40348958504606</v>
      </c>
      <c r="AB91" s="4">
        <f t="shared" si="88"/>
        <v>181.56133235311242</v>
      </c>
      <c r="AC91" s="4">
        <f t="shared" si="88"/>
        <v>195.93078547977663</v>
      </c>
      <c r="AD91" s="4">
        <f t="shared" si="88"/>
        <v>184.30418217852673</v>
      </c>
      <c r="AE91" s="4">
        <f t="shared" si="88"/>
        <v>185.81489904028589</v>
      </c>
      <c r="AF91" s="4">
        <f t="shared" si="88"/>
        <v>163.54584660445263</v>
      </c>
      <c r="AG91" s="4">
        <f t="shared" si="88"/>
        <v>115.23231713704881</v>
      </c>
      <c r="AI91" s="4">
        <f t="shared" si="89"/>
        <v>-3.9956537473904916</v>
      </c>
      <c r="AJ91" s="4">
        <f t="shared" si="89"/>
        <v>13.662047689820668</v>
      </c>
      <c r="AK91" s="4">
        <f t="shared" si="89"/>
        <v>11.71746767155895</v>
      </c>
      <c r="AL91" s="4">
        <f t="shared" si="89"/>
        <v>10.001107949371772</v>
      </c>
      <c r="AM91" s="4">
        <f t="shared" si="89"/>
        <v>11.009655193039464</v>
      </c>
      <c r="AN91" s="4">
        <f t="shared" si="89"/>
        <v>11.041720941555269</v>
      </c>
      <c r="AO91" s="4">
        <f t="shared" si="89"/>
        <v>11.009520655694729</v>
      </c>
      <c r="AP91" s="4">
        <f t="shared" si="89"/>
        <v>10.277564261560173</v>
      </c>
      <c r="AQ91" s="4">
        <f t="shared" si="89"/>
        <v>8.6445104149539418</v>
      </c>
      <c r="AR91" s="4">
        <f t="shared" si="89"/>
        <v>12.02566764688757</v>
      </c>
      <c r="AS91" s="4">
        <f t="shared" si="89"/>
        <v>9.1342145202233667</v>
      </c>
      <c r="AT91" s="4">
        <f t="shared" si="89"/>
        <v>9.8928178214732725</v>
      </c>
      <c r="AU91" s="4">
        <f t="shared" si="89"/>
        <v>9.283100959714119</v>
      </c>
      <c r="AV91" s="4">
        <f t="shared" si="89"/>
        <v>3.0511533955473737</v>
      </c>
      <c r="AW91" s="4">
        <f t="shared" si="89"/>
        <v>2.9616828629511929</v>
      </c>
      <c r="AY91" s="2">
        <f t="shared" si="80"/>
        <v>73.462263790747741</v>
      </c>
      <c r="AZ91" s="2">
        <f t="shared" si="80"/>
        <v>75.643431450307858</v>
      </c>
      <c r="BA91" s="2">
        <f t="shared" si="80"/>
        <v>73.709706034550919</v>
      </c>
      <c r="BB91" s="2">
        <f t="shared" si="80"/>
        <v>71.488273659998555</v>
      </c>
      <c r="BC91" s="2">
        <f t="shared" si="80"/>
        <v>74.563344241184936</v>
      </c>
      <c r="BD91" s="2">
        <f t="shared" si="80"/>
        <v>71.61818678085865</v>
      </c>
      <c r="BE91" s="2">
        <f t="shared" si="80"/>
        <v>69.775386772433905</v>
      </c>
      <c r="BF91" s="2">
        <f t="shared" si="80"/>
        <v>76.576304217222955</v>
      </c>
      <c r="BG91" s="2">
        <f t="shared" si="80"/>
        <v>76.411916053707941</v>
      </c>
      <c r="BH91" s="2">
        <f t="shared" si="80"/>
        <v>77.986444286695345</v>
      </c>
      <c r="BI91" s="2">
        <f t="shared" si="80"/>
        <v>78.163214497100526</v>
      </c>
      <c r="BJ91" s="2">
        <f t="shared" si="80"/>
        <v>75.873528961376934</v>
      </c>
      <c r="BK91" s="2">
        <f t="shared" si="80"/>
        <v>74.876105547999614</v>
      </c>
      <c r="BL91" s="2">
        <f t="shared" si="80"/>
        <v>73.172498757881826</v>
      </c>
      <c r="BM91" s="2">
        <f t="shared" si="80"/>
        <v>75.327788250543406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84.307198945981554</v>
      </c>
      <c r="DL91" s="2">
        <f t="shared" si="90"/>
        <v>87.737131078224081</v>
      </c>
      <c r="DM91" s="2">
        <f t="shared" si="90"/>
        <v>87.198847629115079</v>
      </c>
      <c r="DN91" s="2">
        <f t="shared" si="90"/>
        <v>82.856378305377774</v>
      </c>
      <c r="DO91" s="2">
        <f t="shared" si="90"/>
        <v>86.567822299651539</v>
      </c>
      <c r="DP91" s="2">
        <f t="shared" si="90"/>
        <v>83.559794871794864</v>
      </c>
      <c r="DQ91" s="2">
        <f t="shared" si="90"/>
        <v>80.615804172593627</v>
      </c>
      <c r="DR91" s="2">
        <f t="shared" si="90"/>
        <v>88.808161347061372</v>
      </c>
      <c r="DS91" s="2">
        <f t="shared" si="90"/>
        <v>89.063479374110955</v>
      </c>
      <c r="DT91" s="2">
        <f t="shared" si="90"/>
        <v>88.598276190476199</v>
      </c>
      <c r="DU91" s="2">
        <f t="shared" si="90"/>
        <v>88.678817449027974</v>
      </c>
      <c r="DV91" s="2">
        <f t="shared" si="90"/>
        <v>86.507468960863719</v>
      </c>
      <c r="DW91" s="2">
        <f t="shared" si="90"/>
        <v>80.66286114454536</v>
      </c>
      <c r="DX91" s="2">
        <f t="shared" si="90"/>
        <v>80.805202564102572</v>
      </c>
      <c r="DY91" s="2">
        <f t="shared" si="90"/>
        <v>80.455045072574507</v>
      </c>
      <c r="EA91" s="2">
        <f t="shared" si="94"/>
        <v>71.63829327825762</v>
      </c>
      <c r="EB91" s="2">
        <f t="shared" si="91"/>
        <v>73.765706625123002</v>
      </c>
      <c r="EC91" s="2">
        <f t="shared" si="91"/>
        <v>71.428134811586773</v>
      </c>
      <c r="ED91" s="2">
        <f t="shared" si="91"/>
        <v>69.548674906821532</v>
      </c>
      <c r="EE91" s="2">
        <f t="shared" si="91"/>
        <v>72.468291011551486</v>
      </c>
      <c r="EF91" s="2">
        <f t="shared" si="91"/>
        <v>69.352684943106652</v>
      </c>
      <c r="EG91" s="2">
        <f t="shared" si="91"/>
        <v>67.682981760599802</v>
      </c>
      <c r="EH91" s="2">
        <f t="shared" si="91"/>
        <v>74.009800590841962</v>
      </c>
      <c r="EI91" s="2">
        <f t="shared" si="91"/>
        <v>73.835450869764372</v>
      </c>
      <c r="EJ91" s="2">
        <f t="shared" si="91"/>
        <v>75.561588573317934</v>
      </c>
      <c r="EK91" s="2">
        <f t="shared" si="91"/>
        <v>75.803859953064602</v>
      </c>
      <c r="EL91" s="2">
        <f t="shared" si="91"/>
        <v>73.732672765785551</v>
      </c>
      <c r="EM91" s="2">
        <f t="shared" si="91"/>
        <v>73.717390831899039</v>
      </c>
      <c r="EN91" s="2">
        <f t="shared" si="91"/>
        <v>71.695293653615892</v>
      </c>
      <c r="EO91" s="2">
        <f t="shared" si="91"/>
        <v>74.25513007174122</v>
      </c>
      <c r="EQ91" s="2">
        <f t="shared" si="92"/>
        <v>70.522135107731685</v>
      </c>
      <c r="ER91" s="2">
        <f t="shared" si="92"/>
        <v>72.016574815733179</v>
      </c>
      <c r="ES91" s="2">
        <f t="shared" si="92"/>
        <v>70.68989913522033</v>
      </c>
      <c r="ET91" s="2">
        <f t="shared" si="92"/>
        <v>67.720966358885278</v>
      </c>
      <c r="EU91" s="2">
        <f t="shared" si="92"/>
        <v>70.542830051441811</v>
      </c>
      <c r="EV91" s="2">
        <f t="shared" si="92"/>
        <v>69.177295121916586</v>
      </c>
      <c r="EW91" s="2">
        <f t="shared" si="92"/>
        <v>68.372853646509284</v>
      </c>
      <c r="EX91" s="2">
        <f t="shared" si="92"/>
        <v>73.35946311045538</v>
      </c>
      <c r="EY91" s="2">
        <f t="shared" si="92"/>
        <v>73.770453530754523</v>
      </c>
      <c r="EZ91" s="2">
        <f t="shared" si="92"/>
        <v>75.703132865047095</v>
      </c>
      <c r="FA91" s="2">
        <f t="shared" si="92"/>
        <v>75.462131525654243</v>
      </c>
      <c r="FB91" s="2">
        <f t="shared" si="92"/>
        <v>72.591986991294405</v>
      </c>
      <c r="FC91" s="2">
        <f t="shared" si="92"/>
        <v>72.593492622492121</v>
      </c>
      <c r="FD91" s="2">
        <f t="shared" si="92"/>
        <v>71.769571465113444</v>
      </c>
      <c r="FE91" s="2">
        <f t="shared" si="92"/>
        <v>75.457610767098956</v>
      </c>
      <c r="FG91" s="2">
        <f t="shared" si="93"/>
        <v>0.85600833455462777</v>
      </c>
      <c r="FH91" s="2">
        <f t="shared" si="93"/>
        <v>0.86554201912914241</v>
      </c>
      <c r="FI91" s="2">
        <f t="shared" si="93"/>
        <v>0.85531331445316083</v>
      </c>
      <c r="FJ91" s="2">
        <f t="shared" si="93"/>
        <v>0.85420499826068375</v>
      </c>
      <c r="FK91" s="2">
        <f t="shared" si="93"/>
        <v>0.85136148241029019</v>
      </c>
      <c r="FL91" s="2">
        <f t="shared" si="93"/>
        <v>0.84053291763732241</v>
      </c>
      <c r="FM91" s="2">
        <f t="shared" si="93"/>
        <v>0.83823193819271002</v>
      </c>
      <c r="FN91" s="2">
        <f t="shared" si="93"/>
        <v>0.82654601848662246</v>
      </c>
      <c r="FO91" s="2">
        <f t="shared" si="93"/>
        <v>0.83080543888067737</v>
      </c>
      <c r="FP91" s="2">
        <f t="shared" si="93"/>
        <v>0.81400225645826529</v>
      </c>
      <c r="FQ91" s="2">
        <f t="shared" si="93"/>
        <v>0.8167392437393497</v>
      </c>
      <c r="FR91" s="2">
        <f t="shared" si="93"/>
        <v>0.8323871626623971</v>
      </c>
      <c r="FS91" s="2">
        <f t="shared" si="93"/>
        <v>0.83312846456520018</v>
      </c>
      <c r="FT91" s="2">
        <f t="shared" si="93"/>
        <v>0.83784829199956046</v>
      </c>
      <c r="FU91" s="2">
        <f t="shared" si="93"/>
        <v>0.82703045068102365</v>
      </c>
      <c r="FW91" s="2">
        <f t="shared" si="82"/>
        <v>2.2068017083504257E-4</v>
      </c>
      <c r="FX91" s="2">
        <f t="shared" si="82"/>
        <v>4.8292339337249252E-4</v>
      </c>
      <c r="FY91" s="2">
        <f t="shared" si="82"/>
        <v>3.2637722990050465E-4</v>
      </c>
      <c r="FZ91" s="2">
        <f t="shared" si="82"/>
        <v>3.2712379797772987E-4</v>
      </c>
      <c r="GA91" s="2">
        <f t="shared" si="82"/>
        <v>3.5326592102362874E-4</v>
      </c>
      <c r="GB91" s="2">
        <f t="shared" si="82"/>
        <v>3.6793116784261215E-4</v>
      </c>
      <c r="GC91" s="2">
        <f t="shared" si="82"/>
        <v>4.1659408630253381E-4</v>
      </c>
      <c r="GD91" s="2">
        <f t="shared" si="82"/>
        <v>5.0891524257548452E-4</v>
      </c>
      <c r="GE91" s="2">
        <f t="shared" si="82"/>
        <v>5.2949185953914764E-4</v>
      </c>
      <c r="GF91" s="2">
        <f t="shared" si="82"/>
        <v>4.3260895047748872E-4</v>
      </c>
      <c r="GG91" s="2">
        <f t="shared" si="82"/>
        <v>3.5087364241831388E-4</v>
      </c>
      <c r="GH91" s="2">
        <f t="shared" si="82"/>
        <v>3.1879162816481532E-4</v>
      </c>
      <c r="GI91" s="2">
        <f t="shared" si="82"/>
        <v>2.549868708106976E-4</v>
      </c>
      <c r="GJ91" s="2">
        <f t="shared" si="82"/>
        <v>2.3983881230553575E-4</v>
      </c>
      <c r="GK91" s="2">
        <f t="shared" si="82"/>
        <v>2.1761288401187987E-4</v>
      </c>
      <c r="GM91" s="86">
        <f t="shared" si="83"/>
        <v>0.55030569664526452</v>
      </c>
      <c r="GN91" s="86">
        <f t="shared" si="83"/>
        <v>0.47024449499355442</v>
      </c>
      <c r="GO91" s="86">
        <f t="shared" si="83"/>
        <v>0.52929172613529529</v>
      </c>
      <c r="GP91" s="86">
        <f t="shared" si="83"/>
        <v>0.51058397019606683</v>
      </c>
      <c r="GQ91" s="86">
        <f t="shared" si="83"/>
        <v>0.47899903348965012</v>
      </c>
      <c r="GR91" s="86">
        <f t="shared" si="83"/>
        <v>0.48200942123775953</v>
      </c>
      <c r="GS91" s="86">
        <f t="shared" si="83"/>
        <v>0.42504053875176179</v>
      </c>
      <c r="GT91" s="86">
        <f t="shared" si="83"/>
        <v>0.45142289299825472</v>
      </c>
      <c r="GU91" s="86">
        <f t="shared" si="83"/>
        <v>0.426298323555377</v>
      </c>
      <c r="GV91" s="86">
        <f t="shared" si="83"/>
        <v>0.51018230323406788</v>
      </c>
      <c r="GW91" s="86">
        <f t="shared" si="83"/>
        <v>0.55671500276338715</v>
      </c>
      <c r="GX91" s="86">
        <f t="shared" si="83"/>
        <v>0.53687741144649193</v>
      </c>
      <c r="GY91" s="86">
        <f t="shared" si="83"/>
        <v>0.55094478600248431</v>
      </c>
      <c r="GZ91" s="86">
        <f t="shared" si="83"/>
        <v>0.51506026851554643</v>
      </c>
      <c r="HA91" s="86">
        <f t="shared" si="83"/>
        <v>0.32939429263763081</v>
      </c>
      <c r="HC91" s="86">
        <f t="shared" si="73"/>
        <v>6.815951188609686E-4</v>
      </c>
      <c r="HD91" s="86">
        <f t="shared" si="73"/>
        <v>9.5477733051130699E-4</v>
      </c>
      <c r="HE91" s="86">
        <f t="shared" si="73"/>
        <v>5.6529361501744498E-4</v>
      </c>
      <c r="HF91" s="86">
        <f t="shared" si="73"/>
        <v>4.4430917110366215E-4</v>
      </c>
      <c r="HG91" s="86">
        <f t="shared" si="87"/>
        <v>1.9105185311761065E-4</v>
      </c>
      <c r="HH91" s="86">
        <f t="shared" si="87"/>
        <v>5.735443637003519E-4</v>
      </c>
      <c r="HI91" s="86">
        <f t="shared" si="87"/>
        <v>9.0313762001796658E-4</v>
      </c>
      <c r="HJ91" s="86">
        <f t="shared" si="87"/>
        <v>5.6537204289596073E-4</v>
      </c>
      <c r="HK91" s="86">
        <f t="shared" si="87"/>
        <v>7.3862418696444263E-4</v>
      </c>
      <c r="HL91" s="86">
        <f t="shared" si="87"/>
        <v>4.3273283047852006E-4</v>
      </c>
      <c r="HM91" s="86">
        <f t="shared" si="87"/>
        <v>2.8232964661660336E-4</v>
      </c>
      <c r="HN91" s="86">
        <f t="shared" si="87"/>
        <v>2.1099563084768969E-4</v>
      </c>
      <c r="HO91" s="86">
        <f t="shared" si="87"/>
        <v>1.309189935755708E-4</v>
      </c>
      <c r="HP91" s="86">
        <f t="shared" si="87"/>
        <v>1.4750899255305415E-4</v>
      </c>
      <c r="HQ91" s="86">
        <f t="shared" si="87"/>
        <v>1.4034065879969207E-4</v>
      </c>
      <c r="HS91" s="86">
        <f t="shared" si="84"/>
        <v>1.7277843197457317E-26</v>
      </c>
      <c r="HT91" s="86">
        <f t="shared" si="84"/>
        <v>7.9003041554573371E-25</v>
      </c>
      <c r="HU91" s="86">
        <f t="shared" si="84"/>
        <v>9.1462589482461717E-28</v>
      </c>
      <c r="HV91" s="86">
        <f t="shared" si="84"/>
        <v>4.2727659978919949E-29</v>
      </c>
      <c r="HW91" s="86">
        <f t="shared" si="84"/>
        <v>3.4504517445212699E-35</v>
      </c>
      <c r="HX91" s="86">
        <f t="shared" si="84"/>
        <v>3.0300259019861272E-30</v>
      </c>
      <c r="HY91" s="86">
        <f t="shared" si="84"/>
        <v>2.7081956824702414E-29</v>
      </c>
      <c r="HZ91" s="86">
        <f t="shared" si="84"/>
        <v>9.6139113393882243E-31</v>
      </c>
      <c r="IA91" s="86">
        <f t="shared" si="84"/>
        <v>1.8663383119547693E-30</v>
      </c>
      <c r="IB91" s="86">
        <f t="shared" si="84"/>
        <v>9.1620103737720384E-32</v>
      </c>
      <c r="IC91" s="86">
        <f t="shared" si="84"/>
        <v>9.1309216278840141E-34</v>
      </c>
      <c r="ID91" s="86">
        <f t="shared" si="84"/>
        <v>9.0774121208003349E-35</v>
      </c>
      <c r="IE91" s="86">
        <f t="shared" si="84"/>
        <v>9.4563325122889987E-36</v>
      </c>
      <c r="IF91" s="86">
        <f t="shared" si="84"/>
        <v>1.488060929207865E-26</v>
      </c>
      <c r="IG91" s="86">
        <f t="shared" si="84"/>
        <v>1.9558015747515E-19</v>
      </c>
      <c r="II91" s="86">
        <f t="shared" si="85"/>
        <v>2.8830992209043887E-135</v>
      </c>
      <c r="IJ91" s="86">
        <f t="shared" si="85"/>
        <v>4.2269523729421229E-120</v>
      </c>
      <c r="IK91" s="86">
        <f t="shared" si="85"/>
        <v>9.9501738366678701E-144</v>
      </c>
      <c r="IL91" s="86">
        <f t="shared" si="85"/>
        <v>7.7534155320378277E-155</v>
      </c>
      <c r="IM91" s="86">
        <f t="shared" si="85"/>
        <v>1.562299456259804E-184</v>
      </c>
      <c r="IN91" s="86">
        <f t="shared" si="85"/>
        <v>8.3344186001953103E-157</v>
      </c>
      <c r="IO91" s="86">
        <f t="shared" si="85"/>
        <v>2.79798414793496E-153</v>
      </c>
      <c r="IP91" s="86">
        <f t="shared" si="85"/>
        <v>4.9072205788134096E-159</v>
      </c>
      <c r="IQ91" s="86">
        <f t="shared" si="85"/>
        <v>7.7262815398031687E-158</v>
      </c>
      <c r="IR91" s="86">
        <f t="shared" si="85"/>
        <v>7.3533114575312555E-167</v>
      </c>
      <c r="IS91" s="86">
        <f t="shared" si="85"/>
        <v>4.0069427773436965E-173</v>
      </c>
      <c r="IT91" s="86">
        <f t="shared" si="85"/>
        <v>3.2391236049789161E-179</v>
      </c>
      <c r="IU91" s="86">
        <f t="shared" si="85"/>
        <v>7.3259360270976329E-188</v>
      </c>
      <c r="IV91" s="86">
        <f t="shared" si="85"/>
        <v>2.1366422672269191E-115</v>
      </c>
      <c r="IW91" s="86">
        <f t="shared" si="85"/>
        <v>8.9478625921479709E-64</v>
      </c>
      <c r="IY91" s="86">
        <f t="shared" si="86"/>
        <v>0.55098729176412553</v>
      </c>
      <c r="IZ91" s="86">
        <f t="shared" si="86"/>
        <v>0.47119927232406572</v>
      </c>
      <c r="JA91" s="86">
        <f t="shared" si="86"/>
        <v>0.52985701975031274</v>
      </c>
      <c r="JB91" s="86">
        <f t="shared" si="86"/>
        <v>0.51102827936717043</v>
      </c>
      <c r="JC91" s="86">
        <f t="shared" si="86"/>
        <v>0.47919008534276775</v>
      </c>
      <c r="JD91" s="86">
        <f t="shared" si="86"/>
        <v>0.48258296560145986</v>
      </c>
      <c r="JE91" s="86">
        <f t="shared" si="86"/>
        <v>0.42594367637177977</v>
      </c>
      <c r="JF91" s="86">
        <f t="shared" si="86"/>
        <v>0.45198826504115069</v>
      </c>
      <c r="JG91" s="86">
        <f t="shared" si="86"/>
        <v>0.42703694774234147</v>
      </c>
      <c r="JH91" s="86">
        <f t="shared" si="86"/>
        <v>0.51061503606454639</v>
      </c>
      <c r="JI91" s="86">
        <f t="shared" si="86"/>
        <v>0.55699733241000371</v>
      </c>
      <c r="JJ91" s="86">
        <f t="shared" si="86"/>
        <v>0.53708840707733962</v>
      </c>
      <c r="JK91" s="86">
        <f t="shared" si="86"/>
        <v>0.55107570499605985</v>
      </c>
      <c r="JL91" s="86">
        <f t="shared" si="86"/>
        <v>0.51520777750809943</v>
      </c>
      <c r="JM91" s="86">
        <f t="shared" si="86"/>
        <v>0.32953463329643051</v>
      </c>
    </row>
    <row r="92" spans="2:273" x14ac:dyDescent="0.25">
      <c r="B92" s="2">
        <v>65</v>
      </c>
      <c r="C92" s="37">
        <v>160.62100000000001</v>
      </c>
      <c r="D92" s="37">
        <v>150.58699999999999</v>
      </c>
      <c r="E92" s="37">
        <v>166.75800000000001</v>
      </c>
      <c r="F92" s="37">
        <v>156.59700000000001</v>
      </c>
      <c r="G92" s="37">
        <v>146.721</v>
      </c>
      <c r="H92" s="37">
        <v>146.721</v>
      </c>
      <c r="I92" s="37">
        <v>122.01600000000001</v>
      </c>
      <c r="J92" s="37">
        <v>129.41900000000001</v>
      </c>
      <c r="K92" s="37">
        <v>120.032</v>
      </c>
      <c r="L92" s="37">
        <v>152.22200000000001</v>
      </c>
      <c r="M92" s="37">
        <v>169.87100000000001</v>
      </c>
      <c r="N92" s="37">
        <v>154.803</v>
      </c>
      <c r="O92" s="37">
        <v>159.066</v>
      </c>
      <c r="P92" s="37">
        <v>138.113</v>
      </c>
      <c r="Q92" s="37">
        <v>91.274000000000001</v>
      </c>
      <c r="S92" s="4">
        <f t="shared" si="88"/>
        <v>159.14010640969937</v>
      </c>
      <c r="T92" s="4">
        <f t="shared" si="88"/>
        <v>139.91026837890996</v>
      </c>
      <c r="U92" s="4">
        <f t="shared" si="88"/>
        <v>153.55289519712028</v>
      </c>
      <c r="V92" s="4">
        <f t="shared" si="88"/>
        <v>145.8449667434582</v>
      </c>
      <c r="W92" s="4">
        <f t="shared" si="88"/>
        <v>140.36150596410806</v>
      </c>
      <c r="X92" s="4">
        <f t="shared" si="88"/>
        <v>138.50327293376387</v>
      </c>
      <c r="Y92" s="4">
        <f t="shared" si="88"/>
        <v>123.07482882263282</v>
      </c>
      <c r="Z92" s="4">
        <f t="shared" si="88"/>
        <v>129.12783694024719</v>
      </c>
      <c r="AA92" s="4">
        <f t="shared" si="88"/>
        <v>121.69648786002224</v>
      </c>
      <c r="AB92" s="4">
        <f t="shared" si="88"/>
        <v>144.85560356354551</v>
      </c>
      <c r="AC92" s="4">
        <f t="shared" si="88"/>
        <v>159.83802860665631</v>
      </c>
      <c r="AD92" s="4">
        <f t="shared" si="88"/>
        <v>146.16757494989341</v>
      </c>
      <c r="AE92" s="4">
        <f t="shared" si="88"/>
        <v>149.24367500986725</v>
      </c>
      <c r="AF92" s="4">
        <f t="shared" si="88"/>
        <v>135.40247260790096</v>
      </c>
      <c r="AG92" s="4">
        <f t="shared" si="88"/>
        <v>94.215917672968828</v>
      </c>
      <c r="AI92" s="4">
        <f t="shared" si="89"/>
        <v>1.4808935903006386</v>
      </c>
      <c r="AJ92" s="4">
        <f t="shared" si="89"/>
        <v>10.676731621090028</v>
      </c>
      <c r="AK92" s="4">
        <f t="shared" si="89"/>
        <v>13.205104802879731</v>
      </c>
      <c r="AL92" s="4">
        <f t="shared" si="89"/>
        <v>10.752033256541807</v>
      </c>
      <c r="AM92" s="4">
        <f t="shared" si="89"/>
        <v>6.3594940358919416</v>
      </c>
      <c r="AN92" s="4">
        <f t="shared" si="89"/>
        <v>8.2177270662361366</v>
      </c>
      <c r="AO92" s="4">
        <f t="shared" si="89"/>
        <v>-1.0588288226328189</v>
      </c>
      <c r="AP92" s="4">
        <f t="shared" si="89"/>
        <v>0.29116305975281875</v>
      </c>
      <c r="AQ92" s="4">
        <f t="shared" si="89"/>
        <v>-1.6644878600222484</v>
      </c>
      <c r="AR92" s="4">
        <f t="shared" si="89"/>
        <v>7.3663964364544938</v>
      </c>
      <c r="AS92" s="4">
        <f t="shared" si="89"/>
        <v>10.032971393343701</v>
      </c>
      <c r="AT92" s="4">
        <f t="shared" si="89"/>
        <v>8.6354250501065906</v>
      </c>
      <c r="AU92" s="4">
        <f t="shared" si="89"/>
        <v>9.8223249901327563</v>
      </c>
      <c r="AV92" s="4">
        <f t="shared" si="89"/>
        <v>2.7105273920990385</v>
      </c>
      <c r="AW92" s="4">
        <f t="shared" si="89"/>
        <v>-2.9419176729688274</v>
      </c>
      <c r="AY92" s="2">
        <f t="shared" si="80"/>
        <v>73.23581157763202</v>
      </c>
      <c r="AZ92" s="2">
        <f t="shared" si="80"/>
        <v>75.391417927026168</v>
      </c>
      <c r="BA92" s="2">
        <f t="shared" si="80"/>
        <v>73.452238978920178</v>
      </c>
      <c r="BB92" s="2">
        <f t="shared" si="80"/>
        <v>71.240360997190166</v>
      </c>
      <c r="BC92" s="2">
        <f t="shared" si="80"/>
        <v>74.285665538007265</v>
      </c>
      <c r="BD92" s="2">
        <f t="shared" si="80"/>
        <v>71.324486398463293</v>
      </c>
      <c r="BE92" s="2">
        <f t="shared" si="80"/>
        <v>69.506155764246657</v>
      </c>
      <c r="BF92" s="2">
        <f t="shared" si="80"/>
        <v>76.247250906370397</v>
      </c>
      <c r="BG92" s="2">
        <f t="shared" si="80"/>
        <v>76.077727230915997</v>
      </c>
      <c r="BH92" s="2">
        <f t="shared" si="80"/>
        <v>77.651214548921445</v>
      </c>
      <c r="BI92" s="2">
        <f t="shared" si="80"/>
        <v>77.838402933661541</v>
      </c>
      <c r="BJ92" s="2">
        <f t="shared" si="80"/>
        <v>75.596273059256305</v>
      </c>
      <c r="BK92" s="2">
        <f t="shared" si="80"/>
        <v>74.658578981755909</v>
      </c>
      <c r="BL92" s="2">
        <f t="shared" si="80"/>
        <v>72.983751176354815</v>
      </c>
      <c r="BM92" s="2">
        <f t="shared" si="80"/>
        <v>75.191719942623081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84.314738603425567</v>
      </c>
      <c r="DL92" s="2">
        <f t="shared" si="90"/>
        <v>87.799496194503149</v>
      </c>
      <c r="DM92" s="2">
        <f t="shared" si="90"/>
        <v>87.311412262156466</v>
      </c>
      <c r="DN92" s="2">
        <f t="shared" si="90"/>
        <v>82.943956135375345</v>
      </c>
      <c r="DO92" s="2">
        <f t="shared" si="90"/>
        <v>86.683189198606243</v>
      </c>
      <c r="DP92" s="2">
        <f t="shared" si="90"/>
        <v>83.602047908232123</v>
      </c>
      <c r="DQ92" s="2">
        <f t="shared" si="90"/>
        <v>80.614855855855836</v>
      </c>
      <c r="DR92" s="2">
        <f t="shared" si="90"/>
        <v>88.919976533676561</v>
      </c>
      <c r="DS92" s="2">
        <f t="shared" si="90"/>
        <v>89.198577524893324</v>
      </c>
      <c r="DT92" s="2">
        <f t="shared" si="90"/>
        <v>88.70481288515407</v>
      </c>
      <c r="DU92" s="2">
        <f t="shared" si="90"/>
        <v>88.824217638691309</v>
      </c>
      <c r="DV92" s="2">
        <f t="shared" si="90"/>
        <v>86.615102564102585</v>
      </c>
      <c r="DW92" s="2">
        <f t="shared" si="90"/>
        <v>80.713680599627978</v>
      </c>
      <c r="DX92" s="2">
        <f t="shared" si="90"/>
        <v>80.890895479082332</v>
      </c>
      <c r="DY92" s="2">
        <f t="shared" si="90"/>
        <v>80.515548510313238</v>
      </c>
      <c r="EA92" s="2">
        <f t="shared" si="94"/>
        <v>71.536476530229081</v>
      </c>
      <c r="EB92" s="2">
        <f t="shared" si="91"/>
        <v>73.634515578878336</v>
      </c>
      <c r="EC92" s="2">
        <f t="shared" si="91"/>
        <v>71.31437503204306</v>
      </c>
      <c r="ED92" s="2">
        <f t="shared" si="91"/>
        <v>69.419306058767447</v>
      </c>
      <c r="EE92" s="2">
        <f t="shared" si="91"/>
        <v>72.312487220312278</v>
      </c>
      <c r="EF92" s="2">
        <f t="shared" si="91"/>
        <v>69.200206033342155</v>
      </c>
      <c r="EG92" s="2">
        <f t="shared" si="91"/>
        <v>67.550591003102397</v>
      </c>
      <c r="EH92" s="2">
        <f t="shared" si="91"/>
        <v>73.82225123971304</v>
      </c>
      <c r="EI92" s="2">
        <f t="shared" si="91"/>
        <v>73.640807400538506</v>
      </c>
      <c r="EJ92" s="2">
        <f t="shared" si="91"/>
        <v>75.347648361034643</v>
      </c>
      <c r="EK92" s="2">
        <f t="shared" si="91"/>
        <v>75.590443815571518</v>
      </c>
      <c r="EL92" s="2">
        <f t="shared" si="91"/>
        <v>73.573168783145505</v>
      </c>
      <c r="EM92" s="2">
        <f t="shared" si="91"/>
        <v>73.552849259896746</v>
      </c>
      <c r="EN92" s="2">
        <f t="shared" si="91"/>
        <v>71.588081107004086</v>
      </c>
      <c r="EO92" s="2">
        <f t="shared" si="91"/>
        <v>74.175905617570137</v>
      </c>
      <c r="EQ92" s="2">
        <f t="shared" si="92"/>
        <v>70.442110744067747</v>
      </c>
      <c r="ER92" s="2">
        <f t="shared" si="92"/>
        <v>71.925320496926076</v>
      </c>
      <c r="ES92" s="2">
        <f t="shared" si="92"/>
        <v>70.592171229278165</v>
      </c>
      <c r="ET92" s="2">
        <f t="shared" si="92"/>
        <v>67.630743467234609</v>
      </c>
      <c r="EU92" s="2">
        <f t="shared" si="92"/>
        <v>70.430212773786693</v>
      </c>
      <c r="EV92" s="2">
        <f t="shared" si="92"/>
        <v>69.028559538179707</v>
      </c>
      <c r="EW92" s="2">
        <f t="shared" si="92"/>
        <v>68.224352125062666</v>
      </c>
      <c r="EX92" s="2">
        <f t="shared" si="92"/>
        <v>73.187333925398349</v>
      </c>
      <c r="EY92" s="2">
        <f t="shared" si="92"/>
        <v>73.577180784176235</v>
      </c>
      <c r="EZ92" s="2">
        <f t="shared" si="92"/>
        <v>75.48598710685026</v>
      </c>
      <c r="FA92" s="2">
        <f t="shared" si="92"/>
        <v>75.256351490271882</v>
      </c>
      <c r="FB92" s="2">
        <f t="shared" si="92"/>
        <v>72.457234419593604</v>
      </c>
      <c r="FC92" s="2">
        <f t="shared" si="92"/>
        <v>72.453550618861954</v>
      </c>
      <c r="FD92" s="2">
        <f t="shared" si="92"/>
        <v>71.660390011589584</v>
      </c>
      <c r="FE92" s="2">
        <f t="shared" si="92"/>
        <v>75.345705934965864</v>
      </c>
      <c r="FG92" s="2">
        <f t="shared" si="93"/>
        <v>0.86699287925006041</v>
      </c>
      <c r="FH92" s="2">
        <f t="shared" si="93"/>
        <v>0.87590471190422636</v>
      </c>
      <c r="FI92" s="2">
        <f t="shared" si="93"/>
        <v>0.86634260083166859</v>
      </c>
      <c r="FJ92" s="2">
        <f t="shared" si="93"/>
        <v>0.86530546543957865</v>
      </c>
      <c r="FK92" s="2">
        <f t="shared" si="93"/>
        <v>0.86264363482137441</v>
      </c>
      <c r="FL92" s="2">
        <f t="shared" si="93"/>
        <v>0.85249458866399364</v>
      </c>
      <c r="FM92" s="2">
        <f t="shared" si="93"/>
        <v>0.85033547385334129</v>
      </c>
      <c r="FN92" s="2">
        <f t="shared" si="93"/>
        <v>0.8393563338127995</v>
      </c>
      <c r="FO92" s="2">
        <f t="shared" si="93"/>
        <v>0.84336079340960501</v>
      </c>
      <c r="FP92" s="2">
        <f t="shared" si="93"/>
        <v>0.82754569160271063</v>
      </c>
      <c r="FQ92" s="2">
        <f t="shared" si="93"/>
        <v>0.83012497587187173</v>
      </c>
      <c r="FR92" s="2">
        <f t="shared" si="93"/>
        <v>0.8448470624984431</v>
      </c>
      <c r="FS92" s="2">
        <f t="shared" si="93"/>
        <v>0.8455434834264397</v>
      </c>
      <c r="FT92" s="2">
        <f t="shared" si="93"/>
        <v>0.84997539472285799</v>
      </c>
      <c r="FU92" s="2">
        <f t="shared" si="93"/>
        <v>0.83981192243245495</v>
      </c>
      <c r="FW92" s="2">
        <f t="shared" si="82"/>
        <v>2.4196584398938372E-4</v>
      </c>
      <c r="FX92" s="2">
        <f t="shared" si="82"/>
        <v>5.2949030145180577E-4</v>
      </c>
      <c r="FY92" s="2">
        <f t="shared" si="82"/>
        <v>3.5785424808646051E-4</v>
      </c>
      <c r="FZ92" s="2">
        <f t="shared" si="82"/>
        <v>3.5867279209620653E-4</v>
      </c>
      <c r="GA92" s="2">
        <f t="shared" si="82"/>
        <v>3.8733517850757883E-4</v>
      </c>
      <c r="GB92" s="2">
        <f t="shared" si="82"/>
        <v>4.0341418309236912E-4</v>
      </c>
      <c r="GC92" s="2">
        <f t="shared" si="82"/>
        <v>4.5676797374216883E-4</v>
      </c>
      <c r="GD92" s="2">
        <f t="shared" si="82"/>
        <v>5.5798707043644695E-4</v>
      </c>
      <c r="GE92" s="2">
        <f t="shared" si="82"/>
        <v>5.8054662213281177E-4</v>
      </c>
      <c r="GF92" s="2">
        <f t="shared" si="82"/>
        <v>4.743264845333818E-4</v>
      </c>
      <c r="GG92" s="2">
        <f t="shared" si="82"/>
        <v>3.8471227536538056E-4</v>
      </c>
      <c r="GH92" s="2">
        <f t="shared" si="82"/>
        <v>3.4953731887169969E-4</v>
      </c>
      <c r="GI92" s="2">
        <f t="shared" si="82"/>
        <v>2.7958066627406742E-4</v>
      </c>
      <c r="GJ92" s="2">
        <f t="shared" si="82"/>
        <v>2.6297194331730548E-4</v>
      </c>
      <c r="GK92" s="2">
        <f t="shared" si="82"/>
        <v>2.3860277307785827E-4</v>
      </c>
      <c r="GM92" s="86">
        <f t="shared" si="83"/>
        <v>0.49995080161941219</v>
      </c>
      <c r="GN92" s="86">
        <f t="shared" si="83"/>
        <v>0.36434948418834201</v>
      </c>
      <c r="GO92" s="86">
        <f t="shared" si="83"/>
        <v>0.41897570585189176</v>
      </c>
      <c r="GP92" s="86">
        <f t="shared" si="83"/>
        <v>0.40326498012968082</v>
      </c>
      <c r="GQ92" s="86">
        <f t="shared" si="83"/>
        <v>0.36653413867441648</v>
      </c>
      <c r="GR92" s="86">
        <f t="shared" si="83"/>
        <v>0.36144348690085326</v>
      </c>
      <c r="GS92" s="86">
        <f t="shared" si="83"/>
        <v>0.29839333315073213</v>
      </c>
      <c r="GT92" s="86">
        <f t="shared" si="83"/>
        <v>0.30994955294590087</v>
      </c>
      <c r="GU92" s="86">
        <f t="shared" si="83"/>
        <v>0.27649858156130919</v>
      </c>
      <c r="GV92" s="86">
        <f t="shared" si="83"/>
        <v>0.37429349422000818</v>
      </c>
      <c r="GW92" s="86">
        <f t="shared" si="83"/>
        <v>0.43555132181700584</v>
      </c>
      <c r="GX92" s="86">
        <f t="shared" si="83"/>
        <v>0.39086334267213418</v>
      </c>
      <c r="GY92" s="86">
        <f t="shared" si="83"/>
        <v>0.41384529545484217</v>
      </c>
      <c r="GZ92" s="86">
        <f t="shared" si="83"/>
        <v>0.39784588080709737</v>
      </c>
      <c r="HA92" s="86">
        <f t="shared" si="83"/>
        <v>0.1798677456338699</v>
      </c>
      <c r="HC92" s="86">
        <f t="shared" si="73"/>
        <v>1.1119856579135722E-3</v>
      </c>
      <c r="HD92" s="86">
        <f t="shared" si="73"/>
        <v>1.5668211262581096E-3</v>
      </c>
      <c r="HE92" s="86">
        <f t="shared" si="73"/>
        <v>9.6584656517331431E-4</v>
      </c>
      <c r="HF92" s="86">
        <f t="shared" si="73"/>
        <v>7.8197553006640057E-4</v>
      </c>
      <c r="HG92" s="86">
        <f t="shared" si="87"/>
        <v>3.6866541840567909E-4</v>
      </c>
      <c r="HH92" s="86">
        <f t="shared" si="87"/>
        <v>1.0112247691905722E-3</v>
      </c>
      <c r="HI92" s="86">
        <f t="shared" si="87"/>
        <v>1.5670872921795739E-3</v>
      </c>
      <c r="HJ92" s="86">
        <f t="shared" si="87"/>
        <v>1.0256413386866556E-3</v>
      </c>
      <c r="HK92" s="86">
        <f t="shared" si="87"/>
        <v>1.3260328439573881E-3</v>
      </c>
      <c r="HL92" s="86">
        <f t="shared" si="87"/>
        <v>7.9522256924178267E-4</v>
      </c>
      <c r="HM92" s="86">
        <f t="shared" si="87"/>
        <v>5.253321883919406E-4</v>
      </c>
      <c r="HN92" s="86">
        <f t="shared" si="87"/>
        <v>3.9850735235568341E-4</v>
      </c>
      <c r="HO92" s="86">
        <f t="shared" si="87"/>
        <v>2.5132963115198143E-4</v>
      </c>
      <c r="HP92" s="86">
        <f t="shared" si="87"/>
        <v>2.8380354294058491E-4</v>
      </c>
      <c r="HQ92" s="86">
        <f t="shared" si="87"/>
        <v>2.8150560512009892E-4</v>
      </c>
      <c r="HS92" s="86">
        <f t="shared" si="84"/>
        <v>1.0382540628356907E-25</v>
      </c>
      <c r="HT92" s="86">
        <f t="shared" si="84"/>
        <v>4.7708219443619768E-24</v>
      </c>
      <c r="HU92" s="86">
        <f t="shared" si="84"/>
        <v>6.6712149171479174E-27</v>
      </c>
      <c r="HV92" s="86">
        <f t="shared" si="84"/>
        <v>3.5416398510620947E-28</v>
      </c>
      <c r="HW92" s="86">
        <f t="shared" si="84"/>
        <v>4.5372774308436306E-34</v>
      </c>
      <c r="HX92" s="86">
        <f t="shared" si="84"/>
        <v>2.7462109693553214E-29</v>
      </c>
      <c r="HY92" s="86">
        <f t="shared" si="84"/>
        <v>2.3880674961225193E-28</v>
      </c>
      <c r="HZ92" s="86">
        <f t="shared" si="84"/>
        <v>9.9214808154303455E-30</v>
      </c>
      <c r="IA92" s="86">
        <f t="shared" si="84"/>
        <v>1.9102002609550881E-29</v>
      </c>
      <c r="IB92" s="86">
        <f t="shared" si="84"/>
        <v>9.917410106803831E-31</v>
      </c>
      <c r="IC92" s="86">
        <f t="shared" si="84"/>
        <v>1.0474270736578396E-32</v>
      </c>
      <c r="ID92" s="86">
        <f t="shared" si="84"/>
        <v>1.0960318969962798E-33</v>
      </c>
      <c r="IE92" s="86">
        <f t="shared" si="84"/>
        <v>1.1738390906477762E-34</v>
      </c>
      <c r="IF92" s="86">
        <f t="shared" si="84"/>
        <v>9.148049212452315E-26</v>
      </c>
      <c r="IG92" s="86">
        <f t="shared" si="84"/>
        <v>7.1988977003307744E-19</v>
      </c>
      <c r="II92" s="86">
        <f t="shared" si="85"/>
        <v>2.2904118237535933E-132</v>
      </c>
      <c r="IJ92" s="86">
        <f t="shared" si="85"/>
        <v>2.875899599460246E-117</v>
      </c>
      <c r="IK92" s="86">
        <f t="shared" si="85"/>
        <v>1.7031901973011135E-140</v>
      </c>
      <c r="IL92" s="86">
        <f t="shared" si="85"/>
        <v>2.3822817061464166E-151</v>
      </c>
      <c r="IM92" s="86">
        <f t="shared" si="85"/>
        <v>2.5014500633648138E-180</v>
      </c>
      <c r="IN92" s="86">
        <f t="shared" si="85"/>
        <v>3.2023505138990882E-153</v>
      </c>
      <c r="IO92" s="86">
        <f t="shared" si="85"/>
        <v>1.0127220538664751E-149</v>
      </c>
      <c r="IP92" s="86">
        <f t="shared" si="85"/>
        <v>3.0316523496512653E-155</v>
      </c>
      <c r="IQ92" s="86">
        <f t="shared" si="85"/>
        <v>4.6731098284597234E-154</v>
      </c>
      <c r="IR92" s="86">
        <f t="shared" si="85"/>
        <v>5.7941400446011342E-163</v>
      </c>
      <c r="IS92" s="86">
        <f t="shared" si="85"/>
        <v>3.4779361446577079E-169</v>
      </c>
      <c r="IT92" s="86">
        <f t="shared" si="85"/>
        <v>3.4730394135552995E-175</v>
      </c>
      <c r="IU92" s="86">
        <f t="shared" si="85"/>
        <v>9.5086490927109642E-184</v>
      </c>
      <c r="IV92" s="86">
        <f t="shared" si="85"/>
        <v>6.6477190017410964E-113</v>
      </c>
      <c r="IW92" s="86">
        <f t="shared" si="85"/>
        <v>1.9832887334370474E-62</v>
      </c>
      <c r="IY92" s="86">
        <f t="shared" si="86"/>
        <v>0.50106278727732578</v>
      </c>
      <c r="IZ92" s="86">
        <f t="shared" si="86"/>
        <v>0.36591630531460012</v>
      </c>
      <c r="JA92" s="86">
        <f t="shared" si="86"/>
        <v>0.41994155241706504</v>
      </c>
      <c r="JB92" s="86">
        <f t="shared" si="86"/>
        <v>0.40404695565974724</v>
      </c>
      <c r="JC92" s="86">
        <f t="shared" si="86"/>
        <v>0.36690280409282217</v>
      </c>
      <c r="JD92" s="86">
        <f t="shared" si="86"/>
        <v>0.36245471167004384</v>
      </c>
      <c r="JE92" s="86">
        <f t="shared" si="86"/>
        <v>0.29996042044291171</v>
      </c>
      <c r="JF92" s="86">
        <f t="shared" si="86"/>
        <v>0.31097519428458753</v>
      </c>
      <c r="JG92" s="86">
        <f t="shared" si="86"/>
        <v>0.27782461440526657</v>
      </c>
      <c r="JH92" s="86">
        <f t="shared" si="86"/>
        <v>0.37508871678924999</v>
      </c>
      <c r="JI92" s="86">
        <f t="shared" si="86"/>
        <v>0.4360766540053978</v>
      </c>
      <c r="JJ92" s="86">
        <f t="shared" si="86"/>
        <v>0.39126185002448988</v>
      </c>
      <c r="JK92" s="86">
        <f t="shared" si="86"/>
        <v>0.41409662508599415</v>
      </c>
      <c r="JL92" s="86">
        <f t="shared" si="86"/>
        <v>0.39812968435003798</v>
      </c>
      <c r="JM92" s="86">
        <f t="shared" si="86"/>
        <v>0.18014925123899</v>
      </c>
    </row>
    <row r="93" spans="2:273" x14ac:dyDescent="0.25">
      <c r="B93" s="2">
        <v>66</v>
      </c>
      <c r="C93" s="37">
        <v>146.90899999999999</v>
      </c>
      <c r="D93" s="37">
        <v>111.651</v>
      </c>
      <c r="E93" s="37">
        <v>125.581</v>
      </c>
      <c r="F93" s="37">
        <v>118.548</v>
      </c>
      <c r="G93" s="37">
        <v>109.21299999999999</v>
      </c>
      <c r="H93" s="37">
        <v>104.295</v>
      </c>
      <c r="I93" s="37">
        <v>86.361000000000004</v>
      </c>
      <c r="J93" s="37">
        <v>93.725999999999999</v>
      </c>
      <c r="K93" s="37">
        <v>89.063000000000002</v>
      </c>
      <c r="L93" s="37">
        <v>107.77800000000001</v>
      </c>
      <c r="M93" s="37">
        <v>125.29</v>
      </c>
      <c r="N93" s="37">
        <v>107.672</v>
      </c>
      <c r="O93" s="37">
        <v>114.82</v>
      </c>
      <c r="P93" s="37">
        <v>110.40300000000001</v>
      </c>
      <c r="Q93" s="37">
        <v>76.418999999999997</v>
      </c>
      <c r="S93" s="4">
        <f t="shared" si="88"/>
        <v>139.96167095061872</v>
      </c>
      <c r="T93" s="4">
        <f t="shared" si="88"/>
        <v>116.53166501597561</v>
      </c>
      <c r="U93" s="4">
        <f t="shared" si="88"/>
        <v>124.42646966827509</v>
      </c>
      <c r="V93" s="4">
        <f t="shared" si="88"/>
        <v>118.75835184161026</v>
      </c>
      <c r="W93" s="4">
        <f t="shared" si="88"/>
        <v>114.47300968089773</v>
      </c>
      <c r="X93" s="4">
        <f t="shared" si="88"/>
        <v>110.87880050352602</v>
      </c>
      <c r="Y93" s="4">
        <f t="shared" si="88"/>
        <v>98.987181625227294</v>
      </c>
      <c r="Z93" s="4">
        <f t="shared" si="88"/>
        <v>103.44772571497609</v>
      </c>
      <c r="AA93" s="4">
        <f t="shared" si="88"/>
        <v>98.148375854768076</v>
      </c>
      <c r="AB93" s="4">
        <f t="shared" si="88"/>
        <v>114.27012140597165</v>
      </c>
      <c r="AC93" s="4">
        <f t="shared" si="88"/>
        <v>126.18249055581138</v>
      </c>
      <c r="AD93" s="4">
        <f t="shared" si="88"/>
        <v>113.54592212781459</v>
      </c>
      <c r="AE93" s="4">
        <f t="shared" si="88"/>
        <v>116.55422264034902</v>
      </c>
      <c r="AF93" s="4">
        <f t="shared" si="88"/>
        <v>110.53843940881603</v>
      </c>
      <c r="AG93" s="4">
        <f t="shared" si="88"/>
        <v>82.356310692612482</v>
      </c>
      <c r="AI93" s="4">
        <f t="shared" si="89"/>
        <v>6.9473290493812669</v>
      </c>
      <c r="AJ93" s="4">
        <f t="shared" si="89"/>
        <v>-4.8806650159756089</v>
      </c>
      <c r="AK93" s="4">
        <f t="shared" si="89"/>
        <v>1.1545303317249136</v>
      </c>
      <c r="AL93" s="4">
        <f t="shared" si="89"/>
        <v>-0.21035184161026166</v>
      </c>
      <c r="AM93" s="4">
        <f t="shared" si="89"/>
        <v>-5.2600096808977383</v>
      </c>
      <c r="AN93" s="4">
        <f t="shared" si="89"/>
        <v>-6.583800503526021</v>
      </c>
      <c r="AO93" s="4">
        <f t="shared" si="89"/>
        <v>-12.626181625227289</v>
      </c>
      <c r="AP93" s="4">
        <f t="shared" si="89"/>
        <v>-9.7217257149760883</v>
      </c>
      <c r="AQ93" s="4">
        <f t="shared" si="89"/>
        <v>-9.0853758547680741</v>
      </c>
      <c r="AR93" s="4">
        <f t="shared" si="89"/>
        <v>-6.4921214059716448</v>
      </c>
      <c r="AS93" s="4">
        <f t="shared" si="89"/>
        <v>-0.89249055581137782</v>
      </c>
      <c r="AT93" s="4">
        <f t="shared" si="89"/>
        <v>-5.8739221278145948</v>
      </c>
      <c r="AU93" s="4">
        <f t="shared" si="89"/>
        <v>-1.7342226403490315</v>
      </c>
      <c r="AV93" s="4">
        <f t="shared" si="89"/>
        <v>-0.13543940881602623</v>
      </c>
      <c r="AW93" s="4">
        <f t="shared" si="89"/>
        <v>-5.9373106926124848</v>
      </c>
      <c r="AY93" s="2">
        <f t="shared" ref="AY93:BM109" si="125">IF(OR($B93 &lt; C$230, $B93 &gt; C$233), #N/A, ((1-FG93)*DK93) + (FG93 - FW93)*EA93 + (FW93*EQ93))</f>
        <v>73.016206533427209</v>
      </c>
      <c r="AZ93" s="2">
        <f t="shared" si="125"/>
        <v>75.145340591279705</v>
      </c>
      <c r="BA93" s="2">
        <f t="shared" si="125"/>
        <v>73.201451130574867</v>
      </c>
      <c r="BB93" s="2">
        <f t="shared" si="125"/>
        <v>70.997552719470235</v>
      </c>
      <c r="BC93" s="2">
        <f t="shared" si="125"/>
        <v>74.012536045345286</v>
      </c>
      <c r="BD93" s="2">
        <f t="shared" si="125"/>
        <v>71.037100133666755</v>
      </c>
      <c r="BE93" s="2">
        <f t="shared" si="125"/>
        <v>69.243722214480712</v>
      </c>
      <c r="BF93" s="2">
        <f t="shared" si="125"/>
        <v>75.922474295580514</v>
      </c>
      <c r="BG93" s="2">
        <f t="shared" si="125"/>
        <v>75.7474796268597</v>
      </c>
      <c r="BH93" s="2">
        <f t="shared" si="125"/>
        <v>77.318146426755632</v>
      </c>
      <c r="BI93" s="2">
        <f t="shared" si="125"/>
        <v>77.514715343381383</v>
      </c>
      <c r="BJ93" s="2">
        <f t="shared" si="125"/>
        <v>75.322561191236446</v>
      </c>
      <c r="BK93" s="2">
        <f t="shared" si="125"/>
        <v>74.441348918468805</v>
      </c>
      <c r="BL93" s="2">
        <f t="shared" si="125"/>
        <v>72.797511976054139</v>
      </c>
      <c r="BM93" s="2">
        <f t="shared" si="125"/>
        <v>75.057103860284442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84.322278260869567</v>
      </c>
      <c r="DL93" s="2">
        <f t="shared" si="90"/>
        <v>87.861861310782217</v>
      </c>
      <c r="DM93" s="2">
        <f t="shared" si="90"/>
        <v>87.423976895197839</v>
      </c>
      <c r="DN93" s="2">
        <f t="shared" si="90"/>
        <v>83.031533965372915</v>
      </c>
      <c r="DO93" s="2">
        <f t="shared" si="90"/>
        <v>86.798556097560947</v>
      </c>
      <c r="DP93" s="2">
        <f t="shared" si="90"/>
        <v>83.644300944669368</v>
      </c>
      <c r="DQ93" s="2">
        <f t="shared" si="90"/>
        <v>80.613907539118046</v>
      </c>
      <c r="DR93" s="2">
        <f t="shared" si="90"/>
        <v>89.03179172029175</v>
      </c>
      <c r="DS93" s="2">
        <f t="shared" si="90"/>
        <v>89.333675675675678</v>
      </c>
      <c r="DT93" s="2">
        <f t="shared" si="90"/>
        <v>88.811349579831941</v>
      </c>
      <c r="DU93" s="2">
        <f t="shared" si="90"/>
        <v>88.969617828354657</v>
      </c>
      <c r="DV93" s="2">
        <f t="shared" si="90"/>
        <v>86.722736167341452</v>
      </c>
      <c r="DW93" s="2">
        <f t="shared" si="90"/>
        <v>80.764500054710581</v>
      </c>
      <c r="DX93" s="2">
        <f t="shared" si="90"/>
        <v>80.976588394062091</v>
      </c>
      <c r="DY93" s="2">
        <f t="shared" si="90"/>
        <v>80.576051948051969</v>
      </c>
      <c r="EA93" s="2">
        <f t="shared" si="94"/>
        <v>71.434659782200541</v>
      </c>
      <c r="EB93" s="2">
        <f t="shared" si="91"/>
        <v>73.50332453263367</v>
      </c>
      <c r="EC93" s="2">
        <f t="shared" si="91"/>
        <v>71.200615252499347</v>
      </c>
      <c r="ED93" s="2">
        <f t="shared" si="91"/>
        <v>69.289937210713362</v>
      </c>
      <c r="EE93" s="2">
        <f t="shared" si="91"/>
        <v>72.156683429073084</v>
      </c>
      <c r="EF93" s="2">
        <f t="shared" si="91"/>
        <v>69.047727123577673</v>
      </c>
      <c r="EG93" s="2">
        <f t="shared" si="91"/>
        <v>67.418200245604979</v>
      </c>
      <c r="EH93" s="2">
        <f t="shared" si="91"/>
        <v>73.634701888584104</v>
      </c>
      <c r="EI93" s="2">
        <f t="shared" si="91"/>
        <v>73.44616393131264</v>
      </c>
      <c r="EJ93" s="2">
        <f t="shared" si="91"/>
        <v>75.133708148751353</v>
      </c>
      <c r="EK93" s="2">
        <f t="shared" si="91"/>
        <v>75.37702767807842</v>
      </c>
      <c r="EL93" s="2">
        <f t="shared" si="91"/>
        <v>73.413664800505472</v>
      </c>
      <c r="EM93" s="2">
        <f t="shared" si="91"/>
        <v>73.388307687894454</v>
      </c>
      <c r="EN93" s="2">
        <f t="shared" si="91"/>
        <v>71.480868560392267</v>
      </c>
      <c r="EO93" s="2">
        <f t="shared" si="91"/>
        <v>74.09668116339904</v>
      </c>
      <c r="EQ93" s="2">
        <f t="shared" si="92"/>
        <v>70.362086380403795</v>
      </c>
      <c r="ER93" s="2">
        <f t="shared" si="92"/>
        <v>71.834066178118974</v>
      </c>
      <c r="ES93" s="2">
        <f t="shared" si="92"/>
        <v>70.494443323335986</v>
      </c>
      <c r="ET93" s="2">
        <f t="shared" si="92"/>
        <v>67.54052057558394</v>
      </c>
      <c r="EU93" s="2">
        <f t="shared" si="92"/>
        <v>70.317595496131574</v>
      </c>
      <c r="EV93" s="2">
        <f t="shared" si="92"/>
        <v>68.879823954442827</v>
      </c>
      <c r="EW93" s="2">
        <f t="shared" si="92"/>
        <v>68.075850603616047</v>
      </c>
      <c r="EX93" s="2">
        <f t="shared" si="92"/>
        <v>73.015204740341318</v>
      </c>
      <c r="EY93" s="2">
        <f t="shared" si="92"/>
        <v>73.383908037597962</v>
      </c>
      <c r="EZ93" s="2">
        <f t="shared" si="92"/>
        <v>75.268841348653424</v>
      </c>
      <c r="FA93" s="2">
        <f t="shared" si="92"/>
        <v>75.050571454889536</v>
      </c>
      <c r="FB93" s="2">
        <f t="shared" si="92"/>
        <v>72.322481847892789</v>
      </c>
      <c r="FC93" s="2">
        <f t="shared" si="92"/>
        <v>72.3136086152318</v>
      </c>
      <c r="FD93" s="2">
        <f t="shared" si="92"/>
        <v>71.55120855806571</v>
      </c>
      <c r="FE93" s="2">
        <f t="shared" si="92"/>
        <v>75.233801102832771</v>
      </c>
      <c r="FG93" s="2">
        <f t="shared" si="93"/>
        <v>0.87725961069198843</v>
      </c>
      <c r="FH93" s="2">
        <f t="shared" si="93"/>
        <v>0.88557433368878402</v>
      </c>
      <c r="FI93" s="2">
        <f t="shared" si="93"/>
        <v>0.87665238562230874</v>
      </c>
      <c r="FJ93" s="2">
        <f t="shared" si="93"/>
        <v>0.87568377091877225</v>
      </c>
      <c r="FK93" s="2">
        <f t="shared" si="93"/>
        <v>0.87319698113853883</v>
      </c>
      <c r="FL93" s="2">
        <f t="shared" si="93"/>
        <v>0.86370450346724625</v>
      </c>
      <c r="FM93" s="2">
        <f t="shared" si="93"/>
        <v>0.86168285126852528</v>
      </c>
      <c r="FN93" s="2">
        <f t="shared" si="93"/>
        <v>0.85139065675688164</v>
      </c>
      <c r="FO93" s="2">
        <f t="shared" si="93"/>
        <v>0.85514690029726426</v>
      </c>
      <c r="FP93" s="2">
        <f t="shared" si="93"/>
        <v>0.84029644211805377</v>
      </c>
      <c r="FQ93" s="2">
        <f t="shared" si="93"/>
        <v>0.8427212661357889</v>
      </c>
      <c r="FR93" s="2">
        <f t="shared" si="93"/>
        <v>0.85654036026752201</v>
      </c>
      <c r="FS93" s="2">
        <f t="shared" si="93"/>
        <v>0.85719316651244726</v>
      </c>
      <c r="FT93" s="2">
        <f t="shared" si="93"/>
        <v>0.86134562127013559</v>
      </c>
      <c r="FU93" s="2">
        <f t="shared" si="93"/>
        <v>0.85181814111093579</v>
      </c>
      <c r="FW93" s="2">
        <f t="shared" ref="FW93:GK109" si="127">POWER(10,($B93-C$232)/C$229)/(1+POWER(10,($B93-C$232)/C$229))</f>
        <v>2.6530407877373613E-4</v>
      </c>
      <c r="FX93" s="2">
        <f t="shared" si="127"/>
        <v>5.805449138985468E-4</v>
      </c>
      <c r="FY93" s="2">
        <f t="shared" si="127"/>
        <v>3.9236583394167634E-4</v>
      </c>
      <c r="FZ93" s="2">
        <f t="shared" si="127"/>
        <v>3.9326328755959141E-4</v>
      </c>
      <c r="GA93" s="2">
        <f t="shared" si="127"/>
        <v>4.2468870747089003E-4</v>
      </c>
      <c r="GB93" s="2">
        <f t="shared" si="127"/>
        <v>4.4231764047559065E-4</v>
      </c>
      <c r="GC93" s="2">
        <f t="shared" si="127"/>
        <v>5.0081405395585761E-4</v>
      </c>
      <c r="GD93" s="2">
        <f t="shared" si="127"/>
        <v>6.117877217364276E-4</v>
      </c>
      <c r="GE93" s="2">
        <f t="shared" si="127"/>
        <v>6.3652106141070814E-4</v>
      </c>
      <c r="GF93" s="2">
        <f t="shared" si="127"/>
        <v>5.2006484885139975E-4</v>
      </c>
      <c r="GG93" s="2">
        <f t="shared" si="127"/>
        <v>4.2181296557064317E-4</v>
      </c>
      <c r="GH93" s="2">
        <f t="shared" si="127"/>
        <v>3.8324712474185224E-4</v>
      </c>
      <c r="GI93" s="2">
        <f t="shared" si="127"/>
        <v>3.0654583603748672E-4</v>
      </c>
      <c r="GJ93" s="2">
        <f t="shared" si="127"/>
        <v>2.8833568666318733E-4</v>
      </c>
      <c r="GK93" s="2">
        <f t="shared" si="127"/>
        <v>2.6161671581149287E-4</v>
      </c>
      <c r="GM93" s="86">
        <f t="shared" ref="GM93:HA109" si="128" xml:space="preserve"> _xlfn.NORM.DIST($B93, C$7, ABS(C$11), TRUE) * _xlfn.NORM.DIST(($B93 - C$7)*C$15, 0, ABS(C$11), TRUE) * 2</f>
        <v>0.42810120218853864</v>
      </c>
      <c r="GN93" s="86">
        <f t="shared" si="128"/>
        <v>0.25578428744707377</v>
      </c>
      <c r="GO93" s="86">
        <f t="shared" si="128"/>
        <v>0.29533273110319952</v>
      </c>
      <c r="GP93" s="86">
        <f t="shared" si="128"/>
        <v>0.28566926313867275</v>
      </c>
      <c r="GQ93" s="86">
        <f t="shared" si="128"/>
        <v>0.25066363116570967</v>
      </c>
      <c r="GR93" s="86">
        <f t="shared" si="128"/>
        <v>0.23847628495000303</v>
      </c>
      <c r="GS93" s="86">
        <f t="shared" si="128"/>
        <v>0.18265865939587453</v>
      </c>
      <c r="GT93" s="86">
        <f t="shared" si="128"/>
        <v>0.18009416124086278</v>
      </c>
      <c r="GU93" s="86">
        <f t="shared" si="128"/>
        <v>0.14905529992001015</v>
      </c>
      <c r="GV93" s="86">
        <f t="shared" si="128"/>
        <v>0.23229953016485713</v>
      </c>
      <c r="GW93" s="86">
        <f t="shared" si="128"/>
        <v>0.29131563200445809</v>
      </c>
      <c r="GX93" s="86">
        <f t="shared" si="128"/>
        <v>0.23718531314693517</v>
      </c>
      <c r="GY93" s="86">
        <f t="shared" si="128"/>
        <v>0.26209967968721526</v>
      </c>
      <c r="GZ93" s="86">
        <f t="shared" si="128"/>
        <v>0.2700863351252058</v>
      </c>
      <c r="HA93" s="86">
        <f t="shared" si="128"/>
        <v>7.8294323494007931E-2</v>
      </c>
      <c r="HC93" s="86">
        <f t="shared" si="73"/>
        <v>1.7828231213772377E-3</v>
      </c>
      <c r="HD93" s="86">
        <f t="shared" si="73"/>
        <v>2.5235478165051848E-3</v>
      </c>
      <c r="HE93" s="86">
        <f t="shared" si="73"/>
        <v>1.6169054443154259E-3</v>
      </c>
      <c r="HF93" s="86">
        <f t="shared" si="73"/>
        <v>1.3462575959482532E-3</v>
      </c>
      <c r="HG93" s="86">
        <f t="shared" si="87"/>
        <v>6.9246422269051593E-4</v>
      </c>
      <c r="HH93" s="86">
        <f t="shared" si="87"/>
        <v>1.7424545913118086E-3</v>
      </c>
      <c r="HI93" s="86">
        <f t="shared" si="87"/>
        <v>2.6571505998440859E-3</v>
      </c>
      <c r="HJ93" s="86">
        <f t="shared" si="87"/>
        <v>1.8141095927068284E-3</v>
      </c>
      <c r="HK93" s="86">
        <f t="shared" si="87"/>
        <v>2.3210476742163851E-3</v>
      </c>
      <c r="HL93" s="86">
        <f t="shared" si="87"/>
        <v>1.424537440650963E-3</v>
      </c>
      <c r="HM93" s="86">
        <f t="shared" si="87"/>
        <v>9.531738397115391E-4</v>
      </c>
      <c r="HN93" s="86">
        <f t="shared" si="87"/>
        <v>7.3369958924449725E-4</v>
      </c>
      <c r="HO93" s="86">
        <f t="shared" si="87"/>
        <v>4.7038235457918278E-4</v>
      </c>
      <c r="HP93" s="86">
        <f t="shared" si="87"/>
        <v>5.3205220531368281E-4</v>
      </c>
      <c r="HQ93" s="86">
        <f t="shared" si="87"/>
        <v>5.483912460699955E-4</v>
      </c>
      <c r="HS93" s="86">
        <f t="shared" ref="HS93:IG109" si="129" xml:space="preserve"> _xlfn.NORM.DIST($B93, C$9, ABS(C$13), TRUE) * _xlfn.NORM.DIST(($B93 - C$9)*C$17, 0, ABS(C$13), TRUE) * 2</f>
        <v>6.0664255967947055E-25</v>
      </c>
      <c r="HT93" s="86">
        <f t="shared" si="129"/>
        <v>2.7952633174523146E-23</v>
      </c>
      <c r="HU93" s="86">
        <f t="shared" si="129"/>
        <v>4.7087700515009089E-26</v>
      </c>
      <c r="HV93" s="86">
        <f t="shared" si="129"/>
        <v>2.8334033247267153E-27</v>
      </c>
      <c r="HW93" s="86">
        <f t="shared" si="129"/>
        <v>5.7141080562212671E-33</v>
      </c>
      <c r="HX93" s="86">
        <f t="shared" si="129"/>
        <v>2.3986110683198427E-28</v>
      </c>
      <c r="HY93" s="86">
        <f t="shared" si="129"/>
        <v>2.0286932713519035E-27</v>
      </c>
      <c r="HZ93" s="86">
        <f t="shared" si="129"/>
        <v>9.8295429961281575E-29</v>
      </c>
      <c r="IA93" s="86">
        <f t="shared" si="129"/>
        <v>1.876717540050213E-28</v>
      </c>
      <c r="IB93" s="86">
        <f t="shared" si="129"/>
        <v>1.0303177530900317E-29</v>
      </c>
      <c r="IC93" s="86">
        <f t="shared" si="129"/>
        <v>1.1539181099467775E-31</v>
      </c>
      <c r="ID93" s="86">
        <f t="shared" si="129"/>
        <v>1.2703639827200676E-32</v>
      </c>
      <c r="IE93" s="86">
        <f t="shared" si="129"/>
        <v>1.3991373961519009E-33</v>
      </c>
      <c r="IF93" s="86">
        <f t="shared" si="129"/>
        <v>5.4647413739823947E-25</v>
      </c>
      <c r="IG93" s="86">
        <f t="shared" si="129"/>
        <v>2.5960612879145738E-18</v>
      </c>
      <c r="II93" s="86">
        <f t="shared" ref="II93:IW109" si="130" xml:space="preserve"> _xlfn.NORM.DIST($B93, C$10, ABS(C$14), TRUE) * _xlfn.NORM.DIST(($B93 - C$10)*C$18, 0, ABS(C$14), TRUE) * 2</f>
        <v>1.6911028393896259E-129</v>
      </c>
      <c r="IJ93" s="86">
        <f t="shared" si="130"/>
        <v>1.8082935870411967E-114</v>
      </c>
      <c r="IK93" s="86">
        <f t="shared" si="130"/>
        <v>2.6760654923692762E-137</v>
      </c>
      <c r="IL93" s="86">
        <f t="shared" si="130"/>
        <v>6.6734571129941454E-148</v>
      </c>
      <c r="IM93" s="86">
        <f t="shared" si="130"/>
        <v>3.5787489024609096E-176</v>
      </c>
      <c r="IN93" s="86">
        <f t="shared" si="130"/>
        <v>1.1173361053772635E-149</v>
      </c>
      <c r="IO93" s="86">
        <f t="shared" si="130"/>
        <v>3.3257906969257408E-146</v>
      </c>
      <c r="IP93" s="86">
        <f t="shared" si="130"/>
        <v>1.6839384837083355E-151</v>
      </c>
      <c r="IQ93" s="86">
        <f t="shared" si="130"/>
        <v>2.5404690127081577E-150</v>
      </c>
      <c r="IR93" s="86">
        <f t="shared" si="130"/>
        <v>4.1021026839729793E-159</v>
      </c>
      <c r="IS93" s="86">
        <f t="shared" si="130"/>
        <v>2.7169436877070296E-165</v>
      </c>
      <c r="IT93" s="86">
        <f t="shared" si="130"/>
        <v>3.3475982774522052E-171</v>
      </c>
      <c r="IU93" s="86">
        <f t="shared" si="130"/>
        <v>1.1102992314274458E-179</v>
      </c>
      <c r="IV93" s="86">
        <f t="shared" si="130"/>
        <v>1.9409796079360405E-110</v>
      </c>
      <c r="IW93" s="86">
        <f t="shared" si="130"/>
        <v>4.249892294429153E-61</v>
      </c>
      <c r="IY93" s="86">
        <f t="shared" ref="IY93:JM109" si="131">GM93+HC93+HS93+II93</f>
        <v>0.42988402530991587</v>
      </c>
      <c r="IZ93" s="86">
        <f t="shared" si="131"/>
        <v>0.25830783526357898</v>
      </c>
      <c r="JA93" s="86">
        <f t="shared" si="131"/>
        <v>0.29694963654751494</v>
      </c>
      <c r="JB93" s="86">
        <f t="shared" si="131"/>
        <v>0.287015520734621</v>
      </c>
      <c r="JC93" s="86">
        <f t="shared" si="131"/>
        <v>0.2513560953884002</v>
      </c>
      <c r="JD93" s="86">
        <f t="shared" si="131"/>
        <v>0.24021873954131484</v>
      </c>
      <c r="JE93" s="86">
        <f t="shared" si="131"/>
        <v>0.18531580999571862</v>
      </c>
      <c r="JF93" s="86">
        <f t="shared" si="131"/>
        <v>0.18190827083356961</v>
      </c>
      <c r="JG93" s="86">
        <f t="shared" si="131"/>
        <v>0.15137634759422655</v>
      </c>
      <c r="JH93" s="86">
        <f t="shared" si="131"/>
        <v>0.2337240676055081</v>
      </c>
      <c r="JI93" s="86">
        <f t="shared" si="131"/>
        <v>0.29226880584416964</v>
      </c>
      <c r="JJ93" s="86">
        <f t="shared" si="131"/>
        <v>0.23791901273617966</v>
      </c>
      <c r="JK93" s="86">
        <f t="shared" si="131"/>
        <v>0.26257006204179445</v>
      </c>
      <c r="JL93" s="86">
        <f t="shared" si="131"/>
        <v>0.27061838733051946</v>
      </c>
      <c r="JM93" s="86">
        <f t="shared" si="131"/>
        <v>7.8842714740077924E-2</v>
      </c>
    </row>
    <row r="94" spans="2:273" x14ac:dyDescent="0.25">
      <c r="B94" s="2">
        <v>67</v>
      </c>
      <c r="C94" s="37">
        <v>130.74199999999999</v>
      </c>
      <c r="D94" s="37">
        <v>84.73</v>
      </c>
      <c r="E94" s="37">
        <v>86.677000000000007</v>
      </c>
      <c r="F94" s="37">
        <v>85.661000000000001</v>
      </c>
      <c r="G94" s="37">
        <v>83.754000000000005</v>
      </c>
      <c r="H94" s="37">
        <v>79.525000000000006</v>
      </c>
      <c r="I94" s="37">
        <v>74.819999999999993</v>
      </c>
      <c r="J94" s="37">
        <v>79.757999999999996</v>
      </c>
      <c r="K94" s="37">
        <v>80.475999999999999</v>
      </c>
      <c r="L94" s="37">
        <v>81.905000000000001</v>
      </c>
      <c r="M94" s="37">
        <v>90.564999999999998</v>
      </c>
      <c r="N94" s="37">
        <v>80.492000000000004</v>
      </c>
      <c r="O94" s="37">
        <v>82.492000000000004</v>
      </c>
      <c r="P94" s="37">
        <v>89.483999999999995</v>
      </c>
      <c r="Q94" s="37">
        <v>73.435000000000002</v>
      </c>
      <c r="S94" s="4">
        <f t="shared" si="88"/>
        <v>121.87386761995241</v>
      </c>
      <c r="T94" s="4">
        <f t="shared" si="88"/>
        <v>99.550853587305596</v>
      </c>
      <c r="U94" s="4">
        <f t="shared" si="88"/>
        <v>102.34521685496701</v>
      </c>
      <c r="V94" s="4">
        <f t="shared" si="88"/>
        <v>98.375825663104521</v>
      </c>
      <c r="W94" s="4">
        <f t="shared" si="88"/>
        <v>95.964564830993979</v>
      </c>
      <c r="X94" s="4">
        <f t="shared" si="88"/>
        <v>92.029118263378166</v>
      </c>
      <c r="Y94" s="4">
        <f t="shared" si="88"/>
        <v>84.423951976095324</v>
      </c>
      <c r="Z94" s="4">
        <f t="shared" si="88"/>
        <v>88.449822866555436</v>
      </c>
      <c r="AA94" s="4">
        <f t="shared" si="88"/>
        <v>85.64311658313548</v>
      </c>
      <c r="AB94" s="4">
        <f t="shared" si="88"/>
        <v>94.544684745463655</v>
      </c>
      <c r="AC94" s="4">
        <f t="shared" si="88"/>
        <v>101.80200371870561</v>
      </c>
      <c r="AD94" s="4">
        <f t="shared" si="88"/>
        <v>92.324070364902042</v>
      </c>
      <c r="AE94" s="4">
        <f t="shared" si="88"/>
        <v>94.071195723430222</v>
      </c>
      <c r="AF94" s="4">
        <f t="shared" si="88"/>
        <v>92.570710699656814</v>
      </c>
      <c r="AG94" s="4">
        <f t="shared" si="88"/>
        <v>77.395271222457524</v>
      </c>
      <c r="AI94" s="4">
        <f t="shared" si="89"/>
        <v>8.8681323800475838</v>
      </c>
      <c r="AJ94" s="4">
        <f t="shared" si="89"/>
        <v>-14.820853587305592</v>
      </c>
      <c r="AK94" s="4">
        <f t="shared" si="89"/>
        <v>-15.668216854967</v>
      </c>
      <c r="AL94" s="4">
        <f t="shared" si="89"/>
        <v>-12.71482566310452</v>
      </c>
      <c r="AM94" s="4">
        <f t="shared" si="89"/>
        <v>-12.210564830993974</v>
      </c>
      <c r="AN94" s="4">
        <f t="shared" si="89"/>
        <v>-12.50411826337816</v>
      </c>
      <c r="AO94" s="4">
        <f t="shared" si="89"/>
        <v>-9.6039519760953311</v>
      </c>
      <c r="AP94" s="4">
        <f t="shared" si="89"/>
        <v>-8.6918228665554409</v>
      </c>
      <c r="AQ94" s="4">
        <f t="shared" si="89"/>
        <v>-5.1671165831354813</v>
      </c>
      <c r="AR94" s="4">
        <f t="shared" si="89"/>
        <v>-12.639684745463654</v>
      </c>
      <c r="AS94" s="4">
        <f t="shared" si="89"/>
        <v>-11.237003718705608</v>
      </c>
      <c r="AT94" s="4">
        <f t="shared" si="89"/>
        <v>-11.832070364902037</v>
      </c>
      <c r="AU94" s="4">
        <f t="shared" si="89"/>
        <v>-11.579195723430217</v>
      </c>
      <c r="AV94" s="4">
        <f t="shared" si="89"/>
        <v>-3.0867106996568197</v>
      </c>
      <c r="AW94" s="4">
        <f t="shared" si="89"/>
        <v>-3.9602712224575214</v>
      </c>
      <c r="AY94" s="2">
        <f t="shared" si="125"/>
        <v>72.803310174850552</v>
      </c>
      <c r="AZ94" s="2">
        <f t="shared" si="125"/>
        <v>74.905160971034647</v>
      </c>
      <c r="BA94" s="2">
        <f t="shared" si="125"/>
        <v>72.957359777364175</v>
      </c>
      <c r="BB94" s="2">
        <f t="shared" si="125"/>
        <v>70.759921701906492</v>
      </c>
      <c r="BC94" s="2">
        <f t="shared" si="125"/>
        <v>73.744132449646685</v>
      </c>
      <c r="BD94" s="2">
        <f t="shared" si="125"/>
        <v>70.756088977600385</v>
      </c>
      <c r="BE94" s="2">
        <f t="shared" si="125"/>
        <v>68.988050927402512</v>
      </c>
      <c r="BF94" s="2">
        <f t="shared" si="125"/>
        <v>75.602326475850063</v>
      </c>
      <c r="BG94" s="2">
        <f t="shared" si="125"/>
        <v>75.421559118666039</v>
      </c>
      <c r="BH94" s="2">
        <f t="shared" si="125"/>
        <v>76.987746918595064</v>
      </c>
      <c r="BI94" s="2">
        <f t="shared" si="125"/>
        <v>77.192735306952812</v>
      </c>
      <c r="BJ94" s="2">
        <f t="shared" si="125"/>
        <v>75.052687977764037</v>
      </c>
      <c r="BK94" s="2">
        <f t="shared" si="125"/>
        <v>74.22472955134262</v>
      </c>
      <c r="BL94" s="2">
        <f t="shared" si="125"/>
        <v>72.613977685936362</v>
      </c>
      <c r="BM94" s="2">
        <f t="shared" si="125"/>
        <v>74.924118713491765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84.32981791831358</v>
      </c>
      <c r="DL94" s="2">
        <f t="shared" si="90"/>
        <v>87.924226427061285</v>
      </c>
      <c r="DM94" s="2">
        <f t="shared" si="90"/>
        <v>87.536541528239212</v>
      </c>
      <c r="DN94" s="2">
        <f t="shared" si="90"/>
        <v>83.119111795370486</v>
      </c>
      <c r="DO94" s="2">
        <f t="shared" si="90"/>
        <v>86.913922996515652</v>
      </c>
      <c r="DP94" s="2">
        <f t="shared" si="90"/>
        <v>83.686553981106613</v>
      </c>
      <c r="DQ94" s="2">
        <f t="shared" si="90"/>
        <v>80.612959222380255</v>
      </c>
      <c r="DR94" s="2">
        <f t="shared" si="90"/>
        <v>89.143606906906939</v>
      </c>
      <c r="DS94" s="2">
        <f t="shared" si="90"/>
        <v>89.468773826458047</v>
      </c>
      <c r="DT94" s="2">
        <f t="shared" si="90"/>
        <v>88.917886274509812</v>
      </c>
      <c r="DU94" s="2">
        <f t="shared" si="90"/>
        <v>89.115018018018006</v>
      </c>
      <c r="DV94" s="2">
        <f t="shared" si="90"/>
        <v>86.830369770580319</v>
      </c>
      <c r="DW94" s="2">
        <f t="shared" si="90"/>
        <v>80.815319509793198</v>
      </c>
      <c r="DX94" s="2">
        <f t="shared" si="90"/>
        <v>81.06228130904185</v>
      </c>
      <c r="DY94" s="2">
        <f t="shared" si="90"/>
        <v>80.6365553857907</v>
      </c>
      <c r="EA94" s="2">
        <f t="shared" si="94"/>
        <v>71.332843034172001</v>
      </c>
      <c r="EB94" s="2">
        <f t="shared" si="91"/>
        <v>73.372133486389004</v>
      </c>
      <c r="EC94" s="2">
        <f t="shared" si="91"/>
        <v>71.086855472955648</v>
      </c>
      <c r="ED94" s="2">
        <f t="shared" si="91"/>
        <v>69.160568362659276</v>
      </c>
      <c r="EE94" s="2">
        <f t="shared" si="91"/>
        <v>72.000879637833876</v>
      </c>
      <c r="EF94" s="2">
        <f t="shared" si="91"/>
        <v>68.895248213813176</v>
      </c>
      <c r="EG94" s="2">
        <f t="shared" si="91"/>
        <v>67.28580948810756</v>
      </c>
      <c r="EH94" s="2">
        <f t="shared" si="91"/>
        <v>73.447152537455182</v>
      </c>
      <c r="EI94" s="2">
        <f t="shared" si="91"/>
        <v>73.251520462086759</v>
      </c>
      <c r="EJ94" s="2">
        <f t="shared" si="91"/>
        <v>74.919767936468077</v>
      </c>
      <c r="EK94" s="2">
        <f t="shared" si="91"/>
        <v>75.163611540585322</v>
      </c>
      <c r="EL94" s="2">
        <f t="shared" si="91"/>
        <v>73.254160817865426</v>
      </c>
      <c r="EM94" s="2">
        <f t="shared" si="91"/>
        <v>73.223766115892147</v>
      </c>
      <c r="EN94" s="2">
        <f t="shared" si="91"/>
        <v>71.373656013780462</v>
      </c>
      <c r="EO94" s="2">
        <f t="shared" si="91"/>
        <v>74.017456709227943</v>
      </c>
      <c r="EQ94" s="2">
        <f t="shared" si="92"/>
        <v>70.282062016739857</v>
      </c>
      <c r="ER94" s="2">
        <f t="shared" si="92"/>
        <v>71.742811859311857</v>
      </c>
      <c r="ES94" s="2">
        <f t="shared" si="92"/>
        <v>70.396715417393807</v>
      </c>
      <c r="ET94" s="2">
        <f t="shared" si="92"/>
        <v>67.450297683933272</v>
      </c>
      <c r="EU94" s="2">
        <f t="shared" si="92"/>
        <v>70.204978218476455</v>
      </c>
      <c r="EV94" s="2">
        <f t="shared" si="92"/>
        <v>68.731088370705947</v>
      </c>
      <c r="EW94" s="2">
        <f t="shared" si="92"/>
        <v>67.927349082169428</v>
      </c>
      <c r="EX94" s="2">
        <f t="shared" si="92"/>
        <v>72.843075555284287</v>
      </c>
      <c r="EY94" s="2">
        <f t="shared" si="92"/>
        <v>73.190635291019674</v>
      </c>
      <c r="EZ94" s="2">
        <f t="shared" si="92"/>
        <v>75.051695590456589</v>
      </c>
      <c r="FA94" s="2">
        <f t="shared" si="92"/>
        <v>74.844791419507175</v>
      </c>
      <c r="FB94" s="2">
        <f t="shared" si="92"/>
        <v>72.187729276191988</v>
      </c>
      <c r="FC94" s="2">
        <f t="shared" si="92"/>
        <v>72.173666611601632</v>
      </c>
      <c r="FD94" s="2">
        <f t="shared" si="92"/>
        <v>71.442027104541836</v>
      </c>
      <c r="FE94" s="2">
        <f t="shared" si="92"/>
        <v>75.121896270699679</v>
      </c>
      <c r="FG94" s="2">
        <f t="shared" si="93"/>
        <v>0.88683729727045879</v>
      </c>
      <c r="FH94" s="2">
        <f t="shared" si="93"/>
        <v>0.89458117224924849</v>
      </c>
      <c r="FI94" s="2">
        <f t="shared" si="93"/>
        <v>0.88627131245311774</v>
      </c>
      <c r="FJ94" s="2">
        <f t="shared" si="93"/>
        <v>0.88536835554517246</v>
      </c>
      <c r="FK94" s="2">
        <f t="shared" si="93"/>
        <v>0.88304942066603709</v>
      </c>
      <c r="FL94" s="2">
        <f t="shared" si="93"/>
        <v>0.87418822882712466</v>
      </c>
      <c r="FM94" s="2">
        <f t="shared" si="93"/>
        <v>0.87229908866278549</v>
      </c>
      <c r="FN94" s="2">
        <f t="shared" si="93"/>
        <v>0.86267095193802257</v>
      </c>
      <c r="FO94" s="2">
        <f t="shared" si="93"/>
        <v>0.86618688757652818</v>
      </c>
      <c r="FP94" s="2">
        <f t="shared" si="93"/>
        <v>0.85227273369400325</v>
      </c>
      <c r="FQ94" s="2">
        <f t="shared" si="93"/>
        <v>0.85454719416746083</v>
      </c>
      <c r="FR94" s="2">
        <f t="shared" si="93"/>
        <v>0.86749060155791147</v>
      </c>
      <c r="FS94" s="2">
        <f t="shared" si="93"/>
        <v>0.86810125235653546</v>
      </c>
      <c r="FT94" s="2">
        <f t="shared" si="93"/>
        <v>0.87198389666446285</v>
      </c>
      <c r="FU94" s="2">
        <f t="shared" si="93"/>
        <v>0.86307120647363822</v>
      </c>
      <c r="FW94" s="2">
        <f t="shared" si="127"/>
        <v>2.9089269201676269E-4</v>
      </c>
      <c r="FX94" s="2">
        <f t="shared" si="127"/>
        <v>6.3651918857888254E-4</v>
      </c>
      <c r="FY94" s="2">
        <f t="shared" si="127"/>
        <v>4.3020429655339968E-4</v>
      </c>
      <c r="FZ94" s="2">
        <f t="shared" si="127"/>
        <v>4.3118826029548514E-4</v>
      </c>
      <c r="GA94" s="2">
        <f t="shared" si="127"/>
        <v>4.6564282901310561E-4</v>
      </c>
      <c r="GB94" s="2">
        <f t="shared" si="127"/>
        <v>4.8497095289662542E-4</v>
      </c>
      <c r="GC94" s="2">
        <f t="shared" si="127"/>
        <v>5.4910515902118493E-4</v>
      </c>
      <c r="GD94" s="2">
        <f t="shared" si="127"/>
        <v>6.707723057695988E-4</v>
      </c>
      <c r="GE94" s="2">
        <f t="shared" si="127"/>
        <v>6.9788860760155004E-4</v>
      </c>
      <c r="GF94" s="2">
        <f t="shared" si="127"/>
        <v>5.702111570477312E-4</v>
      </c>
      <c r="GG94" s="2">
        <f t="shared" si="127"/>
        <v>4.6248989822356731E-4</v>
      </c>
      <c r="GH94" s="2">
        <f t="shared" si="127"/>
        <v>4.2020657887942157E-4</v>
      </c>
      <c r="GI94" s="2">
        <f t="shared" si="127"/>
        <v>3.3611088485776581E-4</v>
      </c>
      <c r="GJ94" s="2">
        <f t="shared" si="127"/>
        <v>3.1614499904076903E-4</v>
      </c>
      <c r="GK94" s="2">
        <f t="shared" si="127"/>
        <v>2.8684978445674505E-4</v>
      </c>
      <c r="GM94" s="86">
        <f t="shared" si="128"/>
        <v>0.34413718263061133</v>
      </c>
      <c r="GN94" s="86">
        <f t="shared" si="128"/>
        <v>0.16173094318174777</v>
      </c>
      <c r="GO94" s="86">
        <f t="shared" si="128"/>
        <v>0.18363100058263426</v>
      </c>
      <c r="GP94" s="86">
        <f t="shared" si="128"/>
        <v>0.18006357748645721</v>
      </c>
      <c r="GQ94" s="86">
        <f t="shared" si="128"/>
        <v>0.15208807431626895</v>
      </c>
      <c r="GR94" s="86">
        <f t="shared" si="128"/>
        <v>0.13723456206541576</v>
      </c>
      <c r="GS94" s="86">
        <f t="shared" si="128"/>
        <v>9.6737129156055826E-2</v>
      </c>
      <c r="GT94" s="86">
        <f t="shared" si="128"/>
        <v>8.7563845501147111E-2</v>
      </c>
      <c r="GU94" s="86">
        <f t="shared" si="128"/>
        <v>6.5980089476537288E-2</v>
      </c>
      <c r="GV94" s="86">
        <f t="shared" si="128"/>
        <v>0.12030424899302779</v>
      </c>
      <c r="GW94" s="86">
        <f t="shared" si="128"/>
        <v>0.16402093386152944</v>
      </c>
      <c r="GX94" s="86">
        <f t="shared" si="128"/>
        <v>0.1178823164002874</v>
      </c>
      <c r="GY94" s="86">
        <f t="shared" si="128"/>
        <v>0.1375899124650673</v>
      </c>
      <c r="GZ94" s="86">
        <f t="shared" si="128"/>
        <v>0.15952727502548095</v>
      </c>
      <c r="HA94" s="86">
        <f t="shared" si="128"/>
        <v>2.6845838383574145E-2</v>
      </c>
      <c r="HC94" s="86">
        <f t="shared" si="73"/>
        <v>2.8092125866480129E-3</v>
      </c>
      <c r="HD94" s="86">
        <f t="shared" si="73"/>
        <v>3.9894696802997304E-3</v>
      </c>
      <c r="HE94" s="86">
        <f t="shared" si="73"/>
        <v>2.6524174510030611E-3</v>
      </c>
      <c r="HF94" s="86">
        <f t="shared" si="73"/>
        <v>2.2674195605895653E-3</v>
      </c>
      <c r="HG94" s="86">
        <f t="shared" si="87"/>
        <v>1.2661817686485327E-3</v>
      </c>
      <c r="HH94" s="86">
        <f t="shared" si="87"/>
        <v>2.9346384198567664E-3</v>
      </c>
      <c r="HI94" s="86">
        <f t="shared" si="87"/>
        <v>4.4032502798811287E-3</v>
      </c>
      <c r="HJ94" s="86">
        <f t="shared" si="87"/>
        <v>3.128903751266203E-3</v>
      </c>
      <c r="HK94" s="86">
        <f t="shared" si="87"/>
        <v>3.9615883845417017E-3</v>
      </c>
      <c r="HL94" s="86">
        <f t="shared" si="87"/>
        <v>2.487869079900435E-3</v>
      </c>
      <c r="HM94" s="86">
        <f t="shared" si="87"/>
        <v>1.6866247524532447E-3</v>
      </c>
      <c r="HN94" s="86">
        <f t="shared" si="87"/>
        <v>1.3169393103757061E-3</v>
      </c>
      <c r="HO94" s="86">
        <f t="shared" si="87"/>
        <v>8.5835633224548081E-4</v>
      </c>
      <c r="HP94" s="86">
        <f t="shared" si="87"/>
        <v>9.7201502679270912E-4</v>
      </c>
      <c r="HQ94" s="86">
        <f t="shared" si="87"/>
        <v>1.0376433437144386E-3</v>
      </c>
      <c r="HS94" s="86">
        <f t="shared" si="129"/>
        <v>3.4465179900685274E-24</v>
      </c>
      <c r="HT94" s="86">
        <f t="shared" si="129"/>
        <v>1.5890459805368513E-22</v>
      </c>
      <c r="HU94" s="86">
        <f t="shared" si="129"/>
        <v>3.2162890076351018E-25</v>
      </c>
      <c r="HV94" s="86">
        <f t="shared" si="129"/>
        <v>2.1878886818050597E-26</v>
      </c>
      <c r="HW94" s="86">
        <f t="shared" si="129"/>
        <v>6.8919076094372093E-32</v>
      </c>
      <c r="HX94" s="86">
        <f t="shared" si="129"/>
        <v>2.0189626011221236E-27</v>
      </c>
      <c r="HY94" s="86">
        <f t="shared" si="129"/>
        <v>1.6603276716023946E-26</v>
      </c>
      <c r="HZ94" s="86">
        <f t="shared" si="129"/>
        <v>9.3492178735328613E-28</v>
      </c>
      <c r="IA94" s="86">
        <f t="shared" si="129"/>
        <v>1.7699262798686175E-27</v>
      </c>
      <c r="IB94" s="86">
        <f t="shared" si="129"/>
        <v>1.0273395391623567E-28</v>
      </c>
      <c r="IC94" s="86">
        <f t="shared" si="129"/>
        <v>1.220877775105479E-30</v>
      </c>
      <c r="ID94" s="86">
        <f t="shared" si="129"/>
        <v>1.4134513668737356E-31</v>
      </c>
      <c r="IE94" s="86">
        <f t="shared" si="129"/>
        <v>1.6013335469290834E-32</v>
      </c>
      <c r="IF94" s="86">
        <f t="shared" si="129"/>
        <v>3.1721045655365452E-24</v>
      </c>
      <c r="IG94" s="86">
        <f t="shared" si="129"/>
        <v>9.1722292967025635E-18</v>
      </c>
      <c r="II94" s="86">
        <f t="shared" si="130"/>
        <v>1.1604597609485936E-126</v>
      </c>
      <c r="IJ94" s="86">
        <f t="shared" si="130"/>
        <v>1.0507867664842382E-111</v>
      </c>
      <c r="IK94" s="86">
        <f t="shared" si="130"/>
        <v>3.8595155226612888E-134</v>
      </c>
      <c r="IL94" s="86">
        <f t="shared" si="130"/>
        <v>1.7043849623665645E-144</v>
      </c>
      <c r="IM94" s="86">
        <f t="shared" si="130"/>
        <v>4.5749237171912046E-172</v>
      </c>
      <c r="IN94" s="86">
        <f t="shared" si="130"/>
        <v>3.5401497410140083E-146</v>
      </c>
      <c r="IO94" s="86">
        <f t="shared" si="130"/>
        <v>9.9097039850075124E-143</v>
      </c>
      <c r="IP94" s="86">
        <f t="shared" si="130"/>
        <v>8.4096451433036349E-148</v>
      </c>
      <c r="IQ94" s="86">
        <f t="shared" si="130"/>
        <v>1.2413547619608493E-146</v>
      </c>
      <c r="IR94" s="86">
        <f t="shared" si="130"/>
        <v>2.6093786044584055E-155</v>
      </c>
      <c r="IS94" s="86">
        <f t="shared" si="130"/>
        <v>1.9102562926233599E-161</v>
      </c>
      <c r="IT94" s="86">
        <f t="shared" si="130"/>
        <v>2.9006794761273561E-167</v>
      </c>
      <c r="IU94" s="86">
        <f t="shared" si="130"/>
        <v>1.1663476546235792E-175</v>
      </c>
      <c r="IV94" s="86">
        <f t="shared" si="130"/>
        <v>5.3183630002461147E-108</v>
      </c>
      <c r="IW94" s="86">
        <f t="shared" si="130"/>
        <v>8.8043314384351092E-60</v>
      </c>
      <c r="IY94" s="86">
        <f t="shared" si="131"/>
        <v>0.34694639521725934</v>
      </c>
      <c r="IZ94" s="86">
        <f t="shared" si="131"/>
        <v>0.1657204128620475</v>
      </c>
      <c r="JA94" s="86">
        <f t="shared" si="131"/>
        <v>0.18628341803363732</v>
      </c>
      <c r="JB94" s="86">
        <f t="shared" si="131"/>
        <v>0.18233099704704678</v>
      </c>
      <c r="JC94" s="86">
        <f t="shared" si="131"/>
        <v>0.15335425608491748</v>
      </c>
      <c r="JD94" s="86">
        <f t="shared" si="131"/>
        <v>0.14016920048527254</v>
      </c>
      <c r="JE94" s="86">
        <f t="shared" si="131"/>
        <v>0.10114037943593696</v>
      </c>
      <c r="JF94" s="86">
        <f t="shared" si="131"/>
        <v>9.0692749252413316E-2</v>
      </c>
      <c r="JG94" s="86">
        <f t="shared" si="131"/>
        <v>6.9941677861078994E-2</v>
      </c>
      <c r="JH94" s="86">
        <f t="shared" si="131"/>
        <v>0.12279211807292822</v>
      </c>
      <c r="JI94" s="86">
        <f t="shared" si="131"/>
        <v>0.16570755861398268</v>
      </c>
      <c r="JJ94" s="86">
        <f t="shared" si="131"/>
        <v>0.1191992557106631</v>
      </c>
      <c r="JK94" s="86">
        <f t="shared" si="131"/>
        <v>0.13844826879731278</v>
      </c>
      <c r="JL94" s="86">
        <f t="shared" si="131"/>
        <v>0.16049929005227365</v>
      </c>
      <c r="JM94" s="86">
        <f t="shared" si="131"/>
        <v>2.7883481727288596E-2</v>
      </c>
    </row>
    <row r="95" spans="2:273" x14ac:dyDescent="0.25">
      <c r="B95" s="2">
        <v>68</v>
      </c>
      <c r="C95" s="37">
        <v>115.258</v>
      </c>
      <c r="D95" s="37">
        <v>77.238</v>
      </c>
      <c r="E95" s="37">
        <v>77.629000000000005</v>
      </c>
      <c r="F95" s="37">
        <v>74.418999999999997</v>
      </c>
      <c r="G95" s="37">
        <v>76.754000000000005</v>
      </c>
      <c r="H95" s="37">
        <v>73.59</v>
      </c>
      <c r="I95" s="37">
        <v>73.77</v>
      </c>
      <c r="J95" s="37">
        <v>79.757999999999996</v>
      </c>
      <c r="K95" s="37">
        <v>78.650999999999996</v>
      </c>
      <c r="L95" s="37">
        <v>78.397000000000006</v>
      </c>
      <c r="M95" s="37">
        <v>79.516000000000005</v>
      </c>
      <c r="N95" s="37">
        <v>76.492000000000004</v>
      </c>
      <c r="O95" s="37">
        <v>73.442999999999998</v>
      </c>
      <c r="P95" s="37">
        <v>77.564999999999998</v>
      </c>
      <c r="Q95" s="37">
        <v>72.968000000000004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106.65731640558833</v>
      </c>
      <c r="T95" s="4">
        <f t="shared" si="132"/>
        <v>89.181341542545709</v>
      </c>
      <c r="U95" s="4">
        <f t="shared" si="132"/>
        <v>88.545716227569031</v>
      </c>
      <c r="V95" s="4">
        <f t="shared" si="132"/>
        <v>85.5789747856372</v>
      </c>
      <c r="W95" s="4">
        <f t="shared" si="132"/>
        <v>84.906643986670105</v>
      </c>
      <c r="X95" s="4">
        <f t="shared" si="132"/>
        <v>81.671016976834096</v>
      </c>
      <c r="Y95" s="4">
        <f t="shared" si="132"/>
        <v>77.680671494319526</v>
      </c>
      <c r="Z95" s="4">
        <f t="shared" si="132"/>
        <v>81.907979025120227</v>
      </c>
      <c r="AA95" s="4">
        <f t="shared" si="132"/>
        <v>81.020410615391881</v>
      </c>
      <c r="AB95" s="4">
        <f t="shared" si="132"/>
        <v>84.865703311327238</v>
      </c>
      <c r="AC95" s="4">
        <f t="shared" si="132"/>
        <v>88.077601348799476</v>
      </c>
      <c r="AD95" s="4">
        <f t="shared" si="132"/>
        <v>81.889418171740445</v>
      </c>
      <c r="AE95" s="4">
        <f t="shared" si="132"/>
        <v>82.161046897756322</v>
      </c>
      <c r="AF95" s="4">
        <f t="shared" si="132"/>
        <v>81.9576456258158</v>
      </c>
      <c r="AG95" s="4">
        <f t="shared" si="132"/>
        <v>75.97749527175587</v>
      </c>
      <c r="AI95" s="4">
        <f t="shared" ref="AI95:AW111" si="133">IF(OR($B95 &lt; C$230, $B95 &gt; C$233), 0, C95-S95)</f>
        <v>8.6006835944116631</v>
      </c>
      <c r="AJ95" s="4">
        <f t="shared" si="133"/>
        <v>-11.94334154254571</v>
      </c>
      <c r="AK95" s="4">
        <f t="shared" si="133"/>
        <v>-10.916716227569026</v>
      </c>
      <c r="AL95" s="4">
        <f t="shared" si="133"/>
        <v>-11.159974785637203</v>
      </c>
      <c r="AM95" s="4">
        <f t="shared" si="133"/>
        <v>-8.1526439866700997</v>
      </c>
      <c r="AN95" s="4">
        <f t="shared" si="133"/>
        <v>-8.0810169768340927</v>
      </c>
      <c r="AO95" s="4">
        <f t="shared" si="133"/>
        <v>-3.91067149431953</v>
      </c>
      <c r="AP95" s="4">
        <f t="shared" si="133"/>
        <v>-2.1499790251202313</v>
      </c>
      <c r="AQ95" s="4">
        <f t="shared" si="133"/>
        <v>-2.3694106153918852</v>
      </c>
      <c r="AR95" s="4">
        <f t="shared" si="133"/>
        <v>-6.4687033113272321</v>
      </c>
      <c r="AS95" s="4">
        <f t="shared" si="133"/>
        <v>-8.5616013487994707</v>
      </c>
      <c r="AT95" s="4">
        <f t="shared" si="133"/>
        <v>-5.3974181717404406</v>
      </c>
      <c r="AU95" s="4">
        <f t="shared" si="133"/>
        <v>-8.7180468977563237</v>
      </c>
      <c r="AV95" s="4">
        <f t="shared" si="133"/>
        <v>-4.3926456258158026</v>
      </c>
      <c r="AW95" s="4">
        <f t="shared" si="133"/>
        <v>-3.009495271755867</v>
      </c>
      <c r="AY95" s="2">
        <f t="shared" si="125"/>
        <v>72.596948911036591</v>
      </c>
      <c r="AZ95" s="2">
        <f t="shared" si="125"/>
        <v>74.670799076526706</v>
      </c>
      <c r="BA95" s="2">
        <f t="shared" si="125"/>
        <v>72.719927009394226</v>
      </c>
      <c r="BB95" s="2">
        <f t="shared" si="125"/>
        <v>70.527490428345303</v>
      </c>
      <c r="BC95" s="2">
        <f t="shared" si="125"/>
        <v>73.480571338673698</v>
      </c>
      <c r="BD95" s="2">
        <f t="shared" si="125"/>
        <v>70.481455762689393</v>
      </c>
      <c r="BE95" s="2">
        <f t="shared" si="125"/>
        <v>68.739057506346086</v>
      </c>
      <c r="BF95" s="2">
        <f t="shared" si="125"/>
        <v>75.287080070218693</v>
      </c>
      <c r="BG95" s="2">
        <f t="shared" si="125"/>
        <v>75.100269980352238</v>
      </c>
      <c r="BH95" s="2">
        <f t="shared" si="125"/>
        <v>76.660442141024944</v>
      </c>
      <c r="BI95" s="2">
        <f t="shared" si="125"/>
        <v>76.872963692938583</v>
      </c>
      <c r="BJ95" s="2">
        <f t="shared" si="125"/>
        <v>74.786881341507183</v>
      </c>
      <c r="BK95" s="2">
        <f t="shared" si="125"/>
        <v>74.008991518847083</v>
      </c>
      <c r="BL95" s="2">
        <f t="shared" si="125"/>
        <v>72.43329892828676</v>
      </c>
      <c r="BM95" s="2">
        <f t="shared" si="125"/>
        <v>74.792908570690528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72.968000000000004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72.968000000000004</v>
      </c>
      <c r="DK95" s="2">
        <f t="shared" ref="DK95:DY111" si="134">BO$228*$B95+BO$229</f>
        <v>84.337357575757579</v>
      </c>
      <c r="DL95" s="2">
        <f t="shared" si="134"/>
        <v>87.986591543340367</v>
      </c>
      <c r="DM95" s="2">
        <f t="shared" si="134"/>
        <v>87.649106161280585</v>
      </c>
      <c r="DN95" s="2">
        <f t="shared" si="134"/>
        <v>83.206689625368057</v>
      </c>
      <c r="DO95" s="2">
        <f t="shared" si="134"/>
        <v>87.029289895470356</v>
      </c>
      <c r="DP95" s="2">
        <f t="shared" si="134"/>
        <v>83.728807017543858</v>
      </c>
      <c r="DQ95" s="2">
        <f t="shared" si="134"/>
        <v>80.612010905642464</v>
      </c>
      <c r="DR95" s="2">
        <f t="shared" si="134"/>
        <v>89.255422093522114</v>
      </c>
      <c r="DS95" s="2">
        <f t="shared" si="134"/>
        <v>89.603871977240402</v>
      </c>
      <c r="DT95" s="2">
        <f t="shared" si="134"/>
        <v>89.024422969187682</v>
      </c>
      <c r="DU95" s="2">
        <f t="shared" si="134"/>
        <v>89.260418207681354</v>
      </c>
      <c r="DV95" s="2">
        <f t="shared" si="134"/>
        <v>86.938003373819186</v>
      </c>
      <c r="DW95" s="2">
        <f t="shared" si="134"/>
        <v>80.866138964875816</v>
      </c>
      <c r="DX95" s="2">
        <f t="shared" si="134"/>
        <v>81.147974224021596</v>
      </c>
      <c r="DY95" s="2">
        <f t="shared" si="134"/>
        <v>80.697058823529431</v>
      </c>
      <c r="EA95" s="2">
        <f t="shared" si="94"/>
        <v>71.231026286143461</v>
      </c>
      <c r="EB95" s="2">
        <f t="shared" si="91"/>
        <v>73.240942440144323</v>
      </c>
      <c r="EC95" s="2">
        <f t="shared" si="91"/>
        <v>70.973095693411935</v>
      </c>
      <c r="ED95" s="2">
        <f t="shared" si="91"/>
        <v>69.031199514605191</v>
      </c>
      <c r="EE95" s="2">
        <f t="shared" si="91"/>
        <v>71.845075846594682</v>
      </c>
      <c r="EF95" s="2">
        <f t="shared" si="91"/>
        <v>68.742769304048693</v>
      </c>
      <c r="EG95" s="2">
        <f t="shared" si="91"/>
        <v>67.153418730610156</v>
      </c>
      <c r="EH95" s="2">
        <f t="shared" si="91"/>
        <v>73.259603186326245</v>
      </c>
      <c r="EI95" s="2">
        <f t="shared" si="91"/>
        <v>73.056876992860893</v>
      </c>
      <c r="EJ95" s="2">
        <f t="shared" si="91"/>
        <v>74.705827724184786</v>
      </c>
      <c r="EK95" s="2">
        <f t="shared" si="91"/>
        <v>74.950195403092224</v>
      </c>
      <c r="EL95" s="2">
        <f t="shared" si="91"/>
        <v>73.094656835225393</v>
      </c>
      <c r="EM95" s="2">
        <f t="shared" ref="EM95:EO158" si="135">CQ$228*$B95+CQ$229</f>
        <v>73.059224543889854</v>
      </c>
      <c r="EN95" s="2">
        <f t="shared" si="135"/>
        <v>71.266443467168642</v>
      </c>
      <c r="EO95" s="2">
        <f t="shared" si="135"/>
        <v>73.93823225505686</v>
      </c>
      <c r="EQ95" s="2">
        <f t="shared" ref="EQ95:FE111" si="136">CU$228*$B95+CU$229</f>
        <v>70.202037653075905</v>
      </c>
      <c r="ER95" s="2">
        <f t="shared" si="136"/>
        <v>71.651557540504754</v>
      </c>
      <c r="ES95" s="2">
        <f t="shared" si="136"/>
        <v>70.298987511451628</v>
      </c>
      <c r="ET95" s="2">
        <f t="shared" si="136"/>
        <v>67.360074792282603</v>
      </c>
      <c r="EU95" s="2">
        <f t="shared" si="136"/>
        <v>70.092360940821337</v>
      </c>
      <c r="EV95" s="2">
        <f t="shared" si="136"/>
        <v>68.582352786969068</v>
      </c>
      <c r="EW95" s="2">
        <f t="shared" si="136"/>
        <v>67.778847560722809</v>
      </c>
      <c r="EX95" s="2">
        <f t="shared" si="136"/>
        <v>72.670946370227242</v>
      </c>
      <c r="EY95" s="2">
        <f t="shared" si="136"/>
        <v>72.997362544441387</v>
      </c>
      <c r="EZ95" s="2">
        <f t="shared" si="136"/>
        <v>74.834549832259754</v>
      </c>
      <c r="FA95" s="2">
        <f t="shared" si="136"/>
        <v>74.639011384124814</v>
      </c>
      <c r="FB95" s="2">
        <f t="shared" si="136"/>
        <v>72.052976704491186</v>
      </c>
      <c r="FC95" s="2">
        <f t="shared" si="136"/>
        <v>72.033724607971479</v>
      </c>
      <c r="FD95" s="2">
        <f t="shared" si="136"/>
        <v>71.332845651017962</v>
      </c>
      <c r="FE95" s="2">
        <f t="shared" si="136"/>
        <v>75.009991438566573</v>
      </c>
      <c r="FG95" s="2">
        <f t="shared" ref="FG95:FU111" si="137">POWER(10,($B95-C$231)/C$229)/(1+POWER(10,($B95-C$231)/C$229))</f>
        <v>0.89575642572067093</v>
      </c>
      <c r="FH95" s="2">
        <f t="shared" si="137"/>
        <v>0.90295674088546174</v>
      </c>
      <c r="FI95" s="2">
        <f t="shared" si="137"/>
        <v>0.89522977996007824</v>
      </c>
      <c r="FJ95" s="2">
        <f t="shared" si="137"/>
        <v>0.89438947381925915</v>
      </c>
      <c r="FK95" s="2">
        <f t="shared" si="137"/>
        <v>0.89223081778420432</v>
      </c>
      <c r="FL95" s="2">
        <f t="shared" si="137"/>
        <v>0.88397388349135841</v>
      </c>
      <c r="FM95" s="2">
        <f t="shared" si="137"/>
        <v>0.8822118825112043</v>
      </c>
      <c r="FN95" s="2">
        <f t="shared" si="137"/>
        <v>0.87322250788162181</v>
      </c>
      <c r="FO95" s="2">
        <f t="shared" si="137"/>
        <v>0.87650697132747724</v>
      </c>
      <c r="FP95" s="2">
        <f t="shared" si="137"/>
        <v>0.86349680903332982</v>
      </c>
      <c r="FQ95" s="2">
        <f t="shared" si="137"/>
        <v>0.86562570592930244</v>
      </c>
      <c r="FR95" s="2">
        <f t="shared" si="137"/>
        <v>0.87772433251834203</v>
      </c>
      <c r="FS95" s="2">
        <f t="shared" si="137"/>
        <v>0.87829443907996241</v>
      </c>
      <c r="FT95" s="2">
        <f t="shared" si="137"/>
        <v>0.88191784527381845</v>
      </c>
      <c r="FU95" s="2">
        <f t="shared" si="137"/>
        <v>0.87359651534933613</v>
      </c>
      <c r="FW95" s="2">
        <f t="shared" si="127"/>
        <v>3.1894854298600555E-4</v>
      </c>
      <c r="FX95" s="2">
        <f t="shared" si="127"/>
        <v>6.9788655433448011E-4</v>
      </c>
      <c r="FY95" s="2">
        <f t="shared" si="127"/>
        <v>4.7169005340447028E-4</v>
      </c>
      <c r="FZ95" s="2">
        <f t="shared" si="127"/>
        <v>4.7276885853685233E-4</v>
      </c>
      <c r="GA95" s="2">
        <f t="shared" si="127"/>
        <v>5.1054427331826096E-4</v>
      </c>
      <c r="GB95" s="2">
        <f t="shared" si="127"/>
        <v>5.3173519619058556E-4</v>
      </c>
      <c r="GC95" s="2">
        <f t="shared" si="127"/>
        <v>6.0204993965233718E-4</v>
      </c>
      <c r="GD95" s="2">
        <f t="shared" si="127"/>
        <v>7.3543961395044978E-4</v>
      </c>
      <c r="GE95" s="2">
        <f t="shared" si="127"/>
        <v>7.6516812201100947E-4</v>
      </c>
      <c r="GF95" s="2">
        <f t="shared" si="127"/>
        <v>6.2518970737414587E-4</v>
      </c>
      <c r="GG95" s="2">
        <f t="shared" si="127"/>
        <v>5.0708746299911163E-4</v>
      </c>
      <c r="GH95" s="2">
        <f t="shared" si="127"/>
        <v>4.6072867332076854E-4</v>
      </c>
      <c r="GI95" s="2">
        <f t="shared" si="127"/>
        <v>3.6852630639334981E-4</v>
      </c>
      <c r="GJ95" s="2">
        <f t="shared" si="127"/>
        <v>3.4663552550335234E-4</v>
      </c>
      <c r="GK95" s="2">
        <f t="shared" si="127"/>
        <v>3.1451583007829746E-4</v>
      </c>
      <c r="GM95" s="86">
        <f t="shared" si="128"/>
        <v>0.25885344780519998</v>
      </c>
      <c r="GN95" s="86">
        <f t="shared" si="128"/>
        <v>9.1679219120170727E-2</v>
      </c>
      <c r="GO95" s="86">
        <f t="shared" si="128"/>
        <v>9.9989544366101427E-2</v>
      </c>
      <c r="GP95" s="86">
        <f t="shared" si="128"/>
        <v>0.10037554105416754</v>
      </c>
      <c r="GQ95" s="86">
        <f t="shared" si="128"/>
        <v>8.1418328020678776E-2</v>
      </c>
      <c r="GR95" s="86">
        <f t="shared" si="128"/>
        <v>6.843249563973218E-2</v>
      </c>
      <c r="GS95" s="86">
        <f t="shared" si="128"/>
        <v>4.4072718489165025E-2</v>
      </c>
      <c r="GT95" s="86">
        <f t="shared" si="128"/>
        <v>3.5341607323835303E-2</v>
      </c>
      <c r="GU95" s="86">
        <f t="shared" si="128"/>
        <v>2.3778941889577195E-2</v>
      </c>
      <c r="GV95" s="86">
        <f t="shared" si="128"/>
        <v>5.1482115623300108E-2</v>
      </c>
      <c r="GW95" s="86">
        <f t="shared" si="128"/>
        <v>7.6871175577060816E-2</v>
      </c>
      <c r="GX95" s="86">
        <f t="shared" si="128"/>
        <v>4.7390935597827637E-2</v>
      </c>
      <c r="GY95" s="86">
        <f t="shared" si="128"/>
        <v>5.9138377970831324E-2</v>
      </c>
      <c r="GZ95" s="86">
        <f t="shared" si="128"/>
        <v>8.136474150275011E-2</v>
      </c>
      <c r="HA95" s="86">
        <f t="shared" si="128"/>
        <v>7.1927629541713792E-3</v>
      </c>
      <c r="HC95" s="86">
        <f t="shared" si="73"/>
        <v>4.350726170171175E-3</v>
      </c>
      <c r="HD95" s="86">
        <f t="shared" si="73"/>
        <v>6.191135039647337E-3</v>
      </c>
      <c r="HE95" s="86">
        <f t="shared" si="73"/>
        <v>4.2640445814285536E-3</v>
      </c>
      <c r="HF95" s="86">
        <f t="shared" si="73"/>
        <v>3.7363697395396038E-3</v>
      </c>
      <c r="HG95" s="86">
        <f t="shared" si="87"/>
        <v>2.2541542619031558E-3</v>
      </c>
      <c r="HH95" s="86">
        <f t="shared" si="87"/>
        <v>4.8314540675977163E-3</v>
      </c>
      <c r="HI95" s="86">
        <f t="shared" si="87"/>
        <v>7.1321471336416491E-3</v>
      </c>
      <c r="HJ95" s="86">
        <f t="shared" si="87"/>
        <v>5.2630918882971686E-3</v>
      </c>
      <c r="HK95" s="86">
        <f t="shared" si="87"/>
        <v>6.5943573652722329E-3</v>
      </c>
      <c r="HL95" s="86">
        <f t="shared" si="87"/>
        <v>4.236499299476601E-3</v>
      </c>
      <c r="HM95" s="86">
        <f t="shared" si="87"/>
        <v>2.9108880429066196E-3</v>
      </c>
      <c r="HN95" s="86">
        <f t="shared" si="87"/>
        <v>2.3047822162116428E-3</v>
      </c>
      <c r="HO95" s="86">
        <f t="shared" si="87"/>
        <v>1.5273572539653494E-3</v>
      </c>
      <c r="HP95" s="86">
        <f t="shared" si="87"/>
        <v>1.730707397975789E-3</v>
      </c>
      <c r="HQ95" s="86">
        <f t="shared" si="87"/>
        <v>1.9073031413376019E-3</v>
      </c>
      <c r="HS95" s="86">
        <f t="shared" si="129"/>
        <v>1.9039262853243355E-23</v>
      </c>
      <c r="HT95" s="86">
        <f t="shared" si="129"/>
        <v>8.7647338292346557E-22</v>
      </c>
      <c r="HU95" s="86">
        <f t="shared" si="129"/>
        <v>2.1259438970238253E-24</v>
      </c>
      <c r="HV95" s="86">
        <f t="shared" si="129"/>
        <v>1.6306440586790066E-25</v>
      </c>
      <c r="HW95" s="86">
        <f t="shared" si="129"/>
        <v>7.9610928111420571E-31</v>
      </c>
      <c r="HX95" s="86">
        <f t="shared" si="129"/>
        <v>1.6377347132659994E-26</v>
      </c>
      <c r="HY95" s="86">
        <f t="shared" si="129"/>
        <v>1.3091320850365496E-25</v>
      </c>
      <c r="HZ95" s="86">
        <f t="shared" si="129"/>
        <v>8.5370393818627213E-27</v>
      </c>
      <c r="IA95" s="86">
        <f t="shared" si="129"/>
        <v>1.6023327723349855E-26</v>
      </c>
      <c r="IB95" s="86">
        <f t="shared" si="129"/>
        <v>9.8317643251917056E-28</v>
      </c>
      <c r="IC95" s="86">
        <f t="shared" si="129"/>
        <v>1.2405651633792373E-29</v>
      </c>
      <c r="ID95" s="86">
        <f t="shared" si="129"/>
        <v>1.5096815952046441E-30</v>
      </c>
      <c r="IE95" s="86">
        <f t="shared" si="129"/>
        <v>1.7598543965995134E-31</v>
      </c>
      <c r="IF95" s="86">
        <f t="shared" si="129"/>
        <v>1.7892281288407816E-23</v>
      </c>
      <c r="IG95" s="86">
        <f t="shared" si="129"/>
        <v>3.1750409762805622E-17</v>
      </c>
      <c r="II95" s="86">
        <f t="shared" si="130"/>
        <v>7.4010781424043921E-124</v>
      </c>
      <c r="IJ95" s="86">
        <f t="shared" si="130"/>
        <v>5.6430293808523773E-109</v>
      </c>
      <c r="IK95" s="86">
        <f t="shared" si="130"/>
        <v>5.1094330845315909E-131</v>
      </c>
      <c r="IL95" s="86">
        <f t="shared" si="130"/>
        <v>3.9686699572873332E-141</v>
      </c>
      <c r="IM95" s="86">
        <f t="shared" si="130"/>
        <v>5.2257806865850264E-168</v>
      </c>
      <c r="IN95" s="86">
        <f t="shared" si="130"/>
        <v>1.0185532486592829E-142</v>
      </c>
      <c r="IO95" s="86">
        <f t="shared" si="130"/>
        <v>2.6791011926500094E-139</v>
      </c>
      <c r="IP95" s="86">
        <f t="shared" si="130"/>
        <v>3.7760298692337747E-144</v>
      </c>
      <c r="IQ95" s="86">
        <f t="shared" si="130"/>
        <v>5.4519734367202038E-143</v>
      </c>
      <c r="IR95" s="86">
        <f t="shared" si="130"/>
        <v>1.4913592415288466E-151</v>
      </c>
      <c r="IS95" s="86">
        <f t="shared" si="130"/>
        <v>1.2088044740450357E-157</v>
      </c>
      <c r="IT95" s="86">
        <f t="shared" si="130"/>
        <v>2.2594895050301454E-163</v>
      </c>
      <c r="IU95" s="86">
        <f t="shared" si="130"/>
        <v>1.102260004199011E-171</v>
      </c>
      <c r="IV95" s="86">
        <f t="shared" si="130"/>
        <v>1.3675553388227575E-105</v>
      </c>
      <c r="IW95" s="86">
        <f t="shared" si="130"/>
        <v>1.7633661528609415E-58</v>
      </c>
      <c r="IY95" s="86">
        <f t="shared" si="131"/>
        <v>0.26320417397537116</v>
      </c>
      <c r="IZ95" s="86">
        <f t="shared" si="131"/>
        <v>9.7870354159818068E-2</v>
      </c>
      <c r="JA95" s="86">
        <f t="shared" si="131"/>
        <v>0.10425358894752998</v>
      </c>
      <c r="JB95" s="86">
        <f t="shared" si="131"/>
        <v>0.10411191079370714</v>
      </c>
      <c r="JC95" s="86">
        <f t="shared" si="131"/>
        <v>8.3672482282581936E-2</v>
      </c>
      <c r="JD95" s="86">
        <f t="shared" si="131"/>
        <v>7.3263949707329898E-2</v>
      </c>
      <c r="JE95" s="86">
        <f t="shared" si="131"/>
        <v>5.1204865622806676E-2</v>
      </c>
      <c r="JF95" s="86">
        <f t="shared" si="131"/>
        <v>4.0604699212132472E-2</v>
      </c>
      <c r="JG95" s="86">
        <f t="shared" si="131"/>
        <v>3.0373299254849426E-2</v>
      </c>
      <c r="JH95" s="86">
        <f t="shared" si="131"/>
        <v>5.5718614922776709E-2</v>
      </c>
      <c r="JI95" s="86">
        <f t="shared" si="131"/>
        <v>7.9782063619967439E-2</v>
      </c>
      <c r="JJ95" s="86">
        <f t="shared" si="131"/>
        <v>4.9695717814039281E-2</v>
      </c>
      <c r="JK95" s="86">
        <f t="shared" si="131"/>
        <v>6.0665735224796673E-2</v>
      </c>
      <c r="JL95" s="86">
        <f t="shared" si="131"/>
        <v>8.3095448900725899E-2</v>
      </c>
      <c r="JM95" s="86">
        <f t="shared" si="131"/>
        <v>9.1000660955090126E-3</v>
      </c>
    </row>
    <row r="96" spans="2:273" x14ac:dyDescent="0.25">
      <c r="B96" s="2">
        <v>69</v>
      </c>
      <c r="C96" s="37">
        <v>102.303</v>
      </c>
      <c r="D96" s="37">
        <v>76.475999999999999</v>
      </c>
      <c r="E96" s="37">
        <v>75.935000000000002</v>
      </c>
      <c r="F96" s="37">
        <v>73.016000000000005</v>
      </c>
      <c r="G96" s="37">
        <v>77.016000000000005</v>
      </c>
      <c r="H96" s="37">
        <v>73.131</v>
      </c>
      <c r="I96" s="37">
        <v>75.131</v>
      </c>
      <c r="J96" s="37">
        <v>79.805999999999997</v>
      </c>
      <c r="K96" s="37">
        <v>80.364999999999995</v>
      </c>
      <c r="L96" s="37">
        <v>77.905000000000001</v>
      </c>
      <c r="M96" s="37">
        <v>80.355000000000004</v>
      </c>
      <c r="N96" s="37">
        <v>76.328000000000003</v>
      </c>
      <c r="O96" s="37">
        <v>72.966999999999999</v>
      </c>
      <c r="P96" s="37">
        <v>74.564999999999998</v>
      </c>
      <c r="Q96" s="37">
        <v>74</v>
      </c>
      <c r="S96" s="4">
        <f t="shared" si="132"/>
        <v>95.280449206113644</v>
      </c>
      <c r="T96" s="4">
        <f t="shared" si="132"/>
        <v>84.218696573208206</v>
      </c>
      <c r="U96" s="4">
        <f t="shared" si="132"/>
        <v>81.740867053560606</v>
      </c>
      <c r="V96" s="4">
        <f t="shared" si="132"/>
        <v>79.162791383757423</v>
      </c>
      <c r="W96" s="4">
        <f t="shared" si="132"/>
        <v>79.640971533655048</v>
      </c>
      <c r="X96" s="4">
        <f t="shared" si="132"/>
        <v>77.540300871388553</v>
      </c>
      <c r="Y96" s="4">
        <f t="shared" si="132"/>
        <v>76.042824665112363</v>
      </c>
      <c r="Z96" s="4">
        <f t="shared" si="132"/>
        <v>80.416027619583531</v>
      </c>
      <c r="AA96" s="4">
        <f t="shared" si="132"/>
        <v>80.705696298626705</v>
      </c>
      <c r="AB96" s="4">
        <f t="shared" si="132"/>
        <v>81.740632580735806</v>
      </c>
      <c r="AC96" s="4">
        <f t="shared" si="132"/>
        <v>82.365527987180812</v>
      </c>
      <c r="AD96" s="4">
        <f t="shared" si="132"/>
        <v>78.314738899088155</v>
      </c>
      <c r="AE96" s="4">
        <f t="shared" si="132"/>
        <v>77.490474326801447</v>
      </c>
      <c r="AF96" s="4">
        <f t="shared" si="132"/>
        <v>76.994926108953223</v>
      </c>
      <c r="AG96" s="4">
        <f t="shared" si="132"/>
        <v>75.970320389434221</v>
      </c>
      <c r="AI96" s="4">
        <f t="shared" si="133"/>
        <v>7.0225507938863529</v>
      </c>
      <c r="AJ96" s="4">
        <f t="shared" si="133"/>
        <v>-7.7426965732082067</v>
      </c>
      <c r="AK96" s="4">
        <f t="shared" si="133"/>
        <v>-5.8058670535606041</v>
      </c>
      <c r="AL96" s="4">
        <f t="shared" si="133"/>
        <v>-6.1467913837574173</v>
      </c>
      <c r="AM96" s="4">
        <f t="shared" si="133"/>
        <v>-2.6249715336550423</v>
      </c>
      <c r="AN96" s="4">
        <f t="shared" si="133"/>
        <v>-4.4093008713885524</v>
      </c>
      <c r="AO96" s="4">
        <f t="shared" si="133"/>
        <v>-0.91182466511236271</v>
      </c>
      <c r="AP96" s="4">
        <f t="shared" si="133"/>
        <v>-0.61002761958353346</v>
      </c>
      <c r="AQ96" s="4">
        <f t="shared" si="133"/>
        <v>-0.34069629862671036</v>
      </c>
      <c r="AR96" s="4">
        <f t="shared" si="133"/>
        <v>-3.8356325807358047</v>
      </c>
      <c r="AS96" s="4">
        <f t="shared" si="133"/>
        <v>-2.0105279871808079</v>
      </c>
      <c r="AT96" s="4">
        <f t="shared" si="133"/>
        <v>-1.9867388990881523</v>
      </c>
      <c r="AU96" s="4">
        <f t="shared" si="133"/>
        <v>-4.5234743268014483</v>
      </c>
      <c r="AV96" s="4">
        <f t="shared" si="133"/>
        <v>-2.4299261089532251</v>
      </c>
      <c r="AW96" s="4">
        <f t="shared" si="133"/>
        <v>-1.9703203894342209</v>
      </c>
      <c r="AY96" s="2">
        <f t="shared" si="125"/>
        <v>72.396920583551733</v>
      </c>
      <c r="AZ96" s="2">
        <f t="shared" si="125"/>
        <v>74.442139825899204</v>
      </c>
      <c r="BA96" s="2">
        <f t="shared" si="125"/>
        <v>72.489067366077578</v>
      </c>
      <c r="BB96" s="2">
        <f t="shared" si="125"/>
        <v>70.300237317325482</v>
      </c>
      <c r="BC96" s="2">
        <f t="shared" si="125"/>
        <v>73.221915686369556</v>
      </c>
      <c r="BD96" s="2">
        <f t="shared" si="125"/>
        <v>70.213152505918359</v>
      </c>
      <c r="BE96" s="2">
        <f t="shared" si="125"/>
        <v>68.496615537972204</v>
      </c>
      <c r="BF96" s="2">
        <f t="shared" si="125"/>
        <v>74.976934786941811</v>
      </c>
      <c r="BG96" s="2">
        <f t="shared" si="125"/>
        <v>74.78384144746866</v>
      </c>
      <c r="BH96" s="2">
        <f t="shared" si="125"/>
        <v>76.336581848944775</v>
      </c>
      <c r="BI96" s="2">
        <f t="shared" si="125"/>
        <v>76.555822585723504</v>
      </c>
      <c r="BJ96" s="2">
        <f t="shared" si="125"/>
        <v>74.525308152877543</v>
      </c>
      <c r="BK96" s="2">
        <f t="shared" si="125"/>
        <v>73.794364181017485</v>
      </c>
      <c r="BL96" s="2">
        <f t="shared" si="125"/>
        <v>72.255584464087377</v>
      </c>
      <c r="BM96" s="2">
        <f t="shared" si="125"/>
        <v>74.663585421627218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74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74</v>
      </c>
      <c r="DK96" s="2">
        <f t="shared" si="134"/>
        <v>84.344897233201579</v>
      </c>
      <c r="DL96" s="2">
        <f t="shared" si="134"/>
        <v>88.048956659619435</v>
      </c>
      <c r="DM96" s="2">
        <f t="shared" si="134"/>
        <v>87.761670794321972</v>
      </c>
      <c r="DN96" s="2">
        <f t="shared" si="134"/>
        <v>83.294267455365613</v>
      </c>
      <c r="DO96" s="2">
        <f t="shared" si="134"/>
        <v>87.14465679442506</v>
      </c>
      <c r="DP96" s="2">
        <f t="shared" si="134"/>
        <v>83.771060053981103</v>
      </c>
      <c r="DQ96" s="2">
        <f t="shared" si="134"/>
        <v>80.611062588904673</v>
      </c>
      <c r="DR96" s="2">
        <f t="shared" si="134"/>
        <v>89.367237280137303</v>
      </c>
      <c r="DS96" s="2">
        <f t="shared" si="134"/>
        <v>89.738970128022771</v>
      </c>
      <c r="DT96" s="2">
        <f t="shared" si="134"/>
        <v>89.130959663865553</v>
      </c>
      <c r="DU96" s="2">
        <f t="shared" si="134"/>
        <v>89.405818397344703</v>
      </c>
      <c r="DV96" s="2">
        <f t="shared" si="134"/>
        <v>87.045636977058052</v>
      </c>
      <c r="DW96" s="2">
        <f t="shared" si="134"/>
        <v>80.916958419958434</v>
      </c>
      <c r="DX96" s="2">
        <f t="shared" si="134"/>
        <v>81.233667139001355</v>
      </c>
      <c r="DY96" s="2">
        <f t="shared" si="134"/>
        <v>80.757562261268163</v>
      </c>
      <c r="EA96" s="2">
        <f t="shared" si="94"/>
        <v>71.129209538114921</v>
      </c>
      <c r="EB96" s="2">
        <f t="shared" si="94"/>
        <v>73.109751393899657</v>
      </c>
      <c r="EC96" s="2">
        <f t="shared" si="94"/>
        <v>70.859335913868236</v>
      </c>
      <c r="ED96" s="2">
        <f t="shared" si="94"/>
        <v>68.901830666551092</v>
      </c>
      <c r="EE96" s="2">
        <f t="shared" si="94"/>
        <v>71.689272055355474</v>
      </c>
      <c r="EF96" s="2">
        <f t="shared" si="94"/>
        <v>68.59029039428421</v>
      </c>
      <c r="EG96" s="2">
        <f t="shared" si="94"/>
        <v>67.021027973112737</v>
      </c>
      <c r="EH96" s="2">
        <f t="shared" si="94"/>
        <v>73.072053835197323</v>
      </c>
      <c r="EI96" s="2">
        <f t="shared" si="94"/>
        <v>72.862233523635027</v>
      </c>
      <c r="EJ96" s="2">
        <f t="shared" si="94"/>
        <v>74.491887511901496</v>
      </c>
      <c r="EK96" s="2">
        <f t="shared" si="94"/>
        <v>74.736779265599125</v>
      </c>
      <c r="EL96" s="2">
        <f t="shared" si="94"/>
        <v>72.935152852585347</v>
      </c>
      <c r="EM96" s="2">
        <f t="shared" si="135"/>
        <v>72.894682971887562</v>
      </c>
      <c r="EN96" s="2">
        <f t="shared" si="135"/>
        <v>71.159230920556823</v>
      </c>
      <c r="EO96" s="2">
        <f t="shared" si="135"/>
        <v>73.859007800885763</v>
      </c>
      <c r="EQ96" s="2">
        <f t="shared" si="136"/>
        <v>70.122013289411967</v>
      </c>
      <c r="ER96" s="2">
        <f t="shared" si="136"/>
        <v>71.560303221697652</v>
      </c>
      <c r="ES96" s="2">
        <f t="shared" si="136"/>
        <v>70.201259605509463</v>
      </c>
      <c r="ET96" s="2">
        <f t="shared" si="136"/>
        <v>67.26985190063192</v>
      </c>
      <c r="EU96" s="2">
        <f t="shared" si="136"/>
        <v>69.979743663166204</v>
      </c>
      <c r="EV96" s="2">
        <f t="shared" si="136"/>
        <v>68.433617203232188</v>
      </c>
      <c r="EW96" s="2">
        <f t="shared" si="136"/>
        <v>67.630346039276191</v>
      </c>
      <c r="EX96" s="2">
        <f t="shared" si="136"/>
        <v>72.498817185170211</v>
      </c>
      <c r="EY96" s="2">
        <f t="shared" si="136"/>
        <v>72.804089797863099</v>
      </c>
      <c r="EZ96" s="2">
        <f t="shared" si="136"/>
        <v>74.617404074062918</v>
      </c>
      <c r="FA96" s="2">
        <f t="shared" si="136"/>
        <v>74.433231348742453</v>
      </c>
      <c r="FB96" s="2">
        <f t="shared" si="136"/>
        <v>71.918224132790371</v>
      </c>
      <c r="FC96" s="2">
        <f t="shared" si="136"/>
        <v>71.893782604341311</v>
      </c>
      <c r="FD96" s="2">
        <f t="shared" si="136"/>
        <v>71.223664197494102</v>
      </c>
      <c r="FE96" s="2">
        <f t="shared" si="136"/>
        <v>74.89808660643348</v>
      </c>
      <c r="FG96" s="2">
        <f t="shared" si="137"/>
        <v>0.90404863517879896</v>
      </c>
      <c r="FH96" s="2">
        <f t="shared" si="137"/>
        <v>0.91073326906352858</v>
      </c>
      <c r="FI96" s="2">
        <f t="shared" si="137"/>
        <v>0.90355937189104363</v>
      </c>
      <c r="FJ96" s="2">
        <f t="shared" si="137"/>
        <v>0.90277861774974721</v>
      </c>
      <c r="FK96" s="2">
        <f t="shared" si="137"/>
        <v>0.90077241007593101</v>
      </c>
      <c r="FL96" s="2">
        <f t="shared" si="137"/>
        <v>0.89309149078420846</v>
      </c>
      <c r="FM96" s="2">
        <f t="shared" si="137"/>
        <v>0.8914509493191306</v>
      </c>
      <c r="FN96" s="2">
        <f t="shared" si="137"/>
        <v>0.88307322960214985</v>
      </c>
      <c r="FO96" s="2">
        <f t="shared" si="137"/>
        <v>0.8861357650301297</v>
      </c>
      <c r="FP96" s="2">
        <f t="shared" si="137"/>
        <v>0.87399417937030288</v>
      </c>
      <c r="FQ96" s="2">
        <f t="shared" si="137"/>
        <v>0.87598287308994327</v>
      </c>
      <c r="FR96" s="2">
        <f t="shared" si="137"/>
        <v>0.88727041578422139</v>
      </c>
      <c r="FS96" s="2">
        <f t="shared" si="137"/>
        <v>0.8878017034620681</v>
      </c>
      <c r="FT96" s="2">
        <f t="shared" si="137"/>
        <v>0.8911771308202574</v>
      </c>
      <c r="FU96" s="2">
        <f t="shared" si="137"/>
        <v>0.88342205605886326</v>
      </c>
      <c r="FW96" s="2">
        <f t="shared" si="127"/>
        <v>3.4970936196615244E-4</v>
      </c>
      <c r="FX96" s="2">
        <f t="shared" si="127"/>
        <v>7.6516587095157935E-4</v>
      </c>
      <c r="FY96" s="2">
        <f t="shared" si="127"/>
        <v>5.1717432342710088E-4</v>
      </c>
      <c r="FZ96" s="2">
        <f t="shared" si="127"/>
        <v>5.1835710195577466E-4</v>
      </c>
      <c r="GA96" s="2">
        <f t="shared" si="127"/>
        <v>5.5977309145723302E-4</v>
      </c>
      <c r="GB96" s="2">
        <f t="shared" si="127"/>
        <v>5.8300614003286807E-4</v>
      </c>
      <c r="GC96" s="2">
        <f t="shared" si="127"/>
        <v>6.6009629032828484E-4</v>
      </c>
      <c r="GD96" s="2">
        <f t="shared" si="127"/>
        <v>8.0633628858246278E-4</v>
      </c>
      <c r="GE96" s="2">
        <f t="shared" si="127"/>
        <v>8.3892823077535864E-4</v>
      </c>
      <c r="GF96" s="2">
        <f t="shared" si="127"/>
        <v>6.8546553724397523E-4</v>
      </c>
      <c r="GG96" s="2">
        <f t="shared" si="127"/>
        <v>5.5598314641726895E-4</v>
      </c>
      <c r="GH96" s="2">
        <f t="shared" si="127"/>
        <v>5.0515649029114968E-4</v>
      </c>
      <c r="GI96" s="2">
        <f t="shared" si="127"/>
        <v>4.0406669317390951E-4</v>
      </c>
      <c r="GJ96" s="2">
        <f t="shared" si="127"/>
        <v>3.8006558527702369E-4</v>
      </c>
      <c r="GK96" s="2">
        <f t="shared" si="127"/>
        <v>3.4484928594360234E-4</v>
      </c>
      <c r="GM96" s="86">
        <f t="shared" si="128"/>
        <v>0.18170188019610803</v>
      </c>
      <c r="GN96" s="86">
        <f t="shared" si="128"/>
        <v>4.642847988371096E-2</v>
      </c>
      <c r="GO96" s="86">
        <f t="shared" si="128"/>
        <v>4.7423339057172109E-2</v>
      </c>
      <c r="GP96" s="86">
        <f t="shared" si="128"/>
        <v>4.9258166069780111E-2</v>
      </c>
      <c r="GQ96" s="86">
        <f t="shared" si="128"/>
        <v>3.8298530281771194E-2</v>
      </c>
      <c r="GR96" s="86">
        <f t="shared" si="128"/>
        <v>2.9428819272548517E-2</v>
      </c>
      <c r="GS96" s="86">
        <f t="shared" si="128"/>
        <v>1.7202512163743622E-2</v>
      </c>
      <c r="GT96" s="86">
        <f t="shared" si="128"/>
        <v>1.1774654363960113E-2</v>
      </c>
      <c r="GU96" s="86">
        <f t="shared" si="128"/>
        <v>6.9362896023949213E-3</v>
      </c>
      <c r="GV96" s="86">
        <f t="shared" si="128"/>
        <v>1.8080159948792009E-2</v>
      </c>
      <c r="GW96" s="86">
        <f t="shared" si="128"/>
        <v>2.9750401407387071E-2</v>
      </c>
      <c r="GX96" s="86">
        <f t="shared" si="128"/>
        <v>1.5277576104762141E-2</v>
      </c>
      <c r="GY96" s="86">
        <f t="shared" si="128"/>
        <v>2.0632976938103047E-2</v>
      </c>
      <c r="GZ96" s="86">
        <f t="shared" si="128"/>
        <v>3.5637727052179949E-2</v>
      </c>
      <c r="HA96" s="86">
        <f t="shared" si="128"/>
        <v>1.4977738339558707E-3</v>
      </c>
      <c r="HC96" s="86">
        <f t="shared" si="73"/>
        <v>6.6233251875404721E-3</v>
      </c>
      <c r="HD96" s="86">
        <f t="shared" si="73"/>
        <v>9.4323614035742021E-3</v>
      </c>
      <c r="HE96" s="86">
        <f t="shared" si="73"/>
        <v>6.7184628516034047E-3</v>
      </c>
      <c r="HF96" s="86">
        <f t="shared" si="73"/>
        <v>6.0246513812844005E-3</v>
      </c>
      <c r="HG96" s="86">
        <f t="shared" si="87"/>
        <v>3.9076970942526967E-3</v>
      </c>
      <c r="HH96" s="86">
        <f t="shared" si="87"/>
        <v>7.7765511187317315E-3</v>
      </c>
      <c r="HI96" s="86">
        <f t="shared" si="87"/>
        <v>1.1293226589277406E-2</v>
      </c>
      <c r="HJ96" s="86">
        <f t="shared" si="87"/>
        <v>8.63525872319287E-3</v>
      </c>
      <c r="HK96" s="86">
        <f t="shared" si="87"/>
        <v>1.0706865865799813E-2</v>
      </c>
      <c r="HL96" s="86">
        <f t="shared" si="87"/>
        <v>7.0351955078474786E-3</v>
      </c>
      <c r="HM96" s="86">
        <f t="shared" si="87"/>
        <v>4.9006192819362766E-3</v>
      </c>
      <c r="HN96" s="86">
        <f t="shared" si="87"/>
        <v>3.9333894655575819E-3</v>
      </c>
      <c r="HO96" s="86">
        <f t="shared" si="87"/>
        <v>2.6504640374558504E-3</v>
      </c>
      <c r="HP96" s="86">
        <f t="shared" si="87"/>
        <v>3.0037301707445362E-3</v>
      </c>
      <c r="HQ96" s="86">
        <f t="shared" si="87"/>
        <v>3.4062124666072915E-3</v>
      </c>
      <c r="HS96" s="86">
        <f t="shared" si="129"/>
        <v>1.0226929149263644E-22</v>
      </c>
      <c r="HT96" s="86">
        <f t="shared" si="129"/>
        <v>4.6906610835356764E-21</v>
      </c>
      <c r="HU96" s="86">
        <f t="shared" si="129"/>
        <v>1.3598844408146219E-23</v>
      </c>
      <c r="HV96" s="86">
        <f t="shared" si="129"/>
        <v>1.173045294198131E-24</v>
      </c>
      <c r="HW96" s="86">
        <f t="shared" si="129"/>
        <v>8.8075020485033041E-30</v>
      </c>
      <c r="HX96" s="86">
        <f t="shared" si="129"/>
        <v>1.2802955351344839E-25</v>
      </c>
      <c r="HY96" s="86">
        <f t="shared" si="129"/>
        <v>9.9446666805483984E-25</v>
      </c>
      <c r="HZ96" s="86">
        <f t="shared" si="129"/>
        <v>7.4840129435972028E-26</v>
      </c>
      <c r="IA96" s="86">
        <f t="shared" si="129"/>
        <v>1.3925051774330439E-25</v>
      </c>
      <c r="IB96" s="86">
        <f t="shared" si="129"/>
        <v>9.0308479513182298E-27</v>
      </c>
      <c r="IC96" s="86">
        <f t="shared" si="129"/>
        <v>1.2106582734029327E-28</v>
      </c>
      <c r="ID96" s="86">
        <f t="shared" si="129"/>
        <v>1.5479107711649601E-29</v>
      </c>
      <c r="IE96" s="86">
        <f t="shared" si="129"/>
        <v>1.8571595670513523E-30</v>
      </c>
      <c r="IF96" s="86">
        <f t="shared" si="129"/>
        <v>9.8068160895684517E-23</v>
      </c>
      <c r="IG96" s="86">
        <f t="shared" si="129"/>
        <v>1.0768168498892629E-16</v>
      </c>
      <c r="II96" s="86">
        <f t="shared" si="130"/>
        <v>4.3869833140037137E-121</v>
      </c>
      <c r="IJ96" s="86">
        <f t="shared" si="130"/>
        <v>2.8006819176204809E-106</v>
      </c>
      <c r="IK96" s="86">
        <f t="shared" si="130"/>
        <v>6.2089471673788292E-128</v>
      </c>
      <c r="IL96" s="86">
        <f t="shared" si="130"/>
        <v>8.4252772592194306E-138</v>
      </c>
      <c r="IM96" s="86">
        <f t="shared" si="130"/>
        <v>5.3337751382930323E-164</v>
      </c>
      <c r="IN96" s="86">
        <f t="shared" si="130"/>
        <v>2.6611642385166658E-139</v>
      </c>
      <c r="IO96" s="86">
        <f t="shared" si="130"/>
        <v>6.5717619942991542E-136</v>
      </c>
      <c r="IP96" s="86">
        <f t="shared" si="130"/>
        <v>1.5244079875009485E-140</v>
      </c>
      <c r="IQ96" s="86">
        <f t="shared" si="130"/>
        <v>2.1522321893285657E-139</v>
      </c>
      <c r="IR96" s="86">
        <f t="shared" si="130"/>
        <v>7.6584993010356998E-148</v>
      </c>
      <c r="IS96" s="86">
        <f t="shared" si="130"/>
        <v>6.8845474625647928E-154</v>
      </c>
      <c r="IT96" s="86">
        <f t="shared" si="130"/>
        <v>1.5822188061262841E-159</v>
      </c>
      <c r="IU96" s="86">
        <f t="shared" si="130"/>
        <v>9.3715074654950046E-168</v>
      </c>
      <c r="IV96" s="86">
        <f t="shared" si="130"/>
        <v>3.3000692903439507E-103</v>
      </c>
      <c r="IW96" s="86">
        <f t="shared" si="130"/>
        <v>3.4144243308469162E-57</v>
      </c>
      <c r="IY96" s="86">
        <f t="shared" si="131"/>
        <v>0.1883252053836485</v>
      </c>
      <c r="IZ96" s="86">
        <f t="shared" si="131"/>
        <v>5.5860841287285162E-2</v>
      </c>
      <c r="JA96" s="86">
        <f t="shared" si="131"/>
        <v>5.4141801908775516E-2</v>
      </c>
      <c r="JB96" s="86">
        <f t="shared" si="131"/>
        <v>5.528281745106451E-2</v>
      </c>
      <c r="JC96" s="86">
        <f t="shared" si="131"/>
        <v>4.2206227376023892E-2</v>
      </c>
      <c r="JD96" s="86">
        <f t="shared" si="131"/>
        <v>3.7205370391280246E-2</v>
      </c>
      <c r="JE96" s="86">
        <f t="shared" si="131"/>
        <v>2.8495738753021027E-2</v>
      </c>
      <c r="JF96" s="86">
        <f t="shared" si="131"/>
        <v>2.0409913087152981E-2</v>
      </c>
      <c r="JG96" s="86">
        <f t="shared" si="131"/>
        <v>1.7643155468194734E-2</v>
      </c>
      <c r="JH96" s="86">
        <f t="shared" si="131"/>
        <v>2.5115355456639489E-2</v>
      </c>
      <c r="JI96" s="86">
        <f t="shared" si="131"/>
        <v>3.4651020689323346E-2</v>
      </c>
      <c r="JJ96" s="86">
        <f t="shared" si="131"/>
        <v>1.9210965570319722E-2</v>
      </c>
      <c r="JK96" s="86">
        <f t="shared" si="131"/>
        <v>2.3283440975558897E-2</v>
      </c>
      <c r="JL96" s="86">
        <f t="shared" si="131"/>
        <v>3.8641457222924488E-2</v>
      </c>
      <c r="JM96" s="86">
        <f t="shared" si="131"/>
        <v>4.9039863005632695E-3</v>
      </c>
    </row>
    <row r="97" spans="2:273" x14ac:dyDescent="0.25">
      <c r="B97" s="2">
        <v>70</v>
      </c>
      <c r="C97" s="37">
        <v>89.97</v>
      </c>
      <c r="D97" s="37">
        <v>78.475999999999999</v>
      </c>
      <c r="E97" s="37">
        <v>75.581000000000003</v>
      </c>
      <c r="F97" s="37">
        <v>74.370999999999995</v>
      </c>
      <c r="G97" s="37">
        <v>78.835999999999999</v>
      </c>
      <c r="H97" s="37">
        <v>74.311000000000007</v>
      </c>
      <c r="I97" s="37">
        <v>76.950999999999993</v>
      </c>
      <c r="J97" s="37">
        <v>80.064999999999998</v>
      </c>
      <c r="K97" s="37">
        <v>81.349000000000004</v>
      </c>
      <c r="L97" s="37">
        <v>77.951999999999998</v>
      </c>
      <c r="M97" s="37">
        <v>79.677000000000007</v>
      </c>
      <c r="N97" s="37">
        <v>76.573999999999998</v>
      </c>
      <c r="O97" s="37">
        <v>72.852000000000004</v>
      </c>
      <c r="P97" s="37">
        <v>74.016000000000005</v>
      </c>
      <c r="Q97" s="37">
        <v>74.418999999999997</v>
      </c>
      <c r="S97" s="4">
        <f t="shared" si="132"/>
        <v>87.883438926152422</v>
      </c>
      <c r="T97" s="4">
        <f t="shared" si="132"/>
        <v>83.036021044311269</v>
      </c>
      <c r="U97" s="4">
        <f t="shared" si="132"/>
        <v>79.693572168289833</v>
      </c>
      <c r="V97" s="4">
        <f t="shared" si="132"/>
        <v>77.162870372523813</v>
      </c>
      <c r="W97" s="4">
        <f t="shared" si="132"/>
        <v>78.166160227091083</v>
      </c>
      <c r="X97" s="4">
        <f t="shared" si="132"/>
        <v>77.231750693073934</v>
      </c>
      <c r="Y97" s="4">
        <f t="shared" si="132"/>
        <v>77.371306727733739</v>
      </c>
      <c r="Z97" s="4">
        <f t="shared" si="132"/>
        <v>81.547201838076873</v>
      </c>
      <c r="AA97" s="4">
        <f t="shared" si="132"/>
        <v>82.567948621871452</v>
      </c>
      <c r="AB97" s="4">
        <f t="shared" si="132"/>
        <v>82.064349668076972</v>
      </c>
      <c r="AC97" s="4">
        <f t="shared" si="132"/>
        <v>81.234738808050793</v>
      </c>
      <c r="AD97" s="4">
        <f t="shared" si="132"/>
        <v>78.091226569259163</v>
      </c>
      <c r="AE97" s="4">
        <f t="shared" si="132"/>
        <v>76.550846924618824</v>
      </c>
      <c r="AF97" s="4">
        <f t="shared" si="132"/>
        <v>75.50644178311903</v>
      </c>
      <c r="AG97" s="4">
        <f t="shared" si="132"/>
        <v>76.568686726410107</v>
      </c>
      <c r="AI97" s="4">
        <f t="shared" si="133"/>
        <v>2.0865610738475766</v>
      </c>
      <c r="AJ97" s="4">
        <f t="shared" si="133"/>
        <v>-4.5600210443112701</v>
      </c>
      <c r="AK97" s="4">
        <f t="shared" si="133"/>
        <v>-4.1125721682898302</v>
      </c>
      <c r="AL97" s="4">
        <f t="shared" si="133"/>
        <v>-2.7918703725238174</v>
      </c>
      <c r="AM97" s="4">
        <f t="shared" si="133"/>
        <v>0.66983977290891517</v>
      </c>
      <c r="AN97" s="4">
        <f t="shared" si="133"/>
        <v>-2.9207506930739271</v>
      </c>
      <c r="AO97" s="4">
        <f t="shared" si="133"/>
        <v>-0.42030672773374533</v>
      </c>
      <c r="AP97" s="4">
        <f t="shared" si="133"/>
        <v>-1.4822018380768753</v>
      </c>
      <c r="AQ97" s="4">
        <f t="shared" si="133"/>
        <v>-1.2189486218714478</v>
      </c>
      <c r="AR97" s="4">
        <f t="shared" si="133"/>
        <v>-4.1123496680769733</v>
      </c>
      <c r="AS97" s="4">
        <f t="shared" si="133"/>
        <v>-1.5577388080507859</v>
      </c>
      <c r="AT97" s="4">
        <f t="shared" si="133"/>
        <v>-1.5172265692591651</v>
      </c>
      <c r="AU97" s="4">
        <f t="shared" si="133"/>
        <v>-3.6988469246188203</v>
      </c>
      <c r="AV97" s="4">
        <f t="shared" si="133"/>
        <v>-1.4904417831190244</v>
      </c>
      <c r="AW97" s="4">
        <f t="shared" si="133"/>
        <v>-2.1496867264101098</v>
      </c>
      <c r="AY97" s="2">
        <f t="shared" si="125"/>
        <v>72.203000504503123</v>
      </c>
      <c r="AZ97" s="2">
        <f t="shared" si="125"/>
        <v>74.21903906883631</v>
      </c>
      <c r="BA97" s="2">
        <f t="shared" si="125"/>
        <v>72.264655135860536</v>
      </c>
      <c r="BB97" s="2">
        <f t="shared" si="125"/>
        <v>70.078102843815245</v>
      </c>
      <c r="BC97" s="2">
        <f t="shared" si="125"/>
        <v>72.968181280903792</v>
      </c>
      <c r="BD97" s="2">
        <f t="shared" si="125"/>
        <v>69.951087559373391</v>
      </c>
      <c r="BE97" s="2">
        <f t="shared" si="125"/>
        <v>68.260563461468166</v>
      </c>
      <c r="BF97" s="2">
        <f t="shared" si="125"/>
        <v>74.67202434001058</v>
      </c>
      <c r="BG97" s="2">
        <f t="shared" si="125"/>
        <v>74.472434666589237</v>
      </c>
      <c r="BH97" s="2">
        <f t="shared" si="125"/>
        <v>76.016444723563865</v>
      </c>
      <c r="BI97" s="2">
        <f t="shared" si="125"/>
        <v>76.241660098657533</v>
      </c>
      <c r="BJ97" s="2">
        <f t="shared" si="125"/>
        <v>74.26808013927301</v>
      </c>
      <c r="BK97" s="2">
        <f t="shared" si="125"/>
        <v>73.581038295278915</v>
      </c>
      <c r="BL97" s="2">
        <f t="shared" si="125"/>
        <v>72.080905379913915</v>
      </c>
      <c r="BM97" s="2">
        <f t="shared" si="125"/>
        <v>74.536231946130798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74.418999999999997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74.418999999999997</v>
      </c>
      <c r="DK97" s="2">
        <f t="shared" si="134"/>
        <v>84.352436890645592</v>
      </c>
      <c r="DL97" s="2">
        <f t="shared" si="134"/>
        <v>88.111321775898503</v>
      </c>
      <c r="DM97" s="2">
        <f t="shared" si="134"/>
        <v>87.874235427363345</v>
      </c>
      <c r="DN97" s="2">
        <f t="shared" si="134"/>
        <v>83.381845285363184</v>
      </c>
      <c r="DO97" s="2">
        <f t="shared" si="134"/>
        <v>87.260023693379765</v>
      </c>
      <c r="DP97" s="2">
        <f t="shared" si="134"/>
        <v>83.813313090418347</v>
      </c>
      <c r="DQ97" s="2">
        <f t="shared" si="134"/>
        <v>80.610114272166882</v>
      </c>
      <c r="DR97" s="2">
        <f t="shared" si="134"/>
        <v>89.479052466752492</v>
      </c>
      <c r="DS97" s="2">
        <f t="shared" si="134"/>
        <v>89.874068278805126</v>
      </c>
      <c r="DT97" s="2">
        <f t="shared" si="134"/>
        <v>89.237496358543424</v>
      </c>
      <c r="DU97" s="2">
        <f t="shared" si="134"/>
        <v>89.551218587008051</v>
      </c>
      <c r="DV97" s="2">
        <f t="shared" si="134"/>
        <v>87.153270580296919</v>
      </c>
      <c r="DW97" s="2">
        <f t="shared" si="134"/>
        <v>80.967777875041037</v>
      </c>
      <c r="DX97" s="2">
        <f t="shared" si="134"/>
        <v>81.319360053981114</v>
      </c>
      <c r="DY97" s="2">
        <f t="shared" si="134"/>
        <v>80.818065699006894</v>
      </c>
      <c r="EA97" s="2">
        <f t="shared" si="94"/>
        <v>71.027392790086381</v>
      </c>
      <c r="EB97" s="2">
        <f t="shared" si="94"/>
        <v>72.978560347654991</v>
      </c>
      <c r="EC97" s="2">
        <f t="shared" si="94"/>
        <v>70.745576134324523</v>
      </c>
      <c r="ED97" s="2">
        <f t="shared" si="94"/>
        <v>68.772461818497007</v>
      </c>
      <c r="EE97" s="2">
        <f t="shared" si="94"/>
        <v>71.53346826411628</v>
      </c>
      <c r="EF97" s="2">
        <f t="shared" si="94"/>
        <v>68.437811484519713</v>
      </c>
      <c r="EG97" s="2">
        <f t="shared" si="94"/>
        <v>66.888637215615319</v>
      </c>
      <c r="EH97" s="2">
        <f t="shared" si="94"/>
        <v>72.884504484068387</v>
      </c>
      <c r="EI97" s="2">
        <f t="shared" si="94"/>
        <v>72.667590054409146</v>
      </c>
      <c r="EJ97" s="2">
        <f t="shared" si="94"/>
        <v>74.277947299618219</v>
      </c>
      <c r="EK97" s="2">
        <f t="shared" si="94"/>
        <v>74.523363128106027</v>
      </c>
      <c r="EL97" s="2">
        <f t="shared" si="94"/>
        <v>72.775648869945314</v>
      </c>
      <c r="EM97" s="2">
        <f t="shared" si="135"/>
        <v>72.730141399885269</v>
      </c>
      <c r="EN97" s="2">
        <f t="shared" si="135"/>
        <v>71.052018373945018</v>
      </c>
      <c r="EO97" s="2">
        <f t="shared" si="135"/>
        <v>73.77978334671468</v>
      </c>
      <c r="EQ97" s="2">
        <f t="shared" si="136"/>
        <v>70.041988925748015</v>
      </c>
      <c r="ER97" s="2">
        <f t="shared" si="136"/>
        <v>71.469048902890549</v>
      </c>
      <c r="ES97" s="2">
        <f t="shared" si="136"/>
        <v>70.103531699567284</v>
      </c>
      <c r="ET97" s="2">
        <f t="shared" si="136"/>
        <v>67.179629008981252</v>
      </c>
      <c r="EU97" s="2">
        <f t="shared" si="136"/>
        <v>69.867126385511085</v>
      </c>
      <c r="EV97" s="2">
        <f t="shared" si="136"/>
        <v>68.284881619495295</v>
      </c>
      <c r="EW97" s="2">
        <f t="shared" si="136"/>
        <v>67.481844517829572</v>
      </c>
      <c r="EX97" s="2">
        <f t="shared" si="136"/>
        <v>72.32668800011318</v>
      </c>
      <c r="EY97" s="2">
        <f t="shared" si="136"/>
        <v>72.610817051284826</v>
      </c>
      <c r="EZ97" s="2">
        <f t="shared" si="136"/>
        <v>74.400258315866083</v>
      </c>
      <c r="FA97" s="2">
        <f t="shared" si="136"/>
        <v>74.227451313360092</v>
      </c>
      <c r="FB97" s="2">
        <f t="shared" si="136"/>
        <v>71.783471561089556</v>
      </c>
      <c r="FC97" s="2">
        <f t="shared" si="136"/>
        <v>71.753840600711158</v>
      </c>
      <c r="FD97" s="2">
        <f t="shared" si="136"/>
        <v>71.114482743970228</v>
      </c>
      <c r="FE97" s="2">
        <f t="shared" si="136"/>
        <v>74.786181774300388</v>
      </c>
      <c r="FG97" s="2">
        <f t="shared" si="137"/>
        <v>0.91174621677682721</v>
      </c>
      <c r="FH97" s="2">
        <f t="shared" si="137"/>
        <v>0.91794325872975469</v>
      </c>
      <c r="FI97" s="2">
        <f t="shared" si="137"/>
        <v>0.9112923526733494</v>
      </c>
      <c r="FJ97" s="2">
        <f t="shared" si="137"/>
        <v>0.91056800603334198</v>
      </c>
      <c r="FK97" s="2">
        <f t="shared" si="137"/>
        <v>0.90870628131840836</v>
      </c>
      <c r="FL97" s="2">
        <f t="shared" si="137"/>
        <v>0.90157239294689173</v>
      </c>
      <c r="FM97" s="2">
        <f t="shared" si="137"/>
        <v>0.90004742818466577</v>
      </c>
      <c r="FN97" s="2">
        <f t="shared" si="137"/>
        <v>0.8922529856299124</v>
      </c>
      <c r="FO97" s="2">
        <f t="shared" si="137"/>
        <v>0.89510364596405834</v>
      </c>
      <c r="FP97" s="2">
        <f t="shared" si="137"/>
        <v>0.88379292086545669</v>
      </c>
      <c r="FQ97" s="2">
        <f t="shared" si="137"/>
        <v>0.88564719960601657</v>
      </c>
      <c r="FR97" s="2">
        <f t="shared" si="137"/>
        <v>0.89615940433227714</v>
      </c>
      <c r="FS97" s="2">
        <f t="shared" si="137"/>
        <v>0.89665367833603182</v>
      </c>
      <c r="FT97" s="2">
        <f t="shared" si="137"/>
        <v>0.89979285700403011</v>
      </c>
      <c r="FU97" s="2">
        <f t="shared" si="137"/>
        <v>0.89257775759230484</v>
      </c>
      <c r="FW97" s="2">
        <f t="shared" si="127"/>
        <v>3.8343575351821604E-4</v>
      </c>
      <c r="FX97" s="2">
        <f t="shared" si="127"/>
        <v>8.3892576290215521E-4</v>
      </c>
      <c r="FY97" s="2">
        <f t="shared" si="127"/>
        <v>5.6704207608551172E-4</v>
      </c>
      <c r="FZ97" s="2">
        <f t="shared" si="127"/>
        <v>5.6833883739533303E-4</v>
      </c>
      <c r="GA97" s="2">
        <f t="shared" si="127"/>
        <v>6.1374584367501989E-4</v>
      </c>
      <c r="GB97" s="2">
        <f t="shared" si="127"/>
        <v>6.3921756644981021E-4</v>
      </c>
      <c r="GC97" s="2">
        <f t="shared" si="127"/>
        <v>7.2373509870303358E-4</v>
      </c>
      <c r="GD97" s="2">
        <f t="shared" si="127"/>
        <v>8.8406138463272422E-4</v>
      </c>
      <c r="GE97" s="2">
        <f t="shared" si="127"/>
        <v>9.1979206678411004E-4</v>
      </c>
      <c r="GF97" s="2">
        <f t="shared" si="127"/>
        <v>7.515483140428347E-4</v>
      </c>
      <c r="GG97" s="2">
        <f t="shared" si="127"/>
        <v>6.0959069887149314E-4</v>
      </c>
      <c r="GH97" s="2">
        <f t="shared" si="127"/>
        <v>5.5386608370191364E-4</v>
      </c>
      <c r="GI97" s="2">
        <f t="shared" si="127"/>
        <v>4.430330478183708E-4</v>
      </c>
      <c r="GJ97" s="2">
        <f t="shared" si="127"/>
        <v>4.1671834711476592E-4</v>
      </c>
      <c r="GK97" s="2">
        <f t="shared" si="127"/>
        <v>3.7810714320280099E-4</v>
      </c>
      <c r="GM97" s="86">
        <f t="shared" si="128"/>
        <v>0.11877738434994388</v>
      </c>
      <c r="GN97" s="86">
        <f t="shared" si="128"/>
        <v>2.0950403878583008E-2</v>
      </c>
      <c r="GO97" s="86">
        <f t="shared" si="128"/>
        <v>1.9513159250866791E-2</v>
      </c>
      <c r="GP97" s="86">
        <f t="shared" si="128"/>
        <v>2.12080482489342E-2</v>
      </c>
      <c r="GQ97" s="86">
        <f t="shared" si="128"/>
        <v>1.5781952018317832E-2</v>
      </c>
      <c r="GR97" s="86">
        <f t="shared" si="128"/>
        <v>1.0876928915574921E-2</v>
      </c>
      <c r="GS97" s="86">
        <f t="shared" si="128"/>
        <v>5.7359413577919485E-3</v>
      </c>
      <c r="GT97" s="86">
        <f t="shared" si="128"/>
        <v>3.2257458131034499E-3</v>
      </c>
      <c r="GU97" s="86">
        <f t="shared" si="128"/>
        <v>1.6310407546856298E-3</v>
      </c>
      <c r="GV97" s="86">
        <f t="shared" si="128"/>
        <v>5.1865154005519389E-3</v>
      </c>
      <c r="GW97" s="86">
        <f t="shared" si="128"/>
        <v>9.4551662036767448E-3</v>
      </c>
      <c r="GX97" s="86">
        <f t="shared" si="128"/>
        <v>3.9257144525491946E-3</v>
      </c>
      <c r="GY97" s="86">
        <f t="shared" si="128"/>
        <v>5.8082865176843149E-3</v>
      </c>
      <c r="GZ97" s="86">
        <f t="shared" si="128"/>
        <v>1.3351452413676378E-2</v>
      </c>
      <c r="HA97" s="86">
        <f t="shared" si="128"/>
        <v>2.4153503903419317E-4</v>
      </c>
      <c r="HC97" s="86">
        <f t="shared" si="73"/>
        <v>9.9121331311012098E-3</v>
      </c>
      <c r="HD97" s="86">
        <f t="shared" si="73"/>
        <v>1.4109551200568483E-2</v>
      </c>
      <c r="HE97" s="86">
        <f t="shared" si="73"/>
        <v>1.0376155169834372E-2</v>
      </c>
      <c r="HF97" s="86">
        <f t="shared" si="73"/>
        <v>9.5067674838292711E-3</v>
      </c>
      <c r="HG97" s="86">
        <f t="shared" si="87"/>
        <v>6.5974349911124405E-3</v>
      </c>
      <c r="HH97" s="86">
        <f t="shared" si="87"/>
        <v>1.223893276856506E-2</v>
      </c>
      <c r="HI97" s="86">
        <f t="shared" si="87"/>
        <v>1.7483726471587253E-2</v>
      </c>
      <c r="HJ97" s="86">
        <f t="shared" si="87"/>
        <v>1.3821907640954119E-2</v>
      </c>
      <c r="HK97" s="86">
        <f t="shared" si="87"/>
        <v>1.6959589189150873E-2</v>
      </c>
      <c r="HL97" s="86">
        <f t="shared" si="87"/>
        <v>1.1394749991182907E-2</v>
      </c>
      <c r="HM97" s="86">
        <f t="shared" si="87"/>
        <v>8.049308954072654E-3</v>
      </c>
      <c r="HN97" s="86">
        <f t="shared" si="87"/>
        <v>6.5469499999520394E-3</v>
      </c>
      <c r="HO97" s="86">
        <f t="shared" si="87"/>
        <v>4.4860961033837583E-3</v>
      </c>
      <c r="HP97" s="86">
        <f t="shared" si="87"/>
        <v>5.0821217918537807E-3</v>
      </c>
      <c r="HQ97" s="86">
        <f t="shared" si="87"/>
        <v>5.911229339203912E-3</v>
      </c>
      <c r="HS97" s="86">
        <f t="shared" si="129"/>
        <v>5.3415796531028472E-22</v>
      </c>
      <c r="HT97" s="86">
        <f t="shared" si="129"/>
        <v>2.4357190555168329E-20</v>
      </c>
      <c r="HU97" s="86">
        <f t="shared" si="129"/>
        <v>8.4180253036231513E-23</v>
      </c>
      <c r="HV97" s="86">
        <f t="shared" si="129"/>
        <v>8.1451073987872025E-24</v>
      </c>
      <c r="HW97" s="86">
        <f t="shared" si="129"/>
        <v>9.3322092670156178E-29</v>
      </c>
      <c r="HX97" s="86">
        <f t="shared" si="129"/>
        <v>9.6456855335396525E-25</v>
      </c>
      <c r="HY97" s="86">
        <f t="shared" si="129"/>
        <v>7.2781201055595289E-24</v>
      </c>
      <c r="HZ97" s="86">
        <f t="shared" si="129"/>
        <v>6.2988677537251871E-25</v>
      </c>
      <c r="IA97" s="86">
        <f t="shared" si="129"/>
        <v>1.161697543976336E-24</v>
      </c>
      <c r="IB97" s="86">
        <f t="shared" si="129"/>
        <v>7.9617852829478871E-26</v>
      </c>
      <c r="IC97" s="86">
        <f t="shared" si="129"/>
        <v>1.1347045559584585E-27</v>
      </c>
      <c r="ID97" s="86">
        <f t="shared" si="129"/>
        <v>1.5235862836484793E-28</v>
      </c>
      <c r="IE97" s="86">
        <f t="shared" si="129"/>
        <v>1.8819301581613723E-29</v>
      </c>
      <c r="IF97" s="86">
        <f t="shared" si="129"/>
        <v>5.2232206160660384E-22</v>
      </c>
      <c r="IG97" s="86">
        <f t="shared" si="129"/>
        <v>3.5781307464531042E-16</v>
      </c>
      <c r="II97" s="86">
        <f t="shared" si="130"/>
        <v>2.4168203010039353E-118</v>
      </c>
      <c r="IJ97" s="86">
        <f t="shared" si="130"/>
        <v>1.2846084728188855E-103</v>
      </c>
      <c r="IK97" s="86">
        <f t="shared" si="130"/>
        <v>6.9258015860590362E-125</v>
      </c>
      <c r="IL97" s="86">
        <f t="shared" si="130"/>
        <v>1.63074801662726E-134</v>
      </c>
      <c r="IM97" s="86">
        <f t="shared" si="130"/>
        <v>4.8644751536347662E-160</v>
      </c>
      <c r="IN97" s="86">
        <f t="shared" si="130"/>
        <v>6.3137449936014041E-136</v>
      </c>
      <c r="IO97" s="86">
        <f t="shared" si="130"/>
        <v>1.4626501926031784E-132</v>
      </c>
      <c r="IP97" s="86">
        <f t="shared" si="130"/>
        <v>5.533206314547062E-137</v>
      </c>
      <c r="IQ97" s="86">
        <f t="shared" si="130"/>
        <v>7.6366683109736671E-136</v>
      </c>
      <c r="IR97" s="86">
        <f t="shared" si="130"/>
        <v>3.5336457745000881E-144</v>
      </c>
      <c r="IS97" s="86">
        <f t="shared" si="130"/>
        <v>3.528996394671111E-150</v>
      </c>
      <c r="IT97" s="86">
        <f t="shared" si="130"/>
        <v>9.9602418350615743E-156</v>
      </c>
      <c r="IU97" s="86">
        <f t="shared" si="130"/>
        <v>7.1681257560998356E-164</v>
      </c>
      <c r="IV97" s="86">
        <f t="shared" si="130"/>
        <v>7.4733230599465091E-101</v>
      </c>
      <c r="IW97" s="86">
        <f t="shared" si="130"/>
        <v>6.3917917596348909E-56</v>
      </c>
      <c r="IY97" s="86">
        <f t="shared" si="131"/>
        <v>0.1286895174810451</v>
      </c>
      <c r="IZ97" s="86">
        <f t="shared" si="131"/>
        <v>3.5059955079151495E-2</v>
      </c>
      <c r="JA97" s="86">
        <f t="shared" si="131"/>
        <v>2.9889314420701162E-2</v>
      </c>
      <c r="JB97" s="86">
        <f t="shared" si="131"/>
        <v>3.0714815732763471E-2</v>
      </c>
      <c r="JC97" s="86">
        <f t="shared" si="131"/>
        <v>2.2379387009430273E-2</v>
      </c>
      <c r="JD97" s="86">
        <f t="shared" si="131"/>
        <v>2.3115861684139982E-2</v>
      </c>
      <c r="JE97" s="86">
        <f t="shared" si="131"/>
        <v>2.3219667829379204E-2</v>
      </c>
      <c r="JF97" s="86">
        <f t="shared" si="131"/>
        <v>1.7047653454057569E-2</v>
      </c>
      <c r="JG97" s="86">
        <f t="shared" si="131"/>
        <v>1.8590629943836503E-2</v>
      </c>
      <c r="JH97" s="86">
        <f t="shared" si="131"/>
        <v>1.6581265391734847E-2</v>
      </c>
      <c r="JI97" s="86">
        <f t="shared" si="131"/>
        <v>1.7504475157749399E-2</v>
      </c>
      <c r="JJ97" s="86">
        <f t="shared" si="131"/>
        <v>1.0472664452501234E-2</v>
      </c>
      <c r="JK97" s="86">
        <f t="shared" si="131"/>
        <v>1.0294382621068073E-2</v>
      </c>
      <c r="JL97" s="86">
        <f t="shared" si="131"/>
        <v>1.8433574205530157E-2</v>
      </c>
      <c r="JM97" s="86">
        <f t="shared" si="131"/>
        <v>6.1527643782384638E-3</v>
      </c>
    </row>
    <row r="98" spans="2:273" x14ac:dyDescent="0.25">
      <c r="B98" s="2">
        <v>71</v>
      </c>
      <c r="C98" s="37">
        <v>84.379000000000005</v>
      </c>
      <c r="D98" s="37">
        <v>80.683000000000007</v>
      </c>
      <c r="E98" s="37">
        <v>76.951999999999998</v>
      </c>
      <c r="F98" s="37">
        <v>75.822999999999993</v>
      </c>
      <c r="G98" s="37">
        <v>79.704999999999998</v>
      </c>
      <c r="H98" s="37">
        <v>76.557000000000002</v>
      </c>
      <c r="I98" s="37">
        <v>79.507999999999996</v>
      </c>
      <c r="J98" s="37">
        <v>81.661000000000001</v>
      </c>
      <c r="K98" s="37">
        <v>83.364999999999995</v>
      </c>
      <c r="L98" s="37">
        <v>80.078999999999994</v>
      </c>
      <c r="M98" s="37">
        <v>79.935000000000002</v>
      </c>
      <c r="N98" s="37">
        <v>77.131</v>
      </c>
      <c r="O98" s="37">
        <v>74.393000000000001</v>
      </c>
      <c r="P98" s="37">
        <v>76.531999999999996</v>
      </c>
      <c r="Q98" s="37">
        <v>75.435000000000002</v>
      </c>
      <c r="S98" s="4">
        <f t="shared" si="132"/>
        <v>84.015780317481457</v>
      </c>
      <c r="T98" s="4">
        <f t="shared" si="132"/>
        <v>84.300184117409103</v>
      </c>
      <c r="U98" s="4">
        <f t="shared" si="132"/>
        <v>80.505715432293215</v>
      </c>
      <c r="V98" s="4">
        <f t="shared" si="132"/>
        <v>77.915216547396355</v>
      </c>
      <c r="W98" s="4">
        <f t="shared" si="132"/>
        <v>79.019598636845473</v>
      </c>
      <c r="X98" s="4">
        <f t="shared" si="132"/>
        <v>79.165845148443935</v>
      </c>
      <c r="Y98" s="4">
        <f t="shared" si="132"/>
        <v>80.544202820720272</v>
      </c>
      <c r="Z98" s="4">
        <f t="shared" si="132"/>
        <v>84.220327682085482</v>
      </c>
      <c r="AA98" s="4">
        <f t="shared" si="132"/>
        <v>85.84018859216873</v>
      </c>
      <c r="AB98" s="4">
        <f t="shared" si="132"/>
        <v>84.211509170683669</v>
      </c>
      <c r="AC98" s="4">
        <f t="shared" si="132"/>
        <v>82.424262100600572</v>
      </c>
      <c r="AD98" s="4">
        <f t="shared" si="132"/>
        <v>79.433537195290313</v>
      </c>
      <c r="AE98" s="4">
        <f t="shared" si="132"/>
        <v>77.31175620333056</v>
      </c>
      <c r="AF98" s="4">
        <f t="shared" si="132"/>
        <v>75.927631379328076</v>
      </c>
      <c r="AG98" s="4">
        <f t="shared" si="132"/>
        <v>77.64231930008998</v>
      </c>
      <c r="AI98" s="4">
        <f t="shared" si="133"/>
        <v>0.36321968251854742</v>
      </c>
      <c r="AJ98" s="4">
        <f t="shared" si="133"/>
        <v>-3.6171841174090957</v>
      </c>
      <c r="AK98" s="4">
        <f t="shared" si="133"/>
        <v>-3.5537154322932167</v>
      </c>
      <c r="AL98" s="4">
        <f t="shared" si="133"/>
        <v>-2.0922165473963616</v>
      </c>
      <c r="AM98" s="4">
        <f t="shared" si="133"/>
        <v>0.68540136315452571</v>
      </c>
      <c r="AN98" s="4">
        <f t="shared" si="133"/>
        <v>-2.6088451484439332</v>
      </c>
      <c r="AO98" s="4">
        <f t="shared" si="133"/>
        <v>-1.0362028207202769</v>
      </c>
      <c r="AP98" s="4">
        <f t="shared" si="133"/>
        <v>-2.5593276820854811</v>
      </c>
      <c r="AQ98" s="4">
        <f t="shared" si="133"/>
        <v>-2.4751885921687347</v>
      </c>
      <c r="AR98" s="4">
        <f t="shared" si="133"/>
        <v>-4.1325091706836758</v>
      </c>
      <c r="AS98" s="4">
        <f t="shared" si="133"/>
        <v>-2.4892621006005697</v>
      </c>
      <c r="AT98" s="4">
        <f t="shared" si="133"/>
        <v>-2.3025371952903129</v>
      </c>
      <c r="AU98" s="4">
        <f t="shared" si="133"/>
        <v>-2.9187562033305596</v>
      </c>
      <c r="AV98" s="4">
        <f t="shared" si="133"/>
        <v>0.6043686206719201</v>
      </c>
      <c r="AW98" s="4">
        <f t="shared" si="133"/>
        <v>-2.2073193000899778</v>
      </c>
      <c r="AY98" s="2">
        <f t="shared" si="125"/>
        <v>72.014946942311923</v>
      </c>
      <c r="AZ98" s="2">
        <f t="shared" si="125"/>
        <v>74.001329144921456</v>
      </c>
      <c r="BA98" s="2">
        <f t="shared" si="125"/>
        <v>72.046531202244424</v>
      </c>
      <c r="BB98" s="2">
        <f t="shared" si="125"/>
        <v>69.860995352080309</v>
      </c>
      <c r="BC98" s="2">
        <f t="shared" si="125"/>
        <v>72.719342957663571</v>
      </c>
      <c r="BD98" s="2">
        <f t="shared" si="125"/>
        <v>69.695132431990828</v>
      </c>
      <c r="BE98" s="2">
        <f t="shared" si="125"/>
        <v>68.030711012997727</v>
      </c>
      <c r="BF98" s="2">
        <f t="shared" si="125"/>
        <v>74.372423507823044</v>
      </c>
      <c r="BG98" s="2">
        <f t="shared" si="125"/>
        <v>74.166149797757456</v>
      </c>
      <c r="BH98" s="2">
        <f t="shared" si="125"/>
        <v>75.700244171605334</v>
      </c>
      <c r="BI98" s="2">
        <f t="shared" si="125"/>
        <v>75.930755808408165</v>
      </c>
      <c r="BJ98" s="2">
        <f t="shared" si="125"/>
        <v>74.015259871903851</v>
      </c>
      <c r="BK98" s="2">
        <f t="shared" si="125"/>
        <v>73.369168960529478</v>
      </c>
      <c r="BL98" s="2">
        <f t="shared" si="125"/>
        <v>71.909299292965215</v>
      </c>
      <c r="BM98" s="2">
        <f t="shared" si="125"/>
        <v>74.410904387266044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>
        <f t="shared" si="126"/>
        <v>74.393000000000001</v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>
        <f t="shared" si="122"/>
        <v>74.393000000000001</v>
      </c>
      <c r="DH98" s="2" t="str">
        <f t="shared" si="123"/>
        <v/>
      </c>
      <c r="DI98" s="2" t="str">
        <f t="shared" si="124"/>
        <v/>
      </c>
      <c r="DK98" s="2">
        <f t="shared" si="134"/>
        <v>84.359976548089591</v>
      </c>
      <c r="DL98" s="2">
        <f t="shared" si="134"/>
        <v>88.173686892177571</v>
      </c>
      <c r="DM98" s="2">
        <f t="shared" si="134"/>
        <v>87.986800060404718</v>
      </c>
      <c r="DN98" s="2">
        <f t="shared" si="134"/>
        <v>83.469423115360755</v>
      </c>
      <c r="DO98" s="2">
        <f t="shared" si="134"/>
        <v>87.375390592334469</v>
      </c>
      <c r="DP98" s="2">
        <f t="shared" si="134"/>
        <v>83.855566126855592</v>
      </c>
      <c r="DQ98" s="2">
        <f t="shared" si="134"/>
        <v>80.609165955429091</v>
      </c>
      <c r="DR98" s="2">
        <f t="shared" si="134"/>
        <v>89.590867653367681</v>
      </c>
      <c r="DS98" s="2">
        <f t="shared" si="134"/>
        <v>90.009166429587495</v>
      </c>
      <c r="DT98" s="2">
        <f t="shared" si="134"/>
        <v>89.344033053221295</v>
      </c>
      <c r="DU98" s="2">
        <f t="shared" si="134"/>
        <v>89.6966187766714</v>
      </c>
      <c r="DV98" s="2">
        <f t="shared" si="134"/>
        <v>87.260904183535786</v>
      </c>
      <c r="DW98" s="2">
        <f t="shared" si="134"/>
        <v>81.018597330123654</v>
      </c>
      <c r="DX98" s="2">
        <f t="shared" si="134"/>
        <v>81.405052968960874</v>
      </c>
      <c r="DY98" s="2">
        <f t="shared" si="134"/>
        <v>80.878569136745625</v>
      </c>
      <c r="EA98" s="2">
        <f t="shared" si="94"/>
        <v>70.925576042057841</v>
      </c>
      <c r="EB98" s="2">
        <f t="shared" si="94"/>
        <v>72.847369301410311</v>
      </c>
      <c r="EC98" s="2">
        <f t="shared" si="94"/>
        <v>70.631816354780824</v>
      </c>
      <c r="ED98" s="2">
        <f t="shared" si="94"/>
        <v>68.643092970442922</v>
      </c>
      <c r="EE98" s="2">
        <f t="shared" si="94"/>
        <v>71.377664472877086</v>
      </c>
      <c r="EF98" s="2">
        <f t="shared" si="94"/>
        <v>68.28533257475523</v>
      </c>
      <c r="EG98" s="2">
        <f t="shared" si="94"/>
        <v>66.7562464581179</v>
      </c>
      <c r="EH98" s="2">
        <f t="shared" si="94"/>
        <v>72.696955132939451</v>
      </c>
      <c r="EI98" s="2">
        <f t="shared" si="94"/>
        <v>72.47294658518328</v>
      </c>
      <c r="EJ98" s="2">
        <f t="shared" si="94"/>
        <v>74.064007087334929</v>
      </c>
      <c r="EK98" s="2">
        <f t="shared" si="94"/>
        <v>74.309946990612929</v>
      </c>
      <c r="EL98" s="2">
        <f t="shared" si="94"/>
        <v>72.616144887305268</v>
      </c>
      <c r="EM98" s="2">
        <f t="shared" si="135"/>
        <v>72.565599827882977</v>
      </c>
      <c r="EN98" s="2">
        <f t="shared" si="135"/>
        <v>70.944805827333198</v>
      </c>
      <c r="EO98" s="2">
        <f t="shared" si="135"/>
        <v>73.700558892543583</v>
      </c>
      <c r="EQ98" s="2">
        <f t="shared" si="136"/>
        <v>69.961964562084063</v>
      </c>
      <c r="ER98" s="2">
        <f t="shared" si="136"/>
        <v>71.377794584083432</v>
      </c>
      <c r="ES98" s="2">
        <f t="shared" si="136"/>
        <v>70.005803793625105</v>
      </c>
      <c r="ET98" s="2">
        <f t="shared" si="136"/>
        <v>67.089406117330583</v>
      </c>
      <c r="EU98" s="2">
        <f t="shared" si="136"/>
        <v>69.754509107855966</v>
      </c>
      <c r="EV98" s="2">
        <f t="shared" si="136"/>
        <v>68.136146035758415</v>
      </c>
      <c r="EW98" s="2">
        <f t="shared" si="136"/>
        <v>67.333342996382953</v>
      </c>
      <c r="EX98" s="2">
        <f t="shared" si="136"/>
        <v>72.154558815056149</v>
      </c>
      <c r="EY98" s="2">
        <f t="shared" si="136"/>
        <v>72.417544304706539</v>
      </c>
      <c r="EZ98" s="2">
        <f t="shared" si="136"/>
        <v>74.183112557669261</v>
      </c>
      <c r="FA98" s="2">
        <f t="shared" si="136"/>
        <v>74.021671277977731</v>
      </c>
      <c r="FB98" s="2">
        <f t="shared" si="136"/>
        <v>71.648718989388755</v>
      </c>
      <c r="FC98" s="2">
        <f t="shared" si="136"/>
        <v>71.61389859708099</v>
      </c>
      <c r="FD98" s="2">
        <f t="shared" si="136"/>
        <v>71.005301290446354</v>
      </c>
      <c r="FE98" s="2">
        <f t="shared" si="136"/>
        <v>74.674276942167296</v>
      </c>
      <c r="FG98" s="2">
        <f t="shared" si="137"/>
        <v>0.91888167879656235</v>
      </c>
      <c r="FH98" s="2">
        <f t="shared" si="137"/>
        <v>0.92461910463099894</v>
      </c>
      <c r="FI98" s="2">
        <f t="shared" si="137"/>
        <v>0.91846122859985546</v>
      </c>
      <c r="FJ98" s="2">
        <f t="shared" si="137"/>
        <v>0.91779013893190353</v>
      </c>
      <c r="FK98" s="2">
        <f t="shared" si="137"/>
        <v>0.91606490028702314</v>
      </c>
      <c r="FL98" s="2">
        <f t="shared" si="137"/>
        <v>0.90944873054451891</v>
      </c>
      <c r="FM98" s="2">
        <f t="shared" si="137"/>
        <v>0.90803334802356972</v>
      </c>
      <c r="FN98" s="2">
        <f t="shared" si="137"/>
        <v>0.90079301629661079</v>
      </c>
      <c r="FO98" s="2">
        <f t="shared" si="137"/>
        <v>0.90344218436983481</v>
      </c>
      <c r="FP98" s="2">
        <f t="shared" si="137"/>
        <v>0.89292302608507468</v>
      </c>
      <c r="FQ98" s="2">
        <f t="shared" si="137"/>
        <v>0.89464898495738143</v>
      </c>
      <c r="FR98" s="2">
        <f t="shared" si="137"/>
        <v>0.90442297857841158</v>
      </c>
      <c r="FS98" s="2">
        <f t="shared" si="137"/>
        <v>0.90488209343916215</v>
      </c>
      <c r="FT98" s="2">
        <f t="shared" si="137"/>
        <v>0.90779703271427281</v>
      </c>
      <c r="FU98" s="2">
        <f t="shared" si="137"/>
        <v>0.90109490023112704</v>
      </c>
      <c r="FW98" s="2">
        <f t="shared" si="127"/>
        <v>4.2041339092207668E-4</v>
      </c>
      <c r="FX98" s="2">
        <f t="shared" si="127"/>
        <v>9.1978936125292955E-4</v>
      </c>
      <c r="FY98" s="2">
        <f t="shared" si="127"/>
        <v>6.2171526042452386E-4</v>
      </c>
      <c r="FZ98" s="2">
        <f t="shared" si="127"/>
        <v>6.231369751881525E-4</v>
      </c>
      <c r="GA98" s="2">
        <f t="shared" si="127"/>
        <v>6.7291908994325707E-4</v>
      </c>
      <c r="GB98" s="2">
        <f t="shared" si="127"/>
        <v>7.0084490270787552E-4</v>
      </c>
      <c r="GC98" s="2">
        <f t="shared" si="127"/>
        <v>7.9350434934254306E-4</v>
      </c>
      <c r="GD98" s="2">
        <f t="shared" si="127"/>
        <v>9.6927136058128245E-4</v>
      </c>
      <c r="GE98" s="2">
        <f t="shared" si="127"/>
        <v>1.0084424571521924E-3</v>
      </c>
      <c r="GF98" s="2">
        <f t="shared" si="127"/>
        <v>8.2399659333001155E-4</v>
      </c>
      <c r="GG98" s="2">
        <f t="shared" si="127"/>
        <v>6.6836360194308787E-4</v>
      </c>
      <c r="GH98" s="2">
        <f t="shared" si="127"/>
        <v>6.0726963430178527E-4</v>
      </c>
      <c r="GI98" s="2">
        <f t="shared" si="127"/>
        <v>4.8575531445007344E-4</v>
      </c>
      <c r="GJ98" s="2">
        <f t="shared" si="127"/>
        <v>4.5690421206011453E-4</v>
      </c>
      <c r="GK98" s="2">
        <f t="shared" si="127"/>
        <v>4.1457111514871437E-4</v>
      </c>
      <c r="GM98" s="86">
        <f t="shared" si="128"/>
        <v>7.2188175631407725E-2</v>
      </c>
      <c r="GN98" s="86">
        <f t="shared" si="128"/>
        <v>8.4071717019928421E-3</v>
      </c>
      <c r="GO98" s="86">
        <f t="shared" si="128"/>
        <v>6.9453726742839976E-3</v>
      </c>
      <c r="GP98" s="86">
        <f t="shared" si="128"/>
        <v>7.9912373784755859E-3</v>
      </c>
      <c r="GQ98" s="86">
        <f t="shared" si="128"/>
        <v>5.6846907350591646E-3</v>
      </c>
      <c r="GR98" s="86">
        <f t="shared" si="128"/>
        <v>3.4467329579010524E-3</v>
      </c>
      <c r="GS98" s="86">
        <f t="shared" si="128"/>
        <v>1.6305740925121066E-3</v>
      </c>
      <c r="GT98" s="86">
        <f t="shared" si="128"/>
        <v>7.2475600555036541E-4</v>
      </c>
      <c r="GU98" s="86">
        <f t="shared" si="128"/>
        <v>3.0833350214320244E-4</v>
      </c>
      <c r="GV98" s="86">
        <f t="shared" si="128"/>
        <v>1.2114224187332731E-3</v>
      </c>
      <c r="GW98" s="86">
        <f t="shared" si="128"/>
        <v>2.4582511009545245E-3</v>
      </c>
      <c r="GX98" s="86">
        <f t="shared" si="128"/>
        <v>8.0074712493665649E-4</v>
      </c>
      <c r="GY98" s="86">
        <f t="shared" si="128"/>
        <v>1.3137578636690907E-3</v>
      </c>
      <c r="GZ98" s="86">
        <f t="shared" si="128"/>
        <v>4.2664111627602466E-3</v>
      </c>
      <c r="HA98" s="86">
        <f t="shared" si="128"/>
        <v>3.0094713511140813E-5</v>
      </c>
      <c r="HC98" s="86">
        <f t="shared" si="73"/>
        <v>1.4584040558450948E-2</v>
      </c>
      <c r="HD98" s="86">
        <f t="shared" si="73"/>
        <v>2.0725287900398657E-2</v>
      </c>
      <c r="HE98" s="86">
        <f t="shared" si="73"/>
        <v>1.5709999909142673E-2</v>
      </c>
      <c r="HF98" s="86">
        <f t="shared" si="73"/>
        <v>1.4682935907942053E-2</v>
      </c>
      <c r="HG98" s="86">
        <f t="shared" si="87"/>
        <v>1.0849779402406754E-2</v>
      </c>
      <c r="HH98" s="86">
        <f t="shared" si="87"/>
        <v>1.8837147512795385E-2</v>
      </c>
      <c r="HI98" s="86">
        <f t="shared" si="87"/>
        <v>2.6469309776670131E-2</v>
      </c>
      <c r="HJ98" s="86">
        <f t="shared" si="87"/>
        <v>2.1587348716318164E-2</v>
      </c>
      <c r="HK98" s="86">
        <f t="shared" si="87"/>
        <v>2.6212960558721899E-2</v>
      </c>
      <c r="HL98" s="86">
        <f t="shared" si="87"/>
        <v>1.8004074288225664E-2</v>
      </c>
      <c r="HM98" s="86">
        <f t="shared" si="87"/>
        <v>1.2900866444282079E-2</v>
      </c>
      <c r="HN98" s="86">
        <f t="shared" si="87"/>
        <v>1.062954705782623E-2</v>
      </c>
      <c r="HO98" s="86">
        <f t="shared" si="87"/>
        <v>7.4070217741464446E-3</v>
      </c>
      <c r="HP98" s="86">
        <f t="shared" si="87"/>
        <v>8.3838352775922106E-3</v>
      </c>
      <c r="HQ98" s="86">
        <f t="shared" si="87"/>
        <v>9.9705684165256794E-3</v>
      </c>
      <c r="HS98" s="86">
        <f t="shared" si="129"/>
        <v>2.7128607822967323E-21</v>
      </c>
      <c r="HT98" s="86">
        <f t="shared" si="129"/>
        <v>1.2272220781938531E-19</v>
      </c>
      <c r="HU98" s="86">
        <f t="shared" si="129"/>
        <v>5.0429103331820425E-22</v>
      </c>
      <c r="HV98" s="86">
        <f t="shared" si="129"/>
        <v>5.4589647647268274E-23</v>
      </c>
      <c r="HW98" s="86">
        <f t="shared" si="129"/>
        <v>9.470500200506199E-28</v>
      </c>
      <c r="HX98" s="86">
        <f t="shared" si="129"/>
        <v>7.003533469323042E-24</v>
      </c>
      <c r="HY98" s="86">
        <f t="shared" si="129"/>
        <v>5.1318721042216469E-23</v>
      </c>
      <c r="HZ98" s="86">
        <f t="shared" si="129"/>
        <v>5.0897557866972664E-24</v>
      </c>
      <c r="IA98" s="86">
        <f t="shared" si="129"/>
        <v>9.3035215824879289E-24</v>
      </c>
      <c r="IB98" s="86">
        <f t="shared" si="129"/>
        <v>6.7372519073841769E-25</v>
      </c>
      <c r="IC98" s="86">
        <f t="shared" si="129"/>
        <v>1.0214288748038056E-26</v>
      </c>
      <c r="ID98" s="86">
        <f t="shared" si="129"/>
        <v>1.439638623479516E-27</v>
      </c>
      <c r="IE98" s="86">
        <f t="shared" si="129"/>
        <v>1.831234889792005E-28</v>
      </c>
      <c r="IF98" s="86">
        <f t="shared" si="129"/>
        <v>2.7033411896936594E-21</v>
      </c>
      <c r="IG98" s="86">
        <f t="shared" si="129"/>
        <v>1.1649207569080097E-15</v>
      </c>
      <c r="II98" s="86">
        <f t="shared" si="130"/>
        <v>1.237460837810734E-115</v>
      </c>
      <c r="IJ98" s="86">
        <f t="shared" si="130"/>
        <v>5.4454669080462296E-101</v>
      </c>
      <c r="IK98" s="86">
        <f t="shared" si="130"/>
        <v>7.0913761460573967E-122</v>
      </c>
      <c r="IL98" s="86">
        <f t="shared" si="130"/>
        <v>2.8777596752928405E-131</v>
      </c>
      <c r="IM98" s="86">
        <f t="shared" si="130"/>
        <v>3.9642100724974056E-156</v>
      </c>
      <c r="IN98" s="86">
        <f t="shared" si="130"/>
        <v>1.3602898479951752E-132</v>
      </c>
      <c r="IO98" s="86">
        <f t="shared" si="130"/>
        <v>2.9537027289242597E-129</v>
      </c>
      <c r="IP98" s="86">
        <f t="shared" si="130"/>
        <v>1.8057775338955904E-133</v>
      </c>
      <c r="IQ98" s="86">
        <f t="shared" si="130"/>
        <v>2.4355668772906446E-132</v>
      </c>
      <c r="IR98" s="86">
        <f t="shared" si="130"/>
        <v>1.464947404616623E-140</v>
      </c>
      <c r="IS98" s="86">
        <f t="shared" si="130"/>
        <v>1.6281151686447084E-146</v>
      </c>
      <c r="IT98" s="86">
        <f t="shared" si="130"/>
        <v>5.6366608725320685E-152</v>
      </c>
      <c r="IU98" s="86">
        <f t="shared" si="130"/>
        <v>4.9325779381639937E-160</v>
      </c>
      <c r="IV98" s="86">
        <f t="shared" si="130"/>
        <v>1.5882482355342221E-98</v>
      </c>
      <c r="IW98" s="86">
        <f t="shared" si="130"/>
        <v>1.1568023883302897E-54</v>
      </c>
      <c r="IY98" s="86">
        <f t="shared" si="131"/>
        <v>8.677221618985867E-2</v>
      </c>
      <c r="IZ98" s="86">
        <f t="shared" si="131"/>
        <v>2.9132459602391497E-2</v>
      </c>
      <c r="JA98" s="86">
        <f t="shared" si="131"/>
        <v>2.2655372583426672E-2</v>
      </c>
      <c r="JB98" s="86">
        <f t="shared" si="131"/>
        <v>2.2674173286417638E-2</v>
      </c>
      <c r="JC98" s="86">
        <f t="shared" si="131"/>
        <v>1.653447013746592E-2</v>
      </c>
      <c r="JD98" s="86">
        <f t="shared" si="131"/>
        <v>2.2283880470696436E-2</v>
      </c>
      <c r="JE98" s="86">
        <f t="shared" si="131"/>
        <v>2.8099883869182239E-2</v>
      </c>
      <c r="JF98" s="86">
        <f t="shared" si="131"/>
        <v>2.2312104721868529E-2</v>
      </c>
      <c r="JG98" s="86">
        <f t="shared" si="131"/>
        <v>2.6521294060865102E-2</v>
      </c>
      <c r="JH98" s="86">
        <f t="shared" si="131"/>
        <v>1.9215496706958938E-2</v>
      </c>
      <c r="JI98" s="86">
        <f t="shared" si="131"/>
        <v>1.5359117545236603E-2</v>
      </c>
      <c r="JJ98" s="86">
        <f t="shared" si="131"/>
        <v>1.1430294182762885E-2</v>
      </c>
      <c r="JK98" s="86">
        <f t="shared" si="131"/>
        <v>8.7207796378155344E-3</v>
      </c>
      <c r="JL98" s="86">
        <f t="shared" si="131"/>
        <v>1.2650246440352456E-2</v>
      </c>
      <c r="JM98" s="86">
        <f t="shared" si="131"/>
        <v>1.0000663130037986E-2</v>
      </c>
    </row>
    <row r="99" spans="2:273" x14ac:dyDescent="0.25">
      <c r="B99" s="2">
        <v>72</v>
      </c>
      <c r="C99" s="37">
        <v>85.257999999999996</v>
      </c>
      <c r="D99" s="37">
        <v>83.667000000000002</v>
      </c>
      <c r="E99" s="37">
        <v>78.322999999999993</v>
      </c>
      <c r="F99" s="37">
        <v>77.887</v>
      </c>
      <c r="G99" s="37">
        <v>82.343999999999994</v>
      </c>
      <c r="H99" s="37">
        <v>79.638999999999996</v>
      </c>
      <c r="I99" s="37">
        <v>83.18</v>
      </c>
      <c r="J99" s="37">
        <v>85.468000000000004</v>
      </c>
      <c r="K99" s="37">
        <v>89.031999999999996</v>
      </c>
      <c r="L99" s="37">
        <v>83.206000000000003</v>
      </c>
      <c r="M99" s="37">
        <v>81.403000000000006</v>
      </c>
      <c r="N99" s="37">
        <v>77.950999999999993</v>
      </c>
      <c r="O99" s="37">
        <v>75.081999999999994</v>
      </c>
      <c r="P99" s="37">
        <v>78.322999999999993</v>
      </c>
      <c r="Q99" s="37">
        <v>78</v>
      </c>
      <c r="S99" s="4">
        <f t="shared" si="132"/>
        <v>82.969778432943784</v>
      </c>
      <c r="T99" s="4">
        <f t="shared" si="132"/>
        <v>87.214729908458438</v>
      </c>
      <c r="U99" s="4">
        <f t="shared" si="132"/>
        <v>83.079582775571993</v>
      </c>
      <c r="V99" s="4">
        <f t="shared" si="132"/>
        <v>80.446273092236737</v>
      </c>
      <c r="W99" s="4">
        <f t="shared" si="132"/>
        <v>81.47558452494539</v>
      </c>
      <c r="X99" s="4">
        <f t="shared" si="132"/>
        <v>82.641222547842531</v>
      </c>
      <c r="Y99" s="4">
        <f t="shared" si="132"/>
        <v>85.191936512766944</v>
      </c>
      <c r="Z99" s="4">
        <f t="shared" si="132"/>
        <v>88.19188532107043</v>
      </c>
      <c r="AA99" s="4">
        <f t="shared" si="132"/>
        <v>90.444422191376987</v>
      </c>
      <c r="AB99" s="4">
        <f t="shared" si="132"/>
        <v>87.684444857430677</v>
      </c>
      <c r="AC99" s="4">
        <f t="shared" si="132"/>
        <v>85.004882599537297</v>
      </c>
      <c r="AD99" s="4">
        <f t="shared" si="132"/>
        <v>81.820372705334606</v>
      </c>
      <c r="AE99" s="4">
        <f t="shared" si="132"/>
        <v>79.052706245619561</v>
      </c>
      <c r="AF99" s="4">
        <f t="shared" si="132"/>
        <v>77.5078437084792</v>
      </c>
      <c r="AG99" s="4">
        <f t="shared" si="132"/>
        <v>79.29150152596003</v>
      </c>
      <c r="AI99" s="4">
        <f t="shared" si="133"/>
        <v>2.2882215670562118</v>
      </c>
      <c r="AJ99" s="4">
        <f t="shared" si="133"/>
        <v>-3.5477299084584359</v>
      </c>
      <c r="AK99" s="4">
        <f t="shared" si="133"/>
        <v>-4.7565827755719994</v>
      </c>
      <c r="AL99" s="4">
        <f t="shared" si="133"/>
        <v>-2.5592730922367366</v>
      </c>
      <c r="AM99" s="4">
        <f t="shared" si="133"/>
        <v>0.86841547505460426</v>
      </c>
      <c r="AN99" s="4">
        <f t="shared" si="133"/>
        <v>-3.0022225478425355</v>
      </c>
      <c r="AO99" s="4">
        <f t="shared" si="133"/>
        <v>-2.0119365127669369</v>
      </c>
      <c r="AP99" s="4">
        <f t="shared" si="133"/>
        <v>-2.7238853210704264</v>
      </c>
      <c r="AQ99" s="4">
        <f t="shared" si="133"/>
        <v>-1.4124221913769901</v>
      </c>
      <c r="AR99" s="4">
        <f t="shared" si="133"/>
        <v>-4.4784448574306737</v>
      </c>
      <c r="AS99" s="4">
        <f t="shared" si="133"/>
        <v>-3.6018825995372907</v>
      </c>
      <c r="AT99" s="4">
        <f t="shared" si="133"/>
        <v>-3.8693727053346123</v>
      </c>
      <c r="AU99" s="4">
        <f t="shared" si="133"/>
        <v>-3.9707062456195672</v>
      </c>
      <c r="AV99" s="4">
        <f t="shared" si="133"/>
        <v>0.81515629152079327</v>
      </c>
      <c r="AW99" s="4">
        <f t="shared" si="133"/>
        <v>-1.2915015259600295</v>
      </c>
      <c r="AY99" s="2">
        <f t="shared" si="125"/>
        <v>71.832506030804126</v>
      </c>
      <c r="AZ99" s="2">
        <f t="shared" si="125"/>
        <v>73.78882393933479</v>
      </c>
      <c r="BA99" s="2">
        <f t="shared" si="125"/>
        <v>71.834509363869017</v>
      </c>
      <c r="BB99" s="2">
        <f t="shared" si="125"/>
        <v>69.648796484563732</v>
      </c>
      <c r="BC99" s="2">
        <f t="shared" si="125"/>
        <v>72.47534053167449</v>
      </c>
      <c r="BD99" s="2">
        <f t="shared" si="125"/>
        <v>69.445128182548714</v>
      </c>
      <c r="BE99" s="2">
        <f t="shared" si="125"/>
        <v>67.806845169665266</v>
      </c>
      <c r="BF99" s="2">
        <f t="shared" si="125"/>
        <v>74.078155139559072</v>
      </c>
      <c r="BG99" s="2">
        <f t="shared" si="125"/>
        <v>73.865033077098261</v>
      </c>
      <c r="BH99" s="2">
        <f t="shared" si="125"/>
        <v>75.388134409896125</v>
      </c>
      <c r="BI99" s="2">
        <f t="shared" si="125"/>
        <v>75.623326575515733</v>
      </c>
      <c r="BJ99" s="2">
        <f t="shared" si="125"/>
        <v>73.766866676958017</v>
      </c>
      <c r="BK99" s="2">
        <f t="shared" si="125"/>
        <v>73.158878714837073</v>
      </c>
      <c r="BL99" s="2">
        <f t="shared" si="125"/>
        <v>71.740774473850834</v>
      </c>
      <c r="BM99" s="2">
        <f t="shared" si="125"/>
        <v>74.287635443090892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84.367516205533605</v>
      </c>
      <c r="DL99" s="2">
        <f t="shared" si="134"/>
        <v>88.236052008456639</v>
      </c>
      <c r="DM99" s="2">
        <f t="shared" si="134"/>
        <v>88.099364693446105</v>
      </c>
      <c r="DN99" s="2">
        <f t="shared" si="134"/>
        <v>83.557000945358325</v>
      </c>
      <c r="DO99" s="2">
        <f t="shared" si="134"/>
        <v>87.490757491289173</v>
      </c>
      <c r="DP99" s="2">
        <f t="shared" si="134"/>
        <v>83.897819163292851</v>
      </c>
      <c r="DQ99" s="2">
        <f t="shared" si="134"/>
        <v>80.608217638691301</v>
      </c>
      <c r="DR99" s="2">
        <f t="shared" si="134"/>
        <v>89.70268283998287</v>
      </c>
      <c r="DS99" s="2">
        <f t="shared" si="134"/>
        <v>90.14426458036985</v>
      </c>
      <c r="DT99" s="2">
        <f t="shared" si="134"/>
        <v>89.450569747899166</v>
      </c>
      <c r="DU99" s="2">
        <f t="shared" si="134"/>
        <v>89.842018966334749</v>
      </c>
      <c r="DV99" s="2">
        <f t="shared" si="134"/>
        <v>87.368537786774652</v>
      </c>
      <c r="DW99" s="2">
        <f t="shared" si="134"/>
        <v>81.069416785206272</v>
      </c>
      <c r="DX99" s="2">
        <f t="shared" si="134"/>
        <v>81.490745883940633</v>
      </c>
      <c r="DY99" s="2">
        <f t="shared" si="134"/>
        <v>80.939072574484356</v>
      </c>
      <c r="EA99" s="2">
        <f t="shared" si="94"/>
        <v>70.823759294029301</v>
      </c>
      <c r="EB99" s="2">
        <f t="shared" si="94"/>
        <v>72.716178255165644</v>
      </c>
      <c r="EC99" s="2">
        <f t="shared" si="94"/>
        <v>70.518056575237111</v>
      </c>
      <c r="ED99" s="2">
        <f t="shared" si="94"/>
        <v>68.513724122388837</v>
      </c>
      <c r="EE99" s="2">
        <f t="shared" si="94"/>
        <v>71.221860681637878</v>
      </c>
      <c r="EF99" s="2">
        <f t="shared" si="94"/>
        <v>68.132853664990748</v>
      </c>
      <c r="EG99" s="2">
        <f t="shared" si="94"/>
        <v>66.623855700620496</v>
      </c>
      <c r="EH99" s="2">
        <f t="shared" si="94"/>
        <v>72.509405781810528</v>
      </c>
      <c r="EI99" s="2">
        <f t="shared" si="94"/>
        <v>72.278303115957414</v>
      </c>
      <c r="EJ99" s="2">
        <f t="shared" si="94"/>
        <v>73.850066875051652</v>
      </c>
      <c r="EK99" s="2">
        <f t="shared" si="94"/>
        <v>74.09653085311983</v>
      </c>
      <c r="EL99" s="2">
        <f t="shared" si="94"/>
        <v>72.456640904665235</v>
      </c>
      <c r="EM99" s="2">
        <f t="shared" si="135"/>
        <v>72.401058255880685</v>
      </c>
      <c r="EN99" s="2">
        <f t="shared" si="135"/>
        <v>70.837593280721379</v>
      </c>
      <c r="EO99" s="2">
        <f t="shared" si="135"/>
        <v>73.621334438372486</v>
      </c>
      <c r="EQ99" s="2">
        <f t="shared" si="136"/>
        <v>69.881940198420125</v>
      </c>
      <c r="ER99" s="2">
        <f t="shared" si="136"/>
        <v>71.286540265276329</v>
      </c>
      <c r="ES99" s="2">
        <f t="shared" si="136"/>
        <v>69.908075887682926</v>
      </c>
      <c r="ET99" s="2">
        <f t="shared" si="136"/>
        <v>66.999183225679914</v>
      </c>
      <c r="EU99" s="2">
        <f t="shared" si="136"/>
        <v>69.641891830200848</v>
      </c>
      <c r="EV99" s="2">
        <f t="shared" si="136"/>
        <v>67.987410452021535</v>
      </c>
      <c r="EW99" s="2">
        <f t="shared" si="136"/>
        <v>67.184841474936349</v>
      </c>
      <c r="EX99" s="2">
        <f t="shared" si="136"/>
        <v>71.982429629999103</v>
      </c>
      <c r="EY99" s="2">
        <f t="shared" si="136"/>
        <v>72.224271558128251</v>
      </c>
      <c r="EZ99" s="2">
        <f t="shared" si="136"/>
        <v>73.965966799472426</v>
      </c>
      <c r="FA99" s="2">
        <f t="shared" si="136"/>
        <v>73.81589124259537</v>
      </c>
      <c r="FB99" s="2">
        <f t="shared" si="136"/>
        <v>71.513966417687953</v>
      </c>
      <c r="FC99" s="2">
        <f t="shared" si="136"/>
        <v>71.473956593450822</v>
      </c>
      <c r="FD99" s="2">
        <f t="shared" si="136"/>
        <v>70.89611983692248</v>
      </c>
      <c r="FE99" s="2">
        <f t="shared" si="136"/>
        <v>74.56237211003419</v>
      </c>
      <c r="FG99" s="2">
        <f t="shared" si="137"/>
        <v>0.92548737547598547</v>
      </c>
      <c r="FH99" s="2">
        <f t="shared" si="137"/>
        <v>0.93079277546646277</v>
      </c>
      <c r="FI99" s="2">
        <f t="shared" si="137"/>
        <v>0.92509837282977292</v>
      </c>
      <c r="FJ99" s="2">
        <f t="shared" si="137"/>
        <v>0.92447741721087628</v>
      </c>
      <c r="FK99" s="2">
        <f t="shared" si="137"/>
        <v>0.92288072418135425</v>
      </c>
      <c r="FL99" s="2">
        <f t="shared" si="137"/>
        <v>0.91675298765468827</v>
      </c>
      <c r="FM99" s="2">
        <f t="shared" si="137"/>
        <v>0.91544116061641145</v>
      </c>
      <c r="FN99" s="2">
        <f t="shared" si="137"/>
        <v>0.90872540689165615</v>
      </c>
      <c r="FO99" s="2">
        <f t="shared" si="137"/>
        <v>0.91118363805479796</v>
      </c>
      <c r="FP99" s="2">
        <f t="shared" si="137"/>
        <v>0.90141581711931029</v>
      </c>
      <c r="FQ99" s="2">
        <f t="shared" si="137"/>
        <v>0.90301974992429312</v>
      </c>
      <c r="FR99" s="2">
        <f t="shared" si="137"/>
        <v>0.91209344906621237</v>
      </c>
      <c r="FS99" s="2">
        <f t="shared" si="137"/>
        <v>0.91251928191008169</v>
      </c>
      <c r="FT99" s="2">
        <f t="shared" si="137"/>
        <v>0.91522210306152885</v>
      </c>
      <c r="FU99" s="2">
        <f t="shared" si="137"/>
        <v>0.90900559111955748</v>
      </c>
      <c r="FW99" s="2">
        <f t="shared" si="127"/>
        <v>4.6095541982638452E-4</v>
      </c>
      <c r="FX99" s="2">
        <f t="shared" si="127"/>
        <v>1.008439491122678E-3</v>
      </c>
      <c r="FY99" s="2">
        <f t="shared" si="127"/>
        <v>6.8165634017697924E-4</v>
      </c>
      <c r="FZ99" s="2">
        <f t="shared" si="127"/>
        <v>6.8321503221018714E-4</v>
      </c>
      <c r="GA99" s="2">
        <f t="shared" si="127"/>
        <v>7.3779321086574266E-4</v>
      </c>
      <c r="GB99" s="2">
        <f t="shared" si="127"/>
        <v>7.6840919774733127E-4</v>
      </c>
      <c r="GC99" s="2">
        <f t="shared" si="127"/>
        <v>8.6999361448234966E-4</v>
      </c>
      <c r="GD99" s="2">
        <f t="shared" si="127"/>
        <v>1.0626855375236721E-3</v>
      </c>
      <c r="GE99" s="2">
        <f t="shared" si="127"/>
        <v>1.1056275968281978E-3</v>
      </c>
      <c r="GF99" s="2">
        <f t="shared" si="127"/>
        <v>9.0342247826899621E-4</v>
      </c>
      <c r="GG99" s="2">
        <f t="shared" si="127"/>
        <v>7.3279886391281563E-4</v>
      </c>
      <c r="GH99" s="2">
        <f t="shared" si="127"/>
        <v>6.6581890400811456E-4</v>
      </c>
      <c r="GI99" s="2">
        <f t="shared" si="127"/>
        <v>5.3259515099181147E-4</v>
      </c>
      <c r="GJ99" s="2">
        <f t="shared" si="127"/>
        <v>5.009634231338641E-4</v>
      </c>
      <c r="GK99" s="2">
        <f t="shared" si="127"/>
        <v>4.5455000784132065E-4</v>
      </c>
      <c r="GM99" s="86">
        <f t="shared" si="128"/>
        <v>4.0739370950755784E-2</v>
      </c>
      <c r="GN99" s="86">
        <f t="shared" si="128"/>
        <v>2.9959919851630921E-3</v>
      </c>
      <c r="GO99" s="86">
        <f t="shared" si="128"/>
        <v>2.1339282016324414E-3</v>
      </c>
      <c r="GP99" s="86">
        <f t="shared" si="128"/>
        <v>2.6304884346160847E-3</v>
      </c>
      <c r="GQ99" s="86">
        <f t="shared" si="128"/>
        <v>1.7870777233671676E-3</v>
      </c>
      <c r="GR99" s="86">
        <f t="shared" si="128"/>
        <v>9.3485123622776424E-4</v>
      </c>
      <c r="GS99" s="86">
        <f t="shared" si="128"/>
        <v>3.9465227200735631E-4</v>
      </c>
      <c r="GT99" s="86">
        <f t="shared" si="128"/>
        <v>1.3331411307118194E-4</v>
      </c>
      <c r="GU99" s="86">
        <f t="shared" si="128"/>
        <v>4.6774425168948974E-5</v>
      </c>
      <c r="GV99" s="86">
        <f t="shared" si="128"/>
        <v>2.2990506220086509E-4</v>
      </c>
      <c r="GW99" s="86">
        <f t="shared" si="128"/>
        <v>5.2147392209773112E-4</v>
      </c>
      <c r="GX99" s="86">
        <f t="shared" si="128"/>
        <v>1.2928841058302803E-4</v>
      </c>
      <c r="GY99" s="86">
        <f t="shared" si="128"/>
        <v>2.380762029431212E-4</v>
      </c>
      <c r="GZ99" s="86">
        <f t="shared" si="128"/>
        <v>1.1605166808012859E-3</v>
      </c>
      <c r="HA99" s="86">
        <f t="shared" si="128"/>
        <v>2.8929314789598784E-6</v>
      </c>
      <c r="HC99" s="86">
        <f t="shared" si="73"/>
        <v>2.1098661067027586E-2</v>
      </c>
      <c r="HD99" s="86">
        <f t="shared" si="73"/>
        <v>2.9897815518809309E-2</v>
      </c>
      <c r="HE99" s="86">
        <f t="shared" si="73"/>
        <v>2.3321113224084415E-2</v>
      </c>
      <c r="HF99" s="86">
        <f t="shared" si="73"/>
        <v>2.219925050368134E-2</v>
      </c>
      <c r="HG99" s="86">
        <f t="shared" si="87"/>
        <v>1.7383655546790854E-2</v>
      </c>
      <c r="HH99" s="86">
        <f t="shared" si="87"/>
        <v>2.8358065758735874E-2</v>
      </c>
      <c r="HI99" s="86">
        <f t="shared" si="87"/>
        <v>3.9194599951665701E-2</v>
      </c>
      <c r="HJ99" s="86">
        <f t="shared" si="87"/>
        <v>3.2904755124010102E-2</v>
      </c>
      <c r="HK99" s="86">
        <f t="shared" si="87"/>
        <v>3.9542009946027926E-2</v>
      </c>
      <c r="HL99" s="86">
        <f t="shared" si="87"/>
        <v>2.7756230417420133E-2</v>
      </c>
      <c r="HM99" s="86">
        <f t="shared" si="87"/>
        <v>2.0179475864427268E-2</v>
      </c>
      <c r="HN99" s="86">
        <f t="shared" si="87"/>
        <v>1.6837211875102565E-2</v>
      </c>
      <c r="HO99" s="86">
        <f t="shared" si="87"/>
        <v>1.1932095840705859E-2</v>
      </c>
      <c r="HP99" s="86">
        <f t="shared" si="87"/>
        <v>1.348738333212993E-2</v>
      </c>
      <c r="HQ99" s="86">
        <f t="shared" si="87"/>
        <v>1.6348934393321364E-2</v>
      </c>
      <c r="HS99" s="86">
        <f t="shared" si="129"/>
        <v>1.3397471225208765E-20</v>
      </c>
      <c r="HT99" s="86">
        <f t="shared" si="129"/>
        <v>5.9996681796486003E-19</v>
      </c>
      <c r="HU99" s="86">
        <f t="shared" si="129"/>
        <v>2.9236144232682397E-21</v>
      </c>
      <c r="HV99" s="86">
        <f t="shared" si="129"/>
        <v>3.5315104663650639E-22</v>
      </c>
      <c r="HW99" s="86">
        <f t="shared" si="129"/>
        <v>9.2049928973246632E-27</v>
      </c>
      <c r="HX99" s="86">
        <f t="shared" si="129"/>
        <v>4.900810180047642E-23</v>
      </c>
      <c r="HY99" s="86">
        <f t="shared" si="129"/>
        <v>3.4863079372243659E-22</v>
      </c>
      <c r="HZ99" s="86">
        <f t="shared" si="129"/>
        <v>3.9486078008049127E-23</v>
      </c>
      <c r="IA99" s="86">
        <f t="shared" si="129"/>
        <v>7.1526330570265951E-23</v>
      </c>
      <c r="IB99" s="86">
        <f t="shared" si="129"/>
        <v>5.4720662609568768E-24</v>
      </c>
      <c r="IC99" s="86">
        <f t="shared" si="129"/>
        <v>8.8308540707994037E-26</v>
      </c>
      <c r="ID99" s="86">
        <f t="shared" si="129"/>
        <v>1.3059008759649268E-26</v>
      </c>
      <c r="IE99" s="86">
        <f t="shared" si="129"/>
        <v>1.7111007434623494E-27</v>
      </c>
      <c r="IF99" s="86">
        <f t="shared" si="129"/>
        <v>1.3596271910551573E-20</v>
      </c>
      <c r="IG99" s="86">
        <f t="shared" si="129"/>
        <v>3.7159214872886278E-15</v>
      </c>
      <c r="II99" s="86">
        <f t="shared" si="130"/>
        <v>5.8888254342268807E-113</v>
      </c>
      <c r="IJ99" s="86">
        <f t="shared" si="130"/>
        <v>2.1333332859153272E-98</v>
      </c>
      <c r="IK99" s="86">
        <f t="shared" si="130"/>
        <v>6.6650132247042635E-119</v>
      </c>
      <c r="IL99" s="86">
        <f t="shared" si="130"/>
        <v>4.6300834423828423E-128</v>
      </c>
      <c r="IM99" s="86">
        <f t="shared" si="130"/>
        <v>2.886678371350647E-152</v>
      </c>
      <c r="IN99" s="86">
        <f t="shared" si="130"/>
        <v>2.6613784930864201E-129</v>
      </c>
      <c r="IO99" s="86">
        <f t="shared" si="130"/>
        <v>5.4120594109836957E-126</v>
      </c>
      <c r="IP99" s="86">
        <f t="shared" si="130"/>
        <v>5.2986509976053989E-130</v>
      </c>
      <c r="IQ99" s="86">
        <f t="shared" si="130"/>
        <v>6.9819945247662013E-129</v>
      </c>
      <c r="IR99" s="86">
        <f t="shared" si="130"/>
        <v>5.4568568948322286E-137</v>
      </c>
      <c r="IS99" s="86">
        <f t="shared" si="130"/>
        <v>6.7604996912383304E-143</v>
      </c>
      <c r="IT99" s="86">
        <f t="shared" si="130"/>
        <v>2.8676373245396671E-148</v>
      </c>
      <c r="IU99" s="86">
        <f t="shared" si="130"/>
        <v>3.0536267633492323E-156</v>
      </c>
      <c r="IV99" s="86">
        <f t="shared" si="130"/>
        <v>3.1676585475629699E-96</v>
      </c>
      <c r="IW99" s="86">
        <f t="shared" si="130"/>
        <v>2.0240839254540034E-53</v>
      </c>
      <c r="IY99" s="86">
        <f t="shared" si="131"/>
        <v>6.1838032017783373E-2</v>
      </c>
      <c r="IZ99" s="86">
        <f t="shared" si="131"/>
        <v>3.2893807503972403E-2</v>
      </c>
      <c r="JA99" s="86">
        <f t="shared" si="131"/>
        <v>2.5455041425716855E-2</v>
      </c>
      <c r="JB99" s="86">
        <f t="shared" si="131"/>
        <v>2.4829738938297423E-2</v>
      </c>
      <c r="JC99" s="86">
        <f t="shared" si="131"/>
        <v>1.917073327015802E-2</v>
      </c>
      <c r="JD99" s="86">
        <f t="shared" si="131"/>
        <v>2.9292916994963638E-2</v>
      </c>
      <c r="JE99" s="86">
        <f t="shared" si="131"/>
        <v>3.9589252223673058E-2</v>
      </c>
      <c r="JF99" s="86">
        <f t="shared" si="131"/>
        <v>3.3038069237081281E-2</v>
      </c>
      <c r="JG99" s="86">
        <f t="shared" si="131"/>
        <v>3.9588784371196874E-2</v>
      </c>
      <c r="JH99" s="86">
        <f t="shared" si="131"/>
        <v>2.7986135479620998E-2</v>
      </c>
      <c r="JI99" s="86">
        <f t="shared" si="131"/>
        <v>2.0700949786524998E-2</v>
      </c>
      <c r="JJ99" s="86">
        <f t="shared" si="131"/>
        <v>1.6966500285685592E-2</v>
      </c>
      <c r="JK99" s="86">
        <f t="shared" si="131"/>
        <v>1.217017204364898E-2</v>
      </c>
      <c r="JL99" s="86">
        <f t="shared" si="131"/>
        <v>1.4647900012931215E-2</v>
      </c>
      <c r="JM99" s="86">
        <f t="shared" si="131"/>
        <v>1.6351827324804041E-2</v>
      </c>
    </row>
    <row r="100" spans="2:273" x14ac:dyDescent="0.25">
      <c r="B100" s="2">
        <v>73</v>
      </c>
      <c r="C100" s="37">
        <v>88.620999999999995</v>
      </c>
      <c r="D100" s="37">
        <v>87.19</v>
      </c>
      <c r="E100" s="37">
        <v>81.290000000000006</v>
      </c>
      <c r="F100" s="37">
        <v>81.257999999999996</v>
      </c>
      <c r="G100" s="37">
        <v>87.245999999999995</v>
      </c>
      <c r="H100" s="37">
        <v>84.835999999999999</v>
      </c>
      <c r="I100" s="37">
        <v>88.245999999999995</v>
      </c>
      <c r="J100" s="37">
        <v>90.677000000000007</v>
      </c>
      <c r="K100" s="37">
        <v>94.302000000000007</v>
      </c>
      <c r="L100" s="37">
        <v>88.73</v>
      </c>
      <c r="M100" s="37">
        <v>83.79</v>
      </c>
      <c r="N100" s="37">
        <v>82.212999999999994</v>
      </c>
      <c r="O100" s="37">
        <v>76.950999999999993</v>
      </c>
      <c r="P100" s="37">
        <v>80.274000000000001</v>
      </c>
      <c r="Q100" s="37">
        <v>80.935000000000002</v>
      </c>
      <c r="S100" s="4">
        <f t="shared" si="132"/>
        <v>84.059419971388735</v>
      </c>
      <c r="T100" s="4">
        <f t="shared" si="132"/>
        <v>91.43483895709528</v>
      </c>
      <c r="U100" s="4">
        <f t="shared" si="132"/>
        <v>86.983945514258494</v>
      </c>
      <c r="V100" s="4">
        <f t="shared" si="132"/>
        <v>84.373049630176595</v>
      </c>
      <c r="W100" s="4">
        <f t="shared" si="132"/>
        <v>85.35352066558805</v>
      </c>
      <c r="X100" s="4">
        <f t="shared" si="132"/>
        <v>87.498997083284806</v>
      </c>
      <c r="Y100" s="4">
        <f t="shared" si="132"/>
        <v>91.305402478851846</v>
      </c>
      <c r="Z100" s="4">
        <f t="shared" si="132"/>
        <v>93.550448226397037</v>
      </c>
      <c r="AA100" s="4">
        <f t="shared" si="132"/>
        <v>96.51644346000711</v>
      </c>
      <c r="AB100" s="4">
        <f t="shared" si="132"/>
        <v>92.49871427598076</v>
      </c>
      <c r="AC100" s="4">
        <f t="shared" si="132"/>
        <v>88.811688255726182</v>
      </c>
      <c r="AD100" s="4">
        <f t="shared" si="132"/>
        <v>85.281984258297072</v>
      </c>
      <c r="AE100" s="4">
        <f t="shared" si="132"/>
        <v>81.708397478829426</v>
      </c>
      <c r="AF100" s="4">
        <f t="shared" si="132"/>
        <v>80.056302370453167</v>
      </c>
      <c r="AG100" s="4">
        <f t="shared" si="132"/>
        <v>81.681293460620296</v>
      </c>
      <c r="AI100" s="4">
        <f t="shared" si="133"/>
        <v>4.5615800286112602</v>
      </c>
      <c r="AJ100" s="4">
        <f t="shared" si="133"/>
        <v>-4.2448389570952827</v>
      </c>
      <c r="AK100" s="4">
        <f t="shared" si="133"/>
        <v>-5.6939455142584876</v>
      </c>
      <c r="AL100" s="4">
        <f t="shared" si="133"/>
        <v>-3.1150496301765997</v>
      </c>
      <c r="AM100" s="4">
        <f t="shared" si="133"/>
        <v>1.892479334411945</v>
      </c>
      <c r="AN100" s="4">
        <f t="shared" si="133"/>
        <v>-2.6629970832848073</v>
      </c>
      <c r="AO100" s="4">
        <f t="shared" si="133"/>
        <v>-3.059402478851851</v>
      </c>
      <c r="AP100" s="4">
        <f t="shared" si="133"/>
        <v>-2.8734482263970307</v>
      </c>
      <c r="AQ100" s="4">
        <f t="shared" si="133"/>
        <v>-2.2144434600071037</v>
      </c>
      <c r="AR100" s="4">
        <f t="shared" si="133"/>
        <v>-3.7687142759807557</v>
      </c>
      <c r="AS100" s="4">
        <f t="shared" si="133"/>
        <v>-5.0216882557261755</v>
      </c>
      <c r="AT100" s="4">
        <f t="shared" si="133"/>
        <v>-3.0689842582970783</v>
      </c>
      <c r="AU100" s="4">
        <f t="shared" si="133"/>
        <v>-4.7573974788294322</v>
      </c>
      <c r="AV100" s="4">
        <f t="shared" si="133"/>
        <v>0.21769762954683358</v>
      </c>
      <c r="AW100" s="4">
        <f t="shared" si="133"/>
        <v>-0.74629346062029356</v>
      </c>
      <c r="AY100" s="2">
        <f t="shared" si="125"/>
        <v>71.655416098553744</v>
      </c>
      <c r="AZ100" s="2">
        <f t="shared" si="125"/>
        <v>73.58132342001943</v>
      </c>
      <c r="BA100" s="2">
        <f t="shared" si="125"/>
        <v>71.628382085784025</v>
      </c>
      <c r="BB100" s="2">
        <f t="shared" si="125"/>
        <v>69.441366177556915</v>
      </c>
      <c r="BC100" s="2">
        <f t="shared" si="125"/>
        <v>72.236084353463539</v>
      </c>
      <c r="BD100" s="2">
        <f t="shared" si="125"/>
        <v>69.200891316111296</v>
      </c>
      <c r="BE100" s="2">
        <f t="shared" si="125"/>
        <v>67.588735546852263</v>
      </c>
      <c r="BF100" s="2">
        <f t="shared" si="125"/>
        <v>73.789196956890081</v>
      </c>
      <c r="BG100" s="2">
        <f t="shared" si="125"/>
        <v>73.569083685134444</v>
      </c>
      <c r="BH100" s="2">
        <f t="shared" si="125"/>
        <v>75.080216643083972</v>
      </c>
      <c r="BI100" s="2">
        <f t="shared" si="125"/>
        <v>75.319532548524492</v>
      </c>
      <c r="BJ100" s="2">
        <f t="shared" si="125"/>
        <v>73.522882349722977</v>
      </c>
      <c r="BK100" s="2">
        <f t="shared" si="125"/>
        <v>72.950260689636139</v>
      </c>
      <c r="BL100" s="2">
        <f t="shared" si="125"/>
        <v>71.575313808709893</v>
      </c>
      <c r="BM100" s="2">
        <f t="shared" si="125"/>
        <v>74.166437107098943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84.375055862977604</v>
      </c>
      <c r="DL100" s="2">
        <f t="shared" si="134"/>
        <v>88.298417124735707</v>
      </c>
      <c r="DM100" s="2">
        <f t="shared" si="134"/>
        <v>88.211929326487478</v>
      </c>
      <c r="DN100" s="2">
        <f t="shared" si="134"/>
        <v>83.644578775355896</v>
      </c>
      <c r="DO100" s="2">
        <f t="shared" si="134"/>
        <v>87.606124390243878</v>
      </c>
      <c r="DP100" s="2">
        <f t="shared" si="134"/>
        <v>83.940072199730096</v>
      </c>
      <c r="DQ100" s="2">
        <f t="shared" si="134"/>
        <v>80.60726932195351</v>
      </c>
      <c r="DR100" s="2">
        <f t="shared" si="134"/>
        <v>89.814498026598059</v>
      </c>
      <c r="DS100" s="2">
        <f t="shared" si="134"/>
        <v>90.279362731152219</v>
      </c>
      <c r="DT100" s="2">
        <f t="shared" si="134"/>
        <v>89.557106442577037</v>
      </c>
      <c r="DU100" s="2">
        <f t="shared" si="134"/>
        <v>89.987419155998097</v>
      </c>
      <c r="DV100" s="2">
        <f t="shared" si="134"/>
        <v>87.476171390013519</v>
      </c>
      <c r="DW100" s="2">
        <f t="shared" si="134"/>
        <v>81.120236240288875</v>
      </c>
      <c r="DX100" s="2">
        <f t="shared" si="134"/>
        <v>81.576438798920393</v>
      </c>
      <c r="DY100" s="2">
        <f t="shared" si="134"/>
        <v>80.999576012223088</v>
      </c>
      <c r="EA100" s="2">
        <f t="shared" si="94"/>
        <v>70.721942546000761</v>
      </c>
      <c r="EB100" s="2">
        <f t="shared" si="94"/>
        <v>72.584987208920978</v>
      </c>
      <c r="EC100" s="2">
        <f t="shared" si="94"/>
        <v>70.404296795693412</v>
      </c>
      <c r="ED100" s="2">
        <f t="shared" si="94"/>
        <v>68.384355274334752</v>
      </c>
      <c r="EE100" s="2">
        <f t="shared" si="94"/>
        <v>71.066056890398684</v>
      </c>
      <c r="EF100" s="2">
        <f t="shared" si="94"/>
        <v>67.980374755226251</v>
      </c>
      <c r="EG100" s="2">
        <f t="shared" si="94"/>
        <v>66.491464943123077</v>
      </c>
      <c r="EH100" s="2">
        <f t="shared" si="94"/>
        <v>72.321856430681592</v>
      </c>
      <c r="EI100" s="2">
        <f t="shared" si="94"/>
        <v>72.083659646731533</v>
      </c>
      <c r="EJ100" s="2">
        <f t="shared" si="94"/>
        <v>73.636126662768362</v>
      </c>
      <c r="EK100" s="2">
        <f t="shared" si="94"/>
        <v>73.883114715626732</v>
      </c>
      <c r="EL100" s="2">
        <f t="shared" si="94"/>
        <v>72.297136922025189</v>
      </c>
      <c r="EM100" s="2">
        <f t="shared" si="135"/>
        <v>72.236516683878392</v>
      </c>
      <c r="EN100" s="2">
        <f t="shared" si="135"/>
        <v>70.730380734109573</v>
      </c>
      <c r="EO100" s="2">
        <f t="shared" si="135"/>
        <v>73.542109984201403</v>
      </c>
      <c r="EQ100" s="2">
        <f t="shared" si="136"/>
        <v>69.801915834756173</v>
      </c>
      <c r="ER100" s="2">
        <f t="shared" si="136"/>
        <v>71.195285946469227</v>
      </c>
      <c r="ES100" s="2">
        <f t="shared" si="136"/>
        <v>69.810347981740762</v>
      </c>
      <c r="ET100" s="2">
        <f t="shared" si="136"/>
        <v>66.908960334029246</v>
      </c>
      <c r="EU100" s="2">
        <f t="shared" si="136"/>
        <v>69.529274552545729</v>
      </c>
      <c r="EV100" s="2">
        <f t="shared" si="136"/>
        <v>67.838674868284656</v>
      </c>
      <c r="EW100" s="2">
        <f t="shared" si="136"/>
        <v>67.03633995348973</v>
      </c>
      <c r="EX100" s="2">
        <f t="shared" si="136"/>
        <v>71.810300444942072</v>
      </c>
      <c r="EY100" s="2">
        <f t="shared" si="136"/>
        <v>72.030998811549978</v>
      </c>
      <c r="EZ100" s="2">
        <f t="shared" si="136"/>
        <v>73.74882104127559</v>
      </c>
      <c r="FA100" s="2">
        <f t="shared" si="136"/>
        <v>73.610111207213023</v>
      </c>
      <c r="FB100" s="2">
        <f t="shared" si="136"/>
        <v>71.379213845987138</v>
      </c>
      <c r="FC100" s="2">
        <f t="shared" si="136"/>
        <v>71.334014589820669</v>
      </c>
      <c r="FD100" s="2">
        <f t="shared" si="136"/>
        <v>70.786938383398606</v>
      </c>
      <c r="FE100" s="2">
        <f t="shared" si="136"/>
        <v>74.450467277901097</v>
      </c>
      <c r="FG100" s="2">
        <f t="shared" si="137"/>
        <v>0.93159519612459252</v>
      </c>
      <c r="FH100" s="2">
        <f t="shared" si="137"/>
        <v>0.93649555164002873</v>
      </c>
      <c r="FI100" s="2">
        <f t="shared" si="137"/>
        <v>0.93123571093557245</v>
      </c>
      <c r="FJ100" s="2">
        <f t="shared" si="137"/>
        <v>0.93066182199208136</v>
      </c>
      <c r="FK100" s="2">
        <f t="shared" si="137"/>
        <v>0.92918586385434154</v>
      </c>
      <c r="FL100" s="2">
        <f t="shared" si="137"/>
        <v>0.92351760146712536</v>
      </c>
      <c r="FM100" s="2">
        <f t="shared" si="137"/>
        <v>0.92230333845458978</v>
      </c>
      <c r="FN100" s="2">
        <f t="shared" si="137"/>
        <v>0.91608262663010098</v>
      </c>
      <c r="FO100" s="2">
        <f t="shared" si="137"/>
        <v>0.91836051263033147</v>
      </c>
      <c r="FP100" s="2">
        <f t="shared" si="137"/>
        <v>0.90930342372930195</v>
      </c>
      <c r="FQ100" s="2">
        <f t="shared" si="137"/>
        <v>0.9107917277348796</v>
      </c>
      <c r="FR100" s="2">
        <f t="shared" si="137"/>
        <v>0.91920332466423693</v>
      </c>
      <c r="FS100" s="2">
        <f t="shared" si="137"/>
        <v>0.91959775222688345</v>
      </c>
      <c r="FT100" s="2">
        <f t="shared" si="137"/>
        <v>0.92210054526792362</v>
      </c>
      <c r="FU100" s="2">
        <f t="shared" si="137"/>
        <v>0.91634230563826169</v>
      </c>
      <c r="FW100" s="2">
        <f t="shared" si="127"/>
        <v>5.054050907839613E-4</v>
      </c>
      <c r="FX100" s="2">
        <f t="shared" si="127"/>
        <v>1.1056243452742399E-3</v>
      </c>
      <c r="FY100" s="2">
        <f t="shared" si="127"/>
        <v>7.4737216335586134E-4</v>
      </c>
      <c r="FZ100" s="2">
        <f t="shared" si="127"/>
        <v>7.4908101015586104E-4</v>
      </c>
      <c r="GA100" s="2">
        <f t="shared" si="127"/>
        <v>8.0891658951888468E-4</v>
      </c>
      <c r="GB100" s="2">
        <f t="shared" si="127"/>
        <v>8.4248147390644833E-4</v>
      </c>
      <c r="GC100" s="2">
        <f t="shared" si="127"/>
        <v>9.5384896735517294E-4</v>
      </c>
      <c r="GD100" s="2">
        <f t="shared" si="127"/>
        <v>1.1650920690408947E-3</v>
      </c>
      <c r="GE100" s="2">
        <f t="shared" si="127"/>
        <v>1.2121672523608203E-3</v>
      </c>
      <c r="GF100" s="2">
        <f t="shared" si="127"/>
        <v>9.9049671706810216E-4</v>
      </c>
      <c r="GG100" s="2">
        <f t="shared" si="127"/>
        <v>8.0344117386094019E-4</v>
      </c>
      <c r="GH100" s="2">
        <f t="shared" si="127"/>
        <v>7.3000901723063413E-4</v>
      </c>
      <c r="GI100" s="2">
        <f t="shared" si="127"/>
        <v>5.8394896490593221E-4</v>
      </c>
      <c r="GJ100" s="2">
        <f t="shared" si="127"/>
        <v>5.4926892323990206E-4</v>
      </c>
      <c r="GK100" s="2">
        <f t="shared" si="127"/>
        <v>4.9838231651447317E-4</v>
      </c>
      <c r="GM100" s="86">
        <f t="shared" si="128"/>
        <v>2.1329198499675607E-2</v>
      </c>
      <c r="GN100" s="86">
        <f t="shared" si="128"/>
        <v>9.471590527855261E-4</v>
      </c>
      <c r="GO100" s="86">
        <f t="shared" si="128"/>
        <v>5.6509923055598175E-4</v>
      </c>
      <c r="GP100" s="86">
        <f t="shared" si="128"/>
        <v>7.5546007508353326E-4</v>
      </c>
      <c r="GQ100" s="86">
        <f t="shared" si="128"/>
        <v>4.897776122955586E-4</v>
      </c>
      <c r="GR100" s="86">
        <f t="shared" si="128"/>
        <v>2.1677645169817123E-4</v>
      </c>
      <c r="GS100" s="86">
        <f t="shared" si="128"/>
        <v>8.1254423094022631E-5</v>
      </c>
      <c r="GT100" s="86">
        <f t="shared" si="128"/>
        <v>2.0053777413090065E-5</v>
      </c>
      <c r="GU100" s="86">
        <f t="shared" si="128"/>
        <v>5.6874790534224394E-6</v>
      </c>
      <c r="GV100" s="86">
        <f t="shared" si="128"/>
        <v>3.5403697394236049E-5</v>
      </c>
      <c r="GW100" s="86">
        <f t="shared" si="128"/>
        <v>9.0102207648683864E-5</v>
      </c>
      <c r="GX100" s="86">
        <f t="shared" si="128"/>
        <v>1.6492366342770963E-5</v>
      </c>
      <c r="GY100" s="86">
        <f t="shared" si="128"/>
        <v>3.4498442421168705E-5</v>
      </c>
      <c r="GZ100" s="86">
        <f t="shared" si="128"/>
        <v>2.6835094081814219E-4</v>
      </c>
      <c r="HA100" s="86">
        <f t="shared" si="128"/>
        <v>2.1435574371995046E-7</v>
      </c>
      <c r="HC100" s="86">
        <f t="shared" si="73"/>
        <v>3.0015692870806198E-2</v>
      </c>
      <c r="HD100" s="86">
        <f t="shared" si="73"/>
        <v>4.2363537616174007E-2</v>
      </c>
      <c r="HE100" s="86">
        <f t="shared" si="73"/>
        <v>3.3948601563084456E-2</v>
      </c>
      <c r="HF100" s="86">
        <f t="shared" si="73"/>
        <v>3.2861108915455454E-2</v>
      </c>
      <c r="HG100" s="86">
        <f t="shared" si="87"/>
        <v>2.7141129358150232E-2</v>
      </c>
      <c r="HH100" s="86">
        <f t="shared" si="87"/>
        <v>4.1764827769367005E-2</v>
      </c>
      <c r="HI100" s="86">
        <f t="shared" ref="HI100:HQ128" si="138" xml:space="preserve"> _xlfn.NORM.DIST($B100, I$8, ABS(I$12), TRUE) * _xlfn.NORM.DIST(($B100 - I$8)*I$16, 0, ABS(I$12), TRUE) * 2</f>
        <v>5.6777479321061669E-2</v>
      </c>
      <c r="HJ100" s="86">
        <f t="shared" si="138"/>
        <v>4.8960454484657398E-2</v>
      </c>
      <c r="HK100" s="86">
        <f t="shared" si="138"/>
        <v>5.8230180651230402E-2</v>
      </c>
      <c r="HL100" s="86">
        <f t="shared" si="138"/>
        <v>4.1760900716707107E-2</v>
      </c>
      <c r="HM100" s="86">
        <f t="shared" si="138"/>
        <v>3.0811882716745672E-2</v>
      </c>
      <c r="HN100" s="86">
        <f t="shared" si="138"/>
        <v>2.6024933236732547E-2</v>
      </c>
      <c r="HO100" s="86">
        <f t="shared" si="138"/>
        <v>1.8757073365063614E-2</v>
      </c>
      <c r="HP100" s="86">
        <f t="shared" si="138"/>
        <v>2.1163222840067102E-2</v>
      </c>
      <c r="HQ100" s="86">
        <f t="shared" si="138"/>
        <v>2.6066847642094704E-2</v>
      </c>
      <c r="HS100" s="86">
        <f t="shared" si="129"/>
        <v>6.4336893496351731E-20</v>
      </c>
      <c r="HT100" s="86">
        <f t="shared" si="129"/>
        <v>2.8460660545697704E-18</v>
      </c>
      <c r="HU100" s="86">
        <f t="shared" si="129"/>
        <v>1.64033321538237E-20</v>
      </c>
      <c r="HV100" s="86">
        <f t="shared" si="129"/>
        <v>2.2052255335744542E-21</v>
      </c>
      <c r="HW100" s="86">
        <f t="shared" si="129"/>
        <v>8.5692289154102048E-26</v>
      </c>
      <c r="HX100" s="86">
        <f t="shared" si="129"/>
        <v>3.305146643874284E-22</v>
      </c>
      <c r="HY100" s="86">
        <f t="shared" si="129"/>
        <v>2.2818915135264302E-21</v>
      </c>
      <c r="HZ100" s="86">
        <f t="shared" si="129"/>
        <v>2.9411021653091667E-22</v>
      </c>
      <c r="IA100" s="86">
        <f t="shared" si="129"/>
        <v>5.2790453508730681E-22</v>
      </c>
      <c r="IB100" s="86">
        <f t="shared" si="129"/>
        <v>4.2660144324492425E-23</v>
      </c>
      <c r="IC100" s="86">
        <f t="shared" si="129"/>
        <v>7.3328355910969685E-25</v>
      </c>
      <c r="ID100" s="86">
        <f t="shared" si="129"/>
        <v>1.1372147349987906E-25</v>
      </c>
      <c r="IE100" s="86">
        <f t="shared" si="129"/>
        <v>1.5353345802632593E-26</v>
      </c>
      <c r="IF100" s="86">
        <f t="shared" si="129"/>
        <v>6.6450746612374822E-20</v>
      </c>
      <c r="IG100" s="86">
        <f t="shared" si="129"/>
        <v>1.1613710636576719E-14</v>
      </c>
      <c r="II100" s="86">
        <f t="shared" si="130"/>
        <v>2.6045784824391439E-110</v>
      </c>
      <c r="IJ100" s="86">
        <f t="shared" si="130"/>
        <v>7.7240222417744932E-96</v>
      </c>
      <c r="IK100" s="86">
        <f t="shared" si="130"/>
        <v>5.7502034051375053E-116</v>
      </c>
      <c r="IL100" s="86">
        <f t="shared" si="130"/>
        <v>6.7919023087193635E-125</v>
      </c>
      <c r="IM100" s="86">
        <f t="shared" si="130"/>
        <v>1.8782913058745003E-148</v>
      </c>
      <c r="IN100" s="86">
        <f t="shared" si="130"/>
        <v>4.7284017112962883E-126</v>
      </c>
      <c r="IO100" s="86">
        <f t="shared" si="130"/>
        <v>8.9976614955227338E-123</v>
      </c>
      <c r="IP100" s="86">
        <f t="shared" si="130"/>
        <v>1.3979193140182647E-126</v>
      </c>
      <c r="IQ100" s="86">
        <f t="shared" si="130"/>
        <v>1.7990545417960497E-125</v>
      </c>
      <c r="IR100" s="86">
        <f t="shared" si="130"/>
        <v>1.8263604980467838E-133</v>
      </c>
      <c r="IS100" s="86">
        <f t="shared" si="130"/>
        <v>2.5265853769875139E-139</v>
      </c>
      <c r="IT100" s="86">
        <f t="shared" si="130"/>
        <v>1.3115308494156675E-144</v>
      </c>
      <c r="IU100" s="86">
        <f t="shared" si="130"/>
        <v>1.7007212510914819E-152</v>
      </c>
      <c r="IV100" s="86">
        <f t="shared" si="130"/>
        <v>5.9289143312025124E-94</v>
      </c>
      <c r="IW100" s="86">
        <f t="shared" si="130"/>
        <v>3.4239863807566935E-52</v>
      </c>
      <c r="IY100" s="86">
        <f t="shared" si="131"/>
        <v>5.1344891370481802E-2</v>
      </c>
      <c r="IZ100" s="86">
        <f t="shared" si="131"/>
        <v>4.3310696668959536E-2</v>
      </c>
      <c r="JA100" s="86">
        <f t="shared" si="131"/>
        <v>3.4513700793640439E-2</v>
      </c>
      <c r="JB100" s="86">
        <f t="shared" si="131"/>
        <v>3.3616568990538991E-2</v>
      </c>
      <c r="JC100" s="86">
        <f t="shared" si="131"/>
        <v>2.763090697044579E-2</v>
      </c>
      <c r="JD100" s="86">
        <f t="shared" si="131"/>
        <v>4.1981604221065179E-2</v>
      </c>
      <c r="JE100" s="86">
        <f t="shared" si="131"/>
        <v>5.685873374415569E-2</v>
      </c>
      <c r="JF100" s="86">
        <f t="shared" si="131"/>
        <v>4.8980508262070489E-2</v>
      </c>
      <c r="JG100" s="86">
        <f t="shared" si="131"/>
        <v>5.8235868130283822E-2</v>
      </c>
      <c r="JH100" s="86">
        <f t="shared" si="131"/>
        <v>4.1796304414101343E-2</v>
      </c>
      <c r="JI100" s="86">
        <f t="shared" si="131"/>
        <v>3.0901984924394357E-2</v>
      </c>
      <c r="JJ100" s="86">
        <f t="shared" si="131"/>
        <v>2.6041425603075319E-2</v>
      </c>
      <c r="JK100" s="86">
        <f t="shared" si="131"/>
        <v>1.8791571807484784E-2</v>
      </c>
      <c r="JL100" s="86">
        <f t="shared" si="131"/>
        <v>2.1431573780885244E-2</v>
      </c>
      <c r="JM100" s="86">
        <f t="shared" si="131"/>
        <v>2.6067061997850038E-2</v>
      </c>
    </row>
    <row r="101" spans="2:273" x14ac:dyDescent="0.25">
      <c r="B101" s="2">
        <v>74</v>
      </c>
      <c r="C101" s="37">
        <v>91.742000000000004</v>
      </c>
      <c r="D101" s="37">
        <v>94.159000000000006</v>
      </c>
      <c r="E101" s="37">
        <v>87.274000000000001</v>
      </c>
      <c r="F101" s="37">
        <v>86.5</v>
      </c>
      <c r="G101" s="37">
        <v>93.426000000000002</v>
      </c>
      <c r="H101" s="37">
        <v>91.376999999999995</v>
      </c>
      <c r="I101" s="37">
        <v>97.492000000000004</v>
      </c>
      <c r="J101" s="37">
        <v>96.855000000000004</v>
      </c>
      <c r="K101" s="37">
        <v>102.175</v>
      </c>
      <c r="L101" s="37">
        <v>95.873000000000005</v>
      </c>
      <c r="M101" s="37">
        <v>88.725999999999999</v>
      </c>
      <c r="N101" s="37">
        <v>85.474999999999994</v>
      </c>
      <c r="O101" s="37">
        <v>80.688999999999993</v>
      </c>
      <c r="P101" s="37">
        <v>82.242000000000004</v>
      </c>
      <c r="Q101" s="37">
        <v>83.870999999999995</v>
      </c>
      <c r="S101" s="4">
        <f t="shared" si="132"/>
        <v>86.770068698188766</v>
      </c>
      <c r="T101" s="4">
        <f t="shared" si="132"/>
        <v>96.87709730147202</v>
      </c>
      <c r="U101" s="4">
        <f t="shared" si="132"/>
        <v>92.151970741904734</v>
      </c>
      <c r="V101" s="4">
        <f t="shared" si="132"/>
        <v>89.648454033153527</v>
      </c>
      <c r="W101" s="4">
        <f t="shared" si="132"/>
        <v>90.754114104657106</v>
      </c>
      <c r="X101" s="4">
        <f t="shared" si="132"/>
        <v>93.803683205037402</v>
      </c>
      <c r="Y101" s="4">
        <f t="shared" si="132"/>
        <v>98.971595299270604</v>
      </c>
      <c r="Z101" s="4">
        <f t="shared" si="132"/>
        <v>100.44779944808391</v>
      </c>
      <c r="AA101" s="4">
        <f t="shared" si="132"/>
        <v>104.19477186997405</v>
      </c>
      <c r="AB101" s="4">
        <f t="shared" si="132"/>
        <v>98.809504237471231</v>
      </c>
      <c r="AC101" s="4">
        <f t="shared" si="132"/>
        <v>93.964010604120858</v>
      </c>
      <c r="AD101" s="4">
        <f t="shared" si="132"/>
        <v>90.00955221966683</v>
      </c>
      <c r="AE101" s="4">
        <f t="shared" si="132"/>
        <v>85.440884025806696</v>
      </c>
      <c r="AF101" s="4">
        <f t="shared" si="132"/>
        <v>83.65032465405379</v>
      </c>
      <c r="AG101" s="4">
        <f t="shared" si="132"/>
        <v>84.9898217892205</v>
      </c>
      <c r="AI101" s="4">
        <f t="shared" si="133"/>
        <v>4.9719313018112388</v>
      </c>
      <c r="AJ101" s="4">
        <f t="shared" si="133"/>
        <v>-2.7180973014720138</v>
      </c>
      <c r="AK101" s="4">
        <f t="shared" si="133"/>
        <v>-4.8779707419047327</v>
      </c>
      <c r="AL101" s="4">
        <f t="shared" si="133"/>
        <v>-3.1484540331535271</v>
      </c>
      <c r="AM101" s="4">
        <f t="shared" si="133"/>
        <v>2.6718858953428963</v>
      </c>
      <c r="AN101" s="4">
        <f t="shared" si="133"/>
        <v>-2.4266832050374063</v>
      </c>
      <c r="AO101" s="4">
        <f t="shared" si="133"/>
        <v>-1.4795952992705992</v>
      </c>
      <c r="AP101" s="4">
        <f t="shared" si="133"/>
        <v>-3.5927994480839089</v>
      </c>
      <c r="AQ101" s="4">
        <f t="shared" si="133"/>
        <v>-2.0197718699740506</v>
      </c>
      <c r="AR101" s="4">
        <f t="shared" si="133"/>
        <v>-2.936504237471226</v>
      </c>
      <c r="AS101" s="4">
        <f t="shared" si="133"/>
        <v>-5.2380106041208592</v>
      </c>
      <c r="AT101" s="4">
        <f t="shared" si="133"/>
        <v>-4.5345522196668355</v>
      </c>
      <c r="AU101" s="4">
        <f t="shared" si="133"/>
        <v>-4.751884025806703</v>
      </c>
      <c r="AV101" s="4">
        <f t="shared" si="133"/>
        <v>-1.4083246540537857</v>
      </c>
      <c r="AW101" s="4">
        <f t="shared" si="133"/>
        <v>-1.1188217892205046</v>
      </c>
      <c r="AY101" s="2">
        <f t="shared" si="125"/>
        <v>71.483411432105555</v>
      </c>
      <c r="AZ101" s="2">
        <f t="shared" si="125"/>
        <v>73.378617657722117</v>
      </c>
      <c r="BA101" s="2">
        <f t="shared" si="125"/>
        <v>71.427925663439964</v>
      </c>
      <c r="BB101" s="2">
        <f t="shared" si="125"/>
        <v>69.238547196392048</v>
      </c>
      <c r="BC101" s="2">
        <f t="shared" si="125"/>
        <v>72.001460438154155</v>
      </c>
      <c r="BD101" s="2">
        <f t="shared" si="125"/>
        <v>68.962219143824242</v>
      </c>
      <c r="BE101" s="2">
        <f t="shared" si="125"/>
        <v>67.376139227676603</v>
      </c>
      <c r="BF101" s="2">
        <f t="shared" si="125"/>
        <v>73.505488034400884</v>
      </c>
      <c r="BG101" s="2">
        <f t="shared" si="125"/>
        <v>73.278260302271619</v>
      </c>
      <c r="BH101" s="2">
        <f t="shared" si="125"/>
        <v>74.776545176246614</v>
      </c>
      <c r="BI101" s="2">
        <f t="shared" si="125"/>
        <v>75.019483182491257</v>
      </c>
      <c r="BJ101" s="2">
        <f t="shared" si="125"/>
        <v>73.283256579853187</v>
      </c>
      <c r="BK101" s="2">
        <f t="shared" si="125"/>
        <v>72.743381740714923</v>
      </c>
      <c r="BL101" s="2">
        <f t="shared" si="125"/>
        <v>71.412878542344643</v>
      </c>
      <c r="BM101" s="2">
        <f t="shared" si="125"/>
        <v>74.047303402551222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84.382595520421617</v>
      </c>
      <c r="DL101" s="2">
        <f t="shared" si="134"/>
        <v>88.360782241014775</v>
      </c>
      <c r="DM101" s="2">
        <f t="shared" si="134"/>
        <v>88.324493959528851</v>
      </c>
      <c r="DN101" s="2">
        <f t="shared" si="134"/>
        <v>83.732156605353467</v>
      </c>
      <c r="DO101" s="2">
        <f t="shared" si="134"/>
        <v>87.721491289198582</v>
      </c>
      <c r="DP101" s="2">
        <f t="shared" si="134"/>
        <v>83.982325236167341</v>
      </c>
      <c r="DQ101" s="2">
        <f t="shared" si="134"/>
        <v>80.606321005215719</v>
      </c>
      <c r="DR101" s="2">
        <f t="shared" si="134"/>
        <v>89.926313213213234</v>
      </c>
      <c r="DS101" s="2">
        <f t="shared" si="134"/>
        <v>90.414460881934573</v>
      </c>
      <c r="DT101" s="2">
        <f t="shared" si="134"/>
        <v>89.663643137254908</v>
      </c>
      <c r="DU101" s="2">
        <f t="shared" si="134"/>
        <v>90.132819345661446</v>
      </c>
      <c r="DV101" s="2">
        <f t="shared" si="134"/>
        <v>87.583804993252386</v>
      </c>
      <c r="DW101" s="2">
        <f t="shared" si="134"/>
        <v>81.171055695371493</v>
      </c>
      <c r="DX101" s="2">
        <f t="shared" si="134"/>
        <v>81.662131713900152</v>
      </c>
      <c r="DY101" s="2">
        <f t="shared" si="134"/>
        <v>81.060079449961819</v>
      </c>
      <c r="EA101" s="2">
        <f t="shared" si="94"/>
        <v>70.620125797972221</v>
      </c>
      <c r="EB101" s="2">
        <f t="shared" si="94"/>
        <v>72.453796162676298</v>
      </c>
      <c r="EC101" s="2">
        <f t="shared" si="94"/>
        <v>70.290537016149699</v>
      </c>
      <c r="ED101" s="2">
        <f t="shared" si="94"/>
        <v>68.254986426280666</v>
      </c>
      <c r="EE101" s="2">
        <f t="shared" si="94"/>
        <v>70.910253099159476</v>
      </c>
      <c r="EF101" s="2">
        <f t="shared" si="94"/>
        <v>67.827895845461768</v>
      </c>
      <c r="EG101" s="2">
        <f t="shared" si="94"/>
        <v>66.359074185625659</v>
      </c>
      <c r="EH101" s="2">
        <f t="shared" si="94"/>
        <v>72.13430707955267</v>
      </c>
      <c r="EI101" s="2">
        <f t="shared" si="94"/>
        <v>71.889016177505667</v>
      </c>
      <c r="EJ101" s="2">
        <f t="shared" si="94"/>
        <v>73.422186450485071</v>
      </c>
      <c r="EK101" s="2">
        <f t="shared" si="94"/>
        <v>73.669698578133634</v>
      </c>
      <c r="EL101" s="2">
        <f t="shared" si="94"/>
        <v>72.137632939385156</v>
      </c>
      <c r="EM101" s="2">
        <f t="shared" si="135"/>
        <v>72.071975111876085</v>
      </c>
      <c r="EN101" s="2">
        <f t="shared" si="135"/>
        <v>70.623168187497754</v>
      </c>
      <c r="EO101" s="2">
        <f t="shared" si="135"/>
        <v>73.462885530030306</v>
      </c>
      <c r="EQ101" s="2">
        <f t="shared" si="136"/>
        <v>69.721891471092235</v>
      </c>
      <c r="ER101" s="2">
        <f t="shared" si="136"/>
        <v>71.104031627662124</v>
      </c>
      <c r="ES101" s="2">
        <f t="shared" si="136"/>
        <v>69.712620075798583</v>
      </c>
      <c r="ET101" s="2">
        <f t="shared" si="136"/>
        <v>66.818737442378577</v>
      </c>
      <c r="EU101" s="2">
        <f t="shared" si="136"/>
        <v>69.416657274890611</v>
      </c>
      <c r="EV101" s="2">
        <f t="shared" si="136"/>
        <v>67.689939284547776</v>
      </c>
      <c r="EW101" s="2">
        <f t="shared" si="136"/>
        <v>66.887838432043111</v>
      </c>
      <c r="EX101" s="2">
        <f t="shared" si="136"/>
        <v>71.638171259885041</v>
      </c>
      <c r="EY101" s="2">
        <f t="shared" si="136"/>
        <v>71.83772606497169</v>
      </c>
      <c r="EZ101" s="2">
        <f t="shared" si="136"/>
        <v>73.531675283078755</v>
      </c>
      <c r="FA101" s="2">
        <f t="shared" si="136"/>
        <v>73.404331171830663</v>
      </c>
      <c r="FB101" s="2">
        <f t="shared" si="136"/>
        <v>71.244461274286337</v>
      </c>
      <c r="FC101" s="2">
        <f t="shared" si="136"/>
        <v>71.194072586190501</v>
      </c>
      <c r="FD101" s="2">
        <f t="shared" si="136"/>
        <v>70.677756929874747</v>
      </c>
      <c r="FE101" s="2">
        <f t="shared" si="136"/>
        <v>74.338562445768005</v>
      </c>
      <c r="FG101" s="2">
        <f t="shared" si="137"/>
        <v>0.93723631020422471</v>
      </c>
      <c r="FH101" s="2">
        <f t="shared" si="137"/>
        <v>0.94175781470859821</v>
      </c>
      <c r="FI101" s="2">
        <f t="shared" si="137"/>
        <v>0.93690446270220973</v>
      </c>
      <c r="FJ101" s="2">
        <f t="shared" si="137"/>
        <v>0.93637465130890829</v>
      </c>
      <c r="FK101" s="2">
        <f t="shared" si="137"/>
        <v>0.93501180685652041</v>
      </c>
      <c r="FL101" s="2">
        <f t="shared" si="137"/>
        <v>0.92977463334208232</v>
      </c>
      <c r="FM101" s="2">
        <f t="shared" si="137"/>
        <v>0.92865203469006163</v>
      </c>
      <c r="FN101" s="2">
        <f t="shared" si="137"/>
        <v>0.92289713223744707</v>
      </c>
      <c r="FO101" s="2">
        <f t="shared" si="137"/>
        <v>0.92500518560192291</v>
      </c>
      <c r="FP101" s="2">
        <f t="shared" si="137"/>
        <v>0.91661832728350623</v>
      </c>
      <c r="FQ101" s="2">
        <f t="shared" si="137"/>
        <v>0.91799742088768577</v>
      </c>
      <c r="FR101" s="2">
        <f t="shared" si="137"/>
        <v>0.92578494428720848</v>
      </c>
      <c r="FS101" s="2">
        <f t="shared" si="137"/>
        <v>0.92614982350681319</v>
      </c>
      <c r="FT101" s="2">
        <f t="shared" si="137"/>
        <v>0.92846452676394831</v>
      </c>
      <c r="FU101" s="2">
        <f t="shared" si="137"/>
        <v>0.92313749331705552</v>
      </c>
      <c r="FW101" s="2">
        <f t="shared" si="127"/>
        <v>5.5413864214750978E-4</v>
      </c>
      <c r="FX101" s="2">
        <f t="shared" si="127"/>
        <v>1.212163687863284E-3</v>
      </c>
      <c r="FY101" s="2">
        <f t="shared" si="127"/>
        <v>8.1941819727812031E-4</v>
      </c>
      <c r="FZ101" s="2">
        <f t="shared" si="127"/>
        <v>8.2129164004661427E-4</v>
      </c>
      <c r="GA101" s="2">
        <f t="shared" si="127"/>
        <v>8.8689018750056476E-4</v>
      </c>
      <c r="GB101" s="2">
        <f t="shared" si="127"/>
        <v>9.2368748846444594E-4</v>
      </c>
      <c r="GC101" s="2">
        <f t="shared" si="127"/>
        <v>1.045778356708861E-3</v>
      </c>
      <c r="GD101" s="2">
        <f t="shared" si="127"/>
        <v>1.2773544679204329E-3</v>
      </c>
      <c r="GE101" s="2">
        <f t="shared" si="127"/>
        <v>1.3289595435172275E-3</v>
      </c>
      <c r="GF101" s="2">
        <f t="shared" si="127"/>
        <v>1.0859542783743081E-3</v>
      </c>
      <c r="GG101" s="2">
        <f t="shared" si="127"/>
        <v>8.8088744742357303E-4</v>
      </c>
      <c r="GH101" s="2">
        <f t="shared" si="127"/>
        <v>8.0038259947232137E-4</v>
      </c>
      <c r="GI101" s="2">
        <f t="shared" si="127"/>
        <v>6.402512369860857E-4</v>
      </c>
      <c r="GJ101" s="2">
        <f t="shared" si="127"/>
        <v>6.022294845207482E-4</v>
      </c>
      <c r="GK101" s="2">
        <f t="shared" si="127"/>
        <v>5.4643906895700679E-4</v>
      </c>
      <c r="GM101" s="86">
        <f t="shared" si="128"/>
        <v>1.0352710780295643E-2</v>
      </c>
      <c r="GN101" s="86">
        <f t="shared" si="128"/>
        <v>2.6545303817327598E-4</v>
      </c>
      <c r="GO101" s="86">
        <f t="shared" si="128"/>
        <v>1.2884529579349936E-4</v>
      </c>
      <c r="GP101" s="86">
        <f t="shared" si="128"/>
        <v>1.8912634254800089E-4</v>
      </c>
      <c r="GQ101" s="86">
        <f t="shared" si="128"/>
        <v>1.1693765968626049E-4</v>
      </c>
      <c r="GR101" s="86">
        <f t="shared" si="128"/>
        <v>4.2942667783093867E-5</v>
      </c>
      <c r="GS101" s="86">
        <f t="shared" si="128"/>
        <v>1.4223408954917566E-5</v>
      </c>
      <c r="GT101" s="86">
        <f t="shared" si="128"/>
        <v>2.4652053883182631E-6</v>
      </c>
      <c r="GU101" s="86">
        <f t="shared" si="128"/>
        <v>5.5390981437806217E-7</v>
      </c>
      <c r="GV101" s="86">
        <f t="shared" si="128"/>
        <v>4.4201492600224318E-6</v>
      </c>
      <c r="GW101" s="86">
        <f t="shared" si="128"/>
        <v>1.2666263464520063E-5</v>
      </c>
      <c r="GX101" s="86">
        <f t="shared" si="128"/>
        <v>1.6600253715116589E-6</v>
      </c>
      <c r="GY101" s="86">
        <f t="shared" si="128"/>
        <v>3.9920436345627871E-6</v>
      </c>
      <c r="GZ101" s="86">
        <f t="shared" si="128"/>
        <v>5.270149358836374E-5</v>
      </c>
      <c r="HA101" s="86">
        <f t="shared" si="128"/>
        <v>1.2236510397215856E-8</v>
      </c>
      <c r="HC101" s="86">
        <f t="shared" si="73"/>
        <v>4.1996298586989847E-2</v>
      </c>
      <c r="HD101" s="86">
        <f t="shared" si="73"/>
        <v>5.8969474251838107E-2</v>
      </c>
      <c r="HE101" s="86">
        <f t="shared" si="73"/>
        <v>4.8469307432521327E-2</v>
      </c>
      <c r="HF101" s="86">
        <f t="shared" si="73"/>
        <v>4.7634910301102944E-2</v>
      </c>
      <c r="HG101" s="86">
        <f t="shared" si="73"/>
        <v>4.1303239082058574E-2</v>
      </c>
      <c r="HH101" s="86">
        <f t="shared" si="73"/>
        <v>6.018788278650878E-2</v>
      </c>
      <c r="HI101" s="86">
        <f t="shared" si="138"/>
        <v>8.0481018310431682E-2</v>
      </c>
      <c r="HJ101" s="86">
        <f t="shared" si="138"/>
        <v>7.1132874694221623E-2</v>
      </c>
      <c r="HK101" s="86">
        <f t="shared" si="138"/>
        <v>8.3733861115709657E-2</v>
      </c>
      <c r="HL101" s="86">
        <f t="shared" si="138"/>
        <v>6.1334640839646515E-2</v>
      </c>
      <c r="HM101" s="86">
        <f t="shared" si="138"/>
        <v>4.593463096362882E-2</v>
      </c>
      <c r="HN101" s="86">
        <f t="shared" si="138"/>
        <v>3.9261495770282949E-2</v>
      </c>
      <c r="HO101" s="86">
        <f t="shared" si="138"/>
        <v>2.8778905728698633E-2</v>
      </c>
      <c r="HP101" s="86">
        <f t="shared" si="138"/>
        <v>3.2396343045220863E-2</v>
      </c>
      <c r="HQ101" s="86">
        <f t="shared" si="138"/>
        <v>4.0423266602512387E-2</v>
      </c>
      <c r="HS101" s="86">
        <f t="shared" si="129"/>
        <v>3.004304142473807E-19</v>
      </c>
      <c r="HT101" s="86">
        <f t="shared" si="129"/>
        <v>1.3100330856415915E-17</v>
      </c>
      <c r="HU101" s="86">
        <f t="shared" si="129"/>
        <v>8.9068223275200094E-20</v>
      </c>
      <c r="HV101" s="86">
        <f t="shared" si="129"/>
        <v>1.3292103769522244E-20</v>
      </c>
      <c r="HW101" s="86">
        <f t="shared" si="129"/>
        <v>7.6407106204311751E-25</v>
      </c>
      <c r="HX101" s="86">
        <f t="shared" si="129"/>
        <v>2.1482839885570419E-21</v>
      </c>
      <c r="HY101" s="86">
        <f t="shared" si="129"/>
        <v>1.4390302650266537E-20</v>
      </c>
      <c r="HZ101" s="86">
        <f t="shared" si="129"/>
        <v>2.103304331203264E-21</v>
      </c>
      <c r="IA101" s="86">
        <f t="shared" si="129"/>
        <v>3.7404400156768089E-21</v>
      </c>
      <c r="IB101" s="86">
        <f t="shared" si="129"/>
        <v>3.1922892538041007E-22</v>
      </c>
      <c r="IC101" s="86">
        <f t="shared" si="129"/>
        <v>5.8481912552172134E-24</v>
      </c>
      <c r="ID101" s="86">
        <f t="shared" si="129"/>
        <v>9.5072699727487863E-25</v>
      </c>
      <c r="IE101" s="86">
        <f t="shared" si="129"/>
        <v>1.3229140468766728E-25</v>
      </c>
      <c r="IF101" s="86">
        <f t="shared" si="129"/>
        <v>3.156063433281461E-19</v>
      </c>
      <c r="IG101" s="86">
        <f t="shared" si="129"/>
        <v>3.5564309119299406E-14</v>
      </c>
      <c r="II101" s="86">
        <f t="shared" si="130"/>
        <v>1.0706789306500347E-107</v>
      </c>
      <c r="IJ101" s="86">
        <f t="shared" si="130"/>
        <v>2.5845896148749147E-93</v>
      </c>
      <c r="IK101" s="86">
        <f t="shared" si="130"/>
        <v>4.5538512905412318E-113</v>
      </c>
      <c r="IL101" s="86">
        <f t="shared" si="130"/>
        <v>9.0837277940080298E-122</v>
      </c>
      <c r="IM101" s="86">
        <f t="shared" si="130"/>
        <v>1.0920741425123041E-144</v>
      </c>
      <c r="IN101" s="86">
        <f t="shared" si="130"/>
        <v>7.6288041300961014E-123</v>
      </c>
      <c r="IO101" s="86">
        <f t="shared" si="130"/>
        <v>1.3572817411012022E-119</v>
      </c>
      <c r="IP101" s="86">
        <f t="shared" si="130"/>
        <v>3.3160168704362151E-123</v>
      </c>
      <c r="IQ101" s="86">
        <f t="shared" si="130"/>
        <v>4.1667427645304773E-122</v>
      </c>
      <c r="IR101" s="86">
        <f t="shared" si="130"/>
        <v>5.4923199339973297E-130</v>
      </c>
      <c r="IS101" s="86">
        <f t="shared" si="130"/>
        <v>8.4986994632177713E-136</v>
      </c>
      <c r="IT101" s="86">
        <f t="shared" si="130"/>
        <v>5.3924546469581679E-141</v>
      </c>
      <c r="IU101" s="86">
        <f t="shared" si="130"/>
        <v>8.521716831788797E-149</v>
      </c>
      <c r="IV101" s="86">
        <f t="shared" si="130"/>
        <v>1.0414306509675644E-91</v>
      </c>
      <c r="IW101" s="86">
        <f t="shared" si="130"/>
        <v>5.5997824757953626E-51</v>
      </c>
      <c r="IY101" s="86">
        <f t="shared" si="131"/>
        <v>5.2349009367285489E-2</v>
      </c>
      <c r="IZ101" s="86">
        <f t="shared" si="131"/>
        <v>5.9234927290011397E-2</v>
      </c>
      <c r="JA101" s="86">
        <f t="shared" si="131"/>
        <v>4.8598152728314824E-2</v>
      </c>
      <c r="JB101" s="86">
        <f t="shared" si="131"/>
        <v>4.7824036643650945E-2</v>
      </c>
      <c r="JC101" s="86">
        <f t="shared" si="131"/>
        <v>4.1420176741744835E-2</v>
      </c>
      <c r="JD101" s="86">
        <f t="shared" si="131"/>
        <v>6.0230825454291877E-2</v>
      </c>
      <c r="JE101" s="86">
        <f t="shared" si="131"/>
        <v>8.0495241719386601E-2</v>
      </c>
      <c r="JF101" s="86">
        <f t="shared" si="131"/>
        <v>7.1135339899609948E-2</v>
      </c>
      <c r="JG101" s="86">
        <f t="shared" si="131"/>
        <v>8.3734415025524034E-2</v>
      </c>
      <c r="JH101" s="86">
        <f t="shared" si="131"/>
        <v>6.1339060988906534E-2</v>
      </c>
      <c r="JI101" s="86">
        <f t="shared" si="131"/>
        <v>4.5947297227093342E-2</v>
      </c>
      <c r="JJ101" s="86">
        <f t="shared" si="131"/>
        <v>3.926315579565446E-2</v>
      </c>
      <c r="JK101" s="86">
        <f t="shared" si="131"/>
        <v>2.8782897772333196E-2</v>
      </c>
      <c r="JL101" s="86">
        <f t="shared" si="131"/>
        <v>3.244904453880923E-2</v>
      </c>
      <c r="JM101" s="86">
        <f t="shared" si="131"/>
        <v>4.0423278839058344E-2</v>
      </c>
    </row>
    <row r="102" spans="2:273" x14ac:dyDescent="0.25">
      <c r="B102" s="2">
        <v>75</v>
      </c>
      <c r="C102" s="37">
        <v>96.394000000000005</v>
      </c>
      <c r="D102" s="37">
        <v>102.571</v>
      </c>
      <c r="E102" s="37">
        <v>95.177000000000007</v>
      </c>
      <c r="F102" s="37">
        <v>93.435000000000002</v>
      </c>
      <c r="G102" s="37">
        <v>102.08199999999999</v>
      </c>
      <c r="H102" s="37">
        <v>100.328</v>
      </c>
      <c r="I102" s="37">
        <v>107.77</v>
      </c>
      <c r="J102" s="37">
        <v>107.935</v>
      </c>
      <c r="K102" s="37">
        <v>113.46</v>
      </c>
      <c r="L102" s="37">
        <v>105.15900000000001</v>
      </c>
      <c r="M102" s="37">
        <v>97.564999999999998</v>
      </c>
      <c r="N102" s="37">
        <v>92.573999999999998</v>
      </c>
      <c r="O102" s="37">
        <v>85.835999999999999</v>
      </c>
      <c r="P102" s="37">
        <v>86.742000000000004</v>
      </c>
      <c r="Q102" s="37">
        <v>88.21</v>
      </c>
      <c r="S102" s="4">
        <f t="shared" si="132"/>
        <v>90.784854181494651</v>
      </c>
      <c r="T102" s="4">
        <f t="shared" si="132"/>
        <v>103.55787316344413</v>
      </c>
      <c r="U102" s="4">
        <f t="shared" si="132"/>
        <v>98.647873647152139</v>
      </c>
      <c r="V102" s="4">
        <f t="shared" si="132"/>
        <v>96.350202136139899</v>
      </c>
      <c r="W102" s="4">
        <f t="shared" si="132"/>
        <v>97.864362286906314</v>
      </c>
      <c r="X102" s="4">
        <f t="shared" si="132"/>
        <v>101.65383448383831</v>
      </c>
      <c r="Y102" s="4">
        <f t="shared" si="132"/>
        <v>108.23900943366166</v>
      </c>
      <c r="Z102" s="4">
        <f t="shared" si="132"/>
        <v>108.98268030544965</v>
      </c>
      <c r="AA102" s="4">
        <f t="shared" si="132"/>
        <v>113.53344594102131</v>
      </c>
      <c r="AB102" s="4">
        <f t="shared" si="132"/>
        <v>106.75002985264497</v>
      </c>
      <c r="AC102" s="4">
        <f t="shared" si="132"/>
        <v>100.62911495269442</v>
      </c>
      <c r="AD102" s="4">
        <f t="shared" si="132"/>
        <v>96.206641388611473</v>
      </c>
      <c r="AE102" s="4">
        <f t="shared" si="132"/>
        <v>90.46283243181</v>
      </c>
      <c r="AF102" s="4">
        <f t="shared" si="132"/>
        <v>88.45312152598477</v>
      </c>
      <c r="AG102" s="4">
        <f t="shared" si="132"/>
        <v>89.378822327643391</v>
      </c>
      <c r="AI102" s="4">
        <f t="shared" si="133"/>
        <v>5.609145818505354</v>
      </c>
      <c r="AJ102" s="4">
        <f t="shared" si="133"/>
        <v>-0.98687316344413034</v>
      </c>
      <c r="AK102" s="4">
        <f t="shared" si="133"/>
        <v>-3.470873647152132</v>
      </c>
      <c r="AL102" s="4">
        <f t="shared" si="133"/>
        <v>-2.9152021361398965</v>
      </c>
      <c r="AM102" s="4">
        <f t="shared" si="133"/>
        <v>4.21763771309368</v>
      </c>
      <c r="AN102" s="4">
        <f t="shared" si="133"/>
        <v>-1.3258344838383067</v>
      </c>
      <c r="AO102" s="4">
        <f t="shared" si="133"/>
        <v>-0.46900943366166814</v>
      </c>
      <c r="AP102" s="4">
        <f t="shared" si="133"/>
        <v>-1.0476803054496457</v>
      </c>
      <c r="AQ102" s="4">
        <f t="shared" si="133"/>
        <v>-7.3445941021319072E-2</v>
      </c>
      <c r="AR102" s="4">
        <f t="shared" si="133"/>
        <v>-1.5910298526449651</v>
      </c>
      <c r="AS102" s="4">
        <f t="shared" si="133"/>
        <v>-3.0641149526944247</v>
      </c>
      <c r="AT102" s="4">
        <f t="shared" si="133"/>
        <v>-3.632641388611475</v>
      </c>
      <c r="AU102" s="4">
        <f t="shared" si="133"/>
        <v>-4.6268324318100014</v>
      </c>
      <c r="AV102" s="4">
        <f t="shared" si="133"/>
        <v>-1.7111215259847654</v>
      </c>
      <c r="AW102" s="4">
        <f t="shared" si="133"/>
        <v>-1.1688223276433973</v>
      </c>
      <c r="AY102" s="2">
        <f t="shared" si="125"/>
        <v>71.316225499199518</v>
      </c>
      <c r="AZ102" s="2">
        <f t="shared" si="125"/>
        <v>73.180490343661887</v>
      </c>
      <c r="BA102" s="2">
        <f t="shared" si="125"/>
        <v>71.232904800534044</v>
      </c>
      <c r="BB102" s="2">
        <f t="shared" si="125"/>
        <v>69.040169200896088</v>
      </c>
      <c r="BC102" s="2">
        <f t="shared" si="125"/>
        <v>71.771335139391113</v>
      </c>
      <c r="BD102" s="2">
        <f t="shared" si="125"/>
        <v>68.728894588990087</v>
      </c>
      <c r="BE102" s="2">
        <f t="shared" si="125"/>
        <v>67.168805023513798</v>
      </c>
      <c r="BF102" s="2">
        <f t="shared" si="125"/>
        <v>73.226934874412905</v>
      </c>
      <c r="BG102" s="2">
        <f t="shared" si="125"/>
        <v>72.992487265361603</v>
      </c>
      <c r="BH102" s="2">
        <f t="shared" si="125"/>
        <v>74.477133336919152</v>
      </c>
      <c r="BI102" s="2">
        <f t="shared" si="125"/>
        <v>74.723243135325404</v>
      </c>
      <c r="BJ102" s="2">
        <f t="shared" si="125"/>
        <v>73.047912022447747</v>
      </c>
      <c r="BK102" s="2">
        <f t="shared" si="125"/>
        <v>72.538285492798835</v>
      </c>
      <c r="BL102" s="2">
        <f t="shared" si="125"/>
        <v>71.253411761852618</v>
      </c>
      <c r="BM102" s="2">
        <f t="shared" si="125"/>
        <v>73.930212969763289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84.390135177865616</v>
      </c>
      <c r="DL102" s="2">
        <f t="shared" si="134"/>
        <v>88.423147357293857</v>
      </c>
      <c r="DM102" s="2">
        <f t="shared" si="134"/>
        <v>88.437058592570224</v>
      </c>
      <c r="DN102" s="2">
        <f t="shared" si="134"/>
        <v>83.819734435351037</v>
      </c>
      <c r="DO102" s="2">
        <f t="shared" si="134"/>
        <v>87.836858188153286</v>
      </c>
      <c r="DP102" s="2">
        <f t="shared" si="134"/>
        <v>84.024578272604586</v>
      </c>
      <c r="DQ102" s="2">
        <f t="shared" si="134"/>
        <v>80.605372688477928</v>
      </c>
      <c r="DR102" s="2">
        <f t="shared" si="134"/>
        <v>90.038128399828423</v>
      </c>
      <c r="DS102" s="2">
        <f t="shared" si="134"/>
        <v>90.549559032716942</v>
      </c>
      <c r="DT102" s="2">
        <f t="shared" si="134"/>
        <v>89.770179831932779</v>
      </c>
      <c r="DU102" s="2">
        <f t="shared" si="134"/>
        <v>90.278219535324794</v>
      </c>
      <c r="DV102" s="2">
        <f t="shared" si="134"/>
        <v>87.691438596491253</v>
      </c>
      <c r="DW102" s="2">
        <f t="shared" si="134"/>
        <v>81.22187515045411</v>
      </c>
      <c r="DX102" s="2">
        <f t="shared" si="134"/>
        <v>81.747824628879897</v>
      </c>
      <c r="DY102" s="2">
        <f t="shared" si="134"/>
        <v>81.12058288770055</v>
      </c>
      <c r="EA102" s="2">
        <f t="shared" si="94"/>
        <v>70.518309049943682</v>
      </c>
      <c r="EB102" s="2">
        <f t="shared" si="94"/>
        <v>72.322605116431632</v>
      </c>
      <c r="EC102" s="2">
        <f t="shared" si="94"/>
        <v>70.176777236606</v>
      </c>
      <c r="ED102" s="2">
        <f t="shared" si="94"/>
        <v>68.125617578226581</v>
      </c>
      <c r="EE102" s="2">
        <f t="shared" si="94"/>
        <v>70.754449307920282</v>
      </c>
      <c r="EF102" s="2">
        <f t="shared" si="94"/>
        <v>67.675416935697285</v>
      </c>
      <c r="EG102" s="2">
        <f t="shared" si="94"/>
        <v>66.22668342812824</v>
      </c>
      <c r="EH102" s="2">
        <f t="shared" si="94"/>
        <v>71.946757728423734</v>
      </c>
      <c r="EI102" s="2">
        <f t="shared" si="94"/>
        <v>71.694372708279801</v>
      </c>
      <c r="EJ102" s="2">
        <f t="shared" si="94"/>
        <v>73.208246238201795</v>
      </c>
      <c r="EK102" s="2">
        <f t="shared" si="94"/>
        <v>73.456282440640535</v>
      </c>
      <c r="EL102" s="2">
        <f t="shared" si="94"/>
        <v>71.97812895674511</v>
      </c>
      <c r="EM102" s="2">
        <f t="shared" si="135"/>
        <v>71.907433539873793</v>
      </c>
      <c r="EN102" s="2">
        <f t="shared" si="135"/>
        <v>70.515955640885934</v>
      </c>
      <c r="EO102" s="2">
        <f t="shared" si="135"/>
        <v>73.383661075859223</v>
      </c>
      <c r="EQ102" s="2">
        <f t="shared" si="136"/>
        <v>69.641867107428283</v>
      </c>
      <c r="ER102" s="2">
        <f t="shared" si="136"/>
        <v>71.012777308855021</v>
      </c>
      <c r="ES102" s="2">
        <f t="shared" si="136"/>
        <v>69.614892169856404</v>
      </c>
      <c r="ET102" s="2">
        <f t="shared" si="136"/>
        <v>66.728514550727908</v>
      </c>
      <c r="EU102" s="2">
        <f t="shared" si="136"/>
        <v>69.304039997235492</v>
      </c>
      <c r="EV102" s="2">
        <f t="shared" si="136"/>
        <v>67.541203700810897</v>
      </c>
      <c r="EW102" s="2">
        <f t="shared" si="136"/>
        <v>66.739336910596492</v>
      </c>
      <c r="EX102" s="2">
        <f t="shared" si="136"/>
        <v>71.46604207482801</v>
      </c>
      <c r="EY102" s="2">
        <f t="shared" si="136"/>
        <v>71.644453318393403</v>
      </c>
      <c r="EZ102" s="2">
        <f t="shared" si="136"/>
        <v>73.31452952488192</v>
      </c>
      <c r="FA102" s="2">
        <f t="shared" si="136"/>
        <v>73.198551136448302</v>
      </c>
      <c r="FB102" s="2">
        <f t="shared" si="136"/>
        <v>71.109708702585522</v>
      </c>
      <c r="FC102" s="2">
        <f t="shared" si="136"/>
        <v>71.054130582560347</v>
      </c>
      <c r="FD102" s="2">
        <f t="shared" si="136"/>
        <v>70.568575476350873</v>
      </c>
      <c r="FE102" s="2">
        <f t="shared" si="136"/>
        <v>74.226657613634899</v>
      </c>
      <c r="FG102" s="2">
        <f t="shared" si="137"/>
        <v>0.94244096340516326</v>
      </c>
      <c r="FH102" s="2">
        <f t="shared" si="137"/>
        <v>0.94660888326507975</v>
      </c>
      <c r="FI102" s="2">
        <f t="shared" si="137"/>
        <v>0.94213493523724101</v>
      </c>
      <c r="FJ102" s="2">
        <f t="shared" si="137"/>
        <v>0.94164630847055786</v>
      </c>
      <c r="FK102" s="2">
        <f t="shared" si="137"/>
        <v>0.9403891935375045</v>
      </c>
      <c r="FL102" s="2">
        <f t="shared" si="137"/>
        <v>0.9355554972477782</v>
      </c>
      <c r="FM102" s="2">
        <f t="shared" si="137"/>
        <v>0.93451880128638287</v>
      </c>
      <c r="FN102" s="2">
        <f t="shared" si="137"/>
        <v>0.92920103332892201</v>
      </c>
      <c r="FO102" s="2">
        <f t="shared" si="137"/>
        <v>0.93114959106137218</v>
      </c>
      <c r="FP102" s="2">
        <f t="shared" si="137"/>
        <v>0.92339296914770397</v>
      </c>
      <c r="FQ102" s="2">
        <f t="shared" si="137"/>
        <v>0.92466922196103374</v>
      </c>
      <c r="FR102" s="2">
        <f t="shared" si="137"/>
        <v>0.93187016874154027</v>
      </c>
      <c r="FS102" s="2">
        <f t="shared" si="137"/>
        <v>0.93220732069996604</v>
      </c>
      <c r="FT102" s="2">
        <f t="shared" si="137"/>
        <v>0.93434562162015677</v>
      </c>
      <c r="FU102" s="2">
        <f t="shared" si="137"/>
        <v>0.92942324541355714</v>
      </c>
      <c r="FW102" s="2">
        <f t="shared" si="127"/>
        <v>6.0756845675009148E-4</v>
      </c>
      <c r="FX102" s="2">
        <f t="shared" si="127"/>
        <v>1.3289556360373913E-3</v>
      </c>
      <c r="FY102" s="2">
        <f t="shared" si="127"/>
        <v>8.9840316268736389E-4</v>
      </c>
      <c r="FZ102" s="2">
        <f t="shared" si="127"/>
        <v>9.0045702671014008E-4</v>
      </c>
      <c r="GA102" s="2">
        <f t="shared" si="127"/>
        <v>9.7237255136050889E-4</v>
      </c>
      <c r="GB102" s="2">
        <f t="shared" si="127"/>
        <v>1.0127129425260316E-3</v>
      </c>
      <c r="GC102" s="2">
        <f t="shared" si="127"/>
        <v>1.1465574844308349E-3</v>
      </c>
      <c r="GD102" s="2">
        <f t="shared" si="127"/>
        <v>1.4004187396198205E-3</v>
      </c>
      <c r="GE102" s="2">
        <f t="shared" si="127"/>
        <v>1.4569883543585733E-3</v>
      </c>
      <c r="GF102" s="2">
        <f t="shared" si="127"/>
        <v>1.1906004479536091E-3</v>
      </c>
      <c r="GG102" s="2">
        <f t="shared" si="127"/>
        <v>9.6579180015708959E-4</v>
      </c>
      <c r="GH102" s="2">
        <f t="shared" si="127"/>
        <v>8.7753430616028226E-4</v>
      </c>
      <c r="GI102" s="2">
        <f t="shared" si="127"/>
        <v>7.01978160018343E-4</v>
      </c>
      <c r="GJ102" s="2">
        <f t="shared" si="127"/>
        <v>6.602931344903872E-4</v>
      </c>
      <c r="GK102" s="2">
        <f t="shared" si="127"/>
        <v>5.9912693898603656E-4</v>
      </c>
      <c r="GM102" s="86">
        <f t="shared" si="128"/>
        <v>4.6563850228310286E-3</v>
      </c>
      <c r="GN102" s="86">
        <f t="shared" si="128"/>
        <v>6.5921294196669584E-5</v>
      </c>
      <c r="GO102" s="86">
        <f t="shared" si="128"/>
        <v>2.5275122054268477E-5</v>
      </c>
      <c r="GP102" s="86">
        <f t="shared" si="128"/>
        <v>4.1247346442010354E-5</v>
      </c>
      <c r="GQ102" s="86">
        <f t="shared" si="128"/>
        <v>2.4311005986424787E-5</v>
      </c>
      <c r="GR102" s="86">
        <f t="shared" si="128"/>
        <v>7.2638791814952693E-6</v>
      </c>
      <c r="GS102" s="86">
        <f t="shared" si="128"/>
        <v>2.1161752391397238E-6</v>
      </c>
      <c r="GT102" s="86">
        <f t="shared" si="128"/>
        <v>2.4755718227837311E-7</v>
      </c>
      <c r="GU102" s="86">
        <f t="shared" si="128"/>
        <v>4.3189775133816074E-8</v>
      </c>
      <c r="GV102" s="86">
        <f t="shared" si="128"/>
        <v>4.4720641754371015E-7</v>
      </c>
      <c r="GW102" s="86">
        <f t="shared" si="128"/>
        <v>1.4476748750962854E-6</v>
      </c>
      <c r="GX102" s="86">
        <f t="shared" si="128"/>
        <v>1.3173399707993659E-7</v>
      </c>
      <c r="GY102" s="86">
        <f t="shared" si="128"/>
        <v>3.6857827301919082E-7</v>
      </c>
      <c r="GZ102" s="86">
        <f t="shared" si="128"/>
        <v>8.7853124276803181E-6</v>
      </c>
      <c r="HA102" s="86">
        <f t="shared" si="128"/>
        <v>5.3800599425425938E-10</v>
      </c>
      <c r="HC102" s="86">
        <f t="shared" si="73"/>
        <v>5.7795619748266559E-2</v>
      </c>
      <c r="HD102" s="86">
        <f t="shared" si="73"/>
        <v>8.0652816242030967E-2</v>
      </c>
      <c r="HE102" s="86">
        <f t="shared" si="73"/>
        <v>6.7883505305532166E-2</v>
      </c>
      <c r="HF102" s="86">
        <f t="shared" si="73"/>
        <v>6.7632728352205643E-2</v>
      </c>
      <c r="HG102" s="86">
        <f t="shared" si="73"/>
        <v>6.1280806322342014E-2</v>
      </c>
      <c r="HH102" s="86">
        <f t="shared" si="73"/>
        <v>8.4893288846800294E-2</v>
      </c>
      <c r="HI102" s="86">
        <f t="shared" si="138"/>
        <v>0.11165822270235562</v>
      </c>
      <c r="HJ102" s="86">
        <f t="shared" si="138"/>
        <v>0.10093852168914626</v>
      </c>
      <c r="HK102" s="86">
        <f t="shared" si="138"/>
        <v>0.11761104532502206</v>
      </c>
      <c r="HL102" s="86">
        <f t="shared" si="138"/>
        <v>8.7960489181929336E-2</v>
      </c>
      <c r="HM102" s="86">
        <f t="shared" si="138"/>
        <v>6.6877966265975836E-2</v>
      </c>
      <c r="HN102" s="86">
        <f t="shared" si="138"/>
        <v>5.7823740096038787E-2</v>
      </c>
      <c r="HO102" s="86">
        <f t="shared" si="138"/>
        <v>4.3106175640515693E-2</v>
      </c>
      <c r="HP102" s="86">
        <f t="shared" si="138"/>
        <v>4.8391755866325138E-2</v>
      </c>
      <c r="HQ102" s="86">
        <f t="shared" si="138"/>
        <v>6.0988270229476484E-2</v>
      </c>
      <c r="HS102" s="86">
        <f t="shared" si="129"/>
        <v>1.3642034017661292E-18</v>
      </c>
      <c r="HT102" s="86">
        <f t="shared" si="129"/>
        <v>5.851204827510777E-17</v>
      </c>
      <c r="HU102" s="86">
        <f t="shared" si="129"/>
        <v>4.6805633700873561E-19</v>
      </c>
      <c r="HV102" s="86">
        <f t="shared" si="129"/>
        <v>7.7337272448571247E-20</v>
      </c>
      <c r="HW102" s="86">
        <f t="shared" si="129"/>
        <v>6.5253798171245869E-24</v>
      </c>
      <c r="HX102" s="86">
        <f t="shared" si="129"/>
        <v>1.3457891489694942E-20</v>
      </c>
      <c r="HY102" s="86">
        <f t="shared" si="129"/>
        <v>8.7437408315793059E-20</v>
      </c>
      <c r="HZ102" s="86">
        <f t="shared" si="129"/>
        <v>1.4441997298514173E-20</v>
      </c>
      <c r="IA102" s="86">
        <f t="shared" si="129"/>
        <v>2.5443406292090406E-20</v>
      </c>
      <c r="IB102" s="86">
        <f t="shared" si="129"/>
        <v>2.2929680869685027E-21</v>
      </c>
      <c r="IC102" s="86">
        <f t="shared" si="129"/>
        <v>4.4797894776523611E-23</v>
      </c>
      <c r="ID102" s="86">
        <f t="shared" si="129"/>
        <v>7.6305546836326179E-24</v>
      </c>
      <c r="IE102" s="86">
        <f t="shared" si="129"/>
        <v>1.0946288072103394E-24</v>
      </c>
      <c r="IF102" s="86">
        <f t="shared" si="129"/>
        <v>1.4566743086697574E-18</v>
      </c>
      <c r="IG102" s="86">
        <f t="shared" si="129"/>
        <v>1.06709102225249E-13</v>
      </c>
      <c r="II102" s="86">
        <f t="shared" si="130"/>
        <v>4.090681329345334E-105</v>
      </c>
      <c r="IJ102" s="86">
        <f t="shared" si="130"/>
        <v>7.9929129750742741E-91</v>
      </c>
      <c r="IK102" s="86">
        <f t="shared" si="130"/>
        <v>3.3104706299208449E-110</v>
      </c>
      <c r="IL102" s="86">
        <f t="shared" si="130"/>
        <v>1.1076656264574879E-118</v>
      </c>
      <c r="IM102" s="86">
        <f t="shared" si="130"/>
        <v>5.6737188402443531E-141</v>
      </c>
      <c r="IN102" s="86">
        <f t="shared" si="130"/>
        <v>1.1177247049373826E-119</v>
      </c>
      <c r="IO102" s="86">
        <f t="shared" si="130"/>
        <v>1.8577430262358134E-116</v>
      </c>
      <c r="IP102" s="86">
        <f t="shared" si="130"/>
        <v>7.0724745928262991E-120</v>
      </c>
      <c r="IQ102" s="86">
        <f t="shared" si="130"/>
        <v>8.674387627015931E-119</v>
      </c>
      <c r="IR102" s="86">
        <f t="shared" si="130"/>
        <v>1.484063838977658E-126</v>
      </c>
      <c r="IS102" s="86">
        <f t="shared" si="130"/>
        <v>2.5729784831745473E-132</v>
      </c>
      <c r="IT102" s="86">
        <f t="shared" si="130"/>
        <v>1.9931959708241721E-137</v>
      </c>
      <c r="IU102" s="86">
        <f t="shared" si="130"/>
        <v>3.8414880076213097E-145</v>
      </c>
      <c r="IV102" s="86">
        <f t="shared" si="130"/>
        <v>1.716743816207587E-89</v>
      </c>
      <c r="IW102" s="86">
        <f t="shared" si="130"/>
        <v>8.8541606105933855E-50</v>
      </c>
      <c r="IY102" s="86">
        <f t="shared" si="131"/>
        <v>6.2452004771097587E-2</v>
      </c>
      <c r="IZ102" s="86">
        <f t="shared" si="131"/>
        <v>8.0718737536227686E-2</v>
      </c>
      <c r="JA102" s="86">
        <f t="shared" si="131"/>
        <v>6.790878042758644E-2</v>
      </c>
      <c r="JB102" s="86">
        <f t="shared" si="131"/>
        <v>6.7673975698647651E-2</v>
      </c>
      <c r="JC102" s="86">
        <f t="shared" si="131"/>
        <v>6.130511732832844E-2</v>
      </c>
      <c r="JD102" s="86">
        <f t="shared" si="131"/>
        <v>8.4900552725981793E-2</v>
      </c>
      <c r="JE102" s="86">
        <f t="shared" si="131"/>
        <v>0.11166033887759476</v>
      </c>
      <c r="JF102" s="86">
        <f t="shared" si="131"/>
        <v>0.10093876924632854</v>
      </c>
      <c r="JG102" s="86">
        <f t="shared" si="131"/>
        <v>0.11761108851479719</v>
      </c>
      <c r="JH102" s="86">
        <f t="shared" si="131"/>
        <v>8.7960936388346886E-2</v>
      </c>
      <c r="JI102" s="86">
        <f t="shared" si="131"/>
        <v>6.6879413940850937E-2</v>
      </c>
      <c r="JJ102" s="86">
        <f t="shared" si="131"/>
        <v>5.7823871830035865E-2</v>
      </c>
      <c r="JK102" s="86">
        <f t="shared" si="131"/>
        <v>4.3106544218788713E-2</v>
      </c>
      <c r="JL102" s="86">
        <f t="shared" si="131"/>
        <v>4.8400541178752816E-2</v>
      </c>
      <c r="JM102" s="86">
        <f t="shared" si="131"/>
        <v>6.0988270767589184E-2</v>
      </c>
    </row>
    <row r="103" spans="2:273" x14ac:dyDescent="0.25">
      <c r="B103" s="2">
        <v>76</v>
      </c>
      <c r="C103" s="37">
        <v>100.182</v>
      </c>
      <c r="D103" s="37">
        <v>113.762</v>
      </c>
      <c r="E103" s="37">
        <v>105.79</v>
      </c>
      <c r="F103" s="37">
        <v>105.51600000000001</v>
      </c>
      <c r="G103" s="37">
        <v>112.557</v>
      </c>
      <c r="H103" s="37">
        <v>112.902</v>
      </c>
      <c r="I103" s="37">
        <v>121.033</v>
      </c>
      <c r="J103" s="37">
        <v>120.613</v>
      </c>
      <c r="K103" s="37">
        <v>126.175</v>
      </c>
      <c r="L103" s="37">
        <v>117.286</v>
      </c>
      <c r="M103" s="37">
        <v>107.387</v>
      </c>
      <c r="N103" s="37">
        <v>101.91800000000001</v>
      </c>
      <c r="O103" s="37">
        <v>94</v>
      </c>
      <c r="P103" s="37">
        <v>94.177000000000007</v>
      </c>
      <c r="Q103" s="37">
        <v>94.338999999999999</v>
      </c>
      <c r="S103" s="4">
        <f t="shared" si="132"/>
        <v>95.936087390033521</v>
      </c>
      <c r="T103" s="4">
        <f t="shared" si="132"/>
        <v>111.49273492043069</v>
      </c>
      <c r="U103" s="4">
        <f t="shared" si="132"/>
        <v>106.53819523451321</v>
      </c>
      <c r="V103" s="4">
        <f t="shared" si="132"/>
        <v>104.55383281619962</v>
      </c>
      <c r="W103" s="4">
        <f t="shared" si="132"/>
        <v>106.83735095309908</v>
      </c>
      <c r="X103" s="4">
        <f t="shared" si="132"/>
        <v>111.0868732223378</v>
      </c>
      <c r="Y103" s="4">
        <f t="shared" si="132"/>
        <v>119.05153698329551</v>
      </c>
      <c r="Z103" s="4">
        <f t="shared" si="132"/>
        <v>119.14185437994621</v>
      </c>
      <c r="AA103" s="4">
        <f t="shared" si="132"/>
        <v>124.45320250252315</v>
      </c>
      <c r="AB103" s="4">
        <f t="shared" si="132"/>
        <v>116.35870854667249</v>
      </c>
      <c r="AC103" s="4">
        <f t="shared" si="132"/>
        <v>108.92240737563014</v>
      </c>
      <c r="AD103" s="4">
        <f t="shared" si="132"/>
        <v>104.02668873979712</v>
      </c>
      <c r="AE103" s="4">
        <f t="shared" si="132"/>
        <v>96.968593828524646</v>
      </c>
      <c r="AF103" s="4">
        <f t="shared" si="132"/>
        <v>94.620275750083778</v>
      </c>
      <c r="AG103" s="4">
        <f t="shared" si="132"/>
        <v>94.961545982078064</v>
      </c>
      <c r="AI103" s="4">
        <f t="shared" si="133"/>
        <v>4.2459126099664815</v>
      </c>
      <c r="AJ103" s="4">
        <f t="shared" si="133"/>
        <v>2.2692650795693083</v>
      </c>
      <c r="AK103" s="4">
        <f t="shared" si="133"/>
        <v>-0.74819523451320435</v>
      </c>
      <c r="AL103" s="4">
        <f t="shared" si="133"/>
        <v>0.96216718380038913</v>
      </c>
      <c r="AM103" s="4">
        <f t="shared" si="133"/>
        <v>5.7196490469009262</v>
      </c>
      <c r="AN103" s="4">
        <f t="shared" si="133"/>
        <v>1.8151267776622007</v>
      </c>
      <c r="AO103" s="4">
        <f t="shared" si="133"/>
        <v>1.9814630167044953</v>
      </c>
      <c r="AP103" s="4">
        <f t="shared" si="133"/>
        <v>1.4711456200537896</v>
      </c>
      <c r="AQ103" s="4">
        <f t="shared" si="133"/>
        <v>1.7217974974768424</v>
      </c>
      <c r="AR103" s="4">
        <f t="shared" si="133"/>
        <v>0.92729145332751273</v>
      </c>
      <c r="AS103" s="4">
        <f t="shared" si="133"/>
        <v>-1.5354073756301432</v>
      </c>
      <c r="AT103" s="4">
        <f t="shared" si="133"/>
        <v>-2.1086887397971168</v>
      </c>
      <c r="AU103" s="4">
        <f t="shared" si="133"/>
        <v>-2.9685938285246465</v>
      </c>
      <c r="AV103" s="4">
        <f t="shared" si="133"/>
        <v>-0.44327575008377096</v>
      </c>
      <c r="AW103" s="4">
        <f t="shared" si="133"/>
        <v>-0.62254598207806566</v>
      </c>
      <c r="AY103" s="2">
        <f t="shared" si="125"/>
        <v>71.15359366692617</v>
      </c>
      <c r="AZ103" s="2">
        <f t="shared" si="125"/>
        <v>72.986721829427267</v>
      </c>
      <c r="BA103" s="2">
        <f t="shared" si="125"/>
        <v>71.043076617000608</v>
      </c>
      <c r="BB103" s="2">
        <f t="shared" si="125"/>
        <v>68.846052346123443</v>
      </c>
      <c r="BC103" s="2">
        <f t="shared" si="125"/>
        <v>71.54555935757628</v>
      </c>
      <c r="BD103" s="2">
        <f t="shared" si="125"/>
        <v>68.500690440856957</v>
      </c>
      <c r="BE103" s="2">
        <f t="shared" si="125"/>
        <v>66.966477180259503</v>
      </c>
      <c r="BF103" s="2">
        <f t="shared" si="125"/>
        <v>72.953417020144244</v>
      </c>
      <c r="BG103" s="2">
        <f t="shared" si="125"/>
        <v>72.711660267609986</v>
      </c>
      <c r="BH103" s="2">
        <f t="shared" si="125"/>
        <v>74.181959111346487</v>
      </c>
      <c r="BI103" s="2">
        <f t="shared" si="125"/>
        <v>74.430837935976001</v>
      </c>
      <c r="BJ103" s="2">
        <f t="shared" si="125"/>
        <v>72.816748972551821</v>
      </c>
      <c r="BK103" s="2">
        <f t="shared" si="125"/>
        <v>72.334995249642063</v>
      </c>
      <c r="BL103" s="2">
        <f t="shared" si="125"/>
        <v>71.096841595511918</v>
      </c>
      <c r="BM103" s="2">
        <f t="shared" si="125"/>
        <v>73.815131477698245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84.397674835309616</v>
      </c>
      <c r="DL103" s="2">
        <f t="shared" si="134"/>
        <v>88.485512473572925</v>
      </c>
      <c r="DM103" s="2">
        <f t="shared" si="134"/>
        <v>88.549623225611612</v>
      </c>
      <c r="DN103" s="2">
        <f t="shared" si="134"/>
        <v>83.907312265348608</v>
      </c>
      <c r="DO103" s="2">
        <f t="shared" si="134"/>
        <v>87.95222508710799</v>
      </c>
      <c r="DP103" s="2">
        <f t="shared" si="134"/>
        <v>84.066831309041831</v>
      </c>
      <c r="DQ103" s="2">
        <f t="shared" si="134"/>
        <v>80.604424371740151</v>
      </c>
      <c r="DR103" s="2">
        <f t="shared" si="134"/>
        <v>90.149943586443612</v>
      </c>
      <c r="DS103" s="2">
        <f t="shared" si="134"/>
        <v>90.684657183499297</v>
      </c>
      <c r="DT103" s="2">
        <f t="shared" si="134"/>
        <v>89.87671652661065</v>
      </c>
      <c r="DU103" s="2">
        <f t="shared" si="134"/>
        <v>90.423619724988143</v>
      </c>
      <c r="DV103" s="2">
        <f t="shared" si="134"/>
        <v>87.799072199730119</v>
      </c>
      <c r="DW103" s="2">
        <f t="shared" si="134"/>
        <v>81.272694605536714</v>
      </c>
      <c r="DX103" s="2">
        <f t="shared" si="134"/>
        <v>81.833517543859656</v>
      </c>
      <c r="DY103" s="2">
        <f t="shared" si="134"/>
        <v>81.181086325439281</v>
      </c>
      <c r="EA103" s="2">
        <f t="shared" si="94"/>
        <v>70.416492301915156</v>
      </c>
      <c r="EB103" s="2">
        <f t="shared" si="94"/>
        <v>72.191414070186966</v>
      </c>
      <c r="EC103" s="2">
        <f t="shared" si="94"/>
        <v>70.063017457062287</v>
      </c>
      <c r="ED103" s="2">
        <f t="shared" si="94"/>
        <v>67.996248730172496</v>
      </c>
      <c r="EE103" s="2">
        <f t="shared" si="94"/>
        <v>70.598645516681074</v>
      </c>
      <c r="EF103" s="2">
        <f t="shared" si="94"/>
        <v>67.522938025932788</v>
      </c>
      <c r="EG103" s="2">
        <f t="shared" si="94"/>
        <v>66.094292670630836</v>
      </c>
      <c r="EH103" s="2">
        <f t="shared" si="94"/>
        <v>71.759208377294811</v>
      </c>
      <c r="EI103" s="2">
        <f t="shared" si="94"/>
        <v>71.49972923905392</v>
      </c>
      <c r="EJ103" s="2">
        <f t="shared" si="94"/>
        <v>72.994306025918505</v>
      </c>
      <c r="EK103" s="2">
        <f t="shared" si="94"/>
        <v>73.242866303147437</v>
      </c>
      <c r="EL103" s="2">
        <f t="shared" si="94"/>
        <v>71.818624974105063</v>
      </c>
      <c r="EM103" s="2">
        <f t="shared" si="135"/>
        <v>71.7428919678715</v>
      </c>
      <c r="EN103" s="2">
        <f t="shared" si="135"/>
        <v>70.408743094274129</v>
      </c>
      <c r="EO103" s="2">
        <f t="shared" si="135"/>
        <v>73.304436621688126</v>
      </c>
      <c r="EQ103" s="2">
        <f t="shared" si="136"/>
        <v>69.561842743764345</v>
      </c>
      <c r="ER103" s="2">
        <f t="shared" si="136"/>
        <v>70.921522990047904</v>
      </c>
      <c r="ES103" s="2">
        <f t="shared" si="136"/>
        <v>69.517164263914225</v>
      </c>
      <c r="ET103" s="2">
        <f t="shared" si="136"/>
        <v>66.638291659077225</v>
      </c>
      <c r="EU103" s="2">
        <f t="shared" si="136"/>
        <v>69.191422719580373</v>
      </c>
      <c r="EV103" s="2">
        <f t="shared" si="136"/>
        <v>67.392468117074003</v>
      </c>
      <c r="EW103" s="2">
        <f t="shared" si="136"/>
        <v>66.590835389149873</v>
      </c>
      <c r="EX103" s="2">
        <f t="shared" si="136"/>
        <v>71.293912889770979</v>
      </c>
      <c r="EY103" s="2">
        <f t="shared" si="136"/>
        <v>71.451180571815115</v>
      </c>
      <c r="EZ103" s="2">
        <f t="shared" si="136"/>
        <v>73.097383766685084</v>
      </c>
      <c r="FA103" s="2">
        <f t="shared" si="136"/>
        <v>72.992771101065941</v>
      </c>
      <c r="FB103" s="2">
        <f t="shared" si="136"/>
        <v>70.974956130884721</v>
      </c>
      <c r="FC103" s="2">
        <f t="shared" si="136"/>
        <v>70.91418857893018</v>
      </c>
      <c r="FD103" s="2">
        <f t="shared" si="136"/>
        <v>70.459394022826999</v>
      </c>
      <c r="FE103" s="2">
        <f t="shared" si="136"/>
        <v>74.114752781501807</v>
      </c>
      <c r="FG103" s="2">
        <f t="shared" si="137"/>
        <v>0.94723831942854209</v>
      </c>
      <c r="FH103" s="2">
        <f t="shared" si="137"/>
        <v>0.95107688989098627</v>
      </c>
      <c r="FI103" s="2">
        <f t="shared" si="137"/>
        <v>0.94695636211471379</v>
      </c>
      <c r="FJ103" s="2">
        <f t="shared" si="137"/>
        <v>0.94650613697889718</v>
      </c>
      <c r="FK103" s="2">
        <f t="shared" si="137"/>
        <v>0.94534764101157687</v>
      </c>
      <c r="FL103" s="2">
        <f t="shared" si="137"/>
        <v>0.94089074076294743</v>
      </c>
      <c r="FM103" s="2">
        <f t="shared" si="137"/>
        <v>0.93993436066646774</v>
      </c>
      <c r="FN103" s="2">
        <f t="shared" si="137"/>
        <v>0.93502581559271847</v>
      </c>
      <c r="FO103" s="2">
        <f t="shared" si="137"/>
        <v>0.93682496069947385</v>
      </c>
      <c r="FP103" s="2">
        <f t="shared" si="137"/>
        <v>0.92965942060222551</v>
      </c>
      <c r="FQ103" s="2">
        <f t="shared" si="137"/>
        <v>0.93083909522433084</v>
      </c>
      <c r="FR103" s="2">
        <f t="shared" si="137"/>
        <v>0.93749012831443035</v>
      </c>
      <c r="FS103" s="2">
        <f t="shared" si="137"/>
        <v>0.93780132525148863</v>
      </c>
      <c r="FT103" s="2">
        <f t="shared" si="137"/>
        <v>0.93977458062840646</v>
      </c>
      <c r="FU103" s="2">
        <f t="shared" si="137"/>
        <v>0.93523102013236681</v>
      </c>
      <c r="FW103" s="2">
        <f t="shared" si="127"/>
        <v>6.6614651790796136E-4</v>
      </c>
      <c r="FX103" s="2">
        <f t="shared" si="127"/>
        <v>1.4569840709905896E-3</v>
      </c>
      <c r="FY103" s="2">
        <f t="shared" si="127"/>
        <v>9.849941035720562E-4</v>
      </c>
      <c r="FZ103" s="2">
        <f t="shared" si="127"/>
        <v>9.8724572990239881E-4</v>
      </c>
      <c r="GA103" s="2">
        <f t="shared" si="127"/>
        <v>1.0660852887025326E-3</v>
      </c>
      <c r="GB103" s="2">
        <f t="shared" si="127"/>
        <v>1.1103091779867762E-3</v>
      </c>
      <c r="GC103" s="2">
        <f t="shared" si="127"/>
        <v>1.2570362317233916E-3</v>
      </c>
      <c r="GD103" s="2">
        <f t="shared" si="127"/>
        <v>1.5353211764129984E-3</v>
      </c>
      <c r="GE103" s="2">
        <f t="shared" si="127"/>
        <v>1.5973314295301166E-3</v>
      </c>
      <c r="GF103" s="2">
        <f t="shared" si="127"/>
        <v>1.3053174936163809E-3</v>
      </c>
      <c r="GG103" s="2">
        <f t="shared" si="127"/>
        <v>1.0588709875633041E-3</v>
      </c>
      <c r="GH103" s="2">
        <f t="shared" si="127"/>
        <v>9.6211577753463372E-4</v>
      </c>
      <c r="GI103" s="2">
        <f t="shared" si="127"/>
        <v>7.6965162152127183E-4</v>
      </c>
      <c r="GJ103" s="2">
        <f t="shared" si="127"/>
        <v>7.2395090654244181E-4</v>
      </c>
      <c r="GK103" s="2">
        <f t="shared" si="127"/>
        <v>6.5689165521789572E-4</v>
      </c>
      <c r="GM103" s="86">
        <f t="shared" si="128"/>
        <v>1.9401001913331084E-3</v>
      </c>
      <c r="GN103" s="86">
        <f t="shared" si="128"/>
        <v>1.4501120605390372E-5</v>
      </c>
      <c r="GO103" s="86">
        <f t="shared" si="128"/>
        <v>4.2636958214322345E-6</v>
      </c>
      <c r="GP103" s="86">
        <f t="shared" si="128"/>
        <v>7.8338193040427709E-6</v>
      </c>
      <c r="GQ103" s="86">
        <f t="shared" si="128"/>
        <v>4.3996495498789087E-6</v>
      </c>
      <c r="GR103" s="86">
        <f t="shared" si="128"/>
        <v>1.0488947186456228E-6</v>
      </c>
      <c r="GS103" s="86">
        <f t="shared" si="128"/>
        <v>2.6756213872205135E-7</v>
      </c>
      <c r="GT103" s="86">
        <f t="shared" si="128"/>
        <v>2.0303691728827969E-8</v>
      </c>
      <c r="GU103" s="86">
        <f t="shared" si="128"/>
        <v>2.695536802015202E-9</v>
      </c>
      <c r="GV103" s="86">
        <f t="shared" si="128"/>
        <v>3.6656926057458465E-8</v>
      </c>
      <c r="GW103" s="86">
        <f t="shared" si="128"/>
        <v>1.3447087319148575E-7</v>
      </c>
      <c r="GX103" s="86">
        <f t="shared" si="128"/>
        <v>8.2377628908058358E-9</v>
      </c>
      <c r="GY103" s="86">
        <f t="shared" si="128"/>
        <v>2.7137286784751732E-8</v>
      </c>
      <c r="GZ103" s="86">
        <f t="shared" si="128"/>
        <v>1.2426596150089118E-6</v>
      </c>
      <c r="HA103" s="86">
        <f t="shared" si="128"/>
        <v>1.8216610709222755E-11</v>
      </c>
      <c r="HC103" s="86">
        <f t="shared" si="73"/>
        <v>7.8242643563488992E-2</v>
      </c>
      <c r="HD103" s="86">
        <f t="shared" si="73"/>
        <v>0.10840530802551132</v>
      </c>
      <c r="HE103" s="86">
        <f t="shared" si="73"/>
        <v>9.3283029201794834E-2</v>
      </c>
      <c r="HF103" s="86">
        <f t="shared" si="73"/>
        <v>9.4075144135753783E-2</v>
      </c>
      <c r="HG103" s="86">
        <f t="shared" si="73"/>
        <v>8.8670123305991985E-2</v>
      </c>
      <c r="HH103" s="86">
        <f t="shared" si="73"/>
        <v>0.11722388997667547</v>
      </c>
      <c r="HI103" s="86">
        <f t="shared" si="138"/>
        <v>0.15166745287826169</v>
      </c>
      <c r="HJ103" s="86">
        <f t="shared" si="138"/>
        <v>0.13994040549341027</v>
      </c>
      <c r="HK103" s="86">
        <f t="shared" si="138"/>
        <v>0.16141149263180704</v>
      </c>
      <c r="HL103" s="86">
        <f t="shared" si="138"/>
        <v>0.12321070266177153</v>
      </c>
      <c r="HM103" s="86">
        <f t="shared" si="138"/>
        <v>9.5118764153601862E-2</v>
      </c>
      <c r="HN103" s="86">
        <f t="shared" si="138"/>
        <v>8.3161816653993165E-2</v>
      </c>
      <c r="HO103" s="86">
        <f t="shared" si="138"/>
        <v>6.3047323431613705E-2</v>
      </c>
      <c r="HP103" s="86">
        <f t="shared" si="138"/>
        <v>7.0553732373640626E-2</v>
      </c>
      <c r="HQ103" s="86">
        <f t="shared" si="138"/>
        <v>8.9552399077767714E-2</v>
      </c>
      <c r="HS103" s="86">
        <f t="shared" si="129"/>
        <v>6.0238050142595069E-18</v>
      </c>
      <c r="HT103" s="86">
        <f t="shared" si="129"/>
        <v>2.5359497574370955E-16</v>
      </c>
      <c r="HU103" s="86">
        <f t="shared" si="129"/>
        <v>2.380478905986405E-18</v>
      </c>
      <c r="HV103" s="86">
        <f t="shared" si="129"/>
        <v>4.3435515144930006E-19</v>
      </c>
      <c r="HW103" s="86">
        <f t="shared" si="129"/>
        <v>5.3378278064406319E-23</v>
      </c>
      <c r="HX103" s="86">
        <f t="shared" si="129"/>
        <v>8.1255609659483404E-20</v>
      </c>
      <c r="HY103" s="86">
        <f t="shared" si="129"/>
        <v>5.1189886282111354E-19</v>
      </c>
      <c r="HZ103" s="86">
        <f t="shared" si="129"/>
        <v>9.5212337197589731E-20</v>
      </c>
      <c r="IA103" s="86">
        <f t="shared" si="129"/>
        <v>1.6615787329353693E-19</v>
      </c>
      <c r="IB103" s="86">
        <f t="shared" si="129"/>
        <v>1.5809457754606146E-20</v>
      </c>
      <c r="IC103" s="86">
        <f t="shared" si="129"/>
        <v>3.2959942751262378E-22</v>
      </c>
      <c r="ID103" s="86">
        <f t="shared" si="129"/>
        <v>5.8796233951097068E-23</v>
      </c>
      <c r="IE103" s="86">
        <f t="shared" si="129"/>
        <v>8.6979033739122327E-24</v>
      </c>
      <c r="IF103" s="86">
        <f t="shared" si="129"/>
        <v>6.5336428289652917E-18</v>
      </c>
      <c r="IG103" s="86">
        <f t="shared" si="129"/>
        <v>3.1371647749544127E-13</v>
      </c>
      <c r="II103" s="86">
        <f t="shared" si="130"/>
        <v>1.4526073096009074E-102</v>
      </c>
      <c r="IJ103" s="86">
        <f t="shared" si="130"/>
        <v>2.2844739466937948E-88</v>
      </c>
      <c r="IK103" s="86">
        <f t="shared" si="130"/>
        <v>2.2091122120483408E-107</v>
      </c>
      <c r="IL103" s="86">
        <f t="shared" si="130"/>
        <v>1.2314790311165495E-115</v>
      </c>
      <c r="IM103" s="86">
        <f t="shared" si="130"/>
        <v>2.6339769280909914E-137</v>
      </c>
      <c r="IN103" s="86">
        <f t="shared" si="130"/>
        <v>1.487138818727875E-116</v>
      </c>
      <c r="IO103" s="86">
        <f t="shared" si="130"/>
        <v>2.3071649524533593E-113</v>
      </c>
      <c r="IP103" s="86">
        <f t="shared" si="130"/>
        <v>1.3562769890259238E-116</v>
      </c>
      <c r="IQ103" s="86">
        <f t="shared" si="130"/>
        <v>1.6232038787841872E-115</v>
      </c>
      <c r="IR103" s="86">
        <f t="shared" si="130"/>
        <v>3.6031215070962439E-123</v>
      </c>
      <c r="IS103" s="86">
        <f t="shared" si="130"/>
        <v>7.0111131705730107E-129</v>
      </c>
      <c r="IT103" s="86">
        <f t="shared" si="130"/>
        <v>6.6232459535584056E-134</v>
      </c>
      <c r="IU103" s="86">
        <f t="shared" si="130"/>
        <v>1.557944549007486E-141</v>
      </c>
      <c r="IV103" s="86">
        <f t="shared" si="130"/>
        <v>2.6558419847679647E-87</v>
      </c>
      <c r="IW103" s="86">
        <f t="shared" si="130"/>
        <v>1.3535125664542604E-48</v>
      </c>
      <c r="IY103" s="86">
        <f t="shared" si="131"/>
        <v>8.0182743754822094E-2</v>
      </c>
      <c r="IZ103" s="86">
        <f t="shared" si="131"/>
        <v>0.10841980914611696</v>
      </c>
      <c r="JA103" s="86">
        <f t="shared" si="131"/>
        <v>9.3287292897616267E-2</v>
      </c>
      <c r="JB103" s="86">
        <f t="shared" si="131"/>
        <v>9.4082977955057823E-2</v>
      </c>
      <c r="JC103" s="86">
        <f t="shared" si="131"/>
        <v>8.867452295554186E-2</v>
      </c>
      <c r="JD103" s="86">
        <f t="shared" si="131"/>
        <v>0.11722493887139412</v>
      </c>
      <c r="JE103" s="86">
        <f t="shared" si="131"/>
        <v>0.15166772044040042</v>
      </c>
      <c r="JF103" s="86">
        <f t="shared" si="131"/>
        <v>0.139940425797102</v>
      </c>
      <c r="JG103" s="86">
        <f t="shared" si="131"/>
        <v>0.16141149532734383</v>
      </c>
      <c r="JH103" s="86">
        <f t="shared" si="131"/>
        <v>0.1232107393186976</v>
      </c>
      <c r="JI103" s="86">
        <f t="shared" si="131"/>
        <v>9.5118898624475048E-2</v>
      </c>
      <c r="JJ103" s="86">
        <f t="shared" si="131"/>
        <v>8.3161824891756053E-2</v>
      </c>
      <c r="JK103" s="86">
        <f t="shared" si="131"/>
        <v>6.3047350568900484E-2</v>
      </c>
      <c r="JL103" s="86">
        <f t="shared" si="131"/>
        <v>7.055497503325564E-2</v>
      </c>
      <c r="JM103" s="86">
        <f t="shared" si="131"/>
        <v>8.9552399096298044E-2</v>
      </c>
    </row>
    <row r="104" spans="2:273" x14ac:dyDescent="0.25">
      <c r="B104" s="2">
        <v>77</v>
      </c>
      <c r="C104" s="37">
        <v>106.045</v>
      </c>
      <c r="D104" s="37">
        <v>126.27</v>
      </c>
      <c r="E104" s="37">
        <v>118.226</v>
      </c>
      <c r="F104" s="37">
        <v>116.887</v>
      </c>
      <c r="G104" s="37">
        <v>125.377</v>
      </c>
      <c r="H104" s="37">
        <v>126</v>
      </c>
      <c r="I104" s="37">
        <v>135.328</v>
      </c>
      <c r="J104" s="37">
        <v>134.53200000000001</v>
      </c>
      <c r="K104" s="37">
        <v>140.63499999999999</v>
      </c>
      <c r="L104" s="37">
        <v>132.333</v>
      </c>
      <c r="M104" s="37">
        <v>121.194</v>
      </c>
      <c r="N104" s="37">
        <v>113.11499999999999</v>
      </c>
      <c r="O104" s="37">
        <v>104.738</v>
      </c>
      <c r="P104" s="37">
        <v>101.645</v>
      </c>
      <c r="Q104" s="37">
        <v>102.548</v>
      </c>
      <c r="S104" s="4">
        <f t="shared" si="132"/>
        <v>102.13117875686201</v>
      </c>
      <c r="T104" s="4">
        <f t="shared" si="132"/>
        <v>120.64136679379151</v>
      </c>
      <c r="U104" s="4">
        <f t="shared" si="132"/>
        <v>115.827942888678</v>
      </c>
      <c r="V104" s="4">
        <f t="shared" si="132"/>
        <v>114.26280767683332</v>
      </c>
      <c r="W104" s="4">
        <f t="shared" si="132"/>
        <v>117.71442648081347</v>
      </c>
      <c r="X104" s="4">
        <f t="shared" si="132"/>
        <v>122.02791829492446</v>
      </c>
      <c r="Y104" s="4">
        <f t="shared" si="132"/>
        <v>131.21157524607429</v>
      </c>
      <c r="Z104" s="4">
        <f t="shared" si="132"/>
        <v>130.76069106449614</v>
      </c>
      <c r="AA104" s="4">
        <f t="shared" si="132"/>
        <v>136.70750681292756</v>
      </c>
      <c r="AB104" s="4">
        <f t="shared" si="132"/>
        <v>127.53361436555525</v>
      </c>
      <c r="AC104" s="4">
        <f t="shared" si="132"/>
        <v>118.85369024466996</v>
      </c>
      <c r="AD104" s="4">
        <f t="shared" si="132"/>
        <v>113.52823241005996</v>
      </c>
      <c r="AE104" s="4">
        <f t="shared" si="132"/>
        <v>105.0908634386594</v>
      </c>
      <c r="AF104" s="4">
        <f t="shared" si="132"/>
        <v>102.24519083937759</v>
      </c>
      <c r="AG104" s="4">
        <f t="shared" si="132"/>
        <v>101.76661906512145</v>
      </c>
      <c r="AI104" s="4">
        <f t="shared" si="133"/>
        <v>3.9138212431379884</v>
      </c>
      <c r="AJ104" s="4">
        <f t="shared" si="133"/>
        <v>5.6286332062084909</v>
      </c>
      <c r="AK104" s="4">
        <f t="shared" si="133"/>
        <v>2.3980571113220037</v>
      </c>
      <c r="AL104" s="4">
        <f t="shared" si="133"/>
        <v>2.6241923231666817</v>
      </c>
      <c r="AM104" s="4">
        <f t="shared" si="133"/>
        <v>7.6625735191865232</v>
      </c>
      <c r="AN104" s="4">
        <f t="shared" si="133"/>
        <v>3.9720817050755386</v>
      </c>
      <c r="AO104" s="4">
        <f t="shared" si="133"/>
        <v>4.1164247539257133</v>
      </c>
      <c r="AP104" s="4">
        <f t="shared" si="133"/>
        <v>3.7713089355038676</v>
      </c>
      <c r="AQ104" s="4">
        <f t="shared" si="133"/>
        <v>3.9274931870724288</v>
      </c>
      <c r="AR104" s="4">
        <f t="shared" si="133"/>
        <v>4.7993856344447465</v>
      </c>
      <c r="AS104" s="4">
        <f t="shared" si="133"/>
        <v>2.3403097553300398</v>
      </c>
      <c r="AT104" s="4">
        <f t="shared" si="133"/>
        <v>-0.41323241005996181</v>
      </c>
      <c r="AU104" s="4">
        <f t="shared" si="133"/>
        <v>-0.35286343865939784</v>
      </c>
      <c r="AV104" s="4">
        <f t="shared" si="133"/>
        <v>-0.60019083937758921</v>
      </c>
      <c r="AW104" s="4">
        <f t="shared" si="133"/>
        <v>0.78138093487855542</v>
      </c>
      <c r="AY104" s="2">
        <f t="shared" si="125"/>
        <v>70.99525545541367</v>
      </c>
      <c r="AZ104" s="2">
        <f t="shared" si="125"/>
        <v>72.79709172052911</v>
      </c>
      <c r="BA104" s="2">
        <f t="shared" si="125"/>
        <v>70.858194114626897</v>
      </c>
      <c r="BB104" s="2">
        <f t="shared" si="125"/>
        <v>68.656010434265454</v>
      </c>
      <c r="BC104" s="2">
        <f t="shared" si="125"/>
        <v>71.323972286088406</v>
      </c>
      <c r="BD104" s="2">
        <f t="shared" si="125"/>
        <v>68.277373071852793</v>
      </c>
      <c r="BE104" s="2">
        <f t="shared" si="125"/>
        <v>66.768898556720742</v>
      </c>
      <c r="BF104" s="2">
        <f t="shared" si="125"/>
        <v>72.684792175071834</v>
      </c>
      <c r="BG104" s="2">
        <f t="shared" si="125"/>
        <v>72.435651568125763</v>
      </c>
      <c r="BH104" s="2">
        <f t="shared" si="125"/>
        <v>73.890970426805922</v>
      </c>
      <c r="BI104" s="2">
        <f t="shared" si="125"/>
        <v>74.142259346087343</v>
      </c>
      <c r="BJ104" s="2">
        <f t="shared" si="125"/>
        <v>72.589649619986304</v>
      </c>
      <c r="BK104" s="2">
        <f t="shared" si="125"/>
        <v>72.133516734931973</v>
      </c>
      <c r="BL104" s="2">
        <f t="shared" si="125"/>
        <v>70.943084114382899</v>
      </c>
      <c r="BM104" s="2">
        <f t="shared" si="125"/>
        <v>73.702013841765663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84.405214492753629</v>
      </c>
      <c r="DL104" s="2">
        <f t="shared" si="134"/>
        <v>88.547877589851993</v>
      </c>
      <c r="DM104" s="2">
        <f t="shared" si="134"/>
        <v>88.662187858652985</v>
      </c>
      <c r="DN104" s="2">
        <f t="shared" si="134"/>
        <v>83.994890095346165</v>
      </c>
      <c r="DO104" s="2">
        <f t="shared" si="134"/>
        <v>88.067591986062695</v>
      </c>
      <c r="DP104" s="2">
        <f t="shared" si="134"/>
        <v>84.109084345479076</v>
      </c>
      <c r="DQ104" s="2">
        <f t="shared" si="134"/>
        <v>80.603476055002361</v>
      </c>
      <c r="DR104" s="2">
        <f t="shared" si="134"/>
        <v>90.261758773058801</v>
      </c>
      <c r="DS104" s="2">
        <f t="shared" si="134"/>
        <v>90.819755334281666</v>
      </c>
      <c r="DT104" s="2">
        <f t="shared" si="134"/>
        <v>89.983253221288521</v>
      </c>
      <c r="DU104" s="2">
        <f t="shared" si="134"/>
        <v>90.569019914651491</v>
      </c>
      <c r="DV104" s="2">
        <f t="shared" si="134"/>
        <v>87.906705802968986</v>
      </c>
      <c r="DW104" s="2">
        <f t="shared" si="134"/>
        <v>81.323514060619331</v>
      </c>
      <c r="DX104" s="2">
        <f t="shared" si="134"/>
        <v>81.919210458839416</v>
      </c>
      <c r="DY104" s="2">
        <f t="shared" si="134"/>
        <v>81.241589763178013</v>
      </c>
      <c r="EA104" s="2">
        <f t="shared" si="94"/>
        <v>70.314675553886616</v>
      </c>
      <c r="EB104" s="2">
        <f t="shared" si="94"/>
        <v>72.060223023942285</v>
      </c>
      <c r="EC104" s="2">
        <f t="shared" si="94"/>
        <v>69.949257677518574</v>
      </c>
      <c r="ED104" s="2">
        <f t="shared" si="94"/>
        <v>67.866879882118411</v>
      </c>
      <c r="EE104" s="2">
        <f t="shared" si="94"/>
        <v>70.44284172544188</v>
      </c>
      <c r="EF104" s="2">
        <f t="shared" si="94"/>
        <v>67.370459116168306</v>
      </c>
      <c r="EG104" s="2">
        <f t="shared" si="94"/>
        <v>65.961901913133417</v>
      </c>
      <c r="EH104" s="2">
        <f t="shared" si="94"/>
        <v>71.571659026165875</v>
      </c>
      <c r="EI104" s="2">
        <f t="shared" si="94"/>
        <v>71.305085769828054</v>
      </c>
      <c r="EJ104" s="2">
        <f t="shared" si="94"/>
        <v>72.780365813635228</v>
      </c>
      <c r="EK104" s="2">
        <f t="shared" si="94"/>
        <v>73.029450165654339</v>
      </c>
      <c r="EL104" s="2">
        <f t="shared" si="94"/>
        <v>71.659120991465031</v>
      </c>
      <c r="EM104" s="2">
        <f t="shared" si="135"/>
        <v>71.578350395869208</v>
      </c>
      <c r="EN104" s="2">
        <f t="shared" si="135"/>
        <v>70.30153054766231</v>
      </c>
      <c r="EO104" s="2">
        <f t="shared" si="135"/>
        <v>73.225212167517043</v>
      </c>
      <c r="EQ104" s="2">
        <f t="shared" si="136"/>
        <v>69.481818380100393</v>
      </c>
      <c r="ER104" s="2">
        <f t="shared" si="136"/>
        <v>70.830268671240802</v>
      </c>
      <c r="ES104" s="2">
        <f t="shared" si="136"/>
        <v>69.41943635797206</v>
      </c>
      <c r="ET104" s="2">
        <f t="shared" si="136"/>
        <v>66.548068767426557</v>
      </c>
      <c r="EU104" s="2">
        <f t="shared" si="136"/>
        <v>69.078805441925255</v>
      </c>
      <c r="EV104" s="2">
        <f t="shared" si="136"/>
        <v>67.243732533337123</v>
      </c>
      <c r="EW104" s="2">
        <f t="shared" si="136"/>
        <v>66.442333867703255</v>
      </c>
      <c r="EX104" s="2">
        <f t="shared" si="136"/>
        <v>71.121783704713934</v>
      </c>
      <c r="EY104" s="2">
        <f t="shared" si="136"/>
        <v>71.257907825236842</v>
      </c>
      <c r="EZ104" s="2">
        <f t="shared" si="136"/>
        <v>72.880238008488249</v>
      </c>
      <c r="FA104" s="2">
        <f t="shared" si="136"/>
        <v>72.78699106568358</v>
      </c>
      <c r="FB104" s="2">
        <f t="shared" si="136"/>
        <v>70.840203559183905</v>
      </c>
      <c r="FC104" s="2">
        <f t="shared" si="136"/>
        <v>70.774246575300026</v>
      </c>
      <c r="FD104" s="2">
        <f t="shared" si="136"/>
        <v>70.350212569303125</v>
      </c>
      <c r="FE104" s="2">
        <f t="shared" si="136"/>
        <v>74.002847949368714</v>
      </c>
      <c r="FG104" s="2">
        <f t="shared" si="137"/>
        <v>0.95165634211216987</v>
      </c>
      <c r="FH104" s="2">
        <f t="shared" si="137"/>
        <v>0.95518869390410976</v>
      </c>
      <c r="FI104" s="2">
        <f t="shared" si="137"/>
        <v>0.95139678318853027</v>
      </c>
      <c r="FJ104" s="2">
        <f t="shared" si="137"/>
        <v>0.95098229663287248</v>
      </c>
      <c r="FK104" s="2">
        <f t="shared" si="137"/>
        <v>0.94991560962875765</v>
      </c>
      <c r="FL104" s="2">
        <f t="shared" si="137"/>
        <v>0.94580987342435829</v>
      </c>
      <c r="FM104" s="2">
        <f t="shared" si="137"/>
        <v>0.94492842569042168</v>
      </c>
      <c r="FN104" s="2">
        <f t="shared" si="137"/>
        <v>0.94040211701789944</v>
      </c>
      <c r="FO104" s="2">
        <f t="shared" si="137"/>
        <v>0.94206161620479401</v>
      </c>
      <c r="FP104" s="2">
        <f t="shared" si="137"/>
        <v>0.93544911022436295</v>
      </c>
      <c r="FQ104" s="2">
        <f t="shared" si="137"/>
        <v>0.93653831481377925</v>
      </c>
      <c r="FR104" s="2">
        <f t="shared" si="137"/>
        <v>0.94267502111495849</v>
      </c>
      <c r="FS104" s="2">
        <f t="shared" si="137"/>
        <v>0.94296197621536237</v>
      </c>
      <c r="FT104" s="2">
        <f t="shared" si="137"/>
        <v>0.94478114987575568</v>
      </c>
      <c r="FU104" s="2">
        <f t="shared" si="137"/>
        <v>0.94059142070400381</v>
      </c>
      <c r="FW104" s="2">
        <f t="shared" si="127"/>
        <v>7.3036819257103649E-4</v>
      </c>
      <c r="FX104" s="2">
        <f t="shared" si="127"/>
        <v>1.5973267342306204E-3</v>
      </c>
      <c r="FY104" s="2">
        <f t="shared" si="127"/>
        <v>1.0799219324244894E-3</v>
      </c>
      <c r="FZ104" s="2">
        <f t="shared" si="127"/>
        <v>1.0823903218986667E-3</v>
      </c>
      <c r="GA104" s="2">
        <f t="shared" si="127"/>
        <v>1.1688190565929373E-3</v>
      </c>
      <c r="GB104" s="2">
        <f t="shared" si="127"/>
        <v>1.2172994067648863E-3</v>
      </c>
      <c r="GC104" s="2">
        <f t="shared" si="127"/>
        <v>1.3781456830403145E-3</v>
      </c>
      <c r="GD104" s="2">
        <f t="shared" si="127"/>
        <v>1.6831968704476979E-3</v>
      </c>
      <c r="GE104" s="2">
        <f t="shared" si="127"/>
        <v>1.7511692159126874E-3</v>
      </c>
      <c r="GF104" s="2">
        <f t="shared" si="127"/>
        <v>1.4310719492106896E-3</v>
      </c>
      <c r="GG104" s="2">
        <f t="shared" si="127"/>
        <v>1.1609103541549582E-3</v>
      </c>
      <c r="GH104" s="2">
        <f t="shared" si="127"/>
        <v>1.0548410585151243E-3</v>
      </c>
      <c r="GI104" s="2">
        <f t="shared" si="127"/>
        <v>8.4384356235804863E-4</v>
      </c>
      <c r="GJ104" s="2">
        <f t="shared" si="127"/>
        <v>7.9374094488652571E-4</v>
      </c>
      <c r="GK104" s="2">
        <f t="shared" si="127"/>
        <v>7.202217326025568E-4</v>
      </c>
      <c r="GM104" s="86">
        <f t="shared" si="128"/>
        <v>7.486833156945124E-4</v>
      </c>
      <c r="GN104" s="86">
        <f t="shared" si="128"/>
        <v>2.8250960193040991E-6</v>
      </c>
      <c r="GO104" s="86">
        <f t="shared" si="128"/>
        <v>6.1831699525104436E-7</v>
      </c>
      <c r="GP104" s="86">
        <f t="shared" si="128"/>
        <v>1.295330694224849E-6</v>
      </c>
      <c r="GQ104" s="86">
        <f t="shared" si="128"/>
        <v>6.9299385931014009E-7</v>
      </c>
      <c r="GR104" s="86">
        <f t="shared" si="128"/>
        <v>1.2927579854307013E-7</v>
      </c>
      <c r="GS104" s="86">
        <f t="shared" si="128"/>
        <v>2.8747344769182801E-8</v>
      </c>
      <c r="GT104" s="86">
        <f t="shared" si="128"/>
        <v>1.3599193275600537E-9</v>
      </c>
      <c r="GU104" s="86">
        <f t="shared" si="128"/>
        <v>1.3464300115157313E-10</v>
      </c>
      <c r="GV104" s="86">
        <f t="shared" si="128"/>
        <v>2.4340824271224122E-9</v>
      </c>
      <c r="GW104" s="86">
        <f t="shared" si="128"/>
        <v>1.0149101572385161E-8</v>
      </c>
      <c r="GX104" s="86">
        <f t="shared" si="128"/>
        <v>4.058039024707344E-10</v>
      </c>
      <c r="GY104" s="86">
        <f t="shared" si="128"/>
        <v>1.5928050916979039E-9</v>
      </c>
      <c r="GZ104" s="86">
        <f t="shared" si="128"/>
        <v>1.4911528585217184E-7</v>
      </c>
      <c r="HA104" s="86">
        <f t="shared" si="128"/>
        <v>4.7497968332278444E-13</v>
      </c>
      <c r="HC104" s="86">
        <f t="shared" si="73"/>
        <v>0.10420149063219471</v>
      </c>
      <c r="HD104" s="86">
        <f t="shared" si="73"/>
        <v>0.14322051170529368</v>
      </c>
      <c r="HE104" s="86">
        <f t="shared" si="73"/>
        <v>0.12579953832035998</v>
      </c>
      <c r="HF104" s="86">
        <f t="shared" si="73"/>
        <v>0.12822824538026328</v>
      </c>
      <c r="HG104" s="86">
        <f t="shared" si="73"/>
        <v>0.12516582244168592</v>
      </c>
      <c r="HH104" s="86">
        <f t="shared" si="73"/>
        <v>0.1585111772821918</v>
      </c>
      <c r="HI104" s="86">
        <f t="shared" si="138"/>
        <v>0.20175892706723877</v>
      </c>
      <c r="HJ104" s="86">
        <f t="shared" si="138"/>
        <v>0.18961948767321518</v>
      </c>
      <c r="HK104" s="86">
        <f t="shared" si="138"/>
        <v>0.21652980927362267</v>
      </c>
      <c r="HL104" s="86">
        <f t="shared" si="138"/>
        <v>0.16863073059761302</v>
      </c>
      <c r="HM104" s="86">
        <f t="shared" si="138"/>
        <v>0.132197401260568</v>
      </c>
      <c r="HN104" s="86">
        <f t="shared" si="138"/>
        <v>0.11682883411958853</v>
      </c>
      <c r="HO104" s="86">
        <f t="shared" si="138"/>
        <v>9.0068668232471741E-2</v>
      </c>
      <c r="HP104" s="86">
        <f t="shared" si="138"/>
        <v>0.10042981566336977</v>
      </c>
      <c r="HQ104" s="86">
        <f t="shared" si="138"/>
        <v>0.12802233710273292</v>
      </c>
      <c r="HS104" s="86">
        <f t="shared" si="129"/>
        <v>2.5865723331890277E-17</v>
      </c>
      <c r="HT104" s="86">
        <f t="shared" si="129"/>
        <v>1.0665353015693211E-15</v>
      </c>
      <c r="HU104" s="86">
        <f t="shared" si="129"/>
        <v>1.1717312390617303E-17</v>
      </c>
      <c r="HV104" s="86">
        <f t="shared" si="129"/>
        <v>2.35488154019177E-18</v>
      </c>
      <c r="HW104" s="86">
        <f t="shared" si="129"/>
        <v>4.1823187276998319E-22</v>
      </c>
      <c r="HX104" s="86">
        <f t="shared" si="129"/>
        <v>4.7285469182340369E-19</v>
      </c>
      <c r="HY104" s="86">
        <f t="shared" si="129"/>
        <v>2.8876074165543502E-18</v>
      </c>
      <c r="HZ104" s="86">
        <f t="shared" si="129"/>
        <v>6.0270969541572804E-19</v>
      </c>
      <c r="IA104" s="86">
        <f t="shared" si="129"/>
        <v>1.0417609096636188E-18</v>
      </c>
      <c r="IB104" s="86">
        <f t="shared" si="129"/>
        <v>1.046325734037567E-19</v>
      </c>
      <c r="IC104" s="86">
        <f t="shared" si="129"/>
        <v>2.3292433068781405E-21</v>
      </c>
      <c r="ID104" s="86">
        <f t="shared" si="129"/>
        <v>4.3495323814190323E-22</v>
      </c>
      <c r="IE104" s="86">
        <f t="shared" si="129"/>
        <v>6.6371385671465438E-23</v>
      </c>
      <c r="IF104" s="86">
        <f t="shared" si="129"/>
        <v>2.8479352527742237E-17</v>
      </c>
      <c r="IG104" s="86">
        <f t="shared" si="129"/>
        <v>9.0370626700636765E-13</v>
      </c>
      <c r="II104" s="86">
        <f t="shared" si="130"/>
        <v>4.7942275906067597E-100</v>
      </c>
      <c r="IJ104" s="86">
        <f t="shared" si="130"/>
        <v>6.034444372051888E-86</v>
      </c>
      <c r="IK104" s="86">
        <f t="shared" si="130"/>
        <v>1.3532091155913701E-104</v>
      </c>
      <c r="IL104" s="86">
        <f t="shared" si="130"/>
        <v>1.2483061305696018E-112</v>
      </c>
      <c r="IM104" s="86">
        <f t="shared" si="130"/>
        <v>1.0926639874593786E-133</v>
      </c>
      <c r="IN104" s="86">
        <f t="shared" si="130"/>
        <v>1.7968362957415919E-113</v>
      </c>
      <c r="IO104" s="86">
        <f t="shared" si="130"/>
        <v>2.5998674571772655E-110</v>
      </c>
      <c r="IP104" s="86">
        <f t="shared" si="130"/>
        <v>2.3385686069839835E-113</v>
      </c>
      <c r="IQ104" s="86">
        <f t="shared" si="130"/>
        <v>2.7302465356766234E-112</v>
      </c>
      <c r="IR104" s="86">
        <f t="shared" si="130"/>
        <v>7.8602620678313328E-120</v>
      </c>
      <c r="IS104" s="86">
        <f t="shared" si="130"/>
        <v>1.7195189640065656E-125</v>
      </c>
      <c r="IT104" s="86">
        <f t="shared" si="130"/>
        <v>1.9785685255720112E-130</v>
      </c>
      <c r="IU104" s="86">
        <f t="shared" si="130"/>
        <v>5.6844233725555022E-138</v>
      </c>
      <c r="IV104" s="86">
        <f t="shared" si="130"/>
        <v>3.8558691478390807E-85</v>
      </c>
      <c r="IW104" s="86">
        <f t="shared" si="130"/>
        <v>2.0004027912581219E-47</v>
      </c>
      <c r="IY104" s="86">
        <f t="shared" si="131"/>
        <v>0.10495017394788925</v>
      </c>
      <c r="IZ104" s="86">
        <f t="shared" si="131"/>
        <v>0.14322333680131405</v>
      </c>
      <c r="JA104" s="86">
        <f t="shared" si="131"/>
        <v>0.12580015663735522</v>
      </c>
      <c r="JB104" s="86">
        <f t="shared" si="131"/>
        <v>0.12822954071095752</v>
      </c>
      <c r="JC104" s="86">
        <f t="shared" si="131"/>
        <v>0.12516651543554522</v>
      </c>
      <c r="JD104" s="86">
        <f t="shared" si="131"/>
        <v>0.15851130655799034</v>
      </c>
      <c r="JE104" s="86">
        <f t="shared" si="131"/>
        <v>0.20175895581458356</v>
      </c>
      <c r="JF104" s="86">
        <f t="shared" si="131"/>
        <v>0.1896194890331345</v>
      </c>
      <c r="JG104" s="86">
        <f t="shared" si="131"/>
        <v>0.21652980940826566</v>
      </c>
      <c r="JH104" s="86">
        <f t="shared" si="131"/>
        <v>0.16863073303169546</v>
      </c>
      <c r="JI104" s="86">
        <f t="shared" si="131"/>
        <v>0.13219741140966956</v>
      </c>
      <c r="JJ104" s="86">
        <f t="shared" si="131"/>
        <v>0.11682883452539243</v>
      </c>
      <c r="JK104" s="86">
        <f t="shared" si="131"/>
        <v>9.0068669825276837E-2</v>
      </c>
      <c r="JL104" s="86">
        <f t="shared" si="131"/>
        <v>0.10042996477865565</v>
      </c>
      <c r="JM104" s="86">
        <f t="shared" si="131"/>
        <v>0.12802233710411159</v>
      </c>
    </row>
    <row r="105" spans="2:273" x14ac:dyDescent="0.25">
      <c r="B105" s="2">
        <v>78</v>
      </c>
      <c r="C105" s="37">
        <v>113.10599999999999</v>
      </c>
      <c r="D105" s="37">
        <v>137.96799999999999</v>
      </c>
      <c r="E105" s="37">
        <v>132.48400000000001</v>
      </c>
      <c r="F105" s="37">
        <v>129.565</v>
      </c>
      <c r="G105" s="37">
        <v>140.08199999999999</v>
      </c>
      <c r="H105" s="37">
        <v>139.59</v>
      </c>
      <c r="I105" s="37">
        <v>149.50800000000001</v>
      </c>
      <c r="J105" s="37">
        <v>148.90299999999999</v>
      </c>
      <c r="K105" s="37">
        <v>154.01599999999999</v>
      </c>
      <c r="L105" s="37">
        <v>146.36500000000001</v>
      </c>
      <c r="M105" s="37">
        <v>135.90299999999999</v>
      </c>
      <c r="N105" s="37">
        <v>129.01599999999999</v>
      </c>
      <c r="O105" s="37">
        <v>117.639</v>
      </c>
      <c r="P105" s="37">
        <v>112.048</v>
      </c>
      <c r="Q105" s="37">
        <v>110.548</v>
      </c>
      <c r="S105" s="4">
        <f t="shared" si="132"/>
        <v>109.28229044548291</v>
      </c>
      <c r="T105" s="4">
        <f t="shared" si="132"/>
        <v>130.87596345861709</v>
      </c>
      <c r="U105" s="4">
        <f t="shared" si="132"/>
        <v>126.42564388919145</v>
      </c>
      <c r="V105" s="4">
        <f t="shared" si="132"/>
        <v>125.36541439943019</v>
      </c>
      <c r="W105" s="4">
        <f t="shared" si="132"/>
        <v>130.36792344750341</v>
      </c>
      <c r="X105" s="4">
        <f t="shared" si="132"/>
        <v>134.25667785497734</v>
      </c>
      <c r="Y105" s="4">
        <f t="shared" si="132"/>
        <v>144.35625832747394</v>
      </c>
      <c r="Z105" s="4">
        <f t="shared" si="132"/>
        <v>143.4981504247796</v>
      </c>
      <c r="AA105" s="4">
        <f t="shared" si="132"/>
        <v>149.858673090228</v>
      </c>
      <c r="AB105" s="4">
        <f t="shared" si="132"/>
        <v>140.00041609940448</v>
      </c>
      <c r="AC105" s="4">
        <f t="shared" si="132"/>
        <v>130.28786340824033</v>
      </c>
      <c r="AD105" s="4">
        <f t="shared" si="132"/>
        <v>124.6342444313491</v>
      </c>
      <c r="AE105" s="4">
        <f t="shared" si="132"/>
        <v>114.85980049418708</v>
      </c>
      <c r="AF105" s="4">
        <f t="shared" si="132"/>
        <v>111.31571501186369</v>
      </c>
      <c r="AG105" s="4">
        <f t="shared" si="132"/>
        <v>109.70278506461973</v>
      </c>
      <c r="AI105" s="4">
        <f t="shared" si="133"/>
        <v>3.8237095545170803</v>
      </c>
      <c r="AJ105" s="4">
        <f t="shared" si="133"/>
        <v>7.0920365413828961</v>
      </c>
      <c r="AK105" s="4">
        <f t="shared" si="133"/>
        <v>6.0583561108085604</v>
      </c>
      <c r="AL105" s="4">
        <f t="shared" si="133"/>
        <v>4.1995856005698045</v>
      </c>
      <c r="AM105" s="4">
        <f t="shared" si="133"/>
        <v>9.7140765524965786</v>
      </c>
      <c r="AN105" s="4">
        <f t="shared" si="133"/>
        <v>5.3333221450226631</v>
      </c>
      <c r="AO105" s="4">
        <f t="shared" si="133"/>
        <v>5.1517416725260716</v>
      </c>
      <c r="AP105" s="4">
        <f t="shared" si="133"/>
        <v>5.4048495752203962</v>
      </c>
      <c r="AQ105" s="4">
        <f t="shared" si="133"/>
        <v>4.1573269097719958</v>
      </c>
      <c r="AR105" s="4">
        <f t="shared" si="133"/>
        <v>6.3645839005955338</v>
      </c>
      <c r="AS105" s="4">
        <f t="shared" si="133"/>
        <v>5.615136591759665</v>
      </c>
      <c r="AT105" s="4">
        <f t="shared" si="133"/>
        <v>4.3817555686508882</v>
      </c>
      <c r="AU105" s="4">
        <f t="shared" si="133"/>
        <v>2.7791995058129118</v>
      </c>
      <c r="AV105" s="4">
        <f t="shared" si="133"/>
        <v>0.73228498813631404</v>
      </c>
      <c r="AW105" s="4">
        <f t="shared" si="133"/>
        <v>0.84521493538026959</v>
      </c>
      <c r="AY105" s="2">
        <f t="shared" si="125"/>
        <v>70.840956370741083</v>
      </c>
      <c r="AZ105" s="2">
        <f t="shared" si="125"/>
        <v>72.611381059335869</v>
      </c>
      <c r="BA105" s="2">
        <f t="shared" si="125"/>
        <v>70.678009135540592</v>
      </c>
      <c r="BB105" s="2">
        <f t="shared" si="125"/>
        <v>68.469853641536588</v>
      </c>
      <c r="BC105" s="2">
        <f t="shared" si="125"/>
        <v>71.106404710009286</v>
      </c>
      <c r="BD105" s="2">
        <f t="shared" si="125"/>
        <v>68.058705644543792</v>
      </c>
      <c r="BE105" s="2">
        <f t="shared" si="125"/>
        <v>66.575813309709716</v>
      </c>
      <c r="BF105" s="2">
        <f t="shared" si="125"/>
        <v>72.420900816017323</v>
      </c>
      <c r="BG105" s="2">
        <f t="shared" si="125"/>
        <v>72.164314697170752</v>
      </c>
      <c r="BH105" s="2">
        <f t="shared" si="125"/>
        <v>73.604090035244639</v>
      </c>
      <c r="BI105" s="2">
        <f t="shared" si="125"/>
        <v>73.857470360920431</v>
      </c>
      <c r="BJ105" s="2">
        <f t="shared" si="125"/>
        <v>72.366481877133694</v>
      </c>
      <c r="BK105" s="2">
        <f t="shared" si="125"/>
        <v>71.933840640847919</v>
      </c>
      <c r="BL105" s="2">
        <f t="shared" si="125"/>
        <v>70.792045934340649</v>
      </c>
      <c r="BM105" s="2">
        <f t="shared" si="125"/>
        <v>73.590806238520003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84.412754150197628</v>
      </c>
      <c r="DL105" s="2">
        <f t="shared" si="134"/>
        <v>88.610242706131061</v>
      </c>
      <c r="DM105" s="2">
        <f t="shared" si="134"/>
        <v>88.774752491694358</v>
      </c>
      <c r="DN105" s="2">
        <f t="shared" si="134"/>
        <v>84.082467925343735</v>
      </c>
      <c r="DO105" s="2">
        <f t="shared" si="134"/>
        <v>88.182958885017399</v>
      </c>
      <c r="DP105" s="2">
        <f t="shared" si="134"/>
        <v>84.151337381916335</v>
      </c>
      <c r="DQ105" s="2">
        <f t="shared" si="134"/>
        <v>80.60252773826457</v>
      </c>
      <c r="DR105" s="2">
        <f t="shared" si="134"/>
        <v>90.37357395967399</v>
      </c>
      <c r="DS105" s="2">
        <f t="shared" si="134"/>
        <v>90.954853485064021</v>
      </c>
      <c r="DT105" s="2">
        <f t="shared" si="134"/>
        <v>90.089789915966392</v>
      </c>
      <c r="DU105" s="2">
        <f t="shared" si="134"/>
        <v>90.714420104314826</v>
      </c>
      <c r="DV105" s="2">
        <f t="shared" si="134"/>
        <v>88.014339406207853</v>
      </c>
      <c r="DW105" s="2">
        <f t="shared" si="134"/>
        <v>81.374333515701949</v>
      </c>
      <c r="DX105" s="2">
        <f t="shared" si="134"/>
        <v>82.004903373819175</v>
      </c>
      <c r="DY105" s="2">
        <f t="shared" si="134"/>
        <v>81.302093200916744</v>
      </c>
      <c r="EA105" s="2">
        <f t="shared" si="94"/>
        <v>70.212858805858076</v>
      </c>
      <c r="EB105" s="2">
        <f t="shared" si="94"/>
        <v>71.929031977697619</v>
      </c>
      <c r="EC105" s="2">
        <f t="shared" si="94"/>
        <v>69.835497897974875</v>
      </c>
      <c r="ED105" s="2">
        <f t="shared" si="94"/>
        <v>67.737511034064312</v>
      </c>
      <c r="EE105" s="2">
        <f t="shared" si="94"/>
        <v>70.287037934202672</v>
      </c>
      <c r="EF105" s="2">
        <f t="shared" si="94"/>
        <v>67.217980206403809</v>
      </c>
      <c r="EG105" s="2">
        <f t="shared" si="94"/>
        <v>65.829511155635998</v>
      </c>
      <c r="EH105" s="2">
        <f t="shared" si="94"/>
        <v>71.384109675036939</v>
      </c>
      <c r="EI105" s="2">
        <f t="shared" si="94"/>
        <v>71.110442300602188</v>
      </c>
      <c r="EJ105" s="2">
        <f t="shared" si="94"/>
        <v>72.566425601351938</v>
      </c>
      <c r="EK105" s="2">
        <f t="shared" si="94"/>
        <v>72.816034028161241</v>
      </c>
      <c r="EL105" s="2">
        <f t="shared" si="94"/>
        <v>71.499617008824998</v>
      </c>
      <c r="EM105" s="2">
        <f t="shared" si="135"/>
        <v>71.413808823866916</v>
      </c>
      <c r="EN105" s="2">
        <f t="shared" si="135"/>
        <v>70.19431800105049</v>
      </c>
      <c r="EO105" s="2">
        <f t="shared" si="135"/>
        <v>73.145987713345946</v>
      </c>
      <c r="EQ105" s="2">
        <f t="shared" si="136"/>
        <v>69.40179401643644</v>
      </c>
      <c r="ER105" s="2">
        <f t="shared" si="136"/>
        <v>70.739014352433699</v>
      </c>
      <c r="ES105" s="2">
        <f t="shared" si="136"/>
        <v>69.321708452029881</v>
      </c>
      <c r="ET105" s="2">
        <f t="shared" si="136"/>
        <v>66.457845875775888</v>
      </c>
      <c r="EU105" s="2">
        <f t="shared" si="136"/>
        <v>68.966188164270136</v>
      </c>
      <c r="EV105" s="2">
        <f t="shared" si="136"/>
        <v>67.094996949600244</v>
      </c>
      <c r="EW105" s="2">
        <f t="shared" si="136"/>
        <v>66.293832346256636</v>
      </c>
      <c r="EX105" s="2">
        <f t="shared" si="136"/>
        <v>70.949654519656903</v>
      </c>
      <c r="EY105" s="2">
        <f t="shared" si="136"/>
        <v>71.064635078658554</v>
      </c>
      <c r="EZ105" s="2">
        <f t="shared" si="136"/>
        <v>72.663092250291413</v>
      </c>
      <c r="FA105" s="2">
        <f t="shared" si="136"/>
        <v>72.581211030301233</v>
      </c>
      <c r="FB105" s="2">
        <f t="shared" si="136"/>
        <v>70.705450987483104</v>
      </c>
      <c r="FC105" s="2">
        <f t="shared" si="136"/>
        <v>70.634304571669858</v>
      </c>
      <c r="FD105" s="2">
        <f t="shared" si="136"/>
        <v>70.241031115779265</v>
      </c>
      <c r="FE105" s="2">
        <f t="shared" si="136"/>
        <v>73.890943117235622</v>
      </c>
      <c r="FG105" s="2">
        <f t="shared" si="137"/>
        <v>0.95572171264958616</v>
      </c>
      <c r="FH105" s="2">
        <f t="shared" si="137"/>
        <v>0.95896982485937221</v>
      </c>
      <c r="FI105" s="2">
        <f t="shared" si="137"/>
        <v>0.95548295981385256</v>
      </c>
      <c r="FJ105" s="2">
        <f t="shared" si="137"/>
        <v>0.95510167554224401</v>
      </c>
      <c r="FK105" s="2">
        <f t="shared" si="137"/>
        <v>0.95412030663659608</v>
      </c>
      <c r="FL105" s="2">
        <f t="shared" si="137"/>
        <v>0.95034123705665652</v>
      </c>
      <c r="FM105" s="2">
        <f t="shared" si="137"/>
        <v>0.94952956261011534</v>
      </c>
      <c r="FN105" s="2">
        <f t="shared" si="137"/>
        <v>0.94535955197310573</v>
      </c>
      <c r="FO105" s="2">
        <f t="shared" si="137"/>
        <v>0.94688880777439122</v>
      </c>
      <c r="FP105" s="2">
        <f t="shared" si="137"/>
        <v>0.94079260393280306</v>
      </c>
      <c r="FQ105" s="2">
        <f t="shared" si="137"/>
        <v>0.94179725456401031</v>
      </c>
      <c r="FR105" s="2">
        <f t="shared" si="137"/>
        <v>0.94745395686977207</v>
      </c>
      <c r="FS105" s="2">
        <f t="shared" si="137"/>
        <v>0.94771831651265537</v>
      </c>
      <c r="FT105" s="2">
        <f t="shared" si="137"/>
        <v>0.94939393245993109</v>
      </c>
      <c r="FU105" s="2">
        <f t="shared" si="137"/>
        <v>0.94553402111930007</v>
      </c>
      <c r="FW105" s="2">
        <f t="shared" si="127"/>
        <v>8.0077637191931545E-4</v>
      </c>
      <c r="FX105" s="2">
        <f t="shared" si="127"/>
        <v>1.7511640692055813E-3</v>
      </c>
      <c r="FY105" s="2">
        <f t="shared" si="127"/>
        <v>1.1839874940619477E-3</v>
      </c>
      <c r="FZ105" s="2">
        <f t="shared" si="127"/>
        <v>1.1866934647617861E-3</v>
      </c>
      <c r="GA105" s="2">
        <f t="shared" si="127"/>
        <v>1.2814401084867992E-3</v>
      </c>
      <c r="GB105" s="2">
        <f t="shared" si="127"/>
        <v>1.3345855201674318E-3</v>
      </c>
      <c r="GC105" s="2">
        <f t="shared" si="127"/>
        <v>1.5109058010019684E-3</v>
      </c>
      <c r="GD105" s="2">
        <f t="shared" si="127"/>
        <v>1.845289008462773E-3</v>
      </c>
      <c r="GE105" s="2">
        <f t="shared" si="127"/>
        <v>1.9197945143997217E-3</v>
      </c>
      <c r="GF105" s="2">
        <f t="shared" si="127"/>
        <v>1.5689225726119443E-3</v>
      </c>
      <c r="GG105" s="2">
        <f t="shared" si="127"/>
        <v>1.272770337501143E-3</v>
      </c>
      <c r="GH105" s="2">
        <f t="shared" si="127"/>
        <v>1.1564925257825944E-3</v>
      </c>
      <c r="GI105" s="2">
        <f t="shared" si="127"/>
        <v>9.2518074579955563E-4</v>
      </c>
      <c r="GJ105" s="2">
        <f t="shared" si="127"/>
        <v>8.7025299661574107E-4</v>
      </c>
      <c r="GK105" s="2">
        <f t="shared" si="127"/>
        <v>7.8965255663158225E-4</v>
      </c>
      <c r="GM105" s="86">
        <f t="shared" si="128"/>
        <v>2.6756450288573639E-4</v>
      </c>
      <c r="GN105" s="86">
        <f t="shared" si="128"/>
        <v>4.8738924074933492E-7</v>
      </c>
      <c r="GO105" s="86">
        <f t="shared" si="128"/>
        <v>7.7070081858765509E-8</v>
      </c>
      <c r="GP105" s="86">
        <f t="shared" si="128"/>
        <v>1.8644858803105132E-7</v>
      </c>
      <c r="GQ105" s="86">
        <f t="shared" si="128"/>
        <v>9.4995564482192675E-8</v>
      </c>
      <c r="GR105" s="86">
        <f t="shared" si="128"/>
        <v>1.3598742344684112E-8</v>
      </c>
      <c r="GS105" s="86">
        <f t="shared" si="128"/>
        <v>2.624628306219445E-9</v>
      </c>
      <c r="GT105" s="86">
        <f t="shared" si="128"/>
        <v>7.4383714544913298E-11</v>
      </c>
      <c r="GU105" s="86">
        <f t="shared" si="128"/>
        <v>5.3824053007657213E-12</v>
      </c>
      <c r="GV105" s="86">
        <f t="shared" si="128"/>
        <v>1.3092778621635621E-10</v>
      </c>
      <c r="GW105" s="86">
        <f t="shared" si="128"/>
        <v>6.2233867703234258E-10</v>
      </c>
      <c r="GX105" s="86">
        <f t="shared" si="128"/>
        <v>1.5745064396536234E-11</v>
      </c>
      <c r="GY105" s="86">
        <f t="shared" si="128"/>
        <v>7.4513906150614535E-11</v>
      </c>
      <c r="GZ105" s="86">
        <f t="shared" si="128"/>
        <v>1.5178384211460123E-8</v>
      </c>
      <c r="HA105" s="86">
        <f t="shared" si="128"/>
        <v>9.5366870599991209E-15</v>
      </c>
      <c r="HC105" s="86">
        <f t="shared" si="73"/>
        <v>0.13650341962115431</v>
      </c>
      <c r="HD105" s="86">
        <f t="shared" si="73"/>
        <v>0.18601886079807778</v>
      </c>
      <c r="HE105" s="86">
        <f t="shared" si="73"/>
        <v>0.16653177202511407</v>
      </c>
      <c r="HF105" s="86">
        <f t="shared" si="73"/>
        <v>0.1713085611462235</v>
      </c>
      <c r="HG105" s="86">
        <f t="shared" si="73"/>
        <v>0.17242683096067379</v>
      </c>
      <c r="HH105" s="86">
        <f t="shared" si="73"/>
        <v>0.20995384678643891</v>
      </c>
      <c r="HI105" s="86">
        <f t="shared" si="138"/>
        <v>0.26292354860431189</v>
      </c>
      <c r="HJ105" s="86">
        <f t="shared" si="138"/>
        <v>0.25121512668174334</v>
      </c>
      <c r="HK105" s="86">
        <f t="shared" si="138"/>
        <v>0.28400850312937331</v>
      </c>
      <c r="HL105" s="86">
        <f t="shared" si="138"/>
        <v>0.22558699832268908</v>
      </c>
      <c r="HM105" s="86">
        <f t="shared" si="138"/>
        <v>0.17959773419790601</v>
      </c>
      <c r="HN105" s="86">
        <f t="shared" si="138"/>
        <v>0.16037222042683227</v>
      </c>
      <c r="HO105" s="86">
        <f t="shared" si="138"/>
        <v>0.1257162767516489</v>
      </c>
      <c r="HP105" s="86">
        <f t="shared" si="138"/>
        <v>0.13960933011253124</v>
      </c>
      <c r="HQ105" s="86">
        <f t="shared" si="138"/>
        <v>0.17825826233231268</v>
      </c>
      <c r="HS105" s="86">
        <f t="shared" si="129"/>
        <v>1.0800552894330057E-16</v>
      </c>
      <c r="HT105" s="86">
        <f t="shared" si="129"/>
        <v>4.3526768088564966E-15</v>
      </c>
      <c r="HU105" s="86">
        <f t="shared" si="129"/>
        <v>5.5820808803991886E-17</v>
      </c>
      <c r="HV105" s="86">
        <f t="shared" si="129"/>
        <v>1.2324477018784297E-17</v>
      </c>
      <c r="HW105" s="86">
        <f t="shared" si="129"/>
        <v>3.1388532118103281E-21</v>
      </c>
      <c r="HX105" s="86">
        <f t="shared" si="129"/>
        <v>2.6522075685927998E-18</v>
      </c>
      <c r="HY105" s="86">
        <f t="shared" si="129"/>
        <v>1.5695214225328884E-17</v>
      </c>
      <c r="HZ105" s="86">
        <f t="shared" si="129"/>
        <v>3.6633700657761199E-18</v>
      </c>
      <c r="IA105" s="86">
        <f t="shared" si="129"/>
        <v>6.2708372362028587E-18</v>
      </c>
      <c r="IB105" s="86">
        <f t="shared" si="129"/>
        <v>6.6474651696945564E-19</v>
      </c>
      <c r="IC105" s="86">
        <f t="shared" si="129"/>
        <v>1.5810659619406925E-20</v>
      </c>
      <c r="ID105" s="86">
        <f t="shared" si="129"/>
        <v>3.0891728747381349E-21</v>
      </c>
      <c r="IE105" s="86">
        <f t="shared" si="129"/>
        <v>4.8637616705116849E-22</v>
      </c>
      <c r="IF105" s="86">
        <f t="shared" si="129"/>
        <v>1.2064033591445559E-16</v>
      </c>
      <c r="IG105" s="86">
        <f t="shared" si="129"/>
        <v>2.5508032907090685E-12</v>
      </c>
      <c r="II105" s="86">
        <f t="shared" si="130"/>
        <v>1.4706476625873269E-97</v>
      </c>
      <c r="IJ105" s="86">
        <f t="shared" si="130"/>
        <v>1.4731966981864006E-83</v>
      </c>
      <c r="IK105" s="86">
        <f t="shared" si="130"/>
        <v>7.6090982348708224E-102</v>
      </c>
      <c r="IL105" s="86">
        <f t="shared" si="130"/>
        <v>1.1537001993566208E-109</v>
      </c>
      <c r="IM105" s="86">
        <f t="shared" si="130"/>
        <v>4.0503627531528306E-130</v>
      </c>
      <c r="IN105" s="86">
        <f t="shared" si="130"/>
        <v>1.9715509575521983E-110</v>
      </c>
      <c r="IO105" s="86">
        <f t="shared" si="130"/>
        <v>2.6583098440547203E-107</v>
      </c>
      <c r="IP105" s="86">
        <f t="shared" si="130"/>
        <v>3.6255930531479416E-110</v>
      </c>
      <c r="IQ105" s="86">
        <f t="shared" si="130"/>
        <v>4.127886471104885E-109</v>
      </c>
      <c r="IR105" s="86">
        <f t="shared" si="130"/>
        <v>1.5407396337078946E-116</v>
      </c>
      <c r="IS105" s="86">
        <f t="shared" si="130"/>
        <v>3.7957556181793837E-122</v>
      </c>
      <c r="IT105" s="86">
        <f t="shared" si="130"/>
        <v>5.3136466000776817E-127</v>
      </c>
      <c r="IU105" s="86">
        <f t="shared" si="130"/>
        <v>1.8659696970137047E-134</v>
      </c>
      <c r="IV105" s="86">
        <f t="shared" si="130"/>
        <v>5.253726169886983E-83</v>
      </c>
      <c r="IW105" s="86">
        <f t="shared" si="130"/>
        <v>2.8583442902962208E-46</v>
      </c>
      <c r="IY105" s="86">
        <f t="shared" si="131"/>
        <v>0.13677098412404015</v>
      </c>
      <c r="IZ105" s="86">
        <f t="shared" si="131"/>
        <v>0.18601934818732288</v>
      </c>
      <c r="JA105" s="86">
        <f t="shared" si="131"/>
        <v>0.166531849095196</v>
      </c>
      <c r="JB105" s="86">
        <f t="shared" si="131"/>
        <v>0.17130874759481154</v>
      </c>
      <c r="JC105" s="86">
        <f t="shared" si="131"/>
        <v>0.17242692595623826</v>
      </c>
      <c r="JD105" s="86">
        <f t="shared" si="131"/>
        <v>0.20995386038518127</v>
      </c>
      <c r="JE105" s="86">
        <f t="shared" si="131"/>
        <v>0.26292355122894018</v>
      </c>
      <c r="JF105" s="86">
        <f t="shared" si="131"/>
        <v>0.25121512675612706</v>
      </c>
      <c r="JG105" s="86">
        <f t="shared" si="131"/>
        <v>0.28400850313475573</v>
      </c>
      <c r="JH105" s="86">
        <f t="shared" si="131"/>
        <v>0.22558699845361688</v>
      </c>
      <c r="JI105" s="86">
        <f t="shared" si="131"/>
        <v>0.17959773482024469</v>
      </c>
      <c r="JJ105" s="86">
        <f t="shared" si="131"/>
        <v>0.16037222044257735</v>
      </c>
      <c r="JK105" s="86">
        <f t="shared" si="131"/>
        <v>0.12571627682616279</v>
      </c>
      <c r="JL105" s="86">
        <f t="shared" si="131"/>
        <v>0.13960934529091557</v>
      </c>
      <c r="JM105" s="86">
        <f t="shared" si="131"/>
        <v>0.17825826233487302</v>
      </c>
    </row>
    <row r="106" spans="2:273" x14ac:dyDescent="0.25">
      <c r="B106" s="2">
        <v>79</v>
      </c>
      <c r="C106" s="37">
        <v>121.57599999999999</v>
      </c>
      <c r="D106" s="37">
        <v>149.27000000000001</v>
      </c>
      <c r="E106" s="37">
        <v>146.79</v>
      </c>
      <c r="F106" s="37">
        <v>143.98400000000001</v>
      </c>
      <c r="G106" s="37">
        <v>153.31100000000001</v>
      </c>
      <c r="H106" s="37">
        <v>152.62299999999999</v>
      </c>
      <c r="I106" s="37">
        <v>162.066</v>
      </c>
      <c r="J106" s="37">
        <v>162.387</v>
      </c>
      <c r="K106" s="37">
        <v>166.39699999999999</v>
      </c>
      <c r="L106" s="37">
        <v>158.857</v>
      </c>
      <c r="M106" s="37">
        <v>148.03200000000001</v>
      </c>
      <c r="N106" s="37">
        <v>142.78700000000001</v>
      </c>
      <c r="O106" s="37">
        <v>131.672</v>
      </c>
      <c r="P106" s="37">
        <v>122.935</v>
      </c>
      <c r="Q106" s="37">
        <v>119.919</v>
      </c>
      <c r="S106" s="4">
        <f t="shared" si="132"/>
        <v>117.24776219059549</v>
      </c>
      <c r="T106" s="4">
        <f t="shared" si="132"/>
        <v>141.9555791634032</v>
      </c>
      <c r="U106" s="4">
        <f t="shared" si="132"/>
        <v>138.11993544267838</v>
      </c>
      <c r="V106" s="4">
        <f t="shared" si="132"/>
        <v>137.59814406078277</v>
      </c>
      <c r="W106" s="4">
        <f t="shared" si="132"/>
        <v>144.45581510758905</v>
      </c>
      <c r="X106" s="4">
        <f t="shared" si="132"/>
        <v>147.37683774242788</v>
      </c>
      <c r="Y106" s="4">
        <f t="shared" si="132"/>
        <v>157.92239195596795</v>
      </c>
      <c r="Z106" s="4">
        <f t="shared" si="132"/>
        <v>156.82538917013011</v>
      </c>
      <c r="AA106" s="4">
        <f t="shared" si="132"/>
        <v>163.23128001249057</v>
      </c>
      <c r="AB106" s="4">
        <f t="shared" si="132"/>
        <v>153.29118205409267</v>
      </c>
      <c r="AC106" s="4">
        <f t="shared" si="132"/>
        <v>142.91621716090685</v>
      </c>
      <c r="AD106" s="4">
        <f t="shared" si="132"/>
        <v>137.09896298237828</v>
      </c>
      <c r="AE106" s="4">
        <f t="shared" si="132"/>
        <v>126.16399708530244</v>
      </c>
      <c r="AF106" s="4">
        <f t="shared" si="132"/>
        <v>121.67053875984664</v>
      </c>
      <c r="AG106" s="4">
        <f t="shared" si="132"/>
        <v>118.52910550359599</v>
      </c>
      <c r="AI106" s="4">
        <f t="shared" si="133"/>
        <v>4.3282378094044986</v>
      </c>
      <c r="AJ106" s="4">
        <f t="shared" si="133"/>
        <v>7.3144208365968097</v>
      </c>
      <c r="AK106" s="4">
        <f t="shared" si="133"/>
        <v>8.6700645573216093</v>
      </c>
      <c r="AL106" s="4">
        <f t="shared" si="133"/>
        <v>6.3858559392172367</v>
      </c>
      <c r="AM106" s="4">
        <f t="shared" si="133"/>
        <v>8.8551848924109606</v>
      </c>
      <c r="AN106" s="4">
        <f t="shared" si="133"/>
        <v>5.2461622575721094</v>
      </c>
      <c r="AO106" s="4">
        <f t="shared" si="133"/>
        <v>4.1436080440320495</v>
      </c>
      <c r="AP106" s="4">
        <f t="shared" si="133"/>
        <v>5.5616108298698919</v>
      </c>
      <c r="AQ106" s="4">
        <f t="shared" si="133"/>
        <v>3.1657199875094193</v>
      </c>
      <c r="AR106" s="4">
        <f t="shared" si="133"/>
        <v>5.5658179459073267</v>
      </c>
      <c r="AS106" s="4">
        <f t="shared" si="133"/>
        <v>5.115782839093157</v>
      </c>
      <c r="AT106" s="4">
        <f t="shared" si="133"/>
        <v>5.6880370176217241</v>
      </c>
      <c r="AU106" s="4">
        <f t="shared" si="133"/>
        <v>5.5080029146975562</v>
      </c>
      <c r="AV106" s="4">
        <f t="shared" si="133"/>
        <v>1.2644612401533664</v>
      </c>
      <c r="AW106" s="4">
        <f t="shared" si="133"/>
        <v>1.3898944964040112</v>
      </c>
      <c r="AY106" s="2">
        <f t="shared" si="125"/>
        <v>70.690449361815325</v>
      </c>
      <c r="AZ106" s="2">
        <f t="shared" si="125"/>
        <v>72.429374135364796</v>
      </c>
      <c r="BA106" s="2">
        <f t="shared" si="125"/>
        <v>70.502274853720593</v>
      </c>
      <c r="BB106" s="2">
        <f t="shared" si="125"/>
        <v>68.287390849196754</v>
      </c>
      <c r="BC106" s="2">
        <f t="shared" si="125"/>
        <v>70.892681879800563</v>
      </c>
      <c r="BD106" s="2">
        <f t="shared" si="125"/>
        <v>67.844450841901093</v>
      </c>
      <c r="BE106" s="2">
        <f t="shared" si="125"/>
        <v>66.386969125624006</v>
      </c>
      <c r="BF106" s="2">
        <f t="shared" si="125"/>
        <v>72.161570303102934</v>
      </c>
      <c r="BG106" s="2">
        <f t="shared" si="125"/>
        <v>71.897488658903313</v>
      </c>
      <c r="BH106" s="2">
        <f t="shared" si="125"/>
        <v>73.321219973140657</v>
      </c>
      <c r="BI106" s="2">
        <f t="shared" si="125"/>
        <v>73.576409815901982</v>
      </c>
      <c r="BJ106" s="2">
        <f t="shared" si="125"/>
        <v>72.147102784708167</v>
      </c>
      <c r="BK106" s="2">
        <f t="shared" si="125"/>
        <v>71.7359449707929</v>
      </c>
      <c r="BL106" s="2">
        <f t="shared" si="125"/>
        <v>70.643626524246201</v>
      </c>
      <c r="BM106" s="2">
        <f t="shared" si="125"/>
        <v>73.481447915059391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84.420293807641642</v>
      </c>
      <c r="DL106" s="2">
        <f t="shared" si="134"/>
        <v>88.672607822410129</v>
      </c>
      <c r="DM106" s="2">
        <f t="shared" si="134"/>
        <v>88.887317124735745</v>
      </c>
      <c r="DN106" s="2">
        <f t="shared" si="134"/>
        <v>84.170045755341306</v>
      </c>
      <c r="DO106" s="2">
        <f t="shared" si="134"/>
        <v>88.298325783972103</v>
      </c>
      <c r="DP106" s="2">
        <f t="shared" si="134"/>
        <v>84.19359041835358</v>
      </c>
      <c r="DQ106" s="2">
        <f t="shared" si="134"/>
        <v>80.601579421526779</v>
      </c>
      <c r="DR106" s="2">
        <f t="shared" si="134"/>
        <v>90.48538914628918</v>
      </c>
      <c r="DS106" s="2">
        <f t="shared" si="134"/>
        <v>91.089951635846376</v>
      </c>
      <c r="DT106" s="2">
        <f t="shared" si="134"/>
        <v>90.196326610644263</v>
      </c>
      <c r="DU106" s="2">
        <f t="shared" si="134"/>
        <v>90.859820293978174</v>
      </c>
      <c r="DV106" s="2">
        <f t="shared" si="134"/>
        <v>88.12197300944672</v>
      </c>
      <c r="DW106" s="2">
        <f t="shared" si="134"/>
        <v>81.425152970784552</v>
      </c>
      <c r="DX106" s="2">
        <f t="shared" si="134"/>
        <v>82.090596288798935</v>
      </c>
      <c r="DY106" s="2">
        <f t="shared" si="134"/>
        <v>81.362596638655475</v>
      </c>
      <c r="EA106" s="2">
        <f t="shared" si="94"/>
        <v>70.111042057829536</v>
      </c>
      <c r="EB106" s="2">
        <f t="shared" si="94"/>
        <v>71.797840931452953</v>
      </c>
      <c r="EC106" s="2">
        <f t="shared" si="94"/>
        <v>69.721738118431162</v>
      </c>
      <c r="ED106" s="2">
        <f t="shared" si="94"/>
        <v>67.608142186010227</v>
      </c>
      <c r="EE106" s="2">
        <f t="shared" si="94"/>
        <v>70.131234142963478</v>
      </c>
      <c r="EF106" s="2">
        <f t="shared" si="94"/>
        <v>67.065501296639326</v>
      </c>
      <c r="EG106" s="2">
        <f t="shared" si="94"/>
        <v>65.697120398138594</v>
      </c>
      <c r="EH106" s="2">
        <f t="shared" si="94"/>
        <v>71.196560323908017</v>
      </c>
      <c r="EI106" s="2">
        <f t="shared" si="94"/>
        <v>70.915798831376321</v>
      </c>
      <c r="EJ106" s="2">
        <f t="shared" si="94"/>
        <v>72.352485389068647</v>
      </c>
      <c r="EK106" s="2">
        <f t="shared" si="94"/>
        <v>72.602617890668142</v>
      </c>
      <c r="EL106" s="2">
        <f t="shared" si="94"/>
        <v>71.340113026184952</v>
      </c>
      <c r="EM106" s="2">
        <f t="shared" si="135"/>
        <v>71.249267251864609</v>
      </c>
      <c r="EN106" s="2">
        <f t="shared" si="135"/>
        <v>70.087105454438685</v>
      </c>
      <c r="EO106" s="2">
        <f t="shared" si="135"/>
        <v>73.066763259174849</v>
      </c>
      <c r="EQ106" s="2">
        <f t="shared" si="136"/>
        <v>69.321769652772502</v>
      </c>
      <c r="ER106" s="2">
        <f t="shared" si="136"/>
        <v>70.647760033626597</v>
      </c>
      <c r="ES106" s="2">
        <f t="shared" si="136"/>
        <v>69.223980546087702</v>
      </c>
      <c r="ET106" s="2">
        <f t="shared" si="136"/>
        <v>66.367622984125219</v>
      </c>
      <c r="EU106" s="2">
        <f t="shared" si="136"/>
        <v>68.853570886615017</v>
      </c>
      <c r="EV106" s="2">
        <f t="shared" si="136"/>
        <v>66.946261365863364</v>
      </c>
      <c r="EW106" s="2">
        <f t="shared" si="136"/>
        <v>66.145330824810017</v>
      </c>
      <c r="EX106" s="2">
        <f t="shared" si="136"/>
        <v>70.777525334599872</v>
      </c>
      <c r="EY106" s="2">
        <f t="shared" si="136"/>
        <v>70.871362332080281</v>
      </c>
      <c r="EZ106" s="2">
        <f t="shared" si="136"/>
        <v>72.445946492094592</v>
      </c>
      <c r="FA106" s="2">
        <f t="shared" si="136"/>
        <v>72.375430994918872</v>
      </c>
      <c r="FB106" s="2">
        <f t="shared" si="136"/>
        <v>70.570698415782289</v>
      </c>
      <c r="FC106" s="2">
        <f t="shared" si="136"/>
        <v>70.494362568039705</v>
      </c>
      <c r="FD106" s="2">
        <f t="shared" si="136"/>
        <v>70.131849662255391</v>
      </c>
      <c r="FE106" s="2">
        <f t="shared" si="136"/>
        <v>73.779038285102516</v>
      </c>
      <c r="FG106" s="2">
        <f t="shared" si="137"/>
        <v>0.95945977690051754</v>
      </c>
      <c r="FH106" s="2">
        <f t="shared" si="137"/>
        <v>0.96244445209123419</v>
      </c>
      <c r="FI106" s="2">
        <f t="shared" si="137"/>
        <v>0.95924032045649066</v>
      </c>
      <c r="FJ106" s="2">
        <f t="shared" si="137"/>
        <v>0.95888983300240782</v>
      </c>
      <c r="FK106" s="2">
        <f t="shared" si="137"/>
        <v>0.9579876219171678</v>
      </c>
      <c r="FL106" s="2">
        <f t="shared" si="137"/>
        <v>0.95451191278318614</v>
      </c>
      <c r="FM106" s="2">
        <f t="shared" si="137"/>
        <v>0.95376509167495105</v>
      </c>
      <c r="FN106" s="2">
        <f t="shared" si="137"/>
        <v>0.94992657777730305</v>
      </c>
      <c r="FO106" s="2">
        <f t="shared" si="137"/>
        <v>0.95133459337194959</v>
      </c>
      <c r="FP106" s="2">
        <f t="shared" si="137"/>
        <v>0.94571943247904289</v>
      </c>
      <c r="FQ106" s="2">
        <f t="shared" si="137"/>
        <v>0.94664522423258313</v>
      </c>
      <c r="FR106" s="2">
        <f t="shared" si="137"/>
        <v>0.95185484081199323</v>
      </c>
      <c r="FS106" s="2">
        <f t="shared" si="137"/>
        <v>0.95209817897533344</v>
      </c>
      <c r="FT106" s="2">
        <f t="shared" si="137"/>
        <v>0.95364028801732093</v>
      </c>
      <c r="FU106" s="2">
        <f t="shared" si="137"/>
        <v>0.95008723415876073</v>
      </c>
      <c r="FW106" s="2">
        <f t="shared" si="127"/>
        <v>8.7796600237297399E-4</v>
      </c>
      <c r="FX106" s="2">
        <f t="shared" si="127"/>
        <v>1.9197888730539629E-3</v>
      </c>
      <c r="FY106" s="2">
        <f t="shared" si="127"/>
        <v>1.2980681947422853E-3</v>
      </c>
      <c r="FZ106" s="2">
        <f t="shared" si="127"/>
        <v>1.3010345541124516E-3</v>
      </c>
      <c r="GA106" s="2">
        <f t="shared" si="127"/>
        <v>1.4048974497001955E-3</v>
      </c>
      <c r="GB106" s="2">
        <f t="shared" si="127"/>
        <v>1.4631555301817386E-3</v>
      </c>
      <c r="GC106" s="2">
        <f t="shared" si="127"/>
        <v>1.6564338097526303E-3</v>
      </c>
      <c r="GD106" s="2">
        <f t="shared" si="127"/>
        <v>2.0229590156551963E-3</v>
      </c>
      <c r="GE106" s="2">
        <f t="shared" si="127"/>
        <v>2.1046230113936212E-3</v>
      </c>
      <c r="GF106" s="2">
        <f t="shared" si="127"/>
        <v>1.7200290369807616E-3</v>
      </c>
      <c r="GG106" s="2">
        <f t="shared" si="127"/>
        <v>1.3953935769908409E-3</v>
      </c>
      <c r="GH106" s="2">
        <f t="shared" si="127"/>
        <v>1.2679273678626467E-3</v>
      </c>
      <c r="GI106" s="2">
        <f t="shared" si="127"/>
        <v>1.0143499746158159E-3</v>
      </c>
      <c r="GJ106" s="2">
        <f t="shared" si="127"/>
        <v>9.5413332646418643E-4</v>
      </c>
      <c r="GK106" s="2">
        <f t="shared" si="127"/>
        <v>8.6577085276848644E-4</v>
      </c>
      <c r="GM106" s="86">
        <f t="shared" si="128"/>
        <v>8.8552488244775029E-5</v>
      </c>
      <c r="GN106" s="86">
        <f t="shared" si="128"/>
        <v>7.4457696284034658E-8</v>
      </c>
      <c r="GO106" s="86">
        <f t="shared" si="128"/>
        <v>8.2558984764353502E-9</v>
      </c>
      <c r="GP106" s="86">
        <f t="shared" si="128"/>
        <v>2.3360422716074243E-8</v>
      </c>
      <c r="GQ106" s="86">
        <f t="shared" si="128"/>
        <v>1.1332580413943001E-8</v>
      </c>
      <c r="GR106" s="86">
        <f t="shared" si="128"/>
        <v>1.2208725518978531E-9</v>
      </c>
      <c r="GS106" s="86">
        <f t="shared" si="128"/>
        <v>2.036292695129193E-10</v>
      </c>
      <c r="GT106" s="86">
        <f t="shared" si="128"/>
        <v>3.3225152046771053E-12</v>
      </c>
      <c r="GU106" s="86">
        <f t="shared" si="128"/>
        <v>1.7219267097686858E-13</v>
      </c>
      <c r="GV106" s="86">
        <f t="shared" si="128"/>
        <v>5.7048463858667119E-12</v>
      </c>
      <c r="GW106" s="86">
        <f t="shared" si="128"/>
        <v>3.1003471204086605E-11</v>
      </c>
      <c r="GX106" s="86">
        <f t="shared" si="128"/>
        <v>4.8112186158907557E-13</v>
      </c>
      <c r="GY106" s="86">
        <f t="shared" si="128"/>
        <v>2.7780987312391916E-12</v>
      </c>
      <c r="GZ106" s="86">
        <f t="shared" si="128"/>
        <v>1.3105292495927008E-9</v>
      </c>
      <c r="HA106" s="86">
        <f t="shared" si="128"/>
        <v>1.4744244895722054E-16</v>
      </c>
      <c r="HC106" s="86">
        <f t="shared" si="73"/>
        <v>0.17583039570980022</v>
      </c>
      <c r="HD106" s="86">
        <f t="shared" si="73"/>
        <v>0.23752838355357403</v>
      </c>
      <c r="HE106" s="86">
        <f t="shared" si="73"/>
        <v>0.21644677340134186</v>
      </c>
      <c r="HF106" s="86">
        <f t="shared" si="73"/>
        <v>0.22433112446175651</v>
      </c>
      <c r="HG106" s="86">
        <f t="shared" si="73"/>
        <v>0.23188390576468476</v>
      </c>
      <c r="HH106" s="86">
        <f t="shared" si="73"/>
        <v>0.27242900924939056</v>
      </c>
      <c r="HI106" s="86">
        <f t="shared" si="138"/>
        <v>0.3356143035625338</v>
      </c>
      <c r="HJ106" s="86">
        <f t="shared" si="138"/>
        <v>0.3255255826263555</v>
      </c>
      <c r="HK106" s="86">
        <f t="shared" si="138"/>
        <v>0.36413773386202808</v>
      </c>
      <c r="HL106" s="86">
        <f t="shared" si="138"/>
        <v>0.29506589411341005</v>
      </c>
      <c r="HM106" s="86">
        <f t="shared" si="138"/>
        <v>0.23859026965517671</v>
      </c>
      <c r="HN106" s="86">
        <f t="shared" si="138"/>
        <v>0.2151884145819955</v>
      </c>
      <c r="HO106" s="86">
        <f t="shared" si="138"/>
        <v>0.17149790949747637</v>
      </c>
      <c r="HP106" s="86">
        <f t="shared" si="138"/>
        <v>0.18955112397051413</v>
      </c>
      <c r="HQ106" s="86">
        <f t="shared" si="138"/>
        <v>0.2418427520966287</v>
      </c>
      <c r="HS106" s="86">
        <f t="shared" si="129"/>
        <v>4.3857209498889122E-16</v>
      </c>
      <c r="HT106" s="86">
        <f t="shared" si="129"/>
        <v>1.7238203313701541E-14</v>
      </c>
      <c r="HU106" s="86">
        <f t="shared" si="129"/>
        <v>2.5738076277808877E-16</v>
      </c>
      <c r="HV106" s="86">
        <f t="shared" si="129"/>
        <v>6.2266020454665555E-17</v>
      </c>
      <c r="HW106" s="86">
        <f t="shared" si="129"/>
        <v>2.256493947164508E-20</v>
      </c>
      <c r="HX106" s="86">
        <f t="shared" si="129"/>
        <v>1.4338399267358781E-17</v>
      </c>
      <c r="HY106" s="86">
        <f t="shared" si="129"/>
        <v>8.2201545774156935E-17</v>
      </c>
      <c r="HZ106" s="86">
        <f t="shared" si="129"/>
        <v>2.1380620594717923E-17</v>
      </c>
      <c r="IA106" s="86">
        <f t="shared" si="129"/>
        <v>3.624121872184362E-17</v>
      </c>
      <c r="IB106" s="86">
        <f t="shared" si="129"/>
        <v>4.054088760431011E-18</v>
      </c>
      <c r="IC106" s="86">
        <f t="shared" si="129"/>
        <v>1.0308594162831828E-19</v>
      </c>
      <c r="ID106" s="86">
        <f t="shared" si="129"/>
        <v>2.1064724527425936E-20</v>
      </c>
      <c r="IE106" s="86">
        <f t="shared" si="129"/>
        <v>3.4229114038062368E-21</v>
      </c>
      <c r="IF106" s="86">
        <f t="shared" si="129"/>
        <v>4.9664825225604557E-16</v>
      </c>
      <c r="IG106" s="86">
        <f t="shared" si="129"/>
        <v>7.0549228422172927E-12</v>
      </c>
      <c r="II106" s="86">
        <f t="shared" si="130"/>
        <v>4.1929529091984302E-95</v>
      </c>
      <c r="IJ106" s="86">
        <f t="shared" si="130"/>
        <v>3.3239851565512763E-81</v>
      </c>
      <c r="IK106" s="86">
        <f t="shared" si="130"/>
        <v>3.9275771546522522E-99</v>
      </c>
      <c r="IL106" s="86">
        <f t="shared" si="130"/>
        <v>9.7217565208072057E-107</v>
      </c>
      <c r="IM106" s="86">
        <f t="shared" si="130"/>
        <v>1.3416401536688269E-126</v>
      </c>
      <c r="IN106" s="86">
        <f t="shared" si="130"/>
        <v>1.964500915322039E-107</v>
      </c>
      <c r="IO106" s="86">
        <f t="shared" si="130"/>
        <v>2.4662902725810865E-104</v>
      </c>
      <c r="IP106" s="86">
        <f t="shared" si="130"/>
        <v>5.0540300318935244E-107</v>
      </c>
      <c r="IQ106" s="86">
        <f t="shared" si="130"/>
        <v>5.6098773030454166E-106</v>
      </c>
      <c r="IR106" s="86">
        <f t="shared" si="130"/>
        <v>2.7136760936232562E-113</v>
      </c>
      <c r="IS106" s="86">
        <f t="shared" si="130"/>
        <v>7.5415913650373532E-119</v>
      </c>
      <c r="IT106" s="86">
        <f t="shared" si="130"/>
        <v>1.2829144707644431E-123</v>
      </c>
      <c r="IU106" s="86">
        <f t="shared" si="130"/>
        <v>5.5107209828430514E-131</v>
      </c>
      <c r="IV106" s="86">
        <f t="shared" si="130"/>
        <v>6.7179924902243402E-81</v>
      </c>
      <c r="IW106" s="86">
        <f t="shared" si="130"/>
        <v>3.9487103655008391E-45</v>
      </c>
      <c r="IY106" s="86">
        <f t="shared" si="131"/>
        <v>0.17591894819804543</v>
      </c>
      <c r="IZ106" s="86">
        <f t="shared" si="131"/>
        <v>0.23752845801128755</v>
      </c>
      <c r="JA106" s="86">
        <f t="shared" si="131"/>
        <v>0.21644678165724057</v>
      </c>
      <c r="JB106" s="86">
        <f t="shared" si="131"/>
        <v>0.22433114782217928</v>
      </c>
      <c r="JC106" s="86">
        <f t="shared" si="131"/>
        <v>0.23188391709726516</v>
      </c>
      <c r="JD106" s="86">
        <f t="shared" si="131"/>
        <v>0.27242901047026313</v>
      </c>
      <c r="JE106" s="86">
        <f t="shared" si="131"/>
        <v>0.33561430376616314</v>
      </c>
      <c r="JF106" s="86">
        <f t="shared" si="131"/>
        <v>0.32552558262967801</v>
      </c>
      <c r="JG106" s="86">
        <f t="shared" si="131"/>
        <v>0.36413773386220033</v>
      </c>
      <c r="JH106" s="86">
        <f t="shared" si="131"/>
        <v>0.29506589411911488</v>
      </c>
      <c r="JI106" s="86">
        <f t="shared" si="131"/>
        <v>0.23859026968618019</v>
      </c>
      <c r="JJ106" s="86">
        <f t="shared" si="131"/>
        <v>0.21518841458247662</v>
      </c>
      <c r="JK106" s="86">
        <f t="shared" si="131"/>
        <v>0.17149790950025448</v>
      </c>
      <c r="JL106" s="86">
        <f t="shared" si="131"/>
        <v>0.18955112528104387</v>
      </c>
      <c r="JM106" s="86">
        <f t="shared" si="131"/>
        <v>0.24184275210368375</v>
      </c>
    </row>
    <row r="107" spans="2:273" x14ac:dyDescent="0.25">
      <c r="B107" s="2">
        <v>80</v>
      </c>
      <c r="C107" s="37">
        <v>128.727</v>
      </c>
      <c r="D107" s="37">
        <v>158.82499999999999</v>
      </c>
      <c r="E107" s="37">
        <v>158.58099999999999</v>
      </c>
      <c r="F107" s="37">
        <v>156.79</v>
      </c>
      <c r="G107" s="37">
        <v>164.68899999999999</v>
      </c>
      <c r="H107" s="37">
        <v>163.83600000000001</v>
      </c>
      <c r="I107" s="37">
        <v>172.607</v>
      </c>
      <c r="J107" s="37">
        <v>172.339</v>
      </c>
      <c r="K107" s="37">
        <v>175.31700000000001</v>
      </c>
      <c r="L107" s="37">
        <v>170.11099999999999</v>
      </c>
      <c r="M107" s="37">
        <v>161.58099999999999</v>
      </c>
      <c r="N107" s="37">
        <v>156.70500000000001</v>
      </c>
      <c r="O107" s="37">
        <v>146.22999999999999</v>
      </c>
      <c r="P107" s="37">
        <v>135.87100000000001</v>
      </c>
      <c r="Q107" s="37">
        <v>129.67699999999999</v>
      </c>
      <c r="S107" s="4">
        <f t="shared" si="132"/>
        <v>125.78141950525595</v>
      </c>
      <c r="T107" s="4">
        <f t="shared" si="132"/>
        <v>153.48568298378785</v>
      </c>
      <c r="U107" s="4">
        <f t="shared" si="132"/>
        <v>150.55477511988036</v>
      </c>
      <c r="V107" s="4">
        <f t="shared" si="132"/>
        <v>150.49078089607011</v>
      </c>
      <c r="W107" s="4">
        <f t="shared" si="132"/>
        <v>159.36618363780707</v>
      </c>
      <c r="X107" s="4">
        <f t="shared" si="132"/>
        <v>160.74898181224069</v>
      </c>
      <c r="Y107" s="4">
        <f t="shared" si="132"/>
        <v>171.0124194113761</v>
      </c>
      <c r="Z107" s="4">
        <f t="shared" si="132"/>
        <v>169.9837476520552</v>
      </c>
      <c r="AA107" s="4">
        <f t="shared" si="132"/>
        <v>175.70056509351409</v>
      </c>
      <c r="AB107" s="4">
        <f t="shared" si="132"/>
        <v>166.69752049246705</v>
      </c>
      <c r="AC107" s="4">
        <f t="shared" si="132"/>
        <v>156.23115344116121</v>
      </c>
      <c r="AD107" s="4">
        <f t="shared" si="132"/>
        <v>150.48440348418256</v>
      </c>
      <c r="AE107" s="4">
        <f t="shared" si="132"/>
        <v>138.71484988641771</v>
      </c>
      <c r="AF107" s="4">
        <f t="shared" si="132"/>
        <v>132.9404807921965</v>
      </c>
      <c r="AG107" s="4">
        <f t="shared" si="132"/>
        <v>127.81834693422071</v>
      </c>
      <c r="AI107" s="4">
        <f t="shared" si="133"/>
        <v>2.9455804947440498</v>
      </c>
      <c r="AJ107" s="4">
        <f t="shared" si="133"/>
        <v>5.3393170162121351</v>
      </c>
      <c r="AK107" s="4">
        <f t="shared" si="133"/>
        <v>8.0262248801196279</v>
      </c>
      <c r="AL107" s="4">
        <f t="shared" si="133"/>
        <v>6.2992191039298859</v>
      </c>
      <c r="AM107" s="4">
        <f t="shared" si="133"/>
        <v>5.3228163621929241</v>
      </c>
      <c r="AN107" s="4">
        <f t="shared" si="133"/>
        <v>3.0870181877593268</v>
      </c>
      <c r="AO107" s="4">
        <f t="shared" si="133"/>
        <v>1.5945805886238986</v>
      </c>
      <c r="AP107" s="4">
        <f t="shared" si="133"/>
        <v>2.3552523479447984</v>
      </c>
      <c r="AQ107" s="4">
        <f t="shared" si="133"/>
        <v>-0.38356509351407908</v>
      </c>
      <c r="AR107" s="4">
        <f t="shared" si="133"/>
        <v>3.4134795075329407</v>
      </c>
      <c r="AS107" s="4">
        <f t="shared" si="133"/>
        <v>5.3498465588387774</v>
      </c>
      <c r="AT107" s="4">
        <f t="shared" si="133"/>
        <v>6.2205965158174479</v>
      </c>
      <c r="AU107" s="4">
        <f t="shared" si="133"/>
        <v>7.5151501135822798</v>
      </c>
      <c r="AV107" s="4">
        <f t="shared" si="133"/>
        <v>2.9305192078035134</v>
      </c>
      <c r="AW107" s="4">
        <f t="shared" si="133"/>
        <v>1.8586530657792792</v>
      </c>
      <c r="AY107" s="2">
        <f t="shared" si="125"/>
        <v>70.543495945417888</v>
      </c>
      <c r="AZ107" s="2">
        <f t="shared" si="125"/>
        <v>72.250859961535568</v>
      </c>
      <c r="BA107" s="2">
        <f t="shared" si="125"/>
        <v>70.330747842260081</v>
      </c>
      <c r="BB107" s="2">
        <f t="shared" si="125"/>
        <v>68.108431611128566</v>
      </c>
      <c r="BC107" s="2">
        <f t="shared" si="125"/>
        <v>70.682625987804542</v>
      </c>
      <c r="BD107" s="2">
        <f t="shared" si="125"/>
        <v>67.634373159050483</v>
      </c>
      <c r="BE107" s="2">
        <f t="shared" si="125"/>
        <v>66.202119041071768</v>
      </c>
      <c r="BF107" s="2">
        <f t="shared" si="125"/>
        <v>71.906618501695348</v>
      </c>
      <c r="BG107" s="2">
        <f t="shared" si="125"/>
        <v>71.63500164550193</v>
      </c>
      <c r="BH107" s="2">
        <f t="shared" si="125"/>
        <v>73.042245588533461</v>
      </c>
      <c r="BI107" s="2">
        <f t="shared" si="125"/>
        <v>73.298996582171384</v>
      </c>
      <c r="BJ107" s="2">
        <f t="shared" si="125"/>
        <v>71.931361509952723</v>
      </c>
      <c r="BK107" s="2">
        <f t="shared" si="125"/>
        <v>71.539797170709775</v>
      </c>
      <c r="BL107" s="2">
        <f t="shared" si="125"/>
        <v>70.497720231950595</v>
      </c>
      <c r="BM107" s="2">
        <f t="shared" si="125"/>
        <v>73.373872796480597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84.427833465085641</v>
      </c>
      <c r="DL107" s="2">
        <f t="shared" si="134"/>
        <v>88.734972938689197</v>
      </c>
      <c r="DM107" s="2">
        <f t="shared" si="134"/>
        <v>88.999881757777118</v>
      </c>
      <c r="DN107" s="2">
        <f t="shared" si="134"/>
        <v>84.257623585338877</v>
      </c>
      <c r="DO107" s="2">
        <f t="shared" si="134"/>
        <v>88.413692682926794</v>
      </c>
      <c r="DP107" s="2">
        <f t="shared" si="134"/>
        <v>84.235843454790825</v>
      </c>
      <c r="DQ107" s="2">
        <f t="shared" si="134"/>
        <v>80.600631104788988</v>
      </c>
      <c r="DR107" s="2">
        <f t="shared" si="134"/>
        <v>90.597204332904354</v>
      </c>
      <c r="DS107" s="2">
        <f t="shared" si="134"/>
        <v>91.225049786628745</v>
      </c>
      <c r="DT107" s="2">
        <f t="shared" si="134"/>
        <v>90.302863305322134</v>
      </c>
      <c r="DU107" s="2">
        <f t="shared" si="134"/>
        <v>91.005220483641523</v>
      </c>
      <c r="DV107" s="2">
        <f t="shared" si="134"/>
        <v>88.229606612685586</v>
      </c>
      <c r="DW107" s="2">
        <f t="shared" si="134"/>
        <v>81.47597242586717</v>
      </c>
      <c r="DX107" s="2">
        <f t="shared" si="134"/>
        <v>82.176289203778694</v>
      </c>
      <c r="DY107" s="2">
        <f t="shared" si="134"/>
        <v>81.423100076394206</v>
      </c>
      <c r="EA107" s="2">
        <f t="shared" si="94"/>
        <v>70.009225309800996</v>
      </c>
      <c r="EB107" s="2">
        <f t="shared" si="94"/>
        <v>71.666649885208273</v>
      </c>
      <c r="EC107" s="2">
        <f t="shared" si="94"/>
        <v>69.607978338887463</v>
      </c>
      <c r="ED107" s="2">
        <f t="shared" si="94"/>
        <v>67.478773337956142</v>
      </c>
      <c r="EE107" s="2">
        <f t="shared" si="94"/>
        <v>69.97543035172427</v>
      </c>
      <c r="EF107" s="2">
        <f t="shared" si="94"/>
        <v>66.913022386874843</v>
      </c>
      <c r="EG107" s="2">
        <f t="shared" si="94"/>
        <v>65.564729640641175</v>
      </c>
      <c r="EH107" s="2">
        <f t="shared" si="94"/>
        <v>71.00901097277908</v>
      </c>
      <c r="EI107" s="2">
        <f t="shared" si="94"/>
        <v>70.721155362150441</v>
      </c>
      <c r="EJ107" s="2">
        <f t="shared" si="94"/>
        <v>72.138545176785357</v>
      </c>
      <c r="EK107" s="2">
        <f t="shared" si="94"/>
        <v>72.389201753175044</v>
      </c>
      <c r="EL107" s="2">
        <f t="shared" si="94"/>
        <v>71.180609043544905</v>
      </c>
      <c r="EM107" s="2">
        <f t="shared" si="135"/>
        <v>71.084725679862316</v>
      </c>
      <c r="EN107" s="2">
        <f t="shared" si="135"/>
        <v>69.979892907826866</v>
      </c>
      <c r="EO107" s="2">
        <f t="shared" si="135"/>
        <v>72.987538805003766</v>
      </c>
      <c r="EQ107" s="2">
        <f t="shared" si="136"/>
        <v>69.24174528910855</v>
      </c>
      <c r="ER107" s="2">
        <f t="shared" si="136"/>
        <v>70.55650571481948</v>
      </c>
      <c r="ES107" s="2">
        <f t="shared" si="136"/>
        <v>69.126252640145523</v>
      </c>
      <c r="ET107" s="2">
        <f t="shared" si="136"/>
        <v>66.277400092474551</v>
      </c>
      <c r="EU107" s="2">
        <f t="shared" si="136"/>
        <v>68.740953608959899</v>
      </c>
      <c r="EV107" s="2">
        <f t="shared" si="136"/>
        <v>66.797525782126485</v>
      </c>
      <c r="EW107" s="2">
        <f t="shared" si="136"/>
        <v>65.996829303363398</v>
      </c>
      <c r="EX107" s="2">
        <f t="shared" si="136"/>
        <v>70.605396149542841</v>
      </c>
      <c r="EY107" s="2">
        <f t="shared" si="136"/>
        <v>70.678089585501993</v>
      </c>
      <c r="EZ107" s="2">
        <f t="shared" si="136"/>
        <v>72.228800733897756</v>
      </c>
      <c r="FA107" s="2">
        <f t="shared" si="136"/>
        <v>72.169650959536511</v>
      </c>
      <c r="FB107" s="2">
        <f t="shared" si="136"/>
        <v>70.435945844081488</v>
      </c>
      <c r="FC107" s="2">
        <f t="shared" si="136"/>
        <v>70.354420564409537</v>
      </c>
      <c r="FD107" s="2">
        <f t="shared" si="136"/>
        <v>70.022668208731517</v>
      </c>
      <c r="FE107" s="2">
        <f t="shared" si="136"/>
        <v>73.667133452969424</v>
      </c>
      <c r="FG107" s="2">
        <f t="shared" si="137"/>
        <v>0.96289451813146509</v>
      </c>
      <c r="FH107" s="2">
        <f t="shared" si="137"/>
        <v>0.96563537597735738</v>
      </c>
      <c r="FI107" s="2">
        <f t="shared" si="137"/>
        <v>0.96269293200625261</v>
      </c>
      <c r="FJ107" s="2">
        <f t="shared" si="137"/>
        <v>0.96237096851062498</v>
      </c>
      <c r="FK107" s="2">
        <f t="shared" si="137"/>
        <v>0.96154209099178423</v>
      </c>
      <c r="FL107" s="2">
        <f t="shared" si="137"/>
        <v>0.95834765962820478</v>
      </c>
      <c r="FM107" s="2">
        <f t="shared" si="137"/>
        <v>0.95766102025082833</v>
      </c>
      <c r="FN107" s="2">
        <f t="shared" si="137"/>
        <v>0.9541303984481464</v>
      </c>
      <c r="FO107" s="2">
        <f t="shared" si="137"/>
        <v>0.95542575346927927</v>
      </c>
      <c r="FP107" s="2">
        <f t="shared" si="137"/>
        <v>0.95025796102377613</v>
      </c>
      <c r="FQ107" s="2">
        <f t="shared" si="137"/>
        <v>0.95111034675233252</v>
      </c>
      <c r="FR107" s="2">
        <f t="shared" si="137"/>
        <v>0.95590429242216479</v>
      </c>
      <c r="FS107" s="2">
        <f t="shared" si="137"/>
        <v>0.9561281069459161</v>
      </c>
      <c r="FT107" s="2">
        <f t="shared" si="137"/>
        <v>0.95754626491785255</v>
      </c>
      <c r="FU107" s="2">
        <f t="shared" si="137"/>
        <v>0.95427821640736721</v>
      </c>
      <c r="FW107" s="2">
        <f t="shared" si="127"/>
        <v>9.6258904286004757E-4</v>
      </c>
      <c r="FX107" s="2">
        <f t="shared" si="127"/>
        <v>2.1046168280717372E-3</v>
      </c>
      <c r="FY107" s="2">
        <f t="shared" si="127"/>
        <v>1.4231252471560473E-3</v>
      </c>
      <c r="FZ107" s="2">
        <f t="shared" si="127"/>
        <v>1.4263769800822801E-3</v>
      </c>
      <c r="GA107" s="2">
        <f t="shared" si="127"/>
        <v>1.5402306555134906E-3</v>
      </c>
      <c r="GB107" s="2">
        <f t="shared" si="127"/>
        <v>1.6040916986457866E-3</v>
      </c>
      <c r="GC107" s="2">
        <f t="shared" si="127"/>
        <v>1.8159533487047525E-3</v>
      </c>
      <c r="GD107" s="2">
        <f t="shared" si="127"/>
        <v>2.2176976211263169E-3</v>
      </c>
      <c r="GE107" s="2">
        <f t="shared" si="127"/>
        <v>2.3072047646322778E-3</v>
      </c>
      <c r="GF107" s="2">
        <f t="shared" si="127"/>
        <v>1.8856614191349271E-3</v>
      </c>
      <c r="GG107" s="2">
        <f t="shared" si="127"/>
        <v>1.5298126810920382E-3</v>
      </c>
      <c r="GH107" s="2">
        <f t="shared" si="127"/>
        <v>1.3900846677874692E-3</v>
      </c>
      <c r="GI107" s="2">
        <f t="shared" si="127"/>
        <v>1.1121037969935273E-3</v>
      </c>
      <c r="GJ107" s="2">
        <f t="shared" si="127"/>
        <v>1.0460900928851431E-3</v>
      </c>
      <c r="GK107" s="2">
        <f t="shared" si="127"/>
        <v>9.4921957649451874E-4</v>
      </c>
      <c r="GM107" s="86">
        <f t="shared" si="128"/>
        <v>2.7140578637121949E-5</v>
      </c>
      <c r="GN107" s="86">
        <f t="shared" si="128"/>
        <v>1.0072303730353647E-8</v>
      </c>
      <c r="GO107" s="86">
        <f t="shared" si="128"/>
        <v>7.6001870067365695E-10</v>
      </c>
      <c r="GP107" s="86">
        <f t="shared" si="128"/>
        <v>2.5476240229533202E-9</v>
      </c>
      <c r="GQ107" s="86">
        <f t="shared" si="128"/>
        <v>1.1765388059873473E-9</v>
      </c>
      <c r="GR107" s="86">
        <f t="shared" si="128"/>
        <v>9.3547902108933851E-11</v>
      </c>
      <c r="GS107" s="86">
        <f t="shared" si="128"/>
        <v>1.3425163057268184E-11</v>
      </c>
      <c r="GT107" s="86">
        <f t="shared" si="128"/>
        <v>1.2119301691858556E-13</v>
      </c>
      <c r="GU107" s="86">
        <f t="shared" si="128"/>
        <v>4.4085023686383544E-15</v>
      </c>
      <c r="GV107" s="86">
        <f t="shared" si="128"/>
        <v>2.0135830626547785E-13</v>
      </c>
      <c r="GW107" s="86">
        <f t="shared" si="128"/>
        <v>1.2547968805718933E-12</v>
      </c>
      <c r="GX107" s="86">
        <f t="shared" si="128"/>
        <v>1.157785499969543E-14</v>
      </c>
      <c r="GY107" s="86">
        <f t="shared" si="128"/>
        <v>8.2541442899201064E-14</v>
      </c>
      <c r="GZ107" s="86">
        <f t="shared" si="128"/>
        <v>9.5980480651531401E-11</v>
      </c>
      <c r="HA107" s="86">
        <f t="shared" si="128"/>
        <v>1.75521432692597E-18</v>
      </c>
      <c r="HC107" s="86">
        <f t="shared" si="73"/>
        <v>0.22252086590948592</v>
      </c>
      <c r="HD107" s="86">
        <f t="shared" si="73"/>
        <v>0.29804598185794573</v>
      </c>
      <c r="HE107" s="86">
        <f t="shared" si="73"/>
        <v>0.27622064477608144</v>
      </c>
      <c r="HF107" s="86">
        <f t="shared" si="73"/>
        <v>0.2878081302714835</v>
      </c>
      <c r="HG107" s="86">
        <f t="shared" si="73"/>
        <v>0.30439551496225287</v>
      </c>
      <c r="HH107" s="86">
        <f t="shared" si="73"/>
        <v>0.34606542797665307</v>
      </c>
      <c r="HI107" s="86">
        <f t="shared" si="138"/>
        <v>0.41892050358891902</v>
      </c>
      <c r="HJ107" s="86">
        <f t="shared" si="138"/>
        <v>0.4124647995426009</v>
      </c>
      <c r="HK107" s="86">
        <f t="shared" si="138"/>
        <v>0.45510242828007375</v>
      </c>
      <c r="HL107" s="86">
        <f t="shared" si="138"/>
        <v>0.37725383486560565</v>
      </c>
      <c r="HM107" s="86">
        <f t="shared" si="138"/>
        <v>0.3099991268295379</v>
      </c>
      <c r="HN107" s="86">
        <f t="shared" si="138"/>
        <v>0.28233060832928608</v>
      </c>
      <c r="HO107" s="86">
        <f t="shared" si="138"/>
        <v>0.22871137725220764</v>
      </c>
      <c r="HP107" s="86">
        <f t="shared" si="138"/>
        <v>0.25125334654338738</v>
      </c>
      <c r="HQ107" s="86">
        <f t="shared" si="138"/>
        <v>0.31966859536067582</v>
      </c>
      <c r="HS107" s="86">
        <f t="shared" si="129"/>
        <v>1.7318728241362982E-15</v>
      </c>
      <c r="HT107" s="86">
        <f t="shared" si="129"/>
        <v>6.6250664472551489E-14</v>
      </c>
      <c r="HU107" s="86">
        <f t="shared" si="129"/>
        <v>1.1486183004939551E-15</v>
      </c>
      <c r="HV107" s="86">
        <f t="shared" si="129"/>
        <v>3.0368630951798886E-16</v>
      </c>
      <c r="HW107" s="86">
        <f t="shared" si="129"/>
        <v>1.5538714998777342E-19</v>
      </c>
      <c r="HX107" s="86">
        <f t="shared" si="129"/>
        <v>7.4716336057124781E-17</v>
      </c>
      <c r="HY107" s="86">
        <f t="shared" si="129"/>
        <v>4.1484458365657798E-16</v>
      </c>
      <c r="HZ107" s="86">
        <f t="shared" si="129"/>
        <v>1.1982200034971331E-16</v>
      </c>
      <c r="IA107" s="86">
        <f t="shared" si="129"/>
        <v>2.0109901069207375E-16</v>
      </c>
      <c r="IB107" s="86">
        <f t="shared" si="129"/>
        <v>2.3734922086429554E-17</v>
      </c>
      <c r="IC107" s="86">
        <f t="shared" si="129"/>
        <v>6.4561153332478648E-19</v>
      </c>
      <c r="ID107" s="86">
        <f t="shared" si="129"/>
        <v>1.3790851205907131E-19</v>
      </c>
      <c r="IE107" s="86">
        <f t="shared" si="129"/>
        <v>2.3134402616030954E-20</v>
      </c>
      <c r="IF107" s="86">
        <f t="shared" si="129"/>
        <v>1.9870364437398877E-15</v>
      </c>
      <c r="IG107" s="86">
        <f t="shared" si="129"/>
        <v>1.9119627818887583E-11</v>
      </c>
      <c r="II107" s="86">
        <f t="shared" si="130"/>
        <v>1.1111035863534649E-92</v>
      </c>
      <c r="IJ107" s="86">
        <f t="shared" si="130"/>
        <v>6.931623014126225E-79</v>
      </c>
      <c r="IK107" s="86">
        <f t="shared" si="130"/>
        <v>1.8609800802897181E-96</v>
      </c>
      <c r="IL107" s="86">
        <f t="shared" si="130"/>
        <v>7.4692781761278796E-104</v>
      </c>
      <c r="IM107" s="86">
        <f t="shared" si="130"/>
        <v>3.971141033945634E-123</v>
      </c>
      <c r="IN107" s="86">
        <f t="shared" si="130"/>
        <v>1.7776388513705668E-104</v>
      </c>
      <c r="IO107" s="86">
        <f t="shared" si="130"/>
        <v>2.076201259233671E-101</v>
      </c>
      <c r="IP107" s="86">
        <f t="shared" si="130"/>
        <v>6.3347447433062836E-104</v>
      </c>
      <c r="IQ107" s="86">
        <f t="shared" si="130"/>
        <v>6.8530119479708802E-103</v>
      </c>
      <c r="IR107" s="86">
        <f t="shared" si="130"/>
        <v>4.2946305435236683E-110</v>
      </c>
      <c r="IS107" s="86">
        <f t="shared" si="130"/>
        <v>1.3486632393562034E-115</v>
      </c>
      <c r="IT107" s="86">
        <f t="shared" si="130"/>
        <v>2.7846357988750686E-120</v>
      </c>
      <c r="IU107" s="86">
        <f t="shared" si="130"/>
        <v>1.4641983615544757E-127</v>
      </c>
      <c r="IV107" s="86">
        <f t="shared" si="130"/>
        <v>8.0619564307912484E-79</v>
      </c>
      <c r="IW107" s="86">
        <f t="shared" si="130"/>
        <v>5.2740162932239313E-44</v>
      </c>
      <c r="IY107" s="86">
        <f t="shared" si="131"/>
        <v>0.22254800648812476</v>
      </c>
      <c r="IZ107" s="86">
        <f t="shared" si="131"/>
        <v>0.29804599193031567</v>
      </c>
      <c r="JA107" s="86">
        <f t="shared" si="131"/>
        <v>0.27622064553610132</v>
      </c>
      <c r="JB107" s="86">
        <f t="shared" si="131"/>
        <v>0.28780813281910778</v>
      </c>
      <c r="JC107" s="86">
        <f t="shared" si="131"/>
        <v>0.30439551613879168</v>
      </c>
      <c r="JD107" s="86">
        <f t="shared" si="131"/>
        <v>0.34606542807020102</v>
      </c>
      <c r="JE107" s="86">
        <f t="shared" si="131"/>
        <v>0.41892050360234456</v>
      </c>
      <c r="JF107" s="86">
        <f t="shared" si="131"/>
        <v>0.41246479954272219</v>
      </c>
      <c r="JG107" s="86">
        <f t="shared" si="131"/>
        <v>0.45510242828007835</v>
      </c>
      <c r="JH107" s="86">
        <f t="shared" si="131"/>
        <v>0.37725383486580699</v>
      </c>
      <c r="JI107" s="86">
        <f t="shared" si="131"/>
        <v>0.30999912683079267</v>
      </c>
      <c r="JJ107" s="86">
        <f t="shared" si="131"/>
        <v>0.28233060832929768</v>
      </c>
      <c r="JK107" s="86">
        <f t="shared" si="131"/>
        <v>0.22871137725229018</v>
      </c>
      <c r="JL107" s="86">
        <f t="shared" si="131"/>
        <v>0.25125334663936988</v>
      </c>
      <c r="JM107" s="86">
        <f t="shared" si="131"/>
        <v>0.31966859537979547</v>
      </c>
    </row>
    <row r="108" spans="2:273" x14ac:dyDescent="0.25">
      <c r="B108" s="2">
        <v>81</v>
      </c>
      <c r="C108" s="37">
        <v>135.95500000000001</v>
      </c>
      <c r="D108" s="37">
        <v>166.96799999999999</v>
      </c>
      <c r="E108" s="37">
        <v>167.19399999999999</v>
      </c>
      <c r="F108" s="37">
        <v>166.03200000000001</v>
      </c>
      <c r="G108" s="37">
        <v>173.57400000000001</v>
      </c>
      <c r="H108" s="37">
        <v>172.98400000000001</v>
      </c>
      <c r="I108" s="37">
        <v>179.607</v>
      </c>
      <c r="J108" s="37">
        <v>180.048</v>
      </c>
      <c r="K108" s="37">
        <v>181.20599999999999</v>
      </c>
      <c r="L108" s="37">
        <v>177.39699999999999</v>
      </c>
      <c r="M108" s="37">
        <v>171.17699999999999</v>
      </c>
      <c r="N108" s="37">
        <v>167.738</v>
      </c>
      <c r="O108" s="37">
        <v>157.541</v>
      </c>
      <c r="P108" s="37">
        <v>146.048</v>
      </c>
      <c r="Q108" s="37">
        <v>138.17699999999999</v>
      </c>
      <c r="S108" s="4">
        <f t="shared" si="132"/>
        <v>134.48510201447658</v>
      </c>
      <c r="T108" s="4">
        <f t="shared" si="132"/>
        <v>164.83096367674307</v>
      </c>
      <c r="U108" s="4">
        <f t="shared" si="132"/>
        <v>163.17131066035211</v>
      </c>
      <c r="V108" s="4">
        <f t="shared" si="132"/>
        <v>163.2493646202397</v>
      </c>
      <c r="W108" s="4">
        <f t="shared" si="132"/>
        <v>174.06020375684875</v>
      </c>
      <c r="X108" s="4">
        <f t="shared" si="132"/>
        <v>173.29364353303686</v>
      </c>
      <c r="Y108" s="4">
        <f t="shared" si="132"/>
        <v>181.99284672864408</v>
      </c>
      <c r="Z108" s="4">
        <f t="shared" si="132"/>
        <v>181.68409957185557</v>
      </c>
      <c r="AA108" s="4">
        <f t="shared" si="132"/>
        <v>185.07206046336739</v>
      </c>
      <c r="AB108" s="4">
        <f t="shared" si="132"/>
        <v>179.03319758811577</v>
      </c>
      <c r="AC108" s="4">
        <f t="shared" si="132"/>
        <v>169.44405274290554</v>
      </c>
      <c r="AD108" s="4">
        <f t="shared" si="132"/>
        <v>164.11736305549664</v>
      </c>
      <c r="AE108" s="4">
        <f t="shared" si="132"/>
        <v>151.99816657186739</v>
      </c>
      <c r="AF108" s="4">
        <f t="shared" si="132"/>
        <v>144.44124865871524</v>
      </c>
      <c r="AG108" s="4">
        <f t="shared" si="132"/>
        <v>136.83800486983247</v>
      </c>
      <c r="AI108" s="4">
        <f t="shared" si="133"/>
        <v>1.4698979855234313</v>
      </c>
      <c r="AJ108" s="4">
        <f t="shared" si="133"/>
        <v>2.1370363232569218</v>
      </c>
      <c r="AK108" s="4">
        <f t="shared" si="133"/>
        <v>4.0226893396478829</v>
      </c>
      <c r="AL108" s="4">
        <f t="shared" si="133"/>
        <v>2.7826353797603076</v>
      </c>
      <c r="AM108" s="4">
        <f t="shared" si="133"/>
        <v>-0.48620375684873807</v>
      </c>
      <c r="AN108" s="4">
        <f t="shared" si="133"/>
        <v>-0.30964353303684788</v>
      </c>
      <c r="AO108" s="4">
        <f t="shared" si="133"/>
        <v>-2.3858467286440828</v>
      </c>
      <c r="AP108" s="4">
        <f t="shared" si="133"/>
        <v>-1.6360995718555671</v>
      </c>
      <c r="AQ108" s="4">
        <f t="shared" si="133"/>
        <v>-3.8660604633674041</v>
      </c>
      <c r="AR108" s="4">
        <f t="shared" si="133"/>
        <v>-1.6361975881157775</v>
      </c>
      <c r="AS108" s="4">
        <f t="shared" si="133"/>
        <v>1.7329472570944517</v>
      </c>
      <c r="AT108" s="4">
        <f t="shared" si="133"/>
        <v>3.6206369445033602</v>
      </c>
      <c r="AU108" s="4">
        <f t="shared" si="133"/>
        <v>5.5428334281326102</v>
      </c>
      <c r="AV108" s="4">
        <f t="shared" si="133"/>
        <v>1.6067513412847632</v>
      </c>
      <c r="AW108" s="4">
        <f t="shared" si="133"/>
        <v>1.3389951301675183</v>
      </c>
      <c r="AY108" s="2">
        <f t="shared" si="125"/>
        <v>70.399867041939089</v>
      </c>
      <c r="AZ108" s="2">
        <f t="shared" si="125"/>
        <v>72.075633454395899</v>
      </c>
      <c r="BA108" s="2">
        <f t="shared" si="125"/>
        <v>70.163189759853012</v>
      </c>
      <c r="BB108" s="2">
        <f t="shared" si="125"/>
        <v>67.932787791957182</v>
      </c>
      <c r="BC108" s="2">
        <f t="shared" si="125"/>
        <v>70.47605827881182</v>
      </c>
      <c r="BD108" s="2">
        <f t="shared" si="125"/>
        <v>67.428240797068</v>
      </c>
      <c r="BE108" s="2">
        <f t="shared" si="125"/>
        <v>66.021022895944668</v>
      </c>
      <c r="BF108" s="2">
        <f t="shared" si="125"/>
        <v>71.655856940221852</v>
      </c>
      <c r="BG108" s="2">
        <f t="shared" si="125"/>
        <v>71.376674285448033</v>
      </c>
      <c r="BH108" s="2">
        <f t="shared" si="125"/>
        <v>72.767039138847409</v>
      </c>
      <c r="BI108" s="2">
        <f t="shared" si="125"/>
        <v>73.02513334815616</v>
      </c>
      <c r="BJ108" s="2">
        <f t="shared" si="125"/>
        <v>71.719101958523353</v>
      </c>
      <c r="BK108" s="2">
        <f t="shared" si="125"/>
        <v>71.345356049654654</v>
      </c>
      <c r="BL108" s="2">
        <f t="shared" si="125"/>
        <v>70.354218044083424</v>
      </c>
      <c r="BM108" s="2">
        <f t="shared" si="125"/>
        <v>73.268010898922327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84.435373122529654</v>
      </c>
      <c r="DL108" s="2">
        <f t="shared" si="134"/>
        <v>88.797338054968264</v>
      </c>
      <c r="DM108" s="2">
        <f t="shared" si="134"/>
        <v>89.112446390818491</v>
      </c>
      <c r="DN108" s="2">
        <f t="shared" si="134"/>
        <v>84.345201415336447</v>
      </c>
      <c r="DO108" s="2">
        <f t="shared" si="134"/>
        <v>88.529059581881498</v>
      </c>
      <c r="DP108" s="2">
        <f t="shared" si="134"/>
        <v>84.278096491228069</v>
      </c>
      <c r="DQ108" s="2">
        <f t="shared" si="134"/>
        <v>80.599682788051197</v>
      </c>
      <c r="DR108" s="2">
        <f t="shared" si="134"/>
        <v>90.709019519519543</v>
      </c>
      <c r="DS108" s="2">
        <f t="shared" si="134"/>
        <v>91.360147937411099</v>
      </c>
      <c r="DT108" s="2">
        <f t="shared" si="134"/>
        <v>90.409400000000005</v>
      </c>
      <c r="DU108" s="2">
        <f t="shared" si="134"/>
        <v>91.150620673304871</v>
      </c>
      <c r="DV108" s="2">
        <f t="shared" si="134"/>
        <v>88.337240215924439</v>
      </c>
      <c r="DW108" s="2">
        <f t="shared" si="134"/>
        <v>81.526791880949787</v>
      </c>
      <c r="DX108" s="2">
        <f t="shared" si="134"/>
        <v>82.261982118758453</v>
      </c>
      <c r="DY108" s="2">
        <f t="shared" si="134"/>
        <v>81.483603514132938</v>
      </c>
      <c r="EA108" s="2">
        <f t="shared" si="94"/>
        <v>69.907408561772456</v>
      </c>
      <c r="EB108" s="2">
        <f t="shared" si="94"/>
        <v>71.535458838963606</v>
      </c>
      <c r="EC108" s="2">
        <f t="shared" si="94"/>
        <v>69.49421855934375</v>
      </c>
      <c r="ED108" s="2">
        <f t="shared" si="94"/>
        <v>67.349404489902057</v>
      </c>
      <c r="EE108" s="2">
        <f t="shared" si="94"/>
        <v>69.819626560485077</v>
      </c>
      <c r="EF108" s="2">
        <f t="shared" si="94"/>
        <v>66.760543477110346</v>
      </c>
      <c r="EG108" s="2">
        <f t="shared" si="94"/>
        <v>65.432338883143757</v>
      </c>
      <c r="EH108" s="2">
        <f t="shared" si="94"/>
        <v>70.821461621650158</v>
      </c>
      <c r="EI108" s="2">
        <f t="shared" si="94"/>
        <v>70.526511892924574</v>
      </c>
      <c r="EJ108" s="2">
        <f t="shared" si="94"/>
        <v>71.92460496450208</v>
      </c>
      <c r="EK108" s="2">
        <f t="shared" si="94"/>
        <v>72.175785615681946</v>
      </c>
      <c r="EL108" s="2">
        <f t="shared" si="94"/>
        <v>71.021105060904873</v>
      </c>
      <c r="EM108" s="2">
        <f t="shared" si="135"/>
        <v>70.920184107860024</v>
      </c>
      <c r="EN108" s="2">
        <f t="shared" si="135"/>
        <v>69.87268036121506</v>
      </c>
      <c r="EO108" s="2">
        <f t="shared" si="135"/>
        <v>72.908314350832669</v>
      </c>
      <c r="EQ108" s="2">
        <f t="shared" si="136"/>
        <v>69.161720925444612</v>
      </c>
      <c r="ER108" s="2">
        <f t="shared" si="136"/>
        <v>70.465251396012377</v>
      </c>
      <c r="ES108" s="2">
        <f t="shared" si="136"/>
        <v>69.028524734203359</v>
      </c>
      <c r="ET108" s="2">
        <f t="shared" si="136"/>
        <v>66.187177200823882</v>
      </c>
      <c r="EU108" s="2">
        <f t="shared" si="136"/>
        <v>68.62833633130478</v>
      </c>
      <c r="EV108" s="2">
        <f t="shared" si="136"/>
        <v>66.648790198389605</v>
      </c>
      <c r="EW108" s="2">
        <f t="shared" si="136"/>
        <v>65.84832778191678</v>
      </c>
      <c r="EX108" s="2">
        <f t="shared" si="136"/>
        <v>70.433266964485796</v>
      </c>
      <c r="EY108" s="2">
        <f t="shared" si="136"/>
        <v>70.484816838923706</v>
      </c>
      <c r="EZ108" s="2">
        <f t="shared" si="136"/>
        <v>72.011654975700921</v>
      </c>
      <c r="FA108" s="2">
        <f t="shared" si="136"/>
        <v>71.963870924154151</v>
      </c>
      <c r="FB108" s="2">
        <f t="shared" si="136"/>
        <v>70.301193272380686</v>
      </c>
      <c r="FC108" s="2">
        <f t="shared" si="136"/>
        <v>70.214478560779384</v>
      </c>
      <c r="FD108" s="2">
        <f t="shared" si="136"/>
        <v>69.913486755207643</v>
      </c>
      <c r="FE108" s="2">
        <f t="shared" si="136"/>
        <v>73.555228620836331</v>
      </c>
      <c r="FG108" s="2">
        <f t="shared" si="137"/>
        <v>0.96604855092235054</v>
      </c>
      <c r="FH108" s="2">
        <f t="shared" si="137"/>
        <v>0.96856403702629601</v>
      </c>
      <c r="FI108" s="2">
        <f t="shared" si="137"/>
        <v>0.96586349250484727</v>
      </c>
      <c r="FJ108" s="2">
        <f t="shared" si="137"/>
        <v>0.96556791259428576</v>
      </c>
      <c r="FK108" s="2">
        <f t="shared" si="137"/>
        <v>0.96480688086404787</v>
      </c>
      <c r="FL108" s="2">
        <f t="shared" si="137"/>
        <v>0.96187287993734871</v>
      </c>
      <c r="FM108" s="2">
        <f t="shared" si="137"/>
        <v>0.96124200361446699</v>
      </c>
      <c r="FN108" s="2">
        <f t="shared" si="137"/>
        <v>0.9579969005130935</v>
      </c>
      <c r="FO108" s="2">
        <f t="shared" si="137"/>
        <v>0.95918773624682629</v>
      </c>
      <c r="FP108" s="2">
        <f t="shared" si="137"/>
        <v>0.95443529549415995</v>
      </c>
      <c r="FQ108" s="2">
        <f t="shared" si="137"/>
        <v>0.95521947123836681</v>
      </c>
      <c r="FR108" s="2">
        <f t="shared" si="137"/>
        <v>0.95962759403362885</v>
      </c>
      <c r="FS108" s="2">
        <f t="shared" si="137"/>
        <v>0.95983330446316395</v>
      </c>
      <c r="FT108" s="2">
        <f t="shared" si="137"/>
        <v>0.96113656027843064</v>
      </c>
      <c r="FU108" s="2">
        <f t="shared" si="137"/>
        <v>0.95813280514960586</v>
      </c>
      <c r="FW108" s="2">
        <f t="shared" si="127"/>
        <v>1.0553598872785814E-3</v>
      </c>
      <c r="FX108" s="2">
        <f t="shared" si="127"/>
        <v>2.3071979875071208E-3</v>
      </c>
      <c r="FY108" s="2">
        <f t="shared" si="127"/>
        <v>1.560211585968116E-3</v>
      </c>
      <c r="FZ108" s="2">
        <f t="shared" si="127"/>
        <v>1.5637760602272095E-3</v>
      </c>
      <c r="GA108" s="2">
        <f t="shared" si="127"/>
        <v>1.6885784102869776E-3</v>
      </c>
      <c r="GB108" s="2">
        <f t="shared" si="127"/>
        <v>1.7585794146515803E-3</v>
      </c>
      <c r="GC108" s="2">
        <f t="shared" si="127"/>
        <v>1.9908044633183742E-3</v>
      </c>
      <c r="GD108" s="2">
        <f t="shared" si="127"/>
        <v>2.43113692244573E-3</v>
      </c>
      <c r="GE108" s="2">
        <f t="shared" si="127"/>
        <v>2.5292367231253624E-3</v>
      </c>
      <c r="GF108" s="2">
        <f t="shared" si="127"/>
        <v>2.0672105536711119E-3</v>
      </c>
      <c r="GG108" s="2">
        <f t="shared" si="127"/>
        <v>1.6771587111626385E-3</v>
      </c>
      <c r="GH108" s="2">
        <f t="shared" si="127"/>
        <v>1.5239931419411365E-3</v>
      </c>
      <c r="GI108" s="2">
        <f t="shared" si="127"/>
        <v>1.2192667455278095E-3</v>
      </c>
      <c r="GJ108" s="2">
        <f t="shared" si="127"/>
        <v>1.1468992273771393E-3</v>
      </c>
      <c r="GK108" s="2">
        <f t="shared" si="127"/>
        <v>1.040703262422261E-3</v>
      </c>
      <c r="GM108" s="86">
        <f t="shared" si="128"/>
        <v>7.7036852901209676E-6</v>
      </c>
      <c r="GN108" s="86">
        <f t="shared" si="128"/>
        <v>1.2065229537788299E-9</v>
      </c>
      <c r="GO108" s="86">
        <f t="shared" si="128"/>
        <v>6.0125189820428297E-11</v>
      </c>
      <c r="GP108" s="86">
        <f t="shared" si="128"/>
        <v>2.4183659233133403E-10</v>
      </c>
      <c r="GQ108" s="86">
        <f t="shared" si="128"/>
        <v>1.0630160185453836E-10</v>
      </c>
      <c r="GR108" s="86">
        <f t="shared" si="128"/>
        <v>6.1177584965540762E-12</v>
      </c>
      <c r="GS108" s="86">
        <f t="shared" si="128"/>
        <v>7.5215000077743848E-13</v>
      </c>
      <c r="GT108" s="86">
        <f t="shared" si="128"/>
        <v>3.6099409007124474E-15</v>
      </c>
      <c r="GU108" s="86">
        <f t="shared" si="128"/>
        <v>9.0321864181188046E-17</v>
      </c>
      <c r="GV108" s="86">
        <f t="shared" si="128"/>
        <v>5.7570363381727347E-15</v>
      </c>
      <c r="GW108" s="86">
        <f t="shared" si="128"/>
        <v>4.12583251493808E-14</v>
      </c>
      <c r="GX108" s="86">
        <f t="shared" si="128"/>
        <v>2.1940718206998018E-16</v>
      </c>
      <c r="GY108" s="86">
        <f t="shared" si="128"/>
        <v>1.95433134560925E-15</v>
      </c>
      <c r="GZ108" s="86">
        <f t="shared" si="128"/>
        <v>5.9625905720179031E-12</v>
      </c>
      <c r="HA108" s="86">
        <f t="shared" si="128"/>
        <v>1.6087574638868938E-20</v>
      </c>
      <c r="HC108" s="86">
        <f t="shared" si="73"/>
        <v>0.27626566684610854</v>
      </c>
      <c r="HD108" s="86">
        <f t="shared" si="73"/>
        <v>0.36689947374952281</v>
      </c>
      <c r="HE108" s="86">
        <f t="shared" si="73"/>
        <v>0.34587535223076815</v>
      </c>
      <c r="HF108" s="86">
        <f t="shared" si="73"/>
        <v>0.3610566834976795</v>
      </c>
      <c r="HG108" s="86">
        <f t="shared" si="73"/>
        <v>0.38932057115611168</v>
      </c>
      <c r="HH108" s="86">
        <f t="shared" si="73"/>
        <v>0.42906053940264688</v>
      </c>
      <c r="HI108" s="86">
        <f t="shared" si="138"/>
        <v>0.50810559624114293</v>
      </c>
      <c r="HJ108" s="86">
        <f t="shared" si="138"/>
        <v>0.50916217084377002</v>
      </c>
      <c r="HK108" s="86">
        <f t="shared" si="138"/>
        <v>0.54883694491819357</v>
      </c>
      <c r="HL108" s="86">
        <f t="shared" si="138"/>
        <v>0.47003056557586603</v>
      </c>
      <c r="HM108" s="86">
        <f t="shared" si="138"/>
        <v>0.39360483743610469</v>
      </c>
      <c r="HN108" s="86">
        <f t="shared" si="138"/>
        <v>0.36213050808745972</v>
      </c>
      <c r="HO108" s="86">
        <f t="shared" si="138"/>
        <v>0.29813039126948776</v>
      </c>
      <c r="HP108" s="86">
        <f t="shared" si="138"/>
        <v>0.32452899527326295</v>
      </c>
      <c r="HQ108" s="86">
        <f t="shared" si="138"/>
        <v>0.41074082988301769</v>
      </c>
      <c r="HS108" s="86">
        <f t="shared" si="129"/>
        <v>6.6508584767990387E-15</v>
      </c>
      <c r="HT108" s="86">
        <f t="shared" si="129"/>
        <v>2.4709270880506449E-13</v>
      </c>
      <c r="HU108" s="86">
        <f t="shared" si="129"/>
        <v>4.9613903717576127E-15</v>
      </c>
      <c r="HV108" s="86">
        <f t="shared" si="129"/>
        <v>1.4298802027953352E-15</v>
      </c>
      <c r="HW108" s="86">
        <f t="shared" si="129"/>
        <v>1.0249975091039531E-18</v>
      </c>
      <c r="HX108" s="86">
        <f t="shared" si="129"/>
        <v>3.7528492508992961E-16</v>
      </c>
      <c r="HY108" s="86">
        <f t="shared" si="129"/>
        <v>2.0174056040394157E-15</v>
      </c>
      <c r="HZ108" s="86">
        <f t="shared" si="129"/>
        <v>6.4482233651445602E-16</v>
      </c>
      <c r="IA108" s="86">
        <f t="shared" si="129"/>
        <v>1.0714149750642776E-15</v>
      </c>
      <c r="IB108" s="86">
        <f t="shared" si="129"/>
        <v>1.3339812242214483E-16</v>
      </c>
      <c r="IC108" s="86">
        <f t="shared" si="129"/>
        <v>3.8839539681600551E-18</v>
      </c>
      <c r="ID108" s="86">
        <f t="shared" si="129"/>
        <v>8.6687475264935207E-19</v>
      </c>
      <c r="IE108" s="86">
        <f t="shared" si="129"/>
        <v>1.5016472015021849E-19</v>
      </c>
      <c r="IF108" s="86">
        <f t="shared" si="129"/>
        <v>7.7262771787502427E-15</v>
      </c>
      <c r="IG108" s="86">
        <f t="shared" si="129"/>
        <v>5.0774429933201186E-11</v>
      </c>
      <c r="II108" s="86">
        <f t="shared" si="130"/>
        <v>2.7366185243775876E-90</v>
      </c>
      <c r="IJ108" s="86">
        <f t="shared" si="130"/>
        <v>1.3359526347669152E-76</v>
      </c>
      <c r="IK108" s="86">
        <f t="shared" si="130"/>
        <v>8.0944340314308065E-94</v>
      </c>
      <c r="IL108" s="86">
        <f t="shared" si="130"/>
        <v>5.2323520316094883E-101</v>
      </c>
      <c r="IM108" s="86">
        <f t="shared" si="130"/>
        <v>1.0503501674833348E-119</v>
      </c>
      <c r="IN108" s="86">
        <f t="shared" si="130"/>
        <v>1.4607783870127507E-101</v>
      </c>
      <c r="IO108" s="86">
        <f t="shared" si="130"/>
        <v>1.585929792882207E-98</v>
      </c>
      <c r="IP108" s="86">
        <f t="shared" si="130"/>
        <v>7.1393027712677192E-101</v>
      </c>
      <c r="IQ108" s="86">
        <f t="shared" si="130"/>
        <v>7.5251475185296254E-100</v>
      </c>
      <c r="IR108" s="86">
        <f t="shared" si="130"/>
        <v>6.1071035453007095E-107</v>
      </c>
      <c r="IS108" s="86">
        <f t="shared" si="130"/>
        <v>2.1708119337622343E-112</v>
      </c>
      <c r="IT108" s="86">
        <f t="shared" si="130"/>
        <v>5.4338425294971138E-117</v>
      </c>
      <c r="IU108" s="86">
        <f t="shared" si="130"/>
        <v>3.5001055517907083E-124</v>
      </c>
      <c r="IV108" s="86">
        <f t="shared" si="130"/>
        <v>9.079715152226096E-77</v>
      </c>
      <c r="IW108" s="86">
        <f t="shared" si="130"/>
        <v>6.8104367212785839E-43</v>
      </c>
      <c r="IY108" s="86">
        <f t="shared" si="131"/>
        <v>0.27627337053140533</v>
      </c>
      <c r="IZ108" s="86">
        <f t="shared" si="131"/>
        <v>0.36689947495629283</v>
      </c>
      <c r="JA108" s="86">
        <f t="shared" si="131"/>
        <v>0.34587535229089827</v>
      </c>
      <c r="JB108" s="86">
        <f t="shared" si="131"/>
        <v>0.36105668373951755</v>
      </c>
      <c r="JC108" s="86">
        <f t="shared" si="131"/>
        <v>0.38932057126241326</v>
      </c>
      <c r="JD108" s="86">
        <f t="shared" si="131"/>
        <v>0.42906053940876504</v>
      </c>
      <c r="JE108" s="86">
        <f t="shared" si="131"/>
        <v>0.50810559624189711</v>
      </c>
      <c r="JF108" s="86">
        <f t="shared" si="131"/>
        <v>0.50916217084377435</v>
      </c>
      <c r="JG108" s="86">
        <f t="shared" si="131"/>
        <v>0.54883694491819479</v>
      </c>
      <c r="JH108" s="86">
        <f t="shared" si="131"/>
        <v>0.47003056557587192</v>
      </c>
      <c r="JI108" s="86">
        <f t="shared" si="131"/>
        <v>0.39360483743614594</v>
      </c>
      <c r="JJ108" s="86">
        <f t="shared" si="131"/>
        <v>0.36213050808745995</v>
      </c>
      <c r="JK108" s="86">
        <f t="shared" si="131"/>
        <v>0.2981303912694897</v>
      </c>
      <c r="JL108" s="86">
        <f t="shared" si="131"/>
        <v>0.32452899527923323</v>
      </c>
      <c r="JM108" s="86">
        <f t="shared" si="131"/>
        <v>0.41074082993379213</v>
      </c>
    </row>
    <row r="109" spans="2:273" x14ac:dyDescent="0.25">
      <c r="B109" s="2">
        <v>82</v>
      </c>
      <c r="C109" s="37">
        <v>144.09100000000001</v>
      </c>
      <c r="D109" s="37">
        <v>172.762</v>
      </c>
      <c r="E109" s="37">
        <v>174.387</v>
      </c>
      <c r="F109" s="37">
        <v>172.726</v>
      </c>
      <c r="G109" s="37">
        <v>180.08199999999999</v>
      </c>
      <c r="H109" s="37">
        <v>178.96700000000001</v>
      </c>
      <c r="I109" s="37">
        <v>181.459</v>
      </c>
      <c r="J109" s="37">
        <v>184.065</v>
      </c>
      <c r="K109" s="37">
        <v>182.19</v>
      </c>
      <c r="L109" s="37">
        <v>182.381</v>
      </c>
      <c r="M109" s="37">
        <v>179.03200000000001</v>
      </c>
      <c r="N109" s="37">
        <v>176.55699999999999</v>
      </c>
      <c r="O109" s="37">
        <v>166.63900000000001</v>
      </c>
      <c r="P109" s="37">
        <v>154.64500000000001</v>
      </c>
      <c r="Q109" s="37">
        <v>143.09700000000001</v>
      </c>
      <c r="S109" s="4">
        <f t="shared" si="132"/>
        <v>142.76892811479112</v>
      </c>
      <c r="T109" s="4">
        <f t="shared" si="132"/>
        <v>174.95761770872761</v>
      </c>
      <c r="U109" s="4">
        <f t="shared" si="132"/>
        <v>175.04975212461758</v>
      </c>
      <c r="V109" s="4">
        <f t="shared" si="132"/>
        <v>174.5421825786228</v>
      </c>
      <c r="W109" s="4">
        <f t="shared" si="132"/>
        <v>186.64198444888513</v>
      </c>
      <c r="X109" s="4">
        <f t="shared" si="132"/>
        <v>183.09075579053408</v>
      </c>
      <c r="Y109" s="4">
        <f t="shared" si="132"/>
        <v>187.87006828540135</v>
      </c>
      <c r="Z109" s="4">
        <f t="shared" si="132"/>
        <v>189.11488798908434</v>
      </c>
      <c r="AA109" s="4">
        <f t="shared" si="132"/>
        <v>187.3362096043831</v>
      </c>
      <c r="AB109" s="4">
        <f t="shared" si="132"/>
        <v>187.92153234444706</v>
      </c>
      <c r="AC109" s="4">
        <f t="shared" si="132"/>
        <v>181.15916633647868</v>
      </c>
      <c r="AD109" s="4">
        <f t="shared" si="132"/>
        <v>176.88782110471237</v>
      </c>
      <c r="AE109" s="4">
        <f t="shared" si="132"/>
        <v>165.14526783568118</v>
      </c>
      <c r="AF109" s="4">
        <f t="shared" si="132"/>
        <v>154.98692293343461</v>
      </c>
      <c r="AG109" s="4">
        <f t="shared" si="132"/>
        <v>144.19517091124064</v>
      </c>
      <c r="AI109" s="4">
        <f t="shared" si="133"/>
        <v>1.3220718852088851</v>
      </c>
      <c r="AJ109" s="4">
        <f t="shared" si="133"/>
        <v>-2.1956177087276103</v>
      </c>
      <c r="AK109" s="4">
        <f t="shared" si="133"/>
        <v>-0.66275212461758315</v>
      </c>
      <c r="AL109" s="4">
        <f t="shared" si="133"/>
        <v>-1.8161825786228007</v>
      </c>
      <c r="AM109" s="4">
        <f t="shared" si="133"/>
        <v>-6.5599844488851318</v>
      </c>
      <c r="AN109" s="4">
        <f t="shared" si="133"/>
        <v>-4.1237557905340623</v>
      </c>
      <c r="AO109" s="4">
        <f t="shared" si="133"/>
        <v>-6.4110682854013419</v>
      </c>
      <c r="AP109" s="4">
        <f t="shared" si="133"/>
        <v>-5.0498879890843398</v>
      </c>
      <c r="AQ109" s="4">
        <f t="shared" si="133"/>
        <v>-5.1462096043831025</v>
      </c>
      <c r="AR109" s="4">
        <f t="shared" si="133"/>
        <v>-5.5405323444470582</v>
      </c>
      <c r="AS109" s="4">
        <f t="shared" si="133"/>
        <v>-2.1271663364786662</v>
      </c>
      <c r="AT109" s="4">
        <f t="shared" si="133"/>
        <v>-0.33082110471238479</v>
      </c>
      <c r="AU109" s="4">
        <f t="shared" si="133"/>
        <v>1.4937321643188284</v>
      </c>
      <c r="AV109" s="4">
        <f t="shared" si="133"/>
        <v>-0.34192293343460278</v>
      </c>
      <c r="AW109" s="4">
        <f t="shared" si="133"/>
        <v>-1.0981709112406293</v>
      </c>
      <c r="AY109" s="2">
        <f t="shared" si="125"/>
        <v>70.259343561823854</v>
      </c>
      <c r="AZ109" s="2">
        <f t="shared" si="125"/>
        <v>71.903496354835454</v>
      </c>
      <c r="BA109" s="2">
        <f t="shared" si="125"/>
        <v>69.999368699325231</v>
      </c>
      <c r="BB109" s="2">
        <f t="shared" si="125"/>
        <v>67.76027490995132</v>
      </c>
      <c r="BC109" s="2">
        <f t="shared" si="125"/>
        <v>70.272800827645938</v>
      </c>
      <c r="BD109" s="2">
        <f t="shared" si="125"/>
        <v>67.225827200033109</v>
      </c>
      <c r="BE109" s="2">
        <f t="shared" si="125"/>
        <v>65.843448461710551</v>
      </c>
      <c r="BF109" s="2">
        <f t="shared" si="125"/>
        <v>71.409093533777167</v>
      </c>
      <c r="BG109" s="2">
        <f t="shared" si="125"/>
        <v>71.122322454913089</v>
      </c>
      <c r="BH109" s="2">
        <f t="shared" si="125"/>
        <v>72.495462972790179</v>
      </c>
      <c r="BI109" s="2">
        <f t="shared" si="125"/>
        <v>72.754709994831103</v>
      </c>
      <c r="BJ109" s="2">
        <f t="shared" si="125"/>
        <v>71.510165025938676</v>
      </c>
      <c r="BK109" s="2">
        <f t="shared" si="125"/>
        <v>71.152573495101478</v>
      </c>
      <c r="BL109" s="2">
        <f t="shared" si="125"/>
        <v>70.213009098383282</v>
      </c>
      <c r="BM109" s="2">
        <f t="shared" si="125"/>
        <v>73.163789558713688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84.442912779973653</v>
      </c>
      <c r="DL109" s="2">
        <f t="shared" si="134"/>
        <v>88.859703171247332</v>
      </c>
      <c r="DM109" s="2">
        <f t="shared" si="134"/>
        <v>89.225011023859878</v>
      </c>
      <c r="DN109" s="2">
        <f t="shared" si="134"/>
        <v>84.432779245334018</v>
      </c>
      <c r="DO109" s="2">
        <f t="shared" si="134"/>
        <v>88.644426480836202</v>
      </c>
      <c r="DP109" s="2">
        <f t="shared" si="134"/>
        <v>84.320349527665314</v>
      </c>
      <c r="DQ109" s="2">
        <f t="shared" si="134"/>
        <v>80.598734471313406</v>
      </c>
      <c r="DR109" s="2">
        <f t="shared" si="134"/>
        <v>90.820834706134733</v>
      </c>
      <c r="DS109" s="2">
        <f t="shared" si="134"/>
        <v>91.495246088193468</v>
      </c>
      <c r="DT109" s="2">
        <f t="shared" si="134"/>
        <v>90.515936694677876</v>
      </c>
      <c r="DU109" s="2">
        <f t="shared" si="134"/>
        <v>91.29602086296822</v>
      </c>
      <c r="DV109" s="2">
        <f t="shared" si="134"/>
        <v>88.444873819163305</v>
      </c>
      <c r="DW109" s="2">
        <f t="shared" si="134"/>
        <v>81.57761133603239</v>
      </c>
      <c r="DX109" s="2">
        <f t="shared" si="134"/>
        <v>82.347675033738199</v>
      </c>
      <c r="DY109" s="2">
        <f t="shared" si="134"/>
        <v>81.544106951871669</v>
      </c>
      <c r="EA109" s="2">
        <f t="shared" si="94"/>
        <v>69.805591813743916</v>
      </c>
      <c r="EB109" s="2">
        <f t="shared" si="94"/>
        <v>71.40426779271894</v>
      </c>
      <c r="EC109" s="2">
        <f t="shared" si="94"/>
        <v>69.380458779800051</v>
      </c>
      <c r="ED109" s="2">
        <f t="shared" si="94"/>
        <v>67.220035641847971</v>
      </c>
      <c r="EE109" s="2">
        <f t="shared" si="94"/>
        <v>69.663822769245883</v>
      </c>
      <c r="EF109" s="2">
        <f t="shared" si="94"/>
        <v>66.608064567345863</v>
      </c>
      <c r="EG109" s="2">
        <f t="shared" si="94"/>
        <v>65.299948125646338</v>
      </c>
      <c r="EH109" s="2">
        <f t="shared" si="94"/>
        <v>70.633912270521222</v>
      </c>
      <c r="EI109" s="2">
        <f t="shared" si="94"/>
        <v>70.331868423698694</v>
      </c>
      <c r="EJ109" s="2">
        <f t="shared" si="94"/>
        <v>71.71066475221879</v>
      </c>
      <c r="EK109" s="2">
        <f t="shared" si="94"/>
        <v>71.962369478188847</v>
      </c>
      <c r="EL109" s="2">
        <f t="shared" si="94"/>
        <v>70.861601078264826</v>
      </c>
      <c r="EM109" s="2">
        <f t="shared" si="135"/>
        <v>70.755642535857731</v>
      </c>
      <c r="EN109" s="2">
        <f t="shared" si="135"/>
        <v>69.765467814603241</v>
      </c>
      <c r="EO109" s="2">
        <f t="shared" si="135"/>
        <v>72.829089896661586</v>
      </c>
      <c r="EQ109" s="2">
        <f t="shared" si="136"/>
        <v>69.08169656178066</v>
      </c>
      <c r="ER109" s="2">
        <f t="shared" si="136"/>
        <v>70.373997077205274</v>
      </c>
      <c r="ES109" s="2">
        <f t="shared" si="136"/>
        <v>68.93079682826118</v>
      </c>
      <c r="ET109" s="2">
        <f t="shared" si="136"/>
        <v>66.096954309173213</v>
      </c>
      <c r="EU109" s="2">
        <f t="shared" si="136"/>
        <v>68.515719053649661</v>
      </c>
      <c r="EV109" s="2">
        <f t="shared" si="136"/>
        <v>66.500054614652726</v>
      </c>
      <c r="EW109" s="2">
        <f t="shared" si="136"/>
        <v>65.699826260470161</v>
      </c>
      <c r="EX109" s="2">
        <f t="shared" si="136"/>
        <v>70.261137779428765</v>
      </c>
      <c r="EY109" s="2">
        <f t="shared" si="136"/>
        <v>70.291544092345418</v>
      </c>
      <c r="EZ109" s="2">
        <f t="shared" si="136"/>
        <v>71.794509217504086</v>
      </c>
      <c r="FA109" s="2">
        <f t="shared" si="136"/>
        <v>71.75809088877179</v>
      </c>
      <c r="FB109" s="2">
        <f t="shared" si="136"/>
        <v>70.166440700679871</v>
      </c>
      <c r="FC109" s="2">
        <f t="shared" si="136"/>
        <v>70.074536557149216</v>
      </c>
      <c r="FD109" s="2">
        <f t="shared" si="136"/>
        <v>69.804305301683769</v>
      </c>
      <c r="FE109" s="2">
        <f t="shared" si="136"/>
        <v>73.443323788703225</v>
      </c>
      <c r="FG109" s="2">
        <f t="shared" si="137"/>
        <v>0.9689431324006631</v>
      </c>
      <c r="FH109" s="2">
        <f t="shared" si="137"/>
        <v>0.97125053932428718</v>
      </c>
      <c r="FI109" s="2">
        <f t="shared" si="137"/>
        <v>0.96877334142340421</v>
      </c>
      <c r="FJ109" s="2">
        <f t="shared" si="137"/>
        <v>0.96850213554448517</v>
      </c>
      <c r="FK109" s="2">
        <f t="shared" si="137"/>
        <v>0.96780379468892519</v>
      </c>
      <c r="FL109" s="2">
        <f t="shared" si="137"/>
        <v>0.96511060722638364</v>
      </c>
      <c r="FM109" s="2">
        <f t="shared" si="137"/>
        <v>0.96453132895856697</v>
      </c>
      <c r="FN109" s="2">
        <f t="shared" si="137"/>
        <v>0.96155061607664716</v>
      </c>
      <c r="FO109" s="2">
        <f t="shared" si="137"/>
        <v>0.96264462856376665</v>
      </c>
      <c r="FP109" s="2">
        <f t="shared" si="137"/>
        <v>0.95827722062720477</v>
      </c>
      <c r="FQ109" s="2">
        <f t="shared" si="137"/>
        <v>0.95899811671006396</v>
      </c>
      <c r="FR109" s="2">
        <f t="shared" si="137"/>
        <v>0.96304866465869554</v>
      </c>
      <c r="FS109" s="2">
        <f t="shared" si="137"/>
        <v>0.9632376114120198</v>
      </c>
      <c r="FT109" s="2">
        <f t="shared" si="137"/>
        <v>0.96443450331819613</v>
      </c>
      <c r="FU109" s="2">
        <f t="shared" si="137"/>
        <v>0.96167548235097489</v>
      </c>
      <c r="FW109" s="2">
        <f t="shared" si="127"/>
        <v>1.1570612944086808E-3</v>
      </c>
      <c r="FX109" s="2">
        <f t="shared" si="127"/>
        <v>2.5292292954624818E-3</v>
      </c>
      <c r="FY109" s="2">
        <f t="shared" si="127"/>
        <v>1.7104805129111371E-3</v>
      </c>
      <c r="FZ109" s="2">
        <f t="shared" si="127"/>
        <v>1.7143877035138892E-3</v>
      </c>
      <c r="GA109" s="2">
        <f t="shared" si="127"/>
        <v>1.8511878304988583E-3</v>
      </c>
      <c r="GB109" s="2">
        <f t="shared" si="127"/>
        <v>1.9279168851629631E-3</v>
      </c>
      <c r="GC109" s="2">
        <f t="shared" si="127"/>
        <v>2.1824545044711471E-3</v>
      </c>
      <c r="GD109" s="2">
        <f t="shared" si="127"/>
        <v>2.6650635321053859E-3</v>
      </c>
      <c r="GE109" s="2">
        <f t="shared" si="127"/>
        <v>2.7725763662517396E-3</v>
      </c>
      <c r="GF109" s="2">
        <f t="shared" si="127"/>
        <v>2.266199326454864E-3</v>
      </c>
      <c r="GG109" s="2">
        <f t="shared" si="127"/>
        <v>1.8386704443811705E-3</v>
      </c>
      <c r="GH109" s="2">
        <f t="shared" si="127"/>
        <v>1.6707795929625246E-3</v>
      </c>
      <c r="GI109" s="2">
        <f t="shared" si="127"/>
        <v>1.3367421572230617E-3</v>
      </c>
      <c r="GJ109" s="2">
        <f t="shared" si="127"/>
        <v>1.2574108625140966E-3</v>
      </c>
      <c r="GK109" s="2">
        <f t="shared" si="127"/>
        <v>1.1409938742132095E-3</v>
      </c>
      <c r="GM109" s="86">
        <f t="shared" si="128"/>
        <v>2.0251583732330253E-6</v>
      </c>
      <c r="GN109" s="86">
        <f t="shared" si="128"/>
        <v>1.2797758967234401E-10</v>
      </c>
      <c r="GO109" s="86">
        <f t="shared" si="128"/>
        <v>4.0874997797259752E-12</v>
      </c>
      <c r="GP109" s="86">
        <f t="shared" si="128"/>
        <v>1.9982161235245095E-11</v>
      </c>
      <c r="GQ109" s="86">
        <f t="shared" si="128"/>
        <v>8.3585718768020544E-12</v>
      </c>
      <c r="GR109" s="86">
        <f t="shared" si="128"/>
        <v>3.4146256523233302E-13</v>
      </c>
      <c r="GS109" s="86">
        <f t="shared" si="128"/>
        <v>3.5808388896430023E-14</v>
      </c>
      <c r="GT109" s="86">
        <f t="shared" si="128"/>
        <v>8.7804245872696794E-17</v>
      </c>
      <c r="GU109" s="86">
        <f t="shared" si="128"/>
        <v>1.480809821210891E-18</v>
      </c>
      <c r="GV109" s="86">
        <f t="shared" si="128"/>
        <v>1.3332514011869586E-16</v>
      </c>
      <c r="GW109" s="86">
        <f t="shared" si="128"/>
        <v>1.1020833731560344E-15</v>
      </c>
      <c r="GX109" s="86">
        <f t="shared" si="128"/>
        <v>3.2742417888017656E-18</v>
      </c>
      <c r="GY109" s="86">
        <f t="shared" si="128"/>
        <v>3.6873582316616622E-17</v>
      </c>
      <c r="GZ109" s="86">
        <f t="shared" si="128"/>
        <v>3.1419656200456203E-13</v>
      </c>
      <c r="HA109" s="86">
        <f t="shared" si="128"/>
        <v>1.1351788018744377E-22</v>
      </c>
      <c r="HC109" s="86">
        <f t="shared" si="73"/>
        <v>0.33568576547094758</v>
      </c>
      <c r="HD109" s="86">
        <f t="shared" si="73"/>
        <v>0.44134788107176509</v>
      </c>
      <c r="HE109" s="86">
        <f t="shared" si="73"/>
        <v>0.42382950609914294</v>
      </c>
      <c r="HF109" s="86">
        <f t="shared" si="73"/>
        <v>0.44074291768652374</v>
      </c>
      <c r="HG109" s="86">
        <f t="shared" si="73"/>
        <v>0.48190394615420168</v>
      </c>
      <c r="HH109" s="86">
        <f t="shared" si="73"/>
        <v>0.51492889667668795</v>
      </c>
      <c r="HI109" s="86">
        <f t="shared" si="138"/>
        <v>0.58960904882908205</v>
      </c>
      <c r="HJ109" s="86">
        <f t="shared" si="138"/>
        <v>0.60332673011871174</v>
      </c>
      <c r="HK109" s="86">
        <f t="shared" si="138"/>
        <v>0.62355030707106873</v>
      </c>
      <c r="HL109" s="86">
        <f t="shared" si="138"/>
        <v>0.5642162272631267</v>
      </c>
      <c r="HM109" s="86">
        <f t="shared" si="138"/>
        <v>0.48610682004398886</v>
      </c>
      <c r="HN109" s="86">
        <f t="shared" si="138"/>
        <v>0.452920505016634</v>
      </c>
      <c r="HO109" s="86">
        <f t="shared" si="138"/>
        <v>0.37919008758645789</v>
      </c>
      <c r="HP109" s="86">
        <f t="shared" si="138"/>
        <v>0.4064949290072486</v>
      </c>
      <c r="HQ109" s="86">
        <f t="shared" si="138"/>
        <v>0.50852715380401681</v>
      </c>
      <c r="HS109" s="86">
        <f t="shared" si="129"/>
        <v>2.4838949622721243E-14</v>
      </c>
      <c r="HT109" s="86">
        <f t="shared" si="129"/>
        <v>8.9435599828818875E-13</v>
      </c>
      <c r="HU109" s="86">
        <f t="shared" si="129"/>
        <v>2.0742826918697472E-14</v>
      </c>
      <c r="HV109" s="86">
        <f t="shared" si="129"/>
        <v>6.4995582354025058E-15</v>
      </c>
      <c r="HW109" s="86">
        <f t="shared" si="129"/>
        <v>6.4768957641675451E-18</v>
      </c>
      <c r="HX109" s="86">
        <f t="shared" si="129"/>
        <v>1.8169660915012721E-15</v>
      </c>
      <c r="HY109" s="86">
        <f t="shared" si="129"/>
        <v>9.4539581854176607E-15</v>
      </c>
      <c r="HZ109" s="86">
        <f t="shared" si="129"/>
        <v>3.3322843435433981E-15</v>
      </c>
      <c r="IA109" s="86">
        <f t="shared" si="129"/>
        <v>5.4809726266810672E-15</v>
      </c>
      <c r="IB109" s="86">
        <f t="shared" si="129"/>
        <v>7.1976316705608096E-16</v>
      </c>
      <c r="IC109" s="86">
        <f t="shared" si="129"/>
        <v>2.2444862334031727E-17</v>
      </c>
      <c r="ID109" s="86">
        <f t="shared" si="129"/>
        <v>5.2319119967878009E-18</v>
      </c>
      <c r="IE109" s="86">
        <f t="shared" si="129"/>
        <v>9.3612261028388658E-19</v>
      </c>
      <c r="IF109" s="86">
        <f t="shared" si="129"/>
        <v>2.9197768703370095E-14</v>
      </c>
      <c r="IG109" s="86">
        <f t="shared" si="129"/>
        <v>1.3212837686803512E-10</v>
      </c>
      <c r="II109" s="86">
        <f t="shared" si="130"/>
        <v>6.2647123218802818E-88</v>
      </c>
      <c r="IJ109" s="86">
        <f t="shared" si="130"/>
        <v>2.379744450559949E-74</v>
      </c>
      <c r="IK109" s="86">
        <f t="shared" si="130"/>
        <v>3.2319260265462836E-91</v>
      </c>
      <c r="IL109" s="86">
        <f t="shared" si="130"/>
        <v>3.34196662318962E-98</v>
      </c>
      <c r="IM109" s="86">
        <f t="shared" si="130"/>
        <v>2.4825324969951003E-116</v>
      </c>
      <c r="IN109" s="86">
        <f t="shared" si="130"/>
        <v>1.0901272056279998E-98</v>
      </c>
      <c r="IO109" s="86">
        <f t="shared" si="130"/>
        <v>1.0992346360091174E-95</v>
      </c>
      <c r="IP109" s="86">
        <f t="shared" si="130"/>
        <v>7.2347050273080894E-98</v>
      </c>
      <c r="IQ109" s="86">
        <f t="shared" si="130"/>
        <v>7.4277448473477223E-97</v>
      </c>
      <c r="IR109" s="86">
        <f t="shared" si="130"/>
        <v>7.803495422261203E-104</v>
      </c>
      <c r="IS109" s="86">
        <f t="shared" si="130"/>
        <v>3.1450063552208969E-109</v>
      </c>
      <c r="IT109" s="86">
        <f t="shared" si="130"/>
        <v>9.5327022233675758E-114</v>
      </c>
      <c r="IU109" s="86">
        <f t="shared" si="130"/>
        <v>7.5275605023624539E-121</v>
      </c>
      <c r="IV109" s="86">
        <f t="shared" si="130"/>
        <v>9.5970314683762043E-75</v>
      </c>
      <c r="IW109" s="86">
        <f t="shared" si="130"/>
        <v>8.5027164847141409E-42</v>
      </c>
      <c r="IY109" s="86">
        <f t="shared" si="131"/>
        <v>0.33568779062934562</v>
      </c>
      <c r="IZ109" s="86">
        <f t="shared" si="131"/>
        <v>0.441347881200637</v>
      </c>
      <c r="JA109" s="86">
        <f t="shared" si="131"/>
        <v>0.42382950610325121</v>
      </c>
      <c r="JB109" s="86">
        <f t="shared" si="131"/>
        <v>0.44074291770651242</v>
      </c>
      <c r="JC109" s="86">
        <f t="shared" si="131"/>
        <v>0.48190394616256027</v>
      </c>
      <c r="JD109" s="86">
        <f t="shared" si="131"/>
        <v>0.51492889667703123</v>
      </c>
      <c r="JE109" s="86">
        <f t="shared" si="131"/>
        <v>0.58960904882912735</v>
      </c>
      <c r="JF109" s="86">
        <f t="shared" si="131"/>
        <v>0.60332673011871518</v>
      </c>
      <c r="JG109" s="86">
        <f t="shared" si="131"/>
        <v>0.62355030707107417</v>
      </c>
      <c r="JH109" s="86">
        <f t="shared" si="131"/>
        <v>0.56421622726312748</v>
      </c>
      <c r="JI109" s="86">
        <f t="shared" si="131"/>
        <v>0.48610682004398997</v>
      </c>
      <c r="JJ109" s="86">
        <f t="shared" si="131"/>
        <v>0.452920505016634</v>
      </c>
      <c r="JK109" s="86">
        <f t="shared" si="131"/>
        <v>0.37919008758645795</v>
      </c>
      <c r="JL109" s="86">
        <f t="shared" si="131"/>
        <v>0.40649492900759199</v>
      </c>
      <c r="JM109" s="86">
        <f t="shared" si="131"/>
        <v>0.50852715393614523</v>
      </c>
    </row>
    <row r="110" spans="2:273" x14ac:dyDescent="0.25">
      <c r="B110" s="2">
        <v>83</v>
      </c>
      <c r="C110" s="37">
        <v>148.98500000000001</v>
      </c>
      <c r="D110" s="37">
        <v>176.333</v>
      </c>
      <c r="E110" s="37">
        <v>179.79</v>
      </c>
      <c r="F110" s="37">
        <v>177.5</v>
      </c>
      <c r="G110" s="37">
        <v>183.328</v>
      </c>
      <c r="H110" s="37">
        <v>181.21299999999999</v>
      </c>
      <c r="I110" s="37">
        <v>179.44300000000001</v>
      </c>
      <c r="J110" s="37">
        <v>181.726</v>
      </c>
      <c r="K110" s="37">
        <v>177.30199999999999</v>
      </c>
      <c r="L110" s="37">
        <v>182.55600000000001</v>
      </c>
      <c r="M110" s="37">
        <v>183.24199999999999</v>
      </c>
      <c r="N110" s="37">
        <v>181.29499999999999</v>
      </c>
      <c r="O110" s="37">
        <v>173.55699999999999</v>
      </c>
      <c r="P110" s="37">
        <v>160.25800000000001</v>
      </c>
      <c r="Q110" s="37">
        <v>144.41900000000001</v>
      </c>
      <c r="S110" s="4">
        <f t="shared" si="132"/>
        <v>149.83968197092642</v>
      </c>
      <c r="T110" s="4">
        <f t="shared" si="132"/>
        <v>182.2636926118449</v>
      </c>
      <c r="U110" s="4">
        <f t="shared" si="132"/>
        <v>184.60774788850236</v>
      </c>
      <c r="V110" s="4">
        <f t="shared" si="132"/>
        <v>182.28258702743932</v>
      </c>
      <c r="W110" s="4">
        <f t="shared" si="132"/>
        <v>193.73504085613047</v>
      </c>
      <c r="X110" s="4">
        <f t="shared" si="132"/>
        <v>187.05134053923405</v>
      </c>
      <c r="Y110" s="4">
        <f t="shared" si="132"/>
        <v>184.39297072803586</v>
      </c>
      <c r="Z110" s="4">
        <f t="shared" si="132"/>
        <v>186.88815152755259</v>
      </c>
      <c r="AA110" s="4">
        <f t="shared" si="132"/>
        <v>177.64210881292186</v>
      </c>
      <c r="AB110" s="4">
        <f t="shared" si="132"/>
        <v>188.97895060547864</v>
      </c>
      <c r="AC110" s="4">
        <f t="shared" si="132"/>
        <v>188.64725654729418</v>
      </c>
      <c r="AD110" s="4">
        <f t="shared" si="132"/>
        <v>186.63065870508188</v>
      </c>
      <c r="AE110" s="4">
        <f t="shared" si="132"/>
        <v>176.60945374094754</v>
      </c>
      <c r="AF110" s="4">
        <f t="shared" si="132"/>
        <v>162.69947481541502</v>
      </c>
      <c r="AG110" s="4">
        <f t="shared" si="132"/>
        <v>147.34409728630794</v>
      </c>
      <c r="AI110" s="4">
        <f t="shared" si="133"/>
        <v>-0.85468197092640708</v>
      </c>
      <c r="AJ110" s="4">
        <f t="shared" si="133"/>
        <v>-5.9306926118449041</v>
      </c>
      <c r="AK110" s="4">
        <f t="shared" si="133"/>
        <v>-4.8177478885023675</v>
      </c>
      <c r="AL110" s="4">
        <f t="shared" si="133"/>
        <v>-4.7825870274393196</v>
      </c>
      <c r="AM110" s="4">
        <f t="shared" si="133"/>
        <v>-10.407040856130465</v>
      </c>
      <c r="AN110" s="4">
        <f t="shared" si="133"/>
        <v>-5.8383405392340535</v>
      </c>
      <c r="AO110" s="4">
        <f t="shared" si="133"/>
        <v>-4.9499707280358507</v>
      </c>
      <c r="AP110" s="4">
        <f t="shared" si="133"/>
        <v>-5.1621515275525951</v>
      </c>
      <c r="AQ110" s="4">
        <f t="shared" si="133"/>
        <v>-0.34010881292186923</v>
      </c>
      <c r="AR110" s="4">
        <f t="shared" si="133"/>
        <v>-6.4229506054786327</v>
      </c>
      <c r="AS110" s="4">
        <f t="shared" si="133"/>
        <v>-5.4052565472941865</v>
      </c>
      <c r="AT110" s="4">
        <f t="shared" si="133"/>
        <v>-5.3356587050818973</v>
      </c>
      <c r="AU110" s="4">
        <f t="shared" si="133"/>
        <v>-3.0524537409475556</v>
      </c>
      <c r="AV110" s="4">
        <f t="shared" si="133"/>
        <v>-2.4414748154150061</v>
      </c>
      <c r="AW110" s="4">
        <f t="shared" si="133"/>
        <v>-2.9250972863079312</v>
      </c>
      <c r="AY110" s="2">
        <f t="shared" ref="AY110:BM126" si="139">IF(OR($B110 &lt; C$230, $B110 &gt; C$233), #N/A, ((1-FG110)*DK110) + (FG110 - FW110)*EA110 + (FW110*EQ110))</f>
        <v>70.121716779743636</v>
      </c>
      <c r="AZ110" s="2">
        <f t="shared" si="139"/>
        <v>71.734257923694329</v>
      </c>
      <c r="BA110" s="2">
        <f t="shared" si="139"/>
        <v>69.839060239357451</v>
      </c>
      <c r="BB110" s="2">
        <f t="shared" si="139"/>
        <v>67.590713218203945</v>
      </c>
      <c r="BC110" s="2">
        <f t="shared" si="139"/>
        <v>70.072678017125511</v>
      </c>
      <c r="BD110" s="2">
        <f t="shared" si="139"/>
        <v>67.026912275881671</v>
      </c>
      <c r="BE110" s="2">
        <f t="shared" si="139"/>
        <v>65.669172285986264</v>
      </c>
      <c r="BF110" s="2">
        <f t="shared" si="139"/>
        <v>71.16613490721052</v>
      </c>
      <c r="BG110" s="2">
        <f t="shared" si="139"/>
        <v>70.87175968509888</v>
      </c>
      <c r="BH110" s="2">
        <f t="shared" si="139"/>
        <v>72.227372316649522</v>
      </c>
      <c r="BI110" s="2">
        <f t="shared" si="139"/>
        <v>72.487606580268917</v>
      </c>
      <c r="BJ110" s="2">
        <f t="shared" si="139"/>
        <v>71.304390517281803</v>
      </c>
      <c r="BK110" s="2">
        <f t="shared" si="139"/>
        <v>70.961395991991353</v>
      </c>
      <c r="BL110" s="2">
        <f t="shared" si="139"/>
        <v>70.073981968949255</v>
      </c>
      <c r="BM110" s="2">
        <f t="shared" si="139"/>
        <v>73.061134490126605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84.450452437417653</v>
      </c>
      <c r="DL110" s="2">
        <f t="shared" si="134"/>
        <v>88.9220682875264</v>
      </c>
      <c r="DM110" s="2">
        <f t="shared" si="134"/>
        <v>89.337575656901251</v>
      </c>
      <c r="DN110" s="2">
        <f t="shared" si="134"/>
        <v>84.520357075331589</v>
      </c>
      <c r="DO110" s="2">
        <f t="shared" si="134"/>
        <v>88.759793379790906</v>
      </c>
      <c r="DP110" s="2">
        <f t="shared" si="134"/>
        <v>84.362602564102559</v>
      </c>
      <c r="DQ110" s="2">
        <f t="shared" si="134"/>
        <v>80.597786154575616</v>
      </c>
      <c r="DR110" s="2">
        <f t="shared" si="134"/>
        <v>90.932649892749922</v>
      </c>
      <c r="DS110" s="2">
        <f t="shared" si="134"/>
        <v>91.630344238975823</v>
      </c>
      <c r="DT110" s="2">
        <f t="shared" si="134"/>
        <v>90.622473389355747</v>
      </c>
      <c r="DU110" s="2">
        <f t="shared" si="134"/>
        <v>91.441421052631569</v>
      </c>
      <c r="DV110" s="2">
        <f t="shared" si="134"/>
        <v>88.552507422402172</v>
      </c>
      <c r="DW110" s="2">
        <f t="shared" si="134"/>
        <v>81.628430791115008</v>
      </c>
      <c r="DX110" s="2">
        <f t="shared" si="134"/>
        <v>82.433367948717958</v>
      </c>
      <c r="DY110" s="2">
        <f t="shared" si="134"/>
        <v>81.6046103896104</v>
      </c>
      <c r="EA110" s="2">
        <f t="shared" si="94"/>
        <v>69.703775065715377</v>
      </c>
      <c r="EB110" s="2">
        <f t="shared" si="94"/>
        <v>71.27307674647426</v>
      </c>
      <c r="EC110" s="2">
        <f t="shared" si="94"/>
        <v>69.266699000256338</v>
      </c>
      <c r="ED110" s="2">
        <f t="shared" si="94"/>
        <v>67.090666793793886</v>
      </c>
      <c r="EE110" s="2">
        <f t="shared" si="94"/>
        <v>69.508018978006675</v>
      </c>
      <c r="EF110" s="2">
        <f t="shared" si="94"/>
        <v>66.455585657581381</v>
      </c>
      <c r="EG110" s="2">
        <f t="shared" si="94"/>
        <v>65.167557368148934</v>
      </c>
      <c r="EH110" s="2">
        <f t="shared" si="94"/>
        <v>70.4463629193923</v>
      </c>
      <c r="EI110" s="2">
        <f t="shared" si="94"/>
        <v>70.137224954472828</v>
      </c>
      <c r="EJ110" s="2">
        <f t="shared" si="94"/>
        <v>71.496724539935514</v>
      </c>
      <c r="EK110" s="2">
        <f t="shared" si="94"/>
        <v>71.748953340695749</v>
      </c>
      <c r="EL110" s="2">
        <f t="shared" si="94"/>
        <v>70.702097095624794</v>
      </c>
      <c r="EM110" s="2">
        <f t="shared" si="135"/>
        <v>70.591100963855439</v>
      </c>
      <c r="EN110" s="2">
        <f t="shared" si="135"/>
        <v>69.658255267991422</v>
      </c>
      <c r="EO110" s="2">
        <f t="shared" si="135"/>
        <v>72.749865442490488</v>
      </c>
      <c r="EQ110" s="2">
        <f t="shared" si="136"/>
        <v>69.001672198116722</v>
      </c>
      <c r="ER110" s="2">
        <f t="shared" si="136"/>
        <v>70.282742758398172</v>
      </c>
      <c r="ES110" s="2">
        <f t="shared" si="136"/>
        <v>68.833068922319001</v>
      </c>
      <c r="ET110" s="2">
        <f t="shared" si="136"/>
        <v>66.006731417522545</v>
      </c>
      <c r="EU110" s="2">
        <f t="shared" si="136"/>
        <v>68.403101775994543</v>
      </c>
      <c r="EV110" s="2">
        <f t="shared" si="136"/>
        <v>66.351319030915832</v>
      </c>
      <c r="EW110" s="2">
        <f t="shared" si="136"/>
        <v>65.551324739023542</v>
      </c>
      <c r="EX110" s="2">
        <f t="shared" si="136"/>
        <v>70.089008594371734</v>
      </c>
      <c r="EY110" s="2">
        <f t="shared" si="136"/>
        <v>70.098271345767145</v>
      </c>
      <c r="EZ110" s="2">
        <f t="shared" si="136"/>
        <v>71.57736345930725</v>
      </c>
      <c r="FA110" s="2">
        <f t="shared" si="136"/>
        <v>71.552310853389429</v>
      </c>
      <c r="FB110" s="2">
        <f t="shared" si="136"/>
        <v>70.03168812897907</v>
      </c>
      <c r="FC110" s="2">
        <f t="shared" si="136"/>
        <v>69.934594553519048</v>
      </c>
      <c r="FD110" s="2">
        <f t="shared" si="136"/>
        <v>69.695123848159909</v>
      </c>
      <c r="FE110" s="2">
        <f t="shared" si="136"/>
        <v>73.331418956570133</v>
      </c>
      <c r="FG110" s="2">
        <f t="shared" si="137"/>
        <v>0.97159818739669157</v>
      </c>
      <c r="FH110" s="2">
        <f t="shared" si="137"/>
        <v>0.97371368530097702</v>
      </c>
      <c r="FI110" s="2">
        <f t="shared" si="137"/>
        <v>0.97144248405692379</v>
      </c>
      <c r="FJ110" s="2">
        <f t="shared" si="137"/>
        <v>0.97119377058047474</v>
      </c>
      <c r="FK110" s="2">
        <f t="shared" si="137"/>
        <v>0.97055329168720561</v>
      </c>
      <c r="FL110" s="2">
        <f t="shared" si="137"/>
        <v>0.96808251248770683</v>
      </c>
      <c r="FM110" s="2">
        <f t="shared" si="137"/>
        <v>0.96755091855797515</v>
      </c>
      <c r="FN110" s="2">
        <f t="shared" si="137"/>
        <v>0.96481470871536901</v>
      </c>
      <c r="FO110" s="2">
        <f t="shared" si="137"/>
        <v>0.96581914840224026</v>
      </c>
      <c r="FP110" s="2">
        <f t="shared" si="137"/>
        <v>0.9618081649193545</v>
      </c>
      <c r="FQ110" s="2">
        <f t="shared" si="137"/>
        <v>0.96247044181931285</v>
      </c>
      <c r="FR110" s="2">
        <f t="shared" si="137"/>
        <v>0.96619005479105846</v>
      </c>
      <c r="FS110" s="2">
        <f t="shared" si="137"/>
        <v>0.96636349941738764</v>
      </c>
      <c r="FT110" s="2">
        <f t="shared" si="137"/>
        <v>0.9674620579926978</v>
      </c>
      <c r="FU110" s="2">
        <f t="shared" si="137"/>
        <v>0.96492936131240614</v>
      </c>
      <c r="FW110" s="2">
        <f t="shared" ref="FW110:GK126" si="141">POWER(10,($B110-C$232)/C$229)/(1+POWER(10,($B110-C$232)/C$229))</f>
        <v>1.2685508710814394E-3</v>
      </c>
      <c r="FX110" s="2">
        <f t="shared" si="141"/>
        <v>2.7725682259545498E-3</v>
      </c>
      <c r="FY110" s="2">
        <f t="shared" si="141"/>
        <v>1.8751951349933586E-3</v>
      </c>
      <c r="FZ110" s="2">
        <f t="shared" si="141"/>
        <v>1.8794778690576898E-3</v>
      </c>
      <c r="GA110" s="2">
        <f t="shared" si="141"/>
        <v>2.0294246393634937E-3</v>
      </c>
      <c r="GB110" s="2">
        <f t="shared" si="141"/>
        <v>2.1135257086682484E-3</v>
      </c>
      <c r="GC110" s="2">
        <f t="shared" si="141"/>
        <v>2.3925100130562883E-3</v>
      </c>
      <c r="GD110" s="2">
        <f t="shared" si="141"/>
        <v>2.9214328939386838E-3</v>
      </c>
      <c r="GE110" s="2">
        <f t="shared" si="141"/>
        <v>3.039256552377976E-3</v>
      </c>
      <c r="GF110" s="2">
        <f t="shared" si="141"/>
        <v>2.4842949862400642E-3</v>
      </c>
      <c r="GG110" s="2">
        <f t="shared" si="141"/>
        <v>2.015704483097798E-3</v>
      </c>
      <c r="GH110" s="2">
        <f t="shared" si="141"/>
        <v>1.8316781390824309E-3</v>
      </c>
      <c r="GI110" s="2">
        <f t="shared" si="141"/>
        <v>1.4655196263645795E-3</v>
      </c>
      <c r="GJ110" s="2">
        <f t="shared" si="141"/>
        <v>1.3785563579025487E-3</v>
      </c>
      <c r="GK110" s="2">
        <f t="shared" si="141"/>
        <v>1.250937200551229E-3</v>
      </c>
      <c r="GM110" s="86">
        <f t="shared" ref="GM110:HA126" si="142" xml:space="preserve"> _xlfn.NORM.DIST($B110, C$7, ABS(C$11), TRUE) * _xlfn.NORM.DIST(($B110 - C$7)*C$15, 0, ABS(C$11), TRUE) * 2</f>
        <v>4.9308384787875502E-7</v>
      </c>
      <c r="GN110" s="86">
        <f t="shared" si="142"/>
        <v>1.2020601766999033E-11</v>
      </c>
      <c r="GO110" s="86">
        <f t="shared" si="142"/>
        <v>2.3879538234628832E-13</v>
      </c>
      <c r="GP110" s="86">
        <f t="shared" si="142"/>
        <v>1.4371325914798885E-12</v>
      </c>
      <c r="GQ110" s="86">
        <f t="shared" si="142"/>
        <v>5.719802197307578E-13</v>
      </c>
      <c r="GR110" s="86">
        <f t="shared" si="142"/>
        <v>1.6265872891459872E-14</v>
      </c>
      <c r="GS110" s="86">
        <f t="shared" si="142"/>
        <v>1.4485760737090024E-15</v>
      </c>
      <c r="GT110" s="86">
        <f t="shared" si="142"/>
        <v>1.7437950123397024E-18</v>
      </c>
      <c r="GU110" s="86">
        <f t="shared" si="142"/>
        <v>1.942589020525516E-20</v>
      </c>
      <c r="GV110" s="86">
        <f t="shared" si="142"/>
        <v>2.500793951962841E-18</v>
      </c>
      <c r="GW110" s="86">
        <f t="shared" si="142"/>
        <v>2.3914597838511614E-17</v>
      </c>
      <c r="GX110" s="86">
        <f t="shared" si="142"/>
        <v>3.8476115056718184E-20</v>
      </c>
      <c r="GY110" s="86">
        <f t="shared" si="142"/>
        <v>5.5438250629053593E-19</v>
      </c>
      <c r="GZ110" s="86">
        <f t="shared" si="142"/>
        <v>1.4043489946795479E-14</v>
      </c>
      <c r="HA110" s="86">
        <f t="shared" si="142"/>
        <v>6.1660046703618573E-25</v>
      </c>
      <c r="HC110" s="86">
        <f t="shared" si="73"/>
        <v>0.39785513561514274</v>
      </c>
      <c r="HD110" s="86">
        <f t="shared" si="73"/>
        <v>0.51487664850865689</v>
      </c>
      <c r="HE110" s="86">
        <f t="shared" si="73"/>
        <v>0.50482134365269038</v>
      </c>
      <c r="HF110" s="86">
        <f t="shared" si="73"/>
        <v>0.51861877125952283</v>
      </c>
      <c r="HG110" s="86">
        <f t="shared" si="73"/>
        <v>0.56812493702913336</v>
      </c>
      <c r="HH110" s="86">
        <f t="shared" si="73"/>
        <v>0.58849011468670964</v>
      </c>
      <c r="HI110" s="86">
        <f t="shared" si="138"/>
        <v>0.6368716021226245</v>
      </c>
      <c r="HJ110" s="86">
        <f t="shared" si="138"/>
        <v>0.66182452703142081</v>
      </c>
      <c r="HK110" s="86">
        <f t="shared" si="138"/>
        <v>0.64166370374511916</v>
      </c>
      <c r="HL110" s="86">
        <f t="shared" si="138"/>
        <v>0.63516427694969679</v>
      </c>
      <c r="HM110" s="86">
        <f t="shared" si="138"/>
        <v>0.57585266851724937</v>
      </c>
      <c r="HN110" s="86">
        <f t="shared" si="138"/>
        <v>0.54700737980460368</v>
      </c>
      <c r="HO110" s="86">
        <f t="shared" si="138"/>
        <v>0.4678425424651308</v>
      </c>
      <c r="HP110" s="86">
        <f t="shared" si="138"/>
        <v>0.48916159921726071</v>
      </c>
      <c r="HQ110" s="86">
        <f t="shared" si="138"/>
        <v>0.59375991813764695</v>
      </c>
      <c r="HS110" s="86">
        <f t="shared" ref="HS110:IG126" si="143" xml:space="preserve"> _xlfn.NORM.DIST($B110, C$9, ABS(C$13), TRUE) * _xlfn.NORM.DIST(($B110 - C$9)*C$17, 0, ABS(C$13), TRUE) * 2</f>
        <v>9.0217353624223712E-14</v>
      </c>
      <c r="HT110" s="86">
        <f t="shared" si="143"/>
        <v>3.1416056967734911E-12</v>
      </c>
      <c r="HU110" s="86">
        <f t="shared" si="143"/>
        <v>8.3941898527701415E-14</v>
      </c>
      <c r="HV110" s="86">
        <f t="shared" si="143"/>
        <v>2.8522513978213829E-14</v>
      </c>
      <c r="HW110" s="86">
        <f t="shared" si="143"/>
        <v>3.9206461204524858E-17</v>
      </c>
      <c r="HX110" s="86">
        <f t="shared" si="143"/>
        <v>8.479745093555299E-15</v>
      </c>
      <c r="HY110" s="86">
        <f t="shared" si="143"/>
        <v>4.269310883890221E-14</v>
      </c>
      <c r="HZ110" s="86">
        <f t="shared" si="143"/>
        <v>1.6536915711470531E-14</v>
      </c>
      <c r="IA110" s="86">
        <f t="shared" si="143"/>
        <v>2.6922910813792299E-14</v>
      </c>
      <c r="IB110" s="86">
        <f t="shared" si="143"/>
        <v>3.7283690400548444E-15</v>
      </c>
      <c r="IC110" s="86">
        <f t="shared" si="143"/>
        <v>1.2459758206201694E-16</v>
      </c>
      <c r="ID110" s="86">
        <f t="shared" si="143"/>
        <v>3.0318846281594998E-17</v>
      </c>
      <c r="IE110" s="86">
        <f t="shared" si="143"/>
        <v>5.604817718230928E-18</v>
      </c>
      <c r="IF110" s="86">
        <f t="shared" si="143"/>
        <v>1.0723876739027969E-13</v>
      </c>
      <c r="IG110" s="86">
        <f t="shared" si="143"/>
        <v>3.3693019577708757E-10</v>
      </c>
      <c r="II110" s="86">
        <f t="shared" ref="II110:IW126" si="144" xml:space="preserve"> _xlfn.NORM.DIST($B110, C$10, ABS(C$14), TRUE) * _xlfn.NORM.DIST(($B110 - C$10)*C$18, 0, ABS(C$14), TRUE) * 2</f>
        <v>1.3329604093806331E-85</v>
      </c>
      <c r="IJ110" s="86">
        <f t="shared" si="144"/>
        <v>3.9179214159892177E-72</v>
      </c>
      <c r="IK110" s="86">
        <f t="shared" si="144"/>
        <v>1.1845925459087271E-88</v>
      </c>
      <c r="IL110" s="86">
        <f t="shared" si="144"/>
        <v>1.9462409175667894E-95</v>
      </c>
      <c r="IM110" s="86">
        <f t="shared" si="144"/>
        <v>5.2432482534392051E-113</v>
      </c>
      <c r="IN110" s="86">
        <f t="shared" si="144"/>
        <v>7.3879630478753978E-96</v>
      </c>
      <c r="IO110" s="86">
        <f t="shared" si="144"/>
        <v>6.9133986576966346E-93</v>
      </c>
      <c r="IP110" s="86">
        <f t="shared" si="144"/>
        <v>6.5921534931241764E-95</v>
      </c>
      <c r="IQ110" s="86">
        <f t="shared" si="144"/>
        <v>6.5903811590412624E-94</v>
      </c>
      <c r="IR110" s="86">
        <f t="shared" si="144"/>
        <v>8.9596360333691347E-101</v>
      </c>
      <c r="IS110" s="86">
        <f t="shared" si="144"/>
        <v>4.1011353153057192E-106</v>
      </c>
      <c r="IT110" s="86">
        <f t="shared" si="144"/>
        <v>1.5034805811409721E-110</v>
      </c>
      <c r="IU110" s="86">
        <f t="shared" si="144"/>
        <v>1.4565369405303481E-117</v>
      </c>
      <c r="IV110" s="86">
        <f t="shared" si="144"/>
        <v>9.5199942971760028E-73</v>
      </c>
      <c r="IW110" s="86">
        <f t="shared" si="144"/>
        <v>1.0263410163095676E-40</v>
      </c>
      <c r="IY110" s="86">
        <f t="shared" ref="IY110:JM126" si="145">GM110+HC110+HS110+II110</f>
        <v>0.39785562869908081</v>
      </c>
      <c r="IZ110" s="86">
        <f t="shared" si="145"/>
        <v>0.51487664852381909</v>
      </c>
      <c r="JA110" s="86">
        <f t="shared" si="145"/>
        <v>0.50482134365301312</v>
      </c>
      <c r="JB110" s="86">
        <f t="shared" si="145"/>
        <v>0.51861877126098854</v>
      </c>
      <c r="JC110" s="86">
        <f t="shared" si="145"/>
        <v>0.56812493702970535</v>
      </c>
      <c r="JD110" s="86">
        <f t="shared" si="145"/>
        <v>0.5884901146867344</v>
      </c>
      <c r="JE110" s="86">
        <f t="shared" si="145"/>
        <v>0.63687160212266869</v>
      </c>
      <c r="JF110" s="86">
        <f t="shared" si="145"/>
        <v>0.66182452703143735</v>
      </c>
      <c r="JG110" s="86">
        <f t="shared" si="145"/>
        <v>0.64166370374514603</v>
      </c>
      <c r="JH110" s="86">
        <f t="shared" si="145"/>
        <v>0.63516427694970057</v>
      </c>
      <c r="JI110" s="86">
        <f t="shared" si="145"/>
        <v>0.57585266851724948</v>
      </c>
      <c r="JJ110" s="86">
        <f t="shared" si="145"/>
        <v>0.54700737980460368</v>
      </c>
      <c r="JK110" s="86">
        <f t="shared" si="145"/>
        <v>0.4678425424651308</v>
      </c>
      <c r="JL110" s="86">
        <f t="shared" si="145"/>
        <v>0.489161599217382</v>
      </c>
      <c r="JM110" s="86">
        <f t="shared" si="145"/>
        <v>0.5937599184745771</v>
      </c>
    </row>
    <row r="111" spans="2:273" x14ac:dyDescent="0.25">
      <c r="B111" s="2">
        <v>84</v>
      </c>
      <c r="C111" s="37">
        <v>152.333</v>
      </c>
      <c r="D111" s="37">
        <v>176.667</v>
      </c>
      <c r="E111" s="37">
        <v>181.90299999999999</v>
      </c>
      <c r="F111" s="37">
        <v>178.113</v>
      </c>
      <c r="G111" s="37">
        <v>181.328</v>
      </c>
      <c r="H111" s="37">
        <v>177.08199999999999</v>
      </c>
      <c r="I111" s="37">
        <v>169.21299999999999</v>
      </c>
      <c r="J111" s="37">
        <v>169.37100000000001</v>
      </c>
      <c r="K111" s="37">
        <v>158.72999999999999</v>
      </c>
      <c r="L111" s="37">
        <v>176.095</v>
      </c>
      <c r="M111" s="37">
        <v>181.90299999999999</v>
      </c>
      <c r="N111" s="37">
        <v>182.34399999999999</v>
      </c>
      <c r="O111" s="37">
        <v>176.75399999999999</v>
      </c>
      <c r="P111" s="37">
        <v>162.32300000000001</v>
      </c>
      <c r="Q111" s="37">
        <v>141.12899999999999</v>
      </c>
      <c r="S111" s="4">
        <f t="shared" si="132"/>
        <v>154.75171405612812</v>
      </c>
      <c r="T111" s="4">
        <f t="shared" si="132"/>
        <v>184.62445423649501</v>
      </c>
      <c r="U111" s="4">
        <f t="shared" si="132"/>
        <v>189.34379444543887</v>
      </c>
      <c r="V111" s="4">
        <f t="shared" si="132"/>
        <v>183.76603836339717</v>
      </c>
      <c r="W111" s="4">
        <f t="shared" si="132"/>
        <v>190.7135766735498</v>
      </c>
      <c r="X111" s="4">
        <f t="shared" si="132"/>
        <v>181.56629647354924</v>
      </c>
      <c r="Y111" s="4">
        <f t="shared" si="132"/>
        <v>168.42223870312921</v>
      </c>
      <c r="Z111" s="4">
        <f t="shared" si="132"/>
        <v>169.50267986677895</v>
      </c>
      <c r="AA111" s="4">
        <f t="shared" si="132"/>
        <v>154.63426261143877</v>
      </c>
      <c r="AB111" s="4">
        <f t="shared" si="132"/>
        <v>177.13405808174102</v>
      </c>
      <c r="AC111" s="4">
        <f t="shared" si="132"/>
        <v>187.45131579797106</v>
      </c>
      <c r="AD111" s="4">
        <f t="shared" si="132"/>
        <v>189.32359406576995</v>
      </c>
      <c r="AE111" s="4">
        <f t="shared" si="132"/>
        <v>183.71386167912462</v>
      </c>
      <c r="AF111" s="4">
        <f t="shared" si="132"/>
        <v>165.12408539492344</v>
      </c>
      <c r="AG111" s="4">
        <f t="shared" si="132"/>
        <v>143.00053542237251</v>
      </c>
      <c r="AI111" s="4">
        <f t="shared" si="133"/>
        <v>-2.418714056128124</v>
      </c>
      <c r="AJ111" s="4">
        <f t="shared" si="133"/>
        <v>-7.9574542364950105</v>
      </c>
      <c r="AK111" s="4">
        <f t="shared" si="133"/>
        <v>-7.4407944454388826</v>
      </c>
      <c r="AL111" s="4">
        <f t="shared" si="133"/>
        <v>-5.6530383633971724</v>
      </c>
      <c r="AM111" s="4">
        <f t="shared" si="133"/>
        <v>-9.3855766735497923</v>
      </c>
      <c r="AN111" s="4">
        <f t="shared" si="133"/>
        <v>-4.4842964735492501</v>
      </c>
      <c r="AO111" s="4">
        <f t="shared" si="133"/>
        <v>0.79076129687078378</v>
      </c>
      <c r="AP111" s="4">
        <f t="shared" si="133"/>
        <v>-0.1316798667789385</v>
      </c>
      <c r="AQ111" s="4">
        <f t="shared" si="133"/>
        <v>4.0957373885612185</v>
      </c>
      <c r="AR111" s="4">
        <f t="shared" si="133"/>
        <v>-1.0390580817410182</v>
      </c>
      <c r="AS111" s="4">
        <f t="shared" si="133"/>
        <v>-5.5483157979710711</v>
      </c>
      <c r="AT111" s="4">
        <f t="shared" si="133"/>
        <v>-6.9795940657699589</v>
      </c>
      <c r="AU111" s="4">
        <f t="shared" si="133"/>
        <v>-6.9598616791246286</v>
      </c>
      <c r="AV111" s="4">
        <f t="shared" si="133"/>
        <v>-2.8010853949234331</v>
      </c>
      <c r="AW111" s="4">
        <f t="shared" si="133"/>
        <v>-1.8715354223725171</v>
      </c>
      <c r="AY111" s="2">
        <f t="shared" si="139"/>
        <v>69.986788530214071</v>
      </c>
      <c r="AZ111" s="2">
        <f t="shared" si="139"/>
        <v>71.56773544416761</v>
      </c>
      <c r="BA111" s="2">
        <f t="shared" si="139"/>
        <v>69.682048238170864</v>
      </c>
      <c r="BB111" s="2">
        <f t="shared" si="139"/>
        <v>67.423928556134271</v>
      </c>
      <c r="BC111" s="2">
        <f t="shared" si="139"/>
        <v>69.875517749191644</v>
      </c>
      <c r="BD111" s="2">
        <f t="shared" si="139"/>
        <v>66.831283339966745</v>
      </c>
      <c r="BE111" s="2">
        <f t="shared" si="139"/>
        <v>65.497980291991183</v>
      </c>
      <c r="BF111" s="2">
        <f t="shared" si="139"/>
        <v>70.926788353326913</v>
      </c>
      <c r="BG111" s="2">
        <f t="shared" si="139"/>
        <v>70.624799200453552</v>
      </c>
      <c r="BH111" s="2">
        <f t="shared" si="139"/>
        <v>71.962617690130557</v>
      </c>
      <c r="BI111" s="2">
        <f t="shared" si="139"/>
        <v>72.223695954757048</v>
      </c>
      <c r="BJ111" s="2">
        <f t="shared" si="139"/>
        <v>71.101618765198666</v>
      </c>
      <c r="BK111" s="2">
        <f t="shared" si="139"/>
        <v>70.771765957013528</v>
      </c>
      <c r="BL111" s="2">
        <f t="shared" si="139"/>
        <v>69.937025745472425</v>
      </c>
      <c r="BM111" s="2">
        <f t="shared" si="139"/>
        <v>72.959970685396229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84.457992094861666</v>
      </c>
      <c r="DL111" s="2">
        <f t="shared" si="134"/>
        <v>88.984433403805482</v>
      </c>
      <c r="DM111" s="2">
        <f t="shared" si="134"/>
        <v>89.450140289942624</v>
      </c>
      <c r="DN111" s="2">
        <f t="shared" si="134"/>
        <v>84.607934905329159</v>
      </c>
      <c r="DO111" s="2">
        <f t="shared" si="134"/>
        <v>88.875160278745611</v>
      </c>
      <c r="DP111" s="2">
        <f t="shared" si="134"/>
        <v>84.404855600539804</v>
      </c>
      <c r="DQ111" s="2">
        <f t="shared" si="134"/>
        <v>80.596837837837825</v>
      </c>
      <c r="DR111" s="2">
        <f t="shared" si="134"/>
        <v>91.044465079365111</v>
      </c>
      <c r="DS111" s="2">
        <f t="shared" si="134"/>
        <v>91.765442389758192</v>
      </c>
      <c r="DT111" s="2">
        <f t="shared" si="134"/>
        <v>90.729010084033618</v>
      </c>
      <c r="DU111" s="2">
        <f t="shared" si="134"/>
        <v>91.586821242294917</v>
      </c>
      <c r="DV111" s="2">
        <f t="shared" si="134"/>
        <v>88.660141025641039</v>
      </c>
      <c r="DW111" s="2">
        <f t="shared" si="134"/>
        <v>81.679250246197626</v>
      </c>
      <c r="DX111" s="2">
        <f t="shared" si="134"/>
        <v>82.519060863697717</v>
      </c>
      <c r="DY111" s="2">
        <f t="shared" si="134"/>
        <v>81.665113827349131</v>
      </c>
      <c r="EA111" s="2">
        <f t="shared" si="94"/>
        <v>69.601958317686837</v>
      </c>
      <c r="EB111" s="2">
        <f t="shared" si="94"/>
        <v>71.141885700229594</v>
      </c>
      <c r="EC111" s="2">
        <f t="shared" si="94"/>
        <v>69.152939220712639</v>
      </c>
      <c r="ED111" s="2">
        <f t="shared" si="94"/>
        <v>66.961297945739801</v>
      </c>
      <c r="EE111" s="2">
        <f t="shared" si="94"/>
        <v>69.352215186767481</v>
      </c>
      <c r="EF111" s="2">
        <f t="shared" si="94"/>
        <v>66.303106747816884</v>
      </c>
      <c r="EG111" s="2">
        <f t="shared" si="94"/>
        <v>65.035166610651515</v>
      </c>
      <c r="EH111" s="2">
        <f t="shared" si="94"/>
        <v>70.258813568263363</v>
      </c>
      <c r="EI111" s="2">
        <f t="shared" si="94"/>
        <v>69.942581485246961</v>
      </c>
      <c r="EJ111" s="2">
        <f t="shared" si="94"/>
        <v>71.282784327652223</v>
      </c>
      <c r="EK111" s="2">
        <f t="shared" si="94"/>
        <v>71.535537203202651</v>
      </c>
      <c r="EL111" s="2">
        <f t="shared" si="94"/>
        <v>70.542593112984747</v>
      </c>
      <c r="EM111" s="2">
        <f t="shared" si="135"/>
        <v>70.426559391853147</v>
      </c>
      <c r="EN111" s="2">
        <f t="shared" si="135"/>
        <v>69.551042721379616</v>
      </c>
      <c r="EO111" s="2">
        <f t="shared" si="135"/>
        <v>72.670640988319406</v>
      </c>
      <c r="EQ111" s="2">
        <f t="shared" si="136"/>
        <v>68.92164783445277</v>
      </c>
      <c r="ER111" s="2">
        <f t="shared" si="136"/>
        <v>70.191488439591069</v>
      </c>
      <c r="ES111" s="2">
        <f t="shared" si="136"/>
        <v>68.735341016376822</v>
      </c>
      <c r="ET111" s="2">
        <f t="shared" si="136"/>
        <v>65.916508525871876</v>
      </c>
      <c r="EU111" s="2">
        <f t="shared" si="136"/>
        <v>68.290484498339424</v>
      </c>
      <c r="EV111" s="2">
        <f t="shared" si="136"/>
        <v>66.202583447178952</v>
      </c>
      <c r="EW111" s="2">
        <f t="shared" si="136"/>
        <v>65.402823217576923</v>
      </c>
      <c r="EX111" s="2">
        <f t="shared" si="136"/>
        <v>69.916879409314703</v>
      </c>
      <c r="EY111" s="2">
        <f t="shared" si="136"/>
        <v>69.904998599188858</v>
      </c>
      <c r="EZ111" s="2">
        <f t="shared" si="136"/>
        <v>71.360217701110415</v>
      </c>
      <c r="FA111" s="2">
        <f t="shared" si="136"/>
        <v>71.346530818007068</v>
      </c>
      <c r="FB111" s="2">
        <f t="shared" si="136"/>
        <v>69.896935557278255</v>
      </c>
      <c r="FC111" s="2">
        <f t="shared" si="136"/>
        <v>69.794652549888895</v>
      </c>
      <c r="FD111" s="2">
        <f t="shared" si="136"/>
        <v>69.585942394636035</v>
      </c>
      <c r="FE111" s="2">
        <f t="shared" si="136"/>
        <v>73.21951412443704</v>
      </c>
      <c r="FG111" s="2">
        <f t="shared" si="137"/>
        <v>0.97403234453614884</v>
      </c>
      <c r="FH111" s="2">
        <f t="shared" si="137"/>
        <v>0.97597101917931528</v>
      </c>
      <c r="FI111" s="2">
        <f t="shared" si="137"/>
        <v>0.97388962702663562</v>
      </c>
      <c r="FJ111" s="2">
        <f t="shared" si="137"/>
        <v>0.97366164839563385</v>
      </c>
      <c r="FK111" s="2">
        <f t="shared" si="137"/>
        <v>0.97307451915284449</v>
      </c>
      <c r="FL111" s="2">
        <f t="shared" si="137"/>
        <v>0.97080892541612396</v>
      </c>
      <c r="FM111" s="2">
        <f t="shared" si="137"/>
        <v>0.97032134847824991</v>
      </c>
      <c r="FN111" s="2">
        <f t="shared" si="137"/>
        <v>0.96781097818940598</v>
      </c>
      <c r="FO111" s="2">
        <f t="shared" si="137"/>
        <v>0.96873265491449345</v>
      </c>
      <c r="FP111" s="2">
        <f t="shared" si="137"/>
        <v>0.96505118808452595</v>
      </c>
      <c r="FQ111" s="2">
        <f t="shared" si="137"/>
        <v>0.96565923626790873</v>
      </c>
      <c r="FR111" s="2">
        <f t="shared" si="137"/>
        <v>0.96907295836618312</v>
      </c>
      <c r="FS111" s="2">
        <f t="shared" si="137"/>
        <v>0.969232084688462</v>
      </c>
      <c r="FT111" s="2">
        <f t="shared" si="137"/>
        <v>0.97023984127507934</v>
      </c>
      <c r="FU111" s="2">
        <f t="shared" si="137"/>
        <v>0.96791619200207346</v>
      </c>
      <c r="FW111" s="2">
        <f t="shared" si="141"/>
        <v>1.3907681582016158E-3</v>
      </c>
      <c r="FX111" s="2">
        <f t="shared" si="141"/>
        <v>3.0392476314927814E-3</v>
      </c>
      <c r="FY111" s="2">
        <f t="shared" si="141"/>
        <v>2.0557386641607352E-3</v>
      </c>
      <c r="FZ111" s="2">
        <f t="shared" si="141"/>
        <v>2.0604328880733432E-3</v>
      </c>
      <c r="GA111" s="2">
        <f t="shared" si="141"/>
        <v>2.2247842656343561E-3</v>
      </c>
      <c r="GB111" s="2">
        <f t="shared" si="141"/>
        <v>2.3169624067127968E-3</v>
      </c>
      <c r="GC111" s="2">
        <f t="shared" si="141"/>
        <v>2.6227296716620462E-3</v>
      </c>
      <c r="GD111" s="2">
        <f t="shared" si="141"/>
        <v>3.2023848628723048E-3</v>
      </c>
      <c r="GE111" s="2">
        <f t="shared" si="141"/>
        <v>3.3315016726183275E-3</v>
      </c>
      <c r="GF111" s="2">
        <f t="shared" si="141"/>
        <v>2.7233225584350927E-3</v>
      </c>
      <c r="GG111" s="2">
        <f t="shared" si="141"/>
        <v>2.2097462828387705E-3</v>
      </c>
      <c r="GH111" s="2">
        <f t="shared" si="141"/>
        <v>2.0080402869950423E-3</v>
      </c>
      <c r="GI111" s="2">
        <f t="shared" si="141"/>
        <v>1.6066831462900604E-3</v>
      </c>
      <c r="GJ111" s="2">
        <f t="shared" si="141"/>
        <v>1.5113559772965254E-3</v>
      </c>
      <c r="GK111" s="2">
        <f t="shared" si="141"/>
        <v>1.3714598461771622E-3</v>
      </c>
      <c r="GM111" s="86">
        <f t="shared" si="142"/>
        <v>1.1119911665800522E-7</v>
      </c>
      <c r="GN111" s="86">
        <f t="shared" si="142"/>
        <v>9.9979505850980272E-13</v>
      </c>
      <c r="GO111" s="86">
        <f t="shared" si="142"/>
        <v>1.198826977021954E-14</v>
      </c>
      <c r="GP111" s="86">
        <f t="shared" si="142"/>
        <v>8.9966580783708827E-14</v>
      </c>
      <c r="GQ111" s="86">
        <f t="shared" si="142"/>
        <v>3.4062643580432551E-14</v>
      </c>
      <c r="GR111" s="86">
        <f t="shared" si="142"/>
        <v>6.6126958645759956E-16</v>
      </c>
      <c r="GS111" s="86">
        <f t="shared" si="142"/>
        <v>4.9790510019129808E-17</v>
      </c>
      <c r="GT111" s="86">
        <f t="shared" si="142"/>
        <v>2.8275039032309097E-20</v>
      </c>
      <c r="GU111" s="86">
        <f t="shared" si="142"/>
        <v>2.0389239750852585E-22</v>
      </c>
      <c r="GV111" s="86">
        <f t="shared" si="142"/>
        <v>3.7988885251038055E-20</v>
      </c>
      <c r="GW111" s="86">
        <f t="shared" si="142"/>
        <v>4.2153112572097659E-19</v>
      </c>
      <c r="GX111" s="86">
        <f t="shared" si="142"/>
        <v>3.5601616797715039E-22</v>
      </c>
      <c r="GY111" s="86">
        <f t="shared" si="142"/>
        <v>6.6414261423586893E-21</v>
      </c>
      <c r="GZ111" s="86">
        <f t="shared" si="142"/>
        <v>5.3240432110528213E-16</v>
      </c>
      <c r="HA111" s="86">
        <f t="shared" si="142"/>
        <v>2.5778435608482525E-27</v>
      </c>
      <c r="HC111" s="86">
        <f t="shared" si="73"/>
        <v>0.45795140274629587</v>
      </c>
      <c r="HD111" s="86">
        <f t="shared" si="73"/>
        <v>0.57571953403759124</v>
      </c>
      <c r="HE111" s="86">
        <f t="shared" si="73"/>
        <v>0.57691637542175922</v>
      </c>
      <c r="HF111" s="86">
        <f t="shared" si="73"/>
        <v>0.57976765011497688</v>
      </c>
      <c r="HG111" s="86">
        <f t="shared" si="73"/>
        <v>0.62056684330074774</v>
      </c>
      <c r="HH111" s="86">
        <f t="shared" si="73"/>
        <v>0.62480637544059148</v>
      </c>
      <c r="HI111" s="86">
        <f t="shared" si="138"/>
        <v>0.61747933395230903</v>
      </c>
      <c r="HJ111" s="86">
        <f t="shared" si="138"/>
        <v>0.63411958529160273</v>
      </c>
      <c r="HK111" s="86">
        <f t="shared" si="138"/>
        <v>0.57030651376154506</v>
      </c>
      <c r="HL111" s="86">
        <f t="shared" si="138"/>
        <v>0.64179500830074954</v>
      </c>
      <c r="HM111" s="86">
        <f t="shared" si="138"/>
        <v>0.63600118950622586</v>
      </c>
      <c r="HN111" s="86">
        <f t="shared" si="138"/>
        <v>0.62309845579755041</v>
      </c>
      <c r="HO111" s="86">
        <f t="shared" si="138"/>
        <v>0.55249105782892538</v>
      </c>
      <c r="HP111" s="86">
        <f t="shared" si="138"/>
        <v>0.55738096691568717</v>
      </c>
      <c r="HQ111" s="86">
        <f t="shared" si="138"/>
        <v>0.63039048558726829</v>
      </c>
      <c r="HS111" s="86">
        <f t="shared" si="143"/>
        <v>3.1868106413200687E-13</v>
      </c>
      <c r="HT111" s="86">
        <f t="shared" si="143"/>
        <v>1.0710119116815992E-11</v>
      </c>
      <c r="HU111" s="86">
        <f t="shared" si="143"/>
        <v>3.2881072271655343E-13</v>
      </c>
      <c r="HV111" s="86">
        <f t="shared" si="143"/>
        <v>1.2084320669898085E-13</v>
      </c>
      <c r="HW111" s="86">
        <f t="shared" si="143"/>
        <v>2.2735576338446141E-16</v>
      </c>
      <c r="HX111" s="86">
        <f t="shared" si="143"/>
        <v>3.814870909751439E-14</v>
      </c>
      <c r="HY111" s="86">
        <f t="shared" si="143"/>
        <v>1.857963965107217E-13</v>
      </c>
      <c r="HZ111" s="86">
        <f t="shared" si="143"/>
        <v>7.8811631643243074E-14</v>
      </c>
      <c r="IA111" s="86">
        <f t="shared" si="143"/>
        <v>1.2698840031305508E-13</v>
      </c>
      <c r="IB111" s="86">
        <f t="shared" si="143"/>
        <v>1.8541707155123389E-14</v>
      </c>
      <c r="IC111" s="86">
        <f t="shared" si="143"/>
        <v>6.6445021645280582E-16</v>
      </c>
      <c r="ID111" s="86">
        <f t="shared" si="143"/>
        <v>1.6870310138675588E-16</v>
      </c>
      <c r="IE111" s="86">
        <f t="shared" si="143"/>
        <v>3.223023562107757E-17</v>
      </c>
      <c r="IF111" s="86">
        <f t="shared" si="143"/>
        <v>3.8281157112055868E-13</v>
      </c>
      <c r="IG111" s="86">
        <f t="shared" si="143"/>
        <v>8.4194623968645902E-10</v>
      </c>
      <c r="II111" s="86">
        <f t="shared" si="144"/>
        <v>2.6361176617536441E-83</v>
      </c>
      <c r="IJ111" s="86">
        <f t="shared" si="144"/>
        <v>5.9617037864806133E-70</v>
      </c>
      <c r="IK111" s="86">
        <f t="shared" si="144"/>
        <v>3.9857664433522053E-86</v>
      </c>
      <c r="IL111" s="86">
        <f t="shared" si="144"/>
        <v>1.0334347088965353E-92</v>
      </c>
      <c r="IM111" s="86">
        <f t="shared" si="144"/>
        <v>9.8958537986207429E-110</v>
      </c>
      <c r="IN111" s="86">
        <f t="shared" si="144"/>
        <v>4.5470498121014481E-93</v>
      </c>
      <c r="IO111" s="86">
        <f t="shared" si="144"/>
        <v>3.9453949730825344E-90</v>
      </c>
      <c r="IP111" s="86">
        <f t="shared" si="144"/>
        <v>5.4010537411357146E-92</v>
      </c>
      <c r="IQ111" s="86">
        <f t="shared" si="144"/>
        <v>5.2562862005630177E-91</v>
      </c>
      <c r="IR111" s="86">
        <f t="shared" si="144"/>
        <v>9.2436149779879329E-98</v>
      </c>
      <c r="IS111" s="86">
        <f t="shared" si="144"/>
        <v>4.8136291395444734E-103</v>
      </c>
      <c r="IT111" s="86">
        <f t="shared" si="144"/>
        <v>2.1318420826558032E-107</v>
      </c>
      <c r="IU111" s="86">
        <f t="shared" si="144"/>
        <v>2.5356261928552369E-114</v>
      </c>
      <c r="IV111" s="86">
        <f t="shared" si="144"/>
        <v>8.8628577418440655E-71</v>
      </c>
      <c r="IW111" s="86">
        <f t="shared" si="144"/>
        <v>1.1977853949677065E-39</v>
      </c>
      <c r="IY111" s="86">
        <f t="shared" si="145"/>
        <v>0.45795151394573119</v>
      </c>
      <c r="IZ111" s="86">
        <f t="shared" si="145"/>
        <v>0.5757195340493011</v>
      </c>
      <c r="JA111" s="86">
        <f t="shared" si="145"/>
        <v>0.57691637542210006</v>
      </c>
      <c r="JB111" s="86">
        <f t="shared" si="145"/>
        <v>0.5797676501151876</v>
      </c>
      <c r="JC111" s="86">
        <f t="shared" si="145"/>
        <v>0.62056684330078205</v>
      </c>
      <c r="JD111" s="86">
        <f t="shared" si="145"/>
        <v>0.62480637544063033</v>
      </c>
      <c r="JE111" s="86">
        <f t="shared" si="145"/>
        <v>0.61747933395249488</v>
      </c>
      <c r="JF111" s="86">
        <f t="shared" si="145"/>
        <v>0.63411958529168155</v>
      </c>
      <c r="JG111" s="86">
        <f t="shared" si="145"/>
        <v>0.57030651376167207</v>
      </c>
      <c r="JH111" s="86">
        <f t="shared" si="145"/>
        <v>0.64179500830076808</v>
      </c>
      <c r="JI111" s="86">
        <f t="shared" si="145"/>
        <v>0.63600118950622653</v>
      </c>
      <c r="JJ111" s="86">
        <f t="shared" si="145"/>
        <v>0.62309845579755063</v>
      </c>
      <c r="JK111" s="86">
        <f t="shared" si="145"/>
        <v>0.55249105782892538</v>
      </c>
      <c r="JL111" s="86">
        <f t="shared" si="145"/>
        <v>0.55738096691607053</v>
      </c>
      <c r="JM111" s="86">
        <f t="shared" si="145"/>
        <v>0.63039048642921458</v>
      </c>
    </row>
    <row r="112" spans="2:273" x14ac:dyDescent="0.25">
      <c r="B112" s="2">
        <v>85</v>
      </c>
      <c r="C112" s="37">
        <v>152.34800000000001</v>
      </c>
      <c r="D112" s="37">
        <v>174.36500000000001</v>
      </c>
      <c r="E112" s="37">
        <v>179.01599999999999</v>
      </c>
      <c r="F112" s="37">
        <v>173.452</v>
      </c>
      <c r="G112" s="37">
        <v>171.83600000000001</v>
      </c>
      <c r="H112" s="37">
        <v>166.852</v>
      </c>
      <c r="I112" s="37">
        <v>148</v>
      </c>
      <c r="J112" s="37">
        <v>144.48400000000001</v>
      </c>
      <c r="K112" s="37">
        <v>127.873</v>
      </c>
      <c r="L112" s="37">
        <v>156.49199999999999</v>
      </c>
      <c r="M112" s="37">
        <v>173.774</v>
      </c>
      <c r="N112" s="37">
        <v>177.24600000000001</v>
      </c>
      <c r="O112" s="37">
        <v>176.77</v>
      </c>
      <c r="P112" s="37">
        <v>158.452</v>
      </c>
      <c r="Q112" s="37">
        <v>131.41900000000001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156.551801094794</v>
      </c>
      <c r="T112" s="4">
        <f t="shared" si="146"/>
        <v>179.96970266618357</v>
      </c>
      <c r="U112" s="4">
        <f t="shared" si="146"/>
        <v>186.21957158925971</v>
      </c>
      <c r="V112" s="4">
        <f t="shared" si="146"/>
        <v>176.61315868827342</v>
      </c>
      <c r="W112" s="4">
        <f t="shared" si="146"/>
        <v>174.35360946919212</v>
      </c>
      <c r="X112" s="4">
        <f t="shared" si="146"/>
        <v>164.82969774909554</v>
      </c>
      <c r="Y112" s="4">
        <f t="shared" si="146"/>
        <v>141.81218704739402</v>
      </c>
      <c r="Z112" s="4">
        <f t="shared" si="146"/>
        <v>138.7661646082926</v>
      </c>
      <c r="AA112" s="4">
        <f t="shared" si="146"/>
        <v>124.44950078241052</v>
      </c>
      <c r="AB112" s="4">
        <f t="shared" si="146"/>
        <v>151.73987711452267</v>
      </c>
      <c r="AC112" s="4">
        <f t="shared" si="146"/>
        <v>173.40567944593224</v>
      </c>
      <c r="AD112" s="4">
        <f t="shared" si="146"/>
        <v>179.95030342072218</v>
      </c>
      <c r="AE112" s="4">
        <f t="shared" si="146"/>
        <v>182.76409560507079</v>
      </c>
      <c r="AF112" s="4">
        <f t="shared" si="146"/>
        <v>160.06079138645106</v>
      </c>
      <c r="AG112" s="4">
        <f t="shared" si="146"/>
        <v>129.70136582936703</v>
      </c>
      <c r="AI112" s="4">
        <f t="shared" ref="AI112:AW128" si="147">IF(OR($B112 &lt; C$230, $B112 &gt; C$233), 0, C112-S112)</f>
        <v>-4.2038010947939881</v>
      </c>
      <c r="AJ112" s="4">
        <f t="shared" si="147"/>
        <v>-5.6047026661835559</v>
      </c>
      <c r="AK112" s="4">
        <f t="shared" si="147"/>
        <v>-7.2035715892597239</v>
      </c>
      <c r="AL112" s="4">
        <f t="shared" si="147"/>
        <v>-3.1611586882734173</v>
      </c>
      <c r="AM112" s="4">
        <f t="shared" si="147"/>
        <v>-2.5176094691921094</v>
      </c>
      <c r="AN112" s="4">
        <f t="shared" si="147"/>
        <v>2.0223022509044597</v>
      </c>
      <c r="AO112" s="4">
        <f t="shared" si="147"/>
        <v>6.1878129526059809</v>
      </c>
      <c r="AP112" s="4">
        <f t="shared" si="147"/>
        <v>5.7178353917074105</v>
      </c>
      <c r="AQ112" s="4">
        <f t="shared" si="147"/>
        <v>3.4234992175894803</v>
      </c>
      <c r="AR112" s="4">
        <f t="shared" si="147"/>
        <v>4.7521228854773199</v>
      </c>
      <c r="AS112" s="4">
        <f t="shared" si="147"/>
        <v>0.36832055406776476</v>
      </c>
      <c r="AT112" s="4">
        <f t="shared" si="147"/>
        <v>-2.7043034207221694</v>
      </c>
      <c r="AU112" s="4">
        <f t="shared" si="147"/>
        <v>-5.9940956050707825</v>
      </c>
      <c r="AV112" s="4">
        <f t="shared" si="147"/>
        <v>-1.6087913864510597</v>
      </c>
      <c r="AW112" s="4">
        <f t="shared" si="147"/>
        <v>1.7176341706329765</v>
      </c>
      <c r="AY112" s="2">
        <f t="shared" si="139"/>
        <v>69.854371254977863</v>
      </c>
      <c r="AZ112" s="2">
        <f t="shared" si="139"/>
        <v>71.403754560191388</v>
      </c>
      <c r="BA112" s="2">
        <f t="shared" si="139"/>
        <v>69.528125405116597</v>
      </c>
      <c r="BB112" s="2">
        <f t="shared" si="139"/>
        <v>67.259753001411042</v>
      </c>
      <c r="BC112" s="2">
        <f t="shared" si="139"/>
        <v>69.681152420701437</v>
      </c>
      <c r="BD112" s="2">
        <f t="shared" si="139"/>
        <v>66.63873581793635</v>
      </c>
      <c r="BE112" s="2">
        <f t="shared" si="139"/>
        <v>65.329668168545922</v>
      </c>
      <c r="BF112" s="2">
        <f t="shared" si="139"/>
        <v>70.690863462350777</v>
      </c>
      <c r="BG112" s="2">
        <f t="shared" si="139"/>
        <v>70.381255623323881</v>
      </c>
      <c r="BH112" s="2">
        <f t="shared" si="139"/>
        <v>71.701046979869162</v>
      </c>
      <c r="BI112" s="2">
        <f t="shared" si="139"/>
        <v>71.962846031512882</v>
      </c>
      <c r="BJ112" s="2">
        <f t="shared" si="139"/>
        <v>70.901691976464889</v>
      </c>
      <c r="BK112" s="2">
        <f t="shared" si="139"/>
        <v>70.58362290119544</v>
      </c>
      <c r="BL112" s="2">
        <f t="shared" si="139"/>
        <v>69.802030927460351</v>
      </c>
      <c r="BM112" s="2">
        <f t="shared" si="139"/>
        <v>72.860223171183179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84.465531752305665</v>
      </c>
      <c r="DL112" s="2">
        <f t="shared" si="148"/>
        <v>89.04679852008455</v>
      </c>
      <c r="DM112" s="2">
        <f t="shared" si="148"/>
        <v>89.562704922984011</v>
      </c>
      <c r="DN112" s="2">
        <f t="shared" si="148"/>
        <v>84.69551273532673</v>
      </c>
      <c r="DO112" s="2">
        <f t="shared" si="148"/>
        <v>88.990527177700315</v>
      </c>
      <c r="DP112" s="2">
        <f t="shared" si="148"/>
        <v>84.447108636977063</v>
      </c>
      <c r="DQ112" s="2">
        <f t="shared" si="148"/>
        <v>80.595889521100034</v>
      </c>
      <c r="DR112" s="2">
        <f t="shared" si="148"/>
        <v>91.156280265980286</v>
      </c>
      <c r="DS112" s="2">
        <f t="shared" si="148"/>
        <v>91.900540540540547</v>
      </c>
      <c r="DT112" s="2">
        <f t="shared" si="148"/>
        <v>90.835546778711489</v>
      </c>
      <c r="DU112" s="2">
        <f t="shared" si="148"/>
        <v>91.732221431958266</v>
      </c>
      <c r="DV112" s="2">
        <f t="shared" si="148"/>
        <v>88.767774628879906</v>
      </c>
      <c r="DW112" s="2">
        <f t="shared" si="148"/>
        <v>81.730069701280229</v>
      </c>
      <c r="DX112" s="2">
        <f t="shared" si="148"/>
        <v>82.604753778677477</v>
      </c>
      <c r="DY112" s="2">
        <f t="shared" si="148"/>
        <v>81.725617265087863</v>
      </c>
      <c r="EA112" s="2">
        <f t="shared" si="94"/>
        <v>69.500141569658297</v>
      </c>
      <c r="EB112" s="2">
        <f t="shared" si="94"/>
        <v>71.010694653984928</v>
      </c>
      <c r="EC112" s="2">
        <f t="shared" si="94"/>
        <v>69.039179441168926</v>
      </c>
      <c r="ED112" s="2">
        <f t="shared" si="94"/>
        <v>66.831929097685702</v>
      </c>
      <c r="EE112" s="2">
        <f t="shared" si="94"/>
        <v>69.196411395528273</v>
      </c>
      <c r="EF112" s="2">
        <f t="shared" si="94"/>
        <v>66.150627838052401</v>
      </c>
      <c r="EG112" s="2">
        <f t="shared" si="94"/>
        <v>64.902775853154097</v>
      </c>
      <c r="EH112" s="2">
        <f t="shared" si="94"/>
        <v>70.071264217134427</v>
      </c>
      <c r="EI112" s="2">
        <f t="shared" si="94"/>
        <v>69.747938016021095</v>
      </c>
      <c r="EJ112" s="2">
        <f t="shared" si="94"/>
        <v>71.068844115368933</v>
      </c>
      <c r="EK112" s="2">
        <f t="shared" si="94"/>
        <v>71.322121065709553</v>
      </c>
      <c r="EL112" s="2">
        <f t="shared" si="94"/>
        <v>70.383089130344715</v>
      </c>
      <c r="EM112" s="2">
        <f t="shared" si="135"/>
        <v>70.26201781985084</v>
      </c>
      <c r="EN112" s="2">
        <f t="shared" si="135"/>
        <v>69.443830174767797</v>
      </c>
      <c r="EO112" s="2">
        <f t="shared" si="135"/>
        <v>72.591416534148308</v>
      </c>
      <c r="EQ112" s="2">
        <f t="shared" ref="EQ112:FE128" si="149">CU$228*$B112+CU$229</f>
        <v>68.841623470788832</v>
      </c>
      <c r="ER112" s="2">
        <f t="shared" si="149"/>
        <v>70.100234120783952</v>
      </c>
      <c r="ES112" s="2">
        <f t="shared" si="149"/>
        <v>68.637613110434643</v>
      </c>
      <c r="ET112" s="2">
        <f t="shared" si="149"/>
        <v>65.826285634221193</v>
      </c>
      <c r="EU112" s="2">
        <f t="shared" si="149"/>
        <v>68.177867220684305</v>
      </c>
      <c r="EV112" s="2">
        <f t="shared" si="149"/>
        <v>66.053847863442073</v>
      </c>
      <c r="EW112" s="2">
        <f t="shared" si="149"/>
        <v>65.254321696130305</v>
      </c>
      <c r="EX112" s="2">
        <f t="shared" si="149"/>
        <v>69.744750224257672</v>
      </c>
      <c r="EY112" s="2">
        <f t="shared" si="149"/>
        <v>69.71172585261057</v>
      </c>
      <c r="EZ112" s="2">
        <f t="shared" si="149"/>
        <v>71.143071942913593</v>
      </c>
      <c r="FA112" s="2">
        <f t="shared" si="149"/>
        <v>71.140750782624721</v>
      </c>
      <c r="FB112" s="2">
        <f t="shared" si="149"/>
        <v>69.762182985577454</v>
      </c>
      <c r="FC112" s="2">
        <f t="shared" si="149"/>
        <v>69.654710546258727</v>
      </c>
      <c r="FD112" s="2">
        <f t="shared" si="149"/>
        <v>69.476760941112161</v>
      </c>
      <c r="FE112" s="2">
        <f t="shared" si="149"/>
        <v>73.107609292303948</v>
      </c>
      <c r="FG112" s="2">
        <f t="shared" ref="FG112:FU128" si="150">POWER(10,($B112-C$231)/C$229)/(1+POWER(10,($B112-C$231)/C$229))</f>
        <v>0.97626298068857875</v>
      </c>
      <c r="FH112" s="2">
        <f t="shared" si="150"/>
        <v>0.97803887685301816</v>
      </c>
      <c r="FI112" s="2">
        <f t="shared" si="150"/>
        <v>0.97613222228483509</v>
      </c>
      <c r="FJ112" s="2">
        <f t="shared" si="150"/>
        <v>0.97592334044152296</v>
      </c>
      <c r="FK112" s="2">
        <f t="shared" si="150"/>
        <v>0.97538535381219349</v>
      </c>
      <c r="FL112" s="2">
        <f t="shared" si="150"/>
        <v>0.97330886744243772</v>
      </c>
      <c r="FM112" s="2">
        <f t="shared" si="150"/>
        <v>0.9728618796370474</v>
      </c>
      <c r="FN112" s="2">
        <f t="shared" si="150"/>
        <v>0.97055988039098173</v>
      </c>
      <c r="FO112" s="2">
        <f t="shared" si="150"/>
        <v>0.97140517263396209</v>
      </c>
      <c r="FP112" s="2">
        <f t="shared" si="150"/>
        <v>0.96802798704186399</v>
      </c>
      <c r="FQ112" s="2">
        <f t="shared" si="150"/>
        <v>0.96858593002024373</v>
      </c>
      <c r="FR112" s="2">
        <f t="shared" si="150"/>
        <v>0.97171723849340363</v>
      </c>
      <c r="FS112" s="2">
        <f t="shared" si="150"/>
        <v>0.97186315445213034</v>
      </c>
      <c r="FT112" s="2">
        <f t="shared" si="150"/>
        <v>0.97278715388172021</v>
      </c>
      <c r="FU112" s="2">
        <f t="shared" si="150"/>
        <v>0.97065638150091704</v>
      </c>
      <c r="FW112" s="2">
        <f t="shared" si="141"/>
        <v>1.5247423732515232E-3</v>
      </c>
      <c r="FX112" s="2">
        <f t="shared" si="141"/>
        <v>3.3314918967960253E-3</v>
      </c>
      <c r="FY112" s="2">
        <f t="shared" si="141"/>
        <v>2.2536256517252723E-3</v>
      </c>
      <c r="FZ112" s="2">
        <f t="shared" si="141"/>
        <v>2.2587707224757661E-3</v>
      </c>
      <c r="GA112" s="2">
        <f t="shared" si="141"/>
        <v>2.4389039443098444E-3</v>
      </c>
      <c r="GB112" s="2">
        <f t="shared" si="141"/>
        <v>2.5399309933315487E-3</v>
      </c>
      <c r="GC112" s="2">
        <f t="shared" si="141"/>
        <v>2.8750384104813463E-3</v>
      </c>
      <c r="GD112" s="2">
        <f t="shared" si="141"/>
        <v>3.5102606465636293E-3</v>
      </c>
      <c r="GE112" s="2">
        <f t="shared" si="141"/>
        <v>3.6517452104576111E-3</v>
      </c>
      <c r="GF112" s="2">
        <f t="shared" si="141"/>
        <v>2.9852794503406823E-3</v>
      </c>
      <c r="GG112" s="2">
        <f t="shared" si="141"/>
        <v>2.4224221763003112E-3</v>
      </c>
      <c r="GH112" s="2">
        <f t="shared" si="141"/>
        <v>2.2013459202889205E-3</v>
      </c>
      <c r="GI112" s="2">
        <f t="shared" si="141"/>
        <v>1.76142000049422E-3</v>
      </c>
      <c r="GJ112" s="2">
        <f t="shared" si="141"/>
        <v>1.6569272743479696E-3</v>
      </c>
      <c r="GK112" s="2">
        <f t="shared" si="141"/>
        <v>1.5035768709839214E-3</v>
      </c>
      <c r="GM112" s="86">
        <f t="shared" si="142"/>
        <v>2.3228075508470208E-8</v>
      </c>
      <c r="GN112" s="86">
        <f t="shared" si="142"/>
        <v>7.3634592058627503E-14</v>
      </c>
      <c r="GO112" s="86">
        <f t="shared" si="142"/>
        <v>5.1717900666816495E-16</v>
      </c>
      <c r="GP112" s="86">
        <f t="shared" si="142"/>
        <v>4.9021470750433589E-15</v>
      </c>
      <c r="GQ112" s="86">
        <f t="shared" si="142"/>
        <v>1.7652628758696482E-15</v>
      </c>
      <c r="GR112" s="86">
        <f t="shared" si="142"/>
        <v>2.2941557896394882E-17</v>
      </c>
      <c r="GS112" s="86">
        <f t="shared" si="142"/>
        <v>1.4540071599223992E-18</v>
      </c>
      <c r="GT112" s="86">
        <f t="shared" si="142"/>
        <v>3.7427957983424005E-22</v>
      </c>
      <c r="GU112" s="86">
        <f t="shared" si="142"/>
        <v>1.7120528679536913E-24</v>
      </c>
      <c r="GV112" s="86">
        <f t="shared" si="142"/>
        <v>4.6730588884398915E-22</v>
      </c>
      <c r="GW112" s="86">
        <f t="shared" si="142"/>
        <v>6.0350170529919845E-21</v>
      </c>
      <c r="GX112" s="86">
        <f t="shared" si="142"/>
        <v>2.5936873318328258E-24</v>
      </c>
      <c r="GY112" s="86">
        <f t="shared" si="142"/>
        <v>6.3393592174463823E-23</v>
      </c>
      <c r="GZ112" s="86">
        <f t="shared" si="142"/>
        <v>1.7119049818414499E-17</v>
      </c>
      <c r="HA112" s="86">
        <f t="shared" si="142"/>
        <v>8.2940546982416547E-30</v>
      </c>
      <c r="HC112" s="86">
        <f t="shared" si="73"/>
        <v>0.50933155982823131</v>
      </c>
      <c r="HD112" s="86">
        <f t="shared" si="73"/>
        <v>0.60767595129464758</v>
      </c>
      <c r="HE112" s="86">
        <f t="shared" si="73"/>
        <v>0.62026690493119663</v>
      </c>
      <c r="HF112" s="86">
        <f t="shared" si="73"/>
        <v>0.60446925597077694</v>
      </c>
      <c r="HG112" s="86">
        <f t="shared" si="73"/>
        <v>0.60596272651398486</v>
      </c>
      <c r="HH112" s="86">
        <f t="shared" si="73"/>
        <v>0.59826815385129284</v>
      </c>
      <c r="HI112" s="86">
        <f t="shared" si="138"/>
        <v>0.51732312319807761</v>
      </c>
      <c r="HJ112" s="86">
        <f t="shared" si="138"/>
        <v>0.49697176430061313</v>
      </c>
      <c r="HK112" s="86">
        <f t="shared" si="138"/>
        <v>0.41851471858976513</v>
      </c>
      <c r="HL112" s="86">
        <f t="shared" si="138"/>
        <v>0.55261777268465195</v>
      </c>
      <c r="HM112" s="86">
        <f t="shared" si="138"/>
        <v>0.62829256439973502</v>
      </c>
      <c r="HN112" s="86">
        <f t="shared" si="138"/>
        <v>0.64355888737145384</v>
      </c>
      <c r="HO112" s="86">
        <f t="shared" si="138"/>
        <v>0.6104634623315548</v>
      </c>
      <c r="HP112" s="86">
        <f t="shared" si="138"/>
        <v>0.59040086529632196</v>
      </c>
      <c r="HQ112" s="86">
        <f t="shared" si="138"/>
        <v>0.58150832265572905</v>
      </c>
      <c r="HS112" s="86">
        <f t="shared" si="143"/>
        <v>1.0948137025546489E-12</v>
      </c>
      <c r="HT112" s="86">
        <f t="shared" si="143"/>
        <v>3.5436402967714986E-11</v>
      </c>
      <c r="HU112" s="86">
        <f t="shared" si="143"/>
        <v>1.246752380667014E-12</v>
      </c>
      <c r="HV112" s="86">
        <f t="shared" si="143"/>
        <v>4.943090824816254E-13</v>
      </c>
      <c r="HW112" s="86">
        <f t="shared" si="143"/>
        <v>1.2630588541781833E-15</v>
      </c>
      <c r="HX112" s="86">
        <f t="shared" si="143"/>
        <v>1.6544342615418674E-13</v>
      </c>
      <c r="HY112" s="86">
        <f t="shared" si="143"/>
        <v>7.7922841003388843E-13</v>
      </c>
      <c r="HZ112" s="86">
        <f t="shared" si="143"/>
        <v>3.6071422916279375E-13</v>
      </c>
      <c r="IA112" s="86">
        <f t="shared" si="143"/>
        <v>5.7517225073044728E-13</v>
      </c>
      <c r="IB112" s="86">
        <f t="shared" si="143"/>
        <v>8.8530953700813629E-14</v>
      </c>
      <c r="IC112" s="86">
        <f t="shared" si="143"/>
        <v>3.4039762267379517E-15</v>
      </c>
      <c r="ID112" s="86">
        <f t="shared" si="143"/>
        <v>9.0136829845828476E-16</v>
      </c>
      <c r="IE112" s="86">
        <f t="shared" si="143"/>
        <v>1.78011723615643E-16</v>
      </c>
      <c r="IF112" s="86">
        <f t="shared" si="143"/>
        <v>1.3281839756580993E-12</v>
      </c>
      <c r="IG112" s="86">
        <f t="shared" si="143"/>
        <v>2.0617578234695627E-9</v>
      </c>
      <c r="II112" s="86">
        <f t="shared" si="144"/>
        <v>4.8455828037001769E-81</v>
      </c>
      <c r="IJ112" s="86">
        <f t="shared" si="144"/>
        <v>8.3845088543413175E-68</v>
      </c>
      <c r="IK112" s="86">
        <f t="shared" si="144"/>
        <v>1.2310981754310553E-83</v>
      </c>
      <c r="IL112" s="86">
        <f t="shared" si="144"/>
        <v>5.0033879032549336E-90</v>
      </c>
      <c r="IM112" s="86">
        <f t="shared" si="144"/>
        <v>1.6690000078385719E-106</v>
      </c>
      <c r="IN112" s="86">
        <f t="shared" si="144"/>
        <v>2.5415289605928258E-90</v>
      </c>
      <c r="IO112" s="86">
        <f t="shared" si="144"/>
        <v>2.043102409327187E-87</v>
      </c>
      <c r="IP112" s="86">
        <f t="shared" si="144"/>
        <v>3.9790353543974472E-89</v>
      </c>
      <c r="IQ112" s="86">
        <f t="shared" si="144"/>
        <v>3.7684769790962635E-88</v>
      </c>
      <c r="IR112" s="86">
        <f t="shared" si="144"/>
        <v>8.5693278698794171E-95</v>
      </c>
      <c r="IS112" s="86">
        <f t="shared" si="144"/>
        <v>5.0854565410337943E-100</v>
      </c>
      <c r="IT112" s="86">
        <f t="shared" si="144"/>
        <v>2.7176301922156471E-104</v>
      </c>
      <c r="IU112" s="86">
        <f t="shared" si="144"/>
        <v>3.9714387890212221E-111</v>
      </c>
      <c r="IV112" s="86">
        <f t="shared" si="144"/>
        <v>7.7437358436539085E-69</v>
      </c>
      <c r="IW112" s="86">
        <f t="shared" si="144"/>
        <v>1.3515180703014681E-38</v>
      </c>
      <c r="IY112" s="86">
        <f t="shared" si="145"/>
        <v>0.50933158305740156</v>
      </c>
      <c r="IZ112" s="86">
        <f t="shared" si="145"/>
        <v>0.60767595133015762</v>
      </c>
      <c r="JA112" s="86">
        <f t="shared" si="145"/>
        <v>0.62026690493244396</v>
      </c>
      <c r="JB112" s="86">
        <f t="shared" si="145"/>
        <v>0.6044692559712761</v>
      </c>
      <c r="JC112" s="86">
        <f t="shared" si="145"/>
        <v>0.60596272651398786</v>
      </c>
      <c r="JD112" s="86">
        <f t="shared" si="145"/>
        <v>0.59826815385145826</v>
      </c>
      <c r="JE112" s="86">
        <f t="shared" si="145"/>
        <v>0.51732312319885687</v>
      </c>
      <c r="JF112" s="86">
        <f t="shared" si="145"/>
        <v>0.49697176430097384</v>
      </c>
      <c r="JG112" s="86">
        <f t="shared" si="145"/>
        <v>0.41851471859034028</v>
      </c>
      <c r="JH112" s="86">
        <f t="shared" si="145"/>
        <v>0.55261777268474044</v>
      </c>
      <c r="JI112" s="86">
        <f t="shared" si="145"/>
        <v>0.62829256439973846</v>
      </c>
      <c r="JJ112" s="86">
        <f t="shared" si="145"/>
        <v>0.64355888737145472</v>
      </c>
      <c r="JK112" s="86">
        <f t="shared" si="145"/>
        <v>0.61046346233155502</v>
      </c>
      <c r="JL112" s="86">
        <f t="shared" si="145"/>
        <v>0.59040086529765012</v>
      </c>
      <c r="JM112" s="86">
        <f t="shared" si="145"/>
        <v>0.58150832471748692</v>
      </c>
    </row>
    <row r="113" spans="2:273" x14ac:dyDescent="0.25">
      <c r="B113" s="2">
        <v>86</v>
      </c>
      <c r="C113" s="37">
        <v>149.31800000000001</v>
      </c>
      <c r="D113" s="37">
        <v>166.79400000000001</v>
      </c>
      <c r="E113" s="37">
        <v>172.32300000000001</v>
      </c>
      <c r="F113" s="37">
        <v>162.613</v>
      </c>
      <c r="G113" s="37">
        <v>154.393</v>
      </c>
      <c r="H113" s="37">
        <v>146.04900000000001</v>
      </c>
      <c r="I113" s="37">
        <v>116.508</v>
      </c>
      <c r="J113" s="37">
        <v>109.113</v>
      </c>
      <c r="K113" s="37">
        <v>94.856999999999999</v>
      </c>
      <c r="L113" s="37">
        <v>125.73</v>
      </c>
      <c r="M113" s="37">
        <v>153.08099999999999</v>
      </c>
      <c r="N113" s="37">
        <v>162.04900000000001</v>
      </c>
      <c r="O113" s="37">
        <v>170.59</v>
      </c>
      <c r="P113" s="37">
        <v>148.85499999999999</v>
      </c>
      <c r="Q113" s="37">
        <v>114.71</v>
      </c>
      <c r="S113" s="4">
        <f t="shared" si="146"/>
        <v>154.51599523445276</v>
      </c>
      <c r="T113" s="4">
        <f t="shared" si="146"/>
        <v>167.42098506126445</v>
      </c>
      <c r="U113" s="4">
        <f t="shared" si="146"/>
        <v>173.22380620033584</v>
      </c>
      <c r="V113" s="4">
        <f t="shared" si="146"/>
        <v>160.39997528260665</v>
      </c>
      <c r="W113" s="4">
        <f t="shared" si="146"/>
        <v>146.88389489143603</v>
      </c>
      <c r="X113" s="4">
        <f t="shared" si="146"/>
        <v>139.45250669592951</v>
      </c>
      <c r="Y113" s="4">
        <f t="shared" si="146"/>
        <v>112.24975361855186</v>
      </c>
      <c r="Z113" s="4">
        <f t="shared" si="146"/>
        <v>106.42827620023222</v>
      </c>
      <c r="AA113" s="4">
        <f t="shared" si="146"/>
        <v>97.571200498083812</v>
      </c>
      <c r="AB113" s="4">
        <f t="shared" si="146"/>
        <v>120.44721111799713</v>
      </c>
      <c r="AC113" s="4">
        <f t="shared" si="146"/>
        <v>147.35824598588056</v>
      </c>
      <c r="AD113" s="4">
        <f t="shared" si="146"/>
        <v>156.87923890463895</v>
      </c>
      <c r="AE113" s="4">
        <f t="shared" si="146"/>
        <v>170.80333910312464</v>
      </c>
      <c r="AF113" s="4">
        <f t="shared" si="146"/>
        <v>147.02669558883522</v>
      </c>
      <c r="AG113" s="4">
        <f t="shared" si="146"/>
        <v>110.70617397676604</v>
      </c>
      <c r="AI113" s="4">
        <f t="shared" si="147"/>
        <v>-5.1979952344527476</v>
      </c>
      <c r="AJ113" s="4">
        <f t="shared" si="147"/>
        <v>-0.62698506126443476</v>
      </c>
      <c r="AK113" s="4">
        <f t="shared" si="147"/>
        <v>-0.90080620033583614</v>
      </c>
      <c r="AL113" s="4">
        <f t="shared" si="147"/>
        <v>2.2130247173933526</v>
      </c>
      <c r="AM113" s="4">
        <f t="shared" si="147"/>
        <v>7.509105108563972</v>
      </c>
      <c r="AN113" s="4">
        <f t="shared" si="147"/>
        <v>6.5964933040704921</v>
      </c>
      <c r="AO113" s="4">
        <f t="shared" si="147"/>
        <v>4.2582463814481315</v>
      </c>
      <c r="AP113" s="4">
        <f t="shared" si="147"/>
        <v>2.6847237997677809</v>
      </c>
      <c r="AQ113" s="4">
        <f t="shared" si="147"/>
        <v>-2.7142004980838124</v>
      </c>
      <c r="AR113" s="4">
        <f t="shared" si="147"/>
        <v>5.2827888820028761</v>
      </c>
      <c r="AS113" s="4">
        <f t="shared" si="147"/>
        <v>5.7227540141194311</v>
      </c>
      <c r="AT113" s="4">
        <f t="shared" si="147"/>
        <v>5.1697610953610535</v>
      </c>
      <c r="AU113" s="4">
        <f t="shared" si="147"/>
        <v>-0.213339103124639</v>
      </c>
      <c r="AV113" s="4">
        <f t="shared" si="147"/>
        <v>1.8283044111647655</v>
      </c>
      <c r="AW113" s="4">
        <f t="shared" si="147"/>
        <v>4.0038260232339553</v>
      </c>
      <c r="AY113" s="2">
        <f t="shared" si="139"/>
        <v>69.72428792909777</v>
      </c>
      <c r="AZ113" s="2">
        <f t="shared" si="139"/>
        <v>71.242149477203611</v>
      </c>
      <c r="BA113" s="2">
        <f t="shared" si="139"/>
        <v>69.377093683036634</v>
      </c>
      <c r="BB113" s="2">
        <f t="shared" si="139"/>
        <v>67.098025350153165</v>
      </c>
      <c r="BC113" s="2">
        <f t="shared" si="139"/>
        <v>69.489419693611168</v>
      </c>
      <c r="BD113" s="2">
        <f t="shared" si="139"/>
        <v>66.449073741817742</v>
      </c>
      <c r="BE113" s="2">
        <f t="shared" si="139"/>
        <v>65.164041583082948</v>
      </c>
      <c r="BF113" s="2">
        <f t="shared" si="139"/>
        <v>70.458173458228714</v>
      </c>
      <c r="BG113" s="2">
        <f t="shared" si="139"/>
        <v>70.140946380146204</v>
      </c>
      <c r="BH113" s="2">
        <f t="shared" si="139"/>
        <v>71.442507200276097</v>
      </c>
      <c r="BI113" s="2">
        <f t="shared" si="139"/>
        <v>71.704921740232308</v>
      </c>
      <c r="BJ113" s="2">
        <f t="shared" si="139"/>
        <v>70.704455336770309</v>
      </c>
      <c r="BK113" s="2">
        <f t="shared" si="139"/>
        <v>70.396904434762234</v>
      </c>
      <c r="BL113" s="2">
        <f t="shared" si="139"/>
        <v>69.668890153880199</v>
      </c>
      <c r="BM113" s="2">
        <f t="shared" si="139"/>
        <v>72.761817635657394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84.473071409749679</v>
      </c>
      <c r="DL113" s="2">
        <f t="shared" si="148"/>
        <v>89.109163636363618</v>
      </c>
      <c r="DM113" s="2">
        <f t="shared" si="148"/>
        <v>89.675269556025384</v>
      </c>
      <c r="DN113" s="2">
        <f t="shared" si="148"/>
        <v>84.783090565324301</v>
      </c>
      <c r="DO113" s="2">
        <f t="shared" si="148"/>
        <v>89.105894076655019</v>
      </c>
      <c r="DP113" s="2">
        <f t="shared" si="148"/>
        <v>84.489361673414308</v>
      </c>
      <c r="DQ113" s="2">
        <f t="shared" si="148"/>
        <v>80.594941204362243</v>
      </c>
      <c r="DR113" s="2">
        <f t="shared" si="148"/>
        <v>91.268095452595475</v>
      </c>
      <c r="DS113" s="2">
        <f t="shared" si="148"/>
        <v>92.035638691322916</v>
      </c>
      <c r="DT113" s="2">
        <f t="shared" si="148"/>
        <v>90.94208347338936</v>
      </c>
      <c r="DU113" s="2">
        <f t="shared" si="148"/>
        <v>91.877621621621614</v>
      </c>
      <c r="DV113" s="2">
        <f t="shared" si="148"/>
        <v>88.875408232118772</v>
      </c>
      <c r="DW113" s="2">
        <f t="shared" si="148"/>
        <v>81.780889156362846</v>
      </c>
      <c r="DX113" s="2">
        <f t="shared" si="148"/>
        <v>82.690446693657236</v>
      </c>
      <c r="DY113" s="2">
        <f t="shared" si="148"/>
        <v>81.786120702826594</v>
      </c>
      <c r="EA113" s="2">
        <f t="shared" si="94"/>
        <v>69.398324821629757</v>
      </c>
      <c r="EB113" s="2">
        <f t="shared" si="94"/>
        <v>70.879503607740261</v>
      </c>
      <c r="EC113" s="2">
        <f t="shared" si="94"/>
        <v>68.925419661625227</v>
      </c>
      <c r="ED113" s="2">
        <f t="shared" si="94"/>
        <v>66.702560249631617</v>
      </c>
      <c r="EE113" s="2">
        <f t="shared" si="94"/>
        <v>69.040607604289079</v>
      </c>
      <c r="EF113" s="2">
        <f t="shared" si="94"/>
        <v>65.998148928287918</v>
      </c>
      <c r="EG113" s="2">
        <f t="shared" si="94"/>
        <v>64.770385095656678</v>
      </c>
      <c r="EH113" s="2">
        <f t="shared" si="94"/>
        <v>69.883714866005505</v>
      </c>
      <c r="EI113" s="2">
        <f t="shared" si="94"/>
        <v>69.553294546795215</v>
      </c>
      <c r="EJ113" s="2">
        <f t="shared" si="94"/>
        <v>70.854903903085656</v>
      </c>
      <c r="EK113" s="2">
        <f t="shared" si="94"/>
        <v>71.108704928216454</v>
      </c>
      <c r="EL113" s="2">
        <f t="shared" si="94"/>
        <v>70.223585147704668</v>
      </c>
      <c r="EM113" s="2">
        <f t="shared" si="135"/>
        <v>70.097476247848547</v>
      </c>
      <c r="EN113" s="2">
        <f t="shared" si="135"/>
        <v>69.336617628155977</v>
      </c>
      <c r="EO113" s="2">
        <f t="shared" si="135"/>
        <v>72.512192079977211</v>
      </c>
      <c r="EQ113" s="2">
        <f t="shared" si="149"/>
        <v>68.76159910712488</v>
      </c>
      <c r="ER113" s="2">
        <f t="shared" si="149"/>
        <v>70.008979801976849</v>
      </c>
      <c r="ES113" s="2">
        <f t="shared" si="149"/>
        <v>68.539885204492478</v>
      </c>
      <c r="ET113" s="2">
        <f t="shared" si="149"/>
        <v>65.736062742570525</v>
      </c>
      <c r="EU113" s="2">
        <f t="shared" si="149"/>
        <v>68.065249943029187</v>
      </c>
      <c r="EV113" s="2">
        <f t="shared" si="149"/>
        <v>65.905112279705193</v>
      </c>
      <c r="EW113" s="2">
        <f t="shared" si="149"/>
        <v>65.105820174683686</v>
      </c>
      <c r="EX113" s="2">
        <f t="shared" si="149"/>
        <v>69.572621039200627</v>
      </c>
      <c r="EY113" s="2">
        <f t="shared" si="149"/>
        <v>69.518453106032297</v>
      </c>
      <c r="EZ113" s="2">
        <f t="shared" si="149"/>
        <v>70.925926184716758</v>
      </c>
      <c r="FA113" s="2">
        <f t="shared" si="149"/>
        <v>70.93497074724236</v>
      </c>
      <c r="FB113" s="2">
        <f t="shared" si="149"/>
        <v>69.627430413876638</v>
      </c>
      <c r="FC113" s="2">
        <f t="shared" si="149"/>
        <v>69.514768542628573</v>
      </c>
      <c r="FD113" s="2">
        <f t="shared" si="149"/>
        <v>69.367579487588287</v>
      </c>
      <c r="FE113" s="2">
        <f t="shared" si="149"/>
        <v>72.995704460170842</v>
      </c>
      <c r="FG113" s="2">
        <f t="shared" si="150"/>
        <v>0.97830627156397709</v>
      </c>
      <c r="FH113" s="2">
        <f t="shared" si="150"/>
        <v>0.97993244028127202</v>
      </c>
      <c r="FI113" s="2">
        <f t="shared" si="150"/>
        <v>0.97818651739266971</v>
      </c>
      <c r="FJ113" s="2">
        <f t="shared" si="150"/>
        <v>0.97799520868541379</v>
      </c>
      <c r="FK113" s="2">
        <f t="shared" si="150"/>
        <v>0.97750245018016779</v>
      </c>
      <c r="FL113" s="2">
        <f t="shared" si="150"/>
        <v>0.9756000938727315</v>
      </c>
      <c r="FM113" s="2">
        <f t="shared" si="150"/>
        <v>0.97519049844212946</v>
      </c>
      <c r="FN113" s="2">
        <f t="shared" si="150"/>
        <v>0.97308055937840543</v>
      </c>
      <c r="FO113" s="2">
        <f t="shared" si="150"/>
        <v>0.97385542683521398</v>
      </c>
      <c r="FP113" s="2">
        <f t="shared" si="150"/>
        <v>0.97075891688646299</v>
      </c>
      <c r="FQ113" s="2">
        <f t="shared" si="150"/>
        <v>0.97127061684972749</v>
      </c>
      <c r="FR113" s="2">
        <f t="shared" si="150"/>
        <v>0.97414146399544577</v>
      </c>
      <c r="FS113" s="2">
        <f t="shared" si="150"/>
        <v>0.97427520403499202</v>
      </c>
      <c r="FT113" s="2">
        <f t="shared" si="150"/>
        <v>0.97512202065377107</v>
      </c>
      <c r="FU113" s="2">
        <f t="shared" si="150"/>
        <v>0.97316902642590863</v>
      </c>
      <c r="FW113" s="2">
        <f t="shared" si="141"/>
        <v>1.6716008671737448E-3</v>
      </c>
      <c r="FX113" s="2">
        <f t="shared" si="141"/>
        <v>3.6517344983688005E-3</v>
      </c>
      <c r="FY113" s="2">
        <f t="shared" si="141"/>
        <v>2.4705142360055736E-3</v>
      </c>
      <c r="FZ113" s="2">
        <f t="shared" si="141"/>
        <v>2.4761532387061426E-3</v>
      </c>
      <c r="GA113" s="2">
        <f t="shared" si="141"/>
        <v>2.6735759021979922E-3</v>
      </c>
      <c r="GB113" s="2">
        <f t="shared" si="141"/>
        <v>2.7842966676763221E-3</v>
      </c>
      <c r="GC113" s="2">
        <f t="shared" si="141"/>
        <v>3.1515427599014901E-3</v>
      </c>
      <c r="GD113" s="2">
        <f t="shared" si="141"/>
        <v>3.8476212124268811E-3</v>
      </c>
      <c r="GE113" s="2">
        <f t="shared" si="141"/>
        <v>4.0026488127610964E-3</v>
      </c>
      <c r="GF113" s="2">
        <f t="shared" si="141"/>
        <v>3.2723513424617622E-3</v>
      </c>
      <c r="GG113" s="2">
        <f t="shared" si="141"/>
        <v>2.6555124758982419E-3</v>
      </c>
      <c r="GH113" s="2">
        <f t="shared" si="141"/>
        <v>2.4132152805590337E-3</v>
      </c>
      <c r="GI113" s="2">
        <f t="shared" si="141"/>
        <v>1.9310304681311975E-3</v>
      </c>
      <c r="GJ113" s="2">
        <f t="shared" si="141"/>
        <v>1.8164942489522784E-3</v>
      </c>
      <c r="GK113" s="2">
        <f t="shared" si="141"/>
        <v>1.6484001344053277E-3</v>
      </c>
      <c r="GM113" s="86">
        <f t="shared" si="142"/>
        <v>4.4943100645438609E-9</v>
      </c>
      <c r="GN113" s="86">
        <f t="shared" si="142"/>
        <v>4.8020578378069037E-15</v>
      </c>
      <c r="GO113" s="86">
        <f t="shared" si="142"/>
        <v>1.9171922188721115E-17</v>
      </c>
      <c r="GP113" s="86">
        <f t="shared" si="142"/>
        <v>2.3248633318869976E-16</v>
      </c>
      <c r="GQ113" s="86">
        <f t="shared" si="142"/>
        <v>7.9607408363604538E-17</v>
      </c>
      <c r="GR113" s="86">
        <f t="shared" si="142"/>
        <v>6.791736838648353E-19</v>
      </c>
      <c r="GS113" s="86">
        <f t="shared" si="142"/>
        <v>3.6071364415835564E-20</v>
      </c>
      <c r="GT113" s="86">
        <f t="shared" si="142"/>
        <v>4.0441534542090223E-24</v>
      </c>
      <c r="GU113" s="86">
        <f t="shared" si="142"/>
        <v>1.149961672218027E-26</v>
      </c>
      <c r="GV113" s="86">
        <f t="shared" si="142"/>
        <v>4.654373447886265E-24</v>
      </c>
      <c r="GW113" s="86">
        <f t="shared" si="142"/>
        <v>7.0172682225664241E-23</v>
      </c>
      <c r="GX113" s="86">
        <f t="shared" si="142"/>
        <v>1.4876506107392758E-26</v>
      </c>
      <c r="GY113" s="86">
        <f t="shared" si="142"/>
        <v>4.820927248400484E-25</v>
      </c>
      <c r="GZ113" s="86">
        <f t="shared" si="142"/>
        <v>4.6683326518002617E-19</v>
      </c>
      <c r="HA113" s="86">
        <f t="shared" si="142"/>
        <v>2.0534251008390631E-32</v>
      </c>
      <c r="HC113" s="86">
        <f t="shared" si="73"/>
        <v>0.54433137120628339</v>
      </c>
      <c r="HD113" s="86">
        <f t="shared" si="73"/>
        <v>0.59526325824480375</v>
      </c>
      <c r="HE113" s="86">
        <f t="shared" si="73"/>
        <v>0.61247825172919723</v>
      </c>
      <c r="HF113" s="86">
        <f t="shared" si="73"/>
        <v>0.57617686390772749</v>
      </c>
      <c r="HG113" s="86">
        <f t="shared" si="73"/>
        <v>0.50979566487837447</v>
      </c>
      <c r="HH113" s="86">
        <f t="shared" si="73"/>
        <v>0.50171284477739497</v>
      </c>
      <c r="HI113" s="86">
        <f t="shared" si="138"/>
        <v>0.36227355724277327</v>
      </c>
      <c r="HJ113" s="86">
        <f t="shared" si="138"/>
        <v>0.30095120707609341</v>
      </c>
      <c r="HK113" s="86">
        <f t="shared" si="138"/>
        <v>0.24460933517858824</v>
      </c>
      <c r="HL113" s="86">
        <f t="shared" si="138"/>
        <v>0.38648318272648935</v>
      </c>
      <c r="HM113" s="86">
        <f t="shared" si="138"/>
        <v>0.53034138202676573</v>
      </c>
      <c r="HN113" s="86">
        <f t="shared" si="138"/>
        <v>0.57427779412842672</v>
      </c>
      <c r="HO113" s="86">
        <f t="shared" si="138"/>
        <v>0.61254237055590044</v>
      </c>
      <c r="HP113" s="86">
        <f t="shared" si="138"/>
        <v>0.56992467437505512</v>
      </c>
      <c r="HQ113" s="86">
        <f t="shared" si="138"/>
        <v>0.44589041599448404</v>
      </c>
      <c r="HS113" s="86">
        <f t="shared" si="143"/>
        <v>3.6580613475421829E-12</v>
      </c>
      <c r="HT113" s="86">
        <f t="shared" si="143"/>
        <v>1.1379672916368189E-10</v>
      </c>
      <c r="HU113" s="86">
        <f t="shared" si="143"/>
        <v>4.5760728480428955E-12</v>
      </c>
      <c r="HV113" s="86">
        <f t="shared" si="143"/>
        <v>1.9522214416966127E-12</v>
      </c>
      <c r="HW113" s="86">
        <f t="shared" si="143"/>
        <v>6.722379792140056E-15</v>
      </c>
      <c r="HX113" s="86">
        <f t="shared" si="143"/>
        <v>6.9167831121770826E-13</v>
      </c>
      <c r="HY113" s="86">
        <f t="shared" si="143"/>
        <v>3.1495879794144284E-12</v>
      </c>
      <c r="HZ113" s="86">
        <f t="shared" si="143"/>
        <v>1.5855801929583137E-12</v>
      </c>
      <c r="IA113" s="86">
        <f t="shared" si="143"/>
        <v>2.5017209714742328E-12</v>
      </c>
      <c r="IB113" s="86">
        <f t="shared" si="143"/>
        <v>4.0585338727175391E-13</v>
      </c>
      <c r="IC113" s="86">
        <f t="shared" si="143"/>
        <v>1.6753041806315399E-14</v>
      </c>
      <c r="ID113" s="86">
        <f t="shared" si="143"/>
        <v>4.6244672343886727E-15</v>
      </c>
      <c r="IE113" s="86">
        <f t="shared" si="143"/>
        <v>9.4433794524739176E-16</v>
      </c>
      <c r="IF113" s="86">
        <f t="shared" si="143"/>
        <v>4.4789968637743388E-12</v>
      </c>
      <c r="IG113" s="86">
        <f t="shared" si="143"/>
        <v>4.9477594362424488E-9</v>
      </c>
      <c r="II113" s="86">
        <f t="shared" si="144"/>
        <v>8.2787219549121447E-79</v>
      </c>
      <c r="IJ113" s="86">
        <f t="shared" si="144"/>
        <v>1.0898854752425343E-65</v>
      </c>
      <c r="IK113" s="86">
        <f t="shared" si="144"/>
        <v>3.4907147715875755E-81</v>
      </c>
      <c r="IL113" s="86">
        <f t="shared" si="144"/>
        <v>2.2087310923891993E-87</v>
      </c>
      <c r="IM113" s="86">
        <f t="shared" si="144"/>
        <v>2.5154321269743768E-103</v>
      </c>
      <c r="IN113" s="86">
        <f t="shared" si="144"/>
        <v>1.2901012399925364E-87</v>
      </c>
      <c r="IO113" s="86">
        <f t="shared" si="144"/>
        <v>9.6004980910424083E-85</v>
      </c>
      <c r="IP113" s="86">
        <f t="shared" si="144"/>
        <v>2.6358990908117924E-86</v>
      </c>
      <c r="IQ113" s="86">
        <f t="shared" si="144"/>
        <v>2.4287049948962941E-85</v>
      </c>
      <c r="IR113" s="86">
        <f t="shared" si="144"/>
        <v>7.1385234655727605E-92</v>
      </c>
      <c r="IS113" s="86">
        <f t="shared" si="144"/>
        <v>4.8359190353813139E-97</v>
      </c>
      <c r="IT113" s="86">
        <f t="shared" si="144"/>
        <v>3.1146312475447987E-101</v>
      </c>
      <c r="IU113" s="86">
        <f t="shared" si="144"/>
        <v>5.5964416760953247E-108</v>
      </c>
      <c r="IV113" s="86">
        <f t="shared" si="144"/>
        <v>6.3499364888248718E-67</v>
      </c>
      <c r="IW113" s="86">
        <f t="shared" si="144"/>
        <v>1.4744242977056505E-37</v>
      </c>
      <c r="IY113" s="86">
        <f t="shared" si="145"/>
        <v>0.5443313757042515</v>
      </c>
      <c r="IZ113" s="86">
        <f t="shared" si="145"/>
        <v>0.59526325835860527</v>
      </c>
      <c r="JA113" s="86">
        <f t="shared" si="145"/>
        <v>0.61247825173377335</v>
      </c>
      <c r="JB113" s="86">
        <f t="shared" si="145"/>
        <v>0.57617686390967993</v>
      </c>
      <c r="JC113" s="86">
        <f t="shared" si="145"/>
        <v>0.50979566487838135</v>
      </c>
      <c r="JD113" s="86">
        <f t="shared" si="145"/>
        <v>0.50171284477808664</v>
      </c>
      <c r="JE113" s="86">
        <f t="shared" si="145"/>
        <v>0.36227355724592286</v>
      </c>
      <c r="JF113" s="86">
        <f t="shared" si="145"/>
        <v>0.30095120707767897</v>
      </c>
      <c r="JG113" s="86">
        <f t="shared" si="145"/>
        <v>0.24460933518108996</v>
      </c>
      <c r="JH113" s="86">
        <f t="shared" si="145"/>
        <v>0.38648318272689519</v>
      </c>
      <c r="JI113" s="86">
        <f t="shared" si="145"/>
        <v>0.53034138202678249</v>
      </c>
      <c r="JJ113" s="86">
        <f t="shared" si="145"/>
        <v>0.57427779412843138</v>
      </c>
      <c r="JK113" s="86">
        <f t="shared" si="145"/>
        <v>0.61254237055590144</v>
      </c>
      <c r="JL113" s="86">
        <f t="shared" si="145"/>
        <v>0.56992467437953409</v>
      </c>
      <c r="JM113" s="86">
        <f t="shared" si="145"/>
        <v>0.44589042094224346</v>
      </c>
    </row>
    <row r="114" spans="2:273" x14ac:dyDescent="0.25">
      <c r="B114" s="2">
        <v>87</v>
      </c>
      <c r="C114" s="37">
        <v>144.54499999999999</v>
      </c>
      <c r="D114" s="37">
        <v>155.46</v>
      </c>
      <c r="E114" s="37">
        <v>157.952</v>
      </c>
      <c r="F114" s="37">
        <v>145.065</v>
      </c>
      <c r="G114" s="37">
        <v>126.82</v>
      </c>
      <c r="H114" s="37">
        <v>116.197</v>
      </c>
      <c r="I114" s="37">
        <v>84.278999999999996</v>
      </c>
      <c r="J114" s="37">
        <v>81.177000000000007</v>
      </c>
      <c r="K114" s="37">
        <v>75.444000000000003</v>
      </c>
      <c r="L114" s="37">
        <v>90.888999999999996</v>
      </c>
      <c r="M114" s="37">
        <v>121.145</v>
      </c>
      <c r="N114" s="37">
        <v>132.721</v>
      </c>
      <c r="O114" s="37">
        <v>155.29499999999999</v>
      </c>
      <c r="P114" s="37">
        <v>131.40299999999999</v>
      </c>
      <c r="Q114" s="37">
        <v>93.031999999999996</v>
      </c>
      <c r="S114" s="4">
        <f t="shared" si="146"/>
        <v>148.41714167290993</v>
      </c>
      <c r="T114" s="4">
        <f t="shared" si="146"/>
        <v>148.35181166254876</v>
      </c>
      <c r="U114" s="4">
        <f t="shared" si="146"/>
        <v>151.46258246505178</v>
      </c>
      <c r="V114" s="4">
        <f t="shared" si="146"/>
        <v>137.80665213877742</v>
      </c>
      <c r="W114" s="4">
        <f t="shared" si="146"/>
        <v>116.56441813894379</v>
      </c>
      <c r="X114" s="4">
        <f t="shared" si="146"/>
        <v>112.20674126678976</v>
      </c>
      <c r="Y114" s="4">
        <f t="shared" si="146"/>
        <v>88.386077594444288</v>
      </c>
      <c r="Z114" s="4">
        <f t="shared" si="146"/>
        <v>84.162079312818008</v>
      </c>
      <c r="AA114" s="4">
        <f t="shared" si="146"/>
        <v>80.581105996242641</v>
      </c>
      <c r="AB114" s="4">
        <f t="shared" si="146"/>
        <v>94.415210678573885</v>
      </c>
      <c r="AC114" s="4">
        <f t="shared" si="146"/>
        <v>117.29333108866517</v>
      </c>
      <c r="AD114" s="4">
        <f t="shared" si="146"/>
        <v>126.17329459357012</v>
      </c>
      <c r="AE114" s="4">
        <f t="shared" si="146"/>
        <v>148.61124707099196</v>
      </c>
      <c r="AF114" s="4">
        <f t="shared" si="146"/>
        <v>128.30496443151995</v>
      </c>
      <c r="AG114" s="4">
        <f t="shared" si="146"/>
        <v>92.738420314294387</v>
      </c>
      <c r="AI114" s="4">
        <f t="shared" si="147"/>
        <v>-3.8721416729099474</v>
      </c>
      <c r="AJ114" s="4">
        <f t="shared" si="147"/>
        <v>7.1081883374512529</v>
      </c>
      <c r="AK114" s="4">
        <f t="shared" si="147"/>
        <v>6.4894175349482168</v>
      </c>
      <c r="AL114" s="4">
        <f t="shared" si="147"/>
        <v>7.2583478612225747</v>
      </c>
      <c r="AM114" s="4">
        <f t="shared" si="147"/>
        <v>10.2555818610562</v>
      </c>
      <c r="AN114" s="4">
        <f t="shared" si="147"/>
        <v>3.9902587332102399</v>
      </c>
      <c r="AO114" s="4">
        <f t="shared" si="147"/>
        <v>-4.1070775944442914</v>
      </c>
      <c r="AP114" s="4">
        <f t="shared" si="147"/>
        <v>-2.9850793128180015</v>
      </c>
      <c r="AQ114" s="4">
        <f t="shared" si="147"/>
        <v>-5.1371059962426386</v>
      </c>
      <c r="AR114" s="4">
        <f t="shared" si="147"/>
        <v>-3.5262106785738894</v>
      </c>
      <c r="AS114" s="4">
        <f t="shared" si="147"/>
        <v>3.8516689113348264</v>
      </c>
      <c r="AT114" s="4">
        <f t="shared" si="147"/>
        <v>6.5477054064298841</v>
      </c>
      <c r="AU114" s="4">
        <f t="shared" si="147"/>
        <v>6.6837529290080226</v>
      </c>
      <c r="AV114" s="4">
        <f t="shared" si="147"/>
        <v>3.0980355684800429</v>
      </c>
      <c r="AW114" s="4">
        <f t="shared" si="147"/>
        <v>0.29357968570560899</v>
      </c>
      <c r="AY114" s="2">
        <f t="shared" si="139"/>
        <v>69.596371889455952</v>
      </c>
      <c r="AZ114" s="2">
        <f t="shared" si="139"/>
        <v>71.082763048908504</v>
      </c>
      <c r="BA114" s="2">
        <f t="shared" si="139"/>
        <v>69.228764471096099</v>
      </c>
      <c r="BB114" s="2">
        <f t="shared" si="139"/>
        <v>66.938591450864351</v>
      </c>
      <c r="BC114" s="2">
        <f t="shared" si="139"/>
        <v>69.300163087182312</v>
      </c>
      <c r="BD114" s="2">
        <f t="shared" si="139"/>
        <v>66.262110070247672</v>
      </c>
      <c r="BE114" s="2">
        <f t="shared" si="139"/>
        <v>65.000916246846302</v>
      </c>
      <c r="BF114" s="2">
        <f t="shared" si="139"/>
        <v>70.228536275985022</v>
      </c>
      <c r="BG114" s="2">
        <f t="shared" si="139"/>
        <v>69.903692843019016</v>
      </c>
      <c r="BH114" s="2">
        <f t="shared" si="139"/>
        <v>71.186845971740581</v>
      </c>
      <c r="BI114" s="2">
        <f t="shared" si="139"/>
        <v>71.449786691675854</v>
      </c>
      <c r="BJ114" s="2">
        <f t="shared" si="139"/>
        <v>70.509757902133586</v>
      </c>
      <c r="BK114" s="2">
        <f t="shared" si="139"/>
        <v>70.211547128548673</v>
      </c>
      <c r="BL114" s="2">
        <f t="shared" si="139"/>
        <v>69.537498787673968</v>
      </c>
      <c r="BM114" s="2">
        <f t="shared" si="139"/>
        <v>72.664680940009902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84.480611067193678</v>
      </c>
      <c r="DL114" s="2">
        <f t="shared" si="148"/>
        <v>89.171528752642686</v>
      </c>
      <c r="DM114" s="2">
        <f t="shared" si="148"/>
        <v>89.787834189066757</v>
      </c>
      <c r="DN114" s="2">
        <f t="shared" si="148"/>
        <v>84.870668395321857</v>
      </c>
      <c r="DO114" s="2">
        <f t="shared" si="148"/>
        <v>89.221260975609724</v>
      </c>
      <c r="DP114" s="2">
        <f t="shared" si="148"/>
        <v>84.531614709851553</v>
      </c>
      <c r="DQ114" s="2">
        <f t="shared" si="148"/>
        <v>80.593992887624452</v>
      </c>
      <c r="DR114" s="2">
        <f t="shared" si="148"/>
        <v>91.379910639210664</v>
      </c>
      <c r="DS114" s="2">
        <f t="shared" si="148"/>
        <v>92.170736842105271</v>
      </c>
      <c r="DT114" s="2">
        <f t="shared" si="148"/>
        <v>91.048620168067231</v>
      </c>
      <c r="DU114" s="2">
        <f t="shared" si="148"/>
        <v>92.023021811284963</v>
      </c>
      <c r="DV114" s="2">
        <f t="shared" si="148"/>
        <v>88.983041835357639</v>
      </c>
      <c r="DW114" s="2">
        <f t="shared" si="148"/>
        <v>81.831708611445464</v>
      </c>
      <c r="DX114" s="2">
        <f t="shared" si="148"/>
        <v>82.776139608636996</v>
      </c>
      <c r="DY114" s="2">
        <f t="shared" si="148"/>
        <v>81.846624140565339</v>
      </c>
      <c r="EA114" s="2">
        <f t="shared" si="94"/>
        <v>69.296508073601217</v>
      </c>
      <c r="EB114" s="2">
        <f t="shared" si="94"/>
        <v>70.748312561495581</v>
      </c>
      <c r="EC114" s="2">
        <f t="shared" si="94"/>
        <v>68.811659882081514</v>
      </c>
      <c r="ED114" s="2">
        <f t="shared" si="94"/>
        <v>66.573191401577532</v>
      </c>
      <c r="EE114" s="2">
        <f t="shared" si="94"/>
        <v>68.884803813049871</v>
      </c>
      <c r="EF114" s="2">
        <f t="shared" si="94"/>
        <v>65.845670018523421</v>
      </c>
      <c r="EG114" s="2">
        <f t="shared" si="94"/>
        <v>64.637994338159274</v>
      </c>
      <c r="EH114" s="2">
        <f t="shared" si="94"/>
        <v>69.696165514876583</v>
      </c>
      <c r="EI114" s="2">
        <f t="shared" si="94"/>
        <v>69.358651077569348</v>
      </c>
      <c r="EJ114" s="2">
        <f t="shared" si="94"/>
        <v>70.640963690802366</v>
      </c>
      <c r="EK114" s="2">
        <f t="shared" si="94"/>
        <v>70.895288790723356</v>
      </c>
      <c r="EL114" s="2">
        <f t="shared" si="94"/>
        <v>70.064081165064636</v>
      </c>
      <c r="EM114" s="2">
        <f t="shared" si="135"/>
        <v>69.932934675846255</v>
      </c>
      <c r="EN114" s="2">
        <f t="shared" si="135"/>
        <v>69.229405081544172</v>
      </c>
      <c r="EO114" s="2">
        <f t="shared" si="135"/>
        <v>72.432967625806128</v>
      </c>
      <c r="EQ114" s="2">
        <f t="shared" si="149"/>
        <v>68.681574743460942</v>
      </c>
      <c r="ER114" s="2">
        <f t="shared" si="149"/>
        <v>69.917725483169747</v>
      </c>
      <c r="ES114" s="2">
        <f t="shared" si="149"/>
        <v>68.442157298550299</v>
      </c>
      <c r="ET114" s="2">
        <f t="shared" si="149"/>
        <v>65.645839850919856</v>
      </c>
      <c r="EU114" s="2">
        <f t="shared" si="149"/>
        <v>67.952632665374068</v>
      </c>
      <c r="EV114" s="2">
        <f t="shared" si="149"/>
        <v>65.756376695968314</v>
      </c>
      <c r="EW114" s="2">
        <f t="shared" si="149"/>
        <v>64.957318653237067</v>
      </c>
      <c r="EX114" s="2">
        <f t="shared" si="149"/>
        <v>69.400491854143596</v>
      </c>
      <c r="EY114" s="2">
        <f t="shared" si="149"/>
        <v>69.325180359454009</v>
      </c>
      <c r="EZ114" s="2">
        <f t="shared" si="149"/>
        <v>70.708780426519922</v>
      </c>
      <c r="FA114" s="2">
        <f t="shared" si="149"/>
        <v>70.729190711859999</v>
      </c>
      <c r="FB114" s="2">
        <f t="shared" si="149"/>
        <v>69.492677842175837</v>
      </c>
      <c r="FC114" s="2">
        <f t="shared" si="149"/>
        <v>69.374826538998406</v>
      </c>
      <c r="FD114" s="2">
        <f t="shared" si="149"/>
        <v>69.258398034064427</v>
      </c>
      <c r="FE114" s="2">
        <f t="shared" si="149"/>
        <v>72.88379962803775</v>
      </c>
      <c r="FG114" s="2">
        <f t="shared" si="150"/>
        <v>0.98017724659176786</v>
      </c>
      <c r="FH114" s="2">
        <f t="shared" si="150"/>
        <v>0.98166579480246641</v>
      </c>
      <c r="FI114" s="2">
        <f t="shared" si="150"/>
        <v>0.98006761018511679</v>
      </c>
      <c r="FJ114" s="2">
        <f t="shared" si="150"/>
        <v>0.979892459923694</v>
      </c>
      <c r="FK114" s="2">
        <f t="shared" si="150"/>
        <v>0.97944129391351964</v>
      </c>
      <c r="FL114" s="2">
        <f t="shared" si="150"/>
        <v>0.97769914281445292</v>
      </c>
      <c r="FM114" s="2">
        <f t="shared" si="150"/>
        <v>0.9773239646183306</v>
      </c>
      <c r="FN114" s="2">
        <f t="shared" si="150"/>
        <v>0.97539088875560298</v>
      </c>
      <c r="FO114" s="2">
        <f t="shared" si="150"/>
        <v>0.97610088743161272</v>
      </c>
      <c r="FP114" s="2">
        <f t="shared" si="150"/>
        <v>0.973263023723548</v>
      </c>
      <c r="FQ114" s="2">
        <f t="shared" si="150"/>
        <v>0.97373208918202891</v>
      </c>
      <c r="FR114" s="2">
        <f t="shared" si="150"/>
        <v>0.97636295419199015</v>
      </c>
      <c r="FS114" s="2">
        <f t="shared" si="150"/>
        <v>0.97648548205296337</v>
      </c>
      <c r="FT114" s="2">
        <f t="shared" si="150"/>
        <v>0.97726123819543531</v>
      </c>
      <c r="FU114" s="2">
        <f t="shared" si="150"/>
        <v>0.97547195460573355</v>
      </c>
      <c r="FW114" s="2">
        <f t="shared" si="141"/>
        <v>1.8325783580339264E-3</v>
      </c>
      <c r="FX114" s="2">
        <f t="shared" si="141"/>
        <v>4.0026370754611502E-3</v>
      </c>
      <c r="FY114" s="2">
        <f t="shared" si="141"/>
        <v>2.7082194868765326E-3</v>
      </c>
      <c r="FZ114" s="2">
        <f t="shared" si="141"/>
        <v>2.714399580611539E-3</v>
      </c>
      <c r="GA114" s="2">
        <f t="shared" si="141"/>
        <v>2.9307617165991364E-3</v>
      </c>
      <c r="GB114" s="2">
        <f t="shared" si="141"/>
        <v>3.0521007204413809E-3</v>
      </c>
      <c r="GC114" s="2">
        <f t="shared" si="141"/>
        <v>3.4545475474357561E-3</v>
      </c>
      <c r="GD114" s="2">
        <f t="shared" si="141"/>
        <v>4.2172672681077827E-3</v>
      </c>
      <c r="GE114" s="2">
        <f t="shared" si="141"/>
        <v>4.3871229820236675E-3</v>
      </c>
      <c r="GF114" s="2">
        <f t="shared" si="141"/>
        <v>3.5869294656380541E-3</v>
      </c>
      <c r="GG114" s="2">
        <f t="shared" si="141"/>
        <v>2.9109657427405372E-3</v>
      </c>
      <c r="GH114" s="2">
        <f t="shared" si="141"/>
        <v>2.6454220235476713E-3</v>
      </c>
      <c r="GI114" s="2">
        <f t="shared" si="141"/>
        <v>2.1169384138218046E-3</v>
      </c>
      <c r="GJ114" s="2">
        <f t="shared" si="141"/>
        <v>1.9913973408527573E-3</v>
      </c>
      <c r="GK114" s="2">
        <f t="shared" si="141"/>
        <v>1.8071474068007643E-3</v>
      </c>
      <c r="GM114" s="86">
        <f t="shared" si="142"/>
        <v>8.0547311239392832E-10</v>
      </c>
      <c r="GN114" s="86">
        <f t="shared" si="142"/>
        <v>2.7728806842198155E-16</v>
      </c>
      <c r="GO114" s="86">
        <f t="shared" si="142"/>
        <v>6.1067858100557831E-19</v>
      </c>
      <c r="GP114" s="86">
        <f t="shared" si="142"/>
        <v>9.5960976861488326E-18</v>
      </c>
      <c r="GQ114" s="86">
        <f t="shared" si="142"/>
        <v>3.1238136623294319E-18</v>
      </c>
      <c r="GR114" s="86">
        <f t="shared" si="142"/>
        <v>1.715609572830893E-20</v>
      </c>
      <c r="GS114" s="86">
        <f t="shared" si="142"/>
        <v>7.6013953638910958E-22</v>
      </c>
      <c r="GT114" s="86">
        <f t="shared" si="142"/>
        <v>3.5665589387188135E-26</v>
      </c>
      <c r="GU114" s="86">
        <f t="shared" si="142"/>
        <v>6.1780588455477072E-29</v>
      </c>
      <c r="GV114" s="86">
        <f t="shared" si="142"/>
        <v>3.7530468661359328E-26</v>
      </c>
      <c r="GW114" s="86">
        <f t="shared" si="142"/>
        <v>6.6260242898076979E-25</v>
      </c>
      <c r="GX114" s="86">
        <f t="shared" si="142"/>
        <v>6.7170988105399971E-29</v>
      </c>
      <c r="GY114" s="86">
        <f t="shared" si="142"/>
        <v>2.9206643592245212E-27</v>
      </c>
      <c r="GZ114" s="86">
        <f t="shared" si="142"/>
        <v>1.079582188880827E-20</v>
      </c>
      <c r="HA114" s="86">
        <f t="shared" si="142"/>
        <v>3.9114497273129081E-35</v>
      </c>
      <c r="HC114" s="86">
        <f t="shared" si="73"/>
        <v>0.55587059975754605</v>
      </c>
      <c r="HD114" s="86">
        <f t="shared" si="73"/>
        <v>0.53223742070023083</v>
      </c>
      <c r="HE114" s="86">
        <f t="shared" si="73"/>
        <v>0.54192939211730606</v>
      </c>
      <c r="HF114" s="86">
        <f t="shared" si="73"/>
        <v>0.4927633877496041</v>
      </c>
      <c r="HG114" s="86">
        <f t="shared" si="73"/>
        <v>0.35790646878968813</v>
      </c>
      <c r="HH114" s="86">
        <f t="shared" si="73"/>
        <v>0.35933056403720814</v>
      </c>
      <c r="HI114" s="86">
        <f t="shared" si="138"/>
        <v>0.20666500590374881</v>
      </c>
      <c r="HJ114" s="86">
        <f t="shared" si="138"/>
        <v>0.13506331402911115</v>
      </c>
      <c r="HK114" s="86">
        <f t="shared" si="138"/>
        <v>0.11095011122623168</v>
      </c>
      <c r="HL114" s="86">
        <f t="shared" si="138"/>
        <v>0.21147186772366894</v>
      </c>
      <c r="HM114" s="86">
        <f t="shared" si="138"/>
        <v>0.3672223280634872</v>
      </c>
      <c r="HN114" s="86">
        <f t="shared" si="138"/>
        <v>0.4227984518106282</v>
      </c>
      <c r="HO114" s="86">
        <f t="shared" si="138"/>
        <v>0.54079330491119071</v>
      </c>
      <c r="HP114" s="86">
        <f t="shared" si="138"/>
        <v>0.49210220737270333</v>
      </c>
      <c r="HQ114" s="86">
        <f t="shared" si="138"/>
        <v>0.27413137232038265</v>
      </c>
      <c r="HS114" s="86">
        <f t="shared" si="143"/>
        <v>1.1887707711106558E-11</v>
      </c>
      <c r="HT114" s="86">
        <f t="shared" si="143"/>
        <v>3.5468898907623146E-10</v>
      </c>
      <c r="HU114" s="86">
        <f t="shared" si="143"/>
        <v>1.6259095214311477E-11</v>
      </c>
      <c r="HV114" s="86">
        <f t="shared" si="143"/>
        <v>7.4443503799008711E-12</v>
      </c>
      <c r="HW114" s="86">
        <f t="shared" si="143"/>
        <v>3.4278182890715154E-14</v>
      </c>
      <c r="HX114" s="86">
        <f t="shared" si="143"/>
        <v>2.7877704693880362E-12</v>
      </c>
      <c r="HY114" s="86">
        <f t="shared" si="143"/>
        <v>1.2269268396125388E-11</v>
      </c>
      <c r="HZ114" s="86">
        <f t="shared" si="143"/>
        <v>6.693928892725216E-12</v>
      </c>
      <c r="IA114" s="86">
        <f t="shared" si="143"/>
        <v>1.0449687263775629E-11</v>
      </c>
      <c r="IB114" s="86">
        <f t="shared" si="143"/>
        <v>1.7864335664349118E-12</v>
      </c>
      <c r="IC114" s="86">
        <f t="shared" si="143"/>
        <v>7.9213024354686702E-14</v>
      </c>
      <c r="ID114" s="86">
        <f t="shared" si="143"/>
        <v>2.2783138196856192E-14</v>
      </c>
      <c r="IE114" s="86">
        <f t="shared" si="143"/>
        <v>4.811841189192912E-15</v>
      </c>
      <c r="IF114" s="86">
        <f t="shared" si="143"/>
        <v>1.4681236628294363E-11</v>
      </c>
      <c r="IG114" s="86">
        <f t="shared" si="143"/>
        <v>1.1636073378120849E-8</v>
      </c>
      <c r="II114" s="86">
        <f t="shared" si="144"/>
        <v>1.3146770584427994E-76</v>
      </c>
      <c r="IJ114" s="86">
        <f t="shared" si="144"/>
        <v>1.3094343043569318E-63</v>
      </c>
      <c r="IK114" s="86">
        <f t="shared" si="144"/>
        <v>9.0861488844882797E-79</v>
      </c>
      <c r="IL114" s="86">
        <f t="shared" si="144"/>
        <v>8.8904151105193354E-85</v>
      </c>
      <c r="IM114" s="86">
        <f t="shared" si="144"/>
        <v>3.3878578510724703E-100</v>
      </c>
      <c r="IN114" s="86">
        <f t="shared" si="144"/>
        <v>5.9472893287281118E-85</v>
      </c>
      <c r="IO114" s="86">
        <f t="shared" si="144"/>
        <v>4.0935937974628288E-82</v>
      </c>
      <c r="IP114" s="86">
        <f t="shared" si="144"/>
        <v>1.570128484416023E-83</v>
      </c>
      <c r="IQ114" s="86">
        <f t="shared" si="144"/>
        <v>1.4070499936632497E-82</v>
      </c>
      <c r="IR114" s="86">
        <f t="shared" si="144"/>
        <v>5.3435538207236962E-89</v>
      </c>
      <c r="IS114" s="86">
        <f t="shared" si="144"/>
        <v>4.1392623065309456E-94</v>
      </c>
      <c r="IT114" s="86">
        <f t="shared" si="144"/>
        <v>3.2092741784122209E-98</v>
      </c>
      <c r="IU114" s="86">
        <f t="shared" si="144"/>
        <v>7.0954544157493917E-105</v>
      </c>
      <c r="IV114" s="86">
        <f t="shared" si="144"/>
        <v>4.8868935398640512E-65</v>
      </c>
      <c r="IW114" s="86">
        <f t="shared" si="144"/>
        <v>1.5551892230215991E-36</v>
      </c>
      <c r="IY114" s="86">
        <f t="shared" si="145"/>
        <v>0.55587060057490689</v>
      </c>
      <c r="IZ114" s="86">
        <f t="shared" si="145"/>
        <v>0.53223742105492</v>
      </c>
      <c r="JA114" s="86">
        <f t="shared" si="145"/>
        <v>0.54192939213356517</v>
      </c>
      <c r="JB114" s="86">
        <f t="shared" si="145"/>
        <v>0.49276338775704842</v>
      </c>
      <c r="JC114" s="86">
        <f t="shared" si="145"/>
        <v>0.35790646878972243</v>
      </c>
      <c r="JD114" s="86">
        <f t="shared" si="145"/>
        <v>0.35933056403999591</v>
      </c>
      <c r="JE114" s="86">
        <f t="shared" si="145"/>
        <v>0.20666500591601808</v>
      </c>
      <c r="JF114" s="86">
        <f t="shared" si="145"/>
        <v>0.13506331403580507</v>
      </c>
      <c r="JG114" s="86">
        <f t="shared" si="145"/>
        <v>0.11095011123668136</v>
      </c>
      <c r="JH114" s="86">
        <f t="shared" si="145"/>
        <v>0.21147186772545537</v>
      </c>
      <c r="JI114" s="86">
        <f t="shared" si="145"/>
        <v>0.36722232806356642</v>
      </c>
      <c r="JJ114" s="86">
        <f t="shared" si="145"/>
        <v>0.42279845181065095</v>
      </c>
      <c r="JK114" s="86">
        <f t="shared" si="145"/>
        <v>0.54079330491119548</v>
      </c>
      <c r="JL114" s="86">
        <f t="shared" si="145"/>
        <v>0.49210220738738458</v>
      </c>
      <c r="JM114" s="86">
        <f t="shared" si="145"/>
        <v>0.27413138395645603</v>
      </c>
    </row>
    <row r="115" spans="2:273" x14ac:dyDescent="0.25">
      <c r="B115" s="2">
        <v>88</v>
      </c>
      <c r="C115" s="37">
        <v>136.93899999999999</v>
      </c>
      <c r="D115" s="37">
        <v>135.98400000000001</v>
      </c>
      <c r="E115" s="37">
        <v>135.32300000000001</v>
      </c>
      <c r="F115" s="37">
        <v>119.694</v>
      </c>
      <c r="G115" s="37">
        <v>97.245999999999995</v>
      </c>
      <c r="H115" s="37">
        <v>85.787000000000006</v>
      </c>
      <c r="I115" s="37">
        <v>66.492000000000004</v>
      </c>
      <c r="J115" s="37">
        <v>70.694000000000003</v>
      </c>
      <c r="K115" s="37">
        <v>71.397000000000006</v>
      </c>
      <c r="L115" s="37">
        <v>71.968000000000004</v>
      </c>
      <c r="M115" s="37">
        <v>87.968000000000004</v>
      </c>
      <c r="N115" s="37">
        <v>97.262</v>
      </c>
      <c r="O115" s="37">
        <v>127.246</v>
      </c>
      <c r="P115" s="37">
        <v>109.952</v>
      </c>
      <c r="Q115" s="37">
        <v>78.5</v>
      </c>
      <c r="S115" s="4">
        <f t="shared" si="146"/>
        <v>138.70923751634575</v>
      </c>
      <c r="T115" s="4">
        <f t="shared" si="146"/>
        <v>126.36636942312997</v>
      </c>
      <c r="U115" s="4">
        <f t="shared" si="146"/>
        <v>125.72703455269699</v>
      </c>
      <c r="V115" s="4">
        <f t="shared" si="146"/>
        <v>113.90333358278671</v>
      </c>
      <c r="W115" s="4">
        <f t="shared" si="146"/>
        <v>92.34861070802485</v>
      </c>
      <c r="X115" s="4">
        <f t="shared" si="146"/>
        <v>90.058049202693297</v>
      </c>
      <c r="Y115" s="4">
        <f t="shared" si="146"/>
        <v>74.028866972867718</v>
      </c>
      <c r="Z115" s="4">
        <f t="shared" si="146"/>
        <v>73.845326523627449</v>
      </c>
      <c r="AA115" s="4">
        <f t="shared" si="146"/>
        <v>72.798890626844965</v>
      </c>
      <c r="AB115" s="4">
        <f t="shared" si="146"/>
        <v>79.226734167788166</v>
      </c>
      <c r="AC115" s="4">
        <f t="shared" si="146"/>
        <v>93.04856771940203</v>
      </c>
      <c r="AD115" s="4">
        <f t="shared" si="146"/>
        <v>98.612388024358708</v>
      </c>
      <c r="AE115" s="4">
        <f t="shared" si="146"/>
        <v>121.89442040062005</v>
      </c>
      <c r="AF115" s="4">
        <f t="shared" si="146"/>
        <v>108.31994993106349</v>
      </c>
      <c r="AG115" s="4">
        <f t="shared" si="146"/>
        <v>80.755945189896664</v>
      </c>
      <c r="AI115" s="4">
        <f t="shared" si="147"/>
        <v>-1.7702375163457589</v>
      </c>
      <c r="AJ115" s="4">
        <f t="shared" si="147"/>
        <v>9.6176305768700416</v>
      </c>
      <c r="AK115" s="4">
        <f t="shared" si="147"/>
        <v>9.5959654473030156</v>
      </c>
      <c r="AL115" s="4">
        <f t="shared" si="147"/>
        <v>5.7906664172132878</v>
      </c>
      <c r="AM115" s="4">
        <f t="shared" si="147"/>
        <v>4.8973892919751449</v>
      </c>
      <c r="AN115" s="4">
        <f t="shared" si="147"/>
        <v>-4.2710492026932911</v>
      </c>
      <c r="AO115" s="4">
        <f t="shared" si="147"/>
        <v>-7.5368669728677133</v>
      </c>
      <c r="AP115" s="4">
        <f t="shared" si="147"/>
        <v>-3.1513265236274464</v>
      </c>
      <c r="AQ115" s="4">
        <f t="shared" si="147"/>
        <v>-1.4018906268449598</v>
      </c>
      <c r="AR115" s="4">
        <f t="shared" si="147"/>
        <v>-7.2587341677881625</v>
      </c>
      <c r="AS115" s="4">
        <f t="shared" si="147"/>
        <v>-5.0805677194020262</v>
      </c>
      <c r="AT115" s="4">
        <f t="shared" si="147"/>
        <v>-1.3503880243587076</v>
      </c>
      <c r="AU115" s="4">
        <f t="shared" si="147"/>
        <v>5.3515795993799458</v>
      </c>
      <c r="AV115" s="4">
        <f t="shared" si="147"/>
        <v>1.6320500689365076</v>
      </c>
      <c r="AW115" s="4">
        <f t="shared" si="147"/>
        <v>-2.2559451898966643</v>
      </c>
      <c r="AY115" s="2">
        <f t="shared" si="139"/>
        <v>69.470466586293483</v>
      </c>
      <c r="AZ115" s="2">
        <f t="shared" si="139"/>
        <v>70.925446771012034</v>
      </c>
      <c r="BA115" s="2">
        <f t="shared" si="139"/>
        <v>69.082958714649109</v>
      </c>
      <c r="BB115" s="2">
        <f t="shared" si="139"/>
        <v>66.781304415115898</v>
      </c>
      <c r="BC115" s="2">
        <f t="shared" si="139"/>
        <v>69.113232417585408</v>
      </c>
      <c r="BD115" s="2">
        <f t="shared" si="139"/>
        <v>66.077666860759123</v>
      </c>
      <c r="BE115" s="2">
        <f t="shared" si="139"/>
        <v>64.840117858197104</v>
      </c>
      <c r="BF115" s="2">
        <f t="shared" si="139"/>
        <v>70.001775412433034</v>
      </c>
      <c r="BG115" s="2">
        <f t="shared" si="139"/>
        <v>69.669321238679174</v>
      </c>
      <c r="BH115" s="2">
        <f t="shared" si="139"/>
        <v>70.933912745722537</v>
      </c>
      <c r="BI115" s="2">
        <f t="shared" si="139"/>
        <v>71.197304581511261</v>
      </c>
      <c r="BJ115" s="2">
        <f t="shared" si="139"/>
        <v>70.317453303701356</v>
      </c>
      <c r="BK115" s="2">
        <f t="shared" si="139"/>
        <v>70.027487246143735</v>
      </c>
      <c r="BL115" s="2">
        <f t="shared" si="139"/>
        <v>69.407755373368204</v>
      </c>
      <c r="BM115" s="2">
        <f t="shared" si="139"/>
        <v>72.568741527553925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84.488150724637691</v>
      </c>
      <c r="DL115" s="2">
        <f t="shared" si="148"/>
        <v>89.233893868921754</v>
      </c>
      <c r="DM115" s="2">
        <f t="shared" si="148"/>
        <v>89.90039882210813</v>
      </c>
      <c r="DN115" s="2">
        <f t="shared" si="148"/>
        <v>84.958246225319428</v>
      </c>
      <c r="DO115" s="2">
        <f t="shared" si="148"/>
        <v>89.336627874564428</v>
      </c>
      <c r="DP115" s="2">
        <f t="shared" si="148"/>
        <v>84.573867746288798</v>
      </c>
      <c r="DQ115" s="2">
        <f t="shared" si="148"/>
        <v>80.593044570886661</v>
      </c>
      <c r="DR115" s="2">
        <f t="shared" si="148"/>
        <v>91.491725825825853</v>
      </c>
      <c r="DS115" s="2">
        <f t="shared" si="148"/>
        <v>92.30583499288764</v>
      </c>
      <c r="DT115" s="2">
        <f t="shared" si="148"/>
        <v>91.155156862745102</v>
      </c>
      <c r="DU115" s="2">
        <f t="shared" si="148"/>
        <v>92.168422000948311</v>
      </c>
      <c r="DV115" s="2">
        <f t="shared" si="148"/>
        <v>89.090675438596506</v>
      </c>
      <c r="DW115" s="2">
        <f t="shared" si="148"/>
        <v>81.882528066528067</v>
      </c>
      <c r="DX115" s="2">
        <f t="shared" si="148"/>
        <v>82.861832523616741</v>
      </c>
      <c r="DY115" s="2">
        <f t="shared" si="148"/>
        <v>81.90712757830407</v>
      </c>
      <c r="EA115" s="2">
        <f t="shared" si="94"/>
        <v>69.194691325572677</v>
      </c>
      <c r="EB115" s="2">
        <f t="shared" si="94"/>
        <v>70.617121515250915</v>
      </c>
      <c r="EC115" s="2">
        <f t="shared" si="94"/>
        <v>68.697900102537801</v>
      </c>
      <c r="ED115" s="2">
        <f t="shared" si="94"/>
        <v>66.443822553523447</v>
      </c>
      <c r="EE115" s="2">
        <f t="shared" si="94"/>
        <v>68.729000021810677</v>
      </c>
      <c r="EF115" s="2">
        <f t="shared" si="94"/>
        <v>65.693191108758938</v>
      </c>
      <c r="EG115" s="2">
        <f t="shared" si="94"/>
        <v>64.505603580661855</v>
      </c>
      <c r="EH115" s="2">
        <f t="shared" si="94"/>
        <v>69.508616163747647</v>
      </c>
      <c r="EI115" s="2">
        <f t="shared" si="94"/>
        <v>69.164007608343482</v>
      </c>
      <c r="EJ115" s="2">
        <f t="shared" si="94"/>
        <v>70.427023478519089</v>
      </c>
      <c r="EK115" s="2">
        <f t="shared" si="94"/>
        <v>70.681872653230272</v>
      </c>
      <c r="EL115" s="2">
        <f t="shared" si="94"/>
        <v>69.904577182424589</v>
      </c>
      <c r="EM115" s="2">
        <f t="shared" si="135"/>
        <v>69.768393103843962</v>
      </c>
      <c r="EN115" s="2">
        <f t="shared" si="135"/>
        <v>69.122192534932353</v>
      </c>
      <c r="EO115" s="2">
        <f t="shared" si="135"/>
        <v>72.353743171635031</v>
      </c>
      <c r="EQ115" s="2">
        <f t="shared" si="149"/>
        <v>68.60155037979699</v>
      </c>
      <c r="ER115" s="2">
        <f t="shared" si="149"/>
        <v>69.826471164362644</v>
      </c>
      <c r="ES115" s="2">
        <f t="shared" si="149"/>
        <v>68.34442939260812</v>
      </c>
      <c r="ET115" s="2">
        <f t="shared" si="149"/>
        <v>65.555616959269187</v>
      </c>
      <c r="EU115" s="2">
        <f t="shared" si="149"/>
        <v>67.84001538771895</v>
      </c>
      <c r="EV115" s="2">
        <f t="shared" si="149"/>
        <v>65.607641112231434</v>
      </c>
      <c r="EW115" s="2">
        <f t="shared" si="149"/>
        <v>64.808817131790448</v>
      </c>
      <c r="EX115" s="2">
        <f t="shared" si="149"/>
        <v>69.228362669086565</v>
      </c>
      <c r="EY115" s="2">
        <f t="shared" si="149"/>
        <v>69.131907612875722</v>
      </c>
      <c r="EZ115" s="2">
        <f t="shared" si="149"/>
        <v>70.491634668323087</v>
      </c>
      <c r="FA115" s="2">
        <f t="shared" si="149"/>
        <v>70.523410676477639</v>
      </c>
      <c r="FB115" s="2">
        <f t="shared" si="149"/>
        <v>69.357925270475022</v>
      </c>
      <c r="FC115" s="2">
        <f t="shared" si="149"/>
        <v>69.234884535368252</v>
      </c>
      <c r="FD115" s="2">
        <f t="shared" si="149"/>
        <v>69.149216580540553</v>
      </c>
      <c r="FE115" s="2">
        <f t="shared" si="149"/>
        <v>72.771894795904657</v>
      </c>
      <c r="FG115" s="2">
        <f t="shared" si="150"/>
        <v>0.98188984652369093</v>
      </c>
      <c r="FH115" s="2">
        <f t="shared" si="150"/>
        <v>0.98325198804629543</v>
      </c>
      <c r="FI115" s="2">
        <f t="shared" si="150"/>
        <v>0.98178950624691574</v>
      </c>
      <c r="FJ115" s="2">
        <f t="shared" si="150"/>
        <v>0.98162920304642587</v>
      </c>
      <c r="FK115" s="2">
        <f t="shared" si="150"/>
        <v>0.98121625848277239</v>
      </c>
      <c r="FL115" s="2">
        <f t="shared" si="150"/>
        <v>0.97962138892232709</v>
      </c>
      <c r="FM115" s="2">
        <f t="shared" si="150"/>
        <v>0.97927786419381235</v>
      </c>
      <c r="FN115" s="2">
        <f t="shared" si="150"/>
        <v>0.97750752004314923</v>
      </c>
      <c r="FO115" s="2">
        <f t="shared" si="150"/>
        <v>0.97815781917591582</v>
      </c>
      <c r="FP115" s="2">
        <f t="shared" si="150"/>
        <v>0.97555808665638866</v>
      </c>
      <c r="FQ115" s="2">
        <f t="shared" si="150"/>
        <v>0.97598788160343597</v>
      </c>
      <c r="FR115" s="2">
        <f t="shared" si="150"/>
        <v>0.97839782973649225</v>
      </c>
      <c r="FS115" s="2">
        <f t="shared" si="150"/>
        <v>0.97851004153825627</v>
      </c>
      <c r="FT115" s="2">
        <f t="shared" si="150"/>
        <v>0.97922042772882323</v>
      </c>
      <c r="FU115" s="2">
        <f t="shared" si="150"/>
        <v>0.97758177366847454</v>
      </c>
      <c r="FW115" s="2">
        <f t="shared" si="141"/>
        <v>2.0090270085896212E-3</v>
      </c>
      <c r="FX115" s="2">
        <f t="shared" si="141"/>
        <v>4.3871101222641628E-3</v>
      </c>
      <c r="FY115" s="2">
        <f t="shared" si="141"/>
        <v>2.9687279362316452E-3</v>
      </c>
      <c r="FZ115" s="2">
        <f t="shared" si="141"/>
        <v>2.9755007305131928E-3</v>
      </c>
      <c r="GA115" s="2">
        <f t="shared" si="141"/>
        <v>3.212607940656885E-3</v>
      </c>
      <c r="GB115" s="2">
        <f t="shared" si="141"/>
        <v>3.345576749946223E-3</v>
      </c>
      <c r="GC115" s="2">
        <f t="shared" si="141"/>
        <v>3.7865740416606563E-3</v>
      </c>
      <c r="GD115" s="2">
        <f t="shared" si="141"/>
        <v>4.6222609274304592E-3</v>
      </c>
      <c r="GE115" s="2">
        <f t="shared" si="141"/>
        <v>4.8083495033470402E-3</v>
      </c>
      <c r="GF115" s="2">
        <f t="shared" si="141"/>
        <v>3.9316293686113271E-3</v>
      </c>
      <c r="GG115" s="2">
        <f t="shared" si="141"/>
        <v>3.1909143151849315E-3</v>
      </c>
      <c r="GH115" s="2">
        <f t="shared" si="141"/>
        <v>2.8999074379610795E-3</v>
      </c>
      <c r="GI115" s="2">
        <f t="shared" si="141"/>
        <v>2.3207028367004368E-3</v>
      </c>
      <c r="GJ115" s="2">
        <f t="shared" si="141"/>
        <v>2.1831043320756655E-3</v>
      </c>
      <c r="GK115" s="2">
        <f t="shared" si="141"/>
        <v>1.9811523142298725E-3</v>
      </c>
      <c r="GM115" s="86">
        <f t="shared" si="142"/>
        <v>1.3371237059397848E-10</v>
      </c>
      <c r="GN115" s="86">
        <f t="shared" si="142"/>
        <v>1.4176626993941388E-17</v>
      </c>
      <c r="GO115" s="86">
        <f t="shared" si="142"/>
        <v>1.6713204255685175E-20</v>
      </c>
      <c r="GP115" s="86">
        <f t="shared" si="142"/>
        <v>3.4471011974753033E-19</v>
      </c>
      <c r="GQ115" s="86">
        <f t="shared" si="142"/>
        <v>1.0665350797577938E-19</v>
      </c>
      <c r="GR115" s="86">
        <f t="shared" si="142"/>
        <v>3.6974226846245877E-22</v>
      </c>
      <c r="GS115" s="86">
        <f t="shared" si="142"/>
        <v>1.3605561872111821E-23</v>
      </c>
      <c r="GT115" s="86">
        <f t="shared" si="142"/>
        <v>2.5669251934070522E-28</v>
      </c>
      <c r="GU115" s="86">
        <f t="shared" si="142"/>
        <v>2.6544568916409513E-31</v>
      </c>
      <c r="GV115" s="86">
        <f t="shared" si="142"/>
        <v>2.4497249652994918E-28</v>
      </c>
      <c r="GW115" s="86">
        <f t="shared" si="142"/>
        <v>5.0802632603566624E-27</v>
      </c>
      <c r="GX115" s="86">
        <f t="shared" si="142"/>
        <v>2.3873690449038423E-31</v>
      </c>
      <c r="GY115" s="86">
        <f t="shared" si="142"/>
        <v>1.4094844693272602E-29</v>
      </c>
      <c r="GZ115" s="86">
        <f t="shared" si="142"/>
        <v>2.1170245518001671E-22</v>
      </c>
      <c r="HA115" s="86">
        <f t="shared" si="142"/>
        <v>5.7318040560803701E-38</v>
      </c>
      <c r="HC115" s="86">
        <f t="shared" si="73"/>
        <v>0.53952535426146009</v>
      </c>
      <c r="HD115" s="86">
        <f t="shared" si="73"/>
        <v>0.42802700946118771</v>
      </c>
      <c r="HE115" s="86">
        <f t="shared" si="73"/>
        <v>0.42030049321433549</v>
      </c>
      <c r="HF115" s="86">
        <f t="shared" si="73"/>
        <v>0.37210255583460267</v>
      </c>
      <c r="HG115" s="86">
        <f t="shared" si="73"/>
        <v>0.20459224736890139</v>
      </c>
      <c r="HH115" s="86">
        <f t="shared" si="73"/>
        <v>0.21552603408737009</v>
      </c>
      <c r="HI115" s="86">
        <f t="shared" si="138"/>
        <v>9.4276071872083728E-2</v>
      </c>
      <c r="HJ115" s="86">
        <f t="shared" si="138"/>
        <v>4.3683028710637985E-2</v>
      </c>
      <c r="HK115" s="86">
        <f t="shared" si="138"/>
        <v>3.8370735513729437E-2</v>
      </c>
      <c r="HL115" s="86">
        <f t="shared" si="138"/>
        <v>8.8168856375174548E-2</v>
      </c>
      <c r="HM115" s="86">
        <f t="shared" si="138"/>
        <v>0.20212098827082203</v>
      </c>
      <c r="HN115" s="86">
        <f t="shared" si="138"/>
        <v>0.24749045124226121</v>
      </c>
      <c r="HO115" s="86">
        <f t="shared" si="138"/>
        <v>0.40836257954046884</v>
      </c>
      <c r="HP115" s="86">
        <f t="shared" si="138"/>
        <v>0.37408686105034755</v>
      </c>
      <c r="HQ115" s="86">
        <f t="shared" si="138"/>
        <v>0.13162267932918786</v>
      </c>
      <c r="HS115" s="86">
        <f t="shared" si="143"/>
        <v>3.7574380444450348E-11</v>
      </c>
      <c r="HT115" s="86">
        <f t="shared" si="143"/>
        <v>1.0730434401774051E-9</v>
      </c>
      <c r="HU115" s="86">
        <f t="shared" si="143"/>
        <v>5.5924696993104942E-11</v>
      </c>
      <c r="HV115" s="86">
        <f t="shared" si="143"/>
        <v>2.7409797347166916E-11</v>
      </c>
      <c r="HW115" s="86">
        <f t="shared" si="143"/>
        <v>1.6746431488241516E-13</v>
      </c>
      <c r="HX115" s="86">
        <f t="shared" si="143"/>
        <v>1.0832340154764428E-11</v>
      </c>
      <c r="HY115" s="86">
        <f t="shared" si="143"/>
        <v>4.6065428729148064E-11</v>
      </c>
      <c r="HZ115" s="86">
        <f t="shared" si="143"/>
        <v>2.7143080187500261E-11</v>
      </c>
      <c r="IA115" s="86">
        <f t="shared" si="143"/>
        <v>4.1918805273491951E-11</v>
      </c>
      <c r="IB115" s="86">
        <f t="shared" si="143"/>
        <v>7.5503039986303151E-12</v>
      </c>
      <c r="IC115" s="86">
        <f t="shared" si="143"/>
        <v>3.5983954846302951E-13</v>
      </c>
      <c r="ID115" s="86">
        <f t="shared" si="143"/>
        <v>1.0778811196093104E-13</v>
      </c>
      <c r="IE115" s="86">
        <f t="shared" si="143"/>
        <v>2.3551155969942161E-14</v>
      </c>
      <c r="IF115" s="86">
        <f t="shared" si="143"/>
        <v>4.6775081655596861E-11</v>
      </c>
      <c r="IG115" s="86">
        <f t="shared" si="143"/>
        <v>2.6818913578354922E-8</v>
      </c>
      <c r="II115" s="86">
        <f t="shared" si="144"/>
        <v>1.9405102886234904E-74</v>
      </c>
      <c r="IJ115" s="86">
        <f t="shared" si="144"/>
        <v>1.4540855631036409E-61</v>
      </c>
      <c r="IK115" s="86">
        <f t="shared" si="144"/>
        <v>2.1711621226297178E-76</v>
      </c>
      <c r="IL115" s="86">
        <f t="shared" si="144"/>
        <v>3.2629083872100327E-82</v>
      </c>
      <c r="IM115" s="86">
        <f t="shared" si="144"/>
        <v>4.0775315435037603E-97</v>
      </c>
      <c r="IN115" s="86">
        <f t="shared" si="144"/>
        <v>2.4899131595401667E-82</v>
      </c>
      <c r="IO115" s="86">
        <f t="shared" si="144"/>
        <v>1.5838958075571204E-79</v>
      </c>
      <c r="IP115" s="86">
        <f t="shared" si="144"/>
        <v>8.4100962893781298E-81</v>
      </c>
      <c r="IQ115" s="86">
        <f t="shared" si="144"/>
        <v>7.3278095414728736E-80</v>
      </c>
      <c r="IR115" s="86">
        <f t="shared" si="144"/>
        <v>3.594311905718173E-86</v>
      </c>
      <c r="IS115" s="86">
        <f t="shared" si="144"/>
        <v>3.1890767750097414E-91</v>
      </c>
      <c r="IT115" s="86">
        <f t="shared" si="144"/>
        <v>2.9729938439214056E-95</v>
      </c>
      <c r="IU115" s="86">
        <f t="shared" si="144"/>
        <v>8.0938536364374686E-102</v>
      </c>
      <c r="IV115" s="86">
        <f t="shared" si="144"/>
        <v>3.5297477872214542E-63</v>
      </c>
      <c r="IW115" s="86">
        <f t="shared" si="144"/>
        <v>1.586012441775098E-35</v>
      </c>
      <c r="IY115" s="86">
        <f t="shared" si="145"/>
        <v>0.53952535443274685</v>
      </c>
      <c r="IZ115" s="86">
        <f t="shared" si="145"/>
        <v>0.42802701053423114</v>
      </c>
      <c r="JA115" s="86">
        <f t="shared" si="145"/>
        <v>0.4203004932702602</v>
      </c>
      <c r="JB115" s="86">
        <f t="shared" si="145"/>
        <v>0.37210255586201246</v>
      </c>
      <c r="JC115" s="86">
        <f t="shared" si="145"/>
        <v>0.20459224736906886</v>
      </c>
      <c r="JD115" s="86">
        <f t="shared" si="145"/>
        <v>0.21552603409820242</v>
      </c>
      <c r="JE115" s="86">
        <f t="shared" si="145"/>
        <v>9.4276071918149157E-2</v>
      </c>
      <c r="JF115" s="86">
        <f t="shared" si="145"/>
        <v>4.3683028737781064E-2</v>
      </c>
      <c r="JG115" s="86">
        <f t="shared" si="145"/>
        <v>3.8370735555648246E-2</v>
      </c>
      <c r="JH115" s="86">
        <f t="shared" si="145"/>
        <v>8.8168856382724856E-2</v>
      </c>
      <c r="JI115" s="86">
        <f t="shared" si="145"/>
        <v>0.20212098827118188</v>
      </c>
      <c r="JJ115" s="86">
        <f t="shared" si="145"/>
        <v>0.24749045124236899</v>
      </c>
      <c r="JK115" s="86">
        <f t="shared" si="145"/>
        <v>0.40836257954049238</v>
      </c>
      <c r="JL115" s="86">
        <f t="shared" si="145"/>
        <v>0.37408686109712264</v>
      </c>
      <c r="JM115" s="86">
        <f t="shared" si="145"/>
        <v>0.13162270614810145</v>
      </c>
    </row>
    <row r="116" spans="2:273" x14ac:dyDescent="0.25">
      <c r="B116" s="2">
        <v>89</v>
      </c>
      <c r="C116" s="37">
        <v>127.182</v>
      </c>
      <c r="D116" s="37">
        <v>109.206</v>
      </c>
      <c r="E116" s="37">
        <v>103.355</v>
      </c>
      <c r="F116" s="37">
        <v>91</v>
      </c>
      <c r="G116" s="37">
        <v>76.933999999999997</v>
      </c>
      <c r="H116" s="37">
        <v>68.819999999999993</v>
      </c>
      <c r="I116" s="37">
        <v>64.474999999999994</v>
      </c>
      <c r="J116" s="37">
        <v>68.903000000000006</v>
      </c>
      <c r="K116" s="37">
        <v>69.921000000000006</v>
      </c>
      <c r="L116" s="37">
        <v>69.762</v>
      </c>
      <c r="M116" s="37">
        <v>73.564999999999998</v>
      </c>
      <c r="N116" s="37">
        <v>74.311000000000007</v>
      </c>
      <c r="O116" s="37">
        <v>96.164000000000001</v>
      </c>
      <c r="P116" s="37">
        <v>91.403000000000006</v>
      </c>
      <c r="Q116" s="37">
        <v>71.725999999999999</v>
      </c>
      <c r="S116" s="4">
        <f t="shared" si="146"/>
        <v>126.51552753639676</v>
      </c>
      <c r="T116" s="4">
        <f t="shared" si="146"/>
        <v>105.84701963923773</v>
      </c>
      <c r="U116" s="4">
        <f t="shared" si="146"/>
        <v>102.25359454545487</v>
      </c>
      <c r="V116" s="4">
        <f t="shared" si="146"/>
        <v>93.686019470373139</v>
      </c>
      <c r="W116" s="4">
        <f t="shared" si="146"/>
        <v>77.952463036371441</v>
      </c>
      <c r="X116" s="4">
        <f t="shared" si="146"/>
        <v>76.118154753554151</v>
      </c>
      <c r="Y116" s="4">
        <f t="shared" si="146"/>
        <v>67.498746923179255</v>
      </c>
      <c r="Z116" s="4">
        <f t="shared" si="146"/>
        <v>70.518388249701104</v>
      </c>
      <c r="AA116" s="4">
        <f t="shared" si="146"/>
        <v>70.119488659162513</v>
      </c>
      <c r="AB116" s="4">
        <f t="shared" si="146"/>
        <v>72.871803596196585</v>
      </c>
      <c r="AC116" s="4">
        <f t="shared" si="146"/>
        <v>78.950718995631121</v>
      </c>
      <c r="AD116" s="4">
        <f t="shared" si="146"/>
        <v>81.136746327032583</v>
      </c>
      <c r="AE116" s="4">
        <f t="shared" si="146"/>
        <v>98.240766296687582</v>
      </c>
      <c r="AF116" s="4">
        <f t="shared" si="146"/>
        <v>91.433958350900582</v>
      </c>
      <c r="AG116" s="4">
        <f t="shared" si="146"/>
        <v>74.998959217727844</v>
      </c>
      <c r="AI116" s="4">
        <f t="shared" si="147"/>
        <v>0.66647246360324175</v>
      </c>
      <c r="AJ116" s="4">
        <f t="shared" si="147"/>
        <v>3.3589803607622741</v>
      </c>
      <c r="AK116" s="4">
        <f t="shared" si="147"/>
        <v>1.1014054545451302</v>
      </c>
      <c r="AL116" s="4">
        <f t="shared" si="147"/>
        <v>-2.6860194703731395</v>
      </c>
      <c r="AM116" s="4">
        <f t="shared" si="147"/>
        <v>-1.0184630363714433</v>
      </c>
      <c r="AN116" s="4">
        <f t="shared" si="147"/>
        <v>-7.298154753554158</v>
      </c>
      <c r="AO116" s="4">
        <f t="shared" si="147"/>
        <v>-3.0237469231792602</v>
      </c>
      <c r="AP116" s="4">
        <f t="shared" si="147"/>
        <v>-1.6153882497010983</v>
      </c>
      <c r="AQ116" s="4">
        <f t="shared" si="147"/>
        <v>-0.19848865916250702</v>
      </c>
      <c r="AR116" s="4">
        <f t="shared" si="147"/>
        <v>-3.1098035961965849</v>
      </c>
      <c r="AS116" s="4">
        <f t="shared" si="147"/>
        <v>-5.3857189956311231</v>
      </c>
      <c r="AT116" s="4">
        <f t="shared" si="147"/>
        <v>-6.8257463270325758</v>
      </c>
      <c r="AU116" s="4">
        <f t="shared" si="147"/>
        <v>-2.0767662966875804</v>
      </c>
      <c r="AV116" s="4">
        <f t="shared" si="147"/>
        <v>-3.0958350900576193E-2</v>
      </c>
      <c r="AW116" s="4">
        <f t="shared" si="147"/>
        <v>-3.2729592177278448</v>
      </c>
      <c r="AY116" s="2">
        <f t="shared" si="139"/>
        <v>69.346425275594356</v>
      </c>
      <c r="AZ116" s="2">
        <f t="shared" si="139"/>
        <v>70.770060700385969</v>
      </c>
      <c r="BA116" s="2">
        <f t="shared" si="139"/>
        <v>68.939506885669374</v>
      </c>
      <c r="BB116" s="2">
        <f t="shared" si="139"/>
        <v>66.626024725586845</v>
      </c>
      <c r="BC116" s="2">
        <f t="shared" si="139"/>
        <v>68.928484107958198</v>
      </c>
      <c r="BD116" s="2">
        <f t="shared" si="139"/>
        <v>65.895575319034805</v>
      </c>
      <c r="BE116" s="2">
        <f t="shared" si="139"/>
        <v>64.681481946803672</v>
      </c>
      <c r="BF116" s="2">
        <f t="shared" si="139"/>
        <v>69.777720580285404</v>
      </c>
      <c r="BG116" s="2">
        <f t="shared" si="139"/>
        <v>69.437663354720385</v>
      </c>
      <c r="BH116" s="2">
        <f t="shared" si="139"/>
        <v>70.683559805129448</v>
      </c>
      <c r="BI116" s="2">
        <f t="shared" si="139"/>
        <v>70.947340360935371</v>
      </c>
      <c r="BJ116" s="2">
        <f t="shared" si="139"/>
        <v>70.127400290767099</v>
      </c>
      <c r="BK116" s="2">
        <f t="shared" si="139"/>
        <v>69.844661360529585</v>
      </c>
      <c r="BL116" s="2">
        <f t="shared" si="139"/>
        <v>69.279561984613991</v>
      </c>
      <c r="BM116" s="2">
        <f t="shared" si="139"/>
        <v>72.473929742747657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>
        <f t="shared" si="140"/>
        <v>68.903000000000006</v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>
        <f t="shared" si="117"/>
        <v>68.903000000000006</v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84.49569038208169</v>
      </c>
      <c r="DL116" s="2">
        <f t="shared" si="148"/>
        <v>89.296258985200822</v>
      </c>
      <c r="DM116" s="2">
        <f t="shared" si="148"/>
        <v>90.012963455149517</v>
      </c>
      <c r="DN116" s="2">
        <f t="shared" si="148"/>
        <v>85.045824055316999</v>
      </c>
      <c r="DO116" s="2">
        <f t="shared" si="148"/>
        <v>89.451994773519132</v>
      </c>
      <c r="DP116" s="2">
        <f t="shared" si="148"/>
        <v>84.616120782726043</v>
      </c>
      <c r="DQ116" s="2">
        <f t="shared" si="148"/>
        <v>80.592096254148871</v>
      </c>
      <c r="DR116" s="2">
        <f t="shared" si="148"/>
        <v>91.603541012441042</v>
      </c>
      <c r="DS116" s="2">
        <f t="shared" si="148"/>
        <v>92.440933143669994</v>
      </c>
      <c r="DT116" s="2">
        <f t="shared" si="148"/>
        <v>91.261693557422973</v>
      </c>
      <c r="DU116" s="2">
        <f t="shared" si="148"/>
        <v>92.31382219061166</v>
      </c>
      <c r="DV116" s="2">
        <f t="shared" si="148"/>
        <v>89.198309041835373</v>
      </c>
      <c r="DW116" s="2">
        <f t="shared" si="148"/>
        <v>81.933347521610685</v>
      </c>
      <c r="DX116" s="2">
        <f t="shared" si="148"/>
        <v>82.9475254385965</v>
      </c>
      <c r="DY116" s="2">
        <f t="shared" si="148"/>
        <v>81.967631016042802</v>
      </c>
      <c r="EA116" s="2">
        <f t="shared" si="94"/>
        <v>69.092874577544137</v>
      </c>
      <c r="EB116" s="2">
        <f t="shared" si="94"/>
        <v>70.485930469006249</v>
      </c>
      <c r="EC116" s="2">
        <f t="shared" si="94"/>
        <v>68.584140322994102</v>
      </c>
      <c r="ED116" s="2">
        <f t="shared" si="94"/>
        <v>66.314453705469361</v>
      </c>
      <c r="EE116" s="2">
        <f t="shared" ref="EE116:EL147" si="151">CI$228*$B116+CI$229</f>
        <v>68.573196230571469</v>
      </c>
      <c r="EF116" s="2">
        <f t="shared" si="151"/>
        <v>65.540712198994441</v>
      </c>
      <c r="EG116" s="2">
        <f t="shared" si="151"/>
        <v>64.373212823164437</v>
      </c>
      <c r="EH116" s="2">
        <f t="shared" si="151"/>
        <v>69.32106681261871</v>
      </c>
      <c r="EI116" s="2">
        <f t="shared" si="151"/>
        <v>68.969364139117602</v>
      </c>
      <c r="EJ116" s="2">
        <f t="shared" si="151"/>
        <v>70.213083266235799</v>
      </c>
      <c r="EK116" s="2">
        <f t="shared" si="151"/>
        <v>70.468456515737159</v>
      </c>
      <c r="EL116" s="2">
        <f t="shared" si="151"/>
        <v>69.745073199784557</v>
      </c>
      <c r="EM116" s="2">
        <f t="shared" si="135"/>
        <v>69.60385153184167</v>
      </c>
      <c r="EN116" s="2">
        <f t="shared" si="135"/>
        <v>69.014979988320533</v>
      </c>
      <c r="EO116" s="2">
        <f t="shared" si="135"/>
        <v>72.274518717463948</v>
      </c>
      <c r="EQ116" s="2">
        <f t="shared" si="149"/>
        <v>68.521526016133038</v>
      </c>
      <c r="ER116" s="2">
        <f t="shared" si="149"/>
        <v>69.735216845555527</v>
      </c>
      <c r="ES116" s="2">
        <f t="shared" si="149"/>
        <v>68.246701486665955</v>
      </c>
      <c r="ET116" s="2">
        <f t="shared" si="149"/>
        <v>65.465394067618519</v>
      </c>
      <c r="EU116" s="2">
        <f t="shared" si="149"/>
        <v>67.727398110063831</v>
      </c>
      <c r="EV116" s="2">
        <f t="shared" si="149"/>
        <v>65.45890552849454</v>
      </c>
      <c r="EW116" s="2">
        <f t="shared" si="149"/>
        <v>64.660315610343829</v>
      </c>
      <c r="EX116" s="2">
        <f t="shared" si="149"/>
        <v>69.056233484029534</v>
      </c>
      <c r="EY116" s="2">
        <f t="shared" si="149"/>
        <v>68.938634866297434</v>
      </c>
      <c r="EZ116" s="2">
        <f t="shared" si="149"/>
        <v>70.274488910126252</v>
      </c>
      <c r="FA116" s="2">
        <f t="shared" si="149"/>
        <v>70.317630641095292</v>
      </c>
      <c r="FB116" s="2">
        <f t="shared" si="149"/>
        <v>69.223172698774221</v>
      </c>
      <c r="FC116" s="2">
        <f t="shared" si="149"/>
        <v>69.094942531738084</v>
      </c>
      <c r="FD116" s="2">
        <f t="shared" si="149"/>
        <v>69.040035127016679</v>
      </c>
      <c r="FE116" s="2">
        <f t="shared" si="149"/>
        <v>72.659989963771565</v>
      </c>
      <c r="FG116" s="2">
        <f t="shared" si="150"/>
        <v>0.98345698247504332</v>
      </c>
      <c r="FH116" s="2">
        <f t="shared" si="150"/>
        <v>0.98470308936741713</v>
      </c>
      <c r="FI116" s="2">
        <f t="shared" si="150"/>
        <v>0.98336517789820277</v>
      </c>
      <c r="FJ116" s="2">
        <f t="shared" si="150"/>
        <v>0.983218507926648</v>
      </c>
      <c r="FK116" s="2">
        <f t="shared" si="150"/>
        <v>0.98284066377113533</v>
      </c>
      <c r="FL116" s="2">
        <f t="shared" si="150"/>
        <v>0.98138110031513892</v>
      </c>
      <c r="FM116" s="2">
        <f t="shared" si="150"/>
        <v>0.98106666594032588</v>
      </c>
      <c r="FN116" s="2">
        <f t="shared" si="150"/>
        <v>0.97944593604181762</v>
      </c>
      <c r="FO116" s="2">
        <f t="shared" si="150"/>
        <v>0.98004133627327328</v>
      </c>
      <c r="FP116" s="2">
        <f t="shared" si="150"/>
        <v>0.97766066660199691</v>
      </c>
      <c r="FQ116" s="2">
        <f t="shared" si="150"/>
        <v>0.97805432078056909</v>
      </c>
      <c r="FR116" s="2">
        <f t="shared" si="150"/>
        <v>0.98026106765560683</v>
      </c>
      <c r="FS116" s="2">
        <f t="shared" si="150"/>
        <v>0.9803637951716887</v>
      </c>
      <c r="FT116" s="2">
        <f t="shared" si="150"/>
        <v>0.98101409145066232</v>
      </c>
      <c r="FU116" s="2">
        <f t="shared" si="150"/>
        <v>0.9795139245547273</v>
      </c>
      <c r="FW116" s="2">
        <f t="shared" si="141"/>
        <v>2.2024274198171111E-3</v>
      </c>
      <c r="FX116" s="2">
        <f t="shared" si="141"/>
        <v>4.8083354148299009E-3</v>
      </c>
      <c r="FY116" s="2">
        <f t="shared" si="141"/>
        <v>3.2542133886434288E-3</v>
      </c>
      <c r="FZ116" s="2">
        <f t="shared" si="141"/>
        <v>3.2616353528790291E-3</v>
      </c>
      <c r="GA116" s="2">
        <f t="shared" si="141"/>
        <v>3.5214630941066754E-3</v>
      </c>
      <c r="GB116" s="2">
        <f t="shared" si="141"/>
        <v>3.6671682888254754E-3</v>
      </c>
      <c r="GC116" s="2">
        <f t="shared" si="141"/>
        <v>4.1503796504607079E-3</v>
      </c>
      <c r="GD116" s="2">
        <f t="shared" si="141"/>
        <v>5.0659491769664078E-3</v>
      </c>
      <c r="GE116" s="2">
        <f t="shared" si="141"/>
        <v>5.2698057223096364E-3</v>
      </c>
      <c r="GF116" s="2">
        <f t="shared" si="141"/>
        <v>4.3093112850839978E-3</v>
      </c>
      <c r="GG116" s="2">
        <f t="shared" si="141"/>
        <v>3.4976911953352842E-3</v>
      </c>
      <c r="GH116" s="2">
        <f t="shared" si="141"/>
        <v>3.1787959199059603E-3</v>
      </c>
      <c r="GI116" s="2">
        <f t="shared" si="141"/>
        <v>2.5440304588135189E-3</v>
      </c>
      <c r="GJ116" s="2">
        <f t="shared" si="141"/>
        <v>2.3932222348498492E-3</v>
      </c>
      <c r="GK116" s="2">
        <f t="shared" si="141"/>
        <v>2.1718751879086094E-3</v>
      </c>
      <c r="GM116" s="86">
        <f t="shared" si="142"/>
        <v>2.0559551972130755E-11</v>
      </c>
      <c r="GN116" s="86">
        <f t="shared" si="142"/>
        <v>6.4169563478379426E-19</v>
      </c>
      <c r="GO116" s="86">
        <f t="shared" si="142"/>
        <v>3.9298977137437479E-22</v>
      </c>
      <c r="GP116" s="86">
        <f t="shared" si="142"/>
        <v>1.0775773077406526E-20</v>
      </c>
      <c r="GQ116" s="86">
        <f t="shared" si="142"/>
        <v>3.1680503401162022E-21</v>
      </c>
      <c r="GR116" s="86">
        <f t="shared" si="142"/>
        <v>6.7980580981762741E-24</v>
      </c>
      <c r="GS116" s="86">
        <f t="shared" si="142"/>
        <v>2.0681883602819619E-25</v>
      </c>
      <c r="GT116" s="86">
        <f t="shared" si="142"/>
        <v>1.5075514268108781E-30</v>
      </c>
      <c r="GU116" s="86">
        <f t="shared" si="142"/>
        <v>9.1202777387146751E-34</v>
      </c>
      <c r="GV116" s="86">
        <f t="shared" si="142"/>
        <v>1.2942278480957075E-30</v>
      </c>
      <c r="GW116" s="86">
        <f t="shared" si="142"/>
        <v>3.1624266194353876E-29</v>
      </c>
      <c r="GX116" s="86">
        <f t="shared" si="142"/>
        <v>6.6784076047032948E-34</v>
      </c>
      <c r="GY116" s="86">
        <f t="shared" si="142"/>
        <v>5.4178465072599089E-32</v>
      </c>
      <c r="GZ116" s="86">
        <f t="shared" si="142"/>
        <v>3.5199385725840101E-24</v>
      </c>
      <c r="HA116" s="86">
        <f t="shared" si="142"/>
        <v>6.4608646185832038E-41</v>
      </c>
      <c r="HC116" s="86">
        <f t="shared" si="73"/>
        <v>0.49530814397060585</v>
      </c>
      <c r="HD116" s="86">
        <f t="shared" si="73"/>
        <v>0.30587609283234113</v>
      </c>
      <c r="HE116" s="86">
        <f t="shared" si="73"/>
        <v>0.28065422406934237</v>
      </c>
      <c r="HF116" s="86">
        <f t="shared" si="73"/>
        <v>0.24496319151880175</v>
      </c>
      <c r="HG116" s="86">
        <f t="shared" si="73"/>
        <v>9.3563397388862546E-2</v>
      </c>
      <c r="HH116" s="86">
        <f t="shared" si="73"/>
        <v>0.10671636608422241</v>
      </c>
      <c r="HI116" s="86">
        <f t="shared" si="138"/>
        <v>3.3952095683938609E-2</v>
      </c>
      <c r="HJ116" s="86">
        <f t="shared" si="138"/>
        <v>9.9999205739130324E-3</v>
      </c>
      <c r="HK116" s="86">
        <f t="shared" si="138"/>
        <v>9.9999998397868224E-3</v>
      </c>
      <c r="HL116" s="86">
        <f t="shared" si="138"/>
        <v>2.7518495871924821E-2</v>
      </c>
      <c r="HM116" s="86">
        <f t="shared" si="138"/>
        <v>8.6479204292602557E-2</v>
      </c>
      <c r="HN116" s="86">
        <f t="shared" si="138"/>
        <v>0.11215535853681823</v>
      </c>
      <c r="HO116" s="86">
        <f t="shared" si="138"/>
        <v>0.25785198093990735</v>
      </c>
      <c r="HP116" s="86">
        <f t="shared" si="138"/>
        <v>0.247246183554375</v>
      </c>
      <c r="HQ116" s="86">
        <f t="shared" si="138"/>
        <v>4.8476882055424428E-2</v>
      </c>
      <c r="HS116" s="86">
        <f t="shared" si="143"/>
        <v>1.155162265909328E-10</v>
      </c>
      <c r="HT116" s="86">
        <f t="shared" si="143"/>
        <v>3.1510368251291615E-9</v>
      </c>
      <c r="HU116" s="86">
        <f t="shared" si="143"/>
        <v>1.8622105045437354E-10</v>
      </c>
      <c r="HV116" s="86">
        <f t="shared" si="143"/>
        <v>9.7449862658773601E-11</v>
      </c>
      <c r="HW116" s="86">
        <f t="shared" si="143"/>
        <v>7.8388444570286521E-13</v>
      </c>
      <c r="HX116" s="86">
        <f t="shared" si="143"/>
        <v>4.0580300105101254E-11</v>
      </c>
      <c r="HY116" s="86">
        <f t="shared" si="143"/>
        <v>1.667016368531953E-10</v>
      </c>
      <c r="HZ116" s="86">
        <f t="shared" si="143"/>
        <v>1.0571604241173803E-10</v>
      </c>
      <c r="IA116" s="86">
        <f t="shared" si="143"/>
        <v>1.6150084602346215E-10</v>
      </c>
      <c r="IB116" s="86">
        <f t="shared" si="143"/>
        <v>3.0642158653507518E-11</v>
      </c>
      <c r="IC116" s="86">
        <f t="shared" si="143"/>
        <v>1.5705261879020621E-12</v>
      </c>
      <c r="ID116" s="86">
        <f t="shared" si="143"/>
        <v>4.8971983843238236E-13</v>
      </c>
      <c r="IE116" s="86">
        <f t="shared" si="143"/>
        <v>1.1072437171675072E-13</v>
      </c>
      <c r="IF116" s="86">
        <f t="shared" si="143"/>
        <v>1.4485980701941817E-10</v>
      </c>
      <c r="IG116" s="86">
        <f t="shared" si="143"/>
        <v>6.0579167711407302E-8</v>
      </c>
      <c r="II116" s="86">
        <f t="shared" si="144"/>
        <v>2.6622974294113961E-72</v>
      </c>
      <c r="IJ116" s="86">
        <f t="shared" si="144"/>
        <v>1.492463041068144E-59</v>
      </c>
      <c r="IK116" s="86">
        <f t="shared" si="144"/>
        <v>4.7627176463296668E-74</v>
      </c>
      <c r="IL116" s="86">
        <f t="shared" si="144"/>
        <v>1.0919295913087369E-79</v>
      </c>
      <c r="IM116" s="86">
        <f t="shared" si="144"/>
        <v>4.3856348520299376E-94</v>
      </c>
      <c r="IN116" s="86">
        <f t="shared" si="144"/>
        <v>9.4672243069939473E-80</v>
      </c>
      <c r="IO116" s="86">
        <f t="shared" si="144"/>
        <v>5.5611301700170418E-77</v>
      </c>
      <c r="IP116" s="86">
        <f t="shared" si="144"/>
        <v>4.0507015049615547E-78</v>
      </c>
      <c r="IQ116" s="86">
        <f t="shared" si="144"/>
        <v>3.4306224357007851E-77</v>
      </c>
      <c r="IR116" s="86">
        <f t="shared" si="144"/>
        <v>2.1725456074497784E-83</v>
      </c>
      <c r="IS116" s="86">
        <f t="shared" si="144"/>
        <v>2.2116097638224937E-88</v>
      </c>
      <c r="IT116" s="86">
        <f t="shared" si="144"/>
        <v>2.4761185873220768E-92</v>
      </c>
      <c r="IU116" s="86">
        <f t="shared" si="144"/>
        <v>8.3069248432177728E-99</v>
      </c>
      <c r="IV116" s="86">
        <f t="shared" si="144"/>
        <v>2.392789773299893E-61</v>
      </c>
      <c r="IW116" s="86">
        <f t="shared" si="144"/>
        <v>1.5638500054726914E-34</v>
      </c>
      <c r="IY116" s="86">
        <f t="shared" si="145"/>
        <v>0.49530814410668161</v>
      </c>
      <c r="IZ116" s="86">
        <f t="shared" si="145"/>
        <v>0.30587609598337795</v>
      </c>
      <c r="JA116" s="86">
        <f t="shared" si="145"/>
        <v>0.28065422425556341</v>
      </c>
      <c r="JB116" s="86">
        <f t="shared" si="145"/>
        <v>0.2449631916162516</v>
      </c>
      <c r="JC116" s="86">
        <f t="shared" si="145"/>
        <v>9.3563397389646433E-2</v>
      </c>
      <c r="JD116" s="86">
        <f t="shared" si="145"/>
        <v>0.10671636612480272</v>
      </c>
      <c r="JE116" s="86">
        <f t="shared" si="145"/>
        <v>3.3952095850640247E-2</v>
      </c>
      <c r="JF116" s="86">
        <f t="shared" si="145"/>
        <v>9.9999206796290742E-3</v>
      </c>
      <c r="JG116" s="86">
        <f t="shared" si="145"/>
        <v>1.0000000001287668E-2</v>
      </c>
      <c r="JH116" s="86">
        <f t="shared" si="145"/>
        <v>2.751849590256698E-2</v>
      </c>
      <c r="JI116" s="86">
        <f t="shared" si="145"/>
        <v>8.6479204294173079E-2</v>
      </c>
      <c r="JJ116" s="86">
        <f t="shared" si="145"/>
        <v>0.11215535853730794</v>
      </c>
      <c r="JK116" s="86">
        <f t="shared" si="145"/>
        <v>0.2578519809400181</v>
      </c>
      <c r="JL116" s="86">
        <f t="shared" si="145"/>
        <v>0.24724618369923482</v>
      </c>
      <c r="JM116" s="86">
        <f t="shared" si="145"/>
        <v>4.8476942634592138E-2</v>
      </c>
    </row>
    <row r="117" spans="2:273" x14ac:dyDescent="0.25">
      <c r="B117" s="2">
        <v>90</v>
      </c>
      <c r="C117" s="37">
        <v>116.288</v>
      </c>
      <c r="D117" s="37">
        <v>83.619</v>
      </c>
      <c r="E117" s="37">
        <v>74.144999999999996</v>
      </c>
      <c r="F117" s="37">
        <v>72.305999999999997</v>
      </c>
      <c r="G117" s="37">
        <v>69.23</v>
      </c>
      <c r="H117" s="37">
        <v>65.442999999999998</v>
      </c>
      <c r="I117" s="37">
        <v>64.097999999999999</v>
      </c>
      <c r="J117" s="37">
        <v>67.790000000000006</v>
      </c>
      <c r="K117" s="37">
        <v>69.302000000000007</v>
      </c>
      <c r="L117" s="37">
        <v>69.238</v>
      </c>
      <c r="M117" s="37">
        <v>71.661000000000001</v>
      </c>
      <c r="N117" s="37">
        <v>68.442999999999998</v>
      </c>
      <c r="O117" s="37">
        <v>74.918000000000006</v>
      </c>
      <c r="P117" s="37">
        <v>78.257999999999996</v>
      </c>
      <c r="Q117" s="37">
        <v>70.613</v>
      </c>
      <c r="S117" s="4">
        <f t="shared" si="146"/>
        <v>113.38284014422791</v>
      </c>
      <c r="T117" s="4">
        <f t="shared" si="146"/>
        <v>89.988311485566726</v>
      </c>
      <c r="U117" s="4">
        <f t="shared" si="146"/>
        <v>85.288416020092654</v>
      </c>
      <c r="V117" s="4">
        <f t="shared" si="146"/>
        <v>79.75254380653638</v>
      </c>
      <c r="W117" s="4">
        <f t="shared" si="146"/>
        <v>71.477705049886353</v>
      </c>
      <c r="X117" s="4">
        <f t="shared" si="146"/>
        <v>69.235332678751746</v>
      </c>
      <c r="Y117" s="4">
        <f t="shared" si="146"/>
        <v>65.192294455444696</v>
      </c>
      <c r="Z117" s="4">
        <f t="shared" si="146"/>
        <v>69.654658297344696</v>
      </c>
      <c r="AA117" s="4">
        <f t="shared" si="146"/>
        <v>69.317990936008499</v>
      </c>
      <c r="AB117" s="4">
        <f t="shared" si="146"/>
        <v>70.856977269196634</v>
      </c>
      <c r="AC117" s="4">
        <f t="shared" si="146"/>
        <v>72.915953612139873</v>
      </c>
      <c r="AD117" s="4">
        <f t="shared" si="146"/>
        <v>73.155800906456477</v>
      </c>
      <c r="AE117" s="4">
        <f t="shared" si="146"/>
        <v>82.301709737032994</v>
      </c>
      <c r="AF117" s="4">
        <f t="shared" si="146"/>
        <v>79.885070596672222</v>
      </c>
      <c r="AG117" s="4">
        <f t="shared" si="146"/>
        <v>72.961310319021564</v>
      </c>
      <c r="AI117" s="4">
        <f t="shared" si="147"/>
        <v>2.9051598557720837</v>
      </c>
      <c r="AJ117" s="4">
        <f t="shared" si="147"/>
        <v>-6.3693114855667261</v>
      </c>
      <c r="AK117" s="4">
        <f t="shared" si="147"/>
        <v>-11.143416020092658</v>
      </c>
      <c r="AL117" s="4">
        <f t="shared" si="147"/>
        <v>-7.4465438065363827</v>
      </c>
      <c r="AM117" s="4">
        <f t="shared" si="147"/>
        <v>-2.2477050498863491</v>
      </c>
      <c r="AN117" s="4">
        <f t="shared" si="147"/>
        <v>-3.7923326787517482</v>
      </c>
      <c r="AO117" s="4">
        <f t="shared" si="147"/>
        <v>-1.0942944554446967</v>
      </c>
      <c r="AP117" s="4">
        <f t="shared" si="147"/>
        <v>-1.8646582973446897</v>
      </c>
      <c r="AQ117" s="4">
        <f t="shared" si="147"/>
        <v>-1.599093600849244E-2</v>
      </c>
      <c r="AR117" s="4">
        <f t="shared" si="147"/>
        <v>-1.618977269196634</v>
      </c>
      <c r="AS117" s="4">
        <f t="shared" si="147"/>
        <v>-1.2549536121398717</v>
      </c>
      <c r="AT117" s="4">
        <f t="shared" si="147"/>
        <v>-4.7128009064564793</v>
      </c>
      <c r="AU117" s="4">
        <f t="shared" si="147"/>
        <v>-7.3837097370329872</v>
      </c>
      <c r="AV117" s="4">
        <f t="shared" si="147"/>
        <v>-1.6270705966722261</v>
      </c>
      <c r="AW117" s="4">
        <f t="shared" si="147"/>
        <v>-2.3483103190215644</v>
      </c>
      <c r="AY117" s="2">
        <f t="shared" si="139"/>
        <v>69.224110667538113</v>
      </c>
      <c r="AZ117" s="2">
        <f t="shared" si="139"/>
        <v>70.616473315792334</v>
      </c>
      <c r="BA117" s="2">
        <f t="shared" si="139"/>
        <v>68.798248874417922</v>
      </c>
      <c r="BB117" s="2">
        <f t="shared" si="139"/>
        <v>66.47262025976346</v>
      </c>
      <c r="BC117" s="2">
        <f t="shared" si="139"/>
        <v>68.745781389678385</v>
      </c>
      <c r="BD117" s="2">
        <f t="shared" si="139"/>
        <v>65.715675747148381</v>
      </c>
      <c r="BE117" s="2">
        <f t="shared" si="139"/>
        <v>64.524853638536072</v>
      </c>
      <c r="BF117" s="2">
        <f t="shared" si="139"/>
        <v>69.556208193250853</v>
      </c>
      <c r="BG117" s="2">
        <f t="shared" si="139"/>
        <v>69.208557070501797</v>
      </c>
      <c r="BH117" s="2">
        <f t="shared" si="139"/>
        <v>70.435643066802001</v>
      </c>
      <c r="BI117" s="2">
        <f t="shared" si="139"/>
        <v>70.699761200389986</v>
      </c>
      <c r="BJ117" s="2">
        <f t="shared" si="139"/>
        <v>69.939463134784745</v>
      </c>
      <c r="BK117" s="2">
        <f t="shared" si="139"/>
        <v>69.663006868335572</v>
      </c>
      <c r="BL117" s="2">
        <f t="shared" si="139"/>
        <v>69.152824477029128</v>
      </c>
      <c r="BM117" s="2">
        <f t="shared" si="139"/>
        <v>72.380178071527936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>
        <f t="shared" si="140"/>
        <v>64.097999999999999</v>
      </c>
      <c r="CL117" s="2">
        <f t="shared" si="140"/>
        <v>67.790000000000006</v>
      </c>
      <c r="CM117" s="2">
        <f t="shared" si="140"/>
        <v>69.302000000000007</v>
      </c>
      <c r="CN117" s="2">
        <f t="shared" si="140"/>
        <v>69.238</v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>
        <f t="shared" si="116"/>
        <v>64.097999999999999</v>
      </c>
      <c r="DB117" s="2">
        <f t="shared" si="117"/>
        <v>67.790000000000006</v>
      </c>
      <c r="DC117" s="2">
        <f t="shared" si="118"/>
        <v>69.302000000000007</v>
      </c>
      <c r="DD117" s="2">
        <f t="shared" si="119"/>
        <v>69.238</v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84.50323003952569</v>
      </c>
      <c r="DL117" s="2">
        <f t="shared" si="148"/>
        <v>89.35862410147989</v>
      </c>
      <c r="DM117" s="2">
        <f t="shared" si="148"/>
        <v>90.12552808819089</v>
      </c>
      <c r="DN117" s="2">
        <f t="shared" si="148"/>
        <v>85.133401885314569</v>
      </c>
      <c r="DO117" s="2">
        <f t="shared" si="148"/>
        <v>89.567361672473837</v>
      </c>
      <c r="DP117" s="2">
        <f t="shared" si="148"/>
        <v>84.658373819163288</v>
      </c>
      <c r="DQ117" s="2">
        <f t="shared" si="148"/>
        <v>80.59114793741108</v>
      </c>
      <c r="DR117" s="2">
        <f t="shared" si="148"/>
        <v>91.715356199056231</v>
      </c>
      <c r="DS117" s="2">
        <f t="shared" si="148"/>
        <v>92.576031294452349</v>
      </c>
      <c r="DT117" s="2">
        <f t="shared" si="148"/>
        <v>91.368230252100858</v>
      </c>
      <c r="DU117" s="2">
        <f t="shared" si="148"/>
        <v>92.459222380275008</v>
      </c>
      <c r="DV117" s="2">
        <f t="shared" si="148"/>
        <v>89.305942645074239</v>
      </c>
      <c r="DW117" s="2">
        <f t="shared" si="148"/>
        <v>81.984166976693302</v>
      </c>
      <c r="DX117" s="2">
        <f t="shared" si="148"/>
        <v>83.03321835357626</v>
      </c>
      <c r="DY117" s="2">
        <f t="shared" si="148"/>
        <v>82.028134453781533</v>
      </c>
      <c r="EA117" s="2">
        <f t="shared" ref="EA117:EK159" si="152">CE$228*$B117+CE$229</f>
        <v>68.991057829515597</v>
      </c>
      <c r="EB117" s="2">
        <f t="shared" si="152"/>
        <v>70.354739422761568</v>
      </c>
      <c r="EC117" s="2">
        <f t="shared" si="152"/>
        <v>68.470380543450389</v>
      </c>
      <c r="ED117" s="2">
        <f t="shared" si="152"/>
        <v>66.185084857415276</v>
      </c>
      <c r="EE117" s="2">
        <f t="shared" si="151"/>
        <v>68.417392439332275</v>
      </c>
      <c r="EF117" s="2">
        <f t="shared" si="151"/>
        <v>65.388233289229959</v>
      </c>
      <c r="EG117" s="2">
        <f t="shared" si="151"/>
        <v>64.240822065667032</v>
      </c>
      <c r="EH117" s="2">
        <f t="shared" si="151"/>
        <v>69.133517461489788</v>
      </c>
      <c r="EI117" s="2">
        <f t="shared" si="151"/>
        <v>68.774720669891735</v>
      </c>
      <c r="EJ117" s="2">
        <f t="shared" si="151"/>
        <v>69.999143053952508</v>
      </c>
      <c r="EK117" s="2">
        <f t="shared" si="151"/>
        <v>70.255040378244075</v>
      </c>
      <c r="EL117" s="2">
        <f t="shared" si="151"/>
        <v>69.58556921714451</v>
      </c>
      <c r="EM117" s="2">
        <f t="shared" si="135"/>
        <v>69.439309959839363</v>
      </c>
      <c r="EN117" s="2">
        <f t="shared" si="135"/>
        <v>68.907767441708728</v>
      </c>
      <c r="EO117" s="2">
        <f t="shared" si="135"/>
        <v>72.195294263292851</v>
      </c>
      <c r="EQ117" s="2">
        <f t="shared" si="149"/>
        <v>68.4415016524691</v>
      </c>
      <c r="ER117" s="2">
        <f t="shared" si="149"/>
        <v>69.643962526748425</v>
      </c>
      <c r="ES117" s="2">
        <f t="shared" si="149"/>
        <v>68.148973580723776</v>
      </c>
      <c r="ET117" s="2">
        <f t="shared" si="149"/>
        <v>65.37517117596785</v>
      </c>
      <c r="EU117" s="2">
        <f t="shared" si="149"/>
        <v>67.614780832408698</v>
      </c>
      <c r="EV117" s="2">
        <f t="shared" si="149"/>
        <v>65.310169944757661</v>
      </c>
      <c r="EW117" s="2">
        <f t="shared" si="149"/>
        <v>64.511814088897211</v>
      </c>
      <c r="EX117" s="2">
        <f t="shared" si="149"/>
        <v>68.884104298972488</v>
      </c>
      <c r="EY117" s="2">
        <f t="shared" si="149"/>
        <v>68.745362119719161</v>
      </c>
      <c r="EZ117" s="2">
        <f t="shared" si="149"/>
        <v>70.057343151929416</v>
      </c>
      <c r="FA117" s="2">
        <f t="shared" si="149"/>
        <v>70.111850605712931</v>
      </c>
      <c r="FB117" s="2">
        <f t="shared" si="149"/>
        <v>69.08842012707342</v>
      </c>
      <c r="FC117" s="2">
        <f t="shared" si="149"/>
        <v>68.955000528107931</v>
      </c>
      <c r="FD117" s="2">
        <f t="shared" si="149"/>
        <v>68.930853673492805</v>
      </c>
      <c r="FE117" s="2">
        <f t="shared" si="149"/>
        <v>72.548085131638459</v>
      </c>
      <c r="FG117" s="2">
        <f t="shared" si="150"/>
        <v>0.98489059535810863</v>
      </c>
      <c r="FH117" s="2">
        <f t="shared" si="150"/>
        <v>0.98603024893577562</v>
      </c>
      <c r="FI117" s="2">
        <f t="shared" si="150"/>
        <v>0.98480662362998528</v>
      </c>
      <c r="FJ117" s="2">
        <f t="shared" si="150"/>
        <v>0.98467246485258186</v>
      </c>
      <c r="FK117" s="2">
        <f t="shared" si="150"/>
        <v>0.98432683546146349</v>
      </c>
      <c r="FL117" s="2">
        <f t="shared" si="150"/>
        <v>0.98299149729783641</v>
      </c>
      <c r="FM117" s="2">
        <f t="shared" si="150"/>
        <v>0.9827037798520154</v>
      </c>
      <c r="FN117" s="2">
        <f t="shared" si="150"/>
        <v>0.98122050751096357</v>
      </c>
      <c r="FO117" s="2">
        <f t="shared" si="150"/>
        <v>0.98176545982612118</v>
      </c>
      <c r="FP117" s="2">
        <f t="shared" si="150"/>
        <v>0.97958615996121101</v>
      </c>
      <c r="FQ117" s="2">
        <f t="shared" si="150"/>
        <v>0.97994657988368827</v>
      </c>
      <c r="FR117" s="2">
        <f t="shared" si="150"/>
        <v>0.98196655904634611</v>
      </c>
      <c r="FS117" s="2">
        <f t="shared" si="150"/>
        <v>0.98206057309207184</v>
      </c>
      <c r="FT117" s="2">
        <f t="shared" si="150"/>
        <v>0.98265567096701201</v>
      </c>
      <c r="FU117" s="2">
        <f t="shared" si="150"/>
        <v>0.98128273828959967</v>
      </c>
      <c r="FW117" s="2">
        <f t="shared" si="141"/>
        <v>2.414400617545462E-3</v>
      </c>
      <c r="FX117" s="2">
        <f t="shared" si="141"/>
        <v>5.2697902888802356E-3</v>
      </c>
      <c r="FY117" s="2">
        <f t="shared" si="141"/>
        <v>3.5670541116614943E-3</v>
      </c>
      <c r="FZ117" s="2">
        <f t="shared" si="141"/>
        <v>3.5751870201649679E-3</v>
      </c>
      <c r="GA117" s="2">
        <f t="shared" si="141"/>
        <v>3.8598961230910658E-3</v>
      </c>
      <c r="GB117" s="2">
        <f t="shared" si="141"/>
        <v>4.0195479470605151E-3</v>
      </c>
      <c r="GC117" s="2">
        <f t="shared" si="141"/>
        <v>4.548979284966388E-3</v>
      </c>
      <c r="GD117" s="2">
        <f t="shared" si="141"/>
        <v>5.551989260362114E-3</v>
      </c>
      <c r="GE117" s="2">
        <f t="shared" si="141"/>
        <v>5.7752907912817005E-3</v>
      </c>
      <c r="GF117" s="2">
        <f t="shared" si="141"/>
        <v>4.7231022131142743E-3</v>
      </c>
      <c r="GG117" s="2">
        <f t="shared" si="141"/>
        <v>3.8338483967925818E-3</v>
      </c>
      <c r="GH117" s="2">
        <f t="shared" si="141"/>
        <v>3.4844118010878234E-3</v>
      </c>
      <c r="GI117" s="2">
        <f t="shared" si="141"/>
        <v>2.7887894382574575E-3</v>
      </c>
      <c r="GJ117" s="2">
        <f t="shared" si="141"/>
        <v>2.6235102468816374E-3</v>
      </c>
      <c r="GK117" s="2">
        <f t="shared" si="141"/>
        <v>2.3809148947115163E-3</v>
      </c>
      <c r="GM117" s="86">
        <f t="shared" si="142"/>
        <v>2.9279375139304848E-12</v>
      </c>
      <c r="GN117" s="86">
        <f t="shared" si="142"/>
        <v>2.5714260590381581E-20</v>
      </c>
      <c r="GO117" s="86">
        <f t="shared" si="142"/>
        <v>7.9387016491098434E-24</v>
      </c>
      <c r="GP117" s="86">
        <f t="shared" si="142"/>
        <v>2.9312222107465932E-22</v>
      </c>
      <c r="GQ117" s="86">
        <f t="shared" si="142"/>
        <v>8.1865940820286792E-23</v>
      </c>
      <c r="GR117" s="86">
        <f t="shared" si="142"/>
        <v>1.0661978964111726E-25</v>
      </c>
      <c r="GS117" s="86">
        <f t="shared" si="142"/>
        <v>2.6697680358427599E-27</v>
      </c>
      <c r="GT117" s="86">
        <f t="shared" si="142"/>
        <v>7.2240626148095246E-33</v>
      </c>
      <c r="GU117" s="86">
        <f t="shared" si="142"/>
        <v>2.5055620410210385E-36</v>
      </c>
      <c r="GV117" s="86">
        <f t="shared" si="142"/>
        <v>5.5337095335343907E-33</v>
      </c>
      <c r="GW117" s="86">
        <f t="shared" si="142"/>
        <v>1.5981213215744174E-31</v>
      </c>
      <c r="GX117" s="86">
        <f t="shared" si="142"/>
        <v>1.4702815608314078E-36</v>
      </c>
      <c r="GY117" s="86">
        <f t="shared" si="142"/>
        <v>1.6585965969109666E-34</v>
      </c>
      <c r="GZ117" s="86">
        <f t="shared" si="142"/>
        <v>4.961871822218319E-26</v>
      </c>
      <c r="HA117" s="86">
        <f t="shared" si="142"/>
        <v>5.6013188889488606E-44</v>
      </c>
      <c r="HC117" s="86">
        <f t="shared" si="73"/>
        <v>0.42828920692121086</v>
      </c>
      <c r="HD117" s="86">
        <f t="shared" si="73"/>
        <v>0.19240234841195533</v>
      </c>
      <c r="HE117" s="86">
        <f t="shared" si="73"/>
        <v>0.15917012829703767</v>
      </c>
      <c r="HF117" s="86">
        <f t="shared" si="73"/>
        <v>0.13924160947632161</v>
      </c>
      <c r="HG117" s="86">
        <f t="shared" si="73"/>
        <v>3.3818999429679454E-2</v>
      </c>
      <c r="HH117" s="86">
        <f t="shared" si="73"/>
        <v>4.3179069380513198E-2</v>
      </c>
      <c r="HI117" s="86">
        <f t="shared" si="138"/>
        <v>9.5693177295036701E-3</v>
      </c>
      <c r="HJ117" s="86">
        <f t="shared" si="138"/>
        <v>1.6017869149275695E-3</v>
      </c>
      <c r="HK117" s="86">
        <f t="shared" si="138"/>
        <v>1.948920318574728E-3</v>
      </c>
      <c r="HL117" s="86">
        <f t="shared" si="138"/>
        <v>6.3553327998483213E-3</v>
      </c>
      <c r="HM117" s="86">
        <f t="shared" si="138"/>
        <v>2.8330885369054655E-2</v>
      </c>
      <c r="HN117" s="86">
        <f t="shared" si="138"/>
        <v>3.8640246663483868E-2</v>
      </c>
      <c r="HO117" s="86">
        <f t="shared" si="138"/>
        <v>0.13388913365328117</v>
      </c>
      <c r="HP117" s="86">
        <f t="shared" si="138"/>
        <v>0.14074891440039244</v>
      </c>
      <c r="HQ117" s="86">
        <f t="shared" si="138"/>
        <v>1.3533331405766978E-2</v>
      </c>
      <c r="HS117" s="86">
        <f t="shared" si="143"/>
        <v>3.4543252757527618E-10</v>
      </c>
      <c r="HT117" s="86">
        <f t="shared" si="143"/>
        <v>8.9819834556578024E-9</v>
      </c>
      <c r="HU117" s="86">
        <f t="shared" si="143"/>
        <v>6.0032558857367451E-10</v>
      </c>
      <c r="HV117" s="86">
        <f t="shared" si="143"/>
        <v>3.3455634259860843E-10</v>
      </c>
      <c r="HW117" s="86">
        <f t="shared" si="143"/>
        <v>3.5157975042208226E-12</v>
      </c>
      <c r="HX117" s="86">
        <f t="shared" si="143"/>
        <v>1.465724491027606E-10</v>
      </c>
      <c r="HY117" s="86">
        <f t="shared" si="143"/>
        <v>5.8147492836993431E-10</v>
      </c>
      <c r="HZ117" s="86">
        <f t="shared" si="143"/>
        <v>3.955000029118954E-10</v>
      </c>
      <c r="IA117" s="86">
        <f t="shared" si="143"/>
        <v>5.9761529931813238E-10</v>
      </c>
      <c r="IB117" s="86">
        <f t="shared" si="143"/>
        <v>1.1941819622252415E-10</v>
      </c>
      <c r="IC117" s="86">
        <f t="shared" si="143"/>
        <v>6.5859918200950651E-12</v>
      </c>
      <c r="ID117" s="86">
        <f t="shared" si="143"/>
        <v>2.1367766231780553E-12</v>
      </c>
      <c r="IE117" s="86">
        <f t="shared" si="143"/>
        <v>5.0005546050724153E-13</v>
      </c>
      <c r="IF117" s="86">
        <f t="shared" si="143"/>
        <v>4.360887288101842E-10</v>
      </c>
      <c r="IG117" s="86">
        <f t="shared" si="143"/>
        <v>1.3411088907439141E-7</v>
      </c>
      <c r="II117" s="86">
        <f t="shared" si="144"/>
        <v>3.3950310685042566E-70</v>
      </c>
      <c r="IJ117" s="86">
        <f t="shared" si="144"/>
        <v>1.4158875390518632E-57</v>
      </c>
      <c r="IK117" s="86">
        <f t="shared" si="144"/>
        <v>9.5911571161386634E-72</v>
      </c>
      <c r="IL117" s="86">
        <f t="shared" si="144"/>
        <v>3.331921258770737E-77</v>
      </c>
      <c r="IM117" s="86">
        <f t="shared" si="144"/>
        <v>4.2153552694829998E-91</v>
      </c>
      <c r="IN117" s="86">
        <f t="shared" si="144"/>
        <v>3.2691745466818113E-77</v>
      </c>
      <c r="IO117" s="86">
        <f t="shared" si="144"/>
        <v>1.7718134325390904E-74</v>
      </c>
      <c r="IP117" s="86">
        <f t="shared" si="144"/>
        <v>1.7543949114710497E-75</v>
      </c>
      <c r="IQ117" s="86">
        <f t="shared" si="144"/>
        <v>1.4438105940297959E-74</v>
      </c>
      <c r="IR117" s="86">
        <f t="shared" si="144"/>
        <v>1.1800314734472784E-80</v>
      </c>
      <c r="IS117" s="86">
        <f t="shared" si="144"/>
        <v>1.3805657147283404E-85</v>
      </c>
      <c r="IT117" s="86">
        <f t="shared" si="144"/>
        <v>1.8541399289022204E-89</v>
      </c>
      <c r="IU117" s="86">
        <f t="shared" si="144"/>
        <v>7.670753962082699E-96</v>
      </c>
      <c r="IV117" s="86">
        <f t="shared" si="144"/>
        <v>1.5223635703446434E-59</v>
      </c>
      <c r="IW117" s="86">
        <f t="shared" si="144"/>
        <v>1.4909100015708123E-33</v>
      </c>
      <c r="IY117" s="86">
        <f t="shared" si="145"/>
        <v>0.42828920726957131</v>
      </c>
      <c r="IZ117" s="86">
        <f t="shared" si="145"/>
        <v>0.19240235739393879</v>
      </c>
      <c r="JA117" s="86">
        <f t="shared" si="145"/>
        <v>0.15917012889736326</v>
      </c>
      <c r="JB117" s="86">
        <f t="shared" si="145"/>
        <v>0.13924160981087796</v>
      </c>
      <c r="JC117" s="86">
        <f t="shared" si="145"/>
        <v>3.3818999433195253E-2</v>
      </c>
      <c r="JD117" s="86">
        <f t="shared" si="145"/>
        <v>4.3179069527085646E-2</v>
      </c>
      <c r="JE117" s="86">
        <f t="shared" si="145"/>
        <v>9.569318310978599E-3</v>
      </c>
      <c r="JF117" s="86">
        <f t="shared" si="145"/>
        <v>1.6017873104275725E-3</v>
      </c>
      <c r="JG117" s="86">
        <f t="shared" si="145"/>
        <v>1.9489209161900273E-3</v>
      </c>
      <c r="JH117" s="86">
        <f t="shared" si="145"/>
        <v>6.3553329192665171E-3</v>
      </c>
      <c r="JI117" s="86">
        <f t="shared" si="145"/>
        <v>2.8330885375640647E-2</v>
      </c>
      <c r="JJ117" s="86">
        <f t="shared" si="145"/>
        <v>3.8640246665620645E-2</v>
      </c>
      <c r="JK117" s="86">
        <f t="shared" si="145"/>
        <v>0.13388913365378122</v>
      </c>
      <c r="JL117" s="86">
        <f t="shared" si="145"/>
        <v>0.14074891483648116</v>
      </c>
      <c r="JM117" s="86">
        <f t="shared" si="145"/>
        <v>1.3533465516656053E-2</v>
      </c>
    </row>
    <row r="118" spans="2:273" x14ac:dyDescent="0.25">
      <c r="B118" s="2">
        <v>91</v>
      </c>
      <c r="C118" s="37">
        <v>104.879</v>
      </c>
      <c r="D118" s="37">
        <v>70.968000000000004</v>
      </c>
      <c r="E118" s="37">
        <v>68.355000000000004</v>
      </c>
      <c r="F118" s="37">
        <v>65.048000000000002</v>
      </c>
      <c r="G118" s="37">
        <v>68.623000000000005</v>
      </c>
      <c r="H118" s="37">
        <v>65.507999999999996</v>
      </c>
      <c r="I118" s="37">
        <v>64.343999999999994</v>
      </c>
      <c r="J118" s="37">
        <v>68.468000000000004</v>
      </c>
      <c r="K118" s="37">
        <v>69.524000000000001</v>
      </c>
      <c r="L118" s="37">
        <v>69.349000000000004</v>
      </c>
      <c r="M118" s="37">
        <v>70.725999999999999</v>
      </c>
      <c r="N118" s="37">
        <v>67.114999999999995</v>
      </c>
      <c r="O118" s="37">
        <v>69.180000000000007</v>
      </c>
      <c r="P118" s="37">
        <v>70.305999999999997</v>
      </c>
      <c r="Q118" s="37">
        <v>70.322999999999993</v>
      </c>
      <c r="S118" s="4">
        <f t="shared" si="146"/>
        <v>100.88172381436745</v>
      </c>
      <c r="T118" s="4">
        <f t="shared" si="146"/>
        <v>79.729692061914193</v>
      </c>
      <c r="U118" s="4">
        <f t="shared" si="146"/>
        <v>75.455207178739244</v>
      </c>
      <c r="V118" s="4">
        <f t="shared" si="146"/>
        <v>71.846257574749814</v>
      </c>
      <c r="W118" s="4">
        <f t="shared" si="146"/>
        <v>69.203626184479887</v>
      </c>
      <c r="X118" s="4">
        <f t="shared" si="146"/>
        <v>66.508690420108877</v>
      </c>
      <c r="Y118" s="4">
        <f t="shared" si="146"/>
        <v>64.491425474224073</v>
      </c>
      <c r="Z118" s="4">
        <f t="shared" si="146"/>
        <v>69.346031192135143</v>
      </c>
      <c r="AA118" s="4">
        <f t="shared" si="146"/>
        <v>68.994705689735227</v>
      </c>
      <c r="AB118" s="4">
        <f t="shared" si="146"/>
        <v>70.24870001338175</v>
      </c>
      <c r="AC118" s="4">
        <f t="shared" si="146"/>
        <v>70.91321133266149</v>
      </c>
      <c r="AD118" s="4">
        <f t="shared" si="146"/>
        <v>70.449771246012588</v>
      </c>
      <c r="AE118" s="4">
        <f t="shared" si="146"/>
        <v>73.996818160855312</v>
      </c>
      <c r="AF118" s="4">
        <f t="shared" si="146"/>
        <v>73.415840680194876</v>
      </c>
      <c r="AG118" s="4">
        <f t="shared" si="146"/>
        <v>72.386488334193061</v>
      </c>
      <c r="AI118" s="4">
        <f t="shared" si="147"/>
        <v>3.9972761856325576</v>
      </c>
      <c r="AJ118" s="4">
        <f t="shared" si="147"/>
        <v>-8.7616920619141894</v>
      </c>
      <c r="AK118" s="4">
        <f t="shared" si="147"/>
        <v>-7.1002071787392396</v>
      </c>
      <c r="AL118" s="4">
        <f t="shared" si="147"/>
        <v>-6.7982575747498117</v>
      </c>
      <c r="AM118" s="4">
        <f t="shared" si="147"/>
        <v>-0.58062618447988257</v>
      </c>
      <c r="AN118" s="4">
        <f t="shared" si="147"/>
        <v>-1.0006904201088815</v>
      </c>
      <c r="AO118" s="4">
        <f t="shared" si="147"/>
        <v>-0.14742547422407881</v>
      </c>
      <c r="AP118" s="4">
        <f t="shared" si="147"/>
        <v>-0.8780311921351398</v>
      </c>
      <c r="AQ118" s="4">
        <f t="shared" si="147"/>
        <v>0.52929431026477403</v>
      </c>
      <c r="AR118" s="4">
        <f t="shared" si="147"/>
        <v>-0.89970001338174654</v>
      </c>
      <c r="AS118" s="4">
        <f t="shared" si="147"/>
        <v>-0.18721133266149081</v>
      </c>
      <c r="AT118" s="4">
        <f t="shared" si="147"/>
        <v>-3.3347712460125933</v>
      </c>
      <c r="AU118" s="4">
        <f t="shared" si="147"/>
        <v>-4.8168181608553056</v>
      </c>
      <c r="AV118" s="4">
        <f t="shared" si="147"/>
        <v>-3.1098406801948784</v>
      </c>
      <c r="AW118" s="4">
        <f t="shared" si="147"/>
        <v>-2.0634883341930674</v>
      </c>
      <c r="AY118" s="2">
        <f t="shared" si="139"/>
        <v>69.103394543926456</v>
      </c>
      <c r="AZ118" s="2">
        <f t="shared" si="139"/>
        <v>70.46456133417658</v>
      </c>
      <c r="BA118" s="2">
        <f t="shared" si="139"/>
        <v>68.659033810362672</v>
      </c>
      <c r="BB118" s="2">
        <f t="shared" si="139"/>
        <v>66.320966245431833</v>
      </c>
      <c r="BC118" s="2">
        <f t="shared" si="139"/>
        <v>68.564994413395979</v>
      </c>
      <c r="BD118" s="2">
        <f t="shared" si="139"/>
        <v>65.537817410087911</v>
      </c>
      <c r="BE118" s="2">
        <f t="shared" si="139"/>
        <v>64.370087358146463</v>
      </c>
      <c r="BF118" s="2">
        <f t="shared" si="139"/>
        <v>69.337081707179053</v>
      </c>
      <c r="BG118" s="2">
        <f t="shared" si="139"/>
        <v>68.981846737716936</v>
      </c>
      <c r="BH118" s="2">
        <f t="shared" si="139"/>
        <v>70.190022711075656</v>
      </c>
      <c r="BI118" s="2">
        <f t="shared" si="139"/>
        <v>70.454437271131468</v>
      </c>
      <c r="BJ118" s="2">
        <f t="shared" si="139"/>
        <v>69.753511915049117</v>
      </c>
      <c r="BK118" s="2">
        <f t="shared" si="139"/>
        <v>69.482462414038423</v>
      </c>
      <c r="BL118" s="2">
        <f t="shared" si="139"/>
        <v>69.027452660235539</v>
      </c>
      <c r="BM118" s="2">
        <f t="shared" si="139"/>
        <v>72.287421313342747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>
        <f t="shared" si="140"/>
        <v>68.623000000000005</v>
      </c>
      <c r="CJ118" s="2" t="str">
        <f t="shared" si="140"/>
        <v/>
      </c>
      <c r="CK118" s="2">
        <f t="shared" si="140"/>
        <v>64.343999999999994</v>
      </c>
      <c r="CL118" s="2">
        <f t="shared" si="140"/>
        <v>68.468000000000004</v>
      </c>
      <c r="CM118" s="2">
        <f t="shared" si="140"/>
        <v>69.524000000000001</v>
      </c>
      <c r="CN118" s="2">
        <f t="shared" si="140"/>
        <v>69.349000000000004</v>
      </c>
      <c r="CO118" s="2">
        <f t="shared" si="140"/>
        <v>70.725999999999999</v>
      </c>
      <c r="CP118" s="2">
        <f t="shared" si="140"/>
        <v>67.114999999999995</v>
      </c>
      <c r="CQ118" s="2" t="str">
        <f t="shared" si="140"/>
        <v/>
      </c>
      <c r="CR118" s="2" t="str">
        <f t="shared" si="140"/>
        <v/>
      </c>
      <c r="CS118" s="2">
        <f t="shared" si="140"/>
        <v>70.322999999999993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>
        <f t="shared" si="114"/>
        <v>68.623000000000005</v>
      </c>
      <c r="CZ118" s="2" t="str">
        <f t="shared" si="115"/>
        <v/>
      </c>
      <c r="DA118" s="2">
        <f t="shared" si="116"/>
        <v>64.343999999999994</v>
      </c>
      <c r="DB118" s="2">
        <f t="shared" si="117"/>
        <v>68.468000000000004</v>
      </c>
      <c r="DC118" s="2">
        <f t="shared" si="118"/>
        <v>69.524000000000001</v>
      </c>
      <c r="DD118" s="2">
        <f t="shared" si="119"/>
        <v>69.349000000000004</v>
      </c>
      <c r="DE118" s="2">
        <f t="shared" si="120"/>
        <v>70.725999999999999</v>
      </c>
      <c r="DF118" s="2">
        <f t="shared" si="121"/>
        <v>67.114999999999995</v>
      </c>
      <c r="DG118" s="2" t="str">
        <f t="shared" si="122"/>
        <v/>
      </c>
      <c r="DH118" s="2" t="str">
        <f t="shared" si="123"/>
        <v/>
      </c>
      <c r="DI118" s="2">
        <f t="shared" si="124"/>
        <v>70.322999999999993</v>
      </c>
      <c r="DK118" s="2">
        <f t="shared" si="148"/>
        <v>84.510769696969703</v>
      </c>
      <c r="DL118" s="2">
        <f t="shared" si="148"/>
        <v>89.420989217758972</v>
      </c>
      <c r="DM118" s="2">
        <f t="shared" si="148"/>
        <v>90.238092721232263</v>
      </c>
      <c r="DN118" s="2">
        <f t="shared" si="148"/>
        <v>85.22097971531214</v>
      </c>
      <c r="DO118" s="2">
        <f t="shared" si="148"/>
        <v>89.682728571428541</v>
      </c>
      <c r="DP118" s="2">
        <f t="shared" si="148"/>
        <v>84.700626855600532</v>
      </c>
      <c r="DQ118" s="2">
        <f t="shared" si="148"/>
        <v>80.590199620673289</v>
      </c>
      <c r="DR118" s="2">
        <f t="shared" si="148"/>
        <v>91.82717138567142</v>
      </c>
      <c r="DS118" s="2">
        <f t="shared" si="148"/>
        <v>92.711129445234718</v>
      </c>
      <c r="DT118" s="2">
        <f t="shared" si="148"/>
        <v>91.474766946778715</v>
      </c>
      <c r="DU118" s="2">
        <f t="shared" si="148"/>
        <v>92.604622569938357</v>
      </c>
      <c r="DV118" s="2">
        <f t="shared" si="148"/>
        <v>89.413576248313106</v>
      </c>
      <c r="DW118" s="2">
        <f t="shared" si="148"/>
        <v>82.034986431775906</v>
      </c>
      <c r="DX118" s="2">
        <f t="shared" si="148"/>
        <v>83.118911268556019</v>
      </c>
      <c r="DY118" s="2">
        <f t="shared" si="148"/>
        <v>82.088637891520264</v>
      </c>
      <c r="EA118" s="2">
        <f t="shared" si="152"/>
        <v>68.889241081487057</v>
      </c>
      <c r="EB118" s="2">
        <f t="shared" si="152"/>
        <v>70.223548376516902</v>
      </c>
      <c r="EC118" s="2">
        <f t="shared" si="152"/>
        <v>68.35662076390669</v>
      </c>
      <c r="ED118" s="2">
        <f t="shared" si="152"/>
        <v>66.055716009361191</v>
      </c>
      <c r="EE118" s="2">
        <f t="shared" si="151"/>
        <v>68.261588648093067</v>
      </c>
      <c r="EF118" s="2">
        <f t="shared" si="151"/>
        <v>65.235754379465476</v>
      </c>
      <c r="EG118" s="2">
        <f t="shared" si="151"/>
        <v>64.108431308169614</v>
      </c>
      <c r="EH118" s="2">
        <f t="shared" si="151"/>
        <v>68.945968110360852</v>
      </c>
      <c r="EI118" s="2">
        <f t="shared" si="151"/>
        <v>68.580077200665869</v>
      </c>
      <c r="EJ118" s="2">
        <f t="shared" si="151"/>
        <v>69.785202841669218</v>
      </c>
      <c r="EK118" s="2">
        <f t="shared" si="151"/>
        <v>70.041624240750963</v>
      </c>
      <c r="EL118" s="2">
        <f t="shared" si="151"/>
        <v>69.426065234504478</v>
      </c>
      <c r="EM118" s="2">
        <f t="shared" si="135"/>
        <v>69.274768387837071</v>
      </c>
      <c r="EN118" s="2">
        <f t="shared" si="135"/>
        <v>68.800554895096909</v>
      </c>
      <c r="EO118" s="2">
        <f t="shared" si="135"/>
        <v>72.116069809121768</v>
      </c>
      <c r="EQ118" s="2">
        <f t="shared" si="149"/>
        <v>68.361477288805148</v>
      </c>
      <c r="ER118" s="2">
        <f t="shared" si="149"/>
        <v>69.552708207941322</v>
      </c>
      <c r="ES118" s="2">
        <f t="shared" si="149"/>
        <v>68.051245674781597</v>
      </c>
      <c r="ET118" s="2">
        <f t="shared" si="149"/>
        <v>65.284948284317181</v>
      </c>
      <c r="EU118" s="2">
        <f t="shared" si="149"/>
        <v>67.502163554753579</v>
      </c>
      <c r="EV118" s="2">
        <f t="shared" si="149"/>
        <v>65.161434361020781</v>
      </c>
      <c r="EW118" s="2">
        <f t="shared" si="149"/>
        <v>64.363312567450606</v>
      </c>
      <c r="EX118" s="2">
        <f t="shared" si="149"/>
        <v>68.711975113915457</v>
      </c>
      <c r="EY118" s="2">
        <f t="shared" si="149"/>
        <v>68.552089373140873</v>
      </c>
      <c r="EZ118" s="2">
        <f t="shared" si="149"/>
        <v>69.840197393732581</v>
      </c>
      <c r="FA118" s="2">
        <f t="shared" si="149"/>
        <v>69.90607057033057</v>
      </c>
      <c r="FB118" s="2">
        <f t="shared" si="149"/>
        <v>68.953667555372604</v>
      </c>
      <c r="FC118" s="2">
        <f t="shared" si="149"/>
        <v>68.815058524477763</v>
      </c>
      <c r="FD118" s="2">
        <f t="shared" si="149"/>
        <v>68.821672219968946</v>
      </c>
      <c r="FE118" s="2">
        <f t="shared" si="149"/>
        <v>72.436180299505367</v>
      </c>
      <c r="FG118" s="2">
        <f t="shared" si="150"/>
        <v>0.98620171486935204</v>
      </c>
      <c r="FH118" s="2">
        <f t="shared" si="150"/>
        <v>0.98724375580098789</v>
      </c>
      <c r="FI118" s="2">
        <f t="shared" si="150"/>
        <v>0.98612492713920474</v>
      </c>
      <c r="FJ118" s="2">
        <f t="shared" si="150"/>
        <v>0.98600224363350486</v>
      </c>
      <c r="FK118" s="2">
        <f t="shared" si="150"/>
        <v>0.98568616429258549</v>
      </c>
      <c r="FL118" s="2">
        <f t="shared" si="150"/>
        <v>0.98446481177289591</v>
      </c>
      <c r="FM118" s="2">
        <f t="shared" si="150"/>
        <v>0.98420161650296378</v>
      </c>
      <c r="FN118" s="2">
        <f t="shared" si="150"/>
        <v>0.98284455177073504</v>
      </c>
      <c r="FO118" s="2">
        <f t="shared" si="150"/>
        <v>0.98334317680595429</v>
      </c>
      <c r="FP118" s="2">
        <f t="shared" si="150"/>
        <v>0.98134885548844653</v>
      </c>
      <c r="FQ118" s="2">
        <f t="shared" si="150"/>
        <v>0.98167873591768662</v>
      </c>
      <c r="FR118" s="2">
        <f t="shared" si="150"/>
        <v>0.98352716815738905</v>
      </c>
      <c r="FS118" s="2">
        <f t="shared" si="150"/>
        <v>0.98361318202372938</v>
      </c>
      <c r="FT118" s="2">
        <f t="shared" si="150"/>
        <v>0.98415760663883589</v>
      </c>
      <c r="FU118" s="2">
        <f t="shared" si="150"/>
        <v>0.98290149463246634</v>
      </c>
      <c r="FW118" s="2">
        <f t="shared" si="141"/>
        <v>2.646721114573705E-3</v>
      </c>
      <c r="FX118" s="2">
        <f t="shared" si="141"/>
        <v>5.7752738860571747E-3</v>
      </c>
      <c r="FY118" s="2">
        <f t="shared" si="141"/>
        <v>3.9098515100816919E-3</v>
      </c>
      <c r="FZ118" s="2">
        <f t="shared" si="141"/>
        <v>3.9187629252754701E-3</v>
      </c>
      <c r="GA118" s="2">
        <f t="shared" si="141"/>
        <v>4.2307164372501959E-3</v>
      </c>
      <c r="GB118" s="2">
        <f t="shared" si="141"/>
        <v>4.4056381813892759E-3</v>
      </c>
      <c r="GC118" s="2">
        <f t="shared" si="141"/>
        <v>4.9856685038626811E-3</v>
      </c>
      <c r="GD118" s="2">
        <f t="shared" si="141"/>
        <v>6.0843760980433918E-3</v>
      </c>
      <c r="GE118" s="2">
        <f t="shared" si="141"/>
        <v>6.3289540014395407E-3</v>
      </c>
      <c r="GF118" s="2">
        <f t="shared" si="141"/>
        <v>5.1764198225804038E-3</v>
      </c>
      <c r="GG118" s="2">
        <f t="shared" si="141"/>
        <v>4.20217686155202E-3</v>
      </c>
      <c r="GH118" s="2">
        <f t="shared" si="141"/>
        <v>3.8192976338880342E-3</v>
      </c>
      <c r="GI118" s="2">
        <f t="shared" si="141"/>
        <v>3.0570242977525936E-3</v>
      </c>
      <c r="GJ118" s="2">
        <f t="shared" si="141"/>
        <v>2.8758938611508486E-3</v>
      </c>
      <c r="GK118" s="2">
        <f t="shared" si="141"/>
        <v>2.6100217302954423E-3</v>
      </c>
      <c r="GM118" s="86">
        <f t="shared" si="142"/>
        <v>3.8618662961514009E-13</v>
      </c>
      <c r="GN118" s="86">
        <f t="shared" si="142"/>
        <v>9.1218066964460707E-22</v>
      </c>
      <c r="GO118" s="86">
        <f t="shared" si="142"/>
        <v>1.3776386396993327E-25</v>
      </c>
      <c r="GP118" s="86">
        <f t="shared" si="142"/>
        <v>6.937848340729912E-24</v>
      </c>
      <c r="GQ118" s="86">
        <f t="shared" si="142"/>
        <v>1.8402459233647399E-24</v>
      </c>
      <c r="GR118" s="86">
        <f t="shared" si="142"/>
        <v>1.4263328116427858E-27</v>
      </c>
      <c r="GS118" s="86">
        <f t="shared" si="142"/>
        <v>2.9263628909468244E-29</v>
      </c>
      <c r="GT118" s="86">
        <f t="shared" si="142"/>
        <v>2.824225684215529E-35</v>
      </c>
      <c r="GU118" s="86">
        <f t="shared" si="142"/>
        <v>5.5033306992401082E-39</v>
      </c>
      <c r="GV118" s="86">
        <f t="shared" si="142"/>
        <v>1.9146504048422086E-35</v>
      </c>
      <c r="GW118" s="86">
        <f t="shared" si="142"/>
        <v>6.5555658879623242E-34</v>
      </c>
      <c r="GX118" s="86">
        <f t="shared" si="142"/>
        <v>2.5471945854683291E-39</v>
      </c>
      <c r="GY118" s="86">
        <f t="shared" si="142"/>
        <v>4.0435531572997881E-37</v>
      </c>
      <c r="GZ118" s="86">
        <f t="shared" si="142"/>
        <v>5.9295271327252315E-28</v>
      </c>
      <c r="HA118" s="86">
        <f t="shared" si="142"/>
        <v>3.7346389035676154E-47</v>
      </c>
      <c r="HC118" s="86">
        <f t="shared" si="73"/>
        <v>0.34758647117268937</v>
      </c>
      <c r="HD118" s="86">
        <f t="shared" si="73"/>
        <v>0.10576695466971364</v>
      </c>
      <c r="HE118" s="86">
        <f t="shared" si="73"/>
        <v>7.5910187220259551E-2</v>
      </c>
      <c r="HF118" s="86">
        <f t="shared" si="73"/>
        <v>6.7858113918906796E-2</v>
      </c>
      <c r="HG118" s="86">
        <f t="shared" si="73"/>
        <v>9.5834927792439097E-3</v>
      </c>
      <c r="HH118" s="86">
        <f t="shared" si="73"/>
        <v>1.4176522210982413E-2</v>
      </c>
      <c r="HI118" s="86">
        <f t="shared" si="138"/>
        <v>2.0985010170276835E-3</v>
      </c>
      <c r="HJ118" s="86">
        <f t="shared" si="138"/>
        <v>1.7822529046665605E-4</v>
      </c>
      <c r="HK118" s="86">
        <f t="shared" si="138"/>
        <v>2.826314760564648E-4</v>
      </c>
      <c r="HL118" s="86">
        <f t="shared" si="138"/>
        <v>1.0779121959598847E-3</v>
      </c>
      <c r="HM118" s="86">
        <f t="shared" si="138"/>
        <v>7.0355275176101446E-3</v>
      </c>
      <c r="HN118" s="86">
        <f t="shared" si="138"/>
        <v>9.9999995342640487E-3</v>
      </c>
      <c r="HO118" s="86">
        <f t="shared" si="138"/>
        <v>5.6498205508643262E-2</v>
      </c>
      <c r="HP118" s="86">
        <f t="shared" si="138"/>
        <v>6.8543504661066429E-2</v>
      </c>
      <c r="HQ118" s="86">
        <f t="shared" si="138"/>
        <v>2.8417794492686019E-3</v>
      </c>
      <c r="HS118" s="86">
        <f t="shared" si="143"/>
        <v>1.0047660535261142E-9</v>
      </c>
      <c r="HT118" s="86">
        <f t="shared" si="143"/>
        <v>2.4853689141432885E-8</v>
      </c>
      <c r="HU118" s="86">
        <f t="shared" si="143"/>
        <v>1.8736743475709096E-9</v>
      </c>
      <c r="HV118" s="86">
        <f t="shared" si="143"/>
        <v>1.1091427261544904E-9</v>
      </c>
      <c r="HW118" s="86">
        <f t="shared" si="143"/>
        <v>1.5109697809588109E-11</v>
      </c>
      <c r="HX118" s="86">
        <f t="shared" si="143"/>
        <v>5.1044773204171217E-10</v>
      </c>
      <c r="HY118" s="86">
        <f t="shared" si="143"/>
        <v>1.9550958220416426E-9</v>
      </c>
      <c r="HZ118" s="86">
        <f t="shared" si="143"/>
        <v>1.4213390520891415E-9</v>
      </c>
      <c r="IA118" s="86">
        <f t="shared" si="143"/>
        <v>2.1240858015916764E-9</v>
      </c>
      <c r="IB118" s="86">
        <f t="shared" si="143"/>
        <v>4.4692877571122891E-10</v>
      </c>
      <c r="IC118" s="86">
        <f t="shared" si="143"/>
        <v>2.6537123750706039E-11</v>
      </c>
      <c r="ID118" s="86">
        <f t="shared" si="143"/>
        <v>8.954088443683628E-12</v>
      </c>
      <c r="IE118" s="86">
        <f t="shared" si="143"/>
        <v>2.1694618399506528E-12</v>
      </c>
      <c r="IF118" s="86">
        <f t="shared" si="143"/>
        <v>1.2761698093989322E-9</v>
      </c>
      <c r="IG118" s="86">
        <f t="shared" si="143"/>
        <v>2.9098819482115625E-7</v>
      </c>
      <c r="II118" s="86">
        <f t="shared" si="144"/>
        <v>4.0242079574162855E-68</v>
      </c>
      <c r="IJ118" s="86">
        <f t="shared" si="144"/>
        <v>1.2415661943986479E-55</v>
      </c>
      <c r="IK118" s="86">
        <f t="shared" si="144"/>
        <v>1.7731453593366579E-69</v>
      </c>
      <c r="IL118" s="86">
        <f t="shared" si="144"/>
        <v>9.2706194013205188E-75</v>
      </c>
      <c r="IM118" s="86">
        <f t="shared" si="144"/>
        <v>3.620814104792466E-88</v>
      </c>
      <c r="IN118" s="86">
        <f t="shared" si="144"/>
        <v>1.0252607908280279E-74</v>
      </c>
      <c r="IO118" s="86">
        <f t="shared" si="144"/>
        <v>5.1226594162227765E-72</v>
      </c>
      <c r="IP118" s="86">
        <f t="shared" si="144"/>
        <v>6.8327714903931558E-73</v>
      </c>
      <c r="IQ118" s="86">
        <f t="shared" si="144"/>
        <v>5.4624912471034684E-72</v>
      </c>
      <c r="IR118" s="86">
        <f t="shared" si="144"/>
        <v>5.7596223836914299E-78</v>
      </c>
      <c r="IS118" s="86">
        <f t="shared" si="144"/>
        <v>7.7573693337440662E-83</v>
      </c>
      <c r="IT118" s="86">
        <f t="shared" si="144"/>
        <v>1.2482764190892578E-86</v>
      </c>
      <c r="IU118" s="86">
        <f t="shared" si="144"/>
        <v>6.3731162221712627E-93</v>
      </c>
      <c r="IV118" s="86">
        <f t="shared" si="144"/>
        <v>9.0905094100262064E-58</v>
      </c>
      <c r="IW118" s="86">
        <f t="shared" si="144"/>
        <v>1.3742899654213135E-32</v>
      </c>
      <c r="IY118" s="86">
        <f t="shared" si="145"/>
        <v>0.34758647217784161</v>
      </c>
      <c r="IZ118" s="86">
        <f t="shared" si="145"/>
        <v>0.10576697952340278</v>
      </c>
      <c r="JA118" s="86">
        <f t="shared" si="145"/>
        <v>7.5910189093933891E-2</v>
      </c>
      <c r="JB118" s="86">
        <f t="shared" si="145"/>
        <v>6.7858115028049518E-2</v>
      </c>
      <c r="JC118" s="86">
        <f t="shared" si="145"/>
        <v>9.5834927943536079E-3</v>
      </c>
      <c r="JD118" s="86">
        <f t="shared" si="145"/>
        <v>1.4176522721430145E-2</v>
      </c>
      <c r="JE118" s="86">
        <f t="shared" si="145"/>
        <v>2.0985029721235057E-3</v>
      </c>
      <c r="JF118" s="86">
        <f t="shared" si="145"/>
        <v>1.7822671180570815E-4</v>
      </c>
      <c r="JG118" s="86">
        <f t="shared" si="145"/>
        <v>2.8263360014226641E-4</v>
      </c>
      <c r="JH118" s="86">
        <f t="shared" si="145"/>
        <v>1.0779126428886604E-3</v>
      </c>
      <c r="JI118" s="86">
        <f t="shared" si="145"/>
        <v>7.0355275441472687E-3</v>
      </c>
      <c r="JJ118" s="86">
        <f t="shared" si="145"/>
        <v>9.9999995432181379E-3</v>
      </c>
      <c r="JK118" s="86">
        <f t="shared" si="145"/>
        <v>5.6498205510812721E-2</v>
      </c>
      <c r="JL118" s="86">
        <f t="shared" si="145"/>
        <v>6.8543505937236238E-2</v>
      </c>
      <c r="JM118" s="86">
        <f t="shared" si="145"/>
        <v>2.8420704374634231E-3</v>
      </c>
    </row>
    <row r="119" spans="2:273" x14ac:dyDescent="0.25">
      <c r="B119" s="2">
        <v>92</v>
      </c>
      <c r="C119" s="37">
        <v>91.47</v>
      </c>
      <c r="D119" s="37">
        <v>69.825000000000003</v>
      </c>
      <c r="E119" s="37">
        <v>66.805999999999997</v>
      </c>
      <c r="F119" s="37">
        <v>65.613</v>
      </c>
      <c r="G119" s="37">
        <v>67.311000000000007</v>
      </c>
      <c r="H119" s="37">
        <v>65</v>
      </c>
      <c r="I119" s="37">
        <v>64.376999999999995</v>
      </c>
      <c r="J119" s="37">
        <v>68.451999999999998</v>
      </c>
      <c r="K119" s="37">
        <v>68.397000000000006</v>
      </c>
      <c r="L119" s="37">
        <v>70.349000000000004</v>
      </c>
      <c r="M119" s="37">
        <v>69.564999999999998</v>
      </c>
      <c r="N119" s="37">
        <v>68.623000000000005</v>
      </c>
      <c r="O119" s="37">
        <v>68.245999999999995</v>
      </c>
      <c r="P119" s="37">
        <v>67.887</v>
      </c>
      <c r="Q119" s="37">
        <v>71.581000000000003</v>
      </c>
      <c r="S119" s="4">
        <f t="shared" si="146"/>
        <v>90.216042788102428</v>
      </c>
      <c r="T119" s="4">
        <f t="shared" si="146"/>
        <v>74.128680239432967</v>
      </c>
      <c r="U119" s="4">
        <f t="shared" si="146"/>
        <v>70.835278717254795</v>
      </c>
      <c r="V119" s="4">
        <f t="shared" si="146"/>
        <v>68.108191003260899</v>
      </c>
      <c r="W119" s="4">
        <f t="shared" si="146"/>
        <v>68.500502488490966</v>
      </c>
      <c r="X119" s="4">
        <f t="shared" si="146"/>
        <v>65.575157071064268</v>
      </c>
      <c r="Y119" s="4">
        <f t="shared" si="146"/>
        <v>64.233889734695069</v>
      </c>
      <c r="Z119" s="4">
        <f t="shared" si="146"/>
        <v>69.12074559984751</v>
      </c>
      <c r="AA119" s="4">
        <f t="shared" si="146"/>
        <v>68.758485755135439</v>
      </c>
      <c r="AB119" s="4">
        <f t="shared" si="146"/>
        <v>69.952438183150377</v>
      </c>
      <c r="AC119" s="4">
        <f t="shared" si="146"/>
        <v>70.281686442251001</v>
      </c>
      <c r="AD119" s="4">
        <f t="shared" si="146"/>
        <v>69.680093153343961</v>
      </c>
      <c r="AE119" s="4">
        <f t="shared" si="146"/>
        <v>70.58495435195718</v>
      </c>
      <c r="AF119" s="4">
        <f t="shared" si="146"/>
        <v>70.408865575433651</v>
      </c>
      <c r="AG119" s="4">
        <f t="shared" si="146"/>
        <v>72.208420493891921</v>
      </c>
      <c r="AI119" s="4">
        <f t="shared" si="147"/>
        <v>1.2539572118975713</v>
      </c>
      <c r="AJ119" s="4">
        <f t="shared" si="147"/>
        <v>-4.3036802394329641</v>
      </c>
      <c r="AK119" s="4">
        <f t="shared" si="147"/>
        <v>-4.0292787172547975</v>
      </c>
      <c r="AL119" s="4">
        <f t="shared" si="147"/>
        <v>-2.4951910032608993</v>
      </c>
      <c r="AM119" s="4">
        <f t="shared" si="147"/>
        <v>-1.1895024884909589</v>
      </c>
      <c r="AN119" s="4">
        <f t="shared" si="147"/>
        <v>-0.57515707106426817</v>
      </c>
      <c r="AO119" s="4">
        <f t="shared" si="147"/>
        <v>0.14311026530492654</v>
      </c>
      <c r="AP119" s="4">
        <f t="shared" si="147"/>
        <v>-0.66874559984751158</v>
      </c>
      <c r="AQ119" s="4">
        <f t="shared" si="147"/>
        <v>-0.36148575513543335</v>
      </c>
      <c r="AR119" s="4">
        <f t="shared" si="147"/>
        <v>0.39656181684962633</v>
      </c>
      <c r="AS119" s="4">
        <f t="shared" si="147"/>
        <v>-0.71668644225100309</v>
      </c>
      <c r="AT119" s="4">
        <f t="shared" si="147"/>
        <v>-1.0570931533439563</v>
      </c>
      <c r="AU119" s="4">
        <f t="shared" si="147"/>
        <v>-2.3389543519571845</v>
      </c>
      <c r="AV119" s="4">
        <f t="shared" si="147"/>
        <v>-2.521865575433651</v>
      </c>
      <c r="AW119" s="4">
        <f t="shared" si="147"/>
        <v>-0.62742049389191834</v>
      </c>
      <c r="AY119" s="2">
        <f t="shared" si="139"/>
        <v>68.98415735542703</v>
      </c>
      <c r="AZ119" s="2">
        <f t="shared" si="139"/>
        <v>70.314209494620158</v>
      </c>
      <c r="BA119" s="2">
        <f t="shared" si="139"/>
        <v>68.521719827932543</v>
      </c>
      <c r="BB119" s="2">
        <f t="shared" si="139"/>
        <v>66.170945162088302</v>
      </c>
      <c r="BC119" s="2">
        <f t="shared" si="139"/>
        <v>68.386000286277081</v>
      </c>
      <c r="BD119" s="2">
        <f t="shared" si="139"/>
        <v>65.361858337327689</v>
      </c>
      <c r="BE119" s="2">
        <f t="shared" si="139"/>
        <v>64.217046484316725</v>
      </c>
      <c r="BF119" s="2">
        <f t="shared" si="139"/>
        <v>69.120191839803496</v>
      </c>
      <c r="BG119" s="2">
        <f t="shared" si="139"/>
        <v>68.757383433121305</v>
      </c>
      <c r="BH119" s="2">
        <f t="shared" si="139"/>
        <v>69.946563661374114</v>
      </c>
      <c r="BI119" s="2">
        <f t="shared" si="139"/>
        <v>70.211242367646065</v>
      </c>
      <c r="BJ119" s="2">
        <f t="shared" si="139"/>
        <v>69.569422704637148</v>
      </c>
      <c r="BK119" s="2">
        <f t="shared" si="139"/>
        <v>69.302968235562673</v>
      </c>
      <c r="BL119" s="2">
        <f t="shared" si="139"/>
        <v>68.903360401533874</v>
      </c>
      <c r="BM119" s="2">
        <f t="shared" si="139"/>
        <v>72.195596694250995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67.311000000000007</v>
      </c>
      <c r="CJ119" s="2">
        <f t="shared" si="140"/>
        <v>65</v>
      </c>
      <c r="CK119" s="2">
        <f t="shared" si="140"/>
        <v>64.376999999999995</v>
      </c>
      <c r="CL119" s="2">
        <f t="shared" si="140"/>
        <v>68.451999999999998</v>
      </c>
      <c r="CM119" s="2">
        <f t="shared" si="140"/>
        <v>68.397000000000006</v>
      </c>
      <c r="CN119" s="2">
        <f t="shared" si="140"/>
        <v>70.349000000000004</v>
      </c>
      <c r="CO119" s="2">
        <f t="shared" si="140"/>
        <v>69.564999999999998</v>
      </c>
      <c r="CP119" s="2">
        <f t="shared" si="140"/>
        <v>68.623000000000005</v>
      </c>
      <c r="CQ119" s="2" t="str">
        <f t="shared" si="140"/>
        <v/>
      </c>
      <c r="CR119" s="2" t="str">
        <f t="shared" si="140"/>
        <v/>
      </c>
      <c r="CS119" s="2">
        <f t="shared" si="140"/>
        <v>71.581000000000003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67.311000000000007</v>
      </c>
      <c r="CZ119" s="2">
        <f t="shared" si="115"/>
        <v>65</v>
      </c>
      <c r="DA119" s="2">
        <f t="shared" si="116"/>
        <v>64.376999999999995</v>
      </c>
      <c r="DB119" s="2">
        <f t="shared" si="117"/>
        <v>68.451999999999998</v>
      </c>
      <c r="DC119" s="2">
        <f t="shared" si="118"/>
        <v>68.397000000000006</v>
      </c>
      <c r="DD119" s="2">
        <f t="shared" si="119"/>
        <v>70.349000000000004</v>
      </c>
      <c r="DE119" s="2">
        <f t="shared" si="120"/>
        <v>69.564999999999998</v>
      </c>
      <c r="DF119" s="2">
        <f t="shared" si="121"/>
        <v>68.623000000000005</v>
      </c>
      <c r="DG119" s="2" t="str">
        <f t="shared" si="122"/>
        <v/>
      </c>
      <c r="DH119" s="2" t="str">
        <f t="shared" si="123"/>
        <v/>
      </c>
      <c r="DI119" s="2">
        <f t="shared" si="124"/>
        <v>71.581000000000003</v>
      </c>
      <c r="DK119" s="2">
        <f t="shared" si="148"/>
        <v>84.518309354413702</v>
      </c>
      <c r="DL119" s="2">
        <f t="shared" si="148"/>
        <v>89.48335433403804</v>
      </c>
      <c r="DM119" s="2">
        <f t="shared" si="148"/>
        <v>90.35065735427365</v>
      </c>
      <c r="DN119" s="2">
        <f t="shared" si="148"/>
        <v>85.308557545309711</v>
      </c>
      <c r="DO119" s="2">
        <f t="shared" si="148"/>
        <v>89.798095470383245</v>
      </c>
      <c r="DP119" s="2">
        <f t="shared" si="148"/>
        <v>84.742879892037791</v>
      </c>
      <c r="DQ119" s="2">
        <f t="shared" si="148"/>
        <v>80.589251303935498</v>
      </c>
      <c r="DR119" s="2">
        <f t="shared" si="148"/>
        <v>91.938986572286595</v>
      </c>
      <c r="DS119" s="2">
        <f t="shared" si="148"/>
        <v>92.846227596017073</v>
      </c>
      <c r="DT119" s="2">
        <f t="shared" si="148"/>
        <v>91.5813036414566</v>
      </c>
      <c r="DU119" s="2">
        <f t="shared" si="148"/>
        <v>92.750022759601706</v>
      </c>
      <c r="DV119" s="2">
        <f t="shared" si="148"/>
        <v>89.521209851551973</v>
      </c>
      <c r="DW119" s="2">
        <f t="shared" si="148"/>
        <v>82.085805886858523</v>
      </c>
      <c r="DX119" s="2">
        <f t="shared" si="148"/>
        <v>83.204604183535778</v>
      </c>
      <c r="DY119" s="2">
        <f t="shared" si="148"/>
        <v>82.149141329258995</v>
      </c>
      <c r="EA119" s="2">
        <f t="shared" si="152"/>
        <v>68.787424333458517</v>
      </c>
      <c r="EB119" s="2">
        <f t="shared" si="152"/>
        <v>70.092357330272236</v>
      </c>
      <c r="EC119" s="2">
        <f t="shared" si="152"/>
        <v>68.242860984362977</v>
      </c>
      <c r="ED119" s="2">
        <f t="shared" si="152"/>
        <v>65.926347161307106</v>
      </c>
      <c r="EE119" s="2">
        <f t="shared" si="151"/>
        <v>68.105784856853873</v>
      </c>
      <c r="EF119" s="2">
        <f t="shared" si="151"/>
        <v>65.083275469700979</v>
      </c>
      <c r="EG119" s="2">
        <f t="shared" si="151"/>
        <v>63.976040550672195</v>
      </c>
      <c r="EH119" s="2">
        <f t="shared" si="151"/>
        <v>68.758418759231915</v>
      </c>
      <c r="EI119" s="2">
        <f t="shared" si="151"/>
        <v>68.385433731440003</v>
      </c>
      <c r="EJ119" s="2">
        <f t="shared" si="151"/>
        <v>69.571262629385942</v>
      </c>
      <c r="EK119" s="2">
        <f t="shared" si="151"/>
        <v>69.828208103257879</v>
      </c>
      <c r="EL119" s="2">
        <f t="shared" si="151"/>
        <v>69.266561251864431</v>
      </c>
      <c r="EM119" s="2">
        <f t="shared" si="135"/>
        <v>69.110226815834778</v>
      </c>
      <c r="EN119" s="2">
        <f t="shared" si="135"/>
        <v>68.693342348485089</v>
      </c>
      <c r="EO119" s="2">
        <f t="shared" si="135"/>
        <v>72.036845354950671</v>
      </c>
      <c r="EQ119" s="2">
        <f t="shared" si="149"/>
        <v>68.28145292514121</v>
      </c>
      <c r="ER119" s="2">
        <f t="shared" si="149"/>
        <v>69.461453889134219</v>
      </c>
      <c r="ES119" s="2">
        <f t="shared" si="149"/>
        <v>67.953517768839419</v>
      </c>
      <c r="ET119" s="2">
        <f t="shared" si="149"/>
        <v>65.194725392666498</v>
      </c>
      <c r="EU119" s="2">
        <f t="shared" si="149"/>
        <v>67.389546277098461</v>
      </c>
      <c r="EV119" s="2">
        <f t="shared" si="149"/>
        <v>65.012698777283902</v>
      </c>
      <c r="EW119" s="2">
        <f t="shared" si="149"/>
        <v>64.214811046003973</v>
      </c>
      <c r="EX119" s="2">
        <f t="shared" si="149"/>
        <v>68.539845928858426</v>
      </c>
      <c r="EY119" s="2">
        <f t="shared" si="149"/>
        <v>68.358816626562586</v>
      </c>
      <c r="EZ119" s="2">
        <f t="shared" si="149"/>
        <v>69.623051635535745</v>
      </c>
      <c r="FA119" s="2">
        <f t="shared" si="149"/>
        <v>69.700290534948209</v>
      </c>
      <c r="FB119" s="2">
        <f t="shared" si="149"/>
        <v>68.818914983671803</v>
      </c>
      <c r="FC119" s="2">
        <f t="shared" si="149"/>
        <v>68.67511652084761</v>
      </c>
      <c r="FD119" s="2">
        <f t="shared" si="149"/>
        <v>68.712490766445072</v>
      </c>
      <c r="FE119" s="2">
        <f t="shared" si="149"/>
        <v>72.324275467372274</v>
      </c>
      <c r="FG119" s="2">
        <f t="shared" si="150"/>
        <v>0.98740051737042489</v>
      </c>
      <c r="FH119" s="2">
        <f t="shared" si="150"/>
        <v>0.98835309440350971</v>
      </c>
      <c r="FI119" s="2">
        <f t="shared" si="150"/>
        <v>0.98733031529332071</v>
      </c>
      <c r="FJ119" s="2">
        <f t="shared" si="150"/>
        <v>0.98721815169297111</v>
      </c>
      <c r="FK119" s="2">
        <f t="shared" si="150"/>
        <v>0.98692916445631174</v>
      </c>
      <c r="FL119" s="2">
        <f t="shared" si="150"/>
        <v>0.98581234644209614</v>
      </c>
      <c r="FM119" s="2">
        <f t="shared" si="150"/>
        <v>0.98557164634672112</v>
      </c>
      <c r="FN119" s="2">
        <f t="shared" si="150"/>
        <v>0.98433039208976725</v>
      </c>
      <c r="FO119" s="2">
        <f t="shared" si="150"/>
        <v>0.98478649948882169</v>
      </c>
      <c r="FP119" s="2">
        <f t="shared" si="150"/>
        <v>0.98296199299046083</v>
      </c>
      <c r="FQ119" s="2">
        <f t="shared" si="150"/>
        <v>0.98326382864214079</v>
      </c>
      <c r="FR119" s="2">
        <f t="shared" si="150"/>
        <v>0.98495479181881929</v>
      </c>
      <c r="FS119" s="2">
        <f t="shared" si="150"/>
        <v>0.98503346469918873</v>
      </c>
      <c r="FT119" s="2">
        <f t="shared" si="150"/>
        <v>0.98553139689529023</v>
      </c>
      <c r="FU119" s="2">
        <f t="shared" si="150"/>
        <v>0.9843824814747838</v>
      </c>
      <c r="FW119" s="2">
        <f t="shared" si="141"/>
        <v>2.9013311359465223E-3</v>
      </c>
      <c r="FX119" s="2">
        <f t="shared" si="141"/>
        <v>6.3289354858685294E-3</v>
      </c>
      <c r="FY119" s="2">
        <f t="shared" si="141"/>
        <v>4.2854503929884271E-3</v>
      </c>
      <c r="FZ119" s="2">
        <f t="shared" si="141"/>
        <v>4.2952141895489593E-3</v>
      </c>
      <c r="GA119" s="2">
        <f t="shared" si="141"/>
        <v>4.6369956362354546E-3</v>
      </c>
      <c r="GB119" s="2">
        <f t="shared" si="141"/>
        <v>4.8286338047290409E-3</v>
      </c>
      <c r="GC119" s="2">
        <f t="shared" si="141"/>
        <v>5.4640485549558348E-3</v>
      </c>
      <c r="GD119" s="2">
        <f t="shared" si="141"/>
        <v>6.6674718584466917E-3</v>
      </c>
      <c r="GE119" s="2">
        <f t="shared" si="141"/>
        <v>6.9353253152676783E-3</v>
      </c>
      <c r="GF119" s="2">
        <f t="shared" si="141"/>
        <v>5.6729983081145142E-3</v>
      </c>
      <c r="GG119" s="2">
        <f t="shared" si="141"/>
        <v>4.605728057928863E-3</v>
      </c>
      <c r="GH119" s="2">
        <f t="shared" si="141"/>
        <v>4.186234041031283E-3</v>
      </c>
      <c r="GI119" s="2">
        <f t="shared" si="141"/>
        <v>3.3509721646032527E-3</v>
      </c>
      <c r="GJ119" s="2">
        <f t="shared" si="141"/>
        <v>3.1524802226948695E-3</v>
      </c>
      <c r="GK119" s="2">
        <f t="shared" si="141"/>
        <v>2.8611114617125575E-3</v>
      </c>
      <c r="GM119" s="86">
        <f t="shared" si="142"/>
        <v>4.717356366818562E-14</v>
      </c>
      <c r="GN119" s="86">
        <f t="shared" si="142"/>
        <v>2.8643242381700715E-23</v>
      </c>
      <c r="GO119" s="86">
        <f t="shared" si="142"/>
        <v>2.0535683826234371E-27</v>
      </c>
      <c r="GP119" s="86">
        <f t="shared" si="142"/>
        <v>1.4287172813410725E-25</v>
      </c>
      <c r="GQ119" s="86">
        <f t="shared" si="142"/>
        <v>3.5981366729025491E-26</v>
      </c>
      <c r="GR119" s="86">
        <f t="shared" si="142"/>
        <v>1.6274155935156765E-29</v>
      </c>
      <c r="GS119" s="86">
        <f t="shared" si="142"/>
        <v>2.7234399196251762E-31</v>
      </c>
      <c r="GT119" s="86">
        <f t="shared" si="142"/>
        <v>9.0071401743966801E-38</v>
      </c>
      <c r="GU119" s="86">
        <f t="shared" si="142"/>
        <v>9.6634228818391857E-42</v>
      </c>
      <c r="GV119" s="86">
        <f t="shared" si="142"/>
        <v>5.3602964856120467E-38</v>
      </c>
      <c r="GW119" s="86">
        <f t="shared" si="142"/>
        <v>2.1826319906839169E-36</v>
      </c>
      <c r="GX119" s="86">
        <f t="shared" si="142"/>
        <v>3.4723167585404078E-42</v>
      </c>
      <c r="GY119" s="86">
        <f t="shared" si="142"/>
        <v>7.8497525567009622E-40</v>
      </c>
      <c r="GZ119" s="86">
        <f t="shared" si="142"/>
        <v>6.0065170590595917E-30</v>
      </c>
      <c r="HA119" s="86">
        <f t="shared" si="142"/>
        <v>1.9148179037997412E-50</v>
      </c>
      <c r="HC119" s="86">
        <f t="shared" si="73"/>
        <v>0.2639994675156444</v>
      </c>
      <c r="HD119" s="86">
        <f t="shared" si="73"/>
        <v>5.0543080386094827E-2</v>
      </c>
      <c r="HE119" s="86">
        <f t="shared" si="73"/>
        <v>3.0226881387118543E-2</v>
      </c>
      <c r="HF119" s="86">
        <f t="shared" si="73"/>
        <v>2.8210175451650776E-2</v>
      </c>
      <c r="HG119" s="86">
        <f t="shared" si="73"/>
        <v>2.1177229591874372E-3</v>
      </c>
      <c r="HH119" s="86">
        <f t="shared" si="73"/>
        <v>3.7586894477497808E-3</v>
      </c>
      <c r="HI119" s="86">
        <f t="shared" si="138"/>
        <v>3.5667241169862998E-4</v>
      </c>
      <c r="HJ119" s="86">
        <f t="shared" si="138"/>
        <v>1.3711410756635229E-5</v>
      </c>
      <c r="HK119" s="86">
        <f t="shared" si="138"/>
        <v>3.0401586033670226E-5</v>
      </c>
      <c r="HL119" s="86">
        <f t="shared" si="138"/>
        <v>1.336142732980682E-4</v>
      </c>
      <c r="HM119" s="86">
        <f t="shared" si="138"/>
        <v>1.3157099781021498E-3</v>
      </c>
      <c r="HN119" s="86">
        <f t="shared" si="138"/>
        <v>1.9288001959023341E-3</v>
      </c>
      <c r="HO119" s="86">
        <f t="shared" si="138"/>
        <v>1.921775321393358E-2</v>
      </c>
      <c r="HP119" s="86">
        <f t="shared" si="138"/>
        <v>2.8419767455772495E-2</v>
      </c>
      <c r="HQ119" s="86">
        <f t="shared" si="138"/>
        <v>4.4663910510789269E-4</v>
      </c>
      <c r="HS119" s="86">
        <f t="shared" si="143"/>
        <v>2.8428991497359771E-9</v>
      </c>
      <c r="HT119" s="86">
        <f t="shared" si="143"/>
        <v>6.6761778491395988E-8</v>
      </c>
      <c r="HU119" s="86">
        <f t="shared" si="143"/>
        <v>5.6619758257265266E-9</v>
      </c>
      <c r="HV119" s="86">
        <f t="shared" si="143"/>
        <v>3.551032312739154E-9</v>
      </c>
      <c r="HW119" s="86">
        <f t="shared" si="143"/>
        <v>6.2225353736018821E-11</v>
      </c>
      <c r="HX119" s="86">
        <f t="shared" si="143"/>
        <v>1.7140804063541583E-9</v>
      </c>
      <c r="HY119" s="86">
        <f t="shared" si="143"/>
        <v>6.3368317285741974E-9</v>
      </c>
      <c r="HZ119" s="86">
        <f t="shared" si="143"/>
        <v>4.9070233976137251E-9</v>
      </c>
      <c r="IA119" s="86">
        <f t="shared" si="143"/>
        <v>7.2518736735782255E-9</v>
      </c>
      <c r="IB119" s="86">
        <f t="shared" si="143"/>
        <v>1.6063675971734605E-9</v>
      </c>
      <c r="IC119" s="86">
        <f t="shared" si="143"/>
        <v>1.0274518007454821E-10</v>
      </c>
      <c r="ID119" s="86">
        <f t="shared" si="143"/>
        <v>3.60372775173373E-11</v>
      </c>
      <c r="IE119" s="86">
        <f t="shared" si="143"/>
        <v>9.0419234932755652E-12</v>
      </c>
      <c r="IF119" s="86">
        <f t="shared" si="143"/>
        <v>3.6304685531239714E-9</v>
      </c>
      <c r="IG119" s="86">
        <f t="shared" si="143"/>
        <v>6.1882816235208597E-7</v>
      </c>
      <c r="II119" s="86">
        <f t="shared" si="144"/>
        <v>4.4337338530020403E-66</v>
      </c>
      <c r="IJ119" s="86">
        <f t="shared" si="144"/>
        <v>1.0063094872408775E-53</v>
      </c>
      <c r="IK119" s="86">
        <f t="shared" si="144"/>
        <v>3.0093908096373747E-67</v>
      </c>
      <c r="IL119" s="86">
        <f t="shared" si="144"/>
        <v>2.3520170675055319E-72</v>
      </c>
      <c r="IM119" s="86">
        <f t="shared" si="144"/>
        <v>2.7794096024241328E-85</v>
      </c>
      <c r="IN119" s="86">
        <f t="shared" si="144"/>
        <v>2.920218861307891E-72</v>
      </c>
      <c r="IO119" s="86">
        <f t="shared" si="144"/>
        <v>1.3440017508844998E-69</v>
      </c>
      <c r="IP119" s="86">
        <f t="shared" si="144"/>
        <v>2.3930053778431757E-70</v>
      </c>
      <c r="IQ119" s="86">
        <f t="shared" si="144"/>
        <v>1.8578876354951275E-69</v>
      </c>
      <c r="IR119" s="86">
        <f t="shared" si="144"/>
        <v>2.5262397398593003E-75</v>
      </c>
      <c r="IS119" s="86">
        <f t="shared" si="144"/>
        <v>3.9235986760792248E-80</v>
      </c>
      <c r="IT119" s="86">
        <f t="shared" si="144"/>
        <v>7.555791275287787E-84</v>
      </c>
      <c r="IU119" s="86">
        <f t="shared" si="144"/>
        <v>4.7641449206744151E-90</v>
      </c>
      <c r="IV119" s="86">
        <f t="shared" si="144"/>
        <v>5.0946837009904176E-56</v>
      </c>
      <c r="IW119" s="86">
        <f t="shared" si="144"/>
        <v>1.2248385611431267E-31</v>
      </c>
      <c r="IY119" s="86">
        <f t="shared" si="145"/>
        <v>0.26399947035859073</v>
      </c>
      <c r="IZ119" s="86">
        <f t="shared" si="145"/>
        <v>5.0543147147873321E-2</v>
      </c>
      <c r="JA119" s="86">
        <f t="shared" si="145"/>
        <v>3.0226887049094368E-2</v>
      </c>
      <c r="JB119" s="86">
        <f t="shared" si="145"/>
        <v>2.8210179002683088E-2</v>
      </c>
      <c r="JC119" s="86">
        <f t="shared" si="145"/>
        <v>2.117723021412791E-3</v>
      </c>
      <c r="JD119" s="86">
        <f t="shared" si="145"/>
        <v>3.758691161830187E-3</v>
      </c>
      <c r="JE119" s="86">
        <f t="shared" si="145"/>
        <v>3.5667874853035855E-4</v>
      </c>
      <c r="JF119" s="86">
        <f t="shared" si="145"/>
        <v>1.3716317780032844E-5</v>
      </c>
      <c r="JG119" s="86">
        <f t="shared" si="145"/>
        <v>3.0408837907343804E-5</v>
      </c>
      <c r="JH119" s="86">
        <f t="shared" si="145"/>
        <v>1.3361587966566538E-4</v>
      </c>
      <c r="JI119" s="86">
        <f t="shared" si="145"/>
        <v>1.3157100808473298E-3</v>
      </c>
      <c r="JJ119" s="86">
        <f t="shared" si="145"/>
        <v>1.9288002319396117E-3</v>
      </c>
      <c r="JK119" s="86">
        <f t="shared" si="145"/>
        <v>1.9217753222975503E-2</v>
      </c>
      <c r="JL119" s="86">
        <f t="shared" si="145"/>
        <v>2.8419771086241049E-2</v>
      </c>
      <c r="JM119" s="86">
        <f t="shared" si="145"/>
        <v>4.4725793327024478E-4</v>
      </c>
    </row>
    <row r="120" spans="2:273" x14ac:dyDescent="0.25">
      <c r="B120" s="2">
        <v>93</v>
      </c>
      <c r="C120" s="37">
        <v>82.727000000000004</v>
      </c>
      <c r="D120" s="37">
        <v>68.031999999999996</v>
      </c>
      <c r="E120" s="37">
        <v>67.838999999999999</v>
      </c>
      <c r="F120" s="37">
        <v>64.805999999999997</v>
      </c>
      <c r="G120" s="37">
        <v>66.966999999999999</v>
      </c>
      <c r="H120" s="37">
        <v>65.819999999999993</v>
      </c>
      <c r="I120" s="37">
        <v>63.18</v>
      </c>
      <c r="J120" s="37">
        <v>67.790000000000006</v>
      </c>
      <c r="K120" s="37">
        <v>68.555999999999997</v>
      </c>
      <c r="L120" s="37">
        <v>69.159000000000006</v>
      </c>
      <c r="M120" s="37">
        <v>68.564999999999998</v>
      </c>
      <c r="N120" s="37">
        <v>68.147999999999996</v>
      </c>
      <c r="O120" s="37">
        <v>67.459000000000003</v>
      </c>
      <c r="P120" s="37">
        <v>67.451999999999998</v>
      </c>
      <c r="Q120" s="37">
        <v>70.274000000000001</v>
      </c>
      <c r="S120" s="4">
        <f t="shared" si="146"/>
        <v>81.997840071631813</v>
      </c>
      <c r="T120" s="4">
        <f t="shared" si="146"/>
        <v>71.510879856494697</v>
      </c>
      <c r="U120" s="4">
        <f t="shared" si="146"/>
        <v>69.032883087079227</v>
      </c>
      <c r="V120" s="4">
        <f t="shared" si="146"/>
        <v>66.592219873848066</v>
      </c>
      <c r="W120" s="4">
        <f t="shared" si="146"/>
        <v>68.224352032067117</v>
      </c>
      <c r="X120" s="4">
        <f t="shared" si="146"/>
        <v>65.224827099238965</v>
      </c>
      <c r="Y120" s="4">
        <f t="shared" si="146"/>
        <v>64.067383952200203</v>
      </c>
      <c r="Z120" s="4">
        <f t="shared" si="146"/>
        <v>68.905422104598401</v>
      </c>
      <c r="AA120" s="4">
        <f t="shared" si="146"/>
        <v>68.535097319798993</v>
      </c>
      <c r="AB120" s="4">
        <f t="shared" si="146"/>
        <v>69.705557902903777</v>
      </c>
      <c r="AC120" s="4">
        <f t="shared" si="146"/>
        <v>69.978033140018908</v>
      </c>
      <c r="AD120" s="4">
        <f t="shared" si="146"/>
        <v>69.39991191662601</v>
      </c>
      <c r="AE120" s="4">
        <f t="shared" si="146"/>
        <v>69.411964430393368</v>
      </c>
      <c r="AF120" s="4">
        <f t="shared" si="146"/>
        <v>69.211829911967428</v>
      </c>
      <c r="AG120" s="4">
        <f t="shared" si="146"/>
        <v>72.106735725192536</v>
      </c>
      <c r="AI120" s="4">
        <f t="shared" si="147"/>
        <v>0.72915992836819044</v>
      </c>
      <c r="AJ120" s="4">
        <f t="shared" si="147"/>
        <v>-3.4788798564947001</v>
      </c>
      <c r="AK120" s="4">
        <f t="shared" si="147"/>
        <v>-1.1938830870792287</v>
      </c>
      <c r="AL120" s="4">
        <f t="shared" si="147"/>
        <v>-1.7862198738480686</v>
      </c>
      <c r="AM120" s="4">
        <f t="shared" si="147"/>
        <v>-1.2573520320671179</v>
      </c>
      <c r="AN120" s="4">
        <f t="shared" si="147"/>
        <v>0.59517290076102825</v>
      </c>
      <c r="AO120" s="4">
        <f t="shared" si="147"/>
        <v>-0.88738395220020294</v>
      </c>
      <c r="AP120" s="4">
        <f t="shared" si="147"/>
        <v>-1.1154221045983945</v>
      </c>
      <c r="AQ120" s="4">
        <f t="shared" si="147"/>
        <v>2.0902680201004387E-2</v>
      </c>
      <c r="AR120" s="4">
        <f t="shared" si="147"/>
        <v>-0.54655790290377126</v>
      </c>
      <c r="AS120" s="4">
        <f t="shared" si="147"/>
        <v>-1.4130331400189107</v>
      </c>
      <c r="AT120" s="4">
        <f t="shared" si="147"/>
        <v>-1.251911916626014</v>
      </c>
      <c r="AU120" s="4">
        <f t="shared" si="147"/>
        <v>-1.9529644303933651</v>
      </c>
      <c r="AV120" s="4">
        <f t="shared" si="147"/>
        <v>-1.7598299119674294</v>
      </c>
      <c r="AW120" s="4">
        <f t="shared" si="147"/>
        <v>-1.8327357251925349</v>
      </c>
      <c r="AY120" s="2">
        <f t="shared" si="139"/>
        <v>68.86628780766155</v>
      </c>
      <c r="AZ120" s="2">
        <f t="shared" si="139"/>
        <v>70.165310320331656</v>
      </c>
      <c r="BA120" s="2">
        <f t="shared" si="139"/>
        <v>68.386173790490034</v>
      </c>
      <c r="BB120" s="2">
        <f t="shared" si="139"/>
        <v>66.022446600561622</v>
      </c>
      <c r="BC120" s="2">
        <f t="shared" si="139"/>
        <v>68.208683049963142</v>
      </c>
      <c r="BD120" s="2">
        <f t="shared" si="139"/>
        <v>65.187665073902295</v>
      </c>
      <c r="BE120" s="2">
        <f t="shared" si="139"/>
        <v>64.065602969400061</v>
      </c>
      <c r="BF120" s="2">
        <f t="shared" si="139"/>
        <v>68.905396689204551</v>
      </c>
      <c r="BG120" s="2">
        <f t="shared" si="139"/>
        <v>68.535025103515423</v>
      </c>
      <c r="BH120" s="2">
        <f t="shared" si="139"/>
        <v>69.705135934715102</v>
      </c>
      <c r="BI120" s="2">
        <f t="shared" si="139"/>
        <v>69.970054392023144</v>
      </c>
      <c r="BJ120" s="2">
        <f t="shared" si="139"/>
        <v>69.387077673203152</v>
      </c>
      <c r="BK120" s="2">
        <f t="shared" si="139"/>
        <v>69.124466441816367</v>
      </c>
      <c r="BL120" s="2">
        <f t="shared" si="139"/>
        <v>68.780465672266885</v>
      </c>
      <c r="BM120" s="2">
        <f t="shared" si="139"/>
        <v>72.104643929455278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67.838999999999999</v>
      </c>
      <c r="CH120" s="2">
        <f t="shared" si="140"/>
        <v>64.805999999999997</v>
      </c>
      <c r="CI120" s="2">
        <f t="shared" si="140"/>
        <v>66.966999999999999</v>
      </c>
      <c r="CJ120" s="2">
        <f t="shared" si="140"/>
        <v>65.819999999999993</v>
      </c>
      <c r="CK120" s="2">
        <f t="shared" si="140"/>
        <v>63.18</v>
      </c>
      <c r="CL120" s="2">
        <f t="shared" si="140"/>
        <v>67.790000000000006</v>
      </c>
      <c r="CM120" s="2">
        <f t="shared" si="140"/>
        <v>68.555999999999997</v>
      </c>
      <c r="CN120" s="2">
        <f t="shared" si="140"/>
        <v>69.159000000000006</v>
      </c>
      <c r="CO120" s="2">
        <f t="shared" si="140"/>
        <v>68.564999999999998</v>
      </c>
      <c r="CP120" s="2">
        <f t="shared" si="140"/>
        <v>68.147999999999996</v>
      </c>
      <c r="CQ120" s="2">
        <f t="shared" si="140"/>
        <v>67.459000000000003</v>
      </c>
      <c r="CR120" s="2">
        <f t="shared" si="140"/>
        <v>67.451999999999998</v>
      </c>
      <c r="CS120" s="2">
        <f t="shared" si="140"/>
        <v>70.274000000000001</v>
      </c>
      <c r="CU120" s="2" t="str">
        <f t="shared" si="110"/>
        <v/>
      </c>
      <c r="CV120" s="2" t="str">
        <f t="shared" si="111"/>
        <v/>
      </c>
      <c r="CW120" s="2">
        <f t="shared" si="112"/>
        <v>67.838999999999999</v>
      </c>
      <c r="CX120" s="2">
        <f t="shared" si="113"/>
        <v>64.805999999999997</v>
      </c>
      <c r="CY120" s="2">
        <f t="shared" si="114"/>
        <v>66.966999999999999</v>
      </c>
      <c r="CZ120" s="2">
        <f t="shared" si="115"/>
        <v>65.819999999999993</v>
      </c>
      <c r="DA120" s="2">
        <f t="shared" si="116"/>
        <v>63.18</v>
      </c>
      <c r="DB120" s="2">
        <f t="shared" si="117"/>
        <v>67.790000000000006</v>
      </c>
      <c r="DC120" s="2">
        <f t="shared" si="118"/>
        <v>68.555999999999997</v>
      </c>
      <c r="DD120" s="2">
        <f t="shared" si="119"/>
        <v>69.159000000000006</v>
      </c>
      <c r="DE120" s="2">
        <f t="shared" si="120"/>
        <v>68.564999999999998</v>
      </c>
      <c r="DF120" s="2">
        <f t="shared" si="121"/>
        <v>68.147999999999996</v>
      </c>
      <c r="DG120" s="2">
        <f t="shared" si="122"/>
        <v>67.459000000000003</v>
      </c>
      <c r="DH120" s="2">
        <f t="shared" si="123"/>
        <v>67.451999999999998</v>
      </c>
      <c r="DI120" s="2">
        <f t="shared" si="124"/>
        <v>70.274000000000001</v>
      </c>
      <c r="DK120" s="2">
        <f t="shared" si="148"/>
        <v>84.525849011857716</v>
      </c>
      <c r="DL120" s="2">
        <f t="shared" si="148"/>
        <v>89.545719450317108</v>
      </c>
      <c r="DM120" s="2">
        <f t="shared" si="148"/>
        <v>90.463221987315023</v>
      </c>
      <c r="DN120" s="2">
        <f t="shared" si="148"/>
        <v>85.396135375307281</v>
      </c>
      <c r="DO120" s="2">
        <f t="shared" si="148"/>
        <v>89.91346236933795</v>
      </c>
      <c r="DP120" s="2">
        <f t="shared" si="148"/>
        <v>84.785132928475036</v>
      </c>
      <c r="DQ120" s="2">
        <f t="shared" si="148"/>
        <v>80.588302987197707</v>
      </c>
      <c r="DR120" s="2">
        <f t="shared" si="148"/>
        <v>92.050801758901784</v>
      </c>
      <c r="DS120" s="2">
        <f t="shared" si="148"/>
        <v>92.981325746799442</v>
      </c>
      <c r="DT120" s="2">
        <f t="shared" si="148"/>
        <v>91.687840336134457</v>
      </c>
      <c r="DU120" s="2">
        <f t="shared" si="148"/>
        <v>92.895422949265054</v>
      </c>
      <c r="DV120" s="2">
        <f t="shared" si="148"/>
        <v>89.628843454790839</v>
      </c>
      <c r="DW120" s="2">
        <f t="shared" si="148"/>
        <v>82.136625341941141</v>
      </c>
      <c r="DX120" s="2">
        <f t="shared" si="148"/>
        <v>83.290297098515538</v>
      </c>
      <c r="DY120" s="2">
        <f t="shared" si="148"/>
        <v>82.209644766997727</v>
      </c>
      <c r="EA120" s="2">
        <f t="shared" si="152"/>
        <v>68.685607585429977</v>
      </c>
      <c r="EB120" s="2">
        <f t="shared" si="152"/>
        <v>69.96116628402757</v>
      </c>
      <c r="EC120" s="2">
        <f t="shared" si="152"/>
        <v>68.129101204819278</v>
      </c>
      <c r="ED120" s="2">
        <f t="shared" si="152"/>
        <v>65.796978313253021</v>
      </c>
      <c r="EE120" s="2">
        <f t="shared" si="151"/>
        <v>67.949981065614679</v>
      </c>
      <c r="EF120" s="2">
        <f t="shared" si="151"/>
        <v>64.930796559936496</v>
      </c>
      <c r="EG120" s="2">
        <f t="shared" si="151"/>
        <v>63.843649793174784</v>
      </c>
      <c r="EH120" s="2">
        <f t="shared" si="151"/>
        <v>68.570869408102993</v>
      </c>
      <c r="EI120" s="2">
        <f t="shared" si="151"/>
        <v>68.190790262214122</v>
      </c>
      <c r="EJ120" s="2">
        <f t="shared" si="151"/>
        <v>69.357322417102651</v>
      </c>
      <c r="EK120" s="2">
        <f t="shared" si="151"/>
        <v>69.61479196576478</v>
      </c>
      <c r="EL120" s="2">
        <f t="shared" si="151"/>
        <v>69.107057269224399</v>
      </c>
      <c r="EM120" s="2">
        <f t="shared" si="135"/>
        <v>68.945685243832486</v>
      </c>
      <c r="EN120" s="2">
        <f t="shared" si="135"/>
        <v>68.586129801873284</v>
      </c>
      <c r="EO120" s="2">
        <f t="shared" si="135"/>
        <v>71.957620900779574</v>
      </c>
      <c r="EQ120" s="2">
        <f t="shared" si="149"/>
        <v>68.201428561477258</v>
      </c>
      <c r="ER120" s="2">
        <f t="shared" si="149"/>
        <v>69.370199570327117</v>
      </c>
      <c r="ES120" s="2">
        <f t="shared" si="149"/>
        <v>67.85578986289724</v>
      </c>
      <c r="ET120" s="2">
        <f t="shared" si="149"/>
        <v>65.10450250101583</v>
      </c>
      <c r="EU120" s="2">
        <f t="shared" si="149"/>
        <v>67.276928999443342</v>
      </c>
      <c r="EV120" s="2">
        <f t="shared" si="149"/>
        <v>64.863963193547022</v>
      </c>
      <c r="EW120" s="2">
        <f t="shared" si="149"/>
        <v>64.066309524557369</v>
      </c>
      <c r="EX120" s="2">
        <f t="shared" si="149"/>
        <v>68.367716743801395</v>
      </c>
      <c r="EY120" s="2">
        <f t="shared" si="149"/>
        <v>68.165543879984313</v>
      </c>
      <c r="EZ120" s="2">
        <f t="shared" si="149"/>
        <v>69.40590587733891</v>
      </c>
      <c r="FA120" s="2">
        <f t="shared" si="149"/>
        <v>69.494510499565848</v>
      </c>
      <c r="FB120" s="2">
        <f t="shared" si="149"/>
        <v>68.684162411970988</v>
      </c>
      <c r="FC120" s="2">
        <f t="shared" si="149"/>
        <v>68.535174517217442</v>
      </c>
      <c r="FD120" s="2">
        <f t="shared" si="149"/>
        <v>68.603309312921198</v>
      </c>
      <c r="FE120" s="2">
        <f t="shared" si="149"/>
        <v>72.212370635239182</v>
      </c>
      <c r="FG120" s="2">
        <f t="shared" si="150"/>
        <v>0.98849638215488023</v>
      </c>
      <c r="FH120" s="2">
        <f t="shared" si="150"/>
        <v>0.98936699913636916</v>
      </c>
      <c r="FI120" s="2">
        <f t="shared" si="150"/>
        <v>0.98843221450774998</v>
      </c>
      <c r="FJ120" s="2">
        <f t="shared" si="150"/>
        <v>0.98832969061894294</v>
      </c>
      <c r="FK120" s="2">
        <f t="shared" si="150"/>
        <v>0.98806553056870983</v>
      </c>
      <c r="FL120" s="2">
        <f t="shared" si="150"/>
        <v>0.98704453308701279</v>
      </c>
      <c r="FM120" s="2">
        <f t="shared" si="150"/>
        <v>0.98682445821359654</v>
      </c>
      <c r="FN120" s="2">
        <f t="shared" si="150"/>
        <v>0.98568941694019585</v>
      </c>
      <c r="FO120" s="2">
        <f t="shared" si="150"/>
        <v>0.98610652450145519</v>
      </c>
      <c r="FP120" s="2">
        <f t="shared" si="150"/>
        <v>0.98443782273360636</v>
      </c>
      <c r="FQ120" s="2">
        <f t="shared" si="150"/>
        <v>0.98471392000538394</v>
      </c>
      <c r="FR120" s="2">
        <f t="shared" si="150"/>
        <v>0.98626041839087741</v>
      </c>
      <c r="FS120" s="2">
        <f t="shared" si="150"/>
        <v>0.98633235875863556</v>
      </c>
      <c r="FT120" s="2">
        <f t="shared" si="150"/>
        <v>0.98678765676503155</v>
      </c>
      <c r="FU120" s="2">
        <f t="shared" si="150"/>
        <v>0.98573705407529344</v>
      </c>
      <c r="FW120" s="2">
        <f t="shared" si="141"/>
        <v>3.1803561003605741E-3</v>
      </c>
      <c r="FX120" s="2">
        <f t="shared" si="141"/>
        <v>6.9353050381180054E-3</v>
      </c>
      <c r="FY120" s="2">
        <f t="shared" si="141"/>
        <v>4.6969609462087008E-3</v>
      </c>
      <c r="FZ120" s="2">
        <f t="shared" si="141"/>
        <v>4.7076578789920264E-3</v>
      </c>
      <c r="GA120" s="2">
        <f t="shared" si="141"/>
        <v>5.082091040885953E-3</v>
      </c>
      <c r="GB120" s="2">
        <f t="shared" si="141"/>
        <v>5.2920263518717323E-3</v>
      </c>
      <c r="GC120" s="2">
        <f t="shared" si="141"/>
        <v>5.988053431658885E-3</v>
      </c>
      <c r="GD120" s="2">
        <f t="shared" si="141"/>
        <v>7.3060377929787187E-3</v>
      </c>
      <c r="GE120" s="2">
        <f t="shared" si="141"/>
        <v>7.5993482091309007E-3</v>
      </c>
      <c r="GF120" s="2">
        <f t="shared" si="141"/>
        <v>6.2169163049721832E-3</v>
      </c>
      <c r="GG120" s="2">
        <f t="shared" si="141"/>
        <v>5.047837374560037E-3</v>
      </c>
      <c r="GH120" s="2">
        <f t="shared" si="141"/>
        <v>4.588261241575564E-3</v>
      </c>
      <c r="GI120" s="2">
        <f t="shared" si="141"/>
        <v>3.6730804230808655E-3</v>
      </c>
      <c r="GJ120" s="2">
        <f t="shared" si="141"/>
        <v>3.4555748300593189E-3</v>
      </c>
      <c r="GK120" s="2">
        <f t="shared" si="141"/>
        <v>3.1362806116834959E-3</v>
      </c>
      <c r="GM120" s="86">
        <f t="shared" si="142"/>
        <v>5.3363387753089634E-15</v>
      </c>
      <c r="GN120" s="86">
        <f t="shared" si="142"/>
        <v>7.9610579524870105E-25</v>
      </c>
      <c r="GO120" s="86">
        <f t="shared" si="142"/>
        <v>2.6293093493463896E-29</v>
      </c>
      <c r="GP120" s="86">
        <f t="shared" si="142"/>
        <v>2.5596666825836017E-27</v>
      </c>
      <c r="GQ120" s="86">
        <f t="shared" si="142"/>
        <v>6.1189589418824263E-28</v>
      </c>
      <c r="GR120" s="86">
        <f t="shared" si="142"/>
        <v>1.5835690291431397E-31</v>
      </c>
      <c r="GS120" s="86">
        <f t="shared" si="142"/>
        <v>2.1518335488159823E-33</v>
      </c>
      <c r="GT120" s="86">
        <f t="shared" si="142"/>
        <v>2.3431938056762238E-40</v>
      </c>
      <c r="GU120" s="86">
        <f t="shared" si="142"/>
        <v>1.3563939086306103E-44</v>
      </c>
      <c r="GV120" s="86">
        <f t="shared" si="142"/>
        <v>1.2141613164619377E-40</v>
      </c>
      <c r="GW120" s="86">
        <f t="shared" si="142"/>
        <v>5.8976957565728465E-39</v>
      </c>
      <c r="GX120" s="86">
        <f t="shared" si="142"/>
        <v>3.7242251043068633E-45</v>
      </c>
      <c r="GY120" s="86">
        <f t="shared" si="142"/>
        <v>1.2133420925666742E-42</v>
      </c>
      <c r="GZ120" s="86">
        <f t="shared" si="142"/>
        <v>5.1572637447037648E-32</v>
      </c>
      <c r="HA120" s="86">
        <f t="shared" si="142"/>
        <v>7.5490469305997327E-54</v>
      </c>
      <c r="HC120" s="86">
        <f t="shared" si="73"/>
        <v>0.18722644720714424</v>
      </c>
      <c r="HD120" s="86">
        <f t="shared" si="73"/>
        <v>2.0915761524205424E-2</v>
      </c>
      <c r="HE120" s="86">
        <f t="shared" si="73"/>
        <v>9.9992099099308982E-3</v>
      </c>
      <c r="HF120" s="86">
        <f t="shared" si="73"/>
        <v>9.9688281531569931E-3</v>
      </c>
      <c r="HG120" s="86">
        <f t="shared" si="73"/>
        <v>3.6365953016894109E-4</v>
      </c>
      <c r="HH120" s="86">
        <f t="shared" si="73"/>
        <v>8.0218682881879125E-4</v>
      </c>
      <c r="HI120" s="86">
        <f t="shared" si="138"/>
        <v>4.6866620152811165E-5</v>
      </c>
      <c r="HJ120" s="86">
        <f t="shared" si="138"/>
        <v>7.2724768963445212E-7</v>
      </c>
      <c r="HK120" s="86">
        <f t="shared" si="138"/>
        <v>2.4207856097203532E-6</v>
      </c>
      <c r="HL120" s="86">
        <f t="shared" si="138"/>
        <v>1.2067225197269044E-5</v>
      </c>
      <c r="HM120" s="86">
        <f t="shared" si="138"/>
        <v>1.8449859946235506E-4</v>
      </c>
      <c r="HN120" s="86">
        <f t="shared" si="138"/>
        <v>2.7586042854600164E-4</v>
      </c>
      <c r="HO120" s="86">
        <f t="shared" si="138"/>
        <v>5.2403670110733359E-3</v>
      </c>
      <c r="HP120" s="86">
        <f t="shared" si="138"/>
        <v>9.9998901595108984E-3</v>
      </c>
      <c r="HQ120" s="86">
        <f t="shared" si="138"/>
        <v>5.2381261264502883E-5</v>
      </c>
      <c r="HS120" s="86">
        <f t="shared" si="143"/>
        <v>7.8246869763394615E-9</v>
      </c>
      <c r="HT120" s="86">
        <f t="shared" si="143"/>
        <v>1.7410186415648538E-7</v>
      </c>
      <c r="HU120" s="86">
        <f t="shared" si="143"/>
        <v>1.6566371767661884E-8</v>
      </c>
      <c r="HV120" s="86">
        <f t="shared" si="143"/>
        <v>1.0979719779936173E-8</v>
      </c>
      <c r="HW120" s="86">
        <f t="shared" si="143"/>
        <v>2.4557254954154098E-10</v>
      </c>
      <c r="HX120" s="86">
        <f t="shared" si="143"/>
        <v>5.5502529764980531E-9</v>
      </c>
      <c r="HY120" s="86">
        <f t="shared" si="143"/>
        <v>1.9800050865074929E-8</v>
      </c>
      <c r="HZ120" s="86">
        <f t="shared" si="143"/>
        <v>1.6275469438418588E-8</v>
      </c>
      <c r="IA120" s="86">
        <f t="shared" si="143"/>
        <v>2.3783883588593953E-8</v>
      </c>
      <c r="IB120" s="86">
        <f t="shared" si="143"/>
        <v>5.5451642057009739E-9</v>
      </c>
      <c r="IC120" s="86">
        <f t="shared" si="143"/>
        <v>3.8226433651401769E-10</v>
      </c>
      <c r="ID120" s="86">
        <f t="shared" si="143"/>
        <v>1.3930599908369923E-10</v>
      </c>
      <c r="IE120" s="86">
        <f t="shared" si="143"/>
        <v>3.6204449345909482E-11</v>
      </c>
      <c r="IF120" s="86">
        <f t="shared" si="143"/>
        <v>1.0040433962766688E-8</v>
      </c>
      <c r="IG120" s="86">
        <f t="shared" si="143"/>
        <v>1.2899171057394331E-6</v>
      </c>
      <c r="II120" s="86">
        <f t="shared" si="144"/>
        <v>4.5406138288660235E-64</v>
      </c>
      <c r="IJ120" s="86">
        <f t="shared" si="144"/>
        <v>7.5390859524274204E-52</v>
      </c>
      <c r="IK120" s="86">
        <f t="shared" si="144"/>
        <v>4.68897261045788E-65</v>
      </c>
      <c r="IL120" s="86">
        <f t="shared" si="144"/>
        <v>5.4411892985440924E-70</v>
      </c>
      <c r="IM120" s="86">
        <f t="shared" si="144"/>
        <v>1.9066777844391012E-82</v>
      </c>
      <c r="IN120" s="86">
        <f t="shared" si="144"/>
        <v>7.5541479606309317E-70</v>
      </c>
      <c r="IO120" s="86">
        <f t="shared" si="144"/>
        <v>3.1998938108692816E-67</v>
      </c>
      <c r="IP120" s="86">
        <f t="shared" si="144"/>
        <v>7.5365532963089716E-68</v>
      </c>
      <c r="IQ120" s="86">
        <f t="shared" si="144"/>
        <v>5.6806953176310064E-67</v>
      </c>
      <c r="IR120" s="86">
        <f t="shared" si="144"/>
        <v>9.9572607211684293E-73</v>
      </c>
      <c r="IS120" s="86">
        <f t="shared" si="144"/>
        <v>1.7863705038546222E-77</v>
      </c>
      <c r="IT120" s="86">
        <f t="shared" si="144"/>
        <v>4.112008299678217E-81</v>
      </c>
      <c r="IU120" s="86">
        <f t="shared" si="144"/>
        <v>3.204357146479883E-87</v>
      </c>
      <c r="IV120" s="86">
        <f t="shared" si="144"/>
        <v>2.6798390892125638E-54</v>
      </c>
      <c r="IW120" s="86">
        <f t="shared" si="144"/>
        <v>1.0554943133405966E-30</v>
      </c>
      <c r="IY120" s="86">
        <f t="shared" si="145"/>
        <v>0.18722645503183655</v>
      </c>
      <c r="IZ120" s="86">
        <f t="shared" si="145"/>
        <v>2.0915935626069582E-2</v>
      </c>
      <c r="JA120" s="86">
        <f t="shared" si="145"/>
        <v>9.9992264763026657E-3</v>
      </c>
      <c r="JB120" s="86">
        <f t="shared" si="145"/>
        <v>9.9688391328767723E-3</v>
      </c>
      <c r="JC120" s="86">
        <f t="shared" si="145"/>
        <v>3.6365977574149064E-4</v>
      </c>
      <c r="JD120" s="86">
        <f t="shared" si="145"/>
        <v>8.0219237907176776E-4</v>
      </c>
      <c r="JE120" s="86">
        <f t="shared" si="145"/>
        <v>4.6886420203676242E-5</v>
      </c>
      <c r="JF120" s="86">
        <f t="shared" si="145"/>
        <v>7.4352315907287067E-7</v>
      </c>
      <c r="JG120" s="86">
        <f t="shared" si="145"/>
        <v>2.4445694933089473E-6</v>
      </c>
      <c r="JH120" s="86">
        <f t="shared" si="145"/>
        <v>1.2072770361474744E-5</v>
      </c>
      <c r="JI120" s="86">
        <f t="shared" si="145"/>
        <v>1.8449898172669157E-4</v>
      </c>
      <c r="JJ120" s="86">
        <f t="shared" si="145"/>
        <v>2.7586056785200072E-4</v>
      </c>
      <c r="JK120" s="86">
        <f t="shared" si="145"/>
        <v>5.2403670472777851E-3</v>
      </c>
      <c r="JL120" s="86">
        <f t="shared" si="145"/>
        <v>9.9999001999448618E-3</v>
      </c>
      <c r="JM120" s="86">
        <f t="shared" si="145"/>
        <v>5.3671178370242318E-5</v>
      </c>
    </row>
    <row r="121" spans="2:273" x14ac:dyDescent="0.25">
      <c r="B121" s="2">
        <v>94</v>
      </c>
      <c r="C121" s="37">
        <v>74.742000000000004</v>
      </c>
      <c r="D121" s="37">
        <v>69.19</v>
      </c>
      <c r="E121" s="37">
        <v>67.081000000000003</v>
      </c>
      <c r="F121" s="37">
        <v>65.838999999999999</v>
      </c>
      <c r="G121" s="37">
        <v>67.557000000000002</v>
      </c>
      <c r="H121" s="37">
        <v>64.295000000000002</v>
      </c>
      <c r="I121" s="37">
        <v>63.262</v>
      </c>
      <c r="J121" s="37">
        <v>67.661000000000001</v>
      </c>
      <c r="K121" s="37">
        <v>66.921000000000006</v>
      </c>
      <c r="L121" s="37">
        <v>69.19</v>
      </c>
      <c r="M121" s="37">
        <v>68.177000000000007</v>
      </c>
      <c r="N121" s="37">
        <v>68.656000000000006</v>
      </c>
      <c r="O121" s="37">
        <v>66.295000000000002</v>
      </c>
      <c r="P121" s="37">
        <v>67.596999999999994</v>
      </c>
      <c r="Q121" s="37">
        <v>70.581000000000003</v>
      </c>
      <c r="S121" s="4">
        <f t="shared" si="146"/>
        <v>76.249535223122038</v>
      </c>
      <c r="T121" s="4">
        <f t="shared" si="146"/>
        <v>70.423018547863421</v>
      </c>
      <c r="U121" s="4">
        <f t="shared" si="146"/>
        <v>68.400060537248578</v>
      </c>
      <c r="V121" s="4">
        <f t="shared" si="146"/>
        <v>66.015455542315578</v>
      </c>
      <c r="W121" s="4">
        <f t="shared" si="146"/>
        <v>68.034564402257885</v>
      </c>
      <c r="X121" s="4">
        <f t="shared" si="146"/>
        <v>65.020231925318029</v>
      </c>
      <c r="Y121" s="4">
        <f t="shared" si="146"/>
        <v>63.915786784542107</v>
      </c>
      <c r="Z121" s="4">
        <f t="shared" si="146"/>
        <v>68.69256943464967</v>
      </c>
      <c r="AA121" s="4">
        <f t="shared" si="146"/>
        <v>68.314651021354365</v>
      </c>
      <c r="AB121" s="4">
        <f t="shared" si="146"/>
        <v>69.465639906915882</v>
      </c>
      <c r="AC121" s="4">
        <f t="shared" si="146"/>
        <v>69.731419916475744</v>
      </c>
      <c r="AD121" s="4">
        <f t="shared" si="146"/>
        <v>69.207446170962299</v>
      </c>
      <c r="AE121" s="4">
        <f t="shared" si="146"/>
        <v>68.997566582625197</v>
      </c>
      <c r="AF121" s="4">
        <f t="shared" si="146"/>
        <v>68.761568144168081</v>
      </c>
      <c r="AG121" s="4">
        <f t="shared" si="146"/>
        <v>72.016495436658815</v>
      </c>
      <c r="AI121" s="4">
        <f t="shared" si="147"/>
        <v>-1.5075352231220336</v>
      </c>
      <c r="AJ121" s="4">
        <f t="shared" si="147"/>
        <v>-1.2330185478634235</v>
      </c>
      <c r="AK121" s="4">
        <f t="shared" si="147"/>
        <v>-1.3190605372485749</v>
      </c>
      <c r="AL121" s="4">
        <f t="shared" si="147"/>
        <v>-0.17645554231557981</v>
      </c>
      <c r="AM121" s="4">
        <f t="shared" si="147"/>
        <v>-0.4775644022578831</v>
      </c>
      <c r="AN121" s="4">
        <f t="shared" si="147"/>
        <v>-0.72523192531802749</v>
      </c>
      <c r="AO121" s="4">
        <f t="shared" si="147"/>
        <v>-0.65378678454210615</v>
      </c>
      <c r="AP121" s="4">
        <f t="shared" si="147"/>
        <v>-1.0315694346496684</v>
      </c>
      <c r="AQ121" s="4">
        <f t="shared" si="147"/>
        <v>-1.3936510213543585</v>
      </c>
      <c r="AR121" s="4">
        <f t="shared" si="147"/>
        <v>-0.27563990691588458</v>
      </c>
      <c r="AS121" s="4">
        <f t="shared" si="147"/>
        <v>-1.5544199164757373</v>
      </c>
      <c r="AT121" s="4">
        <f t="shared" si="147"/>
        <v>-0.55144617096229354</v>
      </c>
      <c r="AU121" s="4">
        <f t="shared" si="147"/>
        <v>-2.7025665826251952</v>
      </c>
      <c r="AV121" s="4">
        <f t="shared" si="147"/>
        <v>-1.1645681441680864</v>
      </c>
      <c r="AW121" s="4">
        <f t="shared" si="147"/>
        <v>-1.4354954366588117</v>
      </c>
      <c r="AY121" s="2">
        <f t="shared" si="139"/>
        <v>68.749682443583254</v>
      </c>
      <c r="AZ121" s="2">
        <f t="shared" si="139"/>
        <v>70.017763867542101</v>
      </c>
      <c r="BA121" s="2">
        <f t="shared" si="139"/>
        <v>68.252270983935318</v>
      </c>
      <c r="BB121" s="2">
        <f t="shared" si="139"/>
        <v>65.875367091486154</v>
      </c>
      <c r="BC121" s="2">
        <f t="shared" si="139"/>
        <v>68.032933611965532</v>
      </c>
      <c r="BD121" s="2">
        <f t="shared" si="139"/>
        <v>65.015112393345788</v>
      </c>
      <c r="BE121" s="2">
        <f t="shared" si="139"/>
        <v>63.915636934173939</v>
      </c>
      <c r="BF121" s="2">
        <f t="shared" si="139"/>
        <v>68.692561768812055</v>
      </c>
      <c r="BG121" s="2">
        <f t="shared" si="139"/>
        <v>68.3146366207949</v>
      </c>
      <c r="BH121" s="2">
        <f t="shared" si="139"/>
        <v>69.465614881945896</v>
      </c>
      <c r="BI121" s="2">
        <f t="shared" si="139"/>
        <v>69.730755719487405</v>
      </c>
      <c r="BJ121" s="2">
        <f t="shared" si="139"/>
        <v>69.206365121331984</v>
      </c>
      <c r="BK121" s="2">
        <f t="shared" si="139"/>
        <v>68.946901231770994</v>
      </c>
      <c r="BL121" s="2">
        <f t="shared" si="139"/>
        <v>68.658690546614849</v>
      </c>
      <c r="BM121" s="2">
        <f t="shared" si="139"/>
        <v>72.01450524266474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69.19</v>
      </c>
      <c r="CG121" s="2">
        <f t="shared" si="140"/>
        <v>67.081000000000003</v>
      </c>
      <c r="CH121" s="2">
        <f t="shared" si="140"/>
        <v>65.838999999999999</v>
      </c>
      <c r="CI121" s="2">
        <f t="shared" si="140"/>
        <v>67.557000000000002</v>
      </c>
      <c r="CJ121" s="2">
        <f t="shared" si="140"/>
        <v>64.295000000000002</v>
      </c>
      <c r="CK121" s="2">
        <f t="shared" si="140"/>
        <v>63.262</v>
      </c>
      <c r="CL121" s="2">
        <f t="shared" si="140"/>
        <v>67.661000000000001</v>
      </c>
      <c r="CM121" s="2">
        <f t="shared" si="140"/>
        <v>66.921000000000006</v>
      </c>
      <c r="CN121" s="2">
        <f t="shared" si="140"/>
        <v>69.19</v>
      </c>
      <c r="CO121" s="2">
        <f t="shared" si="140"/>
        <v>68.177000000000007</v>
      </c>
      <c r="CP121" s="2">
        <f t="shared" si="140"/>
        <v>68.656000000000006</v>
      </c>
      <c r="CQ121" s="2">
        <f t="shared" si="140"/>
        <v>66.295000000000002</v>
      </c>
      <c r="CR121" s="2">
        <f t="shared" si="140"/>
        <v>67.596999999999994</v>
      </c>
      <c r="CS121" s="2">
        <f t="shared" si="140"/>
        <v>70.581000000000003</v>
      </c>
      <c r="CU121" s="2" t="str">
        <f t="shared" si="110"/>
        <v/>
      </c>
      <c r="CV121" s="2">
        <f t="shared" si="111"/>
        <v>69.19</v>
      </c>
      <c r="CW121" s="2">
        <f t="shared" si="112"/>
        <v>67.081000000000003</v>
      </c>
      <c r="CX121" s="2">
        <f t="shared" si="113"/>
        <v>65.838999999999999</v>
      </c>
      <c r="CY121" s="2">
        <f t="shared" si="114"/>
        <v>67.557000000000002</v>
      </c>
      <c r="CZ121" s="2">
        <f t="shared" si="115"/>
        <v>64.295000000000002</v>
      </c>
      <c r="DA121" s="2">
        <f t="shared" si="116"/>
        <v>63.262</v>
      </c>
      <c r="DB121" s="2">
        <f t="shared" si="117"/>
        <v>67.661000000000001</v>
      </c>
      <c r="DC121" s="2">
        <f t="shared" si="118"/>
        <v>66.921000000000006</v>
      </c>
      <c r="DD121" s="2">
        <f t="shared" si="119"/>
        <v>69.19</v>
      </c>
      <c r="DE121" s="2">
        <f t="shared" si="120"/>
        <v>68.177000000000007</v>
      </c>
      <c r="DF121" s="2">
        <f t="shared" si="121"/>
        <v>68.656000000000006</v>
      </c>
      <c r="DG121" s="2">
        <f t="shared" si="122"/>
        <v>66.295000000000002</v>
      </c>
      <c r="DH121" s="2">
        <f t="shared" si="123"/>
        <v>67.596999999999994</v>
      </c>
      <c r="DI121" s="2">
        <f t="shared" si="124"/>
        <v>70.581000000000003</v>
      </c>
      <c r="DK121" s="2">
        <f t="shared" si="148"/>
        <v>84.533388669301715</v>
      </c>
      <c r="DL121" s="2">
        <f t="shared" si="148"/>
        <v>89.608084566596176</v>
      </c>
      <c r="DM121" s="2">
        <f t="shared" si="148"/>
        <v>90.575786620356396</v>
      </c>
      <c r="DN121" s="2">
        <f t="shared" si="148"/>
        <v>85.483713205304852</v>
      </c>
      <c r="DO121" s="2">
        <f t="shared" si="148"/>
        <v>90.028829268292654</v>
      </c>
      <c r="DP121" s="2">
        <f t="shared" si="148"/>
        <v>84.827385964912281</v>
      </c>
      <c r="DQ121" s="2">
        <f t="shared" si="148"/>
        <v>80.587354670459916</v>
      </c>
      <c r="DR121" s="2">
        <f t="shared" si="148"/>
        <v>92.162616945516973</v>
      </c>
      <c r="DS121" s="2">
        <f t="shared" si="148"/>
        <v>93.116423897581797</v>
      </c>
      <c r="DT121" s="2">
        <f t="shared" si="148"/>
        <v>91.794377030812342</v>
      </c>
      <c r="DU121" s="2">
        <f t="shared" si="148"/>
        <v>93.040823138928388</v>
      </c>
      <c r="DV121" s="2">
        <f t="shared" si="148"/>
        <v>89.736477058029706</v>
      </c>
      <c r="DW121" s="2">
        <f t="shared" si="148"/>
        <v>82.187444797023744</v>
      </c>
      <c r="DX121" s="2">
        <f t="shared" si="148"/>
        <v>83.375990013495283</v>
      </c>
      <c r="DY121" s="2">
        <f t="shared" si="148"/>
        <v>82.270148204736458</v>
      </c>
      <c r="EA121" s="2">
        <f t="shared" si="152"/>
        <v>68.583790837401438</v>
      </c>
      <c r="EB121" s="2">
        <f t="shared" si="152"/>
        <v>69.82997523778289</v>
      </c>
      <c r="EC121" s="2">
        <f t="shared" si="152"/>
        <v>68.015341425275565</v>
      </c>
      <c r="ED121" s="2">
        <f t="shared" si="152"/>
        <v>65.667609465198922</v>
      </c>
      <c r="EE121" s="2">
        <f t="shared" si="151"/>
        <v>67.794177274375471</v>
      </c>
      <c r="EF121" s="2">
        <f t="shared" si="151"/>
        <v>64.778317650172013</v>
      </c>
      <c r="EG121" s="2">
        <f t="shared" si="151"/>
        <v>63.711259035677372</v>
      </c>
      <c r="EH121" s="2">
        <f t="shared" si="151"/>
        <v>68.383320056974071</v>
      </c>
      <c r="EI121" s="2">
        <f t="shared" si="151"/>
        <v>67.996146792988256</v>
      </c>
      <c r="EJ121" s="2">
        <f t="shared" si="151"/>
        <v>69.143382204819375</v>
      </c>
      <c r="EK121" s="2">
        <f t="shared" si="151"/>
        <v>69.401375828271682</v>
      </c>
      <c r="EL121" s="2">
        <f t="shared" si="151"/>
        <v>68.947553286584352</v>
      </c>
      <c r="EM121" s="2">
        <f t="shared" si="135"/>
        <v>68.781143671830193</v>
      </c>
      <c r="EN121" s="2">
        <f t="shared" si="135"/>
        <v>68.478917255261464</v>
      </c>
      <c r="EO121" s="2">
        <f t="shared" si="135"/>
        <v>71.878396446608491</v>
      </c>
      <c r="EQ121" s="2">
        <f t="shared" si="149"/>
        <v>68.12140419781332</v>
      </c>
      <c r="ER121" s="2">
        <f t="shared" si="149"/>
        <v>69.278945251520014</v>
      </c>
      <c r="ES121" s="2">
        <f t="shared" si="149"/>
        <v>67.758061956955075</v>
      </c>
      <c r="ET121" s="2">
        <f t="shared" si="149"/>
        <v>65.014279609365161</v>
      </c>
      <c r="EU121" s="2">
        <f t="shared" si="149"/>
        <v>67.164311721788224</v>
      </c>
      <c r="EV121" s="2">
        <f t="shared" si="149"/>
        <v>64.715227609810142</v>
      </c>
      <c r="EW121" s="2">
        <f t="shared" si="149"/>
        <v>63.917808003110743</v>
      </c>
      <c r="EX121" s="2">
        <f t="shared" si="149"/>
        <v>68.195587558744364</v>
      </c>
      <c r="EY121" s="2">
        <f t="shared" si="149"/>
        <v>67.972271133406025</v>
      </c>
      <c r="EZ121" s="2">
        <f t="shared" si="149"/>
        <v>69.188760119142088</v>
      </c>
      <c r="FA121" s="2">
        <f t="shared" si="149"/>
        <v>69.288730464183487</v>
      </c>
      <c r="FB121" s="2">
        <f t="shared" si="149"/>
        <v>68.549409840270187</v>
      </c>
      <c r="FC121" s="2">
        <f t="shared" si="149"/>
        <v>68.395232513587274</v>
      </c>
      <c r="FD121" s="2">
        <f t="shared" si="149"/>
        <v>68.494127859397324</v>
      </c>
      <c r="FE121" s="2">
        <f t="shared" si="149"/>
        <v>72.100465803106076</v>
      </c>
      <c r="FG121" s="2">
        <f t="shared" si="150"/>
        <v>0.98949794572048899</v>
      </c>
      <c r="FH121" s="2">
        <f t="shared" si="150"/>
        <v>0.99029350667083693</v>
      </c>
      <c r="FI121" s="2">
        <f t="shared" si="150"/>
        <v>0.98943930514886491</v>
      </c>
      <c r="FJ121" s="2">
        <f t="shared" si="150"/>
        <v>0.9893456107719717</v>
      </c>
      <c r="FK121" s="2">
        <f t="shared" si="150"/>
        <v>0.98910419278653017</v>
      </c>
      <c r="FL121" s="2">
        <f t="shared" si="150"/>
        <v>0.98817098937626802</v>
      </c>
      <c r="FM121" s="2">
        <f t="shared" si="150"/>
        <v>0.98796981642609549</v>
      </c>
      <c r="FN121" s="2">
        <f t="shared" si="150"/>
        <v>0.98693213839174121</v>
      </c>
      <c r="FO121" s="2">
        <f t="shared" si="150"/>
        <v>0.98731349080553343</v>
      </c>
      <c r="FP121" s="2">
        <f t="shared" si="150"/>
        <v>0.98578766465685008</v>
      </c>
      <c r="FQ121" s="2">
        <f t="shared" si="150"/>
        <v>0.98604015322924166</v>
      </c>
      <c r="FR121" s="2">
        <f t="shared" si="150"/>
        <v>0.98745418557947551</v>
      </c>
      <c r="FS121" s="2">
        <f t="shared" si="150"/>
        <v>0.98751995448328467</v>
      </c>
      <c r="FT121" s="2">
        <f t="shared" si="150"/>
        <v>0.98793617504126297</v>
      </c>
      <c r="FU121" s="2">
        <f t="shared" si="150"/>
        <v>0.98697569341080138</v>
      </c>
      <c r="FW121" s="2">
        <f t="shared" si="141"/>
        <v>3.4861214558709031E-3</v>
      </c>
      <c r="FX121" s="2">
        <f t="shared" si="141"/>
        <v>7.59932600540168E-3</v>
      </c>
      <c r="FY121" s="2">
        <f t="shared" si="141"/>
        <v>5.1477825257667904E-3</v>
      </c>
      <c r="FZ121" s="2">
        <f t="shared" si="141"/>
        <v>5.159500844410525E-3</v>
      </c>
      <c r="GA121" s="2">
        <f t="shared" si="141"/>
        <v>5.5696711462489079E-3</v>
      </c>
      <c r="GB121" s="2">
        <f t="shared" si="141"/>
        <v>5.7996304190307338E-3</v>
      </c>
      <c r="GC121" s="2">
        <f t="shared" si="141"/>
        <v>6.5619790609646577E-3</v>
      </c>
      <c r="GD121" s="2">
        <f t="shared" si="141"/>
        <v>8.0052684398386597E-3</v>
      </c>
      <c r="GE121" s="2">
        <f t="shared" si="141"/>
        <v>8.3264149268639284E-3</v>
      </c>
      <c r="GF121" s="2">
        <f t="shared" si="141"/>
        <v>6.8126269833033801E-3</v>
      </c>
      <c r="GG121" s="2">
        <f t="shared" si="141"/>
        <v>5.532149427565994E-3</v>
      </c>
      <c r="GH121" s="2">
        <f t="shared" si="141"/>
        <v>5.028702368160329E-3</v>
      </c>
      <c r="GI121" s="2">
        <f t="shared" si="141"/>
        <v>4.026025885045071E-3</v>
      </c>
      <c r="GJ121" s="2">
        <f t="shared" si="141"/>
        <v>3.7876996840946362E-3</v>
      </c>
      <c r="GK121" s="2">
        <f t="shared" si="141"/>
        <v>3.4378230819210173E-3</v>
      </c>
      <c r="GM121" s="86">
        <f t="shared" si="142"/>
        <v>5.5899490332101699E-16</v>
      </c>
      <c r="GN121" s="86">
        <f t="shared" si="142"/>
        <v>1.9583944446046535E-26</v>
      </c>
      <c r="GO121" s="86">
        <f t="shared" si="142"/>
        <v>2.8913739921979449E-31</v>
      </c>
      <c r="GP121" s="86">
        <f t="shared" si="142"/>
        <v>3.9893977382007885E-29</v>
      </c>
      <c r="GQ121" s="86">
        <f t="shared" si="142"/>
        <v>9.0499449313457078E-30</v>
      </c>
      <c r="GR121" s="86">
        <f t="shared" si="142"/>
        <v>1.3140290789121605E-33</v>
      </c>
      <c r="GS121" s="86">
        <f t="shared" si="142"/>
        <v>1.4433433219499102E-35</v>
      </c>
      <c r="GT121" s="86">
        <f t="shared" si="142"/>
        <v>4.9719912114547291E-43</v>
      </c>
      <c r="GU121" s="86">
        <f t="shared" si="142"/>
        <v>1.5218000099126434E-47</v>
      </c>
      <c r="GV121" s="86">
        <f t="shared" si="142"/>
        <v>2.2249359969910807E-43</v>
      </c>
      <c r="GW121" s="86">
        <f t="shared" si="142"/>
        <v>1.2932435284908625E-41</v>
      </c>
      <c r="GX121" s="86">
        <f t="shared" si="142"/>
        <v>3.1425200783261876E-48</v>
      </c>
      <c r="GY121" s="86">
        <f t="shared" si="142"/>
        <v>1.4931771768079281E-45</v>
      </c>
      <c r="GZ121" s="86">
        <f t="shared" si="142"/>
        <v>3.7529936581763009E-34</v>
      </c>
      <c r="HA121" s="86">
        <f t="shared" si="142"/>
        <v>2.2882890392906639E-57</v>
      </c>
      <c r="HC121" s="86">
        <f t="shared" si="73"/>
        <v>0.12376313351620602</v>
      </c>
      <c r="HD121" s="86">
        <f t="shared" si="73"/>
        <v>7.4746695214513029E-3</v>
      </c>
      <c r="HE121" s="86">
        <f t="shared" si="73"/>
        <v>2.738467692334586E-3</v>
      </c>
      <c r="HF121" s="86">
        <f t="shared" si="73"/>
        <v>2.9871985938381223E-3</v>
      </c>
      <c r="HG121" s="86">
        <f t="shared" si="73"/>
        <v>4.8423881710750174E-5</v>
      </c>
      <c r="HH121" s="86">
        <f t="shared" si="73"/>
        <v>1.3752100536513817E-4</v>
      </c>
      <c r="HI121" s="86">
        <f t="shared" si="138"/>
        <v>4.7532566752369485E-6</v>
      </c>
      <c r="HJ121" s="86">
        <f t="shared" si="138"/>
        <v>2.6545706568572852E-8</v>
      </c>
      <c r="HK121" s="86">
        <f t="shared" si="138"/>
        <v>1.4252109837673968E-7</v>
      </c>
      <c r="HL121" s="86">
        <f t="shared" si="138"/>
        <v>7.9252848751218529E-7</v>
      </c>
      <c r="HM121" s="86">
        <f t="shared" si="138"/>
        <v>1.9346777750747334E-5</v>
      </c>
      <c r="HN121" s="86">
        <f t="shared" si="138"/>
        <v>2.9160228954524053E-5</v>
      </c>
      <c r="HO121" s="86">
        <f t="shared" si="138"/>
        <v>1.1413807913460783E-3</v>
      </c>
      <c r="HP121" s="86">
        <f t="shared" si="138"/>
        <v>2.9796296804688598E-3</v>
      </c>
      <c r="HQ121" s="86">
        <f t="shared" si="138"/>
        <v>4.5756458189762578E-6</v>
      </c>
      <c r="HS121" s="86">
        <f t="shared" si="143"/>
        <v>2.0950616014566161E-8</v>
      </c>
      <c r="HT121" s="86">
        <f t="shared" si="143"/>
        <v>4.4079750716608848E-7</v>
      </c>
      <c r="HU121" s="86">
        <f t="shared" si="143"/>
        <v>4.6934549574159035E-8</v>
      </c>
      <c r="HV121" s="86">
        <f t="shared" si="143"/>
        <v>3.2788341460158518E-8</v>
      </c>
      <c r="HW121" s="86">
        <f t="shared" si="143"/>
        <v>9.2878693669213365E-10</v>
      </c>
      <c r="HX121" s="86">
        <f t="shared" si="143"/>
        <v>1.7330794438680222E-8</v>
      </c>
      <c r="HY121" s="86">
        <f t="shared" si="143"/>
        <v>5.9645179406932604E-8</v>
      </c>
      <c r="HZ121" s="86">
        <f t="shared" si="143"/>
        <v>5.1864703335146025E-8</v>
      </c>
      <c r="IA121" s="86">
        <f t="shared" si="143"/>
        <v>7.4937400938896754E-8</v>
      </c>
      <c r="IB121" s="86">
        <f t="shared" si="143"/>
        <v>1.8385393067361415E-8</v>
      </c>
      <c r="IC121" s="86">
        <f t="shared" si="143"/>
        <v>1.3667284598830402E-9</v>
      </c>
      <c r="ID121" s="86">
        <f t="shared" si="143"/>
        <v>5.1724390227833248E-10</v>
      </c>
      <c r="IE121" s="86">
        <f t="shared" si="143"/>
        <v>1.3927529608520256E-10</v>
      </c>
      <c r="IF121" s="86">
        <f t="shared" si="143"/>
        <v>2.6995661819994345E-8</v>
      </c>
      <c r="IG121" s="86">
        <f t="shared" si="143"/>
        <v>2.6355131472407237E-6</v>
      </c>
      <c r="II121" s="86">
        <f t="shared" si="144"/>
        <v>4.3223368650357622E-62</v>
      </c>
      <c r="IJ121" s="86">
        <f t="shared" si="144"/>
        <v>5.2207920743391323E-50</v>
      </c>
      <c r="IK121" s="86">
        <f t="shared" si="144"/>
        <v>6.707270087758824E-63</v>
      </c>
      <c r="IL121" s="86">
        <f t="shared" si="144"/>
        <v>1.1478179343361894E-67</v>
      </c>
      <c r="IM121" s="86">
        <f t="shared" si="144"/>
        <v>1.1689201618932947E-79</v>
      </c>
      <c r="IN121" s="86">
        <f t="shared" si="144"/>
        <v>1.7747984618090965E-67</v>
      </c>
      <c r="IO121" s="86">
        <f t="shared" si="144"/>
        <v>6.913650782068637E-65</v>
      </c>
      <c r="IP121" s="86">
        <f t="shared" si="144"/>
        <v>2.1344675692419245E-65</v>
      </c>
      <c r="IQ121" s="86">
        <f t="shared" si="144"/>
        <v>1.5615014877368211E-64</v>
      </c>
      <c r="IR121" s="86">
        <f t="shared" si="144"/>
        <v>3.5269137609277818E-70</v>
      </c>
      <c r="IS121" s="86">
        <f t="shared" si="144"/>
        <v>7.3211564164731429E-75</v>
      </c>
      <c r="IT121" s="86">
        <f t="shared" si="144"/>
        <v>2.0120416875004382E-78</v>
      </c>
      <c r="IU121" s="86">
        <f t="shared" si="144"/>
        <v>1.939203329228955E-84</v>
      </c>
      <c r="IV121" s="86">
        <f t="shared" si="144"/>
        <v>1.3230192712575206E-52</v>
      </c>
      <c r="IW121" s="86">
        <f t="shared" si="144"/>
        <v>8.7945313251151334E-30</v>
      </c>
      <c r="IY121" s="86">
        <f t="shared" si="145"/>
        <v>0.12376315446682259</v>
      </c>
      <c r="IZ121" s="86">
        <f t="shared" si="145"/>
        <v>7.4751103189584691E-3</v>
      </c>
      <c r="JA121" s="86">
        <f t="shared" si="145"/>
        <v>2.7385146268841601E-3</v>
      </c>
      <c r="JB121" s="86">
        <f t="shared" si="145"/>
        <v>2.9872313821795826E-3</v>
      </c>
      <c r="JC121" s="86">
        <f t="shared" si="145"/>
        <v>4.8424810497686864E-5</v>
      </c>
      <c r="JD121" s="86">
        <f t="shared" si="145"/>
        <v>1.3753833615957686E-4</v>
      </c>
      <c r="JE121" s="86">
        <f t="shared" si="145"/>
        <v>4.8129018546438808E-6</v>
      </c>
      <c r="JF121" s="86">
        <f t="shared" si="145"/>
        <v>7.841040990371888E-8</v>
      </c>
      <c r="JG121" s="86">
        <f t="shared" si="145"/>
        <v>2.1745849931563645E-7</v>
      </c>
      <c r="JH121" s="86">
        <f t="shared" si="145"/>
        <v>8.1091388057954671E-7</v>
      </c>
      <c r="JI121" s="86">
        <f t="shared" si="145"/>
        <v>1.9348144479207215E-5</v>
      </c>
      <c r="JJ121" s="86">
        <f t="shared" si="145"/>
        <v>2.9160746198426331E-5</v>
      </c>
      <c r="JK121" s="86">
        <f t="shared" si="145"/>
        <v>1.1413809306213744E-3</v>
      </c>
      <c r="JL121" s="86">
        <f t="shared" si="145"/>
        <v>2.9796566761306799E-3</v>
      </c>
      <c r="JM121" s="86">
        <f t="shared" si="145"/>
        <v>7.2111589662169811E-6</v>
      </c>
    </row>
    <row r="122" spans="2:273" x14ac:dyDescent="0.25">
      <c r="B122" s="2">
        <v>95</v>
      </c>
      <c r="C122" s="37">
        <v>69.424000000000007</v>
      </c>
      <c r="D122" s="37">
        <v>68.888999999999996</v>
      </c>
      <c r="E122" s="37">
        <v>67.757999999999996</v>
      </c>
      <c r="F122" s="37">
        <v>64.531999999999996</v>
      </c>
      <c r="G122" s="37">
        <v>67.525000000000006</v>
      </c>
      <c r="H122" s="37">
        <v>64</v>
      </c>
      <c r="I122" s="37">
        <v>62.82</v>
      </c>
      <c r="J122" s="37">
        <v>67.805999999999997</v>
      </c>
      <c r="K122" s="37">
        <v>66.856999999999999</v>
      </c>
      <c r="L122" s="37">
        <v>69.540000000000006</v>
      </c>
      <c r="M122" s="37">
        <v>68.403000000000006</v>
      </c>
      <c r="N122" s="37">
        <v>68.41</v>
      </c>
      <c r="O122" s="37">
        <v>65.557000000000002</v>
      </c>
      <c r="P122" s="37">
        <v>67.742000000000004</v>
      </c>
      <c r="Q122" s="37">
        <v>71.709999999999994</v>
      </c>
      <c r="S122" s="4">
        <f t="shared" si="146"/>
        <v>72.581705586073909</v>
      </c>
      <c r="T122" s="4">
        <f t="shared" si="146"/>
        <v>69.975417904822564</v>
      </c>
      <c r="U122" s="4">
        <f t="shared" si="146"/>
        <v>68.147419195924371</v>
      </c>
      <c r="V122" s="4">
        <f t="shared" si="146"/>
        <v>65.758330163403087</v>
      </c>
      <c r="W122" s="4">
        <f t="shared" si="146"/>
        <v>67.858778717379181</v>
      </c>
      <c r="X122" s="4">
        <f t="shared" si="146"/>
        <v>64.84464432245629</v>
      </c>
      <c r="Y122" s="4">
        <f t="shared" si="146"/>
        <v>63.767065607609084</v>
      </c>
      <c r="Z122" s="4">
        <f t="shared" si="146"/>
        <v>68.481580706506378</v>
      </c>
      <c r="AA122" s="4">
        <f t="shared" si="146"/>
        <v>68.096122894599446</v>
      </c>
      <c r="AB122" s="4">
        <f t="shared" si="146"/>
        <v>69.227892923650984</v>
      </c>
      <c r="AC122" s="4">
        <f t="shared" si="146"/>
        <v>69.493274878442747</v>
      </c>
      <c r="AD122" s="4">
        <f t="shared" si="146"/>
        <v>69.027245758087588</v>
      </c>
      <c r="AE122" s="4">
        <f t="shared" si="146"/>
        <v>68.77720998332947</v>
      </c>
      <c r="AF122" s="4">
        <f t="shared" si="146"/>
        <v>68.558353449584203</v>
      </c>
      <c r="AG122" s="4">
        <f t="shared" si="146"/>
        <v>71.928855946947152</v>
      </c>
      <c r="AI122" s="4">
        <f t="shared" si="147"/>
        <v>-3.1577055860739023</v>
      </c>
      <c r="AJ122" s="4">
        <f t="shared" si="147"/>
        <v>-1.0864179048225679</v>
      </c>
      <c r="AK122" s="4">
        <f t="shared" si="147"/>
        <v>-0.38941919592437557</v>
      </c>
      <c r="AL122" s="4">
        <f t="shared" si="147"/>
        <v>-1.226330163403091</v>
      </c>
      <c r="AM122" s="4">
        <f t="shared" si="147"/>
        <v>-0.3337787173791753</v>
      </c>
      <c r="AN122" s="4">
        <f t="shared" si="147"/>
        <v>-0.84464432245628984</v>
      </c>
      <c r="AO122" s="4">
        <f t="shared" si="147"/>
        <v>-0.94706560760908332</v>
      </c>
      <c r="AP122" s="4">
        <f t="shared" si="147"/>
        <v>-0.67558070650638058</v>
      </c>
      <c r="AQ122" s="4">
        <f t="shared" si="147"/>
        <v>-1.239122894599447</v>
      </c>
      <c r="AR122" s="4">
        <f t="shared" si="147"/>
        <v>0.31210707634902235</v>
      </c>
      <c r="AS122" s="4">
        <f t="shared" si="147"/>
        <v>-1.0902748784427416</v>
      </c>
      <c r="AT122" s="4">
        <f t="shared" si="147"/>
        <v>-0.61724575808759141</v>
      </c>
      <c r="AU122" s="4">
        <f t="shared" si="147"/>
        <v>-3.2202099833294682</v>
      </c>
      <c r="AV122" s="4">
        <f t="shared" si="147"/>
        <v>-0.81635344958419864</v>
      </c>
      <c r="AW122" s="4">
        <f t="shared" si="147"/>
        <v>-0.21885594694715849</v>
      </c>
      <c r="AY122" s="2">
        <f t="shared" si="139"/>
        <v>68.63424522821937</v>
      </c>
      <c r="AZ122" s="2">
        <f t="shared" si="139"/>
        <v>69.87147746884024</v>
      </c>
      <c r="BA122" s="2">
        <f t="shared" si="139"/>
        <v>68.119894789608821</v>
      </c>
      <c r="BB122" s="2">
        <f t="shared" si="139"/>
        <v>65.72960991178924</v>
      </c>
      <c r="BC122" s="2">
        <f t="shared" si="139"/>
        <v>67.858649641595946</v>
      </c>
      <c r="BD122" s="2">
        <f t="shared" si="139"/>
        <v>64.844082982990486</v>
      </c>
      <c r="BE122" s="2">
        <f t="shared" si="139"/>
        <v>63.767036246143675</v>
      </c>
      <c r="BF122" s="2">
        <f t="shared" si="139"/>
        <v>68.481559974621177</v>
      </c>
      <c r="BG122" s="2">
        <f t="shared" si="139"/>
        <v>68.096089762741101</v>
      </c>
      <c r="BH122" s="2">
        <f t="shared" si="139"/>
        <v>69.227881334524554</v>
      </c>
      <c r="BI122" s="2">
        <f t="shared" si="139"/>
        <v>69.493233462406963</v>
      </c>
      <c r="BJ122" s="2">
        <f t="shared" si="139"/>
        <v>69.027179459397118</v>
      </c>
      <c r="BK122" s="2">
        <f t="shared" si="139"/>
        <v>68.770219063789867</v>
      </c>
      <c r="BL122" s="2">
        <f t="shared" si="139"/>
        <v>68.537961161351816</v>
      </c>
      <c r="BM122" s="2">
        <f t="shared" si="139"/>
        <v>71.925125348770194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68.888999999999996</v>
      </c>
      <c r="CG122" s="2">
        <f t="shared" si="140"/>
        <v>67.757999999999996</v>
      </c>
      <c r="CH122" s="2">
        <f t="shared" si="140"/>
        <v>64.531999999999996</v>
      </c>
      <c r="CI122" s="2">
        <f t="shared" si="140"/>
        <v>67.525000000000006</v>
      </c>
      <c r="CJ122" s="2">
        <f t="shared" si="140"/>
        <v>64</v>
      </c>
      <c r="CK122" s="2">
        <f t="shared" si="140"/>
        <v>62.82</v>
      </c>
      <c r="CL122" s="2">
        <f t="shared" si="140"/>
        <v>67.805999999999997</v>
      </c>
      <c r="CM122" s="2">
        <f t="shared" si="140"/>
        <v>66.856999999999999</v>
      </c>
      <c r="CN122" s="2">
        <f t="shared" si="140"/>
        <v>69.540000000000006</v>
      </c>
      <c r="CO122" s="2">
        <f t="shared" si="140"/>
        <v>68.403000000000006</v>
      </c>
      <c r="CP122" s="2">
        <f t="shared" si="140"/>
        <v>68.41</v>
      </c>
      <c r="CQ122" s="2">
        <f t="shared" si="140"/>
        <v>65.557000000000002</v>
      </c>
      <c r="CR122" s="2">
        <f t="shared" si="140"/>
        <v>67.742000000000004</v>
      </c>
      <c r="CS122" s="2">
        <f t="shared" si="140"/>
        <v>71.709999999999994</v>
      </c>
      <c r="CU122" s="2" t="str">
        <f t="shared" si="110"/>
        <v/>
      </c>
      <c r="CV122" s="2">
        <f t="shared" si="111"/>
        <v>68.888999999999996</v>
      </c>
      <c r="CW122" s="2">
        <f t="shared" si="112"/>
        <v>67.757999999999996</v>
      </c>
      <c r="CX122" s="2">
        <f t="shared" si="113"/>
        <v>64.531999999999996</v>
      </c>
      <c r="CY122" s="2">
        <f t="shared" si="114"/>
        <v>67.525000000000006</v>
      </c>
      <c r="CZ122" s="2">
        <f t="shared" si="115"/>
        <v>64</v>
      </c>
      <c r="DA122" s="2">
        <f t="shared" si="116"/>
        <v>62.82</v>
      </c>
      <c r="DB122" s="2">
        <f t="shared" si="117"/>
        <v>67.805999999999997</v>
      </c>
      <c r="DC122" s="2">
        <f t="shared" si="118"/>
        <v>66.856999999999999</v>
      </c>
      <c r="DD122" s="2">
        <f t="shared" si="119"/>
        <v>69.540000000000006</v>
      </c>
      <c r="DE122" s="2">
        <f t="shared" si="120"/>
        <v>68.403000000000006</v>
      </c>
      <c r="DF122" s="2">
        <f t="shared" si="121"/>
        <v>68.41</v>
      </c>
      <c r="DG122" s="2">
        <f t="shared" si="122"/>
        <v>65.557000000000002</v>
      </c>
      <c r="DH122" s="2">
        <f t="shared" si="123"/>
        <v>67.742000000000004</v>
      </c>
      <c r="DI122" s="2">
        <f t="shared" si="124"/>
        <v>71.709999999999994</v>
      </c>
      <c r="DK122" s="2">
        <f t="shared" si="148"/>
        <v>84.540928326745728</v>
      </c>
      <c r="DL122" s="2">
        <f t="shared" si="148"/>
        <v>89.670449682875244</v>
      </c>
      <c r="DM122" s="2">
        <f t="shared" si="148"/>
        <v>90.688351253397769</v>
      </c>
      <c r="DN122" s="2">
        <f t="shared" si="148"/>
        <v>85.571291035302409</v>
      </c>
      <c r="DO122" s="2">
        <f t="shared" si="148"/>
        <v>90.144196167247358</v>
      </c>
      <c r="DP122" s="2">
        <f t="shared" si="148"/>
        <v>84.869639001349526</v>
      </c>
      <c r="DQ122" s="2">
        <f t="shared" si="148"/>
        <v>80.586406353722126</v>
      </c>
      <c r="DR122" s="2">
        <f t="shared" si="148"/>
        <v>92.274432132132162</v>
      </c>
      <c r="DS122" s="2">
        <f t="shared" si="148"/>
        <v>93.251522048364166</v>
      </c>
      <c r="DT122" s="2">
        <f t="shared" si="148"/>
        <v>91.900913725490199</v>
      </c>
      <c r="DU122" s="2">
        <f t="shared" si="148"/>
        <v>93.186223328591737</v>
      </c>
      <c r="DV122" s="2">
        <f t="shared" si="148"/>
        <v>89.844110661268573</v>
      </c>
      <c r="DW122" s="2">
        <f t="shared" si="148"/>
        <v>82.238264252106362</v>
      </c>
      <c r="DX122" s="2">
        <f t="shared" si="148"/>
        <v>83.461682928475042</v>
      </c>
      <c r="DY122" s="2">
        <f t="shared" si="148"/>
        <v>82.330651642475189</v>
      </c>
      <c r="EA122" s="2">
        <f t="shared" si="152"/>
        <v>68.481974089372898</v>
      </c>
      <c r="EB122" s="2">
        <f t="shared" si="152"/>
        <v>69.698784191538223</v>
      </c>
      <c r="EC122" s="2">
        <f t="shared" si="152"/>
        <v>67.901581645731852</v>
      </c>
      <c r="ED122" s="2">
        <f t="shared" si="152"/>
        <v>65.538240617144837</v>
      </c>
      <c r="EE122" s="2">
        <f t="shared" si="151"/>
        <v>67.638373483136277</v>
      </c>
      <c r="EF122" s="2">
        <f t="shared" si="151"/>
        <v>64.625838740407517</v>
      </c>
      <c r="EG122" s="2">
        <f t="shared" si="151"/>
        <v>63.578868278179954</v>
      </c>
      <c r="EH122" s="2">
        <f t="shared" si="151"/>
        <v>68.195770705845135</v>
      </c>
      <c r="EI122" s="2">
        <f t="shared" si="151"/>
        <v>67.801503323762375</v>
      </c>
      <c r="EJ122" s="2">
        <f t="shared" si="151"/>
        <v>68.929441992536084</v>
      </c>
      <c r="EK122" s="2">
        <f t="shared" si="151"/>
        <v>69.187959690778584</v>
      </c>
      <c r="EL122" s="2">
        <f t="shared" si="151"/>
        <v>68.788049303944319</v>
      </c>
      <c r="EM122" s="2">
        <f t="shared" si="135"/>
        <v>68.616602099827901</v>
      </c>
      <c r="EN122" s="2">
        <f t="shared" si="135"/>
        <v>68.371704708649645</v>
      </c>
      <c r="EO122" s="2">
        <f t="shared" si="135"/>
        <v>71.799171992437394</v>
      </c>
      <c r="EQ122" s="2">
        <f t="shared" si="149"/>
        <v>68.041379834149367</v>
      </c>
      <c r="ER122" s="2">
        <f t="shared" si="149"/>
        <v>69.187690932712897</v>
      </c>
      <c r="ES122" s="2">
        <f t="shared" si="149"/>
        <v>67.660334051012896</v>
      </c>
      <c r="ET122" s="2">
        <f t="shared" si="149"/>
        <v>64.924056717714492</v>
      </c>
      <c r="EU122" s="2">
        <f t="shared" si="149"/>
        <v>67.051694444133105</v>
      </c>
      <c r="EV122" s="2">
        <f t="shared" si="149"/>
        <v>64.566492026073263</v>
      </c>
      <c r="EW122" s="2">
        <f t="shared" si="149"/>
        <v>63.769306481664124</v>
      </c>
      <c r="EX122" s="2">
        <f t="shared" si="149"/>
        <v>68.023458373687333</v>
      </c>
      <c r="EY122" s="2">
        <f t="shared" si="149"/>
        <v>67.778998386827737</v>
      </c>
      <c r="EZ122" s="2">
        <f t="shared" si="149"/>
        <v>68.971614360945253</v>
      </c>
      <c r="FA122" s="2">
        <f t="shared" si="149"/>
        <v>69.082950428801126</v>
      </c>
      <c r="FB122" s="2">
        <f t="shared" si="149"/>
        <v>68.414657268569371</v>
      </c>
      <c r="FC122" s="2">
        <f t="shared" si="149"/>
        <v>68.255290509957121</v>
      </c>
      <c r="FD122" s="2">
        <f t="shared" si="149"/>
        <v>68.38494640587345</v>
      </c>
      <c r="FE122" s="2">
        <f t="shared" si="149"/>
        <v>71.988560970972983</v>
      </c>
      <c r="FG122" s="2">
        <f t="shared" si="150"/>
        <v>0.99041315377391503</v>
      </c>
      <c r="FH122" s="2">
        <f t="shared" si="150"/>
        <v>0.99114000585012452</v>
      </c>
      <c r="FI122" s="2">
        <f t="shared" si="150"/>
        <v>0.99035957368333538</v>
      </c>
      <c r="FJ122" s="2">
        <f t="shared" si="150"/>
        <v>0.99027396366259235</v>
      </c>
      <c r="FK122" s="2">
        <f t="shared" si="150"/>
        <v>0.99005336975474467</v>
      </c>
      <c r="FL122" s="2">
        <f t="shared" si="150"/>
        <v>0.98920057378257409</v>
      </c>
      <c r="FM122" s="2">
        <f t="shared" si="150"/>
        <v>0.98901671609226627</v>
      </c>
      <c r="FN122" s="2">
        <f t="shared" si="150"/>
        <v>0.9880682490788234</v>
      </c>
      <c r="FO122" s="2">
        <f t="shared" si="150"/>
        <v>0.988416836101354</v>
      </c>
      <c r="FP122" s="2">
        <f t="shared" si="150"/>
        <v>0.98702196667555564</v>
      </c>
      <c r="FQ122" s="2">
        <f t="shared" si="150"/>
        <v>0.98725281086314576</v>
      </c>
      <c r="FR122" s="2">
        <f t="shared" si="150"/>
        <v>0.98854543661689387</v>
      </c>
      <c r="FS122" s="2">
        <f t="shared" si="150"/>
        <v>0.98860555086903834</v>
      </c>
      <c r="FT122" s="2">
        <f t="shared" si="150"/>
        <v>0.98898596963635221</v>
      </c>
      <c r="FU122" s="2">
        <f t="shared" si="150"/>
        <v>0.98810806308195387</v>
      </c>
      <c r="FW122" s="2">
        <f t="shared" si="141"/>
        <v>3.8211709730398375E-3</v>
      </c>
      <c r="FX122" s="2">
        <f t="shared" si="141"/>
        <v>8.3263906166191372E-3</v>
      </c>
      <c r="FY122" s="2">
        <f t="shared" si="141"/>
        <v>5.6416293896804524E-3</v>
      </c>
      <c r="FZ122" s="2">
        <f t="shared" si="141"/>
        <v>5.6544655028037327E-3</v>
      </c>
      <c r="GA122" s="2">
        <f t="shared" si="141"/>
        <v>6.1037431140462464E-3</v>
      </c>
      <c r="GB122" s="2">
        <f t="shared" si="141"/>
        <v>6.3556120944313899E-3</v>
      </c>
      <c r="GC122" s="2">
        <f t="shared" si="141"/>
        <v>7.1905147360006704E-3</v>
      </c>
      <c r="GD122" s="2">
        <f t="shared" si="141"/>
        <v>8.7708282908981992E-3</v>
      </c>
      <c r="GE122" s="2">
        <f t="shared" si="141"/>
        <v>9.1224042324540202E-3</v>
      </c>
      <c r="GF122" s="2">
        <f t="shared" si="141"/>
        <v>7.4649904316689475E-3</v>
      </c>
      <c r="GG122" s="2">
        <f t="shared" si="141"/>
        <v>6.0626453985055673E-3</v>
      </c>
      <c r="GH122" s="2">
        <f t="shared" si="141"/>
        <v>5.5111886925400229E-3</v>
      </c>
      <c r="GI122" s="2">
        <f t="shared" si="141"/>
        <v>4.4127355889091698E-3</v>
      </c>
      <c r="GJ122" s="2">
        <f t="shared" si="141"/>
        <v>4.151612991414878E-3</v>
      </c>
      <c r="GK122" s="2">
        <f t="shared" si="141"/>
        <v>3.76824821791103E-3</v>
      </c>
      <c r="GM122" s="86">
        <f t="shared" si="142"/>
        <v>5.4221114232199757E-17</v>
      </c>
      <c r="GN122" s="86">
        <f t="shared" si="142"/>
        <v>4.2636823067640922E-28</v>
      </c>
      <c r="GO122" s="86">
        <f t="shared" si="142"/>
        <v>2.7306715962747138E-33</v>
      </c>
      <c r="GP122" s="86">
        <f t="shared" si="142"/>
        <v>5.4086711162224209E-31</v>
      </c>
      <c r="GQ122" s="86">
        <f t="shared" si="142"/>
        <v>1.164005400252289E-31</v>
      </c>
      <c r="GR122" s="86">
        <f t="shared" si="142"/>
        <v>9.2976489164921027E-36</v>
      </c>
      <c r="GS122" s="86">
        <f t="shared" si="142"/>
        <v>8.218111354488278E-38</v>
      </c>
      <c r="GT122" s="86">
        <f t="shared" si="142"/>
        <v>8.6044517909068314E-46</v>
      </c>
      <c r="GU122" s="86">
        <f t="shared" si="142"/>
        <v>1.3646346656170194E-50</v>
      </c>
      <c r="GV122" s="86">
        <f t="shared" si="142"/>
        <v>3.2982267521389223E-46</v>
      </c>
      <c r="GW122" s="86">
        <f t="shared" si="142"/>
        <v>2.3011335138410262E-44</v>
      </c>
      <c r="GX122" s="86">
        <f t="shared" si="142"/>
        <v>2.0860004190596541E-51</v>
      </c>
      <c r="GY122" s="86">
        <f t="shared" si="142"/>
        <v>1.4628804709068785E-48</v>
      </c>
      <c r="GZ122" s="86">
        <f t="shared" si="142"/>
        <v>2.3145589272885644E-36</v>
      </c>
      <c r="HA122" s="86">
        <f t="shared" si="142"/>
        <v>5.3327947875896198E-61</v>
      </c>
      <c r="HC122" s="86">
        <f t="shared" si="73"/>
        <v>7.6155885853019065E-2</v>
      </c>
      <c r="HD122" s="86">
        <f t="shared" si="73"/>
        <v>2.3023946628099342E-3</v>
      </c>
      <c r="HE122" s="86">
        <f t="shared" si="73"/>
        <v>6.1942431594072891E-4</v>
      </c>
      <c r="HF122" s="86">
        <f t="shared" si="73"/>
        <v>7.5781947838111029E-4</v>
      </c>
      <c r="HG122" s="86">
        <f t="shared" si="73"/>
        <v>4.9934188851296267E-6</v>
      </c>
      <c r="HH122" s="86">
        <f t="shared" si="73"/>
        <v>1.8911800893599635E-5</v>
      </c>
      <c r="HI122" s="86">
        <f t="shared" si="138"/>
        <v>3.7172520296538877E-7</v>
      </c>
      <c r="HJ122" s="86">
        <f t="shared" si="138"/>
        <v>6.6612634903473992E-10</v>
      </c>
      <c r="HK122" s="86">
        <f t="shared" si="138"/>
        <v>6.1996435012771137E-9</v>
      </c>
      <c r="HL122" s="86">
        <f t="shared" si="138"/>
        <v>3.780738111413916E-8</v>
      </c>
      <c r="HM122" s="86">
        <f t="shared" si="138"/>
        <v>1.5144969387247222E-6</v>
      </c>
      <c r="HN122" s="86">
        <f t="shared" si="138"/>
        <v>2.2735557918334114E-6</v>
      </c>
      <c r="HO122" s="86">
        <f t="shared" si="138"/>
        <v>1.9810151485008388E-4</v>
      </c>
      <c r="HP122" s="86">
        <f t="shared" si="138"/>
        <v>7.5083044319473381E-4</v>
      </c>
      <c r="HQ122" s="86">
        <f t="shared" si="138"/>
        <v>2.9739685560273745E-7</v>
      </c>
      <c r="HS122" s="86">
        <f t="shared" si="143"/>
        <v>5.4571683888492737E-8</v>
      </c>
      <c r="HT122" s="86">
        <f t="shared" si="143"/>
        <v>1.0835738703609957E-6</v>
      </c>
      <c r="HU122" s="86">
        <f t="shared" si="143"/>
        <v>1.2876143491151154E-7</v>
      </c>
      <c r="HV122" s="86">
        <f t="shared" si="143"/>
        <v>9.4572136148060709E-8</v>
      </c>
      <c r="HW122" s="86">
        <f t="shared" si="143"/>
        <v>3.3666750897221033E-9</v>
      </c>
      <c r="HX122" s="86">
        <f t="shared" si="143"/>
        <v>5.2188236040152438E-8</v>
      </c>
      <c r="HY122" s="86">
        <f t="shared" si="143"/>
        <v>1.7323131935831817E-7</v>
      </c>
      <c r="HZ122" s="86">
        <f t="shared" si="143"/>
        <v>1.5880488526048363E-7</v>
      </c>
      <c r="IA122" s="86">
        <f t="shared" si="143"/>
        <v>2.2684512007013412E-7</v>
      </c>
      <c r="IB122" s="86">
        <f t="shared" si="143"/>
        <v>5.8552979486186719E-8</v>
      </c>
      <c r="IC122" s="86">
        <f t="shared" si="143"/>
        <v>4.6961294709414638E-9</v>
      </c>
      <c r="ID122" s="86">
        <f t="shared" si="143"/>
        <v>1.8448065799307737E-9</v>
      </c>
      <c r="IE122" s="86">
        <f t="shared" si="143"/>
        <v>5.1477507469572444E-10</v>
      </c>
      <c r="IF122" s="86">
        <f t="shared" si="143"/>
        <v>7.0567460064296868E-8</v>
      </c>
      <c r="IG122" s="86">
        <f t="shared" si="143"/>
        <v>5.278322111954608E-6</v>
      </c>
      <c r="II122" s="86">
        <f t="shared" si="144"/>
        <v>3.8245933312773519E-60</v>
      </c>
      <c r="IJ122" s="86">
        <f t="shared" si="144"/>
        <v>3.3418741732698263E-48</v>
      </c>
      <c r="IK122" s="86">
        <f t="shared" si="144"/>
        <v>8.8082014489940012E-61</v>
      </c>
      <c r="IL122" s="86">
        <f t="shared" si="144"/>
        <v>2.2079150088950436E-65</v>
      </c>
      <c r="IM122" s="86">
        <f t="shared" si="144"/>
        <v>6.404419558133041E-77</v>
      </c>
      <c r="IN122" s="86">
        <f t="shared" si="144"/>
        <v>3.7871346381476556E-65</v>
      </c>
      <c r="IO122" s="86">
        <f t="shared" si="144"/>
        <v>1.3555653851339426E-62</v>
      </c>
      <c r="IP122" s="86">
        <f t="shared" si="144"/>
        <v>5.4362534744188818E-63</v>
      </c>
      <c r="IQ122" s="86">
        <f t="shared" si="144"/>
        <v>3.8587617533676009E-62</v>
      </c>
      <c r="IR122" s="86">
        <f t="shared" si="144"/>
        <v>1.1226505553992731E-67</v>
      </c>
      <c r="IS122" s="86">
        <f t="shared" si="144"/>
        <v>2.7009315850848759E-72</v>
      </c>
      <c r="IT122" s="86">
        <f t="shared" si="144"/>
        <v>8.8518339412549591E-76</v>
      </c>
      <c r="IU122" s="86">
        <f t="shared" si="144"/>
        <v>1.0559323612236266E-81</v>
      </c>
      <c r="IV122" s="86">
        <f t="shared" si="144"/>
        <v>6.1304623298798628E-51</v>
      </c>
      <c r="IW122" s="86">
        <f t="shared" si="144"/>
        <v>7.0852077410037284E-29</v>
      </c>
      <c r="IY122" s="86">
        <f t="shared" si="145"/>
        <v>7.6155940424703014E-2</v>
      </c>
      <c r="IZ122" s="86">
        <f t="shared" si="145"/>
        <v>2.3034782366802955E-3</v>
      </c>
      <c r="JA122" s="86">
        <f t="shared" si="145"/>
        <v>6.1955307737564041E-4</v>
      </c>
      <c r="JB122" s="86">
        <f t="shared" si="145"/>
        <v>7.5791405051725839E-4</v>
      </c>
      <c r="JC122" s="86">
        <f t="shared" si="145"/>
        <v>4.9967855602193488E-6</v>
      </c>
      <c r="JD122" s="86">
        <f t="shared" si="145"/>
        <v>1.8963989129639788E-5</v>
      </c>
      <c r="JE122" s="86">
        <f t="shared" si="145"/>
        <v>5.4495652232370689E-7</v>
      </c>
      <c r="JF122" s="86">
        <f t="shared" si="145"/>
        <v>1.5947101160951837E-7</v>
      </c>
      <c r="JG122" s="86">
        <f t="shared" si="145"/>
        <v>2.3304476357141123E-7</v>
      </c>
      <c r="JH122" s="86">
        <f t="shared" si="145"/>
        <v>9.6360360600325873E-8</v>
      </c>
      <c r="JI122" s="86">
        <f t="shared" si="145"/>
        <v>1.5191930681956636E-6</v>
      </c>
      <c r="JJ122" s="86">
        <f t="shared" si="145"/>
        <v>2.275400598413342E-6</v>
      </c>
      <c r="JK122" s="86">
        <f t="shared" si="145"/>
        <v>1.9810202962515858E-4</v>
      </c>
      <c r="JL122" s="86">
        <f t="shared" si="145"/>
        <v>7.5090101065479811E-4</v>
      </c>
      <c r="JM122" s="86">
        <f t="shared" si="145"/>
        <v>5.5757189675573457E-6</v>
      </c>
    </row>
    <row r="123" spans="2:273" x14ac:dyDescent="0.25">
      <c r="B123" s="2">
        <v>96</v>
      </c>
      <c r="C123" s="37">
        <v>68.045000000000002</v>
      </c>
      <c r="D123" s="37">
        <v>68.73</v>
      </c>
      <c r="E123" s="37">
        <v>67.113</v>
      </c>
      <c r="F123" s="37">
        <v>65.742000000000004</v>
      </c>
      <c r="G123" s="37">
        <v>66.180000000000007</v>
      </c>
      <c r="H123" s="37">
        <v>64.066000000000003</v>
      </c>
      <c r="I123" s="37">
        <v>62.459000000000003</v>
      </c>
      <c r="J123" s="37">
        <v>66.305999999999997</v>
      </c>
      <c r="K123" s="37">
        <v>66.364999999999995</v>
      </c>
      <c r="L123" s="37">
        <v>68.905000000000001</v>
      </c>
      <c r="M123" s="37">
        <v>67.709999999999994</v>
      </c>
      <c r="N123" s="37">
        <v>69.081999999999994</v>
      </c>
      <c r="O123" s="37">
        <v>65.918000000000006</v>
      </c>
      <c r="P123" s="37">
        <v>67.468000000000004</v>
      </c>
      <c r="Q123" s="37">
        <v>72.613</v>
      </c>
      <c r="S123" s="4">
        <f t="shared" si="146"/>
        <v>70.431414238843743</v>
      </c>
      <c r="T123" s="4">
        <f t="shared" si="146"/>
        <v>69.749066707394761</v>
      </c>
      <c r="U123" s="4">
        <f t="shared" si="146"/>
        <v>67.993115871095227</v>
      </c>
      <c r="V123" s="4">
        <f t="shared" si="146"/>
        <v>65.589996046626695</v>
      </c>
      <c r="W123" s="4">
        <f t="shared" si="146"/>
        <v>67.685744331653666</v>
      </c>
      <c r="X123" s="4">
        <f t="shared" si="146"/>
        <v>64.674530427208239</v>
      </c>
      <c r="Y123" s="4">
        <f t="shared" si="146"/>
        <v>63.619752496745058</v>
      </c>
      <c r="Z123" s="4">
        <f t="shared" si="146"/>
        <v>68.272330251414829</v>
      </c>
      <c r="AA123" s="4">
        <f t="shared" si="146"/>
        <v>67.879355684136399</v>
      </c>
      <c r="AB123" s="4">
        <f t="shared" si="146"/>
        <v>68.991853587900323</v>
      </c>
      <c r="AC123" s="4">
        <f t="shared" si="146"/>
        <v>69.257384484657621</v>
      </c>
      <c r="AD123" s="4">
        <f t="shared" si="146"/>
        <v>68.849425372619251</v>
      </c>
      <c r="AE123" s="4">
        <f t="shared" si="146"/>
        <v>68.595122370951515</v>
      </c>
      <c r="AF123" s="4">
        <f t="shared" si="146"/>
        <v>68.421621764881266</v>
      </c>
      <c r="AG123" s="4">
        <f t="shared" si="146"/>
        <v>71.843555675060585</v>
      </c>
      <c r="AI123" s="4">
        <f t="shared" si="147"/>
        <v>-2.3864142388437415</v>
      </c>
      <c r="AJ123" s="4">
        <f t="shared" si="147"/>
        <v>-1.0190667073947566</v>
      </c>
      <c r="AK123" s="4">
        <f t="shared" si="147"/>
        <v>-0.88011587109522793</v>
      </c>
      <c r="AL123" s="4">
        <f t="shared" si="147"/>
        <v>0.15200395337330974</v>
      </c>
      <c r="AM123" s="4">
        <f t="shared" si="147"/>
        <v>-1.5057443316536592</v>
      </c>
      <c r="AN123" s="4">
        <f t="shared" si="147"/>
        <v>-0.6085304272082368</v>
      </c>
      <c r="AO123" s="4">
        <f t="shared" si="147"/>
        <v>-1.1607524967450544</v>
      </c>
      <c r="AP123" s="4">
        <f t="shared" si="147"/>
        <v>-1.9663302514148313</v>
      </c>
      <c r="AQ123" s="4">
        <f t="shared" si="147"/>
        <v>-1.5143556841364045</v>
      </c>
      <c r="AR123" s="4">
        <f t="shared" si="147"/>
        <v>-8.6853587900321827E-2</v>
      </c>
      <c r="AS123" s="4">
        <f t="shared" si="147"/>
        <v>-1.547384484657627</v>
      </c>
      <c r="AT123" s="4">
        <f t="shared" si="147"/>
        <v>0.23257462738074253</v>
      </c>
      <c r="AU123" s="4">
        <f t="shared" si="147"/>
        <v>-2.6771223709515084</v>
      </c>
      <c r="AV123" s="4">
        <f t="shared" si="147"/>
        <v>-0.95362176488126238</v>
      </c>
      <c r="AW123" s="4">
        <f t="shared" si="147"/>
        <v>0.76944432493941406</v>
      </c>
      <c r="AY123" s="2">
        <f t="shared" si="139"/>
        <v>68.519887140681007</v>
      </c>
      <c r="AZ123" s="2">
        <f t="shared" si="139"/>
        <v>69.726365477327235</v>
      </c>
      <c r="BA123" s="2">
        <f t="shared" si="139"/>
        <v>67.988936344621422</v>
      </c>
      <c r="BB123" s="2">
        <f t="shared" si="139"/>
        <v>65.585084877049084</v>
      </c>
      <c r="BC123" s="2">
        <f t="shared" si="139"/>
        <v>67.685735440079782</v>
      </c>
      <c r="BD123" s="2">
        <f t="shared" si="139"/>
        <v>64.674467110461364</v>
      </c>
      <c r="BE123" s="2">
        <f t="shared" si="139"/>
        <v>63.619696088380572</v>
      </c>
      <c r="BF123" s="2">
        <f t="shared" si="139"/>
        <v>68.272271498318418</v>
      </c>
      <c r="BG123" s="2">
        <f t="shared" si="139"/>
        <v>67.879263133252763</v>
      </c>
      <c r="BH123" s="2">
        <f t="shared" si="139"/>
        <v>68.991821672761347</v>
      </c>
      <c r="BI123" s="2">
        <f t="shared" si="139"/>
        <v>69.25737964827934</v>
      </c>
      <c r="BJ123" s="2">
        <f t="shared" si="139"/>
        <v>68.849421142258791</v>
      </c>
      <c r="BK123" s="2">
        <f t="shared" si="139"/>
        <v>68.594368783040323</v>
      </c>
      <c r="BL123" s="2">
        <f t="shared" si="139"/>
        <v>68.418207643978519</v>
      </c>
      <c r="BM123" s="2">
        <f t="shared" si="139"/>
        <v>71.836451405458135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68.73</v>
      </c>
      <c r="CG123" s="2">
        <f t="shared" si="140"/>
        <v>67.113</v>
      </c>
      <c r="CH123" s="2">
        <f t="shared" si="140"/>
        <v>65.742000000000004</v>
      </c>
      <c r="CI123" s="2">
        <f t="shared" si="140"/>
        <v>66.180000000000007</v>
      </c>
      <c r="CJ123" s="2">
        <f t="shared" si="140"/>
        <v>64.066000000000003</v>
      </c>
      <c r="CK123" s="2">
        <f t="shared" si="140"/>
        <v>62.459000000000003</v>
      </c>
      <c r="CL123" s="2">
        <f t="shared" si="140"/>
        <v>66.305999999999997</v>
      </c>
      <c r="CM123" s="2">
        <f t="shared" si="140"/>
        <v>66.364999999999995</v>
      </c>
      <c r="CN123" s="2">
        <f t="shared" si="140"/>
        <v>68.905000000000001</v>
      </c>
      <c r="CO123" s="2">
        <f t="shared" si="140"/>
        <v>67.709999999999994</v>
      </c>
      <c r="CP123" s="2">
        <f t="shared" si="140"/>
        <v>69.081999999999994</v>
      </c>
      <c r="CQ123" s="2">
        <f t="shared" si="140"/>
        <v>65.918000000000006</v>
      </c>
      <c r="CR123" s="2">
        <f t="shared" si="140"/>
        <v>67.468000000000004</v>
      </c>
      <c r="CS123" s="2">
        <f t="shared" si="140"/>
        <v>72.613</v>
      </c>
      <c r="CU123" s="2" t="str">
        <f t="shared" si="110"/>
        <v/>
      </c>
      <c r="CV123" s="2">
        <f t="shared" si="111"/>
        <v>68.73</v>
      </c>
      <c r="CW123" s="2">
        <f t="shared" si="112"/>
        <v>67.113</v>
      </c>
      <c r="CX123" s="2">
        <f t="shared" si="113"/>
        <v>65.742000000000004</v>
      </c>
      <c r="CY123" s="2">
        <f t="shared" si="114"/>
        <v>66.180000000000007</v>
      </c>
      <c r="CZ123" s="2">
        <f t="shared" si="115"/>
        <v>64.066000000000003</v>
      </c>
      <c r="DA123" s="2">
        <f t="shared" si="116"/>
        <v>62.459000000000003</v>
      </c>
      <c r="DB123" s="2">
        <f t="shared" si="117"/>
        <v>66.305999999999997</v>
      </c>
      <c r="DC123" s="2">
        <f t="shared" si="118"/>
        <v>66.364999999999995</v>
      </c>
      <c r="DD123" s="2">
        <f t="shared" si="119"/>
        <v>68.905000000000001</v>
      </c>
      <c r="DE123" s="2">
        <f t="shared" si="120"/>
        <v>67.709999999999994</v>
      </c>
      <c r="DF123" s="2">
        <f t="shared" si="121"/>
        <v>69.081999999999994</v>
      </c>
      <c r="DG123" s="2">
        <f t="shared" si="122"/>
        <v>65.918000000000006</v>
      </c>
      <c r="DH123" s="2">
        <f t="shared" si="123"/>
        <v>67.468000000000004</v>
      </c>
      <c r="DI123" s="2">
        <f t="shared" si="124"/>
        <v>72.613</v>
      </c>
      <c r="DK123" s="2">
        <f t="shared" si="148"/>
        <v>84.548467984189728</v>
      </c>
      <c r="DL123" s="2">
        <f t="shared" si="148"/>
        <v>89.732814799154312</v>
      </c>
      <c r="DM123" s="2">
        <f t="shared" si="148"/>
        <v>90.800915886439157</v>
      </c>
      <c r="DN123" s="2">
        <f t="shared" si="148"/>
        <v>85.658868865299979</v>
      </c>
      <c r="DO123" s="2">
        <f t="shared" si="148"/>
        <v>90.259563066202062</v>
      </c>
      <c r="DP123" s="2">
        <f t="shared" si="148"/>
        <v>84.911892037786771</v>
      </c>
      <c r="DQ123" s="2">
        <f t="shared" si="148"/>
        <v>80.585458036984335</v>
      </c>
      <c r="DR123" s="2">
        <f t="shared" si="148"/>
        <v>92.386247318747351</v>
      </c>
      <c r="DS123" s="2">
        <f t="shared" si="148"/>
        <v>93.38662019914652</v>
      </c>
      <c r="DT123" s="2">
        <f t="shared" si="148"/>
        <v>92.007450420168084</v>
      </c>
      <c r="DU123" s="2">
        <f t="shared" si="148"/>
        <v>93.331623518255086</v>
      </c>
      <c r="DV123" s="2">
        <f t="shared" si="148"/>
        <v>89.95174426450744</v>
      </c>
      <c r="DW123" s="2">
        <f t="shared" si="148"/>
        <v>82.289083707188979</v>
      </c>
      <c r="DX123" s="2">
        <f t="shared" si="148"/>
        <v>83.547375843454802</v>
      </c>
      <c r="DY123" s="2">
        <f t="shared" si="148"/>
        <v>82.39115508021392</v>
      </c>
      <c r="EA123" s="2">
        <f t="shared" si="152"/>
        <v>68.380157341344358</v>
      </c>
      <c r="EB123" s="2">
        <f t="shared" si="152"/>
        <v>69.567593145293557</v>
      </c>
      <c r="EC123" s="2">
        <f t="shared" si="152"/>
        <v>67.787821866188153</v>
      </c>
      <c r="ED123" s="2">
        <f t="shared" si="152"/>
        <v>65.408871769090752</v>
      </c>
      <c r="EE123" s="2">
        <f t="shared" si="151"/>
        <v>67.482569691897069</v>
      </c>
      <c r="EF123" s="2">
        <f t="shared" si="151"/>
        <v>64.473359830643034</v>
      </c>
      <c r="EG123" s="2">
        <f t="shared" si="151"/>
        <v>63.446477520682535</v>
      </c>
      <c r="EH123" s="2">
        <f t="shared" si="151"/>
        <v>68.008221354716198</v>
      </c>
      <c r="EI123" s="2">
        <f t="shared" si="151"/>
        <v>67.606859854536509</v>
      </c>
      <c r="EJ123" s="2">
        <f t="shared" si="151"/>
        <v>68.715501780252794</v>
      </c>
      <c r="EK123" s="2">
        <f t="shared" si="151"/>
        <v>68.974543553285486</v>
      </c>
      <c r="EL123" s="2">
        <f t="shared" si="151"/>
        <v>68.628545321304273</v>
      </c>
      <c r="EM123" s="2">
        <f t="shared" si="135"/>
        <v>68.452060527825608</v>
      </c>
      <c r="EN123" s="2">
        <f t="shared" si="135"/>
        <v>68.26449216203784</v>
      </c>
      <c r="EO123" s="2">
        <f t="shared" si="135"/>
        <v>71.719947538266311</v>
      </c>
      <c r="EQ123" s="2">
        <f t="shared" si="149"/>
        <v>67.961355470485415</v>
      </c>
      <c r="ER123" s="2">
        <f t="shared" si="149"/>
        <v>69.096436613905794</v>
      </c>
      <c r="ES123" s="2">
        <f t="shared" si="149"/>
        <v>67.562606145070717</v>
      </c>
      <c r="ET123" s="2">
        <f t="shared" si="149"/>
        <v>64.833833826063824</v>
      </c>
      <c r="EU123" s="2">
        <f t="shared" si="149"/>
        <v>66.939077166477986</v>
      </c>
      <c r="EV123" s="2">
        <f t="shared" si="149"/>
        <v>64.417756442336369</v>
      </c>
      <c r="EW123" s="2">
        <f t="shared" si="149"/>
        <v>63.620804960217512</v>
      </c>
      <c r="EX123" s="2">
        <f t="shared" si="149"/>
        <v>67.851329188630288</v>
      </c>
      <c r="EY123" s="2">
        <f t="shared" si="149"/>
        <v>67.58572564024945</v>
      </c>
      <c r="EZ123" s="2">
        <f t="shared" si="149"/>
        <v>68.754468602748418</v>
      </c>
      <c r="FA123" s="2">
        <f t="shared" si="149"/>
        <v>68.87717039341878</v>
      </c>
      <c r="FB123" s="2">
        <f t="shared" si="149"/>
        <v>68.27990469686857</v>
      </c>
      <c r="FC123" s="2">
        <f t="shared" si="149"/>
        <v>68.115348506326953</v>
      </c>
      <c r="FD123" s="2">
        <f t="shared" si="149"/>
        <v>68.27576495234959</v>
      </c>
      <c r="FE123" s="2">
        <f t="shared" si="149"/>
        <v>71.876656138839891</v>
      </c>
      <c r="FG123" s="2">
        <f t="shared" si="150"/>
        <v>0.99124931078285516</v>
      </c>
      <c r="FH123" s="2">
        <f t="shared" si="150"/>
        <v>0.99191328502953935</v>
      </c>
      <c r="FI123" s="2">
        <f t="shared" si="150"/>
        <v>0.99120036238400855</v>
      </c>
      <c r="FJ123" s="2">
        <f t="shared" si="150"/>
        <v>0.99112215190020969</v>
      </c>
      <c r="FK123" s="2">
        <f t="shared" si="150"/>
        <v>0.9909206191666835</v>
      </c>
      <c r="FL123" s="2">
        <f t="shared" si="150"/>
        <v>0.99014143830566759</v>
      </c>
      <c r="FM123" s="2">
        <f t="shared" si="150"/>
        <v>0.98997343625363354</v>
      </c>
      <c r="FN123" s="2">
        <f t="shared" si="150"/>
        <v>0.98910667731190705</v>
      </c>
      <c r="FO123" s="2">
        <f t="shared" si="150"/>
        <v>0.98942525126189296</v>
      </c>
      <c r="FP123" s="2">
        <f t="shared" si="150"/>
        <v>0.98815036152124569</v>
      </c>
      <c r="FQ123" s="2">
        <f t="shared" si="150"/>
        <v>0.98836137128145563</v>
      </c>
      <c r="FR123" s="2">
        <f t="shared" si="150"/>
        <v>0.98954277443301786</v>
      </c>
      <c r="FS123" s="2">
        <f t="shared" si="150"/>
        <v>0.98959770967246208</v>
      </c>
      <c r="FT123" s="2">
        <f t="shared" si="150"/>
        <v>0.9899453407994212</v>
      </c>
      <c r="FU123" s="2">
        <f t="shared" si="150"/>
        <v>0.98914306434981336</v>
      </c>
      <c r="FW123" s="2">
        <f t="shared" si="141"/>
        <v>4.1882866032634837E-3</v>
      </c>
      <c r="FX123" s="2">
        <f t="shared" si="141"/>
        <v>9.1223776195749461E-3</v>
      </c>
      <c r="FY123" s="2">
        <f t="shared" si="141"/>
        <v>6.1825584856144769E-3</v>
      </c>
      <c r="FZ123" s="2">
        <f t="shared" si="141"/>
        <v>6.1966176775178341E-3</v>
      </c>
      <c r="GA123" s="2">
        <f t="shared" si="141"/>
        <v>6.6886824206457904E-3</v>
      </c>
      <c r="GB123" s="2">
        <f t="shared" si="141"/>
        <v>6.9645195945598508E-3</v>
      </c>
      <c r="GC123" s="2">
        <f t="shared" si="141"/>
        <v>7.8787768997881005E-3</v>
      </c>
      <c r="GD123" s="2">
        <f t="shared" si="141"/>
        <v>9.6088910001324475E-3</v>
      </c>
      <c r="GE123" s="2">
        <f t="shared" si="141"/>
        <v>9.993721731827868E-3</v>
      </c>
      <c r="GF123" s="2">
        <f t="shared" si="141"/>
        <v>8.1793084327407544E-3</v>
      </c>
      <c r="GG123" s="2">
        <f t="shared" si="141"/>
        <v>6.6436725193742665E-3</v>
      </c>
      <c r="GH123" s="2">
        <f t="shared" si="141"/>
        <v>6.0396868770477546E-3</v>
      </c>
      <c r="GI123" s="2">
        <f t="shared" si="141"/>
        <v>4.8364093406400872E-3</v>
      </c>
      <c r="GJ123" s="2">
        <f t="shared" si="141"/>
        <v>4.5503305339162376E-3</v>
      </c>
      <c r="GK123" s="2">
        <f t="shared" si="141"/>
        <v>4.1303004222196949E-3</v>
      </c>
      <c r="GM123" s="86">
        <f t="shared" si="142"/>
        <v>4.8696968653933553E-18</v>
      </c>
      <c r="GN123" s="86">
        <f t="shared" si="142"/>
        <v>8.2148673805929414E-30</v>
      </c>
      <c r="GO123" s="86">
        <f t="shared" si="142"/>
        <v>2.2146812826520255E-35</v>
      </c>
      <c r="GP123" s="86">
        <f t="shared" si="142"/>
        <v>6.3783326756983093E-33</v>
      </c>
      <c r="GQ123" s="86">
        <f t="shared" si="142"/>
        <v>1.3019031482718768E-33</v>
      </c>
      <c r="GR123" s="86">
        <f t="shared" si="142"/>
        <v>5.6093743627348107E-38</v>
      </c>
      <c r="GS123" s="86">
        <f t="shared" si="142"/>
        <v>3.9718187361533652E-40</v>
      </c>
      <c r="GT123" s="86">
        <f t="shared" si="142"/>
        <v>1.2143928102010681E-48</v>
      </c>
      <c r="GU123" s="86">
        <f t="shared" si="142"/>
        <v>9.7799122507850815E-54</v>
      </c>
      <c r="GV123" s="86">
        <f t="shared" si="142"/>
        <v>3.9549083179645295E-49</v>
      </c>
      <c r="GW123" s="86">
        <f t="shared" si="142"/>
        <v>3.3222862125852497E-47</v>
      </c>
      <c r="GX123" s="86">
        <f t="shared" si="142"/>
        <v>1.0892209109318205E-54</v>
      </c>
      <c r="GY123" s="86">
        <f t="shared" si="142"/>
        <v>1.1408977877961537E-51</v>
      </c>
      <c r="GZ123" s="86">
        <f t="shared" si="142"/>
        <v>1.2096586043082337E-38</v>
      </c>
      <c r="HA123" s="86">
        <f t="shared" si="142"/>
        <v>9.5542752225320649E-65</v>
      </c>
      <c r="HC123" s="86">
        <f t="shared" ref="HC123:HK153" si="153" xml:space="preserve"> _xlfn.NORM.DIST($B123, C$8, ABS(C$12), TRUE) * _xlfn.NORM.DIST(($B123 - C$8)*C$16, 0, ABS(C$12), TRUE) * 2</f>
        <v>4.3580384393438774E-2</v>
      </c>
      <c r="HD123" s="86">
        <f t="shared" si="153"/>
        <v>6.1047009891273293E-4</v>
      </c>
      <c r="HE123" s="86">
        <f t="shared" si="153"/>
        <v>1.1553631539337094E-4</v>
      </c>
      <c r="HF123" s="86">
        <f t="shared" si="153"/>
        <v>1.6259327705097344E-4</v>
      </c>
      <c r="HG123" s="86">
        <f t="shared" si="153"/>
        <v>3.9846781964323912E-7</v>
      </c>
      <c r="HH123" s="86">
        <f t="shared" si="153"/>
        <v>2.0845495836545554E-6</v>
      </c>
      <c r="HI123" s="86">
        <f t="shared" si="138"/>
        <v>2.2402947550470038E-8</v>
      </c>
      <c r="HJ123" s="86">
        <f t="shared" si="138"/>
        <v>1.148439249327199E-11</v>
      </c>
      <c r="HK123" s="86">
        <f t="shared" si="138"/>
        <v>1.9918717995458374E-10</v>
      </c>
      <c r="HL123" s="86">
        <f t="shared" si="138"/>
        <v>1.3092104352656239E-9</v>
      </c>
      <c r="HM123" s="86">
        <f t="shared" si="138"/>
        <v>8.841606208303721E-8</v>
      </c>
      <c r="HN123" s="86">
        <f t="shared" si="138"/>
        <v>1.3058632987094938E-7</v>
      </c>
      <c r="HO123" s="86">
        <f t="shared" si="138"/>
        <v>2.7358828938134447E-5</v>
      </c>
      <c r="HP123" s="86">
        <f t="shared" si="138"/>
        <v>1.5988166133781986E-4</v>
      </c>
      <c r="HQ123" s="86">
        <f t="shared" si="138"/>
        <v>1.4374591752832372E-8</v>
      </c>
      <c r="HS123" s="86">
        <f t="shared" si="143"/>
        <v>1.382917674489335E-7</v>
      </c>
      <c r="HT123" s="86">
        <f t="shared" si="143"/>
        <v>2.586348846048087E-6</v>
      </c>
      <c r="HU123" s="86">
        <f t="shared" si="143"/>
        <v>3.420824264512249E-7</v>
      </c>
      <c r="HV123" s="86">
        <f t="shared" si="143"/>
        <v>2.6348056602399852E-7</v>
      </c>
      <c r="HW123" s="86">
        <f t="shared" si="143"/>
        <v>1.1696673659373387E-8</v>
      </c>
      <c r="HX123" s="86">
        <f t="shared" si="143"/>
        <v>1.5156597002813456E-7</v>
      </c>
      <c r="HY123" s="86">
        <f t="shared" si="143"/>
        <v>4.8511986526236896E-7</v>
      </c>
      <c r="HZ123" s="86">
        <f t="shared" si="143"/>
        <v>4.672431092736603E-7</v>
      </c>
      <c r="IA123" s="86">
        <f t="shared" si="143"/>
        <v>6.5979630519027606E-7</v>
      </c>
      <c r="IB123" s="86">
        <f t="shared" si="143"/>
        <v>1.7913227310812913E-7</v>
      </c>
      <c r="IC123" s="86">
        <f t="shared" si="143"/>
        <v>1.5508240113638777E-8</v>
      </c>
      <c r="ID123" s="86">
        <f t="shared" si="143"/>
        <v>6.3206288826390109E-9</v>
      </c>
      <c r="IE123" s="86">
        <f t="shared" si="143"/>
        <v>1.8281597877520109E-9</v>
      </c>
      <c r="IF123" s="86">
        <f t="shared" si="143"/>
        <v>1.7935053321837632E-7</v>
      </c>
      <c r="IG123" s="86">
        <f t="shared" si="143"/>
        <v>1.0362647255503695E-5</v>
      </c>
      <c r="II123" s="86">
        <f t="shared" si="144"/>
        <v>3.1457065672523337E-58</v>
      </c>
      <c r="IJ123" s="86">
        <f t="shared" si="144"/>
        <v>1.9773589321446983E-46</v>
      </c>
      <c r="IK123" s="86">
        <f t="shared" si="144"/>
        <v>1.0619562054596166E-58</v>
      </c>
      <c r="IL123" s="86">
        <f t="shared" si="144"/>
        <v>3.8728124995706696E-63</v>
      </c>
      <c r="IM123" s="86">
        <f t="shared" si="144"/>
        <v>3.1359340538971567E-74</v>
      </c>
      <c r="IN123" s="86">
        <f t="shared" si="144"/>
        <v>7.3396528006674329E-63</v>
      </c>
      <c r="IO123" s="86">
        <f t="shared" si="144"/>
        <v>2.4120147290066018E-60</v>
      </c>
      <c r="IP123" s="86">
        <f t="shared" si="144"/>
        <v>1.2451141797185283E-60</v>
      </c>
      <c r="IQ123" s="86">
        <f t="shared" si="144"/>
        <v>8.5728322432362127E-60</v>
      </c>
      <c r="IR123" s="86">
        <f t="shared" si="144"/>
        <v>3.211401292996592E-65</v>
      </c>
      <c r="IS123" s="86">
        <f t="shared" si="144"/>
        <v>8.9697025522092456E-70</v>
      </c>
      <c r="IT123" s="86">
        <f t="shared" si="144"/>
        <v>3.501445650052682E-73</v>
      </c>
      <c r="IU123" s="86">
        <f t="shared" si="144"/>
        <v>5.1734850788070066E-79</v>
      </c>
      <c r="IV123" s="86">
        <f t="shared" si="144"/>
        <v>2.6662060803598718E-49</v>
      </c>
      <c r="IW123" s="86">
        <f t="shared" si="144"/>
        <v>5.5192370873593264E-28</v>
      </c>
      <c r="IY123" s="86">
        <f t="shared" si="145"/>
        <v>4.3580522685206229E-2</v>
      </c>
      <c r="IZ123" s="86">
        <f t="shared" si="145"/>
        <v>6.1305644775878107E-4</v>
      </c>
      <c r="JA123" s="86">
        <f t="shared" si="145"/>
        <v>1.1587839781982216E-4</v>
      </c>
      <c r="JB123" s="86">
        <f t="shared" si="145"/>
        <v>1.6285675761699745E-4</v>
      </c>
      <c r="JC123" s="86">
        <f t="shared" si="145"/>
        <v>4.1016449330261253E-7</v>
      </c>
      <c r="JD123" s="86">
        <f t="shared" si="145"/>
        <v>2.23611555368269E-6</v>
      </c>
      <c r="JE123" s="86">
        <f t="shared" si="145"/>
        <v>5.0752281281283904E-7</v>
      </c>
      <c r="JF123" s="86">
        <f t="shared" si="145"/>
        <v>4.6725459366615355E-7</v>
      </c>
      <c r="JG123" s="86">
        <f t="shared" si="145"/>
        <v>6.5999549237023068E-7</v>
      </c>
      <c r="JH123" s="86">
        <f t="shared" si="145"/>
        <v>1.8044148354339474E-7</v>
      </c>
      <c r="JI123" s="86">
        <f t="shared" si="145"/>
        <v>1.0392430219667599E-7</v>
      </c>
      <c r="JJ123" s="86">
        <f t="shared" si="145"/>
        <v>1.3690695875358838E-7</v>
      </c>
      <c r="JK123" s="86">
        <f t="shared" si="145"/>
        <v>2.7360657097922199E-5</v>
      </c>
      <c r="JL123" s="86">
        <f t="shared" si="145"/>
        <v>1.6006101187103822E-4</v>
      </c>
      <c r="JM123" s="86">
        <f t="shared" si="145"/>
        <v>1.0377021847256528E-5</v>
      </c>
    </row>
    <row r="124" spans="2:273" x14ac:dyDescent="0.25">
      <c r="B124" s="2">
        <v>97</v>
      </c>
      <c r="C124" s="37">
        <v>66.954999999999998</v>
      </c>
      <c r="D124" s="37">
        <v>68.921000000000006</v>
      </c>
      <c r="E124" s="37">
        <v>67.274000000000001</v>
      </c>
      <c r="F124" s="37">
        <v>65.177000000000007</v>
      </c>
      <c r="G124" s="37">
        <v>67.262</v>
      </c>
      <c r="H124" s="37">
        <v>63.246000000000002</v>
      </c>
      <c r="I124" s="37">
        <v>62.851999999999997</v>
      </c>
      <c r="J124" s="37">
        <v>67.161000000000001</v>
      </c>
      <c r="K124" s="37">
        <v>65.778000000000006</v>
      </c>
      <c r="L124" s="37">
        <v>68.412999999999997</v>
      </c>
      <c r="M124" s="37">
        <v>68.031999999999996</v>
      </c>
      <c r="N124" s="37">
        <v>68.147999999999996</v>
      </c>
      <c r="O124" s="37">
        <v>67.114999999999995</v>
      </c>
      <c r="P124" s="37">
        <v>67.822999999999993</v>
      </c>
      <c r="Q124" s="37">
        <v>71.161000000000001</v>
      </c>
      <c r="S124" s="4">
        <f t="shared" si="146"/>
        <v>69.256946489471005</v>
      </c>
      <c r="T124" s="4">
        <f t="shared" si="146"/>
        <v>69.586674229804032</v>
      </c>
      <c r="U124" s="4">
        <f t="shared" si="146"/>
        <v>67.859842494265934</v>
      </c>
      <c r="V124" s="4">
        <f t="shared" si="146"/>
        <v>65.442438444555634</v>
      </c>
      <c r="W124" s="4">
        <f t="shared" si="146"/>
        <v>67.514106001859432</v>
      </c>
      <c r="X124" s="4">
        <f t="shared" si="146"/>
        <v>64.506208275703329</v>
      </c>
      <c r="Y124" s="4">
        <f t="shared" si="146"/>
        <v>63.473664360721259</v>
      </c>
      <c r="Z124" s="4">
        <f t="shared" si="146"/>
        <v>68.064743590682653</v>
      </c>
      <c r="AA124" s="4">
        <f t="shared" si="146"/>
        <v>67.664290868844972</v>
      </c>
      <c r="AB124" s="4">
        <f t="shared" si="146"/>
        <v>68.757418150041147</v>
      </c>
      <c r="AC124" s="4">
        <f t="shared" si="146"/>
        <v>69.023100688821629</v>
      </c>
      <c r="AD124" s="4">
        <f t="shared" si="146"/>
        <v>68.673000893470729</v>
      </c>
      <c r="AE124" s="4">
        <f t="shared" si="146"/>
        <v>68.419366336289428</v>
      </c>
      <c r="AF124" s="4">
        <f t="shared" si="146"/>
        <v>68.299997574374814</v>
      </c>
      <c r="AG124" s="4">
        <f t="shared" si="146"/>
        <v>71.761696767941174</v>
      </c>
      <c r="AI124" s="4">
        <f t="shared" si="147"/>
        <v>-2.3019464894710069</v>
      </c>
      <c r="AJ124" s="4">
        <f t="shared" si="147"/>
        <v>-0.66567422980402569</v>
      </c>
      <c r="AK124" s="4">
        <f t="shared" si="147"/>
        <v>-0.5858424942659326</v>
      </c>
      <c r="AL124" s="4">
        <f t="shared" si="147"/>
        <v>-0.26543844455562748</v>
      </c>
      <c r="AM124" s="4">
        <f t="shared" si="147"/>
        <v>-0.25210600185943122</v>
      </c>
      <c r="AN124" s="4">
        <f t="shared" si="147"/>
        <v>-1.2602082757033273</v>
      </c>
      <c r="AO124" s="4">
        <f t="shared" si="147"/>
        <v>-0.62166436072126174</v>
      </c>
      <c r="AP124" s="4">
        <f t="shared" si="147"/>
        <v>-0.90374359068265164</v>
      </c>
      <c r="AQ124" s="4">
        <f t="shared" si="147"/>
        <v>-1.8862908688449664</v>
      </c>
      <c r="AR124" s="4">
        <f t="shared" si="147"/>
        <v>-0.34441815004115028</v>
      </c>
      <c r="AS124" s="4">
        <f t="shared" si="147"/>
        <v>-0.99110068882163205</v>
      </c>
      <c r="AT124" s="4">
        <f t="shared" si="147"/>
        <v>-0.52500089347073242</v>
      </c>
      <c r="AU124" s="4">
        <f t="shared" si="147"/>
        <v>-1.3043663362894335</v>
      </c>
      <c r="AV124" s="4">
        <f t="shared" si="147"/>
        <v>-0.47699757437482049</v>
      </c>
      <c r="AW124" s="4">
        <f t="shared" si="147"/>
        <v>-0.60069676794117299</v>
      </c>
      <c r="AY124" s="2">
        <f t="shared" si="139"/>
        <v>68.406525777345109</v>
      </c>
      <c r="AZ124" s="2">
        <f t="shared" si="139"/>
        <v>69.582349016967939</v>
      </c>
      <c r="BA124" s="2">
        <f t="shared" si="139"/>
        <v>67.859294196399773</v>
      </c>
      <c r="BB124" s="2">
        <f t="shared" si="139"/>
        <v>65.441708126431195</v>
      </c>
      <c r="BC124" s="2">
        <f t="shared" si="139"/>
        <v>67.514101793207516</v>
      </c>
      <c r="BD124" s="2">
        <f t="shared" si="139"/>
        <v>64.50616227874508</v>
      </c>
      <c r="BE124" s="2">
        <f t="shared" si="139"/>
        <v>63.473518524524486</v>
      </c>
      <c r="BF124" s="2">
        <f t="shared" si="139"/>
        <v>68.064583698215671</v>
      </c>
      <c r="BG124" s="2">
        <f t="shared" si="139"/>
        <v>67.664042033915479</v>
      </c>
      <c r="BH124" s="2">
        <f t="shared" si="139"/>
        <v>68.757327828655718</v>
      </c>
      <c r="BI124" s="2">
        <f t="shared" si="139"/>
        <v>69.023091325479754</v>
      </c>
      <c r="BJ124" s="2">
        <f t="shared" si="139"/>
        <v>68.672996569674666</v>
      </c>
      <c r="BK124" s="2">
        <f t="shared" si="139"/>
        <v>68.419301714008313</v>
      </c>
      <c r="BL124" s="2">
        <f t="shared" si="139"/>
        <v>68.299364015638233</v>
      </c>
      <c r="BM124" s="2">
        <f t="shared" si="139"/>
        <v>71.748432938602747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68.921000000000006</v>
      </c>
      <c r="CG124" s="2">
        <f t="shared" si="140"/>
        <v>67.274000000000001</v>
      </c>
      <c r="CH124" s="2">
        <f t="shared" si="140"/>
        <v>65.177000000000007</v>
      </c>
      <c r="CI124" s="2">
        <f t="shared" si="140"/>
        <v>67.262</v>
      </c>
      <c r="CJ124" s="2">
        <f t="shared" si="140"/>
        <v>63.246000000000002</v>
      </c>
      <c r="CK124" s="2">
        <f t="shared" si="140"/>
        <v>62.851999999999997</v>
      </c>
      <c r="CL124" s="2">
        <f t="shared" si="140"/>
        <v>67.161000000000001</v>
      </c>
      <c r="CM124" s="2">
        <f t="shared" si="140"/>
        <v>65.778000000000006</v>
      </c>
      <c r="CN124" s="2">
        <f t="shared" si="140"/>
        <v>68.412999999999997</v>
      </c>
      <c r="CO124" s="2">
        <f t="shared" si="140"/>
        <v>68.031999999999996</v>
      </c>
      <c r="CP124" s="2">
        <f t="shared" si="140"/>
        <v>68.147999999999996</v>
      </c>
      <c r="CQ124" s="2">
        <f t="shared" si="140"/>
        <v>67.114999999999995</v>
      </c>
      <c r="CR124" s="2">
        <f t="shared" si="140"/>
        <v>67.822999999999993</v>
      </c>
      <c r="CS124" s="2">
        <f t="shared" si="140"/>
        <v>71.161000000000001</v>
      </c>
      <c r="CU124" s="2" t="str">
        <f t="shared" si="110"/>
        <v/>
      </c>
      <c r="CV124" s="2">
        <f t="shared" si="111"/>
        <v>68.921000000000006</v>
      </c>
      <c r="CW124" s="2">
        <f t="shared" si="112"/>
        <v>67.274000000000001</v>
      </c>
      <c r="CX124" s="2">
        <f t="shared" si="113"/>
        <v>65.177000000000007</v>
      </c>
      <c r="CY124" s="2">
        <f t="shared" si="114"/>
        <v>67.262</v>
      </c>
      <c r="CZ124" s="2">
        <f t="shared" si="115"/>
        <v>63.246000000000002</v>
      </c>
      <c r="DA124" s="2">
        <f t="shared" si="116"/>
        <v>62.851999999999997</v>
      </c>
      <c r="DB124" s="2">
        <f t="shared" si="117"/>
        <v>67.161000000000001</v>
      </c>
      <c r="DC124" s="2">
        <f t="shared" si="118"/>
        <v>65.778000000000006</v>
      </c>
      <c r="DD124" s="2">
        <f t="shared" si="119"/>
        <v>68.412999999999997</v>
      </c>
      <c r="DE124" s="2">
        <f t="shared" si="120"/>
        <v>68.031999999999996</v>
      </c>
      <c r="DF124" s="2">
        <f t="shared" si="121"/>
        <v>68.147999999999996</v>
      </c>
      <c r="DG124" s="2">
        <f t="shared" si="122"/>
        <v>67.114999999999995</v>
      </c>
      <c r="DH124" s="2">
        <f t="shared" si="123"/>
        <v>67.822999999999993</v>
      </c>
      <c r="DI124" s="2">
        <f t="shared" si="124"/>
        <v>71.161000000000001</v>
      </c>
      <c r="DK124" s="2">
        <f t="shared" si="148"/>
        <v>84.556007641633727</v>
      </c>
      <c r="DL124" s="2">
        <f t="shared" si="148"/>
        <v>89.79517991543338</v>
      </c>
      <c r="DM124" s="2">
        <f t="shared" si="148"/>
        <v>90.91348051948053</v>
      </c>
      <c r="DN124" s="2">
        <f t="shared" si="148"/>
        <v>85.74644669529755</v>
      </c>
      <c r="DO124" s="2">
        <f t="shared" si="148"/>
        <v>90.374929965156767</v>
      </c>
      <c r="DP124" s="2">
        <f t="shared" si="148"/>
        <v>84.954145074224016</v>
      </c>
      <c r="DQ124" s="2">
        <f t="shared" si="148"/>
        <v>80.584509720246544</v>
      </c>
      <c r="DR124" s="2">
        <f t="shared" si="148"/>
        <v>92.498062505362526</v>
      </c>
      <c r="DS124" s="2">
        <f t="shared" si="148"/>
        <v>93.521718349928889</v>
      </c>
      <c r="DT124" s="2">
        <f t="shared" si="148"/>
        <v>92.113987114845941</v>
      </c>
      <c r="DU124" s="2">
        <f t="shared" si="148"/>
        <v>93.477023707918434</v>
      </c>
      <c r="DV124" s="2">
        <f t="shared" si="148"/>
        <v>90.059377867746306</v>
      </c>
      <c r="DW124" s="2">
        <f t="shared" si="148"/>
        <v>82.339903162271582</v>
      </c>
      <c r="DX124" s="2">
        <f t="shared" si="148"/>
        <v>83.633068758434561</v>
      </c>
      <c r="DY124" s="2">
        <f t="shared" si="148"/>
        <v>82.451658517952652</v>
      </c>
      <c r="EA124" s="2">
        <f t="shared" si="152"/>
        <v>68.278340593315818</v>
      </c>
      <c r="EB124" s="2">
        <f t="shared" si="152"/>
        <v>69.436402099048877</v>
      </c>
      <c r="EC124" s="2">
        <f t="shared" si="152"/>
        <v>67.67406208664444</v>
      </c>
      <c r="ED124" s="2">
        <f t="shared" si="152"/>
        <v>65.279502921036666</v>
      </c>
      <c r="EE124" s="2">
        <f t="shared" si="151"/>
        <v>67.326765900657875</v>
      </c>
      <c r="EF124" s="2">
        <f t="shared" si="151"/>
        <v>64.320880920878551</v>
      </c>
      <c r="EG124" s="2">
        <f t="shared" si="151"/>
        <v>63.314086763185124</v>
      </c>
      <c r="EH124" s="2">
        <f t="shared" si="151"/>
        <v>67.820672003587276</v>
      </c>
      <c r="EI124" s="2">
        <f t="shared" si="151"/>
        <v>67.412216385310643</v>
      </c>
      <c r="EJ124" s="2">
        <f t="shared" si="151"/>
        <v>68.501561567969517</v>
      </c>
      <c r="EK124" s="2">
        <f t="shared" si="151"/>
        <v>68.761127415792387</v>
      </c>
      <c r="EL124" s="2">
        <f t="shared" si="151"/>
        <v>68.46904133866424</v>
      </c>
      <c r="EM124" s="2">
        <f t="shared" si="135"/>
        <v>68.287518955823302</v>
      </c>
      <c r="EN124" s="2">
        <f t="shared" si="135"/>
        <v>68.15727961542602</v>
      </c>
      <c r="EO124" s="2">
        <f t="shared" si="135"/>
        <v>71.640723084095214</v>
      </c>
      <c r="EQ124" s="2">
        <f t="shared" si="149"/>
        <v>67.881331106821477</v>
      </c>
      <c r="ER124" s="2">
        <f t="shared" si="149"/>
        <v>69.005182295098692</v>
      </c>
      <c r="ES124" s="2">
        <f t="shared" si="149"/>
        <v>67.464878239128538</v>
      </c>
      <c r="ET124" s="2">
        <f t="shared" si="149"/>
        <v>64.743610934413155</v>
      </c>
      <c r="EU124" s="2">
        <f t="shared" si="149"/>
        <v>66.826459888822868</v>
      </c>
      <c r="EV124" s="2">
        <f t="shared" si="149"/>
        <v>64.26902085859949</v>
      </c>
      <c r="EW124" s="2">
        <f t="shared" si="149"/>
        <v>63.472303438770894</v>
      </c>
      <c r="EX124" s="2">
        <f t="shared" si="149"/>
        <v>67.679200003573257</v>
      </c>
      <c r="EY124" s="2">
        <f t="shared" si="149"/>
        <v>67.392452893671177</v>
      </c>
      <c r="EZ124" s="2">
        <f t="shared" si="149"/>
        <v>68.537322844551582</v>
      </c>
      <c r="FA124" s="2">
        <f t="shared" si="149"/>
        <v>68.671390358036419</v>
      </c>
      <c r="FB124" s="2">
        <f t="shared" si="149"/>
        <v>68.145152125167755</v>
      </c>
      <c r="FC124" s="2">
        <f t="shared" si="149"/>
        <v>67.975406502696799</v>
      </c>
      <c r="FD124" s="2">
        <f t="shared" si="149"/>
        <v>68.166583498825716</v>
      </c>
      <c r="FE124" s="2">
        <f t="shared" si="149"/>
        <v>71.764751306706785</v>
      </c>
      <c r="FG124" s="2">
        <f t="shared" si="150"/>
        <v>0.99201312696304744</v>
      </c>
      <c r="FH124" s="2">
        <f t="shared" si="150"/>
        <v>0.99261957680175628</v>
      </c>
      <c r="FI124" s="2">
        <f t="shared" si="150"/>
        <v>0.99196841647572787</v>
      </c>
      <c r="FJ124" s="2">
        <f t="shared" si="150"/>
        <v>0.99189697659042497</v>
      </c>
      <c r="FK124" s="2">
        <f t="shared" si="150"/>
        <v>0.99171288579675265</v>
      </c>
      <c r="FL124" s="2">
        <f t="shared" si="150"/>
        <v>0.99100107879098565</v>
      </c>
      <c r="FM124" s="2">
        <f t="shared" si="150"/>
        <v>0.99084759066153982</v>
      </c>
      <c r="FN124" s="2">
        <f t="shared" si="150"/>
        <v>0.99005564001930046</v>
      </c>
      <c r="FO124" s="2">
        <f t="shared" si="150"/>
        <v>0.99034673251659588</v>
      </c>
      <c r="FP124" s="2">
        <f t="shared" si="150"/>
        <v>0.98918172169801133</v>
      </c>
      <c r="FQ124" s="2">
        <f t="shared" si="150"/>
        <v>0.98937456322871031</v>
      </c>
      <c r="FR124" s="2">
        <f t="shared" si="150"/>
        <v>0.99045411354841317</v>
      </c>
      <c r="FS124" s="2">
        <f t="shared" si="150"/>
        <v>0.99050430716590943</v>
      </c>
      <c r="FT124" s="2">
        <f t="shared" si="150"/>
        <v>0.99082192196801278</v>
      </c>
      <c r="FU124" s="2">
        <f t="shared" si="150"/>
        <v>0.99008888899329228</v>
      </c>
      <c r="FW124" s="2">
        <f t="shared" si="141"/>
        <v>4.5905100140272489E-3</v>
      </c>
      <c r="FX124" s="2">
        <f t="shared" si="141"/>
        <v>9.9936926026826019E-3</v>
      </c>
      <c r="FY124" s="2">
        <f t="shared" si="141"/>
        <v>6.7749994100468093E-3</v>
      </c>
      <c r="FZ124" s="2">
        <f t="shared" si="141"/>
        <v>6.7903966127374517E-3</v>
      </c>
      <c r="GA124" s="2">
        <f t="shared" si="141"/>
        <v>7.3292647725490181E-3</v>
      </c>
      <c r="GB124" s="2">
        <f t="shared" si="141"/>
        <v>7.6313162153362696E-3</v>
      </c>
      <c r="GC124" s="2">
        <f t="shared" si="141"/>
        <v>8.632345376622488E-3</v>
      </c>
      <c r="GD124" s="2">
        <f t="shared" si="141"/>
        <v>1.0526181190587406E-2</v>
      </c>
      <c r="GE124" s="2">
        <f t="shared" si="141"/>
        <v>1.0947342809384036E-2</v>
      </c>
      <c r="GF124" s="2">
        <f t="shared" si="141"/>
        <v>8.9613617221487672E-3</v>
      </c>
      <c r="GG124" s="2">
        <f t="shared" si="141"/>
        <v>7.2799758170556984E-3</v>
      </c>
      <c r="GH124" s="2">
        <f t="shared" si="141"/>
        <v>6.6185283683419431E-3</v>
      </c>
      <c r="GI124" s="2">
        <f t="shared" si="141"/>
        <v>5.3005441130878767E-3</v>
      </c>
      <c r="GJ124" s="2">
        <f t="shared" si="141"/>
        <v>4.9871488190420532E-3</v>
      </c>
      <c r="GK124" s="2">
        <f t="shared" si="141"/>
        <v>4.5269804275137916E-3</v>
      </c>
      <c r="GM124" s="86">
        <f t="shared" si="142"/>
        <v>4.04935464041112E-19</v>
      </c>
      <c r="GN124" s="86">
        <f t="shared" si="142"/>
        <v>1.400633380712379E-31</v>
      </c>
      <c r="GO124" s="86">
        <f t="shared" si="142"/>
        <v>1.5424284438095889E-37</v>
      </c>
      <c r="GP124" s="86">
        <f t="shared" si="142"/>
        <v>6.5423349838724848E-35</v>
      </c>
      <c r="GQ124" s="86">
        <f t="shared" si="142"/>
        <v>1.2661721678678067E-35</v>
      </c>
      <c r="GR124" s="86">
        <f t="shared" si="142"/>
        <v>2.8853854533905051E-40</v>
      </c>
      <c r="GS124" s="86">
        <f t="shared" si="142"/>
        <v>1.6292870691128086E-42</v>
      </c>
      <c r="GT124" s="86">
        <f t="shared" si="142"/>
        <v>1.3976970381545476E-51</v>
      </c>
      <c r="GU124" s="86">
        <f t="shared" si="142"/>
        <v>5.6012922743264721E-57</v>
      </c>
      <c r="GV124" s="86">
        <f t="shared" si="142"/>
        <v>3.8358252918988088E-52</v>
      </c>
      <c r="GW124" s="86">
        <f t="shared" si="142"/>
        <v>3.8916938863682828E-50</v>
      </c>
      <c r="GX124" s="86">
        <f t="shared" si="142"/>
        <v>4.4735897465448142E-58</v>
      </c>
      <c r="GY124" s="86">
        <f t="shared" si="142"/>
        <v>7.0826904454202034E-55</v>
      </c>
      <c r="GZ124" s="86">
        <f t="shared" si="142"/>
        <v>5.3571759906920041E-41</v>
      </c>
      <c r="HA124" s="86">
        <f t="shared" si="142"/>
        <v>1.3158773588104091E-68</v>
      </c>
      <c r="HC124" s="86">
        <f t="shared" si="153"/>
        <v>2.3177711735393423E-2</v>
      </c>
      <c r="HD124" s="86">
        <f t="shared" si="153"/>
        <v>1.3920887656983127E-4</v>
      </c>
      <c r="HE124" s="86">
        <f t="shared" si="153"/>
        <v>1.7752187111980765E-5</v>
      </c>
      <c r="HF124" s="86">
        <f t="shared" si="153"/>
        <v>2.9485378946977404E-5</v>
      </c>
      <c r="HG124" s="86">
        <f t="shared" si="153"/>
        <v>2.4597183178549778E-8</v>
      </c>
      <c r="HH124" s="86">
        <f t="shared" si="153"/>
        <v>1.8407968845962257E-7</v>
      </c>
      <c r="HI124" s="86">
        <f t="shared" si="138"/>
        <v>1.040172879784421E-9</v>
      </c>
      <c r="HJ124" s="86">
        <f t="shared" si="138"/>
        <v>1.3599076472372644E-13</v>
      </c>
      <c r="HK124" s="86">
        <f t="shared" si="138"/>
        <v>4.7259358310484642E-12</v>
      </c>
      <c r="HL124" s="86">
        <f t="shared" si="138"/>
        <v>3.2897609768452373E-11</v>
      </c>
      <c r="HM124" s="86">
        <f t="shared" si="138"/>
        <v>3.8472354129406023E-9</v>
      </c>
      <c r="HN124" s="86">
        <f t="shared" si="138"/>
        <v>5.5215355316645737E-9</v>
      </c>
      <c r="HO124" s="86">
        <f t="shared" si="138"/>
        <v>3.0038966809170881E-6</v>
      </c>
      <c r="HP124" s="86">
        <f t="shared" si="138"/>
        <v>2.8758268025072424E-5</v>
      </c>
      <c r="HQ124" s="86">
        <f t="shared" si="138"/>
        <v>5.1656569724746064E-10</v>
      </c>
      <c r="HS124" s="86">
        <f t="shared" si="143"/>
        <v>3.4095948257268472E-7</v>
      </c>
      <c r="HT124" s="86">
        <f t="shared" si="143"/>
        <v>5.994494699729648E-6</v>
      </c>
      <c r="HU124" s="86">
        <f t="shared" si="143"/>
        <v>8.8014349539758728E-7</v>
      </c>
      <c r="HV124" s="86">
        <f t="shared" si="143"/>
        <v>7.0909434418213023E-7</v>
      </c>
      <c r="HW124" s="86">
        <f t="shared" si="143"/>
        <v>3.8951961808205421E-8</v>
      </c>
      <c r="HX124" s="86">
        <f t="shared" si="143"/>
        <v>4.245556163768895E-7</v>
      </c>
      <c r="HY124" s="86">
        <f t="shared" si="143"/>
        <v>1.3100129544418706E-6</v>
      </c>
      <c r="HZ124" s="86">
        <f t="shared" si="143"/>
        <v>1.3211307128206036E-6</v>
      </c>
      <c r="IA124" s="86">
        <f t="shared" si="143"/>
        <v>1.8440725405338751E-6</v>
      </c>
      <c r="IB124" s="86">
        <f t="shared" si="143"/>
        <v>5.2647964429291195E-7</v>
      </c>
      <c r="IC124" s="86">
        <f t="shared" si="143"/>
        <v>4.922402499086145E-8</v>
      </c>
      <c r="ID124" s="86">
        <f t="shared" si="143"/>
        <v>2.0804149006105466E-8</v>
      </c>
      <c r="IE124" s="86">
        <f t="shared" si="143"/>
        <v>6.2386100887405634E-9</v>
      </c>
      <c r="IF124" s="86">
        <f t="shared" si="143"/>
        <v>4.4320911545402705E-7</v>
      </c>
      <c r="IG124" s="86">
        <f t="shared" si="143"/>
        <v>1.9943790985252576E-5</v>
      </c>
      <c r="II124" s="86">
        <f t="shared" si="144"/>
        <v>2.4050345183395276E-56</v>
      </c>
      <c r="IJ124" s="86">
        <f t="shared" si="144"/>
        <v>1.0815054152419466E-44</v>
      </c>
      <c r="IK124" s="86">
        <f t="shared" si="144"/>
        <v>1.1754623510841663E-56</v>
      </c>
      <c r="IL124" s="86">
        <f t="shared" si="144"/>
        <v>6.1945563839067196E-61</v>
      </c>
      <c r="IM124" s="86">
        <f t="shared" si="144"/>
        <v>1.372307350764294E-71</v>
      </c>
      <c r="IN124" s="86">
        <f t="shared" si="144"/>
        <v>1.2919584625961475E-60</v>
      </c>
      <c r="IO124" s="86">
        <f t="shared" si="144"/>
        <v>3.8948567176762566E-58</v>
      </c>
      <c r="IP124" s="86">
        <f t="shared" si="144"/>
        <v>2.5646277960191661E-58</v>
      </c>
      <c r="IQ124" s="86">
        <f t="shared" si="144"/>
        <v>1.7122926190435873E-57</v>
      </c>
      <c r="IR124" s="86">
        <f t="shared" si="144"/>
        <v>8.2556358708747735E-63</v>
      </c>
      <c r="IS124" s="86">
        <f t="shared" si="144"/>
        <v>2.6815020236871062E-67</v>
      </c>
      <c r="IT124" s="86">
        <f t="shared" si="144"/>
        <v>1.2453291932703384E-70</v>
      </c>
      <c r="IU124" s="86">
        <f t="shared" si="144"/>
        <v>2.2807038065590548E-76</v>
      </c>
      <c r="IV124" s="86">
        <f t="shared" si="144"/>
        <v>1.0883576728627874E-47</v>
      </c>
      <c r="IW124" s="86">
        <f t="shared" si="144"/>
        <v>4.1571504261208909E-27</v>
      </c>
      <c r="IY124" s="86">
        <f t="shared" si="145"/>
        <v>2.3178052694875995E-2</v>
      </c>
      <c r="IZ124" s="86">
        <f t="shared" si="145"/>
        <v>1.4520337126956091E-4</v>
      </c>
      <c r="JA124" s="86">
        <f t="shared" si="145"/>
        <v>1.8632330607378351E-5</v>
      </c>
      <c r="JB124" s="86">
        <f t="shared" si="145"/>
        <v>3.0194473291159535E-5</v>
      </c>
      <c r="JC124" s="86">
        <f t="shared" si="145"/>
        <v>6.3549144986755203E-8</v>
      </c>
      <c r="JD124" s="86">
        <f t="shared" si="145"/>
        <v>6.086353048365121E-7</v>
      </c>
      <c r="JE124" s="86">
        <f t="shared" si="145"/>
        <v>1.311053127321655E-6</v>
      </c>
      <c r="JF124" s="86">
        <f t="shared" si="145"/>
        <v>1.3211308488113682E-6</v>
      </c>
      <c r="JG124" s="86">
        <f t="shared" si="145"/>
        <v>1.8440772664697062E-6</v>
      </c>
      <c r="JH124" s="86">
        <f t="shared" si="145"/>
        <v>5.2651254190268039E-7</v>
      </c>
      <c r="JI124" s="86">
        <f t="shared" si="145"/>
        <v>5.3071260403802049E-8</v>
      </c>
      <c r="JJ124" s="86">
        <f t="shared" si="145"/>
        <v>2.632568453777004E-8</v>
      </c>
      <c r="JK124" s="86">
        <f t="shared" si="145"/>
        <v>3.0101352910058284E-6</v>
      </c>
      <c r="JL124" s="86">
        <f t="shared" si="145"/>
        <v>2.9201477140526451E-5</v>
      </c>
      <c r="JM124" s="86">
        <f t="shared" si="145"/>
        <v>1.9944307550949823E-5</v>
      </c>
    </row>
    <row r="125" spans="2:273" x14ac:dyDescent="0.25">
      <c r="B125" s="2">
        <v>98</v>
      </c>
      <c r="C125" s="37">
        <v>67.197000000000003</v>
      </c>
      <c r="D125" s="37">
        <v>69.555999999999997</v>
      </c>
      <c r="E125" s="37">
        <v>67.855000000000004</v>
      </c>
      <c r="F125" s="37">
        <v>64.355000000000004</v>
      </c>
      <c r="G125" s="37">
        <v>66.623000000000005</v>
      </c>
      <c r="H125" s="37">
        <v>64.361000000000004</v>
      </c>
      <c r="I125" s="37">
        <v>63.753999999999998</v>
      </c>
      <c r="J125" s="37">
        <v>67.048000000000002</v>
      </c>
      <c r="K125" s="37">
        <v>65.73</v>
      </c>
      <c r="L125" s="37">
        <v>67.968000000000004</v>
      </c>
      <c r="M125" s="37">
        <v>68.209999999999994</v>
      </c>
      <c r="N125" s="37">
        <v>67.540999999999997</v>
      </c>
      <c r="O125" s="37">
        <v>67.950999999999993</v>
      </c>
      <c r="P125" s="37">
        <v>67.274000000000001</v>
      </c>
      <c r="Q125" s="37">
        <v>71.209999999999994</v>
      </c>
      <c r="S125" s="4">
        <f t="shared" si="146"/>
        <v>68.64127929875535</v>
      </c>
      <c r="T125" s="4">
        <f t="shared" si="146"/>
        <v>69.440319689124721</v>
      </c>
      <c r="U125" s="4">
        <f t="shared" si="146"/>
        <v>67.731013923076674</v>
      </c>
      <c r="V125" s="4">
        <f t="shared" si="146"/>
        <v>65.299575253915691</v>
      </c>
      <c r="W125" s="4">
        <f t="shared" si="146"/>
        <v>67.343677711840726</v>
      </c>
      <c r="X125" s="4">
        <f t="shared" si="146"/>
        <v>64.339184588008493</v>
      </c>
      <c r="Y125" s="4">
        <f t="shared" si="146"/>
        <v>63.328777694107686</v>
      </c>
      <c r="Z125" s="4">
        <f t="shared" si="146"/>
        <v>67.858808551021653</v>
      </c>
      <c r="AA125" s="4">
        <f t="shared" si="146"/>
        <v>67.45096031900232</v>
      </c>
      <c r="AB125" s="4">
        <f t="shared" si="146"/>
        <v>68.52454264468598</v>
      </c>
      <c r="AC125" s="4">
        <f t="shared" si="146"/>
        <v>68.790298010599173</v>
      </c>
      <c r="AD125" s="4">
        <f t="shared" si="146"/>
        <v>68.497830887986339</v>
      </c>
      <c r="AE125" s="4">
        <f t="shared" si="146"/>
        <v>68.244980284028614</v>
      </c>
      <c r="AF125" s="4">
        <f t="shared" si="146"/>
        <v>68.181839660381002</v>
      </c>
      <c r="AG125" s="4">
        <f t="shared" si="146"/>
        <v>71.685278197283964</v>
      </c>
      <c r="AI125" s="4">
        <f t="shared" si="147"/>
        <v>-1.4442792987553474</v>
      </c>
      <c r="AJ125" s="4">
        <f t="shared" si="147"/>
        <v>0.11568031087527686</v>
      </c>
      <c r="AK125" s="4">
        <f t="shared" si="147"/>
        <v>0.1239860769233303</v>
      </c>
      <c r="AL125" s="4">
        <f t="shared" si="147"/>
        <v>-0.94457525391568709</v>
      </c>
      <c r="AM125" s="4">
        <f t="shared" si="147"/>
        <v>-0.72067771184072171</v>
      </c>
      <c r="AN125" s="4">
        <f t="shared" si="147"/>
        <v>2.1815411991511269E-2</v>
      </c>
      <c r="AO125" s="4">
        <f t="shared" si="147"/>
        <v>0.42522230589231214</v>
      </c>
      <c r="AP125" s="4">
        <f t="shared" si="147"/>
        <v>-0.81080855102165117</v>
      </c>
      <c r="AQ125" s="4">
        <f t="shared" si="147"/>
        <v>-1.7209603190023159</v>
      </c>
      <c r="AR125" s="4">
        <f t="shared" si="147"/>
        <v>-0.55654264468597603</v>
      </c>
      <c r="AS125" s="4">
        <f t="shared" si="147"/>
        <v>-0.58029801059917929</v>
      </c>
      <c r="AT125" s="4">
        <f t="shared" si="147"/>
        <v>-0.9568308879863423</v>
      </c>
      <c r="AU125" s="4">
        <f t="shared" si="147"/>
        <v>-0.29398028402862053</v>
      </c>
      <c r="AV125" s="4">
        <f t="shared" si="147"/>
        <v>-0.90783966038100061</v>
      </c>
      <c r="AW125" s="4">
        <f t="shared" si="147"/>
        <v>-0.47527819728396992</v>
      </c>
      <c r="AY125" s="2">
        <f t="shared" si="139"/>
        <v>68.294084969271864</v>
      </c>
      <c r="AZ125" s="2">
        <f t="shared" si="139"/>
        <v>69.439355743652186</v>
      </c>
      <c r="BA125" s="2">
        <f t="shared" si="139"/>
        <v>67.730873957070344</v>
      </c>
      <c r="BB125" s="2">
        <f t="shared" si="139"/>
        <v>65.299401905912987</v>
      </c>
      <c r="BC125" s="2">
        <f t="shared" si="139"/>
        <v>67.343665813735882</v>
      </c>
      <c r="BD125" s="2">
        <f t="shared" si="139"/>
        <v>64.339072875940715</v>
      </c>
      <c r="BE125" s="2">
        <f t="shared" si="139"/>
        <v>63.328412064414401</v>
      </c>
      <c r="BF125" s="2">
        <f t="shared" si="139"/>
        <v>67.858390938268826</v>
      </c>
      <c r="BG125" s="2">
        <f t="shared" si="139"/>
        <v>67.450318297178072</v>
      </c>
      <c r="BH125" s="2">
        <f t="shared" si="139"/>
        <v>68.524297234820793</v>
      </c>
      <c r="BI125" s="2">
        <f t="shared" si="139"/>
        <v>68.7902706089546</v>
      </c>
      <c r="BJ125" s="2">
        <f t="shared" si="139"/>
        <v>68.497817960980299</v>
      </c>
      <c r="BK125" s="2">
        <f t="shared" si="139"/>
        <v>68.244971724375205</v>
      </c>
      <c r="BL125" s="2">
        <f t="shared" si="139"/>
        <v>68.181368074313369</v>
      </c>
      <c r="BM125" s="2">
        <f t="shared" si="139"/>
        <v>71.661021745553484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69.555999999999997</v>
      </c>
      <c r="CG125" s="2">
        <f t="shared" si="140"/>
        <v>67.855000000000004</v>
      </c>
      <c r="CH125" s="2">
        <f t="shared" si="140"/>
        <v>64.355000000000004</v>
      </c>
      <c r="CI125" s="2">
        <f t="shared" si="140"/>
        <v>66.623000000000005</v>
      </c>
      <c r="CJ125" s="2">
        <f t="shared" si="140"/>
        <v>64.361000000000004</v>
      </c>
      <c r="CK125" s="2">
        <f t="shared" si="140"/>
        <v>63.753999999999998</v>
      </c>
      <c r="CL125" s="2">
        <f t="shared" si="140"/>
        <v>67.048000000000002</v>
      </c>
      <c r="CM125" s="2">
        <f t="shared" si="140"/>
        <v>65.73</v>
      </c>
      <c r="CN125" s="2">
        <f t="shared" si="140"/>
        <v>67.968000000000004</v>
      </c>
      <c r="CO125" s="2">
        <f t="shared" si="140"/>
        <v>68.209999999999994</v>
      </c>
      <c r="CP125" s="2">
        <f t="shared" si="140"/>
        <v>67.540999999999997</v>
      </c>
      <c r="CQ125" s="2">
        <f t="shared" si="140"/>
        <v>67.950999999999993</v>
      </c>
      <c r="CR125" s="2">
        <f t="shared" si="140"/>
        <v>67.274000000000001</v>
      </c>
      <c r="CS125" s="2">
        <f t="shared" si="140"/>
        <v>71.209999999999994</v>
      </c>
      <c r="CU125" s="2" t="str">
        <f t="shared" si="110"/>
        <v/>
      </c>
      <c r="CV125" s="2">
        <f t="shared" si="111"/>
        <v>69.555999999999997</v>
      </c>
      <c r="CW125" s="2">
        <f t="shared" si="112"/>
        <v>67.855000000000004</v>
      </c>
      <c r="CX125" s="2">
        <f t="shared" si="113"/>
        <v>64.355000000000004</v>
      </c>
      <c r="CY125" s="2">
        <f t="shared" si="114"/>
        <v>66.623000000000005</v>
      </c>
      <c r="CZ125" s="2">
        <f t="shared" si="115"/>
        <v>64.361000000000004</v>
      </c>
      <c r="DA125" s="2">
        <f t="shared" si="116"/>
        <v>63.753999999999998</v>
      </c>
      <c r="DB125" s="2">
        <f t="shared" si="117"/>
        <v>67.048000000000002</v>
      </c>
      <c r="DC125" s="2">
        <f t="shared" si="118"/>
        <v>65.73</v>
      </c>
      <c r="DD125" s="2">
        <f t="shared" si="119"/>
        <v>67.968000000000004</v>
      </c>
      <c r="DE125" s="2">
        <f t="shared" si="120"/>
        <v>68.209999999999994</v>
      </c>
      <c r="DF125" s="2">
        <f t="shared" si="121"/>
        <v>67.540999999999997</v>
      </c>
      <c r="DG125" s="2">
        <f t="shared" si="122"/>
        <v>67.950999999999993</v>
      </c>
      <c r="DH125" s="2">
        <f t="shared" si="123"/>
        <v>67.274000000000001</v>
      </c>
      <c r="DI125" s="2">
        <f t="shared" si="124"/>
        <v>71.209999999999994</v>
      </c>
      <c r="DK125" s="2">
        <f t="shared" si="148"/>
        <v>84.56354729907774</v>
      </c>
      <c r="DL125" s="2">
        <f t="shared" si="148"/>
        <v>89.857545031712448</v>
      </c>
      <c r="DM125" s="2">
        <f t="shared" si="148"/>
        <v>91.026045152521903</v>
      </c>
      <c r="DN125" s="2">
        <f t="shared" si="148"/>
        <v>85.834024525295121</v>
      </c>
      <c r="DO125" s="2">
        <f t="shared" si="148"/>
        <v>90.490296864111471</v>
      </c>
      <c r="DP125" s="2">
        <f t="shared" si="148"/>
        <v>84.996398110661261</v>
      </c>
      <c r="DQ125" s="2">
        <f t="shared" si="148"/>
        <v>80.583561403508753</v>
      </c>
      <c r="DR125" s="2">
        <f t="shared" si="148"/>
        <v>92.609877691977715</v>
      </c>
      <c r="DS125" s="2">
        <f t="shared" si="148"/>
        <v>93.656816500711244</v>
      </c>
      <c r="DT125" s="2">
        <f t="shared" si="148"/>
        <v>92.220523809523826</v>
      </c>
      <c r="DU125" s="2">
        <f t="shared" si="148"/>
        <v>93.622423897581783</v>
      </c>
      <c r="DV125" s="2">
        <f t="shared" si="148"/>
        <v>90.167011470985173</v>
      </c>
      <c r="DW125" s="2">
        <f t="shared" si="148"/>
        <v>82.3907226173542</v>
      </c>
      <c r="DX125" s="2">
        <f t="shared" si="148"/>
        <v>83.718761673414321</v>
      </c>
      <c r="DY125" s="2">
        <f t="shared" si="148"/>
        <v>82.512161955691383</v>
      </c>
      <c r="EA125" s="2">
        <f t="shared" si="152"/>
        <v>68.176523845287278</v>
      </c>
      <c r="EB125" s="2">
        <f t="shared" si="152"/>
        <v>69.305211052804211</v>
      </c>
      <c r="EC125" s="2">
        <f t="shared" si="152"/>
        <v>67.560302307100741</v>
      </c>
      <c r="ED125" s="2">
        <f t="shared" si="152"/>
        <v>65.150134072982581</v>
      </c>
      <c r="EE125" s="2">
        <f t="shared" si="151"/>
        <v>67.170962109418667</v>
      </c>
      <c r="EF125" s="2">
        <f t="shared" si="151"/>
        <v>64.168402011114054</v>
      </c>
      <c r="EG125" s="2">
        <f t="shared" si="151"/>
        <v>63.181696005687712</v>
      </c>
      <c r="EH125" s="2">
        <f t="shared" si="151"/>
        <v>67.63312265245834</v>
      </c>
      <c r="EI125" s="2">
        <f t="shared" si="151"/>
        <v>67.217572916084777</v>
      </c>
      <c r="EJ125" s="2">
        <f t="shared" si="151"/>
        <v>68.287621355686227</v>
      </c>
      <c r="EK125" s="2">
        <f t="shared" si="151"/>
        <v>68.547711278299289</v>
      </c>
      <c r="EL125" s="2">
        <f t="shared" si="151"/>
        <v>68.309537356024194</v>
      </c>
      <c r="EM125" s="2">
        <f t="shared" si="135"/>
        <v>68.122977383821009</v>
      </c>
      <c r="EN125" s="2">
        <f t="shared" si="135"/>
        <v>68.050067068814201</v>
      </c>
      <c r="EO125" s="2">
        <f t="shared" si="135"/>
        <v>71.561498629924131</v>
      </c>
      <c r="EQ125" s="2">
        <f t="shared" si="149"/>
        <v>67.801306743157525</v>
      </c>
      <c r="ER125" s="2">
        <f t="shared" si="149"/>
        <v>68.913927976291575</v>
      </c>
      <c r="ES125" s="2">
        <f t="shared" si="149"/>
        <v>67.367150333186373</v>
      </c>
      <c r="ET125" s="2">
        <f t="shared" si="149"/>
        <v>64.653388042762487</v>
      </c>
      <c r="EU125" s="2">
        <f t="shared" si="149"/>
        <v>66.713842611167749</v>
      </c>
      <c r="EV125" s="2">
        <f t="shared" si="149"/>
        <v>64.12028527486261</v>
      </c>
      <c r="EW125" s="2">
        <f t="shared" si="149"/>
        <v>63.323801917324275</v>
      </c>
      <c r="EX125" s="2">
        <f t="shared" si="149"/>
        <v>67.507070818516226</v>
      </c>
      <c r="EY125" s="2">
        <f t="shared" si="149"/>
        <v>67.199180147092889</v>
      </c>
      <c r="EZ125" s="2">
        <f t="shared" si="149"/>
        <v>68.320177086354747</v>
      </c>
      <c r="FA125" s="2">
        <f t="shared" si="149"/>
        <v>68.465610322654058</v>
      </c>
      <c r="FB125" s="2">
        <f t="shared" si="149"/>
        <v>68.010399553466954</v>
      </c>
      <c r="FC125" s="2">
        <f t="shared" si="149"/>
        <v>67.835464499066632</v>
      </c>
      <c r="FD125" s="2">
        <f t="shared" si="149"/>
        <v>68.057402045301842</v>
      </c>
      <c r="FE125" s="2">
        <f t="shared" si="149"/>
        <v>71.652846474573693</v>
      </c>
      <c r="FG125" s="2">
        <f t="shared" si="150"/>
        <v>0.99271076264601887</v>
      </c>
      <c r="FH125" s="2">
        <f t="shared" si="150"/>
        <v>0.99326460009404238</v>
      </c>
      <c r="FI125" s="2">
        <f t="shared" si="150"/>
        <v>0.99266992866375148</v>
      </c>
      <c r="FJ125" s="2">
        <f t="shared" si="150"/>
        <v>0.99260468211827046</v>
      </c>
      <c r="FK125" s="2">
        <f t="shared" si="150"/>
        <v>0.99243654692951611</v>
      </c>
      <c r="FL125" s="2">
        <f t="shared" si="150"/>
        <v>0.99178638271090136</v>
      </c>
      <c r="FM125" s="2">
        <f t="shared" si="150"/>
        <v>0.99164617603560457</v>
      </c>
      <c r="FN125" s="2">
        <f t="shared" si="150"/>
        <v>0.99092269330111071</v>
      </c>
      <c r="FO125" s="2">
        <f t="shared" si="150"/>
        <v>0.99118863119391465</v>
      </c>
      <c r="FP125" s="2">
        <f t="shared" si="150"/>
        <v>0.99012421224969427</v>
      </c>
      <c r="FQ125" s="2">
        <f t="shared" si="150"/>
        <v>0.99030041812695868</v>
      </c>
      <c r="FR125" s="2">
        <f t="shared" si="150"/>
        <v>0.99128672950808017</v>
      </c>
      <c r="FS125" s="2">
        <f t="shared" si="150"/>
        <v>0.9913325834251876</v>
      </c>
      <c r="FT125" s="2">
        <f t="shared" si="150"/>
        <v>0.99162272810532881</v>
      </c>
      <c r="FU125" s="2">
        <f t="shared" si="150"/>
        <v>0.99095306977231656</v>
      </c>
      <c r="FW125" s="2">
        <f t="shared" si="141"/>
        <v>5.0311659160407023E-3</v>
      </c>
      <c r="FX125" s="2">
        <f t="shared" si="141"/>
        <v>1.0947310931412888E-2</v>
      </c>
      <c r="FY125" s="2">
        <f t="shared" si="141"/>
        <v>7.4237866501574304E-3</v>
      </c>
      <c r="FZ125" s="2">
        <f t="shared" si="141"/>
        <v>7.4406472733768202E-3</v>
      </c>
      <c r="GA125" s="2">
        <f t="shared" si="141"/>
        <v>8.0307003942197853E-3</v>
      </c>
      <c r="GB125" s="2">
        <f t="shared" si="141"/>
        <v>8.3614156986686564E-3</v>
      </c>
      <c r="GC125" s="2">
        <f t="shared" si="141"/>
        <v>9.4573021326926181E-3</v>
      </c>
      <c r="GD125" s="2">
        <f t="shared" si="141"/>
        <v>1.1530018888344633E-2</v>
      </c>
      <c r="GE125" s="2">
        <f t="shared" si="141"/>
        <v>1.1990858192945488E-2</v>
      </c>
      <c r="GF125" s="2">
        <f t="shared" si="141"/>
        <v>9.817449804469254E-3</v>
      </c>
      <c r="GG125" s="2">
        <f t="shared" si="141"/>
        <v>7.9767322227041488E-3</v>
      </c>
      <c r="GH125" s="2">
        <f t="shared" si="141"/>
        <v>7.2524410460613172E-3</v>
      </c>
      <c r="GI125" s="2">
        <f t="shared" si="141"/>
        <v>5.8089604212328986E-3</v>
      </c>
      <c r="GJ125" s="2">
        <f t="shared" si="141"/>
        <v>5.4656701276866518E-3</v>
      </c>
      <c r="GK125" s="2">
        <f t="shared" si="141"/>
        <v>4.9615683438220832E-3</v>
      </c>
      <c r="GM125" s="86">
        <f t="shared" si="142"/>
        <v>3.1174432825367995E-20</v>
      </c>
      <c r="GN125" s="86">
        <f t="shared" si="142"/>
        <v>2.1131735229086019E-33</v>
      </c>
      <c r="GO125" s="86">
        <f t="shared" si="142"/>
        <v>9.2241825339567615E-40</v>
      </c>
      <c r="GP125" s="86">
        <f t="shared" si="142"/>
        <v>5.8363953499098539E-37</v>
      </c>
      <c r="GQ125" s="86">
        <f t="shared" si="142"/>
        <v>1.0707172380964269E-37</v>
      </c>
      <c r="GR125" s="86">
        <f t="shared" si="142"/>
        <v>1.2653723907621476E-42</v>
      </c>
      <c r="GS125" s="86">
        <f t="shared" si="142"/>
        <v>5.672497639790343E-45</v>
      </c>
      <c r="GT125" s="86">
        <f t="shared" si="142"/>
        <v>1.3117819003810921E-54</v>
      </c>
      <c r="GU125" s="86">
        <f t="shared" si="142"/>
        <v>2.5636178515804665E-60</v>
      </c>
      <c r="GV125" s="86">
        <f t="shared" si="142"/>
        <v>3.0090092279441051E-55</v>
      </c>
      <c r="GW125" s="86">
        <f t="shared" si="142"/>
        <v>3.6984663871666632E-53</v>
      </c>
      <c r="GX125" s="86">
        <f t="shared" si="142"/>
        <v>1.4451417403087169E-61</v>
      </c>
      <c r="GY125" s="86">
        <f t="shared" si="142"/>
        <v>3.4997640369533802E-58</v>
      </c>
      <c r="GZ125" s="86">
        <f t="shared" si="142"/>
        <v>2.0103138918997838E-43</v>
      </c>
      <c r="HA125" s="86">
        <f t="shared" si="142"/>
        <v>1.3931112557010904E-72</v>
      </c>
      <c r="HC125" s="86">
        <f t="shared" si="153"/>
        <v>1.1451464264041856E-2</v>
      </c>
      <c r="HD125" s="86">
        <f t="shared" si="153"/>
        <v>2.7286525633991763E-5</v>
      </c>
      <c r="HE125" s="86">
        <f t="shared" si="153"/>
        <v>2.2454923917334212E-6</v>
      </c>
      <c r="HF125" s="86">
        <f t="shared" si="153"/>
        <v>4.5178562769649617E-6</v>
      </c>
      <c r="HG125" s="86">
        <f t="shared" si="153"/>
        <v>1.1743743163323427E-9</v>
      </c>
      <c r="HH125" s="86">
        <f t="shared" si="153"/>
        <v>1.3020005595677823E-8</v>
      </c>
      <c r="HI125" s="86">
        <f t="shared" si="138"/>
        <v>3.7201246945524387E-11</v>
      </c>
      <c r="HJ125" s="86">
        <f t="shared" si="138"/>
        <v>1.1058357452220366E-15</v>
      </c>
      <c r="HK125" s="86">
        <f t="shared" si="138"/>
        <v>8.2796685839348579E-14</v>
      </c>
      <c r="HL125" s="86">
        <f t="shared" si="138"/>
        <v>5.9974894050252894E-13</v>
      </c>
      <c r="HM125" s="86">
        <f t="shared" si="138"/>
        <v>1.2473632326322992E-10</v>
      </c>
      <c r="HN125" s="86">
        <f t="shared" si="138"/>
        <v>1.7180207770902277E-10</v>
      </c>
      <c r="HO125" s="86">
        <f t="shared" si="138"/>
        <v>2.6208817463167178E-7</v>
      </c>
      <c r="HP125" s="86">
        <f t="shared" si="138"/>
        <v>4.3688738647383991E-6</v>
      </c>
      <c r="HQ125" s="86">
        <f t="shared" si="138"/>
        <v>1.3800310803921101E-11</v>
      </c>
      <c r="HS125" s="86">
        <f t="shared" si="143"/>
        <v>8.17913296597808E-7</v>
      </c>
      <c r="HT125" s="86">
        <f t="shared" si="143"/>
        <v>1.3492273630226427E-5</v>
      </c>
      <c r="HU125" s="86">
        <f t="shared" si="143"/>
        <v>2.1932200993978732E-6</v>
      </c>
      <c r="HV125" s="86">
        <f t="shared" si="143"/>
        <v>1.8435736654688352E-6</v>
      </c>
      <c r="HW125" s="86">
        <f t="shared" si="143"/>
        <v>1.2434680509946774E-7</v>
      </c>
      <c r="HX125" s="86">
        <f t="shared" si="143"/>
        <v>1.147104012786905E-6</v>
      </c>
      <c r="HY125" s="86">
        <f t="shared" si="143"/>
        <v>3.4114686247677697E-6</v>
      </c>
      <c r="HZ125" s="86">
        <f t="shared" si="143"/>
        <v>3.5901526722326738E-6</v>
      </c>
      <c r="IA125" s="86">
        <f t="shared" si="143"/>
        <v>4.9530840042906645E-6</v>
      </c>
      <c r="IB125" s="86">
        <f t="shared" si="143"/>
        <v>1.4866533922663773E-6</v>
      </c>
      <c r="IC125" s="86">
        <f t="shared" si="143"/>
        <v>1.501806297213585E-7</v>
      </c>
      <c r="ID125" s="86">
        <f t="shared" si="143"/>
        <v>6.5788263238964718E-8</v>
      </c>
      <c r="IE125" s="86">
        <f t="shared" si="143"/>
        <v>2.0458062707118665E-8</v>
      </c>
      <c r="IF125" s="86">
        <f t="shared" si="143"/>
        <v>1.0649869843407378E-6</v>
      </c>
      <c r="IG125" s="86">
        <f t="shared" si="143"/>
        <v>3.762931403985717E-5</v>
      </c>
      <c r="II125" s="86">
        <f t="shared" si="144"/>
        <v>1.709222648463443E-54</v>
      </c>
      <c r="IJ125" s="86">
        <f t="shared" si="144"/>
        <v>5.4679692782878652E-43</v>
      </c>
      <c r="IK125" s="86">
        <f t="shared" si="144"/>
        <v>1.1945344354761367E-54</v>
      </c>
      <c r="IL125" s="86">
        <f t="shared" si="144"/>
        <v>9.0352188718960796E-59</v>
      </c>
      <c r="IM125" s="86">
        <f t="shared" si="144"/>
        <v>5.3670861326072506E-69</v>
      </c>
      <c r="IN125" s="86">
        <f t="shared" si="144"/>
        <v>2.0655481953283198E-58</v>
      </c>
      <c r="IO125" s="86">
        <f t="shared" si="144"/>
        <v>5.7076978112551812E-56</v>
      </c>
      <c r="IP125" s="86">
        <f t="shared" si="144"/>
        <v>4.7506377596334015E-56</v>
      </c>
      <c r="IQ125" s="86">
        <f t="shared" si="144"/>
        <v>3.0747926654094081E-55</v>
      </c>
      <c r="IR125" s="86">
        <f t="shared" si="144"/>
        <v>1.9072978672190468E-60</v>
      </c>
      <c r="IS125" s="86">
        <f t="shared" si="144"/>
        <v>7.216376715362951E-65</v>
      </c>
      <c r="IT125" s="86">
        <f t="shared" si="144"/>
        <v>3.9824346421144846E-68</v>
      </c>
      <c r="IU125" s="86">
        <f t="shared" si="144"/>
        <v>9.0468547323741998E-74</v>
      </c>
      <c r="IV125" s="86">
        <f t="shared" si="144"/>
        <v>4.1699536962270207E-46</v>
      </c>
      <c r="IW125" s="86">
        <f t="shared" si="144"/>
        <v>3.0276557119747383E-26</v>
      </c>
      <c r="IY125" s="86">
        <f t="shared" si="145"/>
        <v>1.1452282177338454E-2</v>
      </c>
      <c r="IZ125" s="86">
        <f t="shared" si="145"/>
        <v>4.0778799264218186E-5</v>
      </c>
      <c r="JA125" s="86">
        <f t="shared" si="145"/>
        <v>4.4387124911312944E-6</v>
      </c>
      <c r="JB125" s="86">
        <f t="shared" si="145"/>
        <v>6.3614299424337971E-6</v>
      </c>
      <c r="JC125" s="86">
        <f t="shared" si="145"/>
        <v>1.2552117941580007E-7</v>
      </c>
      <c r="JD125" s="86">
        <f t="shared" si="145"/>
        <v>1.1601240183825828E-6</v>
      </c>
      <c r="JE125" s="86">
        <f t="shared" si="145"/>
        <v>3.4115058260147151E-6</v>
      </c>
      <c r="JF125" s="86">
        <f t="shared" si="145"/>
        <v>3.5901526733385096E-6</v>
      </c>
      <c r="JG125" s="86">
        <f t="shared" si="145"/>
        <v>4.9530840870873507E-6</v>
      </c>
      <c r="JH125" s="86">
        <f t="shared" si="145"/>
        <v>1.4866539920153178E-6</v>
      </c>
      <c r="JI125" s="86">
        <f t="shared" si="145"/>
        <v>1.5030536604462172E-7</v>
      </c>
      <c r="JJ125" s="86">
        <f t="shared" si="145"/>
        <v>6.5960065316673737E-8</v>
      </c>
      <c r="JK125" s="86">
        <f t="shared" si="145"/>
        <v>2.8254623733879047E-7</v>
      </c>
      <c r="JL125" s="86">
        <f t="shared" si="145"/>
        <v>5.433860849079137E-6</v>
      </c>
      <c r="JM125" s="86">
        <f t="shared" si="145"/>
        <v>3.7629327840167972E-5</v>
      </c>
    </row>
    <row r="126" spans="2:273" x14ac:dyDescent="0.25">
      <c r="B126" s="2">
        <v>99</v>
      </c>
      <c r="C126" s="37">
        <v>67.364000000000004</v>
      </c>
      <c r="D126" s="37">
        <v>68.540000000000006</v>
      </c>
      <c r="E126" s="37">
        <v>67.644999999999996</v>
      </c>
      <c r="F126" s="37">
        <v>64.805999999999997</v>
      </c>
      <c r="G126" s="37">
        <v>66.131</v>
      </c>
      <c r="H126" s="37">
        <v>63.524999999999999</v>
      </c>
      <c r="I126" s="37">
        <v>63.491999999999997</v>
      </c>
      <c r="J126" s="37">
        <v>68.161000000000001</v>
      </c>
      <c r="K126" s="37">
        <v>67.174999999999997</v>
      </c>
      <c r="L126" s="37">
        <v>67.540000000000006</v>
      </c>
      <c r="M126" s="37">
        <v>68.305999999999997</v>
      </c>
      <c r="N126" s="37">
        <v>68.097999999999999</v>
      </c>
      <c r="O126" s="37">
        <v>67.983999999999995</v>
      </c>
      <c r="P126" s="37">
        <v>67.177000000000007</v>
      </c>
      <c r="Q126" s="37">
        <v>71.468000000000004</v>
      </c>
      <c r="S126" s="4">
        <f t="shared" si="146"/>
        <v>68.312444476704783</v>
      </c>
      <c r="T126" s="4">
        <f t="shared" si="146"/>
        <v>69.298057740213238</v>
      </c>
      <c r="U126" s="4">
        <f t="shared" si="146"/>
        <v>67.603799537875219</v>
      </c>
      <c r="V126" s="4">
        <f t="shared" si="146"/>
        <v>65.158324497457414</v>
      </c>
      <c r="W126" s="4">
        <f t="shared" si="146"/>
        <v>67.174385811363607</v>
      </c>
      <c r="X126" s="4">
        <f t="shared" si="146"/>
        <v>64.17338984926559</v>
      </c>
      <c r="Y126" s="4">
        <f t="shared" si="146"/>
        <v>63.185174177612843</v>
      </c>
      <c r="Z126" s="4">
        <f t="shared" si="146"/>
        <v>67.654641211549531</v>
      </c>
      <c r="AA126" s="4">
        <f t="shared" si="146"/>
        <v>67.239579679504246</v>
      </c>
      <c r="AB126" s="4">
        <f t="shared" si="146"/>
        <v>68.293272510144959</v>
      </c>
      <c r="AC126" s="4">
        <f t="shared" si="146"/>
        <v>68.558902145379179</v>
      </c>
      <c r="AD126" s="4">
        <f t="shared" si="146"/>
        <v>68.323841095659475</v>
      </c>
      <c r="AE126" s="4">
        <f t="shared" si="146"/>
        <v>68.071348964002055</v>
      </c>
      <c r="AF126" s="4">
        <f t="shared" si="146"/>
        <v>68.06511754437453</v>
      </c>
      <c r="AG126" s="4">
        <f t="shared" si="146"/>
        <v>71.617621502278936</v>
      </c>
      <c r="AI126" s="4">
        <f t="shared" si="147"/>
        <v>-0.94844447670477905</v>
      </c>
      <c r="AJ126" s="4">
        <f t="shared" si="147"/>
        <v>-0.75805774021323202</v>
      </c>
      <c r="AK126" s="4">
        <f t="shared" si="147"/>
        <v>4.1200462124777459E-2</v>
      </c>
      <c r="AL126" s="4">
        <f t="shared" si="147"/>
        <v>-0.3523244974574169</v>
      </c>
      <c r="AM126" s="4">
        <f t="shared" si="147"/>
        <v>-1.0433858113636063</v>
      </c>
      <c r="AN126" s="4">
        <f t="shared" si="147"/>
        <v>-0.64838984926559107</v>
      </c>
      <c r="AO126" s="4">
        <f t="shared" si="147"/>
        <v>0.30682582238715383</v>
      </c>
      <c r="AP126" s="4">
        <f t="shared" si="147"/>
        <v>0.50635878845046989</v>
      </c>
      <c r="AQ126" s="4">
        <f t="shared" si="147"/>
        <v>-6.4579679504248588E-2</v>
      </c>
      <c r="AR126" s="4">
        <f t="shared" si="147"/>
        <v>-0.75327251014495289</v>
      </c>
      <c r="AS126" s="4">
        <f t="shared" si="147"/>
        <v>-0.25290214537918132</v>
      </c>
      <c r="AT126" s="4">
        <f t="shared" si="147"/>
        <v>-0.22584109565947585</v>
      </c>
      <c r="AU126" s="4">
        <f t="shared" si="147"/>
        <v>-8.7348964002060825E-2</v>
      </c>
      <c r="AV126" s="4">
        <f t="shared" si="147"/>
        <v>-0.8881175443745235</v>
      </c>
      <c r="AW126" s="4">
        <f t="shared" si="147"/>
        <v>-0.14962150227893289</v>
      </c>
      <c r="AY126" s="2">
        <f t="shared" si="139"/>
        <v>68.182494416217182</v>
      </c>
      <c r="AZ126" s="2">
        <f t="shared" si="139"/>
        <v>69.297319620738335</v>
      </c>
      <c r="BA126" s="2">
        <f t="shared" si="139"/>
        <v>67.603587962303152</v>
      </c>
      <c r="BB126" s="2">
        <f t="shared" si="139"/>
        <v>65.158094354639715</v>
      </c>
      <c r="BC126" s="2">
        <f t="shared" si="139"/>
        <v>67.174350779749858</v>
      </c>
      <c r="BD126" s="2">
        <f t="shared" si="139"/>
        <v>64.173109824697022</v>
      </c>
      <c r="BE126" s="2">
        <f t="shared" si="139"/>
        <v>63.184291233811358</v>
      </c>
      <c r="BF126" s="2">
        <f t="shared" si="139"/>
        <v>67.653594404003016</v>
      </c>
      <c r="BG126" s="2">
        <f t="shared" si="139"/>
        <v>67.237990089943338</v>
      </c>
      <c r="BH126" s="2">
        <f t="shared" si="139"/>
        <v>68.292632729487352</v>
      </c>
      <c r="BI126" s="2">
        <f t="shared" si="139"/>
        <v>68.55882467656653</v>
      </c>
      <c r="BJ126" s="2">
        <f t="shared" si="139"/>
        <v>68.323803211423368</v>
      </c>
      <c r="BK126" s="2">
        <f t="shared" si="139"/>
        <v>68.071335265818902</v>
      </c>
      <c r="BL126" s="2">
        <f t="shared" si="139"/>
        <v>68.064161262990666</v>
      </c>
      <c r="BM126" s="2">
        <f t="shared" si="139"/>
        <v>71.574171779783342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67.364000000000004</v>
      </c>
      <c r="CF126" s="2">
        <f t="shared" si="140"/>
        <v>68.540000000000006</v>
      </c>
      <c r="CG126" s="2">
        <f t="shared" si="140"/>
        <v>67.644999999999996</v>
      </c>
      <c r="CH126" s="2">
        <f t="shared" si="140"/>
        <v>64.805999999999997</v>
      </c>
      <c r="CI126" s="2">
        <f t="shared" si="140"/>
        <v>66.131</v>
      </c>
      <c r="CJ126" s="2">
        <f t="shared" si="140"/>
        <v>63.524999999999999</v>
      </c>
      <c r="CK126" s="2">
        <f t="shared" si="140"/>
        <v>63.491999999999997</v>
      </c>
      <c r="CL126" s="2">
        <f t="shared" si="140"/>
        <v>68.161000000000001</v>
      </c>
      <c r="CM126" s="2">
        <f t="shared" si="140"/>
        <v>67.174999999999997</v>
      </c>
      <c r="CN126" s="2">
        <f t="shared" si="140"/>
        <v>67.540000000000006</v>
      </c>
      <c r="CO126" s="2">
        <f t="shared" si="140"/>
        <v>68.305999999999997</v>
      </c>
      <c r="CP126" s="2">
        <f t="shared" si="140"/>
        <v>68.097999999999999</v>
      </c>
      <c r="CQ126" s="2">
        <f t="shared" si="140"/>
        <v>67.983999999999995</v>
      </c>
      <c r="CR126" s="2">
        <f t="shared" si="140"/>
        <v>67.177000000000007</v>
      </c>
      <c r="CS126" s="2">
        <f t="shared" si="140"/>
        <v>71.468000000000004</v>
      </c>
      <c r="CU126" s="2">
        <f t="shared" si="110"/>
        <v>67.364000000000004</v>
      </c>
      <c r="CV126" s="2">
        <f t="shared" si="111"/>
        <v>68.540000000000006</v>
      </c>
      <c r="CW126" s="2">
        <f t="shared" si="112"/>
        <v>67.644999999999996</v>
      </c>
      <c r="CX126" s="2">
        <f t="shared" si="113"/>
        <v>64.805999999999997</v>
      </c>
      <c r="CY126" s="2">
        <f t="shared" si="114"/>
        <v>66.131</v>
      </c>
      <c r="CZ126" s="2">
        <f t="shared" si="115"/>
        <v>63.524999999999999</v>
      </c>
      <c r="DA126" s="2">
        <f t="shared" si="116"/>
        <v>63.491999999999997</v>
      </c>
      <c r="DB126" s="2">
        <f t="shared" si="117"/>
        <v>68.161000000000001</v>
      </c>
      <c r="DC126" s="2">
        <f t="shared" si="118"/>
        <v>67.174999999999997</v>
      </c>
      <c r="DD126" s="2">
        <f t="shared" si="119"/>
        <v>67.540000000000006</v>
      </c>
      <c r="DE126" s="2">
        <f t="shared" si="120"/>
        <v>68.305999999999997</v>
      </c>
      <c r="DF126" s="2">
        <f t="shared" si="121"/>
        <v>68.097999999999999</v>
      </c>
      <c r="DG126" s="2">
        <f t="shared" si="122"/>
        <v>67.983999999999995</v>
      </c>
      <c r="DH126" s="2">
        <f t="shared" si="123"/>
        <v>67.177000000000007</v>
      </c>
      <c r="DI126" s="2">
        <f t="shared" si="124"/>
        <v>71.468000000000004</v>
      </c>
      <c r="DK126" s="2">
        <f t="shared" si="148"/>
        <v>84.571086956521739</v>
      </c>
      <c r="DL126" s="2">
        <f t="shared" si="148"/>
        <v>89.919910147991516</v>
      </c>
      <c r="DM126" s="2">
        <f t="shared" si="148"/>
        <v>91.13860978556329</v>
      </c>
      <c r="DN126" s="2">
        <f t="shared" si="148"/>
        <v>85.921602355292691</v>
      </c>
      <c r="DO126" s="2">
        <f t="shared" si="148"/>
        <v>90.605663763066175</v>
      </c>
      <c r="DP126" s="2">
        <f t="shared" si="148"/>
        <v>85.03865114709852</v>
      </c>
      <c r="DQ126" s="2">
        <f t="shared" si="148"/>
        <v>80.582613086770962</v>
      </c>
      <c r="DR126" s="2">
        <f t="shared" si="148"/>
        <v>92.721692878592904</v>
      </c>
      <c r="DS126" s="2">
        <f t="shared" si="148"/>
        <v>93.791914651493613</v>
      </c>
      <c r="DT126" s="2">
        <f t="shared" si="148"/>
        <v>92.327060504201683</v>
      </c>
      <c r="DU126" s="2">
        <f t="shared" si="148"/>
        <v>93.767824087245131</v>
      </c>
      <c r="DV126" s="2">
        <f t="shared" si="148"/>
        <v>90.27464507422404</v>
      </c>
      <c r="DW126" s="2">
        <f t="shared" si="148"/>
        <v>82.441542072436818</v>
      </c>
      <c r="DX126" s="2">
        <f t="shared" si="148"/>
        <v>83.80445458839408</v>
      </c>
      <c r="DY126" s="2">
        <f t="shared" si="148"/>
        <v>82.572665393430114</v>
      </c>
      <c r="EA126" s="2">
        <f t="shared" si="152"/>
        <v>68.074707097258738</v>
      </c>
      <c r="EB126" s="2">
        <f t="shared" si="152"/>
        <v>69.174020006559545</v>
      </c>
      <c r="EC126" s="2">
        <f t="shared" si="152"/>
        <v>67.446542527557028</v>
      </c>
      <c r="ED126" s="2">
        <f t="shared" si="152"/>
        <v>65.020765224928496</v>
      </c>
      <c r="EE126" s="2">
        <f t="shared" si="151"/>
        <v>67.015158318179473</v>
      </c>
      <c r="EF126" s="2">
        <f t="shared" si="151"/>
        <v>64.015923101349571</v>
      </c>
      <c r="EG126" s="2">
        <f t="shared" si="151"/>
        <v>63.049305248190294</v>
      </c>
      <c r="EH126" s="2">
        <f t="shared" si="151"/>
        <v>67.445573301329404</v>
      </c>
      <c r="EI126" s="2">
        <f t="shared" si="151"/>
        <v>67.022929446858896</v>
      </c>
      <c r="EJ126" s="2">
        <f t="shared" si="151"/>
        <v>68.073681143402951</v>
      </c>
      <c r="EK126" s="2">
        <f t="shared" si="151"/>
        <v>68.334295140806191</v>
      </c>
      <c r="EL126" s="2">
        <f t="shared" si="151"/>
        <v>68.150033373384161</v>
      </c>
      <c r="EM126" s="2">
        <f t="shared" si="135"/>
        <v>67.958435811818717</v>
      </c>
      <c r="EN126" s="2">
        <f t="shared" si="135"/>
        <v>67.942854522202396</v>
      </c>
      <c r="EO126" s="2">
        <f t="shared" si="135"/>
        <v>71.482274175753034</v>
      </c>
      <c r="EQ126" s="2">
        <f t="shared" si="149"/>
        <v>67.721282379493587</v>
      </c>
      <c r="ER126" s="2">
        <f t="shared" si="149"/>
        <v>68.822673657484472</v>
      </c>
      <c r="ES126" s="2">
        <f t="shared" si="149"/>
        <v>67.269422427244194</v>
      </c>
      <c r="ET126" s="2">
        <f t="shared" si="149"/>
        <v>64.563165151111818</v>
      </c>
      <c r="EU126" s="2">
        <f t="shared" si="149"/>
        <v>66.60122533351263</v>
      </c>
      <c r="EV126" s="2">
        <f t="shared" si="149"/>
        <v>63.97154969112573</v>
      </c>
      <c r="EW126" s="2">
        <f t="shared" si="149"/>
        <v>63.175300395877656</v>
      </c>
      <c r="EX126" s="2">
        <f t="shared" si="149"/>
        <v>67.334941633459181</v>
      </c>
      <c r="EY126" s="2">
        <f t="shared" si="149"/>
        <v>67.005907400514616</v>
      </c>
      <c r="EZ126" s="2">
        <f t="shared" si="149"/>
        <v>68.103031328157911</v>
      </c>
      <c r="FA126" s="2">
        <f t="shared" si="149"/>
        <v>68.259830287271697</v>
      </c>
      <c r="FB126" s="2">
        <f t="shared" si="149"/>
        <v>67.875646981766153</v>
      </c>
      <c r="FC126" s="2">
        <f t="shared" si="149"/>
        <v>67.695522495436478</v>
      </c>
      <c r="FD126" s="2">
        <f t="shared" si="149"/>
        <v>67.948220591777968</v>
      </c>
      <c r="FE126" s="2">
        <f t="shared" si="149"/>
        <v>71.5409416424406</v>
      </c>
      <c r="FG126" s="2">
        <f t="shared" si="150"/>
        <v>0.99334787002013902</v>
      </c>
      <c r="FH126" s="2">
        <f t="shared" si="150"/>
        <v>0.99385359966224796</v>
      </c>
      <c r="FI126" s="2">
        <f t="shared" si="150"/>
        <v>0.99331058103478265</v>
      </c>
      <c r="FJ126" s="2">
        <f t="shared" si="150"/>
        <v>0.99325099830324537</v>
      </c>
      <c r="FK126" s="2">
        <f t="shared" si="150"/>
        <v>0.99309745516014125</v>
      </c>
      <c r="FL126" s="2">
        <f t="shared" si="150"/>
        <v>0.99250367433781561</v>
      </c>
      <c r="FM126" s="2">
        <f t="shared" si="150"/>
        <v>0.99237561772301919</v>
      </c>
      <c r="FN126" s="2">
        <f t="shared" si="150"/>
        <v>0.99171478045551475</v>
      </c>
      <c r="FO126" s="2">
        <f t="shared" si="150"/>
        <v>0.99195770090502711</v>
      </c>
      <c r="FP126" s="2">
        <f t="shared" si="150"/>
        <v>0.99098534112606074</v>
      </c>
      <c r="FQ126" s="2">
        <f t="shared" si="150"/>
        <v>0.99114631994989943</v>
      </c>
      <c r="FR126" s="2">
        <f t="shared" si="150"/>
        <v>0.99204730574632805</v>
      </c>
      <c r="FS126" s="2">
        <f t="shared" si="150"/>
        <v>0.99208918904390031</v>
      </c>
      <c r="FT126" s="2">
        <f t="shared" si="150"/>
        <v>0.99235420143996089</v>
      </c>
      <c r="FU126" s="2">
        <f t="shared" si="150"/>
        <v>0.9917425283594663</v>
      </c>
      <c r="FW126" s="2">
        <f t="shared" si="141"/>
        <v>5.5138872992862723E-3</v>
      </c>
      <c r="FX126" s="2">
        <f t="shared" si="141"/>
        <v>1.1990823313162636E-2</v>
      </c>
      <c r="FY126" s="2">
        <f t="shared" si="141"/>
        <v>8.1341942119639056E-3</v>
      </c>
      <c r="FZ126" s="2">
        <f t="shared" si="141"/>
        <v>8.1526550336562115E-3</v>
      </c>
      <c r="GA126" s="2">
        <f t="shared" si="141"/>
        <v>8.7986707819893029E-3</v>
      </c>
      <c r="GB126" s="2">
        <f t="shared" si="141"/>
        <v>9.1607201017546228E-3</v>
      </c>
      <c r="GC126" s="2">
        <f t="shared" si="141"/>
        <v>1.0360272627141015E-2</v>
      </c>
      <c r="GD126" s="2">
        <f t="shared" si="141"/>
        <v>1.2628366575000322E-2</v>
      </c>
      <c r="GE126" s="2">
        <f t="shared" si="141"/>
        <v>1.3132522119758738E-2</v>
      </c>
      <c r="GF126" s="2">
        <f t="shared" si="141"/>
        <v>1.07544333773049E-2</v>
      </c>
      <c r="GG126" s="2">
        <f t="shared" si="141"/>
        <v>8.7395871407640602E-3</v>
      </c>
      <c r="GH126" s="2">
        <f t="shared" si="141"/>
        <v>7.9465832322242365E-3</v>
      </c>
      <c r="GI126" s="2">
        <f t="shared" si="141"/>
        <v>6.365830790518198E-3</v>
      </c>
      <c r="GJ126" s="2">
        <f t="shared" si="141"/>
        <v>5.9898295773986076E-3</v>
      </c>
      <c r="GK126" s="2">
        <f t="shared" si="141"/>
        <v>5.4376485968409133E-3</v>
      </c>
      <c r="GM126" s="86">
        <f t="shared" si="142"/>
        <v>2.2218756167860252E-21</v>
      </c>
      <c r="GN126" s="86">
        <f t="shared" si="142"/>
        <v>2.8210619207778528E-35</v>
      </c>
      <c r="GO126" s="86">
        <f t="shared" si="142"/>
        <v>4.7365097307489892E-42</v>
      </c>
      <c r="GP126" s="86">
        <f t="shared" si="142"/>
        <v>4.5281607712338093E-39</v>
      </c>
      <c r="GQ126" s="86">
        <f t="shared" si="142"/>
        <v>7.8723425789477608E-40</v>
      </c>
      <c r="GR126" s="86">
        <f t="shared" si="142"/>
        <v>4.730823621821666E-45</v>
      </c>
      <c r="GS126" s="86">
        <f t="shared" si="142"/>
        <v>1.676096708851423E-47</v>
      </c>
      <c r="GT126" s="86">
        <f t="shared" si="142"/>
        <v>1.0038844136747003E-57</v>
      </c>
      <c r="GU126" s="86">
        <f t="shared" si="142"/>
        <v>9.3758154777402524E-64</v>
      </c>
      <c r="GV126" s="86">
        <f t="shared" si="142"/>
        <v>1.9090106809191146E-58</v>
      </c>
      <c r="GW126" s="86">
        <f t="shared" si="142"/>
        <v>2.8514325896822377E-56</v>
      </c>
      <c r="GX126" s="86">
        <f t="shared" si="142"/>
        <v>3.6716081031029472E-65</v>
      </c>
      <c r="GY126" s="86">
        <f t="shared" si="142"/>
        <v>1.3764028620552208E-61</v>
      </c>
      <c r="GZ126" s="86">
        <f t="shared" si="142"/>
        <v>6.3918253412813543E-46</v>
      </c>
      <c r="HA126" s="86">
        <f t="shared" si="142"/>
        <v>1.1336751968522586E-76</v>
      </c>
      <c r="HC126" s="86">
        <f t="shared" si="153"/>
        <v>5.2548546546950688E-3</v>
      </c>
      <c r="HD126" s="86">
        <f t="shared" si="153"/>
        <v>4.5958704954835124E-6</v>
      </c>
      <c r="HE126" s="86">
        <f t="shared" si="153"/>
        <v>2.3374216076354012E-7</v>
      </c>
      <c r="HF126" s="86">
        <f t="shared" si="153"/>
        <v>5.8480784262327666E-7</v>
      </c>
      <c r="HG126" s="86">
        <f t="shared" si="153"/>
        <v>4.3364652912481652E-11</v>
      </c>
      <c r="HH126" s="86">
        <f t="shared" si="153"/>
        <v>7.3753738482258212E-10</v>
      </c>
      <c r="HI126" s="86">
        <f t="shared" si="138"/>
        <v>1.024784943758681E-12</v>
      </c>
      <c r="HJ126" s="86">
        <f t="shared" si="138"/>
        <v>6.1746849479973666E-18</v>
      </c>
      <c r="HK126" s="86">
        <f t="shared" si="138"/>
        <v>1.0710741738722242E-15</v>
      </c>
      <c r="HL126" s="86">
        <f t="shared" si="138"/>
        <v>7.9321673750187411E-15</v>
      </c>
      <c r="HM126" s="86">
        <f t="shared" si="138"/>
        <v>3.0130354996378424E-12</v>
      </c>
      <c r="HN126" s="86">
        <f t="shared" si="138"/>
        <v>3.9330026925525612E-12</v>
      </c>
      <c r="HO126" s="86">
        <f t="shared" si="138"/>
        <v>1.8167249864803083E-8</v>
      </c>
      <c r="HP126" s="86">
        <f t="shared" si="138"/>
        <v>5.6055034455731851E-7</v>
      </c>
      <c r="HQ126" s="86">
        <f t="shared" si="138"/>
        <v>2.7407773939406451E-13</v>
      </c>
      <c r="HS126" s="86">
        <f t="shared" si="143"/>
        <v>1.9091148702284999E-6</v>
      </c>
      <c r="HT126" s="86">
        <f t="shared" si="143"/>
        <v>2.9492915620300558E-5</v>
      </c>
      <c r="HU126" s="86">
        <f t="shared" si="143"/>
        <v>5.2935590975424913E-6</v>
      </c>
      <c r="HV126" s="86">
        <f t="shared" si="143"/>
        <v>4.6307560571524388E-6</v>
      </c>
      <c r="HW126" s="86">
        <f t="shared" si="143"/>
        <v>3.8055194475893121E-7</v>
      </c>
      <c r="HX126" s="86">
        <f t="shared" si="143"/>
        <v>2.9897909437139353E-6</v>
      </c>
      <c r="HY126" s="86">
        <f t="shared" si="143"/>
        <v>8.5681143712892896E-6</v>
      </c>
      <c r="HZ126" s="86">
        <f t="shared" si="143"/>
        <v>9.377537913949791E-6</v>
      </c>
      <c r="IA126" s="86">
        <f t="shared" si="143"/>
        <v>1.278642598307414E-5</v>
      </c>
      <c r="IB126" s="86">
        <f t="shared" si="143"/>
        <v>4.0336619815650286E-6</v>
      </c>
      <c r="IC126" s="86">
        <f t="shared" si="143"/>
        <v>4.4045929090726428E-7</v>
      </c>
      <c r="ID126" s="86">
        <f t="shared" si="143"/>
        <v>1.998880950534855E-7</v>
      </c>
      <c r="IE126" s="86">
        <f t="shared" si="143"/>
        <v>6.4472185837719376E-8</v>
      </c>
      <c r="IF126" s="86">
        <f t="shared" si="143"/>
        <v>2.4884739702865697E-6</v>
      </c>
      <c r="IG126" s="86">
        <f t="shared" si="143"/>
        <v>6.9606113678047197E-5</v>
      </c>
      <c r="II126" s="86">
        <f t="shared" si="144"/>
        <v>1.1291573134870821E-52</v>
      </c>
      <c r="IJ126" s="86">
        <f t="shared" si="144"/>
        <v>2.5555501083917573E-41</v>
      </c>
      <c r="IK126" s="86">
        <f t="shared" si="144"/>
        <v>1.1145044937127542E-52</v>
      </c>
      <c r="IL126" s="86">
        <f t="shared" si="144"/>
        <v>1.2017586714021729E-56</v>
      </c>
      <c r="IM126" s="86">
        <f t="shared" si="144"/>
        <v>1.8760056256004215E-66</v>
      </c>
      <c r="IN126" s="86">
        <f t="shared" si="144"/>
        <v>2.9994502030169397E-56</v>
      </c>
      <c r="IO126" s="86">
        <f t="shared" si="144"/>
        <v>7.5909244391665683E-54</v>
      </c>
      <c r="IP126" s="86">
        <f t="shared" si="144"/>
        <v>7.9140542388091229E-54</v>
      </c>
      <c r="IQ126" s="86">
        <f t="shared" si="144"/>
        <v>4.9641534415174943E-53</v>
      </c>
      <c r="IR126" s="86">
        <f t="shared" si="144"/>
        <v>3.9600893904216048E-58</v>
      </c>
      <c r="IS126" s="86">
        <f t="shared" si="144"/>
        <v>1.7482635198697033E-62</v>
      </c>
      <c r="IT126" s="86">
        <f t="shared" si="144"/>
        <v>1.145107328458729E-65</v>
      </c>
      <c r="IU126" s="86">
        <f t="shared" si="144"/>
        <v>3.2290448874388792E-71</v>
      </c>
      <c r="IV126" s="86">
        <f t="shared" si="144"/>
        <v>1.499605130291194E-44</v>
      </c>
      <c r="IW126" s="86">
        <f t="shared" si="144"/>
        <v>2.1321380246442158E-25</v>
      </c>
      <c r="IY126" s="86">
        <f t="shared" si="145"/>
        <v>5.2567637695652971E-3</v>
      </c>
      <c r="IZ126" s="86">
        <f t="shared" si="145"/>
        <v>3.4088786115784071E-5</v>
      </c>
      <c r="JA126" s="86">
        <f t="shared" si="145"/>
        <v>5.5273012583060319E-6</v>
      </c>
      <c r="JB126" s="86">
        <f t="shared" si="145"/>
        <v>5.2155638997757154E-6</v>
      </c>
      <c r="JC126" s="86">
        <f t="shared" si="145"/>
        <v>3.8059530941184371E-7</v>
      </c>
      <c r="JD126" s="86">
        <f t="shared" si="145"/>
        <v>2.990528481098758E-6</v>
      </c>
      <c r="JE126" s="86">
        <f t="shared" si="145"/>
        <v>8.5681153960742337E-6</v>
      </c>
      <c r="JF126" s="86">
        <f t="shared" si="145"/>
        <v>9.3775379139559658E-6</v>
      </c>
      <c r="JG126" s="86">
        <f t="shared" si="145"/>
        <v>1.2786425984145215E-5</v>
      </c>
      <c r="JH126" s="86">
        <f t="shared" si="145"/>
        <v>4.0336619894971957E-6</v>
      </c>
      <c r="JI126" s="86">
        <f t="shared" si="145"/>
        <v>4.4046230394276393E-7</v>
      </c>
      <c r="JJ126" s="86">
        <f t="shared" si="145"/>
        <v>1.9989202805617805E-7</v>
      </c>
      <c r="JK126" s="86">
        <f t="shared" si="145"/>
        <v>8.2639435702522462E-8</v>
      </c>
      <c r="JL126" s="86">
        <f t="shared" si="145"/>
        <v>3.0490243148438882E-6</v>
      </c>
      <c r="JM126" s="86">
        <f t="shared" si="145"/>
        <v>6.9606113952124941E-5</v>
      </c>
    </row>
    <row r="127" spans="2:273" x14ac:dyDescent="0.25">
      <c r="B127" s="2">
        <v>100</v>
      </c>
      <c r="C127" s="37">
        <v>67.242000000000004</v>
      </c>
      <c r="D127" s="37">
        <v>69.524000000000001</v>
      </c>
      <c r="E127" s="37">
        <v>66.451999999999998</v>
      </c>
      <c r="F127" s="37">
        <v>64.918999999999997</v>
      </c>
      <c r="G127" s="37">
        <v>66.950999999999993</v>
      </c>
      <c r="H127" s="37">
        <v>63.491999999999997</v>
      </c>
      <c r="I127" s="37">
        <v>63.066000000000003</v>
      </c>
      <c r="J127" s="37">
        <v>67.387</v>
      </c>
      <c r="K127" s="37">
        <v>66.540000000000006</v>
      </c>
      <c r="L127" s="37">
        <v>67.111000000000004</v>
      </c>
      <c r="M127" s="37">
        <v>68.225999999999999</v>
      </c>
      <c r="N127" s="37">
        <v>68.245999999999995</v>
      </c>
      <c r="O127" s="37">
        <v>68.016000000000005</v>
      </c>
      <c r="P127" s="37">
        <v>67.274000000000001</v>
      </c>
      <c r="Q127" s="37">
        <v>70.305999999999997</v>
      </c>
      <c r="S127" s="4">
        <f t="shared" si="146"/>
        <v>68.116245388267444</v>
      </c>
      <c r="T127" s="4">
        <f t="shared" si="146"/>
        <v>69.157521023402367</v>
      </c>
      <c r="U127" s="4">
        <f t="shared" si="146"/>
        <v>67.477822468444089</v>
      </c>
      <c r="V127" s="4">
        <f t="shared" si="146"/>
        <v>65.018238739852549</v>
      </c>
      <c r="W127" s="4">
        <f t="shared" si="146"/>
        <v>67.006184824669461</v>
      </c>
      <c r="X127" s="4">
        <f t="shared" si="146"/>
        <v>64.00886747238188</v>
      </c>
      <c r="Y127" s="4">
        <f t="shared" si="146"/>
        <v>63.043129678658239</v>
      </c>
      <c r="Z127" s="4">
        <f t="shared" si="146"/>
        <v>67.452620201781841</v>
      </c>
      <c r="AA127" s="4">
        <f t="shared" si="146"/>
        <v>67.03073843349857</v>
      </c>
      <c r="AB127" s="4">
        <f t="shared" si="146"/>
        <v>68.063842743525072</v>
      </c>
      <c r="AC127" s="4">
        <f t="shared" si="146"/>
        <v>68.328876016726866</v>
      </c>
      <c r="AD127" s="4">
        <f t="shared" si="146"/>
        <v>68.150982301680145</v>
      </c>
      <c r="AE127" s="4">
        <f t="shared" si="146"/>
        <v>67.898390823275065</v>
      </c>
      <c r="AF127" s="4">
        <f t="shared" si="146"/>
        <v>67.949778987499911</v>
      </c>
      <c r="AG127" s="4">
        <f t="shared" si="146"/>
        <v>71.564072900431299</v>
      </c>
      <c r="AI127" s="4">
        <f t="shared" si="147"/>
        <v>-0.87424538826743969</v>
      </c>
      <c r="AJ127" s="4">
        <f t="shared" si="147"/>
        <v>0.36647897659763373</v>
      </c>
      <c r="AK127" s="4">
        <f t="shared" si="147"/>
        <v>-1.0258224684440904</v>
      </c>
      <c r="AL127" s="4">
        <f t="shared" si="147"/>
        <v>-9.9238739852552271E-2</v>
      </c>
      <c r="AM127" s="4">
        <f t="shared" si="147"/>
        <v>-5.5184824669467503E-2</v>
      </c>
      <c r="AN127" s="4">
        <f t="shared" si="147"/>
        <v>-0.51686747238188246</v>
      </c>
      <c r="AO127" s="4">
        <f t="shared" si="147"/>
        <v>2.2870321341763145E-2</v>
      </c>
      <c r="AP127" s="4">
        <f t="shared" si="147"/>
        <v>-6.5620201781840137E-2</v>
      </c>
      <c r="AQ127" s="4">
        <f t="shared" si="147"/>
        <v>-0.49073843349856361</v>
      </c>
      <c r="AR127" s="4">
        <f t="shared" si="147"/>
        <v>-0.9528427435250677</v>
      </c>
      <c r="AS127" s="4">
        <f t="shared" si="147"/>
        <v>-0.10287601672686719</v>
      </c>
      <c r="AT127" s="4">
        <f t="shared" si="147"/>
        <v>9.5017698319850297E-2</v>
      </c>
      <c r="AU127" s="4">
        <f t="shared" si="147"/>
        <v>0.11760917672494031</v>
      </c>
      <c r="AV127" s="4">
        <f t="shared" si="147"/>
        <v>-0.6757789874999105</v>
      </c>
      <c r="AW127" s="4">
        <f t="shared" si="147"/>
        <v>-1.2580729004313014</v>
      </c>
      <c r="AY127" s="2">
        <f t="shared" ref="AY127:BM143" si="154">IF(OR($B127 &lt; C$230, $B127 &gt; C$233), #N/A, ((1-FG127)*DK127) + (FG127 - FW127)*EA127 + (FW127*EQ127))</f>
        <v>68.071689339016871</v>
      </c>
      <c r="AZ127" s="2">
        <f t="shared" si="154"/>
        <v>69.156180712215004</v>
      </c>
      <c r="BA127" s="2">
        <f t="shared" si="154"/>
        <v>67.477354938378099</v>
      </c>
      <c r="BB127" s="2">
        <f t="shared" si="154"/>
        <v>65.017719298511224</v>
      </c>
      <c r="BC127" s="2">
        <f t="shared" si="154"/>
        <v>67.006085974320314</v>
      </c>
      <c r="BD127" s="2">
        <f t="shared" si="154"/>
        <v>64.008190235391055</v>
      </c>
      <c r="BE127" s="2">
        <f t="shared" si="154"/>
        <v>63.041076150829753</v>
      </c>
      <c r="BF127" s="2">
        <f t="shared" si="154"/>
        <v>67.450101902875758</v>
      </c>
      <c r="BG127" s="2">
        <f t="shared" si="154"/>
        <v>67.026961695080061</v>
      </c>
      <c r="BH127" s="2">
        <f t="shared" si="154"/>
        <v>68.062242426220791</v>
      </c>
      <c r="BI127" s="2">
        <f t="shared" si="154"/>
        <v>68.328665725451728</v>
      </c>
      <c r="BJ127" s="2">
        <f t="shared" si="154"/>
        <v>68.150875736498861</v>
      </c>
      <c r="BK127" s="2">
        <f t="shared" si="154"/>
        <v>67.898351396668176</v>
      </c>
      <c r="BL127" s="2">
        <f t="shared" si="154"/>
        <v>67.947688526763969</v>
      </c>
      <c r="BM127" s="2">
        <f t="shared" si="154"/>
        <v>71.487839019775251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67.242000000000004</v>
      </c>
      <c r="CF127" s="2">
        <f t="shared" si="155"/>
        <v>69.524000000000001</v>
      </c>
      <c r="CG127" s="2">
        <f t="shared" si="155"/>
        <v>66.451999999999998</v>
      </c>
      <c r="CH127" s="2">
        <f t="shared" si="155"/>
        <v>64.918999999999997</v>
      </c>
      <c r="CI127" s="2">
        <f t="shared" si="155"/>
        <v>66.950999999999993</v>
      </c>
      <c r="CJ127" s="2">
        <f t="shared" si="155"/>
        <v>63.491999999999997</v>
      </c>
      <c r="CK127" s="2">
        <f t="shared" si="155"/>
        <v>63.066000000000003</v>
      </c>
      <c r="CL127" s="2">
        <f t="shared" si="155"/>
        <v>67.387</v>
      </c>
      <c r="CM127" s="2">
        <f t="shared" si="155"/>
        <v>66.540000000000006</v>
      </c>
      <c r="CN127" s="2">
        <f t="shared" si="155"/>
        <v>67.111000000000004</v>
      </c>
      <c r="CO127" s="2">
        <f t="shared" si="155"/>
        <v>68.225999999999999</v>
      </c>
      <c r="CP127" s="2">
        <f t="shared" si="155"/>
        <v>68.245999999999995</v>
      </c>
      <c r="CQ127" s="2">
        <f t="shared" si="155"/>
        <v>68.016000000000005</v>
      </c>
      <c r="CR127" s="2">
        <f t="shared" si="155"/>
        <v>67.274000000000001</v>
      </c>
      <c r="CS127" s="2">
        <f t="shared" si="155"/>
        <v>70.305999999999997</v>
      </c>
      <c r="CU127" s="2">
        <f t="shared" si="110"/>
        <v>67.242000000000004</v>
      </c>
      <c r="CV127" s="2">
        <f t="shared" si="111"/>
        <v>69.524000000000001</v>
      </c>
      <c r="CW127" s="2">
        <f t="shared" si="112"/>
        <v>66.451999999999998</v>
      </c>
      <c r="CX127" s="2">
        <f t="shared" si="113"/>
        <v>64.918999999999997</v>
      </c>
      <c r="CY127" s="2">
        <f t="shared" si="114"/>
        <v>66.950999999999993</v>
      </c>
      <c r="CZ127" s="2">
        <f t="shared" si="115"/>
        <v>63.491999999999997</v>
      </c>
      <c r="DA127" s="2">
        <f t="shared" si="116"/>
        <v>63.066000000000003</v>
      </c>
      <c r="DB127" s="2">
        <f t="shared" si="117"/>
        <v>67.387</v>
      </c>
      <c r="DC127" s="2">
        <f t="shared" si="118"/>
        <v>66.540000000000006</v>
      </c>
      <c r="DD127" s="2">
        <f t="shared" si="119"/>
        <v>67.111000000000004</v>
      </c>
      <c r="DE127" s="2">
        <f t="shared" si="120"/>
        <v>68.225999999999999</v>
      </c>
      <c r="DF127" s="2">
        <f t="shared" si="121"/>
        <v>68.245999999999995</v>
      </c>
      <c r="DG127" s="2">
        <f t="shared" si="122"/>
        <v>68.016000000000005</v>
      </c>
      <c r="DH127" s="2">
        <f t="shared" si="123"/>
        <v>67.274000000000001</v>
      </c>
      <c r="DI127" s="2">
        <f t="shared" si="124"/>
        <v>70.305999999999997</v>
      </c>
      <c r="DK127" s="2">
        <f t="shared" si="148"/>
        <v>84.578626613965753</v>
      </c>
      <c r="DL127" s="2">
        <f t="shared" si="148"/>
        <v>89.982275264270598</v>
      </c>
      <c r="DM127" s="2">
        <f t="shared" si="148"/>
        <v>91.251174418604663</v>
      </c>
      <c r="DN127" s="2">
        <f t="shared" si="148"/>
        <v>86.009180185290262</v>
      </c>
      <c r="DO127" s="2">
        <f t="shared" si="148"/>
        <v>90.72103066202088</v>
      </c>
      <c r="DP127" s="2">
        <f t="shared" si="148"/>
        <v>85.080904183535765</v>
      </c>
      <c r="DQ127" s="2">
        <f t="shared" si="148"/>
        <v>80.581664770033171</v>
      </c>
      <c r="DR127" s="2">
        <f t="shared" si="148"/>
        <v>92.833508065208093</v>
      </c>
      <c r="DS127" s="2">
        <f t="shared" si="148"/>
        <v>93.927012802275968</v>
      </c>
      <c r="DT127" s="2">
        <f t="shared" si="148"/>
        <v>92.433597198879568</v>
      </c>
      <c r="DU127" s="2">
        <f t="shared" si="148"/>
        <v>93.91322427690848</v>
      </c>
      <c r="DV127" s="2">
        <f t="shared" si="148"/>
        <v>90.382278677462907</v>
      </c>
      <c r="DW127" s="2">
        <f t="shared" si="148"/>
        <v>82.492361527519421</v>
      </c>
      <c r="DX127" s="2">
        <f t="shared" si="148"/>
        <v>83.890147503373839</v>
      </c>
      <c r="DY127" s="2">
        <f t="shared" si="148"/>
        <v>82.633168831168845</v>
      </c>
      <c r="EA127" s="2">
        <f t="shared" si="152"/>
        <v>67.972890349230212</v>
      </c>
      <c r="EB127" s="2">
        <f t="shared" si="152"/>
        <v>69.042828960314864</v>
      </c>
      <c r="EC127" s="2">
        <f t="shared" si="152"/>
        <v>67.332782748013329</v>
      </c>
      <c r="ED127" s="2">
        <f t="shared" si="152"/>
        <v>64.891396376874411</v>
      </c>
      <c r="EE127" s="2">
        <f t="shared" si="151"/>
        <v>66.859354526940265</v>
      </c>
      <c r="EF127" s="2">
        <f t="shared" si="151"/>
        <v>63.863444191585081</v>
      </c>
      <c r="EG127" s="2">
        <f t="shared" si="151"/>
        <v>62.916914490692882</v>
      </c>
      <c r="EH127" s="2">
        <f t="shared" si="151"/>
        <v>67.258023950200482</v>
      </c>
      <c r="EI127" s="2">
        <f t="shared" si="151"/>
        <v>66.82828597763303</v>
      </c>
      <c r="EJ127" s="2">
        <f t="shared" si="151"/>
        <v>67.85974093111966</v>
      </c>
      <c r="EK127" s="2">
        <f t="shared" si="151"/>
        <v>68.120879003313092</v>
      </c>
      <c r="EL127" s="2">
        <f t="shared" si="151"/>
        <v>67.990529390744115</v>
      </c>
      <c r="EM127" s="2">
        <f t="shared" si="135"/>
        <v>67.793894239816424</v>
      </c>
      <c r="EN127" s="2">
        <f t="shared" si="135"/>
        <v>67.835641975590576</v>
      </c>
      <c r="EO127" s="2">
        <f t="shared" si="135"/>
        <v>71.403049721581937</v>
      </c>
      <c r="EQ127" s="2">
        <f t="shared" si="149"/>
        <v>67.641258015829635</v>
      </c>
      <c r="ER127" s="2">
        <f t="shared" si="149"/>
        <v>68.73141933867737</v>
      </c>
      <c r="ES127" s="2">
        <f t="shared" si="149"/>
        <v>67.171694521302015</v>
      </c>
      <c r="ET127" s="2">
        <f t="shared" si="149"/>
        <v>64.472942259461149</v>
      </c>
      <c r="EU127" s="2">
        <f t="shared" si="149"/>
        <v>66.488608055857512</v>
      </c>
      <c r="EV127" s="2">
        <f t="shared" si="149"/>
        <v>63.822814107388851</v>
      </c>
      <c r="EW127" s="2">
        <f t="shared" si="149"/>
        <v>63.026798874431037</v>
      </c>
      <c r="EX127" s="2">
        <f t="shared" si="149"/>
        <v>67.16281244840215</v>
      </c>
      <c r="EY127" s="2">
        <f t="shared" si="149"/>
        <v>66.812634653936328</v>
      </c>
      <c r="EZ127" s="2">
        <f t="shared" si="149"/>
        <v>67.88588556996109</v>
      </c>
      <c r="FA127" s="2">
        <f t="shared" si="149"/>
        <v>68.05405025188935</v>
      </c>
      <c r="FB127" s="2">
        <f t="shared" si="149"/>
        <v>67.740894410065337</v>
      </c>
      <c r="FC127" s="2">
        <f t="shared" si="149"/>
        <v>67.55558049180631</v>
      </c>
      <c r="FD127" s="2">
        <f t="shared" si="149"/>
        <v>67.839039138254094</v>
      </c>
      <c r="FE127" s="2">
        <f t="shared" si="149"/>
        <v>71.429036810307508</v>
      </c>
      <c r="FG127" s="2">
        <f t="shared" si="150"/>
        <v>0.99392963227425302</v>
      </c>
      <c r="FH127" s="2">
        <f t="shared" si="150"/>
        <v>0.99439138303575447</v>
      </c>
      <c r="FI127" s="2">
        <f t="shared" si="150"/>
        <v>0.99389558435790215</v>
      </c>
      <c r="FJ127" s="2">
        <f t="shared" si="150"/>
        <v>0.9938411799502227</v>
      </c>
      <c r="FK127" s="2">
        <f t="shared" si="150"/>
        <v>0.99370097858175066</v>
      </c>
      <c r="FL127" s="2">
        <f t="shared" si="150"/>
        <v>0.99315875728850311</v>
      </c>
      <c r="FM127" s="2">
        <f t="shared" si="150"/>
        <v>0.99304181272963465</v>
      </c>
      <c r="FN127" s="2">
        <f t="shared" si="150"/>
        <v>0.99243827740127333</v>
      </c>
      <c r="FO127" s="2">
        <f t="shared" si="150"/>
        <v>0.99266014211062592</v>
      </c>
      <c r="FP127" s="2">
        <f t="shared" si="150"/>
        <v>0.99177200701345491</v>
      </c>
      <c r="FQ127" s="2">
        <f t="shared" si="150"/>
        <v>0.99191905254278367</v>
      </c>
      <c r="FR127" s="2">
        <f t="shared" si="150"/>
        <v>0.9927419778310792</v>
      </c>
      <c r="FS127" s="2">
        <f t="shared" si="150"/>
        <v>0.99278022922574993</v>
      </c>
      <c r="FT127" s="2">
        <f t="shared" si="150"/>
        <v>0.99302225457763749</v>
      </c>
      <c r="FU127" s="2">
        <f t="shared" si="150"/>
        <v>0.99246362066610916</v>
      </c>
      <c r="FW127" s="2">
        <f t="shared" ref="FW127:GK143" si="156">POWER(10,($B127-C$232)/C$229)/(1+POWER(10,($B127-C$232)/C$229))</f>
        <v>6.0426426956254574E-3</v>
      </c>
      <c r="FX127" s="2">
        <f t="shared" si="156"/>
        <v>1.3132483963171678E-2</v>
      </c>
      <c r="FY127" s="2">
        <f t="shared" si="156"/>
        <v>8.9119727265240083E-3</v>
      </c>
      <c r="FZ127" s="2">
        <f t="shared" si="156"/>
        <v>8.9321828458348764E-3</v>
      </c>
      <c r="GA127" s="2">
        <f t="shared" si="156"/>
        <v>9.6393680018876087E-3</v>
      </c>
      <c r="GB127" s="2">
        <f t="shared" si="156"/>
        <v>1.0035660238170417E-2</v>
      </c>
      <c r="GC127" s="2">
        <f t="shared" si="156"/>
        <v>1.134846978756246E-2</v>
      </c>
      <c r="GD127" s="2">
        <f t="shared" si="156"/>
        <v>1.3829878803213985E-2</v>
      </c>
      <c r="GE127" s="2">
        <f t="shared" si="156"/>
        <v>1.4381303024343007E-2</v>
      </c>
      <c r="GF127" s="2">
        <f t="shared" si="156"/>
        <v>1.1779779384033283E-2</v>
      </c>
      <c r="GG127" s="2">
        <f t="shared" si="156"/>
        <v>9.5746935568350247E-3</v>
      </c>
      <c r="GH127" s="2">
        <f t="shared" si="156"/>
        <v>8.7065801566119701E-3</v>
      </c>
      <c r="GI127" s="2">
        <f t="shared" si="156"/>
        <v>6.9757104328134079E-3</v>
      </c>
      <c r="GJ127" s="2">
        <f t="shared" si="156"/>
        <v>6.5639243174447637E-3</v>
      </c>
      <c r="GK127" s="2">
        <f t="shared" si="156"/>
        <v>5.9591368749463986E-3</v>
      </c>
      <c r="GM127" s="86">
        <f t="shared" ref="GM127:HA143" si="157" xml:space="preserve"> _xlfn.NORM.DIST($B127, C$7, ABS(C$11), TRUE) * _xlfn.NORM.DIST(($B127 - C$7)*C$15, 0, ABS(C$11), TRUE) * 2</f>
        <v>1.4659869773958402E-22</v>
      </c>
      <c r="GN127" s="86">
        <f t="shared" si="157"/>
        <v>3.332254951240209E-37</v>
      </c>
      <c r="GO127" s="86">
        <f t="shared" si="157"/>
        <v>2.0882225518475513E-44</v>
      </c>
      <c r="GP127" s="86">
        <f t="shared" si="157"/>
        <v>3.0552348569470179E-41</v>
      </c>
      <c r="GQ127" s="86">
        <f t="shared" si="157"/>
        <v>5.0322372080110157E-42</v>
      </c>
      <c r="GR127" s="86">
        <f t="shared" si="157"/>
        <v>1.5077852270526893E-47</v>
      </c>
      <c r="GS127" s="86">
        <f t="shared" si="157"/>
        <v>4.2029380332992188E-50</v>
      </c>
      <c r="GT127" s="86">
        <f t="shared" si="157"/>
        <v>6.2641152647380282E-61</v>
      </c>
      <c r="GU127" s="86">
        <f t="shared" si="157"/>
        <v>2.7399090980182998E-67</v>
      </c>
      <c r="GV127" s="86">
        <f t="shared" si="157"/>
        <v>9.7947415140272027E-62</v>
      </c>
      <c r="GW127" s="86">
        <f t="shared" si="157"/>
        <v>1.7833718213937331E-59</v>
      </c>
      <c r="GX127" s="86">
        <f t="shared" si="157"/>
        <v>7.3362320212180003E-69</v>
      </c>
      <c r="GY127" s="86">
        <f t="shared" si="157"/>
        <v>4.3082192125702246E-65</v>
      </c>
      <c r="GZ127" s="86">
        <f t="shared" si="157"/>
        <v>1.7218641903297821E-48</v>
      </c>
      <c r="HA127" s="86">
        <f t="shared" si="157"/>
        <v>7.090964387708529E-81</v>
      </c>
      <c r="HC127" s="86">
        <f t="shared" si="153"/>
        <v>2.2393752815177484E-3</v>
      </c>
      <c r="HD127" s="86">
        <f t="shared" si="153"/>
        <v>6.6504629242173811E-7</v>
      </c>
      <c r="HE127" s="86">
        <f t="shared" si="153"/>
        <v>2.001906591382622E-8</v>
      </c>
      <c r="HF127" s="86">
        <f t="shared" si="153"/>
        <v>6.3948396732833628E-8</v>
      </c>
      <c r="HG127" s="86">
        <f t="shared" si="153"/>
        <v>1.2384235068268887E-12</v>
      </c>
      <c r="HH127" s="86">
        <f t="shared" si="153"/>
        <v>3.3458806758963993E-11</v>
      </c>
      <c r="HI127" s="86">
        <f t="shared" si="138"/>
        <v>2.1742936474796158E-14</v>
      </c>
      <c r="HJ127" s="86">
        <f t="shared" si="138"/>
        <v>2.3673132222610772E-20</v>
      </c>
      <c r="HK127" s="86">
        <f t="shared" si="138"/>
        <v>1.0230341336622062E-17</v>
      </c>
      <c r="HL127" s="86">
        <f t="shared" si="138"/>
        <v>7.6104797016793279E-17</v>
      </c>
      <c r="HM127" s="86">
        <f t="shared" si="138"/>
        <v>5.4219679622685875E-14</v>
      </c>
      <c r="HN127" s="86">
        <f t="shared" si="138"/>
        <v>6.6238752181071624E-14</v>
      </c>
      <c r="HO127" s="86">
        <f t="shared" si="138"/>
        <v>1.0004040331607739E-9</v>
      </c>
      <c r="HP127" s="86">
        <f t="shared" si="138"/>
        <v>6.0746487374302364E-8</v>
      </c>
      <c r="HQ127" s="86">
        <f t="shared" si="138"/>
        <v>4.046408105735338E-15</v>
      </c>
      <c r="HS127" s="86">
        <f t="shared" ref="HS127:IG143" si="158" xml:space="preserve"> _xlfn.NORM.DIST($B127, C$9, ABS(C$13), TRUE) * _xlfn.NORM.DIST(($B127 - C$9)*C$17, 0, ABS(C$13), TRUE) * 2</f>
        <v>4.3361195197327674E-6</v>
      </c>
      <c r="HT127" s="86">
        <f t="shared" si="158"/>
        <v>6.2616137764152745E-5</v>
      </c>
      <c r="HU127" s="86">
        <f t="shared" si="158"/>
        <v>1.2376099101293235E-5</v>
      </c>
      <c r="HV127" s="86">
        <f t="shared" si="158"/>
        <v>1.1238681982568289E-5</v>
      </c>
      <c r="HW127" s="86">
        <f t="shared" si="158"/>
        <v>1.1166228485357557E-6</v>
      </c>
      <c r="HX127" s="86">
        <f t="shared" si="158"/>
        <v>7.5177259239971409E-6</v>
      </c>
      <c r="HY127" s="86">
        <f t="shared" si="158"/>
        <v>2.0756298846980998E-5</v>
      </c>
      <c r="HZ127" s="86">
        <f t="shared" si="158"/>
        <v>2.3546303287196756E-5</v>
      </c>
      <c r="IA127" s="86">
        <f t="shared" si="158"/>
        <v>3.1728499757948558E-5</v>
      </c>
      <c r="IB127" s="86">
        <f t="shared" si="158"/>
        <v>1.0517109404410118E-5</v>
      </c>
      <c r="IC127" s="86">
        <f t="shared" si="158"/>
        <v>1.241905972607824E-6</v>
      </c>
      <c r="ID127" s="86">
        <f t="shared" si="158"/>
        <v>5.835790464114846E-7</v>
      </c>
      <c r="IE127" s="86">
        <f t="shared" si="158"/>
        <v>1.9527307968316074E-7</v>
      </c>
      <c r="IF127" s="86">
        <f t="shared" si="158"/>
        <v>5.6545840942549901E-6</v>
      </c>
      <c r="IG127" s="86">
        <f t="shared" si="158"/>
        <v>1.2623899197775401E-4</v>
      </c>
      <c r="II127" s="86">
        <f t="shared" ref="II127:IW143" si="159" xml:space="preserve"> _xlfn.NORM.DIST($B127, C$10, ABS(C$14), TRUE) * _xlfn.NORM.DIST(($B127 - C$10)*C$18, 0, ABS(C$14), TRUE) * 2</f>
        <v>6.9341501616764248E-51</v>
      </c>
      <c r="IJ127" s="86">
        <f t="shared" si="159"/>
        <v>1.1041063410111232E-39</v>
      </c>
      <c r="IK127" s="86">
        <f t="shared" si="159"/>
        <v>9.5469322686018607E-51</v>
      </c>
      <c r="IL127" s="86">
        <f t="shared" si="159"/>
        <v>1.4576446630485592E-54</v>
      </c>
      <c r="IM127" s="86">
        <f t="shared" si="159"/>
        <v>5.8606275192934709E-64</v>
      </c>
      <c r="IN127" s="86">
        <f t="shared" si="159"/>
        <v>3.9561582039782528E-54</v>
      </c>
      <c r="IO127" s="86">
        <f t="shared" si="159"/>
        <v>9.1621880528121614E-52</v>
      </c>
      <c r="IP127" s="86">
        <f t="shared" si="159"/>
        <v>1.1856956717994274E-51</v>
      </c>
      <c r="IQ127" s="86">
        <f t="shared" si="159"/>
        <v>7.205661238294517E-51</v>
      </c>
      <c r="IR127" s="86">
        <f t="shared" si="159"/>
        <v>7.3895287546750843E-56</v>
      </c>
      <c r="IS127" s="86">
        <f t="shared" si="159"/>
        <v>3.8128278889435612E-60</v>
      </c>
      <c r="IT127" s="86">
        <f t="shared" si="159"/>
        <v>2.9606183121680458E-63</v>
      </c>
      <c r="IU127" s="86">
        <f t="shared" si="159"/>
        <v>1.0370584392071357E-68</v>
      </c>
      <c r="IV127" s="86">
        <f t="shared" si="159"/>
        <v>5.0618977311049502E-43</v>
      </c>
      <c r="IW127" s="86">
        <f t="shared" si="159"/>
        <v>1.4518656917501063E-24</v>
      </c>
      <c r="IY127" s="86">
        <f t="shared" ref="IY127:JM143" si="160">GM127+HC127+HS127+II127</f>
        <v>2.2437114010374812E-3</v>
      </c>
      <c r="IZ127" s="86">
        <f t="shared" si="160"/>
        <v>6.3281184056574485E-5</v>
      </c>
      <c r="JA127" s="86">
        <f t="shared" si="160"/>
        <v>1.2396118167207061E-5</v>
      </c>
      <c r="JB127" s="86">
        <f t="shared" si="160"/>
        <v>1.1302630379301123E-5</v>
      </c>
      <c r="JC127" s="86">
        <f t="shared" si="160"/>
        <v>1.1166240869592624E-6</v>
      </c>
      <c r="JD127" s="86">
        <f t="shared" si="160"/>
        <v>7.5177593828039E-6</v>
      </c>
      <c r="JE127" s="86">
        <f t="shared" si="160"/>
        <v>2.0756298868723934E-5</v>
      </c>
      <c r="JF127" s="86">
        <f t="shared" si="160"/>
        <v>2.354630328719678E-5</v>
      </c>
      <c r="JG127" s="86">
        <f t="shared" si="160"/>
        <v>3.172849975795879E-5</v>
      </c>
      <c r="JH127" s="86">
        <f t="shared" si="160"/>
        <v>1.0517109404486223E-5</v>
      </c>
      <c r="JI127" s="86">
        <f t="shared" si="160"/>
        <v>1.2419060268275037E-6</v>
      </c>
      <c r="JJ127" s="86">
        <f t="shared" si="160"/>
        <v>5.8357911265023675E-7</v>
      </c>
      <c r="JK127" s="86">
        <f t="shared" si="160"/>
        <v>1.962734837163215E-7</v>
      </c>
      <c r="JL127" s="86">
        <f t="shared" si="160"/>
        <v>5.7153305816292921E-6</v>
      </c>
      <c r="JM127" s="86">
        <f t="shared" si="160"/>
        <v>1.2623899198180042E-4</v>
      </c>
    </row>
    <row r="128" spans="2:273" x14ac:dyDescent="0.25">
      <c r="B128" s="2">
        <v>101</v>
      </c>
      <c r="C128" s="37">
        <v>66.984999999999999</v>
      </c>
      <c r="D128" s="37">
        <v>69.159000000000006</v>
      </c>
      <c r="E128" s="37">
        <v>66.581000000000003</v>
      </c>
      <c r="F128" s="37">
        <v>64.483999999999995</v>
      </c>
      <c r="G128" s="37">
        <v>66.77</v>
      </c>
      <c r="H128" s="37">
        <v>63.426000000000002</v>
      </c>
      <c r="I128" s="37">
        <v>62.197000000000003</v>
      </c>
      <c r="J128" s="37">
        <v>67.403000000000006</v>
      </c>
      <c r="K128" s="37">
        <v>66.332999999999998</v>
      </c>
      <c r="L128" s="37">
        <v>67.016000000000005</v>
      </c>
      <c r="M128" s="37">
        <v>67.435000000000002</v>
      </c>
      <c r="N128" s="37">
        <v>69.081999999999994</v>
      </c>
      <c r="O128" s="37">
        <v>67.966999999999999</v>
      </c>
      <c r="P128" s="37">
        <v>68.209999999999994</v>
      </c>
      <c r="Q128" s="37">
        <v>71.677000000000007</v>
      </c>
      <c r="S128" s="4">
        <f t="shared" si="146"/>
        <v>67.975598897038765</v>
      </c>
      <c r="T128" s="4">
        <f t="shared" si="146"/>
        <v>69.018522121717808</v>
      </c>
      <c r="U128" s="4">
        <f t="shared" si="146"/>
        <v>67.3531177148474</v>
      </c>
      <c r="V128" s="4">
        <f t="shared" si="146"/>
        <v>64.879384883141455</v>
      </c>
      <c r="W128" s="4">
        <f t="shared" si="146"/>
        <v>66.839073592391443</v>
      </c>
      <c r="X128" s="4">
        <f t="shared" si="146"/>
        <v>63.845815082878538</v>
      </c>
      <c r="Y128" s="4">
        <f t="shared" si="146"/>
        <v>62.903291960615704</v>
      </c>
      <c r="Z128" s="4">
        <f t="shared" si="146"/>
        <v>67.253641923494513</v>
      </c>
      <c r="AA128" s="4">
        <f t="shared" si="146"/>
        <v>66.825754116889215</v>
      </c>
      <c r="AB128" s="4">
        <f t="shared" si="146"/>
        <v>67.83688031421373</v>
      </c>
      <c r="AC128" s="4">
        <f t="shared" si="146"/>
        <v>68.100258969144491</v>
      </c>
      <c r="AD128" s="4">
        <f t="shared" si="146"/>
        <v>67.979251982608091</v>
      </c>
      <c r="AE128" s="4">
        <f t="shared" si="146"/>
        <v>67.726092371648249</v>
      </c>
      <c r="AF128" s="4">
        <f t="shared" si="146"/>
        <v>67.836357907405571</v>
      </c>
      <c r="AG128" s="4">
        <f t="shared" si="146"/>
        <v>71.532993100362603</v>
      </c>
      <c r="AI128" s="4">
        <f t="shared" si="147"/>
        <v>-0.99059889703876536</v>
      </c>
      <c r="AJ128" s="4">
        <f t="shared" si="147"/>
        <v>0.14047787828219782</v>
      </c>
      <c r="AK128" s="4">
        <f t="shared" si="147"/>
        <v>-0.772117714847397</v>
      </c>
      <c r="AL128" s="4">
        <f t="shared" si="147"/>
        <v>-0.39538488314146036</v>
      </c>
      <c r="AM128" s="4">
        <f t="shared" si="147"/>
        <v>-6.9073592391447391E-2</v>
      </c>
      <c r="AN128" s="4">
        <f t="shared" si="147"/>
        <v>-0.41981508287853586</v>
      </c>
      <c r="AO128" s="4">
        <f t="shared" si="147"/>
        <v>-0.70629196061570099</v>
      </c>
      <c r="AP128" s="4">
        <f t="shared" si="147"/>
        <v>0.14935807650549293</v>
      </c>
      <c r="AQ128" s="4">
        <f t="shared" si="147"/>
        <v>-0.49275411688921622</v>
      </c>
      <c r="AR128" s="4">
        <f t="shared" si="147"/>
        <v>-0.8208803142137242</v>
      </c>
      <c r="AS128" s="4">
        <f t="shared" si="147"/>
        <v>-0.66525896914448879</v>
      </c>
      <c r="AT128" s="4">
        <f t="shared" si="147"/>
        <v>1.1027480173919031</v>
      </c>
      <c r="AU128" s="4">
        <f t="shared" si="147"/>
        <v>0.24090762835174928</v>
      </c>
      <c r="AV128" s="4">
        <f t="shared" si="147"/>
        <v>0.37364209259442305</v>
      </c>
      <c r="AW128" s="4">
        <f t="shared" si="147"/>
        <v>0.14400689963740376</v>
      </c>
      <c r="AY128" s="2">
        <f t="shared" si="154"/>
        <v>67.961610151641182</v>
      </c>
      <c r="AZ128" s="2">
        <f t="shared" si="154"/>
        <v>69.015884996068067</v>
      </c>
      <c r="BA128" s="2">
        <f t="shared" si="154"/>
        <v>67.352099680505916</v>
      </c>
      <c r="BB128" s="2">
        <f t="shared" si="154"/>
        <v>64.878216054461163</v>
      </c>
      <c r="BC128" s="2">
        <f t="shared" si="154"/>
        <v>66.83880653103256</v>
      </c>
      <c r="BD128" s="2">
        <f t="shared" si="154"/>
        <v>63.844237066290859</v>
      </c>
      <c r="BE128" s="2">
        <f t="shared" si="154"/>
        <v>62.898692110979063</v>
      </c>
      <c r="BF128" s="2">
        <f t="shared" si="154"/>
        <v>67.247827655463212</v>
      </c>
      <c r="BG128" s="2">
        <f t="shared" si="154"/>
        <v>66.817143277214313</v>
      </c>
      <c r="BH128" s="2">
        <f t="shared" si="154"/>
        <v>67.833039555766717</v>
      </c>
      <c r="BI128" s="2">
        <f t="shared" si="154"/>
        <v>68.099710896529203</v>
      </c>
      <c r="BJ128" s="2">
        <f t="shared" si="154"/>
        <v>67.978964309717014</v>
      </c>
      <c r="BK128" s="2">
        <f t="shared" si="154"/>
        <v>67.725981790766468</v>
      </c>
      <c r="BL128" s="2">
        <f t="shared" si="154"/>
        <v>67.831898162212113</v>
      </c>
      <c r="BM128" s="2">
        <f t="shared" si="154"/>
        <v>71.401981324498692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66.984999999999999</v>
      </c>
      <c r="CF128" s="2">
        <f t="shared" si="155"/>
        <v>69.159000000000006</v>
      </c>
      <c r="CG128" s="2">
        <f t="shared" si="155"/>
        <v>66.581000000000003</v>
      </c>
      <c r="CH128" s="2">
        <f t="shared" si="155"/>
        <v>64.483999999999995</v>
      </c>
      <c r="CI128" s="2">
        <f t="shared" si="155"/>
        <v>66.77</v>
      </c>
      <c r="CJ128" s="2">
        <f t="shared" si="155"/>
        <v>63.426000000000002</v>
      </c>
      <c r="CK128" s="2">
        <f t="shared" si="155"/>
        <v>62.197000000000003</v>
      </c>
      <c r="CL128" s="2">
        <f t="shared" si="155"/>
        <v>67.403000000000006</v>
      </c>
      <c r="CM128" s="2">
        <f t="shared" si="155"/>
        <v>66.332999999999998</v>
      </c>
      <c r="CN128" s="2">
        <f t="shared" si="155"/>
        <v>67.016000000000005</v>
      </c>
      <c r="CO128" s="2">
        <f t="shared" si="155"/>
        <v>67.435000000000002</v>
      </c>
      <c r="CP128" s="2">
        <f t="shared" si="155"/>
        <v>69.081999999999994</v>
      </c>
      <c r="CQ128" s="2">
        <f t="shared" si="155"/>
        <v>67.966999999999999</v>
      </c>
      <c r="CR128" s="2">
        <f t="shared" si="155"/>
        <v>68.209999999999994</v>
      </c>
      <c r="CS128" s="2">
        <f t="shared" si="155"/>
        <v>71.677000000000007</v>
      </c>
      <c r="CU128" s="2">
        <f t="shared" si="110"/>
        <v>66.984999999999999</v>
      </c>
      <c r="CV128" s="2">
        <f t="shared" si="111"/>
        <v>69.159000000000006</v>
      </c>
      <c r="CW128" s="2">
        <f t="shared" si="112"/>
        <v>66.581000000000003</v>
      </c>
      <c r="CX128" s="2">
        <f t="shared" si="113"/>
        <v>64.483999999999995</v>
      </c>
      <c r="CY128" s="2">
        <f t="shared" si="114"/>
        <v>66.77</v>
      </c>
      <c r="CZ128" s="2">
        <f t="shared" si="115"/>
        <v>63.426000000000002</v>
      </c>
      <c r="DA128" s="2">
        <f t="shared" si="116"/>
        <v>62.197000000000003</v>
      </c>
      <c r="DB128" s="2">
        <f t="shared" si="117"/>
        <v>67.403000000000006</v>
      </c>
      <c r="DC128" s="2">
        <f t="shared" si="118"/>
        <v>66.332999999999998</v>
      </c>
      <c r="DD128" s="2">
        <f t="shared" si="119"/>
        <v>67.016000000000005</v>
      </c>
      <c r="DE128" s="2">
        <f t="shared" si="120"/>
        <v>67.435000000000002</v>
      </c>
      <c r="DF128" s="2">
        <f t="shared" si="121"/>
        <v>69.081999999999994</v>
      </c>
      <c r="DG128" s="2">
        <f t="shared" si="122"/>
        <v>67.966999999999999</v>
      </c>
      <c r="DH128" s="2">
        <f t="shared" si="123"/>
        <v>68.209999999999994</v>
      </c>
      <c r="DI128" s="2">
        <f t="shared" si="124"/>
        <v>71.677000000000007</v>
      </c>
      <c r="DK128" s="2">
        <f t="shared" si="148"/>
        <v>84.586166271409752</v>
      </c>
      <c r="DL128" s="2">
        <f t="shared" si="148"/>
        <v>90.044640380549666</v>
      </c>
      <c r="DM128" s="2">
        <f t="shared" si="148"/>
        <v>91.363739051646036</v>
      </c>
      <c r="DN128" s="2">
        <f t="shared" si="148"/>
        <v>86.096758015287833</v>
      </c>
      <c r="DO128" s="2">
        <f t="shared" si="148"/>
        <v>90.836397560975584</v>
      </c>
      <c r="DP128" s="2">
        <f t="shared" si="148"/>
        <v>85.12315721997301</v>
      </c>
      <c r="DQ128" s="2">
        <f t="shared" si="148"/>
        <v>80.580716453295381</v>
      </c>
      <c r="DR128" s="2">
        <f t="shared" si="148"/>
        <v>92.945323251823282</v>
      </c>
      <c r="DS128" s="2">
        <f t="shared" si="148"/>
        <v>94.062110953058323</v>
      </c>
      <c r="DT128" s="2">
        <f t="shared" si="148"/>
        <v>92.540133893557424</v>
      </c>
      <c r="DU128" s="2">
        <f t="shared" si="148"/>
        <v>94.058624466571828</v>
      </c>
      <c r="DV128" s="2">
        <f t="shared" si="148"/>
        <v>90.489912280701773</v>
      </c>
      <c r="DW128" s="2">
        <f t="shared" si="148"/>
        <v>82.543180982602038</v>
      </c>
      <c r="DX128" s="2">
        <f t="shared" si="148"/>
        <v>83.975840418353584</v>
      </c>
      <c r="DY128" s="2">
        <f t="shared" si="148"/>
        <v>82.693672268907576</v>
      </c>
      <c r="EA128" s="2">
        <f t="shared" si="152"/>
        <v>67.871073601201672</v>
      </c>
      <c r="EB128" s="2">
        <f t="shared" si="152"/>
        <v>68.911637914070198</v>
      </c>
      <c r="EC128" s="2">
        <f t="shared" si="152"/>
        <v>67.219022968469616</v>
      </c>
      <c r="ED128" s="2">
        <f t="shared" si="152"/>
        <v>64.762027528820326</v>
      </c>
      <c r="EE128" s="2">
        <f t="shared" si="151"/>
        <v>66.703550735701072</v>
      </c>
      <c r="EF128" s="2">
        <f t="shared" si="151"/>
        <v>63.710965281820592</v>
      </c>
      <c r="EG128" s="2">
        <f t="shared" si="151"/>
        <v>62.784523733195464</v>
      </c>
      <c r="EH128" s="2">
        <f t="shared" si="151"/>
        <v>67.070474599071559</v>
      </c>
      <c r="EI128" s="2">
        <f t="shared" si="151"/>
        <v>66.633642508407164</v>
      </c>
      <c r="EJ128" s="2">
        <f t="shared" si="151"/>
        <v>67.645800718836369</v>
      </c>
      <c r="EK128" s="2">
        <f t="shared" si="151"/>
        <v>67.907462865819994</v>
      </c>
      <c r="EL128" s="2">
        <f t="shared" si="151"/>
        <v>67.831025408104068</v>
      </c>
      <c r="EM128" s="2">
        <f t="shared" si="135"/>
        <v>67.629352667814132</v>
      </c>
      <c r="EN128" s="2">
        <f t="shared" si="135"/>
        <v>67.728429428978757</v>
      </c>
      <c r="EO128" s="2">
        <f t="shared" si="135"/>
        <v>71.323825267410854</v>
      </c>
      <c r="EQ128" s="2">
        <f t="shared" si="149"/>
        <v>67.561233652165697</v>
      </c>
      <c r="ER128" s="2">
        <f t="shared" si="149"/>
        <v>68.640165019870267</v>
      </c>
      <c r="ES128" s="2">
        <f t="shared" si="149"/>
        <v>67.073966615359836</v>
      </c>
      <c r="ET128" s="2">
        <f t="shared" si="149"/>
        <v>64.382719367810466</v>
      </c>
      <c r="EU128" s="2">
        <f t="shared" si="149"/>
        <v>66.375990778202393</v>
      </c>
      <c r="EV128" s="2">
        <f t="shared" si="149"/>
        <v>63.674078523651964</v>
      </c>
      <c r="EW128" s="2">
        <f t="shared" si="149"/>
        <v>62.878297352984418</v>
      </c>
      <c r="EX128" s="2">
        <f t="shared" si="149"/>
        <v>66.990683263345119</v>
      </c>
      <c r="EY128" s="2">
        <f t="shared" si="149"/>
        <v>66.619361907358041</v>
      </c>
      <c r="EZ128" s="2">
        <f t="shared" si="149"/>
        <v>67.668739811764254</v>
      </c>
      <c r="FA128" s="2">
        <f t="shared" si="149"/>
        <v>67.84827021650699</v>
      </c>
      <c r="FB128" s="2">
        <f t="shared" si="149"/>
        <v>67.606141838364536</v>
      </c>
      <c r="FC128" s="2">
        <f t="shared" si="149"/>
        <v>67.415638488176157</v>
      </c>
      <c r="FD128" s="2">
        <f t="shared" si="149"/>
        <v>67.729857684730234</v>
      </c>
      <c r="FE128" s="2">
        <f t="shared" si="149"/>
        <v>71.317131978174402</v>
      </c>
      <c r="FG128" s="2">
        <f t="shared" si="150"/>
        <v>0.9944608002015034</v>
      </c>
      <c r="FH128" s="2">
        <f t="shared" si="150"/>
        <v>0.99488235498979904</v>
      </c>
      <c r="FI128" s="2">
        <f t="shared" si="150"/>
        <v>0.99442971484149223</v>
      </c>
      <c r="FJ128" s="2">
        <f t="shared" si="150"/>
        <v>0.99438004384985745</v>
      </c>
      <c r="FK128" s="2">
        <f t="shared" si="150"/>
        <v>0.99425203840675669</v>
      </c>
      <c r="FL128" s="2">
        <f t="shared" si="150"/>
        <v>0.99375695445869816</v>
      </c>
      <c r="FM128" s="2">
        <f t="shared" si="150"/>
        <v>0.99365017013520762</v>
      </c>
      <c r="FN128" s="2">
        <f t="shared" si="150"/>
        <v>0.99309903547160117</v>
      </c>
      <c r="FO128" s="2">
        <f t="shared" si="150"/>
        <v>0.99330164406017474</v>
      </c>
      <c r="FP128" s="2">
        <f t="shared" si="150"/>
        <v>0.99249054455815555</v>
      </c>
      <c r="FQ128" s="2">
        <f t="shared" si="150"/>
        <v>0.99262484432715736</v>
      </c>
      <c r="FR128" s="2">
        <f t="shared" si="150"/>
        <v>0.99337637508210308</v>
      </c>
      <c r="FS128" s="2">
        <f t="shared" si="150"/>
        <v>0.99341130525164578</v>
      </c>
      <c r="FT128" s="2">
        <f t="shared" si="150"/>
        <v>0.99363231099622862</v>
      </c>
      <c r="FU128" s="2">
        <f t="shared" si="150"/>
        <v>0.9931221795398093</v>
      </c>
      <c r="FW128" s="2">
        <f t="shared" si="156"/>
        <v>6.6217655843021439E-3</v>
      </c>
      <c r="FX128" s="2">
        <f t="shared" si="156"/>
        <v>1.4381261292293277E-2</v>
      </c>
      <c r="FY128" s="2">
        <f t="shared" si="156"/>
        <v>9.7633891093879231E-3</v>
      </c>
      <c r="FZ128" s="2">
        <f t="shared" si="156"/>
        <v>9.7855109637986788E-3</v>
      </c>
      <c r="GA128" s="2">
        <f t="shared" si="156"/>
        <v>1.0559536587522074E-2</v>
      </c>
      <c r="GB128" s="2">
        <f t="shared" si="156"/>
        <v>1.0993238735097362E-2</v>
      </c>
      <c r="GC128" s="2">
        <f t="shared" si="156"/>
        <v>1.2429740608570841E-2</v>
      </c>
      <c r="GD128" s="2">
        <f t="shared" si="156"/>
        <v>1.5143954261084929E-2</v>
      </c>
      <c r="GE128" s="2">
        <f t="shared" si="156"/>
        <v>1.5746936604486686E-2</v>
      </c>
      <c r="GF128" s="2">
        <f t="shared" si="156"/>
        <v>1.2901608676650982E-2</v>
      </c>
      <c r="GG128" s="2">
        <f t="shared" si="156"/>
        <v>1.0488753742331979E-2</v>
      </c>
      <c r="GH128" s="2">
        <f t="shared" si="156"/>
        <v>9.5385629580934383E-3</v>
      </c>
      <c r="GI128" s="2">
        <f t="shared" si="156"/>
        <v>7.6435702391537321E-3</v>
      </c>
      <c r="GJ128" s="2">
        <f t="shared" si="156"/>
        <v>7.1926449688139238E-3</v>
      </c>
      <c r="GK128" s="2">
        <f t="shared" si="156"/>
        <v>6.5303092015942792E-3</v>
      </c>
      <c r="GM128" s="86">
        <f t="shared" si="157"/>
        <v>8.9538871142481608E-24</v>
      </c>
      <c r="GN128" s="86">
        <f t="shared" si="157"/>
        <v>3.4825282804711559E-39</v>
      </c>
      <c r="GO128" s="86">
        <f t="shared" si="157"/>
        <v>7.9043194237507007E-47</v>
      </c>
      <c r="GP128" s="86">
        <f t="shared" si="157"/>
        <v>1.7926472356041475E-43</v>
      </c>
      <c r="GQ128" s="86">
        <f t="shared" si="157"/>
        <v>2.7965871887076273E-44</v>
      </c>
      <c r="GR128" s="86">
        <f t="shared" si="157"/>
        <v>4.0964577824829241E-50</v>
      </c>
      <c r="GS128" s="86">
        <f t="shared" si="157"/>
        <v>8.9437294094671945E-53</v>
      </c>
      <c r="GT128" s="86">
        <f t="shared" si="157"/>
        <v>3.1869241164981551E-64</v>
      </c>
      <c r="GU128" s="86">
        <f t="shared" si="157"/>
        <v>6.3975949977063526E-71</v>
      </c>
      <c r="GV128" s="86">
        <f t="shared" si="157"/>
        <v>4.064046347433695E-65</v>
      </c>
      <c r="GW128" s="86">
        <f t="shared" si="157"/>
        <v>9.0477099239431064E-63</v>
      </c>
      <c r="GX128" s="86">
        <f t="shared" si="157"/>
        <v>1.1527671104798006E-72</v>
      </c>
      <c r="GY128" s="86">
        <f t="shared" si="157"/>
        <v>1.0731889899991808E-68</v>
      </c>
      <c r="GZ128" s="86">
        <f t="shared" si="157"/>
        <v>3.9297716703359657E-51</v>
      </c>
      <c r="HA128" s="86">
        <f t="shared" si="157"/>
        <v>3.4089339913439521E-85</v>
      </c>
      <c r="HC128" s="86">
        <f t="shared" si="153"/>
        <v>8.8625458395213269E-4</v>
      </c>
      <c r="HD128" s="86">
        <f t="shared" si="153"/>
        <v>8.267409855246308E-8</v>
      </c>
      <c r="HE128" s="86">
        <f t="shared" si="153"/>
        <v>1.4105678621599119E-9</v>
      </c>
      <c r="HF128" s="86">
        <f t="shared" si="153"/>
        <v>5.9072591107317084E-9</v>
      </c>
      <c r="HG128" s="86">
        <f t="shared" si="153"/>
        <v>2.7352715500654097E-14</v>
      </c>
      <c r="HH128" s="86">
        <f t="shared" si="153"/>
        <v>1.2155897508478734E-12</v>
      </c>
      <c r="HI128" s="86">
        <f t="shared" si="138"/>
        <v>3.5530571828366959E-16</v>
      </c>
      <c r="HJ128" s="86">
        <f t="shared" si="138"/>
        <v>6.2313864041875863E-23</v>
      </c>
      <c r="HK128" s="86">
        <f t="shared" si="138"/>
        <v>7.2143727518847301E-20</v>
      </c>
      <c r="HL128" s="86">
        <f t="shared" ref="HL128:HQ170" si="161" xml:space="preserve"> _xlfn.NORM.DIST($B128, L$8, ABS(L$12), TRUE) * _xlfn.NORM.DIST(($B128 - L$8)*L$16, 0, ABS(L$12), TRUE) * 2</f>
        <v>5.2967450302835929E-19</v>
      </c>
      <c r="HM128" s="86">
        <f t="shared" si="161"/>
        <v>7.2683543175025331E-16</v>
      </c>
      <c r="HN128" s="86">
        <f t="shared" si="161"/>
        <v>8.2067994059017077E-16</v>
      </c>
      <c r="HO128" s="86">
        <f t="shared" si="161"/>
        <v>4.376224887848674E-11</v>
      </c>
      <c r="HP128" s="86">
        <f t="shared" si="161"/>
        <v>5.5605434037483865E-9</v>
      </c>
      <c r="HQ128" s="86">
        <f t="shared" si="161"/>
        <v>4.4407275767238598E-17</v>
      </c>
      <c r="HS128" s="86">
        <f t="shared" si="158"/>
        <v>9.5838710325574466E-6</v>
      </c>
      <c r="HT128" s="86">
        <f t="shared" si="158"/>
        <v>1.2913092561387635E-4</v>
      </c>
      <c r="HU128" s="86">
        <f t="shared" si="158"/>
        <v>2.8030257538512212E-5</v>
      </c>
      <c r="HV128" s="86">
        <f t="shared" si="158"/>
        <v>2.6356741377125587E-5</v>
      </c>
      <c r="HW128" s="86">
        <f t="shared" si="158"/>
        <v>3.1416337834832733E-6</v>
      </c>
      <c r="HX128" s="86">
        <f t="shared" si="158"/>
        <v>1.8238174997880516E-5</v>
      </c>
      <c r="HY128" s="86">
        <f t="shared" si="158"/>
        <v>4.8504546024018997E-5</v>
      </c>
      <c r="HZ128" s="86">
        <f t="shared" si="158"/>
        <v>5.6841973307633356E-5</v>
      </c>
      <c r="IA128" s="86">
        <f t="shared" si="158"/>
        <v>7.5689123356531112E-5</v>
      </c>
      <c r="IB128" s="86">
        <f t="shared" si="158"/>
        <v>2.6354251098396279E-5</v>
      </c>
      <c r="IC128" s="86">
        <f t="shared" si="158"/>
        <v>3.3666838500709102E-6</v>
      </c>
      <c r="ID128" s="86">
        <f t="shared" si="158"/>
        <v>1.637284890361879E-6</v>
      </c>
      <c r="IE128" s="86">
        <f t="shared" si="158"/>
        <v>5.6847089829024318E-7</v>
      </c>
      <c r="IF128" s="86">
        <f t="shared" si="158"/>
        <v>1.2496108382653354E-5</v>
      </c>
      <c r="IG128" s="86">
        <f t="shared" si="158"/>
        <v>2.2448588919577164E-4</v>
      </c>
      <c r="II128" s="86">
        <f t="shared" si="159"/>
        <v>3.9584005390970935E-49</v>
      </c>
      <c r="IJ128" s="86">
        <f t="shared" si="159"/>
        <v>4.4097424148294985E-38</v>
      </c>
      <c r="IK128" s="86">
        <f t="shared" si="159"/>
        <v>7.5084573599153747E-49</v>
      </c>
      <c r="IL128" s="86">
        <f t="shared" si="159"/>
        <v>1.6123076222312806E-52</v>
      </c>
      <c r="IM128" s="86">
        <f t="shared" si="159"/>
        <v>1.6363450433817708E-61</v>
      </c>
      <c r="IN128" s="86">
        <f t="shared" si="159"/>
        <v>4.7395576017849855E-52</v>
      </c>
      <c r="IO128" s="86">
        <f t="shared" si="159"/>
        <v>1.0036484002712545E-49</v>
      </c>
      <c r="IP128" s="86">
        <f t="shared" si="159"/>
        <v>1.5976535318661558E-49</v>
      </c>
      <c r="IQ128" s="86">
        <f t="shared" si="159"/>
        <v>9.4039440860420245E-49</v>
      </c>
      <c r="IR128" s="86">
        <f t="shared" si="159"/>
        <v>1.2392559642720648E-53</v>
      </c>
      <c r="IS128" s="86">
        <f t="shared" si="159"/>
        <v>7.4859416964563806E-58</v>
      </c>
      <c r="IT128" s="86">
        <f t="shared" si="159"/>
        <v>6.8827707199305251E-61</v>
      </c>
      <c r="IU128" s="86">
        <f t="shared" si="159"/>
        <v>2.9970243915872888E-66</v>
      </c>
      <c r="IV128" s="86">
        <f t="shared" si="159"/>
        <v>1.6037825991720625E-41</v>
      </c>
      <c r="IW128" s="86">
        <f t="shared" si="159"/>
        <v>9.5597009243114356E-24</v>
      </c>
      <c r="IY128" s="86">
        <f t="shared" si="160"/>
        <v>8.9583845498469015E-4</v>
      </c>
      <c r="IZ128" s="86">
        <f t="shared" si="160"/>
        <v>1.2921359971242882E-4</v>
      </c>
      <c r="JA128" s="86">
        <f t="shared" si="160"/>
        <v>2.8031668106374372E-5</v>
      </c>
      <c r="JB128" s="86">
        <f t="shared" si="160"/>
        <v>2.6362648636236318E-5</v>
      </c>
      <c r="JC128" s="86">
        <f t="shared" si="160"/>
        <v>3.1416338108359886E-6</v>
      </c>
      <c r="JD128" s="86">
        <f t="shared" si="160"/>
        <v>1.8238176213470269E-5</v>
      </c>
      <c r="JE128" s="86">
        <f t="shared" si="160"/>
        <v>4.8504546024374303E-5</v>
      </c>
      <c r="JF128" s="86">
        <f t="shared" si="160"/>
        <v>5.6841973307633356E-5</v>
      </c>
      <c r="JG128" s="86">
        <f t="shared" si="160"/>
        <v>7.568912335653118E-5</v>
      </c>
      <c r="JH128" s="86">
        <f t="shared" si="160"/>
        <v>2.6354251098396807E-5</v>
      </c>
      <c r="JI128" s="86">
        <f t="shared" si="160"/>
        <v>3.3666838507977458E-6</v>
      </c>
      <c r="JJ128" s="86">
        <f t="shared" si="160"/>
        <v>1.6372848911825588E-6</v>
      </c>
      <c r="JK128" s="86">
        <f t="shared" si="160"/>
        <v>5.6851466053912172E-7</v>
      </c>
      <c r="JL128" s="86">
        <f t="shared" si="160"/>
        <v>1.2501668926057101E-5</v>
      </c>
      <c r="JM128" s="86">
        <f t="shared" si="160"/>
        <v>2.2448588919581603E-4</v>
      </c>
    </row>
    <row r="129" spans="2:273" x14ac:dyDescent="0.25">
      <c r="B129" s="2">
        <v>102</v>
      </c>
      <c r="C129" s="37">
        <v>67.605999999999995</v>
      </c>
      <c r="D129" s="37">
        <v>68.713999999999999</v>
      </c>
      <c r="E129" s="37">
        <v>66.918999999999997</v>
      </c>
      <c r="F129" s="37">
        <v>65.661000000000001</v>
      </c>
      <c r="G129" s="37">
        <v>66.361000000000004</v>
      </c>
      <c r="H129" s="37">
        <v>64.081999999999994</v>
      </c>
      <c r="I129" s="37">
        <v>62.984000000000002</v>
      </c>
      <c r="J129" s="37">
        <v>68.903000000000006</v>
      </c>
      <c r="K129" s="37">
        <v>66.111000000000004</v>
      </c>
      <c r="L129" s="37">
        <v>66.873000000000005</v>
      </c>
      <c r="M129" s="37">
        <v>67.403000000000006</v>
      </c>
      <c r="N129" s="37">
        <v>67.311000000000007</v>
      </c>
      <c r="O129" s="37">
        <v>68.131</v>
      </c>
      <c r="P129" s="37">
        <v>68.596999999999994</v>
      </c>
      <c r="Q129" s="37">
        <v>71.564999999999998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67.856229288454387</v>
      </c>
      <c r="T129" s="4">
        <f t="shared" si="162"/>
        <v>68.881450285691258</v>
      </c>
      <c r="U129" s="4">
        <f t="shared" si="162"/>
        <v>67.229898464241003</v>
      </c>
      <c r="V129" s="4">
        <f t="shared" si="162"/>
        <v>64.742069962970859</v>
      </c>
      <c r="W129" s="4">
        <f t="shared" si="162"/>
        <v>66.673144093534987</v>
      </c>
      <c r="X129" s="4">
        <f t="shared" si="162"/>
        <v>63.684721200326344</v>
      </c>
      <c r="Y129" s="4">
        <f t="shared" si="162"/>
        <v>62.766992620724999</v>
      </c>
      <c r="Z129" s="4">
        <f t="shared" si="162"/>
        <v>67.059575473017091</v>
      </c>
      <c r="AA129" s="4">
        <f t="shared" si="162"/>
        <v>66.627290199780404</v>
      </c>
      <c r="AB129" s="4">
        <f t="shared" si="162"/>
        <v>67.61378659286558</v>
      </c>
      <c r="AC129" s="4">
        <f t="shared" si="162"/>
        <v>67.873253615790006</v>
      </c>
      <c r="AD129" s="4">
        <f t="shared" si="162"/>
        <v>67.808748160431094</v>
      </c>
      <c r="AE129" s="4">
        <f t="shared" si="162"/>
        <v>67.554488527869069</v>
      </c>
      <c r="AF129" s="4">
        <f t="shared" si="162"/>
        <v>67.725985936829545</v>
      </c>
      <c r="AG129" s="4">
        <f t="shared" si="162"/>
        <v>71.537091449245906</v>
      </c>
      <c r="AI129" s="4">
        <f t="shared" ref="AI129:AW145" si="163">IF(OR($B129 &lt; C$230, $B129 &gt; C$233), 0, C129-S129)</f>
        <v>-0.25022928845439196</v>
      </c>
      <c r="AJ129" s="4">
        <f t="shared" si="163"/>
        <v>-0.16745028569125964</v>
      </c>
      <c r="AK129" s="4">
        <f t="shared" si="163"/>
        <v>-0.31089846424100642</v>
      </c>
      <c r="AL129" s="4">
        <f t="shared" si="163"/>
        <v>0.918930037029142</v>
      </c>
      <c r="AM129" s="4">
        <f t="shared" si="163"/>
        <v>-0.3121440935349824</v>
      </c>
      <c r="AN129" s="4">
        <f t="shared" si="163"/>
        <v>0.39727879967364998</v>
      </c>
      <c r="AO129" s="4">
        <f t="shared" si="163"/>
        <v>0.21700737927500313</v>
      </c>
      <c r="AP129" s="4">
        <f t="shared" si="163"/>
        <v>1.8434245269829148</v>
      </c>
      <c r="AQ129" s="4">
        <f t="shared" si="163"/>
        <v>-0.51629019978039992</v>
      </c>
      <c r="AR129" s="4">
        <f t="shared" si="163"/>
        <v>-0.74078659286557524</v>
      </c>
      <c r="AS129" s="4">
        <f t="shared" si="163"/>
        <v>-0.47025361578999991</v>
      </c>
      <c r="AT129" s="4">
        <f t="shared" si="163"/>
        <v>-0.49774816043108672</v>
      </c>
      <c r="AU129" s="4">
        <f t="shared" si="163"/>
        <v>0.57651147213093168</v>
      </c>
      <c r="AV129" s="4">
        <f t="shared" si="163"/>
        <v>0.87101406317044905</v>
      </c>
      <c r="AW129" s="4">
        <f t="shared" si="163"/>
        <v>2.7908550754091266E-2</v>
      </c>
      <c r="AY129" s="2">
        <f t="shared" si="154"/>
        <v>67.852202153829893</v>
      </c>
      <c r="AZ129" s="2">
        <f t="shared" si="154"/>
        <v>68.876384199964164</v>
      </c>
      <c r="BA129" s="2">
        <f t="shared" si="154"/>
        <v>67.227752744817508</v>
      </c>
      <c r="BB129" s="2">
        <f t="shared" si="154"/>
        <v>64.73952924834677</v>
      </c>
      <c r="BC129" s="2">
        <f t="shared" si="154"/>
        <v>66.672453289299483</v>
      </c>
      <c r="BD129" s="2">
        <f t="shared" si="154"/>
        <v>63.681178793253331</v>
      </c>
      <c r="BE129" s="2">
        <f t="shared" si="154"/>
        <v>62.757069182123381</v>
      </c>
      <c r="BF129" s="2">
        <f t="shared" si="154"/>
        <v>67.046692082845865</v>
      </c>
      <c r="BG129" s="2">
        <f t="shared" si="154"/>
        <v>66.608450638145726</v>
      </c>
      <c r="BH129" s="2">
        <f t="shared" si="154"/>
        <v>67.604942286355325</v>
      </c>
      <c r="BI129" s="2">
        <f t="shared" si="154"/>
        <v>67.871882174208992</v>
      </c>
      <c r="BJ129" s="2">
        <f t="shared" si="154"/>
        <v>67.808002898436982</v>
      </c>
      <c r="BK129" s="2">
        <f t="shared" si="154"/>
        <v>67.554190736389657</v>
      </c>
      <c r="BL129" s="2">
        <f t="shared" si="154"/>
        <v>67.716741661833936</v>
      </c>
      <c r="BM129" s="2">
        <f t="shared" si="154"/>
        <v>71.316558277361878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67.605999999999995</v>
      </c>
      <c r="CF129" s="2">
        <f t="shared" si="155"/>
        <v>68.713999999999999</v>
      </c>
      <c r="CG129" s="2">
        <f t="shared" si="155"/>
        <v>66.918999999999997</v>
      </c>
      <c r="CH129" s="2">
        <f t="shared" si="155"/>
        <v>65.661000000000001</v>
      </c>
      <c r="CI129" s="2">
        <f t="shared" si="155"/>
        <v>66.361000000000004</v>
      </c>
      <c r="CJ129" s="2">
        <f t="shared" si="155"/>
        <v>64.081999999999994</v>
      </c>
      <c r="CK129" s="2">
        <f t="shared" si="155"/>
        <v>62.984000000000002</v>
      </c>
      <c r="CL129" s="2">
        <f t="shared" si="155"/>
        <v>68.903000000000006</v>
      </c>
      <c r="CM129" s="2">
        <f t="shared" si="155"/>
        <v>66.111000000000004</v>
      </c>
      <c r="CN129" s="2">
        <f t="shared" si="155"/>
        <v>66.873000000000005</v>
      </c>
      <c r="CO129" s="2">
        <f t="shared" si="155"/>
        <v>67.403000000000006</v>
      </c>
      <c r="CP129" s="2">
        <f t="shared" si="155"/>
        <v>67.311000000000007</v>
      </c>
      <c r="CQ129" s="2">
        <f t="shared" si="155"/>
        <v>68.131</v>
      </c>
      <c r="CR129" s="2">
        <f t="shared" si="155"/>
        <v>68.596999999999994</v>
      </c>
      <c r="CS129" s="2">
        <f t="shared" si="155"/>
        <v>71.564999999999998</v>
      </c>
      <c r="CU129" s="2">
        <f t="shared" si="110"/>
        <v>67.605999999999995</v>
      </c>
      <c r="CV129" s="2">
        <f t="shared" si="111"/>
        <v>68.713999999999999</v>
      </c>
      <c r="CW129" s="2">
        <f t="shared" si="112"/>
        <v>66.918999999999997</v>
      </c>
      <c r="CX129" s="2">
        <f t="shared" si="113"/>
        <v>65.661000000000001</v>
      </c>
      <c r="CY129" s="2">
        <f t="shared" si="114"/>
        <v>66.361000000000004</v>
      </c>
      <c r="CZ129" s="2">
        <f t="shared" si="115"/>
        <v>64.081999999999994</v>
      </c>
      <c r="DA129" s="2">
        <f t="shared" si="116"/>
        <v>62.984000000000002</v>
      </c>
      <c r="DB129" s="2">
        <f t="shared" si="117"/>
        <v>68.903000000000006</v>
      </c>
      <c r="DC129" s="2">
        <f t="shared" si="118"/>
        <v>66.111000000000004</v>
      </c>
      <c r="DD129" s="2">
        <f t="shared" si="119"/>
        <v>66.873000000000005</v>
      </c>
      <c r="DE129" s="2">
        <f t="shared" si="120"/>
        <v>67.403000000000006</v>
      </c>
      <c r="DF129" s="2">
        <f t="shared" si="121"/>
        <v>67.311000000000007</v>
      </c>
      <c r="DG129" s="2">
        <f t="shared" si="122"/>
        <v>68.131</v>
      </c>
      <c r="DH129" s="2">
        <f t="shared" si="123"/>
        <v>68.596999999999994</v>
      </c>
      <c r="DI129" s="2">
        <f t="shared" si="124"/>
        <v>71.564999999999998</v>
      </c>
      <c r="DK129" s="2">
        <f t="shared" ref="DK129:DY145" si="164">BO$228*$B129+BO$229</f>
        <v>84.593705928853765</v>
      </c>
      <c r="DL129" s="2">
        <f t="shared" si="164"/>
        <v>90.107005496828734</v>
      </c>
      <c r="DM129" s="2">
        <f t="shared" si="164"/>
        <v>91.476303684687423</v>
      </c>
      <c r="DN129" s="2">
        <f t="shared" si="164"/>
        <v>86.184335845285403</v>
      </c>
      <c r="DO129" s="2">
        <f t="shared" si="164"/>
        <v>90.951764459930288</v>
      </c>
      <c r="DP129" s="2">
        <f t="shared" si="164"/>
        <v>85.165410256410254</v>
      </c>
      <c r="DQ129" s="2">
        <f t="shared" si="164"/>
        <v>80.57976813655759</v>
      </c>
      <c r="DR129" s="2">
        <f t="shared" si="164"/>
        <v>93.057138438438471</v>
      </c>
      <c r="DS129" s="2">
        <f t="shared" si="164"/>
        <v>94.197209103840692</v>
      </c>
      <c r="DT129" s="2">
        <f t="shared" si="164"/>
        <v>92.64667058823531</v>
      </c>
      <c r="DU129" s="2">
        <f t="shared" si="164"/>
        <v>94.204024656235177</v>
      </c>
      <c r="DV129" s="2">
        <f t="shared" si="164"/>
        <v>90.59754588394064</v>
      </c>
      <c r="DW129" s="2">
        <f t="shared" si="164"/>
        <v>82.594000437684656</v>
      </c>
      <c r="DX129" s="2">
        <f t="shared" si="164"/>
        <v>84.061533333333344</v>
      </c>
      <c r="DY129" s="2">
        <f t="shared" si="164"/>
        <v>82.754175706646308</v>
      </c>
      <c r="EA129" s="2">
        <f t="shared" si="152"/>
        <v>67.769256853173133</v>
      </c>
      <c r="EB129" s="2">
        <f t="shared" si="152"/>
        <v>68.780446867825532</v>
      </c>
      <c r="EC129" s="2">
        <f t="shared" si="152"/>
        <v>67.105263188925917</v>
      </c>
      <c r="ED129" s="2">
        <f t="shared" si="152"/>
        <v>64.632658680766241</v>
      </c>
      <c r="EE129" s="2">
        <f t="shared" si="151"/>
        <v>66.547746944461863</v>
      </c>
      <c r="EF129" s="2">
        <f t="shared" si="151"/>
        <v>63.558486372056109</v>
      </c>
      <c r="EG129" s="2">
        <f t="shared" si="151"/>
        <v>62.652132975698052</v>
      </c>
      <c r="EH129" s="2">
        <f t="shared" si="151"/>
        <v>66.882925247942623</v>
      </c>
      <c r="EI129" s="2">
        <f t="shared" si="151"/>
        <v>66.438999039181283</v>
      </c>
      <c r="EJ129" s="2">
        <f t="shared" si="151"/>
        <v>67.431860506553093</v>
      </c>
      <c r="EK129" s="2">
        <f t="shared" si="151"/>
        <v>67.694046728326896</v>
      </c>
      <c r="EL129" s="2">
        <f t="shared" si="151"/>
        <v>67.671521425464036</v>
      </c>
      <c r="EM129" s="2">
        <f t="shared" si="135"/>
        <v>67.464811095811825</v>
      </c>
      <c r="EN129" s="2">
        <f t="shared" si="135"/>
        <v>67.621216882366951</v>
      </c>
      <c r="EO129" s="2">
        <f t="shared" si="135"/>
        <v>71.244600813239757</v>
      </c>
      <c r="EQ129" s="2">
        <f t="shared" ref="EQ129:FE145" si="165">CU$228*$B129+CU$229</f>
        <v>67.481209288501745</v>
      </c>
      <c r="ER129" s="2">
        <f t="shared" si="165"/>
        <v>68.548910701063164</v>
      </c>
      <c r="ES129" s="2">
        <f t="shared" si="165"/>
        <v>66.976238709417672</v>
      </c>
      <c r="ET129" s="2">
        <f t="shared" si="165"/>
        <v>64.292496476159798</v>
      </c>
      <c r="EU129" s="2">
        <f t="shared" si="165"/>
        <v>66.263373500547274</v>
      </c>
      <c r="EV129" s="2">
        <f t="shared" si="165"/>
        <v>63.525342939915085</v>
      </c>
      <c r="EW129" s="2">
        <f t="shared" si="165"/>
        <v>62.7297958315378</v>
      </c>
      <c r="EX129" s="2">
        <f t="shared" si="165"/>
        <v>66.818554078288088</v>
      </c>
      <c r="EY129" s="2">
        <f t="shared" si="165"/>
        <v>66.426089160779753</v>
      </c>
      <c r="EZ129" s="2">
        <f t="shared" si="165"/>
        <v>67.451594053567419</v>
      </c>
      <c r="FA129" s="2">
        <f t="shared" si="165"/>
        <v>67.642490181124629</v>
      </c>
      <c r="FB129" s="2">
        <f t="shared" si="165"/>
        <v>67.471389266663721</v>
      </c>
      <c r="FC129" s="2">
        <f t="shared" si="165"/>
        <v>67.275696484545989</v>
      </c>
      <c r="FD129" s="2">
        <f t="shared" si="165"/>
        <v>67.62067623120636</v>
      </c>
      <c r="FE129" s="2">
        <f t="shared" si="165"/>
        <v>71.20522714604131</v>
      </c>
      <c r="FG129" s="2">
        <f t="shared" ref="FG129:FU145" si="166">POWER(10,($B129-C$231)/C$229)/(1+POWER(10,($B129-C$231)/C$229))</f>
        <v>0.99494572634229539</v>
      </c>
      <c r="FH129" s="2">
        <f t="shared" si="166"/>
        <v>0.99533054963788214</v>
      </c>
      <c r="FI129" s="2">
        <f t="shared" si="166"/>
        <v>0.99491734842397916</v>
      </c>
      <c r="FJ129" s="2">
        <f t="shared" si="166"/>
        <v>0.99487200330448788</v>
      </c>
      <c r="FK129" s="2">
        <f t="shared" si="166"/>
        <v>0.99475514409326948</v>
      </c>
      <c r="FL129" s="2">
        <f t="shared" si="166"/>
        <v>0.99430314539764986</v>
      </c>
      <c r="FM129" s="2">
        <f t="shared" si="166"/>
        <v>0.99420564893743613</v>
      </c>
      <c r="FN129" s="2">
        <f t="shared" si="166"/>
        <v>0.99370242159502464</v>
      </c>
      <c r="FO129" s="2">
        <f t="shared" si="166"/>
        <v>0.9938874241304424</v>
      </c>
      <c r="FP129" s="2">
        <f t="shared" si="166"/>
        <v>0.99314676696097848</v>
      </c>
      <c r="FQ129" s="2">
        <f t="shared" si="166"/>
        <v>0.99326941037761796</v>
      </c>
      <c r="FR129" s="2">
        <f t="shared" si="166"/>
        <v>0.99395565959396071</v>
      </c>
      <c r="FS129" s="2">
        <f t="shared" si="166"/>
        <v>0.99398755335422939</v>
      </c>
      <c r="FT129" s="2">
        <f t="shared" si="166"/>
        <v>0.99418934296776795</v>
      </c>
      <c r="FU129" s="2">
        <f t="shared" si="166"/>
        <v>0.99372355484994579</v>
      </c>
      <c r="FW129" s="2">
        <f t="shared" si="156"/>
        <v>7.2559860529411027E-3</v>
      </c>
      <c r="FX129" s="2">
        <f t="shared" si="156"/>
        <v>1.5746890972917701E-2</v>
      </c>
      <c r="FY129" s="2">
        <f t="shared" si="156"/>
        <v>1.069526882584107E-2</v>
      </c>
      <c r="FZ129" s="2">
        <f t="shared" si="156"/>
        <v>1.0719479273394825E-2</v>
      </c>
      <c r="GA129" s="2">
        <f t="shared" si="156"/>
        <v>1.1566518065330707E-2</v>
      </c>
      <c r="GB129" s="2">
        <f t="shared" si="156"/>
        <v>1.2041075718686355E-2</v>
      </c>
      <c r="GC129" s="2">
        <f t="shared" si="156"/>
        <v>1.3612615326973337E-2</v>
      </c>
      <c r="GD129" s="2">
        <f t="shared" si="156"/>
        <v>1.6580790098447661E-2</v>
      </c>
      <c r="GE129" s="2">
        <f t="shared" si="156"/>
        <v>1.7239981042368055E-2</v>
      </c>
      <c r="GF129" s="2">
        <f t="shared" si="156"/>
        <v>1.4128746220563017E-2</v>
      </c>
      <c r="GG129" s="2">
        <f t="shared" si="156"/>
        <v>1.1489063585664304E-2</v>
      </c>
      <c r="GH129" s="2">
        <f t="shared" si="156"/>
        <v>1.0449210280851539E-2</v>
      </c>
      <c r="GI129" s="2">
        <f t="shared" si="156"/>
        <v>8.3748321895198916E-3</v>
      </c>
      <c r="GJ129" s="2">
        <f t="shared" si="156"/>
        <v>7.8811094157555175E-3</v>
      </c>
      <c r="GK129" s="2">
        <f t="shared" si="156"/>
        <v>7.1558332464547805E-3</v>
      </c>
      <c r="GM129" s="86">
        <f t="shared" si="157"/>
        <v>5.0622940257185951E-25</v>
      </c>
      <c r="GN129" s="86">
        <f t="shared" si="157"/>
        <v>3.220073725071029E-41</v>
      </c>
      <c r="GO129" s="86">
        <f t="shared" si="157"/>
        <v>2.5686469902630559E-49</v>
      </c>
      <c r="GP129" s="86">
        <f t="shared" si="157"/>
        <v>9.1465163873807282E-46</v>
      </c>
      <c r="GQ129" s="86">
        <f t="shared" si="157"/>
        <v>1.3511055973062543E-46</v>
      </c>
      <c r="GR129" s="86">
        <f t="shared" si="157"/>
        <v>9.4869600628106683E-53</v>
      </c>
      <c r="GS129" s="86">
        <f t="shared" si="157"/>
        <v>1.6150276812940546E-55</v>
      </c>
      <c r="GT129" s="86">
        <f t="shared" si="157"/>
        <v>1.321913514509535E-67</v>
      </c>
      <c r="GU129" s="86">
        <f t="shared" si="157"/>
        <v>1.1935327380667953E-74</v>
      </c>
      <c r="GV129" s="86">
        <f t="shared" si="157"/>
        <v>1.3636034937857018E-68</v>
      </c>
      <c r="GW129" s="86">
        <f t="shared" si="157"/>
        <v>3.7233644895188096E-66</v>
      </c>
      <c r="GX129" s="86">
        <f t="shared" si="157"/>
        <v>1.4244403729360222E-76</v>
      </c>
      <c r="GY129" s="86">
        <f t="shared" si="157"/>
        <v>2.1274681627844764E-72</v>
      </c>
      <c r="GZ129" s="86">
        <f t="shared" si="157"/>
        <v>7.5982406197435761E-54</v>
      </c>
      <c r="HA129" s="86">
        <f t="shared" si="157"/>
        <v>1.2595419297622468E-89</v>
      </c>
      <c r="HC129" s="86">
        <f t="shared" si="153"/>
        <v>3.2574787509403357E-4</v>
      </c>
      <c r="HD129" s="86">
        <f t="shared" si="153"/>
        <v>8.8290475890657835E-9</v>
      </c>
      <c r="HE129" s="86">
        <f t="shared" si="153"/>
        <v>8.1766383820816057E-11</v>
      </c>
      <c r="HF129" s="86">
        <f t="shared" si="153"/>
        <v>4.6099223900307063E-10</v>
      </c>
      <c r="HG129" s="86">
        <f t="shared" si="153"/>
        <v>4.6720994796602497E-16</v>
      </c>
      <c r="HH129" s="86">
        <f t="shared" si="153"/>
        <v>3.5367864783391182E-14</v>
      </c>
      <c r="HI129" s="86">
        <f t="shared" si="153"/>
        <v>4.4716379812813469E-18</v>
      </c>
      <c r="HJ129" s="86">
        <f t="shared" si="153"/>
        <v>1.1260672560516498E-25</v>
      </c>
      <c r="HK129" s="86">
        <f t="shared" si="153"/>
        <v>3.7558413419062176E-22</v>
      </c>
      <c r="HL129" s="86">
        <f t="shared" si="161"/>
        <v>2.6739486809204291E-21</v>
      </c>
      <c r="HM129" s="86">
        <f t="shared" si="161"/>
        <v>7.2581160696048182E-18</v>
      </c>
      <c r="HN129" s="86">
        <f t="shared" si="161"/>
        <v>7.4798250130443445E-18</v>
      </c>
      <c r="HO129" s="86">
        <f t="shared" si="161"/>
        <v>1.520765086740791E-12</v>
      </c>
      <c r="HP129" s="86">
        <f t="shared" si="161"/>
        <v>4.2995402089771277E-10</v>
      </c>
      <c r="HQ129" s="86">
        <f t="shared" si="161"/>
        <v>3.6223305916259425E-19</v>
      </c>
      <c r="HS129" s="86">
        <f t="shared" si="158"/>
        <v>2.0614823328900543E-5</v>
      </c>
      <c r="HT129" s="86">
        <f t="shared" si="158"/>
        <v>2.5869791745384467E-4</v>
      </c>
      <c r="HU129" s="86">
        <f t="shared" si="158"/>
        <v>6.1506087157835965E-5</v>
      </c>
      <c r="HV129" s="86">
        <f t="shared" si="158"/>
        <v>5.9734576330889365E-5</v>
      </c>
      <c r="HW129" s="86">
        <f t="shared" si="158"/>
        <v>8.4763495028208646E-6</v>
      </c>
      <c r="HX129" s="86">
        <f t="shared" si="158"/>
        <v>4.2694438016764848E-5</v>
      </c>
      <c r="HY129" s="86">
        <f t="shared" si="158"/>
        <v>1.0935405156927031E-4</v>
      </c>
      <c r="HZ129" s="86">
        <f t="shared" si="158"/>
        <v>1.3194368672370951E-4</v>
      </c>
      <c r="IA129" s="86">
        <f t="shared" si="158"/>
        <v>1.7360570661499266E-4</v>
      </c>
      <c r="IB129" s="86">
        <f t="shared" si="158"/>
        <v>6.3477249897887935E-5</v>
      </c>
      <c r="IC129" s="86">
        <f t="shared" si="158"/>
        <v>8.775871336490036E-6</v>
      </c>
      <c r="ID129" s="86">
        <f t="shared" si="158"/>
        <v>4.4147074736466179E-6</v>
      </c>
      <c r="IE129" s="86">
        <f t="shared" si="158"/>
        <v>1.590768744224815E-6</v>
      </c>
      <c r="IF129" s="86">
        <f t="shared" si="158"/>
        <v>2.6858743769379066E-5</v>
      </c>
      <c r="IG129" s="86">
        <f t="shared" si="158"/>
        <v>3.9143558795023769E-4</v>
      </c>
      <c r="II129" s="86">
        <f t="shared" si="159"/>
        <v>2.1005785054352074E-47</v>
      </c>
      <c r="IJ129" s="86">
        <f t="shared" si="159"/>
        <v>1.6281690076201655E-36</v>
      </c>
      <c r="IK129" s="86">
        <f t="shared" si="159"/>
        <v>5.4218662221089721E-47</v>
      </c>
      <c r="IL129" s="86">
        <f t="shared" si="159"/>
        <v>1.626343806783807E-50</v>
      </c>
      <c r="IM129" s="86">
        <f t="shared" si="159"/>
        <v>4.0835058511160008E-59</v>
      </c>
      <c r="IN129" s="86">
        <f t="shared" si="159"/>
        <v>5.1575209671361559E-50</v>
      </c>
      <c r="IO129" s="86">
        <f t="shared" si="159"/>
        <v>9.9781335835659307E-48</v>
      </c>
      <c r="IP129" s="86">
        <f t="shared" si="159"/>
        <v>1.9361352928310472E-47</v>
      </c>
      <c r="IQ129" s="86">
        <f t="shared" si="159"/>
        <v>1.1034752587497819E-46</v>
      </c>
      <c r="IR129" s="86">
        <f t="shared" si="159"/>
        <v>1.8678650474116243E-51</v>
      </c>
      <c r="IS129" s="86">
        <f t="shared" si="159"/>
        <v>1.3231568015910105E-55</v>
      </c>
      <c r="IT129" s="86">
        <f t="shared" si="159"/>
        <v>1.4387825157071775E-58</v>
      </c>
      <c r="IU129" s="86">
        <f t="shared" si="159"/>
        <v>7.7936470457032887E-64</v>
      </c>
      <c r="IV129" s="86">
        <f t="shared" si="159"/>
        <v>4.7695619458055132E-40</v>
      </c>
      <c r="IW129" s="86">
        <f t="shared" si="159"/>
        <v>6.0865832737734748E-23</v>
      </c>
      <c r="IY129" s="86">
        <f t="shared" si="160"/>
        <v>3.4636269842293409E-4</v>
      </c>
      <c r="IZ129" s="86">
        <f t="shared" si="160"/>
        <v>2.5870674650143373E-4</v>
      </c>
      <c r="JA129" s="86">
        <f t="shared" si="160"/>
        <v>6.150616892421979E-5</v>
      </c>
      <c r="JB129" s="86">
        <f t="shared" si="160"/>
        <v>5.9735037323128369E-5</v>
      </c>
      <c r="JC129" s="86">
        <f t="shared" si="160"/>
        <v>8.4763495032880744E-6</v>
      </c>
      <c r="JD129" s="86">
        <f t="shared" si="160"/>
        <v>4.2694438052132716E-5</v>
      </c>
      <c r="JE129" s="86">
        <f t="shared" si="160"/>
        <v>1.0935405156927478E-4</v>
      </c>
      <c r="JF129" s="86">
        <f t="shared" si="160"/>
        <v>1.3194368672370951E-4</v>
      </c>
      <c r="JG129" s="86">
        <f t="shared" si="160"/>
        <v>1.7360570661499266E-4</v>
      </c>
      <c r="JH129" s="86">
        <f t="shared" si="160"/>
        <v>6.3477249897887935E-5</v>
      </c>
      <c r="JI129" s="86">
        <f t="shared" si="160"/>
        <v>8.7758713364972934E-6</v>
      </c>
      <c r="JJ129" s="86">
        <f t="shared" si="160"/>
        <v>4.4147074736540981E-6</v>
      </c>
      <c r="JK129" s="86">
        <f t="shared" si="160"/>
        <v>1.5907702649899018E-6</v>
      </c>
      <c r="JL129" s="86">
        <f t="shared" si="160"/>
        <v>2.6859173723399962E-5</v>
      </c>
      <c r="JM129" s="86">
        <f t="shared" si="160"/>
        <v>3.9143558795023807E-4</v>
      </c>
    </row>
    <row r="130" spans="2:273" x14ac:dyDescent="0.25">
      <c r="B130" s="2">
        <v>103</v>
      </c>
      <c r="C130" s="37">
        <v>67.347999999999999</v>
      </c>
      <c r="D130" s="37">
        <v>68.873000000000005</v>
      </c>
      <c r="E130" s="37">
        <v>67.516000000000005</v>
      </c>
      <c r="F130" s="37">
        <v>64.403000000000006</v>
      </c>
      <c r="G130" s="37">
        <v>66.131</v>
      </c>
      <c r="H130" s="37">
        <v>62.984000000000002</v>
      </c>
      <c r="I130" s="37">
        <v>63.738</v>
      </c>
      <c r="J130" s="37">
        <v>67.661000000000001</v>
      </c>
      <c r="K130" s="37">
        <v>67.078999999999994</v>
      </c>
      <c r="L130" s="37">
        <v>67.016000000000005</v>
      </c>
      <c r="M130" s="37">
        <v>67.435000000000002</v>
      </c>
      <c r="N130" s="37">
        <v>68.131</v>
      </c>
      <c r="O130" s="37">
        <v>68.311000000000007</v>
      </c>
      <c r="P130" s="37">
        <v>68.113</v>
      </c>
      <c r="Q130" s="37">
        <v>71.418999999999997</v>
      </c>
      <c r="S130" s="4">
        <f t="shared" si="162"/>
        <v>67.744494249878485</v>
      </c>
      <c r="T130" s="4">
        <f t="shared" si="162"/>
        <v>68.74707867581543</v>
      </c>
      <c r="U130" s="4">
        <f t="shared" si="162"/>
        <v>67.108625494176636</v>
      </c>
      <c r="V130" s="4">
        <f t="shared" si="162"/>
        <v>64.606937855680854</v>
      </c>
      <c r="W130" s="4">
        <f t="shared" si="162"/>
        <v>66.508683505155716</v>
      </c>
      <c r="X130" s="4">
        <f t="shared" si="162"/>
        <v>63.526610369220649</v>
      </c>
      <c r="Y130" s="4">
        <f t="shared" si="162"/>
        <v>62.636760271260037</v>
      </c>
      <c r="Z130" s="4">
        <f t="shared" si="162"/>
        <v>66.874019200322991</v>
      </c>
      <c r="AA130" s="4">
        <f t="shared" si="162"/>
        <v>66.440359181943094</v>
      </c>
      <c r="AB130" s="4">
        <f t="shared" si="162"/>
        <v>67.397414513839777</v>
      </c>
      <c r="AC130" s="4">
        <f t="shared" si="162"/>
        <v>67.648401141914533</v>
      </c>
      <c r="AD130" s="4">
        <f t="shared" si="162"/>
        <v>67.639783373771834</v>
      </c>
      <c r="AE130" s="4">
        <f t="shared" si="162"/>
        <v>67.383714964471693</v>
      </c>
      <c r="AF130" s="4">
        <f t="shared" si="162"/>
        <v>67.620788540453617</v>
      </c>
      <c r="AG130" s="4">
        <f t="shared" si="162"/>
        <v>71.595143515338307</v>
      </c>
      <c r="AI130" s="4">
        <f t="shared" si="163"/>
        <v>-0.39649424987848647</v>
      </c>
      <c r="AJ130" s="4">
        <f t="shared" si="163"/>
        <v>0.12592132418457425</v>
      </c>
      <c r="AK130" s="4">
        <f t="shared" si="163"/>
        <v>0.40737450582336976</v>
      </c>
      <c r="AL130" s="4">
        <f t="shared" si="163"/>
        <v>-0.20393785568084866</v>
      </c>
      <c r="AM130" s="4">
        <f t="shared" si="163"/>
        <v>-0.37768350515571569</v>
      </c>
      <c r="AN130" s="4">
        <f t="shared" si="163"/>
        <v>-0.54261036922064676</v>
      </c>
      <c r="AO130" s="4">
        <f t="shared" si="163"/>
        <v>1.1012397287399622</v>
      </c>
      <c r="AP130" s="4">
        <f t="shared" si="163"/>
        <v>0.78698079967701062</v>
      </c>
      <c r="AQ130" s="4">
        <f t="shared" si="163"/>
        <v>0.63864081805689921</v>
      </c>
      <c r="AR130" s="4">
        <f t="shared" si="163"/>
        <v>-0.38141451383977198</v>
      </c>
      <c r="AS130" s="4">
        <f t="shared" si="163"/>
        <v>-0.21340114191453097</v>
      </c>
      <c r="AT130" s="4">
        <f t="shared" si="163"/>
        <v>0.49121662622816586</v>
      </c>
      <c r="AU130" s="4">
        <f t="shared" si="163"/>
        <v>0.92728503552831398</v>
      </c>
      <c r="AV130" s="4">
        <f t="shared" si="163"/>
        <v>0.49221145954638246</v>
      </c>
      <c r="AW130" s="4">
        <f t="shared" si="163"/>
        <v>-0.17614351533831041</v>
      </c>
      <c r="AY130" s="2">
        <f t="shared" si="154"/>
        <v>67.743415244907141</v>
      </c>
      <c r="AZ130" s="2">
        <f t="shared" si="154"/>
        <v>68.737635660942217</v>
      </c>
      <c r="BA130" s="2">
        <f t="shared" si="154"/>
        <v>67.104250155912808</v>
      </c>
      <c r="BB130" s="2">
        <f t="shared" si="154"/>
        <v>64.601608648902982</v>
      </c>
      <c r="BC130" s="2">
        <f t="shared" si="154"/>
        <v>66.506972662799384</v>
      </c>
      <c r="BD130" s="2">
        <f t="shared" si="154"/>
        <v>63.51894909092313</v>
      </c>
      <c r="BE130" s="2">
        <f t="shared" si="154"/>
        <v>62.616141810176806</v>
      </c>
      <c r="BF130" s="2">
        <f t="shared" si="154"/>
        <v>66.846621594678652</v>
      </c>
      <c r="BG130" s="2">
        <f t="shared" si="154"/>
        <v>66.4008049663516</v>
      </c>
      <c r="BH130" s="2">
        <f t="shared" si="154"/>
        <v>67.377873527834581</v>
      </c>
      <c r="BI130" s="2">
        <f t="shared" si="154"/>
        <v>67.645106267366444</v>
      </c>
      <c r="BJ130" s="2">
        <f t="shared" si="154"/>
        <v>67.637930501700623</v>
      </c>
      <c r="BK130" s="2">
        <f t="shared" si="154"/>
        <v>67.382945128605002</v>
      </c>
      <c r="BL130" s="2">
        <f t="shared" si="154"/>
        <v>67.602173555842271</v>
      </c>
      <c r="BM130" s="2">
        <f t="shared" si="154"/>
        <v>71.231531020113749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67.347999999999999</v>
      </c>
      <c r="CF130" s="2">
        <f t="shared" si="155"/>
        <v>68.873000000000005</v>
      </c>
      <c r="CG130" s="2">
        <f t="shared" si="155"/>
        <v>67.516000000000005</v>
      </c>
      <c r="CH130" s="2">
        <f t="shared" si="155"/>
        <v>64.403000000000006</v>
      </c>
      <c r="CI130" s="2">
        <f t="shared" si="155"/>
        <v>66.131</v>
      </c>
      <c r="CJ130" s="2">
        <f t="shared" si="155"/>
        <v>62.984000000000002</v>
      </c>
      <c r="CK130" s="2">
        <f t="shared" si="155"/>
        <v>63.738</v>
      </c>
      <c r="CL130" s="2">
        <f t="shared" si="155"/>
        <v>67.661000000000001</v>
      </c>
      <c r="CM130" s="2">
        <f t="shared" si="155"/>
        <v>67.078999999999994</v>
      </c>
      <c r="CN130" s="2">
        <f t="shared" si="155"/>
        <v>67.016000000000005</v>
      </c>
      <c r="CO130" s="2">
        <f t="shared" si="155"/>
        <v>67.435000000000002</v>
      </c>
      <c r="CP130" s="2">
        <f t="shared" si="155"/>
        <v>68.131</v>
      </c>
      <c r="CQ130" s="2">
        <f t="shared" si="155"/>
        <v>68.311000000000007</v>
      </c>
      <c r="CR130" s="2">
        <f t="shared" si="155"/>
        <v>68.113</v>
      </c>
      <c r="CS130" s="2">
        <f t="shared" si="155"/>
        <v>71.418999999999997</v>
      </c>
      <c r="CU130" s="2">
        <f t="shared" si="110"/>
        <v>67.347999999999999</v>
      </c>
      <c r="CV130" s="2">
        <f t="shared" si="111"/>
        <v>68.873000000000005</v>
      </c>
      <c r="CW130" s="2">
        <f t="shared" si="112"/>
        <v>67.516000000000005</v>
      </c>
      <c r="CX130" s="2">
        <f t="shared" si="113"/>
        <v>64.403000000000006</v>
      </c>
      <c r="CY130" s="2">
        <f t="shared" si="114"/>
        <v>66.131</v>
      </c>
      <c r="CZ130" s="2">
        <f t="shared" si="115"/>
        <v>62.984000000000002</v>
      </c>
      <c r="DA130" s="2">
        <f t="shared" si="116"/>
        <v>63.738</v>
      </c>
      <c r="DB130" s="2">
        <f t="shared" si="117"/>
        <v>67.661000000000001</v>
      </c>
      <c r="DC130" s="2">
        <f t="shared" si="118"/>
        <v>67.078999999999994</v>
      </c>
      <c r="DD130" s="2">
        <f t="shared" si="119"/>
        <v>67.016000000000005</v>
      </c>
      <c r="DE130" s="2">
        <f t="shared" si="120"/>
        <v>67.435000000000002</v>
      </c>
      <c r="DF130" s="2">
        <f t="shared" si="121"/>
        <v>68.131</v>
      </c>
      <c r="DG130" s="2">
        <f t="shared" si="122"/>
        <v>68.311000000000007</v>
      </c>
      <c r="DH130" s="2">
        <f t="shared" si="123"/>
        <v>68.113</v>
      </c>
      <c r="DI130" s="2">
        <f t="shared" si="124"/>
        <v>71.418999999999997</v>
      </c>
      <c r="DK130" s="2">
        <f t="shared" si="164"/>
        <v>84.601245586297765</v>
      </c>
      <c r="DL130" s="2">
        <f t="shared" si="164"/>
        <v>90.169370613107802</v>
      </c>
      <c r="DM130" s="2">
        <f t="shared" si="164"/>
        <v>91.588868317728796</v>
      </c>
      <c r="DN130" s="2">
        <f t="shared" si="164"/>
        <v>86.271913675282974</v>
      </c>
      <c r="DO130" s="2">
        <f t="shared" si="164"/>
        <v>91.067131358884993</v>
      </c>
      <c r="DP130" s="2">
        <f t="shared" si="164"/>
        <v>85.207663292847499</v>
      </c>
      <c r="DQ130" s="2">
        <f t="shared" si="164"/>
        <v>80.578819819819799</v>
      </c>
      <c r="DR130" s="2">
        <f t="shared" si="164"/>
        <v>93.168953625053661</v>
      </c>
      <c r="DS130" s="2">
        <f t="shared" si="164"/>
        <v>94.332307254623061</v>
      </c>
      <c r="DT130" s="2">
        <f t="shared" si="164"/>
        <v>92.753207282913166</v>
      </c>
      <c r="DU130" s="2">
        <f t="shared" si="164"/>
        <v>94.349424845898525</v>
      </c>
      <c r="DV130" s="2">
        <f t="shared" si="164"/>
        <v>90.705179487179507</v>
      </c>
      <c r="DW130" s="2">
        <f t="shared" si="164"/>
        <v>82.644819892767259</v>
      </c>
      <c r="DX130" s="2">
        <f t="shared" si="164"/>
        <v>84.147226248313103</v>
      </c>
      <c r="DY130" s="2">
        <f t="shared" si="164"/>
        <v>82.814679144385039</v>
      </c>
      <c r="EA130" s="2">
        <f t="shared" si="152"/>
        <v>67.667440105144593</v>
      </c>
      <c r="EB130" s="2">
        <f t="shared" si="152"/>
        <v>68.649255821580851</v>
      </c>
      <c r="EC130" s="2">
        <f t="shared" si="152"/>
        <v>66.991503409382204</v>
      </c>
      <c r="ED130" s="2">
        <f t="shared" si="152"/>
        <v>64.503289832712142</v>
      </c>
      <c r="EE130" s="2">
        <f t="shared" si="151"/>
        <v>66.39194315322267</v>
      </c>
      <c r="EF130" s="2">
        <f t="shared" si="151"/>
        <v>63.406007462291619</v>
      </c>
      <c r="EG130" s="2">
        <f t="shared" si="151"/>
        <v>62.519742218200633</v>
      </c>
      <c r="EH130" s="2">
        <f t="shared" si="151"/>
        <v>66.695375896813687</v>
      </c>
      <c r="EI130" s="2">
        <f t="shared" si="151"/>
        <v>66.244355569955417</v>
      </c>
      <c r="EJ130" s="2">
        <f t="shared" si="151"/>
        <v>67.217920294269803</v>
      </c>
      <c r="EK130" s="2">
        <f t="shared" si="151"/>
        <v>67.480630590833798</v>
      </c>
      <c r="EL130" s="2">
        <f t="shared" si="151"/>
        <v>67.512017442824003</v>
      </c>
      <c r="EM130" s="2">
        <f t="shared" si="135"/>
        <v>67.300269523809533</v>
      </c>
      <c r="EN130" s="2">
        <f t="shared" si="135"/>
        <v>67.514004335755132</v>
      </c>
      <c r="EO130" s="2">
        <f t="shared" si="135"/>
        <v>71.165376359068674</v>
      </c>
      <c r="EQ130" s="2">
        <f t="shared" si="165"/>
        <v>67.401184924837807</v>
      </c>
      <c r="ER130" s="2">
        <f t="shared" si="165"/>
        <v>68.457656382256062</v>
      </c>
      <c r="ES130" s="2">
        <f t="shared" si="165"/>
        <v>66.878510803475493</v>
      </c>
      <c r="ET130" s="2">
        <f t="shared" si="165"/>
        <v>64.202273584509129</v>
      </c>
      <c r="EU130" s="2">
        <f t="shared" si="165"/>
        <v>66.150756222892156</v>
      </c>
      <c r="EV130" s="2">
        <f t="shared" si="165"/>
        <v>63.376607356178198</v>
      </c>
      <c r="EW130" s="2">
        <f t="shared" si="165"/>
        <v>62.581294310091181</v>
      </c>
      <c r="EX130" s="2">
        <f t="shared" si="165"/>
        <v>66.646424893231057</v>
      </c>
      <c r="EY130" s="2">
        <f t="shared" si="165"/>
        <v>66.232816414201466</v>
      </c>
      <c r="EZ130" s="2">
        <f t="shared" si="165"/>
        <v>67.234448295370584</v>
      </c>
      <c r="FA130" s="2">
        <f t="shared" si="165"/>
        <v>67.436710145742268</v>
      </c>
      <c r="FB130" s="2">
        <f t="shared" si="165"/>
        <v>67.33663669496292</v>
      </c>
      <c r="FC130" s="2">
        <f t="shared" si="165"/>
        <v>67.135754480915836</v>
      </c>
      <c r="FD130" s="2">
        <f t="shared" si="165"/>
        <v>67.511494777682486</v>
      </c>
      <c r="FE130" s="2">
        <f t="shared" si="165"/>
        <v>71.093322313908217</v>
      </c>
      <c r="FG130" s="2">
        <f t="shared" si="166"/>
        <v>0.99538839676092949</v>
      </c>
      <c r="FH130" s="2">
        <f t="shared" si="166"/>
        <v>0.99573966024838667</v>
      </c>
      <c r="FI130" s="2">
        <f t="shared" si="166"/>
        <v>0.99536249269211552</v>
      </c>
      <c r="FJ130" s="2">
        <f t="shared" si="166"/>
        <v>0.99532110027193821</v>
      </c>
      <c r="FK130" s="2">
        <f t="shared" si="166"/>
        <v>0.99521442606544275</v>
      </c>
      <c r="FL130" s="2">
        <f t="shared" si="166"/>
        <v>0.99480180119572725</v>
      </c>
      <c r="FM130" s="2">
        <f t="shared" si="166"/>
        <v>0.99471279339403518</v>
      </c>
      <c r="FN130" s="2">
        <f t="shared" si="166"/>
        <v>0.99425335591037312</v>
      </c>
      <c r="FO130" s="2">
        <f t="shared" si="166"/>
        <v>0.99442226461903738</v>
      </c>
      <c r="FP130" s="2">
        <f t="shared" si="166"/>
        <v>0.9937460059614418</v>
      </c>
      <c r="FQ130" s="2">
        <f t="shared" si="166"/>
        <v>0.99385799189565427</v>
      </c>
      <c r="FR130" s="2">
        <f t="shared" si="166"/>
        <v>0.99448456272241414</v>
      </c>
      <c r="FS130" s="2">
        <f t="shared" si="166"/>
        <v>0.9945136810599654</v>
      </c>
      <c r="FT130" s="2">
        <f t="shared" si="166"/>
        <v>0.99469790697608851</v>
      </c>
      <c r="FU130" s="2">
        <f t="shared" si="166"/>
        <v>0.99427265100969653</v>
      </c>
      <c r="FW130" s="2">
        <f t="shared" si="156"/>
        <v>7.9504648198316825E-3</v>
      </c>
      <c r="FX130" s="2">
        <f t="shared" si="156"/>
        <v>1.7239931160028633E-2</v>
      </c>
      <c r="FY130" s="2">
        <f t="shared" si="156"/>
        <v>1.1715040784587087E-2</v>
      </c>
      <c r="FZ130" s="2">
        <f t="shared" si="156"/>
        <v>1.174153225131752E-2</v>
      </c>
      <c r="GA130" s="2">
        <f t="shared" si="156"/>
        <v>1.2668298097274957E-2</v>
      </c>
      <c r="GB130" s="2">
        <f t="shared" si="156"/>
        <v>1.3187457098056262E-2</v>
      </c>
      <c r="GC130" s="2">
        <f t="shared" si="156"/>
        <v>1.4906359070496799E-2</v>
      </c>
      <c r="GD130" s="2">
        <f t="shared" si="156"/>
        <v>1.8151438239389313E-2</v>
      </c>
      <c r="GE130" s="2">
        <f t="shared" si="156"/>
        <v>1.8871874061303213E-2</v>
      </c>
      <c r="GF130" s="2">
        <f t="shared" si="156"/>
        <v>1.5470773711296621E-2</v>
      </c>
      <c r="GG130" s="2">
        <f t="shared" si="156"/>
        <v>1.2583559543072017E-2</v>
      </c>
      <c r="GH130" s="2">
        <f t="shared" si="156"/>
        <v>1.1445792496560567E-2</v>
      </c>
      <c r="GI130" s="2">
        <f t="shared" si="156"/>
        <v>9.1754072667529357E-3</v>
      </c>
      <c r="GJ130" s="2">
        <f t="shared" si="156"/>
        <v>8.634899045231131E-3</v>
      </c>
      <c r="GK130" s="2">
        <f t="shared" si="156"/>
        <v>7.8408019823332994E-3</v>
      </c>
      <c r="GM130" s="86">
        <f t="shared" si="157"/>
        <v>2.6492418432283502E-26</v>
      </c>
      <c r="GN130" s="86">
        <f t="shared" si="157"/>
        <v>2.6341272742202945E-43</v>
      </c>
      <c r="GO130" s="86">
        <f t="shared" si="157"/>
        <v>7.1660647630881126E-52</v>
      </c>
      <c r="GP130" s="86">
        <f t="shared" si="157"/>
        <v>4.0579962125857717E-48</v>
      </c>
      <c r="GQ130" s="86">
        <f t="shared" si="157"/>
        <v>5.6745134444346624E-49</v>
      </c>
      <c r="GR130" s="86">
        <f t="shared" si="157"/>
        <v>1.8727500158631086E-55</v>
      </c>
      <c r="GS130" s="86">
        <f t="shared" si="157"/>
        <v>2.4746970487930858E-58</v>
      </c>
      <c r="GT130" s="86">
        <f t="shared" si="157"/>
        <v>4.4703171186154611E-71</v>
      </c>
      <c r="GU130" s="86">
        <f t="shared" si="157"/>
        <v>1.7789907314446466E-78</v>
      </c>
      <c r="GV130" s="86">
        <f t="shared" si="157"/>
        <v>3.6996903869534105E-72</v>
      </c>
      <c r="GW130" s="86">
        <f t="shared" si="157"/>
        <v>1.2428424007191975E-69</v>
      </c>
      <c r="GX130" s="86">
        <f t="shared" si="157"/>
        <v>1.3840917734304744E-80</v>
      </c>
      <c r="GY130" s="86">
        <f t="shared" si="157"/>
        <v>3.3561547892695406E-76</v>
      </c>
      <c r="GZ130" s="86">
        <f t="shared" si="157"/>
        <v>1.2445725714784773E-56</v>
      </c>
      <c r="HA130" s="86">
        <f t="shared" si="157"/>
        <v>3.5766193291731428E-94</v>
      </c>
      <c r="HC130" s="86">
        <f t="shared" si="153"/>
        <v>1.112083158561688E-4</v>
      </c>
      <c r="HD130" s="86">
        <f t="shared" si="153"/>
        <v>8.1000811666194115E-10</v>
      </c>
      <c r="HE130" s="86">
        <f t="shared" si="153"/>
        <v>3.8992713227175391E-12</v>
      </c>
      <c r="HF130" s="86">
        <f t="shared" si="153"/>
        <v>3.039207541133695E-11</v>
      </c>
      <c r="HG130" s="86">
        <f t="shared" si="153"/>
        <v>6.1712286693377878E-18</v>
      </c>
      <c r="HH130" s="86">
        <f t="shared" si="153"/>
        <v>8.2406734950234777E-16</v>
      </c>
      <c r="HI130" s="86">
        <f t="shared" si="153"/>
        <v>4.3339482251638379E-20</v>
      </c>
      <c r="HJ130" s="86">
        <f t="shared" si="153"/>
        <v>1.3968416101033685E-28</v>
      </c>
      <c r="HK130" s="86">
        <f t="shared" si="153"/>
        <v>1.4433359688240883E-24</v>
      </c>
      <c r="HL130" s="86">
        <f t="shared" si="161"/>
        <v>9.7904528128415591E-24</v>
      </c>
      <c r="HM130" s="86">
        <f t="shared" si="161"/>
        <v>5.3987481203014128E-20</v>
      </c>
      <c r="HN130" s="86">
        <f t="shared" si="161"/>
        <v>5.0146305965849719E-20</v>
      </c>
      <c r="HO130" s="86">
        <f t="shared" si="161"/>
        <v>4.19814452301586E-14</v>
      </c>
      <c r="HP130" s="86">
        <f t="shared" si="161"/>
        <v>2.8082693577014078E-11</v>
      </c>
      <c r="HQ130" s="86">
        <f t="shared" si="161"/>
        <v>2.1959211509947604E-21</v>
      </c>
      <c r="HS130" s="86">
        <f t="shared" si="158"/>
        <v>4.3156691133610857E-5</v>
      </c>
      <c r="HT130" s="86">
        <f t="shared" si="158"/>
        <v>5.0352594863382265E-4</v>
      </c>
      <c r="HU130" s="86">
        <f t="shared" si="158"/>
        <v>1.3076792363955663E-4</v>
      </c>
      <c r="HV130" s="86">
        <f t="shared" si="158"/>
        <v>1.3084800806940864E-4</v>
      </c>
      <c r="HW130" s="86">
        <f t="shared" si="158"/>
        <v>2.1934074342255175E-5</v>
      </c>
      <c r="HX130" s="86">
        <f t="shared" si="158"/>
        <v>9.6451024470145394E-5</v>
      </c>
      <c r="HY130" s="86">
        <f t="shared" si="158"/>
        <v>2.3788380069516472E-4</v>
      </c>
      <c r="HZ130" s="86">
        <f t="shared" si="158"/>
        <v>2.9454290841109929E-4</v>
      </c>
      <c r="IA130" s="86">
        <f t="shared" si="158"/>
        <v>3.8292291556140718E-4</v>
      </c>
      <c r="IB130" s="86">
        <f t="shared" si="158"/>
        <v>1.4698080124726749E-4</v>
      </c>
      <c r="IC130" s="86">
        <f t="shared" si="158"/>
        <v>2.1998881871888863E-5</v>
      </c>
      <c r="ID130" s="86">
        <f t="shared" si="158"/>
        <v>1.1441376625899404E-5</v>
      </c>
      <c r="IE130" s="86">
        <f t="shared" si="158"/>
        <v>4.2793674721449339E-6</v>
      </c>
      <c r="IF130" s="86">
        <f t="shared" si="158"/>
        <v>5.615214944393516E-5</v>
      </c>
      <c r="IG130" s="86">
        <f t="shared" si="158"/>
        <v>6.6932310595069753E-4</v>
      </c>
      <c r="II130" s="86">
        <f t="shared" si="159"/>
        <v>1.0362296998739233E-45</v>
      </c>
      <c r="IJ130" s="86">
        <f t="shared" si="159"/>
        <v>5.5574855589077726E-35</v>
      </c>
      <c r="IK130" s="86">
        <f t="shared" si="159"/>
        <v>3.5947177569405657E-45</v>
      </c>
      <c r="IL130" s="86">
        <f t="shared" si="159"/>
        <v>1.4960695410533998E-48</v>
      </c>
      <c r="IM130" s="86">
        <f t="shared" si="159"/>
        <v>9.1080660716441342E-57</v>
      </c>
      <c r="IN130" s="86">
        <f t="shared" si="159"/>
        <v>5.0978909443523392E-48</v>
      </c>
      <c r="IO130" s="86">
        <f t="shared" si="159"/>
        <v>9.0034774530998343E-46</v>
      </c>
      <c r="IP130" s="86">
        <f t="shared" si="159"/>
        <v>2.1102876872903592E-45</v>
      </c>
      <c r="IQ130" s="86">
        <f t="shared" si="159"/>
        <v>1.1642357315163923E-44</v>
      </c>
      <c r="IR130" s="86">
        <f t="shared" si="159"/>
        <v>2.5303368979799116E-49</v>
      </c>
      <c r="IS130" s="86">
        <f t="shared" si="159"/>
        <v>2.1054693850280423E-53</v>
      </c>
      <c r="IT130" s="86">
        <f t="shared" si="159"/>
        <v>2.7044855002103189E-56</v>
      </c>
      <c r="IU130" s="86">
        <f t="shared" si="159"/>
        <v>1.823729492040498E-61</v>
      </c>
      <c r="IV130" s="86">
        <f t="shared" si="159"/>
        <v>1.3314284329269945E-38</v>
      </c>
      <c r="IW130" s="86">
        <f t="shared" si="159"/>
        <v>3.747305839347453E-22</v>
      </c>
      <c r="IY130" s="86">
        <f t="shared" si="160"/>
        <v>1.5436500698977966E-4</v>
      </c>
      <c r="IZ130" s="86">
        <f t="shared" si="160"/>
        <v>5.0352675864193933E-4</v>
      </c>
      <c r="JA130" s="86">
        <f t="shared" si="160"/>
        <v>1.3076792753882795E-4</v>
      </c>
      <c r="JB130" s="86">
        <f t="shared" si="160"/>
        <v>1.3084803846148406E-4</v>
      </c>
      <c r="JC130" s="86">
        <f t="shared" si="160"/>
        <v>2.1934074342261344E-5</v>
      </c>
      <c r="JD130" s="86">
        <f t="shared" si="160"/>
        <v>9.6451024470969456E-5</v>
      </c>
      <c r="JE130" s="86">
        <f t="shared" si="160"/>
        <v>2.3788380069516478E-4</v>
      </c>
      <c r="JF130" s="86">
        <f t="shared" si="160"/>
        <v>2.9454290841109929E-4</v>
      </c>
      <c r="JG130" s="86">
        <f t="shared" si="160"/>
        <v>3.8292291556140718E-4</v>
      </c>
      <c r="JH130" s="86">
        <f t="shared" si="160"/>
        <v>1.4698080124726749E-4</v>
      </c>
      <c r="JI130" s="86">
        <f t="shared" si="160"/>
        <v>2.1998881871888917E-5</v>
      </c>
      <c r="JJ130" s="86">
        <f t="shared" si="160"/>
        <v>1.1441376625899455E-5</v>
      </c>
      <c r="JK130" s="86">
        <f t="shared" si="160"/>
        <v>4.2793675141263788E-6</v>
      </c>
      <c r="JL130" s="86">
        <f t="shared" si="160"/>
        <v>5.615217752662874E-5</v>
      </c>
      <c r="JM130" s="86">
        <f t="shared" si="160"/>
        <v>6.6932310595069753E-4</v>
      </c>
    </row>
    <row r="131" spans="2:273" x14ac:dyDescent="0.25">
      <c r="B131" s="2">
        <v>104</v>
      </c>
      <c r="C131" s="37">
        <v>68.364000000000004</v>
      </c>
      <c r="D131" s="37">
        <v>69.016000000000005</v>
      </c>
      <c r="E131" s="37">
        <v>66.581000000000003</v>
      </c>
      <c r="F131" s="37">
        <v>64.531999999999996</v>
      </c>
      <c r="G131" s="37">
        <v>66.557000000000002</v>
      </c>
      <c r="H131" s="37">
        <v>62.951000000000001</v>
      </c>
      <c r="I131" s="37">
        <v>62.984000000000002</v>
      </c>
      <c r="J131" s="37">
        <v>68.016000000000005</v>
      </c>
      <c r="K131" s="37">
        <v>67.81</v>
      </c>
      <c r="L131" s="37">
        <v>67.397000000000006</v>
      </c>
      <c r="M131" s="37">
        <v>67.887</v>
      </c>
      <c r="N131" s="37">
        <v>67.852000000000004</v>
      </c>
      <c r="O131" s="37">
        <v>67.902000000000001</v>
      </c>
      <c r="P131" s="37">
        <v>67.918999999999997</v>
      </c>
      <c r="Q131" s="37">
        <v>70.870999999999995</v>
      </c>
      <c r="S131" s="4">
        <f t="shared" si="162"/>
        <v>67.63550554435345</v>
      </c>
      <c r="T131" s="4">
        <f t="shared" si="162"/>
        <v>68.616675308303186</v>
      </c>
      <c r="U131" s="4">
        <f t="shared" si="162"/>
        <v>66.99016436634669</v>
      </c>
      <c r="V131" s="4">
        <f t="shared" si="162"/>
        <v>64.475194915868869</v>
      </c>
      <c r="W131" s="4">
        <f t="shared" si="162"/>
        <v>66.346373253474383</v>
      </c>
      <c r="X131" s="4">
        <f t="shared" si="162"/>
        <v>63.373449724115041</v>
      </c>
      <c r="Y131" s="4">
        <f t="shared" si="162"/>
        <v>62.517108112272275</v>
      </c>
      <c r="Z131" s="4">
        <f t="shared" si="162"/>
        <v>66.703465193338204</v>
      </c>
      <c r="AA131" s="4">
        <f t="shared" si="162"/>
        <v>66.273823983526853</v>
      </c>
      <c r="AB131" s="4">
        <f t="shared" si="162"/>
        <v>67.193185966710729</v>
      </c>
      <c r="AC131" s="4">
        <f t="shared" si="162"/>
        <v>67.426914638179809</v>
      </c>
      <c r="AD131" s="4">
        <f t="shared" si="162"/>
        <v>67.473111869261373</v>
      </c>
      <c r="AE131" s="4">
        <f t="shared" si="162"/>
        <v>67.214124912587295</v>
      </c>
      <c r="AF131" s="4">
        <f t="shared" si="162"/>
        <v>67.524566017310192</v>
      </c>
      <c r="AG131" s="4">
        <f t="shared" si="162"/>
        <v>71.734087648656256</v>
      </c>
      <c r="AI131" s="4">
        <f t="shared" si="163"/>
        <v>0.72849445564655468</v>
      </c>
      <c r="AJ131" s="4">
        <f t="shared" si="163"/>
        <v>0.39932469169681895</v>
      </c>
      <c r="AK131" s="4">
        <f t="shared" si="163"/>
        <v>-0.40916436634668685</v>
      </c>
      <c r="AL131" s="4">
        <f t="shared" si="163"/>
        <v>5.6805084131127614E-2</v>
      </c>
      <c r="AM131" s="4">
        <f t="shared" si="163"/>
        <v>0.21062674652561952</v>
      </c>
      <c r="AN131" s="4">
        <f t="shared" si="163"/>
        <v>-0.42244972411504023</v>
      </c>
      <c r="AO131" s="4">
        <f t="shared" si="163"/>
        <v>0.46689188772772638</v>
      </c>
      <c r="AP131" s="4">
        <f t="shared" si="163"/>
        <v>1.3125348066618017</v>
      </c>
      <c r="AQ131" s="4">
        <f t="shared" si="163"/>
        <v>1.5361760164731493</v>
      </c>
      <c r="AR131" s="4">
        <f t="shared" si="163"/>
        <v>0.20381403328927661</v>
      </c>
      <c r="AS131" s="4">
        <f t="shared" si="163"/>
        <v>0.460085361820191</v>
      </c>
      <c r="AT131" s="4">
        <f t="shared" si="163"/>
        <v>0.37888813073863048</v>
      </c>
      <c r="AU131" s="4">
        <f t="shared" si="163"/>
        <v>0.68787508741270642</v>
      </c>
      <c r="AV131" s="4">
        <f t="shared" si="163"/>
        <v>0.39443398268980445</v>
      </c>
      <c r="AW131" s="4">
        <f t="shared" si="163"/>
        <v>-0.86308764865626131</v>
      </c>
      <c r="AY131" s="2">
        <f t="shared" si="154"/>
        <v>67.635203659128322</v>
      </c>
      <c r="AZ131" s="2">
        <f t="shared" si="154"/>
        <v>68.599602210424422</v>
      </c>
      <c r="BA131" s="2">
        <f t="shared" si="154"/>
        <v>66.981533131423063</v>
      </c>
      <c r="BB131" s="2">
        <f t="shared" si="154"/>
        <v>64.464409019818703</v>
      </c>
      <c r="BC131" s="2">
        <f t="shared" si="154"/>
        <v>66.342316523876349</v>
      </c>
      <c r="BD131" s="2">
        <f t="shared" si="154"/>
        <v>63.357486526906868</v>
      </c>
      <c r="BE131" s="2">
        <f t="shared" si="154"/>
        <v>62.475848435958092</v>
      </c>
      <c r="BF131" s="2">
        <f t="shared" si="154"/>
        <v>66.647548381644768</v>
      </c>
      <c r="BG131" s="2">
        <f t="shared" si="154"/>
        <v>66.194132584270491</v>
      </c>
      <c r="BH131" s="2">
        <f t="shared" si="154"/>
        <v>67.151760724159487</v>
      </c>
      <c r="BI131" s="2">
        <f t="shared" si="154"/>
        <v>67.41931447678158</v>
      </c>
      <c r="BJ131" s="2">
        <f t="shared" si="154"/>
        <v>67.468690993393054</v>
      </c>
      <c r="BK131" s="2">
        <f t="shared" si="154"/>
        <v>67.212214458052557</v>
      </c>
      <c r="BL131" s="2">
        <f t="shared" si="154"/>
        <v>67.488151253199263</v>
      </c>
      <c r="BM131" s="2">
        <f t="shared" si="154"/>
        <v>71.146862077808237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68.364000000000004</v>
      </c>
      <c r="CF131" s="2">
        <f t="shared" si="155"/>
        <v>69.016000000000005</v>
      </c>
      <c r="CG131" s="2">
        <f t="shared" si="155"/>
        <v>66.581000000000003</v>
      </c>
      <c r="CH131" s="2">
        <f t="shared" si="155"/>
        <v>64.531999999999996</v>
      </c>
      <c r="CI131" s="2">
        <f t="shared" si="155"/>
        <v>66.557000000000002</v>
      </c>
      <c r="CJ131" s="2">
        <f t="shared" si="155"/>
        <v>62.951000000000001</v>
      </c>
      <c r="CK131" s="2">
        <f t="shared" si="155"/>
        <v>62.984000000000002</v>
      </c>
      <c r="CL131" s="2">
        <f t="shared" si="155"/>
        <v>68.016000000000005</v>
      </c>
      <c r="CM131" s="2">
        <f t="shared" si="155"/>
        <v>67.81</v>
      </c>
      <c r="CN131" s="2">
        <f t="shared" si="155"/>
        <v>67.397000000000006</v>
      </c>
      <c r="CO131" s="2">
        <f t="shared" si="155"/>
        <v>67.887</v>
      </c>
      <c r="CP131" s="2">
        <f t="shared" si="155"/>
        <v>67.852000000000004</v>
      </c>
      <c r="CQ131" s="2">
        <f t="shared" si="155"/>
        <v>67.902000000000001</v>
      </c>
      <c r="CR131" s="2">
        <f t="shared" si="155"/>
        <v>67.918999999999997</v>
      </c>
      <c r="CS131" s="2">
        <f t="shared" si="155"/>
        <v>70.870999999999995</v>
      </c>
      <c r="CU131" s="2">
        <f t="shared" si="110"/>
        <v>68.364000000000004</v>
      </c>
      <c r="CV131" s="2">
        <f t="shared" si="111"/>
        <v>69.016000000000005</v>
      </c>
      <c r="CW131" s="2">
        <f t="shared" si="112"/>
        <v>66.581000000000003</v>
      </c>
      <c r="CX131" s="2">
        <f t="shared" si="113"/>
        <v>64.531999999999996</v>
      </c>
      <c r="CY131" s="2">
        <f t="shared" si="114"/>
        <v>66.557000000000002</v>
      </c>
      <c r="CZ131" s="2">
        <f t="shared" si="115"/>
        <v>62.951000000000001</v>
      </c>
      <c r="DA131" s="2">
        <f t="shared" si="116"/>
        <v>62.984000000000002</v>
      </c>
      <c r="DB131" s="2">
        <f t="shared" si="117"/>
        <v>68.016000000000005</v>
      </c>
      <c r="DC131" s="2">
        <f t="shared" si="118"/>
        <v>67.81</v>
      </c>
      <c r="DD131" s="2">
        <f t="shared" si="119"/>
        <v>67.397000000000006</v>
      </c>
      <c r="DE131" s="2">
        <f t="shared" si="120"/>
        <v>67.887</v>
      </c>
      <c r="DF131" s="2">
        <f t="shared" si="121"/>
        <v>67.852000000000004</v>
      </c>
      <c r="DG131" s="2">
        <f t="shared" si="122"/>
        <v>67.902000000000001</v>
      </c>
      <c r="DH131" s="2">
        <f t="shared" si="123"/>
        <v>67.918999999999997</v>
      </c>
      <c r="DI131" s="2">
        <f t="shared" si="124"/>
        <v>70.870999999999995</v>
      </c>
      <c r="DK131" s="2">
        <f t="shared" si="164"/>
        <v>84.608785243741764</v>
      </c>
      <c r="DL131" s="2">
        <f t="shared" si="164"/>
        <v>90.23173572938687</v>
      </c>
      <c r="DM131" s="2">
        <f t="shared" si="164"/>
        <v>91.701432950770169</v>
      </c>
      <c r="DN131" s="2">
        <f t="shared" si="164"/>
        <v>86.359491505280545</v>
      </c>
      <c r="DO131" s="2">
        <f t="shared" si="164"/>
        <v>91.182498257839697</v>
      </c>
      <c r="DP131" s="2">
        <f t="shared" si="164"/>
        <v>85.249916329284744</v>
      </c>
      <c r="DQ131" s="2">
        <f t="shared" si="164"/>
        <v>80.577871503082008</v>
      </c>
      <c r="DR131" s="2">
        <f t="shared" si="164"/>
        <v>93.280768811668835</v>
      </c>
      <c r="DS131" s="2">
        <f t="shared" si="164"/>
        <v>94.467405405405415</v>
      </c>
      <c r="DT131" s="2">
        <f t="shared" si="164"/>
        <v>92.859743977591052</v>
      </c>
      <c r="DU131" s="2">
        <f t="shared" si="164"/>
        <v>94.494825035561874</v>
      </c>
      <c r="DV131" s="2">
        <f t="shared" si="164"/>
        <v>90.812813090418373</v>
      </c>
      <c r="DW131" s="2">
        <f t="shared" si="164"/>
        <v>82.695639347849877</v>
      </c>
      <c r="DX131" s="2">
        <f t="shared" si="164"/>
        <v>84.232919163292863</v>
      </c>
      <c r="DY131" s="2">
        <f t="shared" si="164"/>
        <v>82.87518258212377</v>
      </c>
      <c r="EA131" s="2">
        <f t="shared" si="152"/>
        <v>67.565623357116053</v>
      </c>
      <c r="EB131" s="2">
        <f t="shared" si="152"/>
        <v>68.518064775336185</v>
      </c>
      <c r="EC131" s="2">
        <f t="shared" si="152"/>
        <v>66.877743629838506</v>
      </c>
      <c r="ED131" s="2">
        <f t="shared" si="152"/>
        <v>64.373920984658056</v>
      </c>
      <c r="EE131" s="2">
        <f t="shared" si="151"/>
        <v>66.236139361983476</v>
      </c>
      <c r="EF131" s="2">
        <f t="shared" si="151"/>
        <v>63.253528552527129</v>
      </c>
      <c r="EG131" s="2">
        <f t="shared" si="151"/>
        <v>62.387351460703222</v>
      </c>
      <c r="EH131" s="2">
        <f t="shared" si="151"/>
        <v>66.507826545684765</v>
      </c>
      <c r="EI131" s="2">
        <f t="shared" si="151"/>
        <v>66.04971210072955</v>
      </c>
      <c r="EJ131" s="2">
        <f t="shared" si="151"/>
        <v>67.003980081986526</v>
      </c>
      <c r="EK131" s="2">
        <f t="shared" si="151"/>
        <v>67.267214453340699</v>
      </c>
      <c r="EL131" s="2">
        <f t="shared" si="151"/>
        <v>67.352513460183957</v>
      </c>
      <c r="EM131" s="2">
        <f t="shared" si="135"/>
        <v>67.13572795180724</v>
      </c>
      <c r="EN131" s="2">
        <f t="shared" si="135"/>
        <v>67.406791789143313</v>
      </c>
      <c r="EO131" s="2">
        <f t="shared" si="135"/>
        <v>71.086151904897577</v>
      </c>
      <c r="EQ131" s="2">
        <f t="shared" si="165"/>
        <v>67.321160561173855</v>
      </c>
      <c r="ER131" s="2">
        <f t="shared" si="165"/>
        <v>68.366402063448945</v>
      </c>
      <c r="ES131" s="2">
        <f t="shared" si="165"/>
        <v>66.780782897533314</v>
      </c>
      <c r="ET131" s="2">
        <f t="shared" si="165"/>
        <v>64.11205069285846</v>
      </c>
      <c r="EU131" s="2">
        <f t="shared" si="165"/>
        <v>66.038138945237037</v>
      </c>
      <c r="EV131" s="2">
        <f t="shared" si="165"/>
        <v>63.227871772441318</v>
      </c>
      <c r="EW131" s="2">
        <f t="shared" si="165"/>
        <v>62.432792788644562</v>
      </c>
      <c r="EX131" s="2">
        <f t="shared" si="165"/>
        <v>66.474295708174026</v>
      </c>
      <c r="EY131" s="2">
        <f t="shared" si="165"/>
        <v>66.039543667623192</v>
      </c>
      <c r="EZ131" s="2">
        <f t="shared" si="165"/>
        <v>67.017302537173748</v>
      </c>
      <c r="FA131" s="2">
        <f t="shared" si="165"/>
        <v>67.230930110359907</v>
      </c>
      <c r="FB131" s="2">
        <f t="shared" si="165"/>
        <v>67.201884123262104</v>
      </c>
      <c r="FC131" s="2">
        <f t="shared" si="165"/>
        <v>66.995812477285668</v>
      </c>
      <c r="FD131" s="2">
        <f t="shared" si="165"/>
        <v>67.402313324158627</v>
      </c>
      <c r="FE131" s="2">
        <f t="shared" si="165"/>
        <v>70.981417481775111</v>
      </c>
      <c r="FG131" s="2">
        <f t="shared" si="166"/>
        <v>0.99579246056126003</v>
      </c>
      <c r="FH131" s="2">
        <f t="shared" si="166"/>
        <v>0.99611306689699208</v>
      </c>
      <c r="FI131" s="2">
        <f t="shared" si="166"/>
        <v>0.99576881653161398</v>
      </c>
      <c r="FJ131" s="2">
        <f t="shared" si="166"/>
        <v>0.99573103523114159</v>
      </c>
      <c r="FK131" s="2">
        <f t="shared" si="166"/>
        <v>0.99563366612924409</v>
      </c>
      <c r="FL131" s="2">
        <f t="shared" si="166"/>
        <v>0.99525701697537583</v>
      </c>
      <c r="FM131" s="2">
        <f t="shared" si="166"/>
        <v>0.99517576595037438</v>
      </c>
      <c r="FN131" s="2">
        <f t="shared" si="166"/>
        <v>0.9947563468870475</v>
      </c>
      <c r="FO131" s="2">
        <f t="shared" si="166"/>
        <v>0.99491054707049931</v>
      </c>
      <c r="FP131" s="2">
        <f t="shared" si="166"/>
        <v>0.99429314926070667</v>
      </c>
      <c r="FQ131" s="2">
        <f t="shared" si="166"/>
        <v>0.99439539313496472</v>
      </c>
      <c r="FR131" s="2">
        <f t="shared" si="166"/>
        <v>0.99496741911410935</v>
      </c>
      <c r="FS131" s="2">
        <f t="shared" si="166"/>
        <v>0.99499400107963354</v>
      </c>
      <c r="FT131" s="2">
        <f t="shared" si="166"/>
        <v>0.99516217671711626</v>
      </c>
      <c r="FU131" s="2">
        <f t="shared" si="166"/>
        <v>0.9947739620062841</v>
      </c>
      <c r="FW131" s="2">
        <f t="shared" si="156"/>
        <v>8.7108297126680962E-3</v>
      </c>
      <c r="FX131" s="2">
        <f t="shared" si="156"/>
        <v>1.8871819547898579E-2</v>
      </c>
      <c r="FY131" s="2">
        <f t="shared" si="156"/>
        <v>1.2830784843947271E-2</v>
      </c>
      <c r="FZ131" s="2">
        <f t="shared" si="156"/>
        <v>1.2859766535539517E-2</v>
      </c>
      <c r="GA131" s="2">
        <f t="shared" si="156"/>
        <v>1.3873556183695245E-2</v>
      </c>
      <c r="GB131" s="2">
        <f t="shared" si="156"/>
        <v>1.4441385366060851E-2</v>
      </c>
      <c r="GC131" s="2">
        <f t="shared" si="156"/>
        <v>1.6321025806918483E-2</v>
      </c>
      <c r="GD131" s="2">
        <f t="shared" si="156"/>
        <v>1.9867863297928813E-2</v>
      </c>
      <c r="GE131" s="2">
        <f t="shared" si="156"/>
        <v>2.0654991382463194E-2</v>
      </c>
      <c r="GF131" s="2">
        <f t="shared" si="156"/>
        <v>1.693808439686665E-2</v>
      </c>
      <c r="GG131" s="2">
        <f t="shared" si="156"/>
        <v>1.3780868155719772E-2</v>
      </c>
      <c r="GH131" s="2">
        <f t="shared" si="156"/>
        <v>1.2536218547355177E-2</v>
      </c>
      <c r="GI131" s="2">
        <f t="shared" si="156"/>
        <v>1.0051735943268072E-2</v>
      </c>
      <c r="GJ131" s="2">
        <f t="shared" si="156"/>
        <v>9.4600975158387005E-3</v>
      </c>
      <c r="GK131" s="2">
        <f t="shared" si="156"/>
        <v>8.5907697849410495E-3</v>
      </c>
      <c r="GM131" s="86">
        <f t="shared" si="157"/>
        <v>1.283274709900219E-27</v>
      </c>
      <c r="GN131" s="86">
        <f t="shared" si="157"/>
        <v>1.9063101642181241E-45</v>
      </c>
      <c r="GO131" s="86">
        <f t="shared" si="157"/>
        <v>1.7162425388569531E-54</v>
      </c>
      <c r="GP131" s="86">
        <f t="shared" si="157"/>
        <v>1.5654821185048857E-50</v>
      </c>
      <c r="GQ131" s="86">
        <f t="shared" si="157"/>
        <v>2.0717254846660343E-51</v>
      </c>
      <c r="GR131" s="86">
        <f t="shared" si="157"/>
        <v>3.1510288510710698E-58</v>
      </c>
      <c r="GS131" s="86">
        <f t="shared" si="157"/>
        <v>3.2175924620422343E-61</v>
      </c>
      <c r="GT131" s="86">
        <f t="shared" si="157"/>
        <v>1.2324330942622707E-74</v>
      </c>
      <c r="GU131" s="86">
        <f t="shared" si="157"/>
        <v>2.1184619182111539E-82</v>
      </c>
      <c r="GV131" s="86">
        <f t="shared" si="157"/>
        <v>8.1166292129058564E-76</v>
      </c>
      <c r="GW131" s="86">
        <f t="shared" si="157"/>
        <v>3.3648440327208546E-73</v>
      </c>
      <c r="GX131" s="86">
        <f t="shared" si="157"/>
        <v>1.057519453164331E-84</v>
      </c>
      <c r="GY131" s="86">
        <f t="shared" si="157"/>
        <v>4.2130612771534343E-80</v>
      </c>
      <c r="GZ131" s="86">
        <f t="shared" si="157"/>
        <v>1.7269278212972835E-59</v>
      </c>
      <c r="HA131" s="86">
        <f t="shared" si="157"/>
        <v>7.8052214503708295E-99</v>
      </c>
      <c r="HC131" s="86">
        <f t="shared" si="153"/>
        <v>3.5267291242030661E-5</v>
      </c>
      <c r="HD131" s="86">
        <f t="shared" si="153"/>
        <v>6.384136027903911E-11</v>
      </c>
      <c r="HE131" s="86">
        <f t="shared" si="153"/>
        <v>1.5297390229236235E-13</v>
      </c>
      <c r="HF131" s="86">
        <f t="shared" si="153"/>
        <v>1.6927189156197739E-12</v>
      </c>
      <c r="HG131" s="86">
        <f t="shared" si="153"/>
        <v>6.302786820416147E-20</v>
      </c>
      <c r="HH131" s="86">
        <f t="shared" si="153"/>
        <v>1.5375336937236905E-17</v>
      </c>
      <c r="HI131" s="86">
        <f t="shared" si="153"/>
        <v>3.2345638248580604E-22</v>
      </c>
      <c r="HJ131" s="86">
        <f t="shared" si="153"/>
        <v>1.1892600420342109E-31</v>
      </c>
      <c r="HK131" s="86">
        <f t="shared" si="153"/>
        <v>4.0937561586642666E-27</v>
      </c>
      <c r="HL131" s="86">
        <f t="shared" si="161"/>
        <v>2.5995999632209756E-26</v>
      </c>
      <c r="HM131" s="86">
        <f t="shared" si="161"/>
        <v>2.9909193768159732E-22</v>
      </c>
      <c r="HN131" s="86">
        <f t="shared" si="161"/>
        <v>2.4727426195405162E-22</v>
      </c>
      <c r="HO131" s="86">
        <f t="shared" si="161"/>
        <v>9.2059309256324739E-16</v>
      </c>
      <c r="HP131" s="86">
        <f t="shared" si="161"/>
        <v>1.549361731764138E-12</v>
      </c>
      <c r="HQ131" s="86">
        <f t="shared" si="161"/>
        <v>9.8917515269954601E-24</v>
      </c>
      <c r="HS131" s="86">
        <f t="shared" si="158"/>
        <v>8.793874366429636E-5</v>
      </c>
      <c r="HT131" s="86">
        <f t="shared" si="158"/>
        <v>9.5229052305323663E-4</v>
      </c>
      <c r="HU131" s="86">
        <f t="shared" si="158"/>
        <v>2.6941725462539817E-4</v>
      </c>
      <c r="HV131" s="86">
        <f t="shared" si="158"/>
        <v>2.7705784371266255E-4</v>
      </c>
      <c r="HW131" s="86">
        <f t="shared" si="158"/>
        <v>5.4443456747899031E-5</v>
      </c>
      <c r="HX131" s="86">
        <f t="shared" si="158"/>
        <v>2.1030229427632956E-4</v>
      </c>
      <c r="HY131" s="86">
        <f t="shared" si="158"/>
        <v>4.9938609936156183E-4</v>
      </c>
      <c r="HZ131" s="86">
        <f t="shared" si="158"/>
        <v>6.3244726803648782E-4</v>
      </c>
      <c r="IA131" s="86">
        <f t="shared" si="158"/>
        <v>8.1237041870944144E-4</v>
      </c>
      <c r="IB131" s="86">
        <f t="shared" si="158"/>
        <v>3.2722557611810683E-4</v>
      </c>
      <c r="IC131" s="86">
        <f t="shared" si="158"/>
        <v>5.3037949599460453E-5</v>
      </c>
      <c r="ID131" s="86">
        <f t="shared" si="158"/>
        <v>2.8503859809930483E-5</v>
      </c>
      <c r="IE131" s="86">
        <f t="shared" si="158"/>
        <v>1.1068041374888026E-5</v>
      </c>
      <c r="IF131" s="86">
        <f t="shared" si="158"/>
        <v>1.1419652251589993E-4</v>
      </c>
      <c r="IG131" s="86">
        <f t="shared" si="158"/>
        <v>1.1223970217604934E-3</v>
      </c>
      <c r="II131" s="86">
        <f t="shared" si="159"/>
        <v>4.7520022557845467E-44</v>
      </c>
      <c r="IJ131" s="86">
        <f t="shared" si="159"/>
        <v>1.753715023834337E-33</v>
      </c>
      <c r="IK131" s="86">
        <f t="shared" si="159"/>
        <v>2.1882948715426138E-43</v>
      </c>
      <c r="IL131" s="86">
        <f t="shared" si="159"/>
        <v>1.2550855672643337E-46</v>
      </c>
      <c r="IM131" s="86">
        <f t="shared" si="159"/>
        <v>1.8157726195486875E-54</v>
      </c>
      <c r="IN131" s="86">
        <f t="shared" si="159"/>
        <v>4.5771398085635553E-46</v>
      </c>
      <c r="IO131" s="86">
        <f t="shared" si="159"/>
        <v>7.37348730656526E-44</v>
      </c>
      <c r="IP131" s="86">
        <f t="shared" si="159"/>
        <v>2.068760653678996E-43</v>
      </c>
      <c r="IQ131" s="86">
        <f t="shared" si="159"/>
        <v>1.1044728567760797E-42</v>
      </c>
      <c r="IR131" s="86">
        <f t="shared" si="159"/>
        <v>3.0808338701510807E-47</v>
      </c>
      <c r="IS131" s="86">
        <f t="shared" si="159"/>
        <v>3.0162465778855064E-51</v>
      </c>
      <c r="IT131" s="86">
        <f t="shared" si="159"/>
        <v>4.5712914918120259E-54</v>
      </c>
      <c r="IU131" s="86">
        <f t="shared" si="159"/>
        <v>3.8402146461648551E-59</v>
      </c>
      <c r="IV131" s="86">
        <f t="shared" si="159"/>
        <v>3.4887453963520167E-37</v>
      </c>
      <c r="IW131" s="86">
        <f t="shared" si="159"/>
        <v>2.2309312725076104E-21</v>
      </c>
      <c r="IY131" s="86">
        <f t="shared" si="160"/>
        <v>1.2320603490632701E-4</v>
      </c>
      <c r="IZ131" s="86">
        <f t="shared" si="160"/>
        <v>9.5229058689459689E-4</v>
      </c>
      <c r="JA131" s="86">
        <f t="shared" si="160"/>
        <v>2.6941725477837205E-4</v>
      </c>
      <c r="JB131" s="86">
        <f t="shared" si="160"/>
        <v>2.7705784540538148E-4</v>
      </c>
      <c r="JC131" s="86">
        <f t="shared" si="160"/>
        <v>5.4443456747899092E-5</v>
      </c>
      <c r="JD131" s="86">
        <f t="shared" si="160"/>
        <v>2.1030229427634493E-4</v>
      </c>
      <c r="JE131" s="86">
        <f t="shared" si="160"/>
        <v>4.9938609936156183E-4</v>
      </c>
      <c r="JF131" s="86">
        <f t="shared" si="160"/>
        <v>6.3244726803648782E-4</v>
      </c>
      <c r="JG131" s="86">
        <f t="shared" si="160"/>
        <v>8.1237041870944144E-4</v>
      </c>
      <c r="JH131" s="86">
        <f t="shared" si="160"/>
        <v>3.2722557611810683E-4</v>
      </c>
      <c r="JI131" s="86">
        <f t="shared" si="160"/>
        <v>5.3037949599460453E-5</v>
      </c>
      <c r="JJ131" s="86">
        <f t="shared" si="160"/>
        <v>2.8503859809930483E-5</v>
      </c>
      <c r="JK131" s="86">
        <f t="shared" si="160"/>
        <v>1.1068041375808619E-5</v>
      </c>
      <c r="JL131" s="86">
        <f t="shared" si="160"/>
        <v>1.1419652406526166E-4</v>
      </c>
      <c r="JM131" s="86">
        <f t="shared" si="160"/>
        <v>1.1223970217604934E-3</v>
      </c>
    </row>
    <row r="132" spans="2:273" x14ac:dyDescent="0.25">
      <c r="B132" s="2">
        <v>105</v>
      </c>
      <c r="C132" s="37">
        <v>68.515000000000001</v>
      </c>
      <c r="D132" s="37">
        <v>69.619</v>
      </c>
      <c r="E132" s="37">
        <v>66.855000000000004</v>
      </c>
      <c r="F132" s="37">
        <v>64.516000000000005</v>
      </c>
      <c r="G132" s="37">
        <v>67.328000000000003</v>
      </c>
      <c r="H132" s="37">
        <v>63.491999999999997</v>
      </c>
      <c r="I132" s="37">
        <v>62.148000000000003</v>
      </c>
      <c r="J132" s="37">
        <v>67.177000000000007</v>
      </c>
      <c r="K132" s="37">
        <v>67.429000000000002</v>
      </c>
      <c r="L132" s="37">
        <v>67.856999999999999</v>
      </c>
      <c r="M132" s="37">
        <v>67.194000000000003</v>
      </c>
      <c r="N132" s="37">
        <v>67.704999999999998</v>
      </c>
      <c r="O132" s="37">
        <v>68.081999999999994</v>
      </c>
      <c r="P132" s="37">
        <v>66.838999999999999</v>
      </c>
      <c r="Q132" s="37">
        <v>71.435000000000002</v>
      </c>
      <c r="S132" s="4">
        <f t="shared" si="162"/>
        <v>67.527674525363125</v>
      </c>
      <c r="T132" s="4">
        <f t="shared" si="162"/>
        <v>68.492193470653547</v>
      </c>
      <c r="U132" s="4">
        <f t="shared" si="162"/>
        <v>66.876020218882331</v>
      </c>
      <c r="V132" s="4">
        <f t="shared" si="162"/>
        <v>64.348953780234055</v>
      </c>
      <c r="W132" s="4">
        <f t="shared" si="162"/>
        <v>66.1876519697731</v>
      </c>
      <c r="X132" s="4">
        <f t="shared" si="162"/>
        <v>63.228778835516664</v>
      </c>
      <c r="Y132" s="4">
        <f t="shared" si="162"/>
        <v>62.415650120509184</v>
      </c>
      <c r="Z132" s="4">
        <f t="shared" si="162"/>
        <v>66.558936796168879</v>
      </c>
      <c r="AA132" s="4">
        <f t="shared" si="162"/>
        <v>66.142437796634979</v>
      </c>
      <c r="AB132" s="4">
        <f t="shared" si="162"/>
        <v>67.010795267294</v>
      </c>
      <c r="AC132" s="4">
        <f t="shared" si="162"/>
        <v>67.211274297099479</v>
      </c>
      <c r="AD132" s="4">
        <f t="shared" si="162"/>
        <v>67.310355703009236</v>
      </c>
      <c r="AE132" s="4">
        <f t="shared" si="162"/>
        <v>67.046522020098934</v>
      </c>
      <c r="AF132" s="4">
        <f t="shared" si="162"/>
        <v>67.443836663135983</v>
      </c>
      <c r="AG132" s="4">
        <f t="shared" si="162"/>
        <v>71.991422534240115</v>
      </c>
      <c r="AI132" s="4">
        <f t="shared" si="163"/>
        <v>0.98732547463687581</v>
      </c>
      <c r="AJ132" s="4">
        <f t="shared" si="163"/>
        <v>1.1268065293464531</v>
      </c>
      <c r="AK132" s="4">
        <f t="shared" si="163"/>
        <v>-2.1020218882327413E-2</v>
      </c>
      <c r="AL132" s="4">
        <f t="shared" si="163"/>
        <v>0.16704621976595035</v>
      </c>
      <c r="AM132" s="4">
        <f t="shared" si="163"/>
        <v>1.1403480302269031</v>
      </c>
      <c r="AN132" s="4">
        <f t="shared" si="163"/>
        <v>0.26322116448333333</v>
      </c>
      <c r="AO132" s="4">
        <f t="shared" si="163"/>
        <v>-0.26765012050918102</v>
      </c>
      <c r="AP132" s="4">
        <f t="shared" si="163"/>
        <v>0.61806320383112734</v>
      </c>
      <c r="AQ132" s="4">
        <f t="shared" si="163"/>
        <v>1.2865622033650226</v>
      </c>
      <c r="AR132" s="4">
        <f t="shared" si="163"/>
        <v>0.84620473270599916</v>
      </c>
      <c r="AS132" s="4">
        <f t="shared" si="163"/>
        <v>-1.7274297099476144E-2</v>
      </c>
      <c r="AT132" s="4">
        <f t="shared" si="163"/>
        <v>0.3946442969907622</v>
      </c>
      <c r="AU132" s="4">
        <f t="shared" si="163"/>
        <v>1.0354779799010601</v>
      </c>
      <c r="AV132" s="4">
        <f t="shared" si="163"/>
        <v>-0.60483666313598405</v>
      </c>
      <c r="AW132" s="4">
        <f t="shared" si="163"/>
        <v>-0.55642253424011301</v>
      </c>
      <c r="AY132" s="2">
        <f t="shared" si="154"/>
        <v>67.527525722720483</v>
      </c>
      <c r="AZ132" s="2">
        <f t="shared" si="154"/>
        <v>68.462252085502627</v>
      </c>
      <c r="BA132" s="2">
        <f t="shared" si="154"/>
        <v>66.859547824671296</v>
      </c>
      <c r="BB132" s="2">
        <f t="shared" si="154"/>
        <v>64.327889991650324</v>
      </c>
      <c r="BC132" s="2">
        <f t="shared" si="154"/>
        <v>66.178442106297638</v>
      </c>
      <c r="BD132" s="2">
        <f t="shared" si="154"/>
        <v>63.196734269984127</v>
      </c>
      <c r="BE132" s="2">
        <f t="shared" si="154"/>
        <v>62.336131123316243</v>
      </c>
      <c r="BF132" s="2">
        <f t="shared" si="154"/>
        <v>66.449410215296695</v>
      </c>
      <c r="BG132" s="2">
        <f t="shared" si="154"/>
        <v>65.9883646963914</v>
      </c>
      <c r="BH132" s="2">
        <f t="shared" si="154"/>
        <v>66.926535638027104</v>
      </c>
      <c r="BI132" s="2">
        <f t="shared" si="154"/>
        <v>67.194442553472967</v>
      </c>
      <c r="BJ132" s="2">
        <f t="shared" si="154"/>
        <v>67.3002329735274</v>
      </c>
      <c r="BK132" s="2">
        <f t="shared" si="154"/>
        <v>67.041970798770947</v>
      </c>
      <c r="BL132" s="2">
        <f t="shared" si="154"/>
        <v>67.37463488341632</v>
      </c>
      <c r="BM132" s="2">
        <f t="shared" si="154"/>
        <v>71.062515175631319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68.515000000000001</v>
      </c>
      <c r="CF132" s="2">
        <f t="shared" si="155"/>
        <v>69.619</v>
      </c>
      <c r="CG132" s="2">
        <f t="shared" si="155"/>
        <v>66.855000000000004</v>
      </c>
      <c r="CH132" s="2">
        <f t="shared" si="155"/>
        <v>64.516000000000005</v>
      </c>
      <c r="CI132" s="2">
        <f t="shared" si="155"/>
        <v>67.328000000000003</v>
      </c>
      <c r="CJ132" s="2">
        <f t="shared" si="155"/>
        <v>63.491999999999997</v>
      </c>
      <c r="CK132" s="2">
        <f t="shared" si="155"/>
        <v>62.148000000000003</v>
      </c>
      <c r="CL132" s="2">
        <f t="shared" si="155"/>
        <v>67.177000000000007</v>
      </c>
      <c r="CM132" s="2">
        <f t="shared" si="155"/>
        <v>67.429000000000002</v>
      </c>
      <c r="CN132" s="2">
        <f t="shared" si="155"/>
        <v>67.856999999999999</v>
      </c>
      <c r="CO132" s="2">
        <f t="shared" si="155"/>
        <v>67.194000000000003</v>
      </c>
      <c r="CP132" s="2">
        <f t="shared" si="155"/>
        <v>67.704999999999998</v>
      </c>
      <c r="CQ132" s="2">
        <f t="shared" si="155"/>
        <v>68.081999999999994</v>
      </c>
      <c r="CR132" s="2">
        <f t="shared" si="155"/>
        <v>66.838999999999999</v>
      </c>
      <c r="CS132" s="2">
        <f t="shared" si="155"/>
        <v>71.435000000000002</v>
      </c>
      <c r="CU132" s="2">
        <f t="shared" si="110"/>
        <v>68.515000000000001</v>
      </c>
      <c r="CV132" s="2">
        <f t="shared" si="111"/>
        <v>69.619</v>
      </c>
      <c r="CW132" s="2">
        <f t="shared" si="112"/>
        <v>66.855000000000004</v>
      </c>
      <c r="CX132" s="2">
        <f t="shared" si="113"/>
        <v>64.516000000000005</v>
      </c>
      <c r="CY132" s="2">
        <f t="shared" si="114"/>
        <v>67.328000000000003</v>
      </c>
      <c r="CZ132" s="2">
        <f t="shared" si="115"/>
        <v>63.491999999999997</v>
      </c>
      <c r="DA132" s="2">
        <f t="shared" si="116"/>
        <v>62.148000000000003</v>
      </c>
      <c r="DB132" s="2">
        <f t="shared" si="117"/>
        <v>67.177000000000007</v>
      </c>
      <c r="DC132" s="2">
        <f t="shared" si="118"/>
        <v>67.429000000000002</v>
      </c>
      <c r="DD132" s="2">
        <f t="shared" si="119"/>
        <v>67.856999999999999</v>
      </c>
      <c r="DE132" s="2">
        <f t="shared" si="120"/>
        <v>67.194000000000003</v>
      </c>
      <c r="DF132" s="2">
        <f t="shared" si="121"/>
        <v>67.704999999999998</v>
      </c>
      <c r="DG132" s="2">
        <f t="shared" si="122"/>
        <v>68.081999999999994</v>
      </c>
      <c r="DH132" s="2">
        <f t="shared" si="123"/>
        <v>66.838999999999999</v>
      </c>
      <c r="DI132" s="2">
        <f t="shared" si="124"/>
        <v>71.435000000000002</v>
      </c>
      <c r="DK132" s="2">
        <f t="shared" si="164"/>
        <v>84.616324901185777</v>
      </c>
      <c r="DL132" s="2">
        <f t="shared" si="164"/>
        <v>90.294100845665938</v>
      </c>
      <c r="DM132" s="2">
        <f t="shared" si="164"/>
        <v>91.813997583811556</v>
      </c>
      <c r="DN132" s="2">
        <f t="shared" si="164"/>
        <v>86.447069335278101</v>
      </c>
      <c r="DO132" s="2">
        <f t="shared" si="164"/>
        <v>91.297865156794401</v>
      </c>
      <c r="DP132" s="2">
        <f t="shared" si="164"/>
        <v>85.292169365722003</v>
      </c>
      <c r="DQ132" s="2">
        <f t="shared" si="164"/>
        <v>80.576923186344217</v>
      </c>
      <c r="DR132" s="2">
        <f t="shared" si="164"/>
        <v>93.392583998284024</v>
      </c>
      <c r="DS132" s="2">
        <f t="shared" si="164"/>
        <v>94.60250355618777</v>
      </c>
      <c r="DT132" s="2">
        <f t="shared" si="164"/>
        <v>92.966280672268908</v>
      </c>
      <c r="DU132" s="2">
        <f t="shared" si="164"/>
        <v>94.640225225225223</v>
      </c>
      <c r="DV132" s="2">
        <f t="shared" si="164"/>
        <v>90.92044669365724</v>
      </c>
      <c r="DW132" s="2">
        <f t="shared" si="164"/>
        <v>82.746458802932494</v>
      </c>
      <c r="DX132" s="2">
        <f t="shared" si="164"/>
        <v>84.318612078272622</v>
      </c>
      <c r="DY132" s="2">
        <f t="shared" si="164"/>
        <v>82.935686019862501</v>
      </c>
      <c r="EA132" s="2">
        <f t="shared" si="152"/>
        <v>67.463806609087513</v>
      </c>
      <c r="EB132" s="2">
        <f t="shared" si="152"/>
        <v>68.386873729091519</v>
      </c>
      <c r="EC132" s="2">
        <f t="shared" si="152"/>
        <v>66.763983850294792</v>
      </c>
      <c r="ED132" s="2">
        <f t="shared" si="152"/>
        <v>64.244552136603971</v>
      </c>
      <c r="EE132" s="2">
        <f t="shared" si="151"/>
        <v>66.080335570744268</v>
      </c>
      <c r="EF132" s="2">
        <f t="shared" si="151"/>
        <v>63.101049642762646</v>
      </c>
      <c r="EG132" s="2">
        <f t="shared" si="151"/>
        <v>62.254960703205811</v>
      </c>
      <c r="EH132" s="2">
        <f t="shared" si="151"/>
        <v>66.320277194555828</v>
      </c>
      <c r="EI132" s="2">
        <f t="shared" si="151"/>
        <v>65.855068631503684</v>
      </c>
      <c r="EJ132" s="2">
        <f t="shared" si="151"/>
        <v>66.790039869703236</v>
      </c>
      <c r="EK132" s="2">
        <f t="shared" si="151"/>
        <v>67.053798315847601</v>
      </c>
      <c r="EL132" s="2">
        <f t="shared" si="151"/>
        <v>67.19300947754391</v>
      </c>
      <c r="EM132" s="2">
        <f t="shared" si="135"/>
        <v>66.971186379804948</v>
      </c>
      <c r="EN132" s="2">
        <f t="shared" si="135"/>
        <v>67.299579242531507</v>
      </c>
      <c r="EO132" s="2">
        <f t="shared" si="135"/>
        <v>71.006927450726494</v>
      </c>
      <c r="EQ132" s="2">
        <f t="shared" si="165"/>
        <v>67.241136197509917</v>
      </c>
      <c r="ER132" s="2">
        <f t="shared" si="165"/>
        <v>68.275147744641842</v>
      </c>
      <c r="ES132" s="2">
        <f t="shared" si="165"/>
        <v>66.683054991591135</v>
      </c>
      <c r="ET132" s="2">
        <f t="shared" si="165"/>
        <v>64.021827801207792</v>
      </c>
      <c r="EU132" s="2">
        <f t="shared" si="165"/>
        <v>65.925521667581918</v>
      </c>
      <c r="EV132" s="2">
        <f t="shared" si="165"/>
        <v>63.079136188704439</v>
      </c>
      <c r="EW132" s="2">
        <f t="shared" si="165"/>
        <v>62.284291267197943</v>
      </c>
      <c r="EX132" s="2">
        <f t="shared" si="165"/>
        <v>66.302166523116981</v>
      </c>
      <c r="EY132" s="2">
        <f t="shared" si="165"/>
        <v>65.846270921044905</v>
      </c>
      <c r="EZ132" s="2">
        <f t="shared" si="165"/>
        <v>66.800156778976913</v>
      </c>
      <c r="FA132" s="2">
        <f t="shared" si="165"/>
        <v>67.025150074977546</v>
      </c>
      <c r="FB132" s="2">
        <f t="shared" si="165"/>
        <v>67.067131551561303</v>
      </c>
      <c r="FC132" s="2">
        <f t="shared" si="165"/>
        <v>66.8558704736555</v>
      </c>
      <c r="FD132" s="2">
        <f t="shared" si="165"/>
        <v>67.293131870634753</v>
      </c>
      <c r="FE132" s="2">
        <f t="shared" si="165"/>
        <v>70.869512649642019</v>
      </c>
      <c r="FG132" s="2">
        <f t="shared" si="166"/>
        <v>0.99616125725371318</v>
      </c>
      <c r="FH132" s="2">
        <f t="shared" si="166"/>
        <v>0.99645386207073117</v>
      </c>
      <c r="FI132" s="2">
        <f t="shared" si="166"/>
        <v>0.99613967762213951</v>
      </c>
      <c r="FJ132" s="2">
        <f t="shared" si="166"/>
        <v>0.99610519488104277</v>
      </c>
      <c r="FK132" s="2">
        <f t="shared" si="166"/>
        <v>0.99601632569358334</v>
      </c>
      <c r="FL132" s="2">
        <f t="shared" si="166"/>
        <v>0.99567254208791145</v>
      </c>
      <c r="FM132" s="2">
        <f t="shared" si="166"/>
        <v>0.99559837785324123</v>
      </c>
      <c r="FN132" s="2">
        <f t="shared" si="166"/>
        <v>0.99521552403946489</v>
      </c>
      <c r="FO132" s="2">
        <f t="shared" si="166"/>
        <v>0.99535628422847111</v>
      </c>
      <c r="FP132" s="2">
        <f t="shared" si="166"/>
        <v>0.9947926754559907</v>
      </c>
      <c r="FQ132" s="2">
        <f t="shared" si="166"/>
        <v>0.9948860158548184</v>
      </c>
      <c r="FR132" s="2">
        <f t="shared" si="166"/>
        <v>0.99540819837466277</v>
      </c>
      <c r="FS132" s="2">
        <f t="shared" si="166"/>
        <v>0.99543246284308995</v>
      </c>
      <c r="FT132" s="2">
        <f t="shared" si="166"/>
        <v>0.99558597378205316</v>
      </c>
      <c r="FU132" s="2">
        <f t="shared" si="166"/>
        <v>0.99523160402893085</v>
      </c>
      <c r="FW132" s="2">
        <f t="shared" si="156"/>
        <v>9.5432146836075607E-3</v>
      </c>
      <c r="FX132" s="2">
        <f t="shared" si="156"/>
        <v>2.065493182676973E-2</v>
      </c>
      <c r="FY132" s="2">
        <f t="shared" si="156"/>
        <v>1.4051281865757898E-2</v>
      </c>
      <c r="FZ132" s="2">
        <f t="shared" si="156"/>
        <v>1.408298104111102E-2</v>
      </c>
      <c r="GA132" s="2">
        <f t="shared" si="156"/>
        <v>1.5191717809809695E-2</v>
      </c>
      <c r="GB132" s="2">
        <f t="shared" si="156"/>
        <v>1.5812632769819649E-2</v>
      </c>
      <c r="GC132" s="2">
        <f t="shared" si="156"/>
        <v>1.7867514334646249E-2</v>
      </c>
      <c r="GD132" s="2">
        <f t="shared" si="156"/>
        <v>2.1743001585237631E-2</v>
      </c>
      <c r="GE132" s="2">
        <f t="shared" si="156"/>
        <v>2.2602706007378515E-2</v>
      </c>
      <c r="GF132" s="2">
        <f t="shared" si="156"/>
        <v>1.8541939806586454E-2</v>
      </c>
      <c r="GG132" s="2">
        <f t="shared" si="156"/>
        <v>1.5090358021350853E-2</v>
      </c>
      <c r="GH132" s="2">
        <f t="shared" si="156"/>
        <v>1.3729085358340326E-2</v>
      </c>
      <c r="GI132" s="2">
        <f t="shared" si="156"/>
        <v>1.1010831284420142E-2</v>
      </c>
      <c r="GJ132" s="2">
        <f t="shared" si="156"/>
        <v>1.0363332117336416E-2</v>
      </c>
      <c r="GK132" s="2">
        <f t="shared" si="156"/>
        <v>9.4117910580456335E-3</v>
      </c>
      <c r="GM132" s="86">
        <f t="shared" si="157"/>
        <v>5.7534421302000359E-29</v>
      </c>
      <c r="GN132" s="86">
        <f t="shared" si="157"/>
        <v>1.2204592843510996E-47</v>
      </c>
      <c r="GO132" s="86">
        <f t="shared" si="157"/>
        <v>3.5284545698711721E-57</v>
      </c>
      <c r="GP132" s="86">
        <f t="shared" si="157"/>
        <v>5.2511167817301407E-53</v>
      </c>
      <c r="GQ132" s="86">
        <f t="shared" si="157"/>
        <v>6.5748654271472569E-54</v>
      </c>
      <c r="GR132" s="86">
        <f t="shared" si="157"/>
        <v>4.5188870871691695E-61</v>
      </c>
      <c r="GS132" s="86">
        <f t="shared" si="157"/>
        <v>3.5497201023368092E-64</v>
      </c>
      <c r="GT132" s="86">
        <f t="shared" si="157"/>
        <v>2.7699050388896585E-78</v>
      </c>
      <c r="GU132" s="86">
        <f t="shared" si="157"/>
        <v>2.0154041341532873E-86</v>
      </c>
      <c r="GV132" s="86">
        <f t="shared" si="157"/>
        <v>1.4398106473772359E-79</v>
      </c>
      <c r="GW132" s="86">
        <f t="shared" si="157"/>
        <v>7.3887002033780499E-77</v>
      </c>
      <c r="GX132" s="86">
        <f t="shared" si="157"/>
        <v>6.3533203351312828E-89</v>
      </c>
      <c r="GY132" s="86">
        <f t="shared" si="157"/>
        <v>4.2083939124270471E-84</v>
      </c>
      <c r="GZ132" s="86">
        <f t="shared" si="157"/>
        <v>2.0298376331192225E-62</v>
      </c>
      <c r="HA132" s="86">
        <f t="shared" si="157"/>
        <v>1.3089935146194026E-103</v>
      </c>
      <c r="HC132" s="86">
        <f t="shared" si="153"/>
        <v>1.0390370004672961E-5</v>
      </c>
      <c r="HD132" s="86">
        <f t="shared" si="153"/>
        <v>4.3226912488201023E-12</v>
      </c>
      <c r="HE132" s="86">
        <f t="shared" si="153"/>
        <v>4.937057616421586E-15</v>
      </c>
      <c r="HF132" s="86">
        <f t="shared" si="153"/>
        <v>7.9644174798050246E-14</v>
      </c>
      <c r="HG132" s="86">
        <f t="shared" si="153"/>
        <v>4.9766550193509256E-22</v>
      </c>
      <c r="HH132" s="86">
        <f t="shared" si="153"/>
        <v>2.2969950111893296E-19</v>
      </c>
      <c r="HI132" s="86">
        <f t="shared" si="153"/>
        <v>1.8587312875179289E-24</v>
      </c>
      <c r="HJ132" s="86">
        <f t="shared" si="153"/>
        <v>6.9484955819487814E-35</v>
      </c>
      <c r="HK132" s="86">
        <f t="shared" si="153"/>
        <v>8.5685694153527668E-30</v>
      </c>
      <c r="HL132" s="86">
        <f t="shared" si="161"/>
        <v>5.0050086160220099E-29</v>
      </c>
      <c r="HM132" s="86">
        <f t="shared" si="161"/>
        <v>1.2339839913523595E-24</v>
      </c>
      <c r="HN132" s="86">
        <f t="shared" si="161"/>
        <v>8.9673259880875893E-25</v>
      </c>
      <c r="HO132" s="86">
        <f t="shared" si="161"/>
        <v>1.6034734133497709E-17</v>
      </c>
      <c r="HP132" s="86">
        <f t="shared" si="161"/>
        <v>7.2199319441892579E-14</v>
      </c>
      <c r="HQ132" s="86">
        <f t="shared" si="161"/>
        <v>3.310420093650204E-26</v>
      </c>
      <c r="HS132" s="86">
        <f t="shared" si="158"/>
        <v>1.7442664326382829E-4</v>
      </c>
      <c r="HT132" s="86">
        <f t="shared" si="158"/>
        <v>1.7502240523992159E-3</v>
      </c>
      <c r="HU132" s="86">
        <f t="shared" si="158"/>
        <v>5.3795340786255556E-4</v>
      </c>
      <c r="HV132" s="86">
        <f t="shared" si="158"/>
        <v>5.671480939173141E-4</v>
      </c>
      <c r="HW132" s="86">
        <f t="shared" si="158"/>
        <v>1.2964430725651954E-4</v>
      </c>
      <c r="HX132" s="86">
        <f t="shared" si="158"/>
        <v>4.4263418003487201E-4</v>
      </c>
      <c r="HY132" s="86">
        <f t="shared" si="158"/>
        <v>1.0118611622521262E-3</v>
      </c>
      <c r="HZ132" s="86">
        <f t="shared" si="158"/>
        <v>1.3064722902569113E-3</v>
      </c>
      <c r="IA132" s="86">
        <f t="shared" si="158"/>
        <v>1.6579838373558839E-3</v>
      </c>
      <c r="IB132" s="86">
        <f t="shared" si="158"/>
        <v>7.0057583105191646E-4</v>
      </c>
      <c r="IC132" s="86">
        <f t="shared" si="158"/>
        <v>1.2300075326921118E-4</v>
      </c>
      <c r="ID132" s="86">
        <f t="shared" si="158"/>
        <v>6.82706341994926E-5</v>
      </c>
      <c r="IE132" s="86">
        <f t="shared" si="158"/>
        <v>2.752518789735596E-5</v>
      </c>
      <c r="IF132" s="86">
        <f t="shared" si="158"/>
        <v>2.2593557123415598E-4</v>
      </c>
      <c r="IG132" s="86">
        <f t="shared" si="158"/>
        <v>1.8459756239863089E-3</v>
      </c>
      <c r="II132" s="86">
        <f t="shared" si="159"/>
        <v>2.0258467290033466E-42</v>
      </c>
      <c r="IJ132" s="86">
        <f t="shared" si="159"/>
        <v>5.1162453818701519E-32</v>
      </c>
      <c r="IK132" s="86">
        <f t="shared" si="159"/>
        <v>1.2231493836718813E-41</v>
      </c>
      <c r="IL132" s="86">
        <f t="shared" si="159"/>
        <v>9.6025070213147359E-45</v>
      </c>
      <c r="IM132" s="86">
        <f t="shared" si="159"/>
        <v>3.2355427615415534E-52</v>
      </c>
      <c r="IN132" s="86">
        <f t="shared" si="159"/>
        <v>3.7330187037132817E-44</v>
      </c>
      <c r="IO132" s="86">
        <f t="shared" si="159"/>
        <v>5.4808292411856646E-42</v>
      </c>
      <c r="IP132" s="86">
        <f t="shared" si="159"/>
        <v>1.8241135752756087E-41</v>
      </c>
      <c r="IQ132" s="86">
        <f t="shared" si="159"/>
        <v>9.4214057051847667E-41</v>
      </c>
      <c r="IR132" s="86">
        <f t="shared" si="159"/>
        <v>3.3715109232771506E-45</v>
      </c>
      <c r="IS132" s="86">
        <f t="shared" si="159"/>
        <v>3.8902102621931973E-49</v>
      </c>
      <c r="IT132" s="86">
        <f t="shared" si="159"/>
        <v>6.948090399929727E-52</v>
      </c>
      <c r="IU132" s="86">
        <f t="shared" si="159"/>
        <v>7.276666861383E-57</v>
      </c>
      <c r="IV132" s="86">
        <f t="shared" si="159"/>
        <v>8.5810207322075995E-36</v>
      </c>
      <c r="IW132" s="86">
        <f t="shared" si="159"/>
        <v>1.2843404891017946E-20</v>
      </c>
      <c r="IY132" s="86">
        <f t="shared" si="160"/>
        <v>1.8481701326850125E-4</v>
      </c>
      <c r="IZ132" s="86">
        <f t="shared" si="160"/>
        <v>1.7502240567219072E-3</v>
      </c>
      <c r="JA132" s="86">
        <f t="shared" si="160"/>
        <v>5.3795340786749258E-4</v>
      </c>
      <c r="JB132" s="86">
        <f t="shared" si="160"/>
        <v>5.6714809399695829E-4</v>
      </c>
      <c r="JC132" s="86">
        <f t="shared" si="160"/>
        <v>1.2964430725651954E-4</v>
      </c>
      <c r="JD132" s="86">
        <f t="shared" si="160"/>
        <v>4.4263418003487223E-4</v>
      </c>
      <c r="JE132" s="86">
        <f t="shared" si="160"/>
        <v>1.0118611622521262E-3</v>
      </c>
      <c r="JF132" s="86">
        <f t="shared" si="160"/>
        <v>1.3064722902569113E-3</v>
      </c>
      <c r="JG132" s="86">
        <f t="shared" si="160"/>
        <v>1.6579838373558839E-3</v>
      </c>
      <c r="JH132" s="86">
        <f t="shared" si="160"/>
        <v>7.0057583105191646E-4</v>
      </c>
      <c r="JI132" s="86">
        <f t="shared" si="160"/>
        <v>1.2300075326921118E-4</v>
      </c>
      <c r="JJ132" s="86">
        <f t="shared" si="160"/>
        <v>6.82706341994926E-5</v>
      </c>
      <c r="JK132" s="86">
        <f t="shared" si="160"/>
        <v>2.7525187897371996E-5</v>
      </c>
      <c r="JL132" s="86">
        <f t="shared" si="160"/>
        <v>2.259355713063553E-4</v>
      </c>
      <c r="JM132" s="86">
        <f t="shared" si="160"/>
        <v>1.8459756239863089E-3</v>
      </c>
    </row>
    <row r="133" spans="2:273" x14ac:dyDescent="0.25">
      <c r="B133" s="2">
        <v>106</v>
      </c>
      <c r="C133" s="37">
        <v>66.924000000000007</v>
      </c>
      <c r="D133" s="37">
        <v>68.587000000000003</v>
      </c>
      <c r="E133" s="37">
        <v>67.644999999999996</v>
      </c>
      <c r="F133" s="37">
        <v>64.951999999999998</v>
      </c>
      <c r="G133" s="37">
        <v>67.41</v>
      </c>
      <c r="H133" s="37">
        <v>63.59</v>
      </c>
      <c r="I133" s="37">
        <v>62.835999999999999</v>
      </c>
      <c r="J133" s="37">
        <v>67.483999999999995</v>
      </c>
      <c r="K133" s="37">
        <v>67.143000000000001</v>
      </c>
      <c r="L133" s="37">
        <v>66.444000000000003</v>
      </c>
      <c r="M133" s="37">
        <v>67.531999999999996</v>
      </c>
      <c r="N133" s="37">
        <v>68.442999999999998</v>
      </c>
      <c r="O133" s="37">
        <v>68.23</v>
      </c>
      <c r="P133" s="37">
        <v>67.581000000000003</v>
      </c>
      <c r="Q133" s="37">
        <v>73.596999999999994</v>
      </c>
      <c r="S133" s="4">
        <f t="shared" si="162"/>
        <v>67.420527791029812</v>
      </c>
      <c r="T133" s="4">
        <f t="shared" si="162"/>
        <v>68.376490680688704</v>
      </c>
      <c r="U133" s="4">
        <f t="shared" si="162"/>
        <v>66.768658348118294</v>
      </c>
      <c r="V133" s="4">
        <f t="shared" si="162"/>
        <v>64.231707987041119</v>
      </c>
      <c r="W133" s="4">
        <f t="shared" si="162"/>
        <v>66.035330882694979</v>
      </c>
      <c r="X133" s="4">
        <f t="shared" si="162"/>
        <v>63.098613133393549</v>
      </c>
      <c r="Y133" s="4">
        <f t="shared" si="162"/>
        <v>62.34453693981402</v>
      </c>
      <c r="Z133" s="4">
        <f t="shared" si="162"/>
        <v>66.458044404033316</v>
      </c>
      <c r="AA133" s="4">
        <f t="shared" si="162"/>
        <v>66.069287592582924</v>
      </c>
      <c r="AB133" s="4">
        <f t="shared" si="162"/>
        <v>66.866575061328959</v>
      </c>
      <c r="AC133" s="4">
        <f t="shared" si="162"/>
        <v>67.006220227183078</v>
      </c>
      <c r="AD133" s="4">
        <f t="shared" si="162"/>
        <v>67.154753654548443</v>
      </c>
      <c r="AE133" s="4">
        <f t="shared" si="162"/>
        <v>66.882596907731028</v>
      </c>
      <c r="AF133" s="4">
        <f t="shared" si="162"/>
        <v>67.389343335319552</v>
      </c>
      <c r="AG133" s="4">
        <f t="shared" si="162"/>
        <v>72.41772126826578</v>
      </c>
      <c r="AI133" s="4">
        <f t="shared" si="163"/>
        <v>-0.4965277910298056</v>
      </c>
      <c r="AJ133" s="4">
        <f t="shared" si="163"/>
        <v>0.21050931931129924</v>
      </c>
      <c r="AK133" s="4">
        <f t="shared" si="163"/>
        <v>0.87634165188170243</v>
      </c>
      <c r="AL133" s="4">
        <f t="shared" si="163"/>
        <v>0.72029201295887901</v>
      </c>
      <c r="AM133" s="4">
        <f t="shared" si="163"/>
        <v>1.3746691173050181</v>
      </c>
      <c r="AN133" s="4">
        <f t="shared" si="163"/>
        <v>0.49138686660645448</v>
      </c>
      <c r="AO133" s="4">
        <f t="shared" si="163"/>
        <v>0.49146306018597841</v>
      </c>
      <c r="AP133" s="4">
        <f t="shared" si="163"/>
        <v>1.0259555959666784</v>
      </c>
      <c r="AQ133" s="4">
        <f t="shared" si="163"/>
        <v>1.0737124074170765</v>
      </c>
      <c r="AR133" s="4">
        <f t="shared" si="163"/>
        <v>-0.42257506132895628</v>
      </c>
      <c r="AS133" s="4">
        <f t="shared" si="163"/>
        <v>0.52577977281691801</v>
      </c>
      <c r="AT133" s="4">
        <f t="shared" si="163"/>
        <v>1.2882463454515545</v>
      </c>
      <c r="AU133" s="4">
        <f t="shared" si="163"/>
        <v>1.3474030922689764</v>
      </c>
      <c r="AV133" s="4">
        <f t="shared" si="163"/>
        <v>0.19165666468045117</v>
      </c>
      <c r="AW133" s="4">
        <f t="shared" si="163"/>
        <v>1.1792787317342146</v>
      </c>
      <c r="AY133" s="2">
        <f t="shared" si="154"/>
        <v>67.420343632629496</v>
      </c>
      <c r="AZ133" s="2">
        <f t="shared" si="154"/>
        <v>68.325558867110161</v>
      </c>
      <c r="BA133" s="2">
        <f t="shared" si="154"/>
        <v>66.738245086207044</v>
      </c>
      <c r="BB133" s="2">
        <f t="shared" si="154"/>
        <v>64.192015954988278</v>
      </c>
      <c r="BC133" s="2">
        <f t="shared" si="154"/>
        <v>66.015311928363076</v>
      </c>
      <c r="BD133" s="2">
        <f t="shared" si="154"/>
        <v>63.036639813073911</v>
      </c>
      <c r="BE133" s="2">
        <f t="shared" si="154"/>
        <v>62.1969351984037</v>
      </c>
      <c r="BF133" s="2">
        <f t="shared" si="154"/>
        <v>66.252150257667338</v>
      </c>
      <c r="BG133" s="2">
        <f t="shared" si="154"/>
        <v>65.783437140596718</v>
      </c>
      <c r="BH133" s="2">
        <f t="shared" si="154"/>
        <v>66.70213413080964</v>
      </c>
      <c r="BI133" s="2">
        <f t="shared" si="154"/>
        <v>66.970430551675861</v>
      </c>
      <c r="BJ133" s="2">
        <f t="shared" si="154"/>
        <v>67.132509629988164</v>
      </c>
      <c r="BK133" s="2">
        <f t="shared" si="154"/>
        <v>66.872188797368977</v>
      </c>
      <c r="BL133" s="2">
        <f t="shared" si="154"/>
        <v>67.261587140333461</v>
      </c>
      <c r="BM133" s="2">
        <f t="shared" si="154"/>
        <v>70.978455048122214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66.924000000000007</v>
      </c>
      <c r="CF133" s="2">
        <f t="shared" si="155"/>
        <v>68.587000000000003</v>
      </c>
      <c r="CG133" s="2">
        <f t="shared" si="155"/>
        <v>67.644999999999996</v>
      </c>
      <c r="CH133" s="2">
        <f t="shared" si="155"/>
        <v>64.951999999999998</v>
      </c>
      <c r="CI133" s="2">
        <f t="shared" si="155"/>
        <v>67.41</v>
      </c>
      <c r="CJ133" s="2">
        <f t="shared" si="155"/>
        <v>63.59</v>
      </c>
      <c r="CK133" s="2">
        <f t="shared" si="155"/>
        <v>62.835999999999999</v>
      </c>
      <c r="CL133" s="2">
        <f t="shared" si="155"/>
        <v>67.483999999999995</v>
      </c>
      <c r="CM133" s="2">
        <f t="shared" si="155"/>
        <v>67.143000000000001</v>
      </c>
      <c r="CN133" s="2">
        <f t="shared" si="155"/>
        <v>66.444000000000003</v>
      </c>
      <c r="CO133" s="2">
        <f t="shared" si="155"/>
        <v>67.531999999999996</v>
      </c>
      <c r="CP133" s="2">
        <f t="shared" si="155"/>
        <v>68.442999999999998</v>
      </c>
      <c r="CQ133" s="2">
        <f t="shared" si="155"/>
        <v>68.23</v>
      </c>
      <c r="CR133" s="2">
        <f t="shared" si="155"/>
        <v>67.581000000000003</v>
      </c>
      <c r="CS133" s="2">
        <f t="shared" si="155"/>
        <v>73.596999999999994</v>
      </c>
      <c r="CU133" s="2">
        <f t="shared" si="110"/>
        <v>66.924000000000007</v>
      </c>
      <c r="CV133" s="2">
        <f t="shared" si="111"/>
        <v>68.587000000000003</v>
      </c>
      <c r="CW133" s="2">
        <f t="shared" si="112"/>
        <v>67.644999999999996</v>
      </c>
      <c r="CX133" s="2">
        <f t="shared" si="113"/>
        <v>64.951999999999998</v>
      </c>
      <c r="CY133" s="2">
        <f t="shared" si="114"/>
        <v>67.41</v>
      </c>
      <c r="CZ133" s="2">
        <f t="shared" si="115"/>
        <v>63.59</v>
      </c>
      <c r="DA133" s="2">
        <f t="shared" si="116"/>
        <v>62.835999999999999</v>
      </c>
      <c r="DB133" s="2">
        <f t="shared" si="117"/>
        <v>67.483999999999995</v>
      </c>
      <c r="DC133" s="2">
        <f t="shared" si="118"/>
        <v>67.143000000000001</v>
      </c>
      <c r="DD133" s="2">
        <f t="shared" si="119"/>
        <v>66.444000000000003</v>
      </c>
      <c r="DE133" s="2">
        <f t="shared" si="120"/>
        <v>67.531999999999996</v>
      </c>
      <c r="DF133" s="2">
        <f t="shared" si="121"/>
        <v>68.442999999999998</v>
      </c>
      <c r="DG133" s="2">
        <f t="shared" si="122"/>
        <v>68.23</v>
      </c>
      <c r="DH133" s="2">
        <f t="shared" si="123"/>
        <v>67.581000000000003</v>
      </c>
      <c r="DI133" s="2">
        <f t="shared" si="124"/>
        <v>73.596999999999994</v>
      </c>
      <c r="DK133" s="2">
        <f t="shared" si="164"/>
        <v>84.623864558629776</v>
      </c>
      <c r="DL133" s="2">
        <f t="shared" si="164"/>
        <v>90.356465961945005</v>
      </c>
      <c r="DM133" s="2">
        <f t="shared" si="164"/>
        <v>91.926562216852929</v>
      </c>
      <c r="DN133" s="2">
        <f t="shared" si="164"/>
        <v>86.534647165275672</v>
      </c>
      <c r="DO133" s="2">
        <f t="shared" si="164"/>
        <v>91.413232055749106</v>
      </c>
      <c r="DP133" s="2">
        <f t="shared" si="164"/>
        <v>85.334422402159248</v>
      </c>
      <c r="DQ133" s="2">
        <f t="shared" si="164"/>
        <v>80.575974869606426</v>
      </c>
      <c r="DR133" s="2">
        <f t="shared" si="164"/>
        <v>93.504399184899214</v>
      </c>
      <c r="DS133" s="2">
        <f t="shared" si="164"/>
        <v>94.737601706970139</v>
      </c>
      <c r="DT133" s="2">
        <f t="shared" si="164"/>
        <v>93.072817366946794</v>
      </c>
      <c r="DU133" s="2">
        <f t="shared" si="164"/>
        <v>94.785625414888557</v>
      </c>
      <c r="DV133" s="2">
        <f t="shared" si="164"/>
        <v>91.028080296896107</v>
      </c>
      <c r="DW133" s="2">
        <f t="shared" si="164"/>
        <v>82.797278258015098</v>
      </c>
      <c r="DX133" s="2">
        <f t="shared" si="164"/>
        <v>84.404304993252381</v>
      </c>
      <c r="DY133" s="2">
        <f t="shared" si="164"/>
        <v>82.996189457601233</v>
      </c>
      <c r="EA133" s="2">
        <f t="shared" si="152"/>
        <v>67.361989861058973</v>
      </c>
      <c r="EB133" s="2">
        <f t="shared" si="152"/>
        <v>68.255682682846839</v>
      </c>
      <c r="EC133" s="2">
        <f t="shared" si="152"/>
        <v>66.650224070751079</v>
      </c>
      <c r="ED133" s="2">
        <f t="shared" si="152"/>
        <v>64.115183288549886</v>
      </c>
      <c r="EE133" s="2">
        <f t="shared" si="151"/>
        <v>65.92453177950506</v>
      </c>
      <c r="EF133" s="2">
        <f t="shared" si="151"/>
        <v>62.948570732998149</v>
      </c>
      <c r="EG133" s="2">
        <f t="shared" si="151"/>
        <v>62.122569945708392</v>
      </c>
      <c r="EH133" s="2">
        <f t="shared" si="151"/>
        <v>66.132727843426892</v>
      </c>
      <c r="EI133" s="2">
        <f t="shared" si="151"/>
        <v>65.660425162277804</v>
      </c>
      <c r="EJ133" s="2">
        <f t="shared" si="151"/>
        <v>66.576099657419945</v>
      </c>
      <c r="EK133" s="2">
        <f t="shared" si="151"/>
        <v>66.840382178354503</v>
      </c>
      <c r="EL133" s="2">
        <f t="shared" si="151"/>
        <v>67.033505494903878</v>
      </c>
      <c r="EM133" s="2">
        <f t="shared" si="135"/>
        <v>66.806644807802655</v>
      </c>
      <c r="EN133" s="2">
        <f t="shared" si="135"/>
        <v>67.192366695919688</v>
      </c>
      <c r="EO133" s="2">
        <f t="shared" si="135"/>
        <v>70.927702996555396</v>
      </c>
      <c r="EQ133" s="2">
        <f t="shared" si="165"/>
        <v>67.161111833845965</v>
      </c>
      <c r="ER133" s="2">
        <f t="shared" si="165"/>
        <v>68.183893425834739</v>
      </c>
      <c r="ES133" s="2">
        <f t="shared" si="165"/>
        <v>66.58532708564897</v>
      </c>
      <c r="ET133" s="2">
        <f t="shared" si="165"/>
        <v>63.931604909557123</v>
      </c>
      <c r="EU133" s="2">
        <f t="shared" si="165"/>
        <v>65.8129043899268</v>
      </c>
      <c r="EV133" s="2">
        <f t="shared" si="165"/>
        <v>62.930400604967559</v>
      </c>
      <c r="EW133" s="2">
        <f t="shared" si="165"/>
        <v>62.135789745751325</v>
      </c>
      <c r="EX133" s="2">
        <f t="shared" si="165"/>
        <v>66.13003733805995</v>
      </c>
      <c r="EY133" s="2">
        <f t="shared" si="165"/>
        <v>65.652998174466632</v>
      </c>
      <c r="EZ133" s="2">
        <f t="shared" si="165"/>
        <v>66.583011020780077</v>
      </c>
      <c r="FA133" s="2">
        <f t="shared" si="165"/>
        <v>66.819370039595185</v>
      </c>
      <c r="FB133" s="2">
        <f t="shared" si="165"/>
        <v>66.932378979860488</v>
      </c>
      <c r="FC133" s="2">
        <f t="shared" si="165"/>
        <v>66.715928470025347</v>
      </c>
      <c r="FD133" s="2">
        <f t="shared" si="165"/>
        <v>67.183950417110879</v>
      </c>
      <c r="FE133" s="2">
        <f t="shared" si="165"/>
        <v>70.757607817508926</v>
      </c>
      <c r="FG133" s="2">
        <f t="shared" si="166"/>
        <v>0.99649784208988257</v>
      </c>
      <c r="FH133" s="2">
        <f t="shared" si="166"/>
        <v>0.99676487434124816</v>
      </c>
      <c r="FI133" s="2">
        <f t="shared" si="166"/>
        <v>0.99647814789271327</v>
      </c>
      <c r="FJ133" s="2">
        <f t="shared" si="166"/>
        <v>0.99644667778856011</v>
      </c>
      <c r="FK133" s="2">
        <f t="shared" si="166"/>
        <v>0.99636557191177477</v>
      </c>
      <c r="FL133" s="2">
        <f t="shared" si="166"/>
        <v>0.9960518081267099</v>
      </c>
      <c r="FM133" s="2">
        <f t="shared" si="166"/>
        <v>0.99598411756006411</v>
      </c>
      <c r="FN133" s="2">
        <f t="shared" si="166"/>
        <v>0.99563466833719583</v>
      </c>
      <c r="FO133" s="2">
        <f t="shared" si="166"/>
        <v>0.99576314971863333</v>
      </c>
      <c r="FP133" s="2">
        <f t="shared" si="166"/>
        <v>0.99524868657647414</v>
      </c>
      <c r="FQ133" s="2">
        <f t="shared" si="166"/>
        <v>0.99533389139427553</v>
      </c>
      <c r="FR133" s="2">
        <f t="shared" si="166"/>
        <v>0.99581053448091617</v>
      </c>
      <c r="FS133" s="2">
        <f t="shared" si="166"/>
        <v>0.99583268178454776</v>
      </c>
      <c r="FT133" s="2">
        <f t="shared" si="166"/>
        <v>0.9959727961325695</v>
      </c>
      <c r="FU133" s="2">
        <f t="shared" si="166"/>
        <v>0.99564934579641939</v>
      </c>
      <c r="FW133" s="2">
        <f t="shared" si="156"/>
        <v>1.0454301419477086E-2</v>
      </c>
      <c r="FX133" s="2">
        <f t="shared" si="156"/>
        <v>2.2602640965342934E-2</v>
      </c>
      <c r="FY133" s="2">
        <f t="shared" si="156"/>
        <v>1.5386066191077045E-2</v>
      </c>
      <c r="FZ133" s="2">
        <f t="shared" si="156"/>
        <v>1.5420729493750005E-2</v>
      </c>
      <c r="GA133" s="2">
        <f t="shared" si="156"/>
        <v>1.6633008846148312E-2</v>
      </c>
      <c r="GB133" s="2">
        <f t="shared" si="156"/>
        <v>1.7311796623954122E-2</v>
      </c>
      <c r="GC133" s="2">
        <f t="shared" si="156"/>
        <v>1.9557625951852016E-2</v>
      </c>
      <c r="GD133" s="2">
        <f t="shared" si="156"/>
        <v>2.3790820544292712E-2</v>
      </c>
      <c r="GE133" s="2">
        <f t="shared" si="156"/>
        <v>2.4729447588404872E-2</v>
      </c>
      <c r="GF133" s="2">
        <f t="shared" si="156"/>
        <v>2.0294527975005763E-2</v>
      </c>
      <c r="GG133" s="2">
        <f t="shared" si="156"/>
        <v>1.652219403672053E-2</v>
      </c>
      <c r="GH133" s="2">
        <f t="shared" si="156"/>
        <v>1.5033729710620329E-2</v>
      </c>
      <c r="GI133" s="2">
        <f t="shared" si="156"/>
        <v>1.2060324679876127E-2</v>
      </c>
      <c r="GJ133" s="2">
        <f t="shared" si="156"/>
        <v>1.135181775466206E-2</v>
      </c>
      <c r="GK133" s="2">
        <f t="shared" si="156"/>
        <v>1.0310461446443082E-2</v>
      </c>
      <c r="GM133" s="86">
        <f t="shared" si="157"/>
        <v>2.3874438316816489E-30</v>
      </c>
      <c r="GN133" s="86">
        <f t="shared" si="157"/>
        <v>6.9121617091913299E-50</v>
      </c>
      <c r="GO133" s="86">
        <f t="shared" si="157"/>
        <v>6.227096465796418E-60</v>
      </c>
      <c r="GP133" s="86">
        <f t="shared" si="157"/>
        <v>1.5314746327356583E-55</v>
      </c>
      <c r="GQ133" s="86">
        <f t="shared" si="157"/>
        <v>1.8137622512931842E-56</v>
      </c>
      <c r="GR133" s="86">
        <f t="shared" si="157"/>
        <v>5.5233781227244987E-64</v>
      </c>
      <c r="GS133" s="86">
        <f t="shared" si="157"/>
        <v>3.3227625389738056E-67</v>
      </c>
      <c r="GT133" s="86">
        <f t="shared" si="157"/>
        <v>5.074936632179204E-82</v>
      </c>
      <c r="GU133" s="86">
        <f t="shared" si="157"/>
        <v>1.5317431072598244E-90</v>
      </c>
      <c r="GV133" s="86">
        <f t="shared" si="157"/>
        <v>2.0651027859117546E-83</v>
      </c>
      <c r="GW133" s="86">
        <f t="shared" si="157"/>
        <v>1.3158677814344833E-80</v>
      </c>
      <c r="GX133" s="86">
        <f t="shared" si="157"/>
        <v>3.0011596000185527E-93</v>
      </c>
      <c r="GY133" s="86">
        <f t="shared" si="157"/>
        <v>3.3449123725289671E-88</v>
      </c>
      <c r="GZ133" s="86">
        <f t="shared" si="157"/>
        <v>2.0210120447917829E-65</v>
      </c>
      <c r="HA133" s="86">
        <f t="shared" si="157"/>
        <v>1.6870102760117565E-108</v>
      </c>
      <c r="HC133" s="86">
        <f t="shared" si="153"/>
        <v>2.8441480788544395E-6</v>
      </c>
      <c r="HD133" s="86">
        <f t="shared" si="153"/>
        <v>2.5144354843757645E-13</v>
      </c>
      <c r="HE133" s="86">
        <f t="shared" si="153"/>
        <v>1.3107487653565251E-16</v>
      </c>
      <c r="HF133" s="86">
        <f t="shared" si="153"/>
        <v>3.1655072184140217E-15</v>
      </c>
      <c r="HG133" s="86">
        <f t="shared" si="153"/>
        <v>3.0375389325313953E-24</v>
      </c>
      <c r="HH133" s="86">
        <f t="shared" si="153"/>
        <v>2.747423294131855E-21</v>
      </c>
      <c r="HI133" s="86">
        <f t="shared" si="153"/>
        <v>8.2230788129656073E-27</v>
      </c>
      <c r="HJ133" s="86">
        <f t="shared" si="153"/>
        <v>2.7856294634014536E-38</v>
      </c>
      <c r="HK133" s="86">
        <f t="shared" si="153"/>
        <v>1.3233104641098185E-32</v>
      </c>
      <c r="HL133" s="86">
        <f t="shared" si="161"/>
        <v>6.986081421100808E-32</v>
      </c>
      <c r="HM133" s="86">
        <f t="shared" si="161"/>
        <v>3.7909705064376455E-27</v>
      </c>
      <c r="HN133" s="86">
        <f t="shared" si="161"/>
        <v>2.391300347141469E-27</v>
      </c>
      <c r="HO133" s="86">
        <f t="shared" si="161"/>
        <v>2.2181755834743123E-19</v>
      </c>
      <c r="HP133" s="86">
        <f t="shared" si="161"/>
        <v>2.8414197606202975E-15</v>
      </c>
      <c r="HQ133" s="86">
        <f t="shared" si="161"/>
        <v>8.2294187473772947E-29</v>
      </c>
      <c r="HS133" s="86">
        <f t="shared" si="158"/>
        <v>3.3681093525979089E-4</v>
      </c>
      <c r="HT133" s="86">
        <f t="shared" si="158"/>
        <v>3.1265003869731371E-3</v>
      </c>
      <c r="HU133" s="86">
        <f t="shared" si="158"/>
        <v>1.0411631513444495E-3</v>
      </c>
      <c r="HV133" s="86">
        <f t="shared" si="158"/>
        <v>1.1225679184895629E-3</v>
      </c>
      <c r="HW133" s="86">
        <f t="shared" si="158"/>
        <v>2.9622090223384995E-4</v>
      </c>
      <c r="HX133" s="86">
        <f t="shared" si="158"/>
        <v>8.9945367312520709E-4</v>
      </c>
      <c r="HY133" s="86">
        <f t="shared" si="158"/>
        <v>1.9792375092559772E-3</v>
      </c>
      <c r="HZ133" s="86">
        <f t="shared" si="158"/>
        <v>2.5969939626966573E-3</v>
      </c>
      <c r="IA133" s="86">
        <f t="shared" si="158"/>
        <v>3.2560341630182873E-3</v>
      </c>
      <c r="IB133" s="86">
        <f t="shared" si="158"/>
        <v>1.4426826636033286E-3</v>
      </c>
      <c r="IC133" s="86">
        <f t="shared" si="158"/>
        <v>2.7442873754881066E-4</v>
      </c>
      <c r="ID133" s="86">
        <f t="shared" si="158"/>
        <v>1.5722844653852117E-4</v>
      </c>
      <c r="IE133" s="86">
        <f t="shared" si="158"/>
        <v>6.5828379131962865E-5</v>
      </c>
      <c r="IF133" s="86">
        <f t="shared" si="158"/>
        <v>4.3491544202535845E-4</v>
      </c>
      <c r="IG133" s="86">
        <f t="shared" si="158"/>
        <v>2.9779041923717474E-3</v>
      </c>
      <c r="II133" s="86">
        <f t="shared" si="159"/>
        <v>8.0288264987350931E-41</v>
      </c>
      <c r="IJ133" s="86">
        <f t="shared" si="159"/>
        <v>1.3799580720326596E-30</v>
      </c>
      <c r="IK133" s="86">
        <f t="shared" si="159"/>
        <v>6.2776025388731695E-40</v>
      </c>
      <c r="IL133" s="86">
        <f t="shared" si="159"/>
        <v>6.7002925647802044E-43</v>
      </c>
      <c r="IM133" s="86">
        <f t="shared" si="159"/>
        <v>5.1533759869320719E-50</v>
      </c>
      <c r="IN133" s="86">
        <f t="shared" si="159"/>
        <v>2.7656504704768998E-42</v>
      </c>
      <c r="IO133" s="86">
        <f t="shared" si="159"/>
        <v>3.6977698588458493E-40</v>
      </c>
      <c r="IP133" s="86">
        <f t="shared" si="159"/>
        <v>1.4466974278288771E-39</v>
      </c>
      <c r="IQ133" s="86">
        <f t="shared" si="159"/>
        <v>7.2266063832910313E-39</v>
      </c>
      <c r="IR133" s="86">
        <f t="shared" si="159"/>
        <v>3.3163253533744253E-43</v>
      </c>
      <c r="IS133" s="86">
        <f t="shared" si="159"/>
        <v>4.5172713142005459E-47</v>
      </c>
      <c r="IT133" s="86">
        <f t="shared" si="159"/>
        <v>9.4966909229269605E-50</v>
      </c>
      <c r="IU133" s="86">
        <f t="shared" si="159"/>
        <v>1.2407900914518003E-54</v>
      </c>
      <c r="IV133" s="86">
        <f t="shared" si="159"/>
        <v>1.9812228036847856E-34</v>
      </c>
      <c r="IW133" s="86">
        <f t="shared" si="159"/>
        <v>7.1500131354593009E-20</v>
      </c>
      <c r="IY133" s="86">
        <f t="shared" si="160"/>
        <v>3.3965508333864535E-4</v>
      </c>
      <c r="IZ133" s="86">
        <f t="shared" si="160"/>
        <v>3.1265003872245805E-3</v>
      </c>
      <c r="JA133" s="86">
        <f t="shared" si="160"/>
        <v>1.0411631513445804E-3</v>
      </c>
      <c r="JB133" s="86">
        <f t="shared" si="160"/>
        <v>1.1225679184927284E-3</v>
      </c>
      <c r="JC133" s="86">
        <f t="shared" si="160"/>
        <v>2.9622090223384995E-4</v>
      </c>
      <c r="JD133" s="86">
        <f t="shared" si="160"/>
        <v>8.9945367312520709E-4</v>
      </c>
      <c r="JE133" s="86">
        <f t="shared" si="160"/>
        <v>1.9792375092559772E-3</v>
      </c>
      <c r="JF133" s="86">
        <f t="shared" si="160"/>
        <v>2.5969939626966573E-3</v>
      </c>
      <c r="JG133" s="86">
        <f t="shared" si="160"/>
        <v>3.2560341630182873E-3</v>
      </c>
      <c r="JH133" s="86">
        <f t="shared" si="160"/>
        <v>1.4426826636033286E-3</v>
      </c>
      <c r="JI133" s="86">
        <f t="shared" si="160"/>
        <v>2.7442873754881066E-4</v>
      </c>
      <c r="JJ133" s="86">
        <f t="shared" si="160"/>
        <v>1.5722844653852117E-4</v>
      </c>
      <c r="JK133" s="86">
        <f t="shared" si="160"/>
        <v>6.5828379131963082E-5</v>
      </c>
      <c r="JL133" s="86">
        <f t="shared" si="160"/>
        <v>4.3491544202819987E-4</v>
      </c>
      <c r="JM133" s="86">
        <f t="shared" si="160"/>
        <v>2.9779041923717474E-3</v>
      </c>
    </row>
    <row r="134" spans="2:273" x14ac:dyDescent="0.25">
      <c r="B134" s="2">
        <v>107</v>
      </c>
      <c r="C134" s="37">
        <v>66.561000000000007</v>
      </c>
      <c r="D134" s="37">
        <v>68.078999999999994</v>
      </c>
      <c r="E134" s="37">
        <v>66.870999999999995</v>
      </c>
      <c r="F134" s="37">
        <v>64.855000000000004</v>
      </c>
      <c r="G134" s="37">
        <v>66.507999999999996</v>
      </c>
      <c r="H134" s="37">
        <v>64.016000000000005</v>
      </c>
      <c r="I134" s="37">
        <v>62.082000000000001</v>
      </c>
      <c r="J134" s="37">
        <v>67.661000000000001</v>
      </c>
      <c r="K134" s="37">
        <v>66.73</v>
      </c>
      <c r="L134" s="37">
        <v>67.459999999999994</v>
      </c>
      <c r="M134" s="37">
        <v>68</v>
      </c>
      <c r="N134" s="37">
        <v>67.902000000000001</v>
      </c>
      <c r="O134" s="37">
        <v>68.131</v>
      </c>
      <c r="P134" s="37">
        <v>67.757999999999996</v>
      </c>
      <c r="Q134" s="37">
        <v>73.194000000000003</v>
      </c>
      <c r="S134" s="4">
        <f t="shared" si="162"/>
        <v>67.313937156609413</v>
      </c>
      <c r="T134" s="4">
        <f t="shared" si="162"/>
        <v>68.273537195391214</v>
      </c>
      <c r="U134" s="4">
        <f t="shared" si="162"/>
        <v>66.671904247405848</v>
      </c>
      <c r="V134" s="4">
        <f t="shared" si="162"/>
        <v>64.128925986612018</v>
      </c>
      <c r="W134" s="4">
        <f t="shared" si="162"/>
        <v>65.894555789363068</v>
      </c>
      <c r="X134" s="4">
        <f t="shared" si="162"/>
        <v>62.992625201771446</v>
      </c>
      <c r="Y134" s="4">
        <f t="shared" si="162"/>
        <v>62.322077416910766</v>
      </c>
      <c r="Z134" s="4">
        <f t="shared" si="162"/>
        <v>66.427180092185651</v>
      </c>
      <c r="AA134" s="4">
        <f t="shared" si="162"/>
        <v>66.088207937065079</v>
      </c>
      <c r="AB134" s="4">
        <f t="shared" si="162"/>
        <v>66.786414739904828</v>
      </c>
      <c r="AC134" s="4">
        <f t="shared" si="162"/>
        <v>66.820287576365303</v>
      </c>
      <c r="AD134" s="4">
        <f t="shared" si="162"/>
        <v>67.012387542529638</v>
      </c>
      <c r="AE134" s="4">
        <f t="shared" si="162"/>
        <v>66.725694734324222</v>
      </c>
      <c r="AF134" s="4">
        <f t="shared" si="162"/>
        <v>67.378097673819823</v>
      </c>
      <c r="AG134" s="4">
        <f t="shared" si="162"/>
        <v>73.078941511193918</v>
      </c>
      <c r="AI134" s="4">
        <f t="shared" si="163"/>
        <v>-0.75293715660940563</v>
      </c>
      <c r="AJ134" s="4">
        <f t="shared" si="163"/>
        <v>-0.19453719539122005</v>
      </c>
      <c r="AK134" s="4">
        <f t="shared" si="163"/>
        <v>0.1990957525941468</v>
      </c>
      <c r="AL134" s="4">
        <f t="shared" si="163"/>
        <v>0.72607401338798638</v>
      </c>
      <c r="AM134" s="4">
        <f t="shared" si="163"/>
        <v>0.61344421063692778</v>
      </c>
      <c r="AN134" s="4">
        <f t="shared" si="163"/>
        <v>1.0233747982285593</v>
      </c>
      <c r="AO134" s="4">
        <f t="shared" si="163"/>
        <v>-0.2400774169107649</v>
      </c>
      <c r="AP134" s="4">
        <f t="shared" si="163"/>
        <v>1.2338199078143504</v>
      </c>
      <c r="AQ134" s="4">
        <f t="shared" si="163"/>
        <v>0.64179206293492541</v>
      </c>
      <c r="AR134" s="4">
        <f t="shared" si="163"/>
        <v>0.67358526009516595</v>
      </c>
      <c r="AS134" s="4">
        <f t="shared" si="163"/>
        <v>1.1797124236346974</v>
      </c>
      <c r="AT134" s="4">
        <f t="shared" si="163"/>
        <v>0.88961245747036344</v>
      </c>
      <c r="AU134" s="4">
        <f t="shared" si="163"/>
        <v>1.4053052656757785</v>
      </c>
      <c r="AV134" s="4">
        <f t="shared" si="163"/>
        <v>0.37990232618017217</v>
      </c>
      <c r="AW134" s="4">
        <f t="shared" si="163"/>
        <v>0.11505848880608482</v>
      </c>
      <c r="AY134" s="2">
        <f t="shared" si="154"/>
        <v>67.313623256877108</v>
      </c>
      <c r="AZ134" s="2">
        <f t="shared" si="154"/>
        <v>68.189501445334969</v>
      </c>
      <c r="BA134" s="2">
        <f t="shared" si="154"/>
        <v>66.617580244729012</v>
      </c>
      <c r="BB134" s="2">
        <f t="shared" si="154"/>
        <v>64.056755976022373</v>
      </c>
      <c r="BC134" s="2">
        <f t="shared" si="154"/>
        <v>65.852893737992503</v>
      </c>
      <c r="BD134" s="2">
        <f t="shared" si="154"/>
        <v>62.877154711390048</v>
      </c>
      <c r="BE134" s="2">
        <f t="shared" si="154"/>
        <v>62.058208899806587</v>
      </c>
      <c r="BF134" s="2">
        <f t="shared" si="154"/>
        <v>66.055716882472311</v>
      </c>
      <c r="BG134" s="2">
        <f t="shared" si="154"/>
        <v>65.579290144712587</v>
      </c>
      <c r="BH134" s="2">
        <f t="shared" si="154"/>
        <v>66.478495940386864</v>
      </c>
      <c r="BI134" s="2">
        <f t="shared" si="154"/>
        <v>66.747222679616783</v>
      </c>
      <c r="BJ134" s="2">
        <f t="shared" si="154"/>
        <v>66.965478612660121</v>
      </c>
      <c r="BK134" s="2">
        <f t="shared" si="154"/>
        <v>66.702845665559821</v>
      </c>
      <c r="BL134" s="2">
        <f t="shared" si="154"/>
        <v>67.148973128830164</v>
      </c>
      <c r="BM134" s="2">
        <f t="shared" si="154"/>
        <v>70.894647241094333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66.561000000000007</v>
      </c>
      <c r="CF134" s="2">
        <f t="shared" si="155"/>
        <v>68.078999999999994</v>
      </c>
      <c r="CG134" s="2">
        <f t="shared" si="155"/>
        <v>66.870999999999995</v>
      </c>
      <c r="CH134" s="2">
        <f t="shared" si="155"/>
        <v>64.855000000000004</v>
      </c>
      <c r="CI134" s="2">
        <f t="shared" si="155"/>
        <v>66.507999999999996</v>
      </c>
      <c r="CJ134" s="2">
        <f t="shared" si="155"/>
        <v>64.016000000000005</v>
      </c>
      <c r="CK134" s="2">
        <f t="shared" si="155"/>
        <v>62.082000000000001</v>
      </c>
      <c r="CL134" s="2">
        <f t="shared" si="155"/>
        <v>67.661000000000001</v>
      </c>
      <c r="CM134" s="2">
        <f t="shared" si="155"/>
        <v>66.73</v>
      </c>
      <c r="CN134" s="2">
        <f t="shared" si="155"/>
        <v>67.459999999999994</v>
      </c>
      <c r="CO134" s="2">
        <f t="shared" si="155"/>
        <v>68</v>
      </c>
      <c r="CP134" s="2">
        <f t="shared" si="155"/>
        <v>67.902000000000001</v>
      </c>
      <c r="CQ134" s="2">
        <f t="shared" si="155"/>
        <v>68.131</v>
      </c>
      <c r="CR134" s="2">
        <f t="shared" si="155"/>
        <v>67.757999999999996</v>
      </c>
      <c r="CS134" s="2">
        <f t="shared" si="155"/>
        <v>73.194000000000003</v>
      </c>
      <c r="CU134" s="2">
        <f t="shared" si="110"/>
        <v>66.561000000000007</v>
      </c>
      <c r="CV134" s="2">
        <f t="shared" si="111"/>
        <v>68.078999999999994</v>
      </c>
      <c r="CW134" s="2">
        <f t="shared" si="112"/>
        <v>66.870999999999995</v>
      </c>
      <c r="CX134" s="2">
        <f t="shared" si="113"/>
        <v>64.855000000000004</v>
      </c>
      <c r="CY134" s="2">
        <f t="shared" si="114"/>
        <v>66.507999999999996</v>
      </c>
      <c r="CZ134" s="2">
        <f t="shared" si="115"/>
        <v>64.016000000000005</v>
      </c>
      <c r="DA134" s="2">
        <f t="shared" si="116"/>
        <v>62.082000000000001</v>
      </c>
      <c r="DB134" s="2">
        <f t="shared" si="117"/>
        <v>67.661000000000001</v>
      </c>
      <c r="DC134" s="2">
        <f t="shared" si="118"/>
        <v>66.73</v>
      </c>
      <c r="DD134" s="2">
        <f t="shared" si="119"/>
        <v>67.459999999999994</v>
      </c>
      <c r="DE134" s="2">
        <f t="shared" si="120"/>
        <v>68</v>
      </c>
      <c r="DF134" s="2">
        <f t="shared" si="121"/>
        <v>67.902000000000001</v>
      </c>
      <c r="DG134" s="2">
        <f t="shared" si="122"/>
        <v>68.131</v>
      </c>
      <c r="DH134" s="2">
        <f t="shared" si="123"/>
        <v>67.757999999999996</v>
      </c>
      <c r="DI134" s="2">
        <f t="shared" si="124"/>
        <v>73.194000000000003</v>
      </c>
      <c r="DK134" s="2">
        <f t="shared" si="164"/>
        <v>84.63140421607379</v>
      </c>
      <c r="DL134" s="2">
        <f t="shared" si="164"/>
        <v>90.418831078224088</v>
      </c>
      <c r="DM134" s="2">
        <f t="shared" si="164"/>
        <v>92.039126849894302</v>
      </c>
      <c r="DN134" s="2">
        <f t="shared" si="164"/>
        <v>86.622224995273243</v>
      </c>
      <c r="DO134" s="2">
        <f t="shared" si="164"/>
        <v>91.528598954703796</v>
      </c>
      <c r="DP134" s="2">
        <f t="shared" si="164"/>
        <v>85.376675438596493</v>
      </c>
      <c r="DQ134" s="2">
        <f t="shared" si="164"/>
        <v>80.575026552868636</v>
      </c>
      <c r="DR134" s="2">
        <f t="shared" si="164"/>
        <v>93.616214371514403</v>
      </c>
      <c r="DS134" s="2">
        <f t="shared" si="164"/>
        <v>94.872699857752494</v>
      </c>
      <c r="DT134" s="2">
        <f t="shared" si="164"/>
        <v>93.17935406162465</v>
      </c>
      <c r="DU134" s="2">
        <f t="shared" si="164"/>
        <v>94.931025604551905</v>
      </c>
      <c r="DV134" s="2">
        <f t="shared" si="164"/>
        <v>91.135713900134974</v>
      </c>
      <c r="DW134" s="2">
        <f t="shared" si="164"/>
        <v>82.848097713097715</v>
      </c>
      <c r="DX134" s="2">
        <f t="shared" si="164"/>
        <v>84.489997908232141</v>
      </c>
      <c r="DY134" s="2">
        <f t="shared" si="164"/>
        <v>83.056692895339964</v>
      </c>
      <c r="EA134" s="2">
        <f t="shared" si="152"/>
        <v>67.260173113030433</v>
      </c>
      <c r="EB134" s="2">
        <f t="shared" si="152"/>
        <v>68.124491636602173</v>
      </c>
      <c r="EC134" s="2">
        <f t="shared" si="152"/>
        <v>66.53646429120738</v>
      </c>
      <c r="ED134" s="2">
        <f t="shared" si="152"/>
        <v>63.985814440495801</v>
      </c>
      <c r="EE134" s="2">
        <f t="shared" si="151"/>
        <v>65.768727988265866</v>
      </c>
      <c r="EF134" s="2">
        <f t="shared" si="151"/>
        <v>62.796091823233667</v>
      </c>
      <c r="EG134" s="2">
        <f t="shared" si="151"/>
        <v>61.990179188210973</v>
      </c>
      <c r="EH134" s="2">
        <f t="shared" si="151"/>
        <v>65.94517849229797</v>
      </c>
      <c r="EI134" s="2">
        <f t="shared" si="151"/>
        <v>65.465781693051937</v>
      </c>
      <c r="EJ134" s="2">
        <f t="shared" si="151"/>
        <v>66.362159445136655</v>
      </c>
      <c r="EK134" s="2">
        <f t="shared" si="151"/>
        <v>66.626966040861404</v>
      </c>
      <c r="EL134" s="2">
        <f t="shared" si="151"/>
        <v>66.874001512263845</v>
      </c>
      <c r="EM134" s="2">
        <f t="shared" si="135"/>
        <v>66.642103235800363</v>
      </c>
      <c r="EN134" s="2">
        <f t="shared" si="135"/>
        <v>67.085154149307883</v>
      </c>
      <c r="EO134" s="2">
        <f t="shared" si="135"/>
        <v>70.848478542384299</v>
      </c>
      <c r="EQ134" s="2">
        <f t="shared" si="165"/>
        <v>67.081087470182013</v>
      </c>
      <c r="ER134" s="2">
        <f t="shared" si="165"/>
        <v>68.092639107027637</v>
      </c>
      <c r="ES134" s="2">
        <f t="shared" si="165"/>
        <v>66.487599179706791</v>
      </c>
      <c r="ET134" s="2">
        <f t="shared" si="165"/>
        <v>63.841382017906447</v>
      </c>
      <c r="EU134" s="2">
        <f t="shared" si="165"/>
        <v>65.700287112271681</v>
      </c>
      <c r="EV134" s="2">
        <f t="shared" si="165"/>
        <v>62.78166502123068</v>
      </c>
      <c r="EW134" s="2">
        <f t="shared" si="165"/>
        <v>61.987288224304706</v>
      </c>
      <c r="EX134" s="2">
        <f t="shared" si="165"/>
        <v>65.957908153002919</v>
      </c>
      <c r="EY134" s="2">
        <f t="shared" si="165"/>
        <v>65.459725427888344</v>
      </c>
      <c r="EZ134" s="2">
        <f t="shared" si="165"/>
        <v>66.365865262583242</v>
      </c>
      <c r="FA134" s="2">
        <f t="shared" si="165"/>
        <v>66.613590004212824</v>
      </c>
      <c r="FB134" s="2">
        <f t="shared" si="165"/>
        <v>66.797626408159687</v>
      </c>
      <c r="FC134" s="2">
        <f t="shared" si="165"/>
        <v>66.575986466395179</v>
      </c>
      <c r="FD134" s="2">
        <f t="shared" si="165"/>
        <v>67.074768963587005</v>
      </c>
      <c r="FE134" s="2">
        <f t="shared" si="165"/>
        <v>70.645702985375834</v>
      </c>
      <c r="FG134" s="2">
        <f t="shared" si="166"/>
        <v>0.99680500948232664</v>
      </c>
      <c r="FH134" s="2">
        <f t="shared" si="166"/>
        <v>0.99704869022453013</v>
      </c>
      <c r="FI134" s="2">
        <f t="shared" si="166"/>
        <v>0.99678703705513161</v>
      </c>
      <c r="FJ134" s="2">
        <f t="shared" si="166"/>
        <v>0.99675831810315318</v>
      </c>
      <c r="FK134" s="2">
        <f t="shared" si="166"/>
        <v>0.99668430186065293</v>
      </c>
      <c r="FL134" s="2">
        <f t="shared" si="166"/>
        <v>0.99639795487210858</v>
      </c>
      <c r="FM134" s="2">
        <f t="shared" si="166"/>
        <v>0.99633617705824917</v>
      </c>
      <c r="FN134" s="2">
        <f t="shared" si="166"/>
        <v>0.99601724042074113</v>
      </c>
      <c r="FO134" s="2">
        <f t="shared" si="166"/>
        <v>0.99613450557432648</v>
      </c>
      <c r="FP134" s="2">
        <f t="shared" si="166"/>
        <v>0.99566493832299507</v>
      </c>
      <c r="FQ134" s="2">
        <f t="shared" si="166"/>
        <v>0.9957427104714639</v>
      </c>
      <c r="FR134" s="2">
        <f t="shared" si="166"/>
        <v>0.99617775304994161</v>
      </c>
      <c r="FS134" s="2">
        <f t="shared" si="166"/>
        <v>0.99619796649125636</v>
      </c>
      <c r="FT134" s="2">
        <f t="shared" si="166"/>
        <v>0.99632584448254147</v>
      </c>
      <c r="FU134" s="2">
        <f t="shared" si="166"/>
        <v>0.99603063669444425</v>
      </c>
      <c r="FW134" s="2">
        <f t="shared" si="156"/>
        <v>1.1451363578007972E-2</v>
      </c>
      <c r="FX134" s="2">
        <f t="shared" si="156"/>
        <v>2.4729376581254334E-2</v>
      </c>
      <c r="FY134" s="2">
        <f t="shared" si="156"/>
        <v>1.6845480336495546E-2</v>
      </c>
      <c r="FZ134" s="2">
        <f t="shared" si="156"/>
        <v>1.6883375177948908E-2</v>
      </c>
      <c r="GA134" s="2">
        <f t="shared" si="156"/>
        <v>1.820851192382468E-2</v>
      </c>
      <c r="GB134" s="2">
        <f t="shared" si="156"/>
        <v>1.8950356442147577E-2</v>
      </c>
      <c r="GC134" s="2">
        <f t="shared" si="156"/>
        <v>2.1404123316592485E-2</v>
      </c>
      <c r="GD134" s="2">
        <f t="shared" si="156"/>
        <v>2.6026377768676962E-2</v>
      </c>
      <c r="GE134" s="2">
        <f t="shared" si="156"/>
        <v>2.7050760957830169E-2</v>
      </c>
      <c r="GF134" s="2">
        <f t="shared" si="156"/>
        <v>2.2209022615712119E-2</v>
      </c>
      <c r="GG134" s="2">
        <f t="shared" si="156"/>
        <v>1.808739363891387E-2</v>
      </c>
      <c r="GH134" s="2">
        <f t="shared" si="156"/>
        <v>1.6460282394355246E-2</v>
      </c>
      <c r="GI134" s="2">
        <f t="shared" si="156"/>
        <v>1.3208514172670636E-2</v>
      </c>
      <c r="GJ134" s="2">
        <f t="shared" si="156"/>
        <v>1.2433403554948827E-2</v>
      </c>
      <c r="GK134" s="2">
        <f t="shared" si="156"/>
        <v>1.1293961672378059E-2</v>
      </c>
      <c r="GM134" s="86">
        <f t="shared" si="157"/>
        <v>9.1690416286748732E-32</v>
      </c>
      <c r="GN134" s="86">
        <f t="shared" si="157"/>
        <v>3.4630127794596914E-52</v>
      </c>
      <c r="GO134" s="86">
        <f t="shared" si="157"/>
        <v>9.4334377075402164E-63</v>
      </c>
      <c r="GP134" s="86">
        <f t="shared" si="157"/>
        <v>3.8833884207335298E-58</v>
      </c>
      <c r="GQ134" s="86">
        <f t="shared" si="157"/>
        <v>4.3491187198437105E-59</v>
      </c>
      <c r="GR134" s="86">
        <f t="shared" si="157"/>
        <v>5.753878899485731E-67</v>
      </c>
      <c r="GS134" s="86">
        <f t="shared" si="157"/>
        <v>2.6389762075163611E-70</v>
      </c>
      <c r="GT134" s="86">
        <f t="shared" si="157"/>
        <v>7.5796496166245469E-86</v>
      </c>
      <c r="GU134" s="86">
        <f t="shared" si="157"/>
        <v>9.2999510608118567E-95</v>
      </c>
      <c r="GV134" s="86">
        <f t="shared" si="157"/>
        <v>2.3948192094148482E-87</v>
      </c>
      <c r="GW134" s="86">
        <f t="shared" si="157"/>
        <v>1.9005764886808818E-84</v>
      </c>
      <c r="GX134" s="86">
        <f t="shared" si="157"/>
        <v>1.1146571948775011E-97</v>
      </c>
      <c r="GY134" s="86">
        <f t="shared" si="157"/>
        <v>2.1153912789886619E-92</v>
      </c>
      <c r="GZ134" s="86">
        <f t="shared" si="157"/>
        <v>1.7044536607760809E-68</v>
      </c>
      <c r="HA134" s="86">
        <f t="shared" si="157"/>
        <v>1.6707633494169599E-113</v>
      </c>
      <c r="HC134" s="86">
        <f t="shared" si="153"/>
        <v>7.2337612985226131E-7</v>
      </c>
      <c r="HD134" s="86">
        <f t="shared" si="153"/>
        <v>1.2564566980302825E-14</v>
      </c>
      <c r="HE134" s="86">
        <f t="shared" si="153"/>
        <v>2.8625024409334445E-18</v>
      </c>
      <c r="HF134" s="86">
        <f t="shared" si="153"/>
        <v>1.0627188375739219E-16</v>
      </c>
      <c r="HG134" s="86">
        <f t="shared" si="153"/>
        <v>1.4329062347753211E-26</v>
      </c>
      <c r="HH134" s="86">
        <f t="shared" si="153"/>
        <v>2.6307020573953835E-23</v>
      </c>
      <c r="HI134" s="86">
        <f t="shared" si="153"/>
        <v>2.8003614011079778E-29</v>
      </c>
      <c r="HJ134" s="86">
        <f t="shared" si="153"/>
        <v>7.661404817113455E-42</v>
      </c>
      <c r="HK134" s="86">
        <f t="shared" si="153"/>
        <v>1.5077103602703176E-35</v>
      </c>
      <c r="HL134" s="86">
        <f t="shared" si="161"/>
        <v>7.0685014665611576E-35</v>
      </c>
      <c r="HM134" s="86">
        <f t="shared" si="161"/>
        <v>8.6709277013257282E-30</v>
      </c>
      <c r="HN134" s="86">
        <f t="shared" si="161"/>
        <v>4.6884583335594509E-30</v>
      </c>
      <c r="HO134" s="86">
        <f t="shared" si="161"/>
        <v>2.4367852248290344E-21</v>
      </c>
      <c r="HP134" s="86">
        <f t="shared" si="161"/>
        <v>9.4429233960696948E-17</v>
      </c>
      <c r="HQ134" s="86">
        <f t="shared" si="161"/>
        <v>1.5193390296997397E-31</v>
      </c>
      <c r="HS134" s="86">
        <f t="shared" si="158"/>
        <v>6.3320536865878359E-4</v>
      </c>
      <c r="HT134" s="86">
        <f t="shared" si="158"/>
        <v>5.4291899875783386E-3</v>
      </c>
      <c r="HU134" s="86">
        <f t="shared" si="158"/>
        <v>1.9535031023531573E-3</v>
      </c>
      <c r="HV134" s="86">
        <f t="shared" si="158"/>
        <v>2.1487901656362077E-3</v>
      </c>
      <c r="HW134" s="86">
        <f t="shared" si="158"/>
        <v>6.4955262261030767E-4</v>
      </c>
      <c r="HX134" s="86">
        <f t="shared" si="158"/>
        <v>1.7649105457987154E-3</v>
      </c>
      <c r="HY134" s="86">
        <f t="shared" si="158"/>
        <v>3.7381482827181802E-3</v>
      </c>
      <c r="HZ134" s="86">
        <f t="shared" si="158"/>
        <v>4.9687051313192813E-3</v>
      </c>
      <c r="IA134" s="86">
        <f t="shared" si="158"/>
        <v>6.1544853428062273E-3</v>
      </c>
      <c r="IB134" s="86">
        <f t="shared" si="158"/>
        <v>2.8581921577932835E-3</v>
      </c>
      <c r="IC134" s="86">
        <f t="shared" si="158"/>
        <v>5.891496902986549E-4</v>
      </c>
      <c r="ID134" s="86">
        <f t="shared" si="158"/>
        <v>3.4822855570360928E-4</v>
      </c>
      <c r="IE134" s="86">
        <f t="shared" si="158"/>
        <v>1.5141904668562661E-4</v>
      </c>
      <c r="IF134" s="86">
        <f t="shared" si="158"/>
        <v>8.1463121529370074E-4</v>
      </c>
      <c r="IG134" s="86">
        <f t="shared" si="158"/>
        <v>4.7123829734075527E-3</v>
      </c>
      <c r="II134" s="86">
        <f t="shared" si="159"/>
        <v>2.9581464181181441E-39</v>
      </c>
      <c r="IJ134" s="86">
        <f t="shared" si="159"/>
        <v>3.4412312397743144E-29</v>
      </c>
      <c r="IK134" s="86">
        <f t="shared" si="159"/>
        <v>2.9584030867056387E-38</v>
      </c>
      <c r="IL134" s="86">
        <f t="shared" si="159"/>
        <v>4.2639229517018322E-41</v>
      </c>
      <c r="IM134" s="86">
        <f t="shared" si="159"/>
        <v>7.336766612196721E-48</v>
      </c>
      <c r="IN134" s="86">
        <f t="shared" si="159"/>
        <v>1.8612937914348585E-40</v>
      </c>
      <c r="IO134" s="86">
        <f t="shared" si="159"/>
        <v>2.2644566239717358E-38</v>
      </c>
      <c r="IP134" s="86">
        <f t="shared" si="159"/>
        <v>1.0320475691425699E-37</v>
      </c>
      <c r="IQ134" s="86">
        <f t="shared" si="159"/>
        <v>4.9845214501149311E-37</v>
      </c>
      <c r="IR134" s="86">
        <f t="shared" si="159"/>
        <v>2.932085007210841E-41</v>
      </c>
      <c r="IS134" s="86">
        <f t="shared" si="159"/>
        <v>4.7226444813780518E-45</v>
      </c>
      <c r="IT134" s="86">
        <f t="shared" si="159"/>
        <v>1.1672609966299969E-47</v>
      </c>
      <c r="IU134" s="86">
        <f t="shared" si="159"/>
        <v>1.9039709295811459E-52</v>
      </c>
      <c r="IV134" s="86">
        <f t="shared" si="159"/>
        <v>4.2939721915623746E-33</v>
      </c>
      <c r="IW134" s="86">
        <f t="shared" si="159"/>
        <v>3.8492158267014932E-19</v>
      </c>
      <c r="IY134" s="86">
        <f t="shared" si="160"/>
        <v>6.339287447886359E-4</v>
      </c>
      <c r="IZ134" s="86">
        <f t="shared" si="160"/>
        <v>5.4291899875909032E-3</v>
      </c>
      <c r="JA134" s="86">
        <f t="shared" si="160"/>
        <v>1.9535031023531603E-3</v>
      </c>
      <c r="JB134" s="86">
        <f t="shared" si="160"/>
        <v>2.1487901656363139E-3</v>
      </c>
      <c r="JC134" s="86">
        <f t="shared" si="160"/>
        <v>6.4955262261030767E-4</v>
      </c>
      <c r="JD134" s="86">
        <f t="shared" si="160"/>
        <v>1.7649105457987154E-3</v>
      </c>
      <c r="JE134" s="86">
        <f t="shared" si="160"/>
        <v>3.7381482827181802E-3</v>
      </c>
      <c r="JF134" s="86">
        <f t="shared" si="160"/>
        <v>4.9687051313192813E-3</v>
      </c>
      <c r="JG134" s="86">
        <f t="shared" si="160"/>
        <v>6.1544853428062273E-3</v>
      </c>
      <c r="JH134" s="86">
        <f t="shared" si="160"/>
        <v>2.8581921577932835E-3</v>
      </c>
      <c r="JI134" s="86">
        <f t="shared" si="160"/>
        <v>5.891496902986549E-4</v>
      </c>
      <c r="JJ134" s="86">
        <f t="shared" si="160"/>
        <v>3.4822855570360928E-4</v>
      </c>
      <c r="JK134" s="86">
        <f t="shared" si="160"/>
        <v>1.5141904668562661E-4</v>
      </c>
      <c r="JL134" s="86">
        <f t="shared" si="160"/>
        <v>8.1463121529379518E-4</v>
      </c>
      <c r="JM134" s="86">
        <f t="shared" si="160"/>
        <v>4.7123829734075527E-3</v>
      </c>
    </row>
    <row r="135" spans="2:273" x14ac:dyDescent="0.25">
      <c r="B135" s="2">
        <v>108</v>
      </c>
      <c r="C135" s="37">
        <v>67.045000000000002</v>
      </c>
      <c r="D135" s="37">
        <v>69.159000000000006</v>
      </c>
      <c r="E135" s="37">
        <v>68.242000000000004</v>
      </c>
      <c r="F135" s="37">
        <v>64.790000000000006</v>
      </c>
      <c r="G135" s="37">
        <v>66.721000000000004</v>
      </c>
      <c r="H135" s="37">
        <v>64.049000000000007</v>
      </c>
      <c r="I135" s="37">
        <v>62.18</v>
      </c>
      <c r="J135" s="37">
        <v>66.822999999999993</v>
      </c>
      <c r="K135" s="37">
        <v>66.635000000000005</v>
      </c>
      <c r="L135" s="37">
        <v>67.254000000000005</v>
      </c>
      <c r="M135" s="37">
        <v>68.144999999999996</v>
      </c>
      <c r="N135" s="37">
        <v>66.311000000000007</v>
      </c>
      <c r="O135" s="37">
        <v>68.23</v>
      </c>
      <c r="P135" s="37">
        <v>68.144999999999996</v>
      </c>
      <c r="Q135" s="37">
        <v>74.805999999999997</v>
      </c>
      <c r="S135" s="4">
        <f t="shared" si="162"/>
        <v>67.20788065046365</v>
      </c>
      <c r="T135" s="4">
        <f t="shared" si="162"/>
        <v>68.188556086929921</v>
      </c>
      <c r="U135" s="4">
        <f t="shared" si="162"/>
        <v>66.591386406840371</v>
      </c>
      <c r="V135" s="4">
        <f t="shared" si="162"/>
        <v>64.048702127278503</v>
      </c>
      <c r="W135" s="4">
        <f t="shared" si="162"/>
        <v>65.774174411372115</v>
      </c>
      <c r="X135" s="4">
        <f t="shared" si="162"/>
        <v>62.925512294953997</v>
      </c>
      <c r="Y135" s="4">
        <f t="shared" si="162"/>
        <v>62.374220235159079</v>
      </c>
      <c r="Z135" s="4">
        <f t="shared" si="162"/>
        <v>66.503247073608136</v>
      </c>
      <c r="AA135" s="4">
        <f t="shared" si="162"/>
        <v>66.245334972331136</v>
      </c>
      <c r="AB135" s="4">
        <f t="shared" si="162"/>
        <v>66.808785105361352</v>
      </c>
      <c r="AC135" s="4">
        <f t="shared" si="162"/>
        <v>66.66798005424512</v>
      </c>
      <c r="AD135" s="4">
        <f t="shared" si="162"/>
        <v>66.8940364307756</v>
      </c>
      <c r="AE135" s="4">
        <f t="shared" si="162"/>
        <v>66.582073562980355</v>
      </c>
      <c r="AF135" s="4">
        <f t="shared" si="162"/>
        <v>67.435956236940811</v>
      </c>
      <c r="AG135" s="4">
        <f t="shared" si="162"/>
        <v>74.058059077220378</v>
      </c>
      <c r="AI135" s="4">
        <f t="shared" si="163"/>
        <v>-0.16288065046364864</v>
      </c>
      <c r="AJ135" s="4">
        <f t="shared" si="163"/>
        <v>0.97044391307008482</v>
      </c>
      <c r="AK135" s="4">
        <f t="shared" si="163"/>
        <v>1.6506135931596333</v>
      </c>
      <c r="AL135" s="4">
        <f t="shared" si="163"/>
        <v>0.74129787272150338</v>
      </c>
      <c r="AM135" s="4">
        <f t="shared" si="163"/>
        <v>0.94682558862788824</v>
      </c>
      <c r="AN135" s="4">
        <f t="shared" si="163"/>
        <v>1.1234877050460099</v>
      </c>
      <c r="AO135" s="4">
        <f t="shared" si="163"/>
        <v>-0.19422023515907938</v>
      </c>
      <c r="AP135" s="4">
        <f t="shared" si="163"/>
        <v>0.31975292639185682</v>
      </c>
      <c r="AQ135" s="4">
        <f t="shared" si="163"/>
        <v>0.3896650276688689</v>
      </c>
      <c r="AR135" s="4">
        <f t="shared" si="163"/>
        <v>0.44521489463865294</v>
      </c>
      <c r="AS135" s="4">
        <f t="shared" si="163"/>
        <v>1.4770199457548756</v>
      </c>
      <c r="AT135" s="4">
        <f t="shared" si="163"/>
        <v>-0.58303643077559286</v>
      </c>
      <c r="AU135" s="4">
        <f t="shared" si="163"/>
        <v>1.6479264370196489</v>
      </c>
      <c r="AV135" s="4">
        <f t="shared" si="163"/>
        <v>0.70904376305918504</v>
      </c>
      <c r="AW135" s="4">
        <f t="shared" si="163"/>
        <v>0.74794092277961965</v>
      </c>
      <c r="AY135" s="2">
        <f t="shared" si="154"/>
        <v>67.207333956347966</v>
      </c>
      <c r="AZ135" s="2">
        <f t="shared" si="154"/>
        <v>68.054064011752232</v>
      </c>
      <c r="BA135" s="2">
        <f t="shared" si="154"/>
        <v>66.497512907684083</v>
      </c>
      <c r="BB135" s="2">
        <f t="shared" si="154"/>
        <v>63.922083735399099</v>
      </c>
      <c r="BC135" s="2">
        <f t="shared" si="154"/>
        <v>65.691160481063804</v>
      </c>
      <c r="BD135" s="2">
        <f t="shared" si="154"/>
        <v>62.718234335982686</v>
      </c>
      <c r="BE135" s="2">
        <f t="shared" si="154"/>
        <v>61.919903039139221</v>
      </c>
      <c r="BF135" s="2">
        <f t="shared" si="154"/>
        <v>65.860063509211727</v>
      </c>
      <c r="BG135" s="2">
        <f t="shared" si="154"/>
        <v>65.375868089793073</v>
      </c>
      <c r="BH135" s="2">
        <f t="shared" si="154"/>
        <v>66.255564459010756</v>
      </c>
      <c r="BI135" s="2">
        <f t="shared" si="154"/>
        <v>66.52476715070722</v>
      </c>
      <c r="BJ135" s="2">
        <f t="shared" si="154"/>
        <v>66.799101921506235</v>
      </c>
      <c r="BK135" s="2">
        <f t="shared" si="154"/>
        <v>66.533921177816552</v>
      </c>
      <c r="BL135" s="2">
        <f t="shared" si="154"/>
        <v>67.036760215196679</v>
      </c>
      <c r="BM135" s="2">
        <f t="shared" si="154"/>
        <v>70.811057906376519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67.045000000000002</v>
      </c>
      <c r="CF135" s="2">
        <f t="shared" si="155"/>
        <v>69.159000000000006</v>
      </c>
      <c r="CG135" s="2">
        <f t="shared" si="155"/>
        <v>68.242000000000004</v>
      </c>
      <c r="CH135" s="2">
        <f t="shared" si="155"/>
        <v>64.790000000000006</v>
      </c>
      <c r="CI135" s="2">
        <f t="shared" si="155"/>
        <v>66.721000000000004</v>
      </c>
      <c r="CJ135" s="2">
        <f t="shared" si="155"/>
        <v>64.049000000000007</v>
      </c>
      <c r="CK135" s="2">
        <f t="shared" si="155"/>
        <v>62.18</v>
      </c>
      <c r="CL135" s="2">
        <f t="shared" si="155"/>
        <v>66.822999999999993</v>
      </c>
      <c r="CM135" s="2" t="str">
        <f t="shared" si="155"/>
        <v/>
      </c>
      <c r="CN135" s="2">
        <f t="shared" si="155"/>
        <v>67.254000000000005</v>
      </c>
      <c r="CO135" s="2">
        <f t="shared" si="155"/>
        <v>68.144999999999996</v>
      </c>
      <c r="CP135" s="2">
        <f t="shared" si="155"/>
        <v>66.311000000000007</v>
      </c>
      <c r="CQ135" s="2">
        <f t="shared" si="155"/>
        <v>68.23</v>
      </c>
      <c r="CR135" s="2">
        <f t="shared" si="155"/>
        <v>68.144999999999996</v>
      </c>
      <c r="CS135" s="2">
        <f t="shared" si="155"/>
        <v>74.805999999999997</v>
      </c>
      <c r="CU135" s="2">
        <f t="shared" si="110"/>
        <v>67.045000000000002</v>
      </c>
      <c r="CV135" s="2">
        <f t="shared" si="111"/>
        <v>69.159000000000006</v>
      </c>
      <c r="CW135" s="2">
        <f t="shared" si="112"/>
        <v>68.242000000000004</v>
      </c>
      <c r="CX135" s="2">
        <f t="shared" si="113"/>
        <v>64.790000000000006</v>
      </c>
      <c r="CY135" s="2">
        <f t="shared" si="114"/>
        <v>66.721000000000004</v>
      </c>
      <c r="CZ135" s="2">
        <f t="shared" si="115"/>
        <v>64.049000000000007</v>
      </c>
      <c r="DA135" s="2">
        <f t="shared" si="116"/>
        <v>62.18</v>
      </c>
      <c r="DB135" s="2">
        <f t="shared" si="117"/>
        <v>66.822999999999993</v>
      </c>
      <c r="DC135" s="2" t="str">
        <f t="shared" si="118"/>
        <v/>
      </c>
      <c r="DD135" s="2">
        <f t="shared" si="119"/>
        <v>67.254000000000005</v>
      </c>
      <c r="DE135" s="2">
        <f t="shared" si="120"/>
        <v>68.144999999999996</v>
      </c>
      <c r="DF135" s="2">
        <f t="shared" si="121"/>
        <v>66.311000000000007</v>
      </c>
      <c r="DG135" s="2">
        <f t="shared" si="122"/>
        <v>68.23</v>
      </c>
      <c r="DH135" s="2">
        <f t="shared" si="123"/>
        <v>68.144999999999996</v>
      </c>
      <c r="DI135" s="2">
        <f t="shared" si="124"/>
        <v>74.805999999999997</v>
      </c>
      <c r="DK135" s="2">
        <f t="shared" si="164"/>
        <v>84.638943873517789</v>
      </c>
      <c r="DL135" s="2">
        <f t="shared" si="164"/>
        <v>90.481196194503156</v>
      </c>
      <c r="DM135" s="2">
        <f t="shared" si="164"/>
        <v>92.151691482935675</v>
      </c>
      <c r="DN135" s="2">
        <f t="shared" si="164"/>
        <v>86.709802825270813</v>
      </c>
      <c r="DO135" s="2">
        <f t="shared" si="164"/>
        <v>91.6439658536585</v>
      </c>
      <c r="DP135" s="2">
        <f t="shared" si="164"/>
        <v>85.418928475033738</v>
      </c>
      <c r="DQ135" s="2">
        <f t="shared" si="164"/>
        <v>80.574078236130845</v>
      </c>
      <c r="DR135" s="2">
        <f t="shared" si="164"/>
        <v>93.728029558129592</v>
      </c>
      <c r="DS135" s="2">
        <f t="shared" si="164"/>
        <v>95.007798008534863</v>
      </c>
      <c r="DT135" s="2">
        <f t="shared" si="164"/>
        <v>93.285890756302535</v>
      </c>
      <c r="DU135" s="2">
        <f t="shared" si="164"/>
        <v>95.076425794215254</v>
      </c>
      <c r="DV135" s="2">
        <f t="shared" si="164"/>
        <v>91.24334750337384</v>
      </c>
      <c r="DW135" s="2">
        <f t="shared" si="164"/>
        <v>82.898917168180333</v>
      </c>
      <c r="DX135" s="2">
        <f t="shared" si="164"/>
        <v>84.575690823211886</v>
      </c>
      <c r="DY135" s="2">
        <f t="shared" si="164"/>
        <v>83.117196333078695</v>
      </c>
      <c r="EA135" s="2">
        <f t="shared" si="152"/>
        <v>67.158356365001893</v>
      </c>
      <c r="EB135" s="2">
        <f t="shared" si="152"/>
        <v>67.993300590357507</v>
      </c>
      <c r="EC135" s="2">
        <f t="shared" si="152"/>
        <v>66.422704511663667</v>
      </c>
      <c r="ED135" s="2">
        <f t="shared" si="152"/>
        <v>63.856445592441716</v>
      </c>
      <c r="EE135" s="2">
        <f t="shared" si="151"/>
        <v>65.612924197026672</v>
      </c>
      <c r="EF135" s="2">
        <f t="shared" si="151"/>
        <v>62.643612913469177</v>
      </c>
      <c r="EG135" s="2">
        <f t="shared" si="151"/>
        <v>61.857788430713562</v>
      </c>
      <c r="EH135" s="2">
        <f t="shared" si="151"/>
        <v>65.757629141169048</v>
      </c>
      <c r="EI135" s="2">
        <f t="shared" si="151"/>
        <v>65.271138223826057</v>
      </c>
      <c r="EJ135" s="2">
        <f t="shared" si="151"/>
        <v>66.148219232853378</v>
      </c>
      <c r="EK135" s="2">
        <f t="shared" si="151"/>
        <v>66.413549903368306</v>
      </c>
      <c r="EL135" s="2">
        <f t="shared" si="151"/>
        <v>66.714497529623799</v>
      </c>
      <c r="EM135" s="2">
        <f t="shared" si="135"/>
        <v>66.47756166379807</v>
      </c>
      <c r="EN135" s="2">
        <f t="shared" si="135"/>
        <v>66.977941602696063</v>
      </c>
      <c r="EO135" s="2">
        <f t="shared" si="135"/>
        <v>70.769254088213216</v>
      </c>
      <c r="EQ135" s="2">
        <f t="shared" si="165"/>
        <v>67.001063106518075</v>
      </c>
      <c r="ER135" s="2">
        <f t="shared" si="165"/>
        <v>68.00138478822052</v>
      </c>
      <c r="ES135" s="2">
        <f t="shared" si="165"/>
        <v>66.389871273764612</v>
      </c>
      <c r="ET135" s="2">
        <f t="shared" si="165"/>
        <v>63.751159126255779</v>
      </c>
      <c r="EU135" s="2">
        <f t="shared" si="165"/>
        <v>65.587669834616548</v>
      </c>
      <c r="EV135" s="2">
        <f t="shared" si="165"/>
        <v>62.632929437493793</v>
      </c>
      <c r="EW135" s="2">
        <f t="shared" si="165"/>
        <v>61.838786702858087</v>
      </c>
      <c r="EX135" s="2">
        <f t="shared" si="165"/>
        <v>65.785778967945873</v>
      </c>
      <c r="EY135" s="2">
        <f t="shared" si="165"/>
        <v>65.266452681310057</v>
      </c>
      <c r="EZ135" s="2">
        <f t="shared" si="165"/>
        <v>66.148719504386406</v>
      </c>
      <c r="FA135" s="2">
        <f t="shared" si="165"/>
        <v>66.407809968830477</v>
      </c>
      <c r="FB135" s="2">
        <f t="shared" si="165"/>
        <v>66.662873836458886</v>
      </c>
      <c r="FC135" s="2">
        <f t="shared" si="165"/>
        <v>66.436044462765025</v>
      </c>
      <c r="FD135" s="2">
        <f t="shared" si="165"/>
        <v>66.965587510063131</v>
      </c>
      <c r="FE135" s="2">
        <f t="shared" si="165"/>
        <v>70.533798153242728</v>
      </c>
      <c r="FG135" s="2">
        <f t="shared" si="166"/>
        <v>0.99708531462667549</v>
      </c>
      <c r="FH135" s="2">
        <f t="shared" si="166"/>
        <v>0.99730767434254397</v>
      </c>
      <c r="FI135" s="2">
        <f t="shared" si="166"/>
        <v>0.99706891433258238</v>
      </c>
      <c r="FJ135" s="2">
        <f t="shared" si="166"/>
        <v>0.99704270745529433</v>
      </c>
      <c r="FK135" s="2">
        <f t="shared" si="166"/>
        <v>0.99697516487485871</v>
      </c>
      <c r="FL135" s="2">
        <f t="shared" si="166"/>
        <v>0.99671385428544357</v>
      </c>
      <c r="FM135" s="2">
        <f t="shared" si="166"/>
        <v>0.99665747621183587</v>
      </c>
      <c r="FN135" s="2">
        <f t="shared" si="166"/>
        <v>0.99636640673793486</v>
      </c>
      <c r="FO135" s="2">
        <f t="shared" si="166"/>
        <v>0.99647342772087466</v>
      </c>
      <c r="FP135" s="2">
        <f t="shared" si="166"/>
        <v>0.99604486812196824</v>
      </c>
      <c r="FQ135" s="2">
        <f t="shared" si="166"/>
        <v>0.99611585081954601</v>
      </c>
      <c r="FR135" s="2">
        <f t="shared" si="166"/>
        <v>0.99651289658112896</v>
      </c>
      <c r="FS135" s="2">
        <f t="shared" si="166"/>
        <v>0.99653134383204589</v>
      </c>
      <c r="FT135" s="2">
        <f t="shared" si="166"/>
        <v>0.99664804670349416</v>
      </c>
      <c r="FU135" s="2">
        <f t="shared" si="166"/>
        <v>0.99637863283787231</v>
      </c>
      <c r="FW135" s="2">
        <f t="shared" si="156"/>
        <v>1.2542313644719921E-2</v>
      </c>
      <c r="FX135" s="2">
        <f t="shared" si="156"/>
        <v>2.7050683470226346E-2</v>
      </c>
      <c r="FY135" s="2">
        <f t="shared" si="156"/>
        <v>1.8440731617991604E-2</v>
      </c>
      <c r="FZ135" s="2">
        <f t="shared" si="156"/>
        <v>1.8482147604027062E-2</v>
      </c>
      <c r="GA135" s="2">
        <f t="shared" si="156"/>
        <v>1.9930224397492115E-2</v>
      </c>
      <c r="GB135" s="2">
        <f t="shared" si="156"/>
        <v>2.0740732445520521E-2</v>
      </c>
      <c r="GC135" s="2">
        <f t="shared" si="156"/>
        <v>2.3420789862231214E-2</v>
      </c>
      <c r="GD135" s="2">
        <f t="shared" si="156"/>
        <v>2.8465878553731224E-2</v>
      </c>
      <c r="GE135" s="2">
        <f t="shared" si="156"/>
        <v>2.9583362664407229E-2</v>
      </c>
      <c r="GF135" s="2">
        <f t="shared" si="156"/>
        <v>2.4299642541207696E-2</v>
      </c>
      <c r="GG135" s="2">
        <f t="shared" si="156"/>
        <v>1.9797884667064662E-2</v>
      </c>
      <c r="GH135" s="2">
        <f t="shared" si="156"/>
        <v>1.801972437395178E-2</v>
      </c>
      <c r="GI135" s="2">
        <f t="shared" si="156"/>
        <v>1.446441530305121E-2</v>
      </c>
      <c r="GJ135" s="2">
        <f t="shared" si="156"/>
        <v>1.3616622050912519E-2</v>
      </c>
      <c r="GK135" s="2">
        <f t="shared" si="156"/>
        <v>1.2370103996141147E-2</v>
      </c>
      <c r="GM135" s="86">
        <f t="shared" si="157"/>
        <v>3.2590344145104348E-33</v>
      </c>
      <c r="GN135" s="86">
        <f t="shared" si="157"/>
        <v>1.5347350003267686E-54</v>
      </c>
      <c r="GO135" s="86">
        <f t="shared" si="157"/>
        <v>1.2266668762002771E-65</v>
      </c>
      <c r="GP135" s="86">
        <f t="shared" si="157"/>
        <v>8.5613816285675562E-61</v>
      </c>
      <c r="GQ135" s="86">
        <f t="shared" si="157"/>
        <v>9.0643970799063308E-62</v>
      </c>
      <c r="GR135" s="86">
        <f t="shared" si="157"/>
        <v>5.1084431691347423E-70</v>
      </c>
      <c r="GS135" s="86">
        <f t="shared" si="157"/>
        <v>1.7782475068672775E-73</v>
      </c>
      <c r="GT135" s="86">
        <f t="shared" si="157"/>
        <v>9.2280452149036259E-90</v>
      </c>
      <c r="GU135" s="86">
        <f t="shared" si="157"/>
        <v>4.5106146243070032E-99</v>
      </c>
      <c r="GV135" s="86">
        <f t="shared" si="157"/>
        <v>2.2453679324002408E-91</v>
      </c>
      <c r="GW135" s="86">
        <f t="shared" si="157"/>
        <v>2.2262604266749682E-88</v>
      </c>
      <c r="GX135" s="86">
        <f t="shared" si="157"/>
        <v>3.2549641831445858E-102</v>
      </c>
      <c r="GY135" s="86">
        <f t="shared" si="157"/>
        <v>1.064444340491825E-96</v>
      </c>
      <c r="GZ135" s="86">
        <f t="shared" si="157"/>
        <v>1.2175847276293807E-71</v>
      </c>
      <c r="HA135" s="86">
        <f t="shared" si="157"/>
        <v>1.2715073344134113E-118</v>
      </c>
      <c r="HC135" s="86">
        <f t="shared" si="153"/>
        <v>1.7095599751748681E-7</v>
      </c>
      <c r="HD135" s="86">
        <f t="shared" si="153"/>
        <v>5.3932909948580133E-16</v>
      </c>
      <c r="HE135" s="86">
        <f t="shared" si="153"/>
        <v>5.1417911274399159E-20</v>
      </c>
      <c r="HF135" s="86">
        <f t="shared" si="153"/>
        <v>3.0132666791205457E-18</v>
      </c>
      <c r="HG135" s="86">
        <f t="shared" si="153"/>
        <v>5.2234495602097241E-29</v>
      </c>
      <c r="HH135" s="86">
        <f t="shared" si="153"/>
        <v>2.016254081236829E-25</v>
      </c>
      <c r="HI135" s="86">
        <f t="shared" si="153"/>
        <v>7.3400569126487278E-32</v>
      </c>
      <c r="HJ135" s="86">
        <f t="shared" si="153"/>
        <v>1.4453786076432033E-45</v>
      </c>
      <c r="HK135" s="86">
        <f t="shared" si="153"/>
        <v>1.267111472581672E-38</v>
      </c>
      <c r="HL135" s="86">
        <f t="shared" si="161"/>
        <v>5.1834781186087331E-38</v>
      </c>
      <c r="HM135" s="86">
        <f t="shared" si="161"/>
        <v>1.4763574846454209E-32</v>
      </c>
      <c r="HN135" s="86">
        <f t="shared" si="161"/>
        <v>6.7575007511527237E-33</v>
      </c>
      <c r="HO135" s="86">
        <f t="shared" si="161"/>
        <v>2.1255286803475714E-23</v>
      </c>
      <c r="HP135" s="86">
        <f t="shared" si="161"/>
        <v>2.6496468004307561E-18</v>
      </c>
      <c r="HQ135" s="86">
        <f t="shared" si="161"/>
        <v>2.0828896101752336E-34</v>
      </c>
      <c r="HS135" s="86">
        <f t="shared" si="158"/>
        <v>1.1591420703348488E-3</v>
      </c>
      <c r="HT135" s="86">
        <f t="shared" si="158"/>
        <v>9.1664731966870899E-3</v>
      </c>
      <c r="HU135" s="86">
        <f t="shared" si="158"/>
        <v>3.5538929670190234E-3</v>
      </c>
      <c r="HV135" s="86">
        <f t="shared" si="158"/>
        <v>3.9785469871072522E-3</v>
      </c>
      <c r="HW135" s="86">
        <f t="shared" si="158"/>
        <v>1.3672294260609859E-3</v>
      </c>
      <c r="HX135" s="86">
        <f t="shared" si="158"/>
        <v>3.3447441347409751E-3</v>
      </c>
      <c r="HY135" s="86">
        <f t="shared" si="158"/>
        <v>6.8186245929614522E-3</v>
      </c>
      <c r="HZ135" s="86">
        <f t="shared" si="158"/>
        <v>9.1524541845638199E-3</v>
      </c>
      <c r="IA135" s="86">
        <f t="shared" si="158"/>
        <v>1.1199919702788438E-2</v>
      </c>
      <c r="IB135" s="86">
        <f t="shared" si="158"/>
        <v>5.4491221453580856E-3</v>
      </c>
      <c r="IC135" s="86">
        <f t="shared" si="158"/>
        <v>1.2172455403880781E-3</v>
      </c>
      <c r="ID135" s="86">
        <f t="shared" si="158"/>
        <v>7.4184126541223291E-4</v>
      </c>
      <c r="IE135" s="86">
        <f t="shared" si="158"/>
        <v>3.3504289668435889E-4</v>
      </c>
      <c r="IF135" s="86">
        <f t="shared" si="158"/>
        <v>1.4849286627979705E-3</v>
      </c>
      <c r="IG135" s="86">
        <f t="shared" si="158"/>
        <v>7.3157514349889525E-3</v>
      </c>
      <c r="II135" s="86">
        <f t="shared" si="159"/>
        <v>1.0132493188298777E-37</v>
      </c>
      <c r="IJ135" s="86">
        <f t="shared" si="159"/>
        <v>7.9342764492542636E-28</v>
      </c>
      <c r="IK135" s="86">
        <f t="shared" si="159"/>
        <v>1.280204117090459E-36</v>
      </c>
      <c r="IL135" s="86">
        <f t="shared" si="159"/>
        <v>2.474802590245064E-39</v>
      </c>
      <c r="IM135" s="86">
        <f t="shared" si="159"/>
        <v>9.3367466264909563E-46</v>
      </c>
      <c r="IN135" s="86">
        <f t="shared" si="159"/>
        <v>1.1379497484988891E-38</v>
      </c>
      <c r="IO135" s="86">
        <f t="shared" si="159"/>
        <v>1.25872141817301E-36</v>
      </c>
      <c r="IP135" s="86">
        <f t="shared" si="159"/>
        <v>6.6226338212481848E-36</v>
      </c>
      <c r="IQ135" s="86">
        <f t="shared" si="159"/>
        <v>3.0916916385359635E-35</v>
      </c>
      <c r="IR135" s="86">
        <f t="shared" si="159"/>
        <v>2.3302053639656923E-39</v>
      </c>
      <c r="IS135" s="86">
        <f t="shared" si="159"/>
        <v>4.4453916661461187E-43</v>
      </c>
      <c r="IT135" s="86">
        <f t="shared" si="159"/>
        <v>1.2902134399168586E-45</v>
      </c>
      <c r="IU135" s="86">
        <f t="shared" si="159"/>
        <v>2.6292161019095414E-50</v>
      </c>
      <c r="IV135" s="86">
        <f t="shared" si="159"/>
        <v>8.7362277175167261E-32</v>
      </c>
      <c r="IW135" s="86">
        <f t="shared" si="159"/>
        <v>2.0039314656320396E-18</v>
      </c>
      <c r="IY135" s="86">
        <f t="shared" si="160"/>
        <v>1.1593130263323663E-3</v>
      </c>
      <c r="IZ135" s="86">
        <f t="shared" si="160"/>
        <v>9.1664731966876294E-3</v>
      </c>
      <c r="JA135" s="86">
        <f t="shared" si="160"/>
        <v>3.5538929670190234E-3</v>
      </c>
      <c r="JB135" s="86">
        <f t="shared" si="160"/>
        <v>3.9785469871072548E-3</v>
      </c>
      <c r="JC135" s="86">
        <f t="shared" si="160"/>
        <v>1.3672294260609859E-3</v>
      </c>
      <c r="JD135" s="86">
        <f t="shared" si="160"/>
        <v>3.3447441347409751E-3</v>
      </c>
      <c r="JE135" s="86">
        <f t="shared" si="160"/>
        <v>6.8186245929614522E-3</v>
      </c>
      <c r="JF135" s="86">
        <f t="shared" si="160"/>
        <v>9.1524541845638199E-3</v>
      </c>
      <c r="JG135" s="86">
        <f t="shared" si="160"/>
        <v>1.1199919702788438E-2</v>
      </c>
      <c r="JH135" s="86">
        <f t="shared" si="160"/>
        <v>5.4491221453580856E-3</v>
      </c>
      <c r="JI135" s="86">
        <f t="shared" si="160"/>
        <v>1.2172455403880781E-3</v>
      </c>
      <c r="JJ135" s="86">
        <f t="shared" si="160"/>
        <v>7.4184126541223291E-4</v>
      </c>
      <c r="JK135" s="86">
        <f t="shared" si="160"/>
        <v>3.3504289668435889E-4</v>
      </c>
      <c r="JL135" s="86">
        <f t="shared" si="160"/>
        <v>1.4849286627979731E-3</v>
      </c>
      <c r="JM135" s="86">
        <f t="shared" si="160"/>
        <v>7.3157514349889543E-3</v>
      </c>
    </row>
    <row r="136" spans="2:273" x14ac:dyDescent="0.25">
      <c r="B136" s="2">
        <v>109</v>
      </c>
      <c r="C136" s="37">
        <v>67.454999999999998</v>
      </c>
      <c r="D136" s="37">
        <v>69.381</v>
      </c>
      <c r="E136" s="37">
        <v>67.564999999999998</v>
      </c>
      <c r="F136" s="37">
        <v>64.370999999999995</v>
      </c>
      <c r="G136" s="37">
        <v>66.212999999999994</v>
      </c>
      <c r="H136" s="37">
        <v>63.066000000000003</v>
      </c>
      <c r="I136" s="37">
        <v>62.295000000000002</v>
      </c>
      <c r="J136" s="37">
        <v>67.531999999999996</v>
      </c>
      <c r="K136" s="37">
        <v>66.206000000000003</v>
      </c>
      <c r="L136" s="37">
        <v>67.507999999999996</v>
      </c>
      <c r="M136" s="37">
        <v>67.903000000000006</v>
      </c>
      <c r="N136" s="37">
        <v>67.835999999999999</v>
      </c>
      <c r="O136" s="37">
        <v>67.966999999999999</v>
      </c>
      <c r="P136" s="37">
        <v>67.918999999999997</v>
      </c>
      <c r="Q136" s="37">
        <v>76.629000000000005</v>
      </c>
      <c r="S136" s="4">
        <f t="shared" si="162"/>
        <v>67.102378916191853</v>
      </c>
      <c r="T136" s="4">
        <f t="shared" si="162"/>
        <v>68.128015120920963</v>
      </c>
      <c r="U136" s="4">
        <f t="shared" si="162"/>
        <v>66.534940669059921</v>
      </c>
      <c r="V136" s="4">
        <f t="shared" si="162"/>
        <v>64.002327448369257</v>
      </c>
      <c r="W136" s="4">
        <f t="shared" si="162"/>
        <v>65.688460093361172</v>
      </c>
      <c r="X136" s="4">
        <f t="shared" si="162"/>
        <v>62.918306228038205</v>
      </c>
      <c r="Y136" s="4">
        <f t="shared" si="162"/>
        <v>62.535337058648565</v>
      </c>
      <c r="Z136" s="4">
        <f t="shared" si="162"/>
        <v>66.733960323003828</v>
      </c>
      <c r="AA136" s="4">
        <f t="shared" si="162"/>
        <v>66.598578715632783</v>
      </c>
      <c r="AB136" s="4">
        <f t="shared" si="162"/>
        <v>66.986952799586106</v>
      </c>
      <c r="AC136" s="4">
        <f t="shared" si="162"/>
        <v>66.572527899937583</v>
      </c>
      <c r="AD136" s="4">
        <f t="shared" si="162"/>
        <v>66.817728063395364</v>
      </c>
      <c r="AE136" s="4">
        <f t="shared" si="162"/>
        <v>66.462811319136833</v>
      </c>
      <c r="AF136" s="4">
        <f t="shared" si="162"/>
        <v>67.60057403415496</v>
      </c>
      <c r="AG136" s="4">
        <f t="shared" si="162"/>
        <v>75.455409308378734</v>
      </c>
      <c r="AI136" s="4">
        <f t="shared" si="163"/>
        <v>0.35262108380814539</v>
      </c>
      <c r="AJ136" s="4">
        <f t="shared" si="163"/>
        <v>1.2529848790790368</v>
      </c>
      <c r="AK136" s="4">
        <f t="shared" si="163"/>
        <v>1.0300593309400767</v>
      </c>
      <c r="AL136" s="4">
        <f t="shared" si="163"/>
        <v>0.36867255163073764</v>
      </c>
      <c r="AM136" s="4">
        <f t="shared" si="163"/>
        <v>0.52453990663882166</v>
      </c>
      <c r="AN136" s="4">
        <f t="shared" si="163"/>
        <v>0.14769377196179789</v>
      </c>
      <c r="AO136" s="4">
        <f t="shared" si="163"/>
        <v>-0.24033705864856358</v>
      </c>
      <c r="AP136" s="4">
        <f t="shared" si="163"/>
        <v>0.79803967699616862</v>
      </c>
      <c r="AQ136" s="4">
        <f t="shared" si="163"/>
        <v>-0.39257871563278002</v>
      </c>
      <c r="AR136" s="4">
        <f t="shared" si="163"/>
        <v>0.5210472004138893</v>
      </c>
      <c r="AS136" s="4">
        <f t="shared" si="163"/>
        <v>1.3304721000624227</v>
      </c>
      <c r="AT136" s="4">
        <f t="shared" si="163"/>
        <v>1.0182719366046342</v>
      </c>
      <c r="AU136" s="4">
        <f t="shared" si="163"/>
        <v>1.5041886808631659</v>
      </c>
      <c r="AV136" s="4">
        <f t="shared" si="163"/>
        <v>0.31842596584503724</v>
      </c>
      <c r="AW136" s="4">
        <f t="shared" si="163"/>
        <v>1.1735906916212713</v>
      </c>
      <c r="AY136" s="2">
        <f t="shared" si="154"/>
        <v>67.101448427765149</v>
      </c>
      <c r="AZ136" s="2">
        <f t="shared" si="154"/>
        <v>67.919236078237304</v>
      </c>
      <c r="BA136" s="2">
        <f t="shared" si="154"/>
        <v>66.37800678163471</v>
      </c>
      <c r="BB136" s="2">
        <f t="shared" si="154"/>
        <v>63.787977491017529</v>
      </c>
      <c r="BC136" s="2">
        <f t="shared" si="154"/>
        <v>65.53009029392183</v>
      </c>
      <c r="BD136" s="2">
        <f t="shared" si="154"/>
        <v>62.559837642667866</v>
      </c>
      <c r="BE136" s="2">
        <f t="shared" si="154"/>
        <v>61.781970671667509</v>
      </c>
      <c r="BF136" s="2">
        <f t="shared" si="154"/>
        <v>65.665148450997208</v>
      </c>
      <c r="BG136" s="2">
        <f t="shared" si="154"/>
        <v>65.173119281300046</v>
      </c>
      <c r="BH136" s="2">
        <f t="shared" si="154"/>
        <v>66.033286512938048</v>
      </c>
      <c r="BI136" s="2">
        <f t="shared" si="154"/>
        <v>66.303016037313498</v>
      </c>
      <c r="BJ136" s="2">
        <f t="shared" si="154"/>
        <v>66.633345809826096</v>
      </c>
      <c r="BK136" s="2">
        <f t="shared" si="154"/>
        <v>66.36539767567298</v>
      </c>
      <c r="BL136" s="2">
        <f t="shared" si="154"/>
        <v>66.924917881709092</v>
      </c>
      <c r="BM136" s="2">
        <f t="shared" si="154"/>
        <v>70.727653589349998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67.454999999999998</v>
      </c>
      <c r="CF136" s="2" t="str">
        <f t="shared" si="155"/>
        <v/>
      </c>
      <c r="CG136" s="2">
        <f t="shared" si="155"/>
        <v>67.564999999999998</v>
      </c>
      <c r="CH136" s="2">
        <f t="shared" si="155"/>
        <v>64.370999999999995</v>
      </c>
      <c r="CI136" s="2">
        <f t="shared" si="155"/>
        <v>66.212999999999994</v>
      </c>
      <c r="CJ136" s="2">
        <f t="shared" si="155"/>
        <v>63.066000000000003</v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>
        <f t="shared" si="155"/>
        <v>67.903000000000006</v>
      </c>
      <c r="CP136" s="2">
        <f t="shared" si="155"/>
        <v>67.835999999999999</v>
      </c>
      <c r="CQ136" s="2">
        <f t="shared" si="155"/>
        <v>67.966999999999999</v>
      </c>
      <c r="CR136" s="2">
        <f t="shared" si="155"/>
        <v>67.918999999999997</v>
      </c>
      <c r="CS136" s="2" t="str">
        <f t="shared" si="155"/>
        <v/>
      </c>
      <c r="CU136" s="2">
        <f t="shared" si="110"/>
        <v>67.454999999999998</v>
      </c>
      <c r="CV136" s="2" t="str">
        <f t="shared" si="111"/>
        <v/>
      </c>
      <c r="CW136" s="2">
        <f t="shared" si="112"/>
        <v>67.564999999999998</v>
      </c>
      <c r="CX136" s="2">
        <f t="shared" si="113"/>
        <v>64.370999999999995</v>
      </c>
      <c r="CY136" s="2">
        <f t="shared" si="114"/>
        <v>66.212999999999994</v>
      </c>
      <c r="CZ136" s="2">
        <f t="shared" si="115"/>
        <v>63.066000000000003</v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>
        <f t="shared" si="120"/>
        <v>67.903000000000006</v>
      </c>
      <c r="DF136" s="2">
        <f t="shared" si="121"/>
        <v>67.835999999999999</v>
      </c>
      <c r="DG136" s="2">
        <f t="shared" si="122"/>
        <v>67.966999999999999</v>
      </c>
      <c r="DH136" s="2">
        <f t="shared" si="123"/>
        <v>67.918999999999997</v>
      </c>
      <c r="DI136" s="2" t="str">
        <f t="shared" si="124"/>
        <v/>
      </c>
      <c r="DK136" s="2">
        <f t="shared" si="164"/>
        <v>84.646483530961802</v>
      </c>
      <c r="DL136" s="2">
        <f t="shared" si="164"/>
        <v>90.543561310782223</v>
      </c>
      <c r="DM136" s="2">
        <f t="shared" si="164"/>
        <v>92.264256115977062</v>
      </c>
      <c r="DN136" s="2">
        <f t="shared" si="164"/>
        <v>86.797380655268384</v>
      </c>
      <c r="DO136" s="2">
        <f t="shared" si="164"/>
        <v>91.759332752613204</v>
      </c>
      <c r="DP136" s="2">
        <f t="shared" si="164"/>
        <v>85.461181511470983</v>
      </c>
      <c r="DQ136" s="2">
        <f t="shared" si="164"/>
        <v>80.573129919393054</v>
      </c>
      <c r="DR136" s="2">
        <f t="shared" si="164"/>
        <v>93.839844744744767</v>
      </c>
      <c r="DS136" s="2">
        <f t="shared" si="164"/>
        <v>95.142896159317218</v>
      </c>
      <c r="DT136" s="2">
        <f t="shared" si="164"/>
        <v>93.392427450980392</v>
      </c>
      <c r="DU136" s="2">
        <f t="shared" si="164"/>
        <v>95.221825983878603</v>
      </c>
      <c r="DV136" s="2">
        <f t="shared" si="164"/>
        <v>91.350981106612707</v>
      </c>
      <c r="DW136" s="2">
        <f t="shared" si="164"/>
        <v>82.949736623262936</v>
      </c>
      <c r="DX136" s="2">
        <f t="shared" si="164"/>
        <v>84.661383738191645</v>
      </c>
      <c r="DY136" s="2">
        <f t="shared" si="164"/>
        <v>83.177699770817441</v>
      </c>
      <c r="EA136" s="2">
        <f t="shared" si="152"/>
        <v>67.056539616973353</v>
      </c>
      <c r="EB136" s="2">
        <f t="shared" si="152"/>
        <v>67.86210954411284</v>
      </c>
      <c r="EC136" s="2">
        <f t="shared" si="152"/>
        <v>66.308944732119969</v>
      </c>
      <c r="ED136" s="2">
        <f t="shared" si="152"/>
        <v>63.727076744387624</v>
      </c>
      <c r="EE136" s="2">
        <f t="shared" si="151"/>
        <v>65.457120405787464</v>
      </c>
      <c r="EF136" s="2">
        <f t="shared" si="151"/>
        <v>62.491134003704687</v>
      </c>
      <c r="EG136" s="2">
        <f t="shared" si="151"/>
        <v>61.72539767321615</v>
      </c>
      <c r="EH136" s="2">
        <f t="shared" si="151"/>
        <v>65.570079790040111</v>
      </c>
      <c r="EI136" s="2">
        <f t="shared" si="151"/>
        <v>65.076494754600191</v>
      </c>
      <c r="EJ136" s="2">
        <f t="shared" si="151"/>
        <v>65.934279020570088</v>
      </c>
      <c r="EK136" s="2">
        <f t="shared" si="151"/>
        <v>66.200133765875208</v>
      </c>
      <c r="EL136" s="2">
        <f t="shared" si="151"/>
        <v>66.554993546983752</v>
      </c>
      <c r="EM136" s="2">
        <f t="shared" si="135"/>
        <v>66.313020091795764</v>
      </c>
      <c r="EN136" s="2">
        <f t="shared" si="135"/>
        <v>66.870729056084244</v>
      </c>
      <c r="EO136" s="2">
        <f t="shared" si="135"/>
        <v>70.690029634042119</v>
      </c>
      <c r="EQ136" s="2">
        <f t="shared" si="165"/>
        <v>66.921038742854122</v>
      </c>
      <c r="ER136" s="2">
        <f t="shared" si="165"/>
        <v>67.910130469413417</v>
      </c>
      <c r="ES136" s="2">
        <f t="shared" si="165"/>
        <v>66.292143367822433</v>
      </c>
      <c r="ET136" s="2">
        <f t="shared" si="165"/>
        <v>63.66093623460511</v>
      </c>
      <c r="EU136" s="2">
        <f t="shared" si="165"/>
        <v>65.47505255696143</v>
      </c>
      <c r="EV136" s="2">
        <f t="shared" si="165"/>
        <v>62.484193853756913</v>
      </c>
      <c r="EW136" s="2">
        <f t="shared" si="165"/>
        <v>61.690285181411468</v>
      </c>
      <c r="EX136" s="2">
        <f t="shared" si="165"/>
        <v>65.613649782888842</v>
      </c>
      <c r="EY136" s="2">
        <f t="shared" si="165"/>
        <v>65.073179934731769</v>
      </c>
      <c r="EZ136" s="2">
        <f t="shared" si="165"/>
        <v>65.931573746189585</v>
      </c>
      <c r="FA136" s="2">
        <f t="shared" si="165"/>
        <v>66.202029933448117</v>
      </c>
      <c r="FB136" s="2">
        <f t="shared" si="165"/>
        <v>66.52812126475807</v>
      </c>
      <c r="FC136" s="2">
        <f t="shared" si="165"/>
        <v>66.296102459134858</v>
      </c>
      <c r="FD136" s="2">
        <f t="shared" si="165"/>
        <v>66.856406056539271</v>
      </c>
      <c r="FE136" s="2">
        <f t="shared" si="165"/>
        <v>70.421893321109636</v>
      </c>
      <c r="FG136" s="2">
        <f t="shared" si="166"/>
        <v>0.99734109344112665</v>
      </c>
      <c r="FH136" s="2">
        <f t="shared" si="166"/>
        <v>0.99754398799919508</v>
      </c>
      <c r="FI136" s="2">
        <f t="shared" si="166"/>
        <v>0.99732612849869995</v>
      </c>
      <c r="FJ136" s="2">
        <f t="shared" si="166"/>
        <v>0.99730221515432693</v>
      </c>
      <c r="FK136" s="2">
        <f t="shared" si="166"/>
        <v>0.99724058315235187</v>
      </c>
      <c r="FL136" s="2">
        <f t="shared" si="166"/>
        <v>0.9970021326696632</v>
      </c>
      <c r="FM136" s="2">
        <f t="shared" si="166"/>
        <v>0.99695068525304553</v>
      </c>
      <c r="FN136" s="2">
        <f t="shared" si="166"/>
        <v>0.99668506371829535</v>
      </c>
      <c r="FO136" s="2">
        <f t="shared" si="166"/>
        <v>0.99678272953620706</v>
      </c>
      <c r="FP136" s="2">
        <f t="shared" si="166"/>
        <v>0.99639162110878254</v>
      </c>
      <c r="FQ136" s="2">
        <f t="shared" si="166"/>
        <v>0.99645640277523939</v>
      </c>
      <c r="FR136" s="2">
        <f t="shared" si="166"/>
        <v>0.9968187477889987</v>
      </c>
      <c r="FS136" s="2">
        <f t="shared" si="166"/>
        <v>0.99683558218339374</v>
      </c>
      <c r="FT136" s="2">
        <f t="shared" si="166"/>
        <v>0.99694208037134269</v>
      </c>
      <c r="FU136" s="2">
        <f t="shared" si="166"/>
        <v>0.99669622117527523</v>
      </c>
      <c r="FW136" s="2">
        <f t="shared" si="156"/>
        <v>1.3735752358928511E-2</v>
      </c>
      <c r="FX136" s="2">
        <f t="shared" si="156"/>
        <v>2.9583278142685267E-2</v>
      </c>
      <c r="FY136" s="2">
        <f t="shared" si="156"/>
        <v>2.018395029839223E-2</v>
      </c>
      <c r="FZ136" s="2">
        <f t="shared" si="156"/>
        <v>2.0229200687175812E-2</v>
      </c>
      <c r="GA136" s="2">
        <f t="shared" si="156"/>
        <v>2.1811117379487457E-2</v>
      </c>
      <c r="GB136" s="2">
        <f t="shared" si="156"/>
        <v>2.2696344866694692E-2</v>
      </c>
      <c r="GC136" s="2">
        <f t="shared" si="156"/>
        <v>2.5622488958149104E-2</v>
      </c>
      <c r="GD136" s="2">
        <f t="shared" si="156"/>
        <v>3.1126730688048089E-2</v>
      </c>
      <c r="GE136" s="2">
        <f t="shared" si="156"/>
        <v>3.234519411162684E-2</v>
      </c>
      <c r="GF136" s="2">
        <f t="shared" si="156"/>
        <v>2.6581710439222604E-2</v>
      </c>
      <c r="GG136" s="2">
        <f t="shared" si="156"/>
        <v>2.1666564338311486E-2</v>
      </c>
      <c r="GH136" s="2">
        <f t="shared" si="156"/>
        <v>1.9723944591722688E-2</v>
      </c>
      <c r="GI136" s="2">
        <f t="shared" si="156"/>
        <v>1.5837814318839256E-2</v>
      </c>
      <c r="GJ136" s="2">
        <f t="shared" si="156"/>
        <v>1.4910740837351196E-2</v>
      </c>
      <c r="GK136" s="2">
        <f t="shared" si="156"/>
        <v>1.3547381257037699E-2</v>
      </c>
      <c r="GM136" s="86">
        <f t="shared" si="157"/>
        <v>1.0720566714247941E-34</v>
      </c>
      <c r="GN136" s="86">
        <f t="shared" si="157"/>
        <v>6.0164729421834508E-57</v>
      </c>
      <c r="GO136" s="86">
        <f t="shared" si="157"/>
        <v>1.3691316497147542E-68</v>
      </c>
      <c r="GP136" s="86">
        <f t="shared" si="157"/>
        <v>1.6409626830924842E-63</v>
      </c>
      <c r="GQ136" s="86">
        <f t="shared" si="157"/>
        <v>1.642038642642308E-64</v>
      </c>
      <c r="GR136" s="86">
        <f t="shared" si="157"/>
        <v>3.8652561332496449E-73</v>
      </c>
      <c r="GS136" s="86">
        <f t="shared" si="157"/>
        <v>1.0166226304242634E-76</v>
      </c>
      <c r="GT136" s="86">
        <f t="shared" si="157"/>
        <v>9.1580369283204269E-94</v>
      </c>
      <c r="GU136" s="86">
        <f t="shared" si="157"/>
        <v>1.7475966504564062E-103</v>
      </c>
      <c r="GV136" s="86">
        <f t="shared" si="157"/>
        <v>1.7020632966087243E-95</v>
      </c>
      <c r="GW136" s="86">
        <f t="shared" si="157"/>
        <v>2.114820348109029E-92</v>
      </c>
      <c r="GX136" s="86">
        <f t="shared" si="157"/>
        <v>7.4729706524631806E-107</v>
      </c>
      <c r="GY136" s="86">
        <f t="shared" si="157"/>
        <v>4.2615827285621189E-101</v>
      </c>
      <c r="GZ136" s="86">
        <f t="shared" si="157"/>
        <v>7.3671686187331375E-75</v>
      </c>
      <c r="HA136" s="86">
        <f t="shared" si="157"/>
        <v>7.4356668342863491E-124</v>
      </c>
      <c r="HC136" s="86">
        <f t="shared" si="153"/>
        <v>3.7542138244352505E-8</v>
      </c>
      <c r="HD136" s="86">
        <f t="shared" si="153"/>
        <v>1.9885257853051498E-17</v>
      </c>
      <c r="HE136" s="86">
        <f t="shared" si="153"/>
        <v>7.5960216371524413E-22</v>
      </c>
      <c r="HF136" s="86">
        <f t="shared" si="153"/>
        <v>7.2153023733809912E-20</v>
      </c>
      <c r="HG136" s="86">
        <f t="shared" si="153"/>
        <v>1.4712114067816785E-31</v>
      </c>
      <c r="HH136" s="86">
        <f t="shared" si="153"/>
        <v>1.2367792120751424E-27</v>
      </c>
      <c r="HI136" s="86">
        <f t="shared" si="153"/>
        <v>1.4805919508169915E-34</v>
      </c>
      <c r="HJ136" s="86">
        <f t="shared" si="153"/>
        <v>1.8701733785273807E-49</v>
      </c>
      <c r="HK136" s="86">
        <f t="shared" si="153"/>
        <v>7.8540562026898147E-42</v>
      </c>
      <c r="HL136" s="86">
        <f t="shared" si="161"/>
        <v>2.7545674099129551E-41</v>
      </c>
      <c r="HM136" s="86">
        <f t="shared" si="161"/>
        <v>1.8709645555119875E-35</v>
      </c>
      <c r="HN136" s="86">
        <f t="shared" si="161"/>
        <v>7.158761873282348E-36</v>
      </c>
      <c r="HO136" s="86">
        <f t="shared" si="161"/>
        <v>1.4719181667348171E-25</v>
      </c>
      <c r="HP136" s="86">
        <f t="shared" si="161"/>
        <v>6.2765337555718882E-20</v>
      </c>
      <c r="HQ136" s="86">
        <f t="shared" si="161"/>
        <v>2.1199965009020649E-37</v>
      </c>
      <c r="HS136" s="86">
        <f t="shared" si="158"/>
        <v>2.0664075117745322E-3</v>
      </c>
      <c r="HT136" s="86">
        <f t="shared" si="158"/>
        <v>1.5050400927046643E-2</v>
      </c>
      <c r="HU136" s="86">
        <f t="shared" si="158"/>
        <v>6.2700595705213165E-3</v>
      </c>
      <c r="HV136" s="86">
        <f t="shared" si="158"/>
        <v>7.1268556702475056E-3</v>
      </c>
      <c r="HW136" s="86">
        <f t="shared" si="158"/>
        <v>2.7631253099754957E-3</v>
      </c>
      <c r="HX136" s="86">
        <f t="shared" si="158"/>
        <v>6.1234492913159804E-3</v>
      </c>
      <c r="HY136" s="86">
        <f t="shared" si="158"/>
        <v>1.2015205311839744E-2</v>
      </c>
      <c r="HZ136" s="86">
        <f t="shared" si="158"/>
        <v>1.6236423259513511E-2</v>
      </c>
      <c r="IA136" s="86">
        <f t="shared" si="158"/>
        <v>1.9629146673112552E-2</v>
      </c>
      <c r="IB136" s="86">
        <f t="shared" si="158"/>
        <v>1.0000000332531102E-2</v>
      </c>
      <c r="IC136" s="86">
        <f t="shared" si="158"/>
        <v>2.4209146175451866E-3</v>
      </c>
      <c r="ID136" s="86">
        <f t="shared" si="158"/>
        <v>1.5203988906238757E-3</v>
      </c>
      <c r="IE136" s="86">
        <f t="shared" si="158"/>
        <v>7.1326174211117847E-4</v>
      </c>
      <c r="IF136" s="86">
        <f t="shared" si="158"/>
        <v>2.6344877206812265E-3</v>
      </c>
      <c r="IG136" s="86">
        <f t="shared" si="158"/>
        <v>1.11432847385618E-2</v>
      </c>
      <c r="II136" s="86">
        <f t="shared" si="159"/>
        <v>3.2266318522339747E-36</v>
      </c>
      <c r="IJ136" s="86">
        <f t="shared" si="159"/>
        <v>1.6914503636013011E-26</v>
      </c>
      <c r="IK136" s="86">
        <f t="shared" si="159"/>
        <v>5.0870870456144347E-35</v>
      </c>
      <c r="IL136" s="86">
        <f t="shared" si="159"/>
        <v>1.3100781622387679E-37</v>
      </c>
      <c r="IM136" s="86">
        <f t="shared" si="159"/>
        <v>1.0621232631485699E-43</v>
      </c>
      <c r="IN136" s="86">
        <f t="shared" si="159"/>
        <v>6.3202238640981593E-37</v>
      </c>
      <c r="IO136" s="86">
        <f t="shared" si="159"/>
        <v>6.3510930780125899E-35</v>
      </c>
      <c r="IP136" s="86">
        <f t="shared" si="159"/>
        <v>3.8228267170849189E-34</v>
      </c>
      <c r="IQ136" s="86">
        <f t="shared" si="159"/>
        <v>1.724514215790779E-33</v>
      </c>
      <c r="IR136" s="86">
        <f t="shared" si="159"/>
        <v>1.6646472730629792E-37</v>
      </c>
      <c r="IS136" s="86">
        <f t="shared" si="159"/>
        <v>3.7675662807914926E-41</v>
      </c>
      <c r="IT136" s="86">
        <f t="shared" si="159"/>
        <v>1.2825159318115928E-43</v>
      </c>
      <c r="IU136" s="86">
        <f t="shared" si="159"/>
        <v>3.2674167227182264E-48</v>
      </c>
      <c r="IV136" s="86">
        <f t="shared" si="159"/>
        <v>1.6685344872352199E-30</v>
      </c>
      <c r="IW136" s="86">
        <f t="shared" si="159"/>
        <v>1.0088937675269227E-17</v>
      </c>
      <c r="IY136" s="86">
        <f t="shared" si="160"/>
        <v>2.0664450539127767E-3</v>
      </c>
      <c r="IZ136" s="86">
        <f t="shared" si="160"/>
        <v>1.5050400927046662E-2</v>
      </c>
      <c r="JA136" s="86">
        <f t="shared" si="160"/>
        <v>6.2700595705213165E-3</v>
      </c>
      <c r="JB136" s="86">
        <f t="shared" si="160"/>
        <v>7.1268556702475056E-3</v>
      </c>
      <c r="JC136" s="86">
        <f t="shared" si="160"/>
        <v>2.7631253099754957E-3</v>
      </c>
      <c r="JD136" s="86">
        <f t="shared" si="160"/>
        <v>6.1234492913159804E-3</v>
      </c>
      <c r="JE136" s="86">
        <f t="shared" si="160"/>
        <v>1.2015205311839744E-2</v>
      </c>
      <c r="JF136" s="86">
        <f t="shared" si="160"/>
        <v>1.6236423259513511E-2</v>
      </c>
      <c r="JG136" s="86">
        <f t="shared" si="160"/>
        <v>1.9629146673112552E-2</v>
      </c>
      <c r="JH136" s="86">
        <f t="shared" si="160"/>
        <v>1.0000000332531102E-2</v>
      </c>
      <c r="JI136" s="86">
        <f t="shared" si="160"/>
        <v>2.4209146175451866E-3</v>
      </c>
      <c r="JJ136" s="86">
        <f t="shared" si="160"/>
        <v>1.5203988906238757E-3</v>
      </c>
      <c r="JK136" s="86">
        <f t="shared" si="160"/>
        <v>7.1326174211117847E-4</v>
      </c>
      <c r="JL136" s="86">
        <f t="shared" si="160"/>
        <v>2.6344877206812265E-3</v>
      </c>
      <c r="JM136" s="86">
        <f t="shared" si="160"/>
        <v>1.114328473856181E-2</v>
      </c>
    </row>
    <row r="137" spans="2:273" x14ac:dyDescent="0.25">
      <c r="B137" s="2">
        <v>110</v>
      </c>
      <c r="C137" s="37">
        <v>67.03</v>
      </c>
      <c r="D137" s="37">
        <v>67.936999999999998</v>
      </c>
      <c r="E137" s="37">
        <v>66.790000000000006</v>
      </c>
      <c r="F137" s="37">
        <v>63.854999999999997</v>
      </c>
      <c r="G137" s="37">
        <v>65.754000000000005</v>
      </c>
      <c r="H137" s="37">
        <v>62.753999999999998</v>
      </c>
      <c r="I137" s="37">
        <v>62.279000000000003</v>
      </c>
      <c r="J137" s="37">
        <v>66.709999999999994</v>
      </c>
      <c r="K137" s="37">
        <v>66.619</v>
      </c>
      <c r="L137" s="37">
        <v>68.397000000000006</v>
      </c>
      <c r="M137" s="37">
        <v>67.531999999999996</v>
      </c>
      <c r="N137" s="37">
        <v>67.114999999999995</v>
      </c>
      <c r="O137" s="37">
        <v>66.77</v>
      </c>
      <c r="P137" s="37">
        <v>68.661000000000001</v>
      </c>
      <c r="Q137" s="37">
        <v>78.355000000000004</v>
      </c>
      <c r="S137" s="4">
        <f t="shared" si="162"/>
        <v>66.99748288311099</v>
      </c>
      <c r="T137" s="4">
        <f t="shared" si="162"/>
        <v>68.099377566816088</v>
      </c>
      <c r="U137" s="4">
        <f t="shared" si="162"/>
        <v>66.512841959706265</v>
      </c>
      <c r="V137" s="4">
        <f t="shared" si="162"/>
        <v>64.004555891898136</v>
      </c>
      <c r="W137" s="4">
        <f t="shared" si="162"/>
        <v>65.658937469426078</v>
      </c>
      <c r="X137" s="4">
        <f t="shared" si="162"/>
        <v>62.999189004531061</v>
      </c>
      <c r="Y137" s="4">
        <f t="shared" si="162"/>
        <v>62.847540915971528</v>
      </c>
      <c r="Z137" s="4">
        <f t="shared" si="162"/>
        <v>67.175501111433817</v>
      </c>
      <c r="AA137" s="4">
        <f t="shared" si="162"/>
        <v>67.213593492365106</v>
      </c>
      <c r="AB137" s="4">
        <f t="shared" si="162"/>
        <v>67.388969828999151</v>
      </c>
      <c r="AC137" s="4">
        <f t="shared" si="162"/>
        <v>66.56888814744697</v>
      </c>
      <c r="AD137" s="4">
        <f t="shared" si="162"/>
        <v>66.811849856280901</v>
      </c>
      <c r="AE137" s="4">
        <f t="shared" si="162"/>
        <v>66.38643974558282</v>
      </c>
      <c r="AF137" s="4">
        <f t="shared" si="162"/>
        <v>67.924356574152171</v>
      </c>
      <c r="AG137" s="4">
        <f t="shared" si="162"/>
        <v>77.387024304547381</v>
      </c>
      <c r="AI137" s="4">
        <f t="shared" si="163"/>
        <v>3.2517116889010822E-2</v>
      </c>
      <c r="AJ137" s="4">
        <f t="shared" si="163"/>
        <v>-0.16237756681609028</v>
      </c>
      <c r="AK137" s="4">
        <f t="shared" si="163"/>
        <v>0.27715804029374169</v>
      </c>
      <c r="AL137" s="4">
        <f t="shared" si="163"/>
        <v>-0.14955589189813878</v>
      </c>
      <c r="AM137" s="4">
        <f t="shared" si="163"/>
        <v>9.5062530573926551E-2</v>
      </c>
      <c r="AN137" s="4">
        <f t="shared" si="163"/>
        <v>-0.2451890045310634</v>
      </c>
      <c r="AO137" s="4">
        <f t="shared" si="163"/>
        <v>-0.5685409159715249</v>
      </c>
      <c r="AP137" s="4">
        <f t="shared" si="163"/>
        <v>-0.46550111143382367</v>
      </c>
      <c r="AQ137" s="4">
        <f t="shared" si="163"/>
        <v>-0.59459349236510661</v>
      </c>
      <c r="AR137" s="4">
        <f t="shared" si="163"/>
        <v>1.0080301710008541</v>
      </c>
      <c r="AS137" s="4">
        <f t="shared" si="163"/>
        <v>0.96311185255302689</v>
      </c>
      <c r="AT137" s="4">
        <f t="shared" si="163"/>
        <v>0.30315014371909399</v>
      </c>
      <c r="AU137" s="4">
        <f t="shared" si="163"/>
        <v>0.38356025441717634</v>
      </c>
      <c r="AV137" s="4">
        <f t="shared" si="163"/>
        <v>0.73664342584783071</v>
      </c>
      <c r="AW137" s="4">
        <f t="shared" si="163"/>
        <v>0.96797569545262263</v>
      </c>
      <c r="AY137" s="2">
        <f t="shared" si="154"/>
        <v>66.995942567565379</v>
      </c>
      <c r="AZ137" s="2">
        <f t="shared" si="154"/>
        <v>67.785012521243516</v>
      </c>
      <c r="BA137" s="2">
        <f t="shared" si="154"/>
        <v>66.259029512305361</v>
      </c>
      <c r="BB137" s="2">
        <f t="shared" si="154"/>
        <v>63.654420065155605</v>
      </c>
      <c r="BC137" s="2">
        <f t="shared" si="154"/>
        <v>65.36966652061075</v>
      </c>
      <c r="BD137" s="2">
        <f t="shared" si="154"/>
        <v>62.401926956183985</v>
      </c>
      <c r="BE137" s="2">
        <f t="shared" si="154"/>
        <v>61.644366776542917</v>
      </c>
      <c r="BF137" s="2">
        <f t="shared" si="154"/>
        <v>65.470934776468411</v>
      </c>
      <c r="BG137" s="2">
        <f t="shared" si="154"/>
        <v>64.970995729027152</v>
      </c>
      <c r="BH137" s="2">
        <f t="shared" si="154"/>
        <v>65.811612145235088</v>
      </c>
      <c r="BI137" s="2">
        <f t="shared" si="154"/>
        <v>66.081925128844347</v>
      </c>
      <c r="BJ137" s="2">
        <f t="shared" si="154"/>
        <v>66.46818070361698</v>
      </c>
      <c r="BK137" s="2">
        <f t="shared" si="154"/>
        <v>66.197260079972409</v>
      </c>
      <c r="BL137" s="2">
        <f t="shared" si="154"/>
        <v>66.813417585794753</v>
      </c>
      <c r="BM137" s="2">
        <f t="shared" si="154"/>
        <v>70.644401009151991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67.03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>
        <f t="shared" si="155"/>
        <v>65.754000000000005</v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>
        <f t="shared" si="155"/>
        <v>67.531999999999996</v>
      </c>
      <c r="CP137" s="2">
        <f t="shared" si="155"/>
        <v>67.114999999999995</v>
      </c>
      <c r="CQ137" s="2">
        <f t="shared" si="155"/>
        <v>66.77</v>
      </c>
      <c r="CR137" s="2">
        <f t="shared" si="155"/>
        <v>68.661000000000001</v>
      </c>
      <c r="CS137" s="2" t="str">
        <f t="shared" si="155"/>
        <v/>
      </c>
      <c r="CU137" s="2">
        <f t="shared" si="110"/>
        <v>67.03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>
        <f t="shared" si="114"/>
        <v>65.754000000000005</v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>
        <f t="shared" si="120"/>
        <v>67.531999999999996</v>
      </c>
      <c r="DF137" s="2">
        <f t="shared" si="121"/>
        <v>67.114999999999995</v>
      </c>
      <c r="DG137" s="2">
        <f t="shared" si="122"/>
        <v>66.77</v>
      </c>
      <c r="DH137" s="2">
        <f t="shared" si="123"/>
        <v>68.661000000000001</v>
      </c>
      <c r="DI137" s="2" t="str">
        <f t="shared" si="124"/>
        <v/>
      </c>
      <c r="DK137" s="2">
        <f t="shared" si="164"/>
        <v>84.654023188405802</v>
      </c>
      <c r="DL137" s="2">
        <f t="shared" si="164"/>
        <v>90.605926427061291</v>
      </c>
      <c r="DM137" s="2">
        <f t="shared" si="164"/>
        <v>92.376820749018435</v>
      </c>
      <c r="DN137" s="2">
        <f t="shared" si="164"/>
        <v>86.884958485265955</v>
      </c>
      <c r="DO137" s="2">
        <f t="shared" si="164"/>
        <v>91.874699651567909</v>
      </c>
      <c r="DP137" s="2">
        <f t="shared" si="164"/>
        <v>85.503434547908228</v>
      </c>
      <c r="DQ137" s="2">
        <f t="shared" si="164"/>
        <v>80.572181602655263</v>
      </c>
      <c r="DR137" s="2">
        <f t="shared" si="164"/>
        <v>93.951659931359956</v>
      </c>
      <c r="DS137" s="2">
        <f t="shared" si="164"/>
        <v>95.277994310099587</v>
      </c>
      <c r="DT137" s="2">
        <f t="shared" si="164"/>
        <v>93.498964145658277</v>
      </c>
      <c r="DU137" s="2">
        <f t="shared" si="164"/>
        <v>95.367226173541951</v>
      </c>
      <c r="DV137" s="2">
        <f t="shared" si="164"/>
        <v>91.458614709851574</v>
      </c>
      <c r="DW137" s="2">
        <f t="shared" si="164"/>
        <v>83.000556078345554</v>
      </c>
      <c r="DX137" s="2">
        <f t="shared" si="164"/>
        <v>84.747076653171405</v>
      </c>
      <c r="DY137" s="2">
        <f t="shared" si="164"/>
        <v>83.238203208556172</v>
      </c>
      <c r="EA137" s="2">
        <f t="shared" si="152"/>
        <v>66.954722868944813</v>
      </c>
      <c r="EB137" s="2">
        <f t="shared" si="152"/>
        <v>67.73091849786816</v>
      </c>
      <c r="EC137" s="2">
        <f t="shared" si="152"/>
        <v>66.195184952576255</v>
      </c>
      <c r="ED137" s="2">
        <f t="shared" si="152"/>
        <v>63.597707896333539</v>
      </c>
      <c r="EE137" s="2">
        <f t="shared" si="151"/>
        <v>65.30131661454827</v>
      </c>
      <c r="EF137" s="2">
        <f t="shared" si="151"/>
        <v>62.338655093940204</v>
      </c>
      <c r="EG137" s="2">
        <f t="shared" si="151"/>
        <v>61.593006915718732</v>
      </c>
      <c r="EH137" s="2">
        <f t="shared" si="151"/>
        <v>65.382530438911175</v>
      </c>
      <c r="EI137" s="2">
        <f t="shared" si="151"/>
        <v>64.881851285374324</v>
      </c>
      <c r="EJ137" s="2">
        <f t="shared" si="151"/>
        <v>65.720338808286812</v>
      </c>
      <c r="EK137" s="2">
        <f t="shared" si="151"/>
        <v>65.98671762838211</v>
      </c>
      <c r="EL137" s="2">
        <f t="shared" si="151"/>
        <v>66.39548956434372</v>
      </c>
      <c r="EM137" s="2">
        <f t="shared" si="135"/>
        <v>66.148478519793471</v>
      </c>
      <c r="EN137" s="2">
        <f t="shared" si="135"/>
        <v>66.763516509472439</v>
      </c>
      <c r="EO137" s="2">
        <f t="shared" si="135"/>
        <v>70.610805179871036</v>
      </c>
      <c r="EQ137" s="2">
        <f t="shared" si="165"/>
        <v>66.841014379190185</v>
      </c>
      <c r="ER137" s="2">
        <f t="shared" si="165"/>
        <v>67.818876150606314</v>
      </c>
      <c r="ES137" s="2">
        <f t="shared" si="165"/>
        <v>66.194415461880254</v>
      </c>
      <c r="ET137" s="2">
        <f t="shared" si="165"/>
        <v>63.570713342954434</v>
      </c>
      <c r="EU137" s="2">
        <f t="shared" si="165"/>
        <v>65.362435279306311</v>
      </c>
      <c r="EV137" s="2">
        <f t="shared" si="165"/>
        <v>62.335458270020027</v>
      </c>
      <c r="EW137" s="2">
        <f t="shared" si="165"/>
        <v>61.54178365996485</v>
      </c>
      <c r="EX137" s="2">
        <f t="shared" si="165"/>
        <v>65.441520597831811</v>
      </c>
      <c r="EY137" s="2">
        <f t="shared" si="165"/>
        <v>64.879907188153496</v>
      </c>
      <c r="EZ137" s="2">
        <f t="shared" si="165"/>
        <v>65.71442798799275</v>
      </c>
      <c r="FA137" s="2">
        <f t="shared" si="165"/>
        <v>65.996249898065756</v>
      </c>
      <c r="FB137" s="2">
        <f t="shared" si="165"/>
        <v>66.393368693057269</v>
      </c>
      <c r="FC137" s="2">
        <f t="shared" si="165"/>
        <v>66.156160455504704</v>
      </c>
      <c r="FD137" s="2">
        <f t="shared" si="165"/>
        <v>66.747224603015397</v>
      </c>
      <c r="FE137" s="2">
        <f t="shared" si="165"/>
        <v>70.309988488976543</v>
      </c>
      <c r="FG137" s="2">
        <f t="shared" si="166"/>
        <v>0.99757448093526602</v>
      </c>
      <c r="FH137" s="2">
        <f t="shared" si="166"/>
        <v>0.9977596062791404</v>
      </c>
      <c r="FI137" s="2">
        <f t="shared" si="166"/>
        <v>0.99756082633921361</v>
      </c>
      <c r="FJ137" s="2">
        <f t="shared" si="166"/>
        <v>0.99753900679820651</v>
      </c>
      <c r="FK137" s="2">
        <f t="shared" si="166"/>
        <v>0.99748277074447078</v>
      </c>
      <c r="FL137" s="2">
        <f t="shared" si="166"/>
        <v>0.99726519111235812</v>
      </c>
      <c r="FM137" s="2">
        <f t="shared" si="166"/>
        <v>0.99721824553496163</v>
      </c>
      <c r="FN137" s="2">
        <f t="shared" si="166"/>
        <v>0.99697586010284001</v>
      </c>
      <c r="FO137" s="2">
        <f t="shared" si="166"/>
        <v>0.99706498360497731</v>
      </c>
      <c r="FP137" s="2">
        <f t="shared" si="166"/>
        <v>0.99670807415807883</v>
      </c>
      <c r="FQ137" s="2">
        <f t="shared" si="166"/>
        <v>0.99676719293746008</v>
      </c>
      <c r="FR137" s="2">
        <f t="shared" si="166"/>
        <v>0.99709785114377891</v>
      </c>
      <c r="FS137" s="2">
        <f t="shared" si="166"/>
        <v>0.99711321286996646</v>
      </c>
      <c r="FT137" s="2">
        <f t="shared" si="166"/>
        <v>0.99721039357073082</v>
      </c>
      <c r="FU137" s="2">
        <f t="shared" si="166"/>
        <v>0.9969860417532227</v>
      </c>
      <c r="FW137" s="2">
        <f t="shared" si="156"/>
        <v>1.5041020599510048E-2</v>
      </c>
      <c r="FX137" s="2">
        <f t="shared" si="156"/>
        <v>3.2345101962168187E-2</v>
      </c>
      <c r="FY137" s="2">
        <f t="shared" si="156"/>
        <v>2.2088248721959271E-2</v>
      </c>
      <c r="FZ137" s="2">
        <f t="shared" si="156"/>
        <v>2.2137671898426206E-2</v>
      </c>
      <c r="GA137" s="2">
        <f t="shared" si="156"/>
        <v>2.3865195175295655E-2</v>
      </c>
      <c r="GB137" s="2">
        <f t="shared" si="156"/>
        <v>2.4831673303555644E-2</v>
      </c>
      <c r="GC137" s="2">
        <f t="shared" si="156"/>
        <v>2.8025221802513104E-2</v>
      </c>
      <c r="GD137" s="2">
        <f t="shared" si="156"/>
        <v>3.4027594919546676E-2</v>
      </c>
      <c r="GE137" s="2">
        <f t="shared" si="156"/>
        <v>3.535546960348411E-2</v>
      </c>
      <c r="GF137" s="2">
        <f t="shared" si="156"/>
        <v>2.9071709900048866E-2</v>
      </c>
      <c r="GG137" s="2">
        <f t="shared" si="156"/>
        <v>2.3707358680324607E-2</v>
      </c>
      <c r="GH137" s="2">
        <f t="shared" si="156"/>
        <v>2.1585798909596825E-2</v>
      </c>
      <c r="GI137" s="2">
        <f t="shared" si="156"/>
        <v>1.7339323523695098E-2</v>
      </c>
      <c r="GJ137" s="2">
        <f t="shared" si="156"/>
        <v>1.6325816527358084E-2</v>
      </c>
      <c r="GK137" s="2">
        <f t="shared" si="156"/>
        <v>1.4835018394985328E-2</v>
      </c>
      <c r="GM137" s="86">
        <f t="shared" si="157"/>
        <v>3.2636274341370329E-36</v>
      </c>
      <c r="GN137" s="86">
        <f t="shared" si="157"/>
        <v>2.08627040145534E-59</v>
      </c>
      <c r="GO137" s="86">
        <f t="shared" si="157"/>
        <v>1.3116441580618148E-71</v>
      </c>
      <c r="GP137" s="86">
        <f t="shared" si="157"/>
        <v>2.7344239715641807E-66</v>
      </c>
      <c r="GQ137" s="86">
        <f t="shared" si="157"/>
        <v>2.5853853819309478E-67</v>
      </c>
      <c r="GR137" s="86">
        <f t="shared" si="157"/>
        <v>2.492415547214703E-76</v>
      </c>
      <c r="GS137" s="86">
        <f t="shared" si="157"/>
        <v>4.9309324494104504E-80</v>
      </c>
      <c r="GT137" s="86">
        <f t="shared" si="157"/>
        <v>7.4082872960786208E-98</v>
      </c>
      <c r="GU137" s="86">
        <f t="shared" si="157"/>
        <v>5.4086368898331371E-108</v>
      </c>
      <c r="GV137" s="86">
        <f t="shared" si="157"/>
        <v>1.0431041179601578E-99</v>
      </c>
      <c r="GW137" s="86">
        <f t="shared" si="157"/>
        <v>1.6291758870651195E-96</v>
      </c>
      <c r="GX137" s="86">
        <f t="shared" si="157"/>
        <v>1.3488781192489875E-111</v>
      </c>
      <c r="GY137" s="86">
        <f t="shared" si="157"/>
        <v>1.3574527927414628E-105</v>
      </c>
      <c r="GZ137" s="86">
        <f t="shared" si="157"/>
        <v>3.7755466768521661E-78</v>
      </c>
      <c r="HA137" s="86">
        <f t="shared" si="157"/>
        <v>3.3412510805263988E-129</v>
      </c>
      <c r="HC137" s="86">
        <f t="shared" si="153"/>
        <v>7.6606258054081463E-9</v>
      </c>
      <c r="HD137" s="86">
        <f t="shared" si="153"/>
        <v>6.2971818744880906E-19</v>
      </c>
      <c r="HE137" s="86">
        <f t="shared" si="153"/>
        <v>9.2282265060886472E-24</v>
      </c>
      <c r="HF137" s="86">
        <f t="shared" si="153"/>
        <v>1.4588836783574872E-21</v>
      </c>
      <c r="HG137" s="86">
        <f t="shared" si="153"/>
        <v>3.2011708002533066E-34</v>
      </c>
      <c r="HH137" s="86">
        <f t="shared" si="153"/>
        <v>6.0709826494072746E-30</v>
      </c>
      <c r="HI137" s="86">
        <f t="shared" si="153"/>
        <v>2.2981012170636542E-37</v>
      </c>
      <c r="HJ137" s="86">
        <f t="shared" si="153"/>
        <v>1.6594040968862719E-53</v>
      </c>
      <c r="HK137" s="86">
        <f t="shared" si="153"/>
        <v>3.5900560945255966E-45</v>
      </c>
      <c r="HL137" s="86">
        <f t="shared" si="161"/>
        <v>1.0606340835448693E-44</v>
      </c>
      <c r="HM137" s="86">
        <f t="shared" si="161"/>
        <v>1.764523304894609E-38</v>
      </c>
      <c r="HN137" s="86">
        <f t="shared" si="161"/>
        <v>5.5734412166725545E-39</v>
      </c>
      <c r="HO137" s="86">
        <f t="shared" si="161"/>
        <v>8.0910704674495466E-28</v>
      </c>
      <c r="HP137" s="86">
        <f t="shared" si="161"/>
        <v>1.2549973160355991E-21</v>
      </c>
      <c r="HQ137" s="86">
        <f t="shared" si="161"/>
        <v>1.6017626967634007E-40</v>
      </c>
      <c r="HS137" s="86">
        <f t="shared" si="158"/>
        <v>3.5879103121931356E-3</v>
      </c>
      <c r="HT137" s="86">
        <f t="shared" si="158"/>
        <v>2.4036440034684806E-2</v>
      </c>
      <c r="HU137" s="86">
        <f t="shared" si="158"/>
        <v>1.0730200126186725E-2</v>
      </c>
      <c r="HV137" s="86">
        <f t="shared" si="158"/>
        <v>1.2354345735275669E-2</v>
      </c>
      <c r="HW137" s="86">
        <f t="shared" si="158"/>
        <v>5.3630164698880945E-3</v>
      </c>
      <c r="HX137" s="86">
        <f t="shared" si="158"/>
        <v>1.0832559438337058E-2</v>
      </c>
      <c r="HY137" s="86">
        <f t="shared" si="158"/>
        <v>2.0459097589181172E-2</v>
      </c>
      <c r="HZ137" s="86">
        <f t="shared" si="158"/>
        <v>2.7749542267990399E-2</v>
      </c>
      <c r="IA137" s="86">
        <f t="shared" si="158"/>
        <v>3.3144573657165E-2</v>
      </c>
      <c r="IB137" s="86">
        <f t="shared" si="158"/>
        <v>1.7670632462147288E-2</v>
      </c>
      <c r="IC137" s="86">
        <f t="shared" si="158"/>
        <v>4.6358922603685314E-3</v>
      </c>
      <c r="ID137" s="86">
        <f t="shared" si="158"/>
        <v>2.9984815724846303E-3</v>
      </c>
      <c r="IE137" s="86">
        <f t="shared" si="158"/>
        <v>1.4612052754222284E-3</v>
      </c>
      <c r="IF137" s="86">
        <f t="shared" si="158"/>
        <v>4.5498452353418808E-3</v>
      </c>
      <c r="IG137" s="86">
        <f t="shared" si="158"/>
        <v>1.6655409259563117E-2</v>
      </c>
      <c r="II137" s="86">
        <f t="shared" si="159"/>
        <v>9.5527144553294474E-35</v>
      </c>
      <c r="IJ137" s="86">
        <f t="shared" si="159"/>
        <v>3.3341379990051139E-25</v>
      </c>
      <c r="IK137" s="86">
        <f t="shared" si="159"/>
        <v>1.8562548388010241E-33</v>
      </c>
      <c r="IL137" s="86">
        <f t="shared" si="159"/>
        <v>6.3254257265162434E-36</v>
      </c>
      <c r="IM137" s="86">
        <f t="shared" si="159"/>
        <v>1.0800751446935754E-41</v>
      </c>
      <c r="IN137" s="86">
        <f t="shared" si="159"/>
        <v>3.1890000264885195E-35</v>
      </c>
      <c r="IO137" s="86">
        <f t="shared" si="159"/>
        <v>2.9089294224181552E-33</v>
      </c>
      <c r="IP137" s="86">
        <f t="shared" si="159"/>
        <v>1.9850717849602044E-32</v>
      </c>
      <c r="IQ137" s="86">
        <f t="shared" si="159"/>
        <v>8.6506886392538435E-32</v>
      </c>
      <c r="IR137" s="86">
        <f t="shared" si="159"/>
        <v>1.0689901674393014E-35</v>
      </c>
      <c r="IS137" s="86">
        <f t="shared" si="159"/>
        <v>2.8750737453798637E-39</v>
      </c>
      <c r="IT137" s="86">
        <f t="shared" si="159"/>
        <v>1.146520873674858E-41</v>
      </c>
      <c r="IU137" s="86">
        <f t="shared" si="159"/>
        <v>3.6542973900083574E-46</v>
      </c>
      <c r="IV137" s="86">
        <f t="shared" si="159"/>
        <v>2.9915836708955348E-29</v>
      </c>
      <c r="IW137" s="86">
        <f t="shared" si="159"/>
        <v>4.9120998060966209E-17</v>
      </c>
      <c r="IY137" s="86">
        <f t="shared" si="160"/>
        <v>3.5879179728189412E-3</v>
      </c>
      <c r="IZ137" s="86">
        <f t="shared" si="160"/>
        <v>2.4036440034684806E-2</v>
      </c>
      <c r="JA137" s="86">
        <f t="shared" si="160"/>
        <v>1.0730200126186725E-2</v>
      </c>
      <c r="JB137" s="86">
        <f t="shared" si="160"/>
        <v>1.2354345735275669E-2</v>
      </c>
      <c r="JC137" s="86">
        <f t="shared" si="160"/>
        <v>5.3630164698880945E-3</v>
      </c>
      <c r="JD137" s="86">
        <f t="shared" si="160"/>
        <v>1.0832559438337058E-2</v>
      </c>
      <c r="JE137" s="86">
        <f t="shared" si="160"/>
        <v>2.0459097589181172E-2</v>
      </c>
      <c r="JF137" s="86">
        <f t="shared" si="160"/>
        <v>2.7749542267990399E-2</v>
      </c>
      <c r="JG137" s="86">
        <f t="shared" si="160"/>
        <v>3.3144573657165E-2</v>
      </c>
      <c r="JH137" s="86">
        <f t="shared" si="160"/>
        <v>1.7670632462147288E-2</v>
      </c>
      <c r="JI137" s="86">
        <f t="shared" si="160"/>
        <v>4.6358922603685314E-3</v>
      </c>
      <c r="JJ137" s="86">
        <f t="shared" si="160"/>
        <v>2.9984815724846303E-3</v>
      </c>
      <c r="JK137" s="86">
        <f t="shared" si="160"/>
        <v>1.4612052754222284E-3</v>
      </c>
      <c r="JL137" s="86">
        <f t="shared" si="160"/>
        <v>4.5498452353418808E-3</v>
      </c>
      <c r="JM137" s="86">
        <f t="shared" si="160"/>
        <v>1.6655409259563166E-2</v>
      </c>
    </row>
    <row r="138" spans="2:273" x14ac:dyDescent="0.25">
      <c r="B138" s="2">
        <v>111</v>
      </c>
      <c r="C138" s="37">
        <v>67.712000000000003</v>
      </c>
      <c r="D138" s="37">
        <v>67.540000000000006</v>
      </c>
      <c r="E138" s="37">
        <v>65.951999999999998</v>
      </c>
      <c r="F138" s="37">
        <v>64.144999999999996</v>
      </c>
      <c r="G138" s="37">
        <v>65.983999999999995</v>
      </c>
      <c r="H138" s="37">
        <v>63.197000000000003</v>
      </c>
      <c r="I138" s="37">
        <v>62.295000000000002</v>
      </c>
      <c r="J138" s="37">
        <v>67.742000000000004</v>
      </c>
      <c r="K138" s="37">
        <v>67.619</v>
      </c>
      <c r="L138" s="37">
        <v>69.570999999999998</v>
      </c>
      <c r="M138" s="37">
        <v>66.5</v>
      </c>
      <c r="N138" s="37">
        <v>66.197000000000003</v>
      </c>
      <c r="O138" s="37">
        <v>66.59</v>
      </c>
      <c r="P138" s="37">
        <v>68.838999999999999</v>
      </c>
      <c r="Q138" s="37">
        <v>80.048000000000002</v>
      </c>
      <c r="S138" s="4">
        <f t="shared" si="162"/>
        <v>66.893274134046706</v>
      </c>
      <c r="T138" s="4">
        <f t="shared" si="162"/>
        <v>68.110524567793135</v>
      </c>
      <c r="U138" s="4">
        <f t="shared" si="162"/>
        <v>66.537681360037595</v>
      </c>
      <c r="V138" s="4">
        <f t="shared" si="162"/>
        <v>64.07326780117549</v>
      </c>
      <c r="W138" s="4">
        <f t="shared" si="162"/>
        <v>65.715758693610596</v>
      </c>
      <c r="X138" s="4">
        <f t="shared" si="162"/>
        <v>63.203193498659324</v>
      </c>
      <c r="Y138" s="4">
        <f t="shared" si="162"/>
        <v>63.357697576778364</v>
      </c>
      <c r="Z138" s="4">
        <f t="shared" si="162"/>
        <v>67.886350535904668</v>
      </c>
      <c r="AA138" s="4">
        <f t="shared" si="162"/>
        <v>68.155032085215737</v>
      </c>
      <c r="AB138" s="4">
        <f t="shared" si="162"/>
        <v>68.093711093010398</v>
      </c>
      <c r="AC138" s="4">
        <f t="shared" si="162"/>
        <v>66.706219793118578</v>
      </c>
      <c r="AD138" s="4">
        <f t="shared" si="162"/>
        <v>66.918316798989892</v>
      </c>
      <c r="AE138" s="4">
        <f t="shared" si="162"/>
        <v>66.382176700656998</v>
      </c>
      <c r="AF138" s="4">
        <f t="shared" si="162"/>
        <v>68.476747399912114</v>
      </c>
      <c r="AG138" s="4">
        <f t="shared" si="162"/>
        <v>79.980250596448187</v>
      </c>
      <c r="AI138" s="4">
        <f t="shared" si="163"/>
        <v>0.81872586595329722</v>
      </c>
      <c r="AJ138" s="4">
        <f t="shared" si="163"/>
        <v>-0.57052456779312877</v>
      </c>
      <c r="AK138" s="4">
        <f t="shared" si="163"/>
        <v>-0.58568136003759719</v>
      </c>
      <c r="AL138" s="4">
        <f t="shared" si="163"/>
        <v>7.1732198824506099E-2</v>
      </c>
      <c r="AM138" s="4">
        <f t="shared" si="163"/>
        <v>0.26824130638939891</v>
      </c>
      <c r="AN138" s="4">
        <f t="shared" si="163"/>
        <v>-6.1934986593215058E-3</v>
      </c>
      <c r="AO138" s="4">
        <f t="shared" si="163"/>
        <v>-1.062697576778362</v>
      </c>
      <c r="AP138" s="4">
        <f t="shared" si="163"/>
        <v>-0.14435053590466396</v>
      </c>
      <c r="AQ138" s="4">
        <f t="shared" si="163"/>
        <v>-0.5360320852157372</v>
      </c>
      <c r="AR138" s="4">
        <f t="shared" si="163"/>
        <v>1.4772889069895996</v>
      </c>
      <c r="AS138" s="4">
        <f t="shared" si="163"/>
        <v>-0.20621979311857785</v>
      </c>
      <c r="AT138" s="4">
        <f t="shared" si="163"/>
        <v>-0.72131679898988921</v>
      </c>
      <c r="AU138" s="4">
        <f t="shared" si="163"/>
        <v>0.20782329934300492</v>
      </c>
      <c r="AV138" s="4">
        <f t="shared" si="163"/>
        <v>0.36225260008788496</v>
      </c>
      <c r="AW138" s="4">
        <f t="shared" si="163"/>
        <v>6.7749403551815135E-2</v>
      </c>
      <c r="AY138" s="2">
        <f t="shared" si="154"/>
        <v>66.89079535634589</v>
      </c>
      <c r="AZ138" s="2">
        <f t="shared" si="154"/>
        <v>67.65139364998052</v>
      </c>
      <c r="BA138" s="2">
        <f t="shared" si="154"/>
        <v>66.140552544050777</v>
      </c>
      <c r="BB138" s="2">
        <f t="shared" si="154"/>
        <v>63.52139885604322</v>
      </c>
      <c r="BC138" s="2">
        <f t="shared" si="154"/>
        <v>65.209877754986209</v>
      </c>
      <c r="BD138" s="2">
        <f t="shared" si="154"/>
        <v>62.244467769277804</v>
      </c>
      <c r="BE138" s="2">
        <f t="shared" si="154"/>
        <v>61.507047946302677</v>
      </c>
      <c r="BF138" s="2">
        <f t="shared" si="154"/>
        <v>65.277390185707461</v>
      </c>
      <c r="BG138" s="2">
        <f t="shared" si="154"/>
        <v>64.769452936347861</v>
      </c>
      <c r="BH138" s="2">
        <f t="shared" si="154"/>
        <v>65.590494402887515</v>
      </c>
      <c r="BI138" s="2">
        <f t="shared" si="154"/>
        <v>65.861453795526359</v>
      </c>
      <c r="BJ138" s="2">
        <f t="shared" si="154"/>
        <v>66.303581137659165</v>
      </c>
      <c r="BK138" s="2">
        <f t="shared" si="154"/>
        <v>66.02949591215436</v>
      </c>
      <c r="BL138" s="2">
        <f t="shared" si="154"/>
        <v>66.702232624047483</v>
      </c>
      <c r="BM138" s="2">
        <f t="shared" si="154"/>
        <v>70.561266831354359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67.712000000000003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>
        <f t="shared" si="155"/>
        <v>65.983999999999995</v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>
        <f t="shared" si="155"/>
        <v>66.5</v>
      </c>
      <c r="CP138" s="2">
        <f t="shared" si="155"/>
        <v>66.197000000000003</v>
      </c>
      <c r="CQ138" s="2">
        <f t="shared" si="155"/>
        <v>66.59</v>
      </c>
      <c r="CR138" s="2">
        <f t="shared" si="155"/>
        <v>68.838999999999999</v>
      </c>
      <c r="CS138" s="2" t="str">
        <f t="shared" si="155"/>
        <v/>
      </c>
      <c r="CU138" s="2">
        <f t="shared" si="110"/>
        <v>67.712000000000003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>
        <f t="shared" si="114"/>
        <v>65.983999999999995</v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>
        <f t="shared" si="120"/>
        <v>66.5</v>
      </c>
      <c r="DF138" s="2">
        <f t="shared" si="121"/>
        <v>66.197000000000003</v>
      </c>
      <c r="DG138" s="2">
        <f t="shared" si="122"/>
        <v>66.59</v>
      </c>
      <c r="DH138" s="2">
        <f t="shared" si="123"/>
        <v>68.838999999999999</v>
      </c>
      <c r="DI138" s="2" t="str">
        <f t="shared" si="124"/>
        <v/>
      </c>
      <c r="DK138" s="2">
        <f t="shared" si="164"/>
        <v>84.661562845849801</v>
      </c>
      <c r="DL138" s="2">
        <f t="shared" si="164"/>
        <v>90.668291543340359</v>
      </c>
      <c r="DM138" s="2">
        <f t="shared" si="164"/>
        <v>92.489385382059808</v>
      </c>
      <c r="DN138" s="2">
        <f t="shared" si="164"/>
        <v>86.972536315263525</v>
      </c>
      <c r="DO138" s="2">
        <f t="shared" si="164"/>
        <v>91.990066550522613</v>
      </c>
      <c r="DP138" s="2">
        <f t="shared" si="164"/>
        <v>85.545687584345472</v>
      </c>
      <c r="DQ138" s="2">
        <f t="shared" si="164"/>
        <v>80.571233285917472</v>
      </c>
      <c r="DR138" s="2">
        <f t="shared" si="164"/>
        <v>94.063475117975145</v>
      </c>
      <c r="DS138" s="2">
        <f t="shared" si="164"/>
        <v>95.413092460881941</v>
      </c>
      <c r="DT138" s="2">
        <f t="shared" si="164"/>
        <v>93.605500840336134</v>
      </c>
      <c r="DU138" s="2">
        <f t="shared" si="164"/>
        <v>95.5126263632053</v>
      </c>
      <c r="DV138" s="2">
        <f t="shared" si="164"/>
        <v>91.566248313090441</v>
      </c>
      <c r="DW138" s="2">
        <f t="shared" si="164"/>
        <v>83.051375533428171</v>
      </c>
      <c r="DX138" s="2">
        <f t="shared" si="164"/>
        <v>84.832769568151164</v>
      </c>
      <c r="DY138" s="2">
        <f t="shared" si="164"/>
        <v>83.298706646294903</v>
      </c>
      <c r="EA138" s="2">
        <f t="shared" si="152"/>
        <v>66.852906120916273</v>
      </c>
      <c r="EB138" s="2">
        <f t="shared" si="152"/>
        <v>67.599727451623494</v>
      </c>
      <c r="EC138" s="2">
        <f t="shared" si="152"/>
        <v>66.081425173032557</v>
      </c>
      <c r="ED138" s="2">
        <f t="shared" si="152"/>
        <v>63.468339048279454</v>
      </c>
      <c r="EE138" s="2">
        <f t="shared" si="151"/>
        <v>65.145512823309062</v>
      </c>
      <c r="EF138" s="2">
        <f t="shared" si="151"/>
        <v>62.186176184175714</v>
      </c>
      <c r="EG138" s="2">
        <f t="shared" si="151"/>
        <v>61.46061615822132</v>
      </c>
      <c r="EH138" s="2">
        <f t="shared" si="151"/>
        <v>65.194981087782253</v>
      </c>
      <c r="EI138" s="2">
        <f t="shared" si="151"/>
        <v>64.687207816148458</v>
      </c>
      <c r="EJ138" s="2">
        <f t="shared" si="151"/>
        <v>65.506398596003521</v>
      </c>
      <c r="EK138" s="2">
        <f t="shared" si="151"/>
        <v>65.773301490889011</v>
      </c>
      <c r="EL138" s="2">
        <f t="shared" si="151"/>
        <v>66.235985581703673</v>
      </c>
      <c r="EM138" s="2">
        <f t="shared" si="135"/>
        <v>65.983936947791179</v>
      </c>
      <c r="EN138" s="2">
        <f t="shared" si="135"/>
        <v>66.656303962860619</v>
      </c>
      <c r="EO138" s="2">
        <f t="shared" si="135"/>
        <v>70.531580725699939</v>
      </c>
      <c r="EQ138" s="2">
        <f t="shared" si="165"/>
        <v>66.760990015526232</v>
      </c>
      <c r="ER138" s="2">
        <f t="shared" si="165"/>
        <v>67.727621831799212</v>
      </c>
      <c r="ES138" s="2">
        <f t="shared" si="165"/>
        <v>66.09668755593809</v>
      </c>
      <c r="ET138" s="2">
        <f t="shared" si="165"/>
        <v>63.480490451303766</v>
      </c>
      <c r="EU138" s="2">
        <f t="shared" si="165"/>
        <v>65.249818001651192</v>
      </c>
      <c r="EV138" s="2">
        <f t="shared" si="165"/>
        <v>62.186722686283147</v>
      </c>
      <c r="EW138" s="2">
        <f t="shared" si="165"/>
        <v>61.393282138518238</v>
      </c>
      <c r="EX138" s="2">
        <f t="shared" si="165"/>
        <v>65.26939141277478</v>
      </c>
      <c r="EY138" s="2">
        <f t="shared" si="165"/>
        <v>64.686634441575208</v>
      </c>
      <c r="EZ138" s="2">
        <f t="shared" si="165"/>
        <v>65.497282229795914</v>
      </c>
      <c r="FA138" s="2">
        <f t="shared" si="165"/>
        <v>65.790469862683395</v>
      </c>
      <c r="FB138" s="2">
        <f t="shared" si="165"/>
        <v>66.258616121356454</v>
      </c>
      <c r="FC138" s="2">
        <f t="shared" si="165"/>
        <v>66.016218451874536</v>
      </c>
      <c r="FD138" s="2">
        <f t="shared" si="165"/>
        <v>66.638043149491523</v>
      </c>
      <c r="FE138" s="2">
        <f t="shared" si="165"/>
        <v>70.198083656843437</v>
      </c>
      <c r="FG138" s="2">
        <f t="shared" si="166"/>
        <v>0.99778742811616394</v>
      </c>
      <c r="FH138" s="2">
        <f t="shared" si="166"/>
        <v>0.99795633377348603</v>
      </c>
      <c r="FI138" s="2">
        <f t="shared" si="166"/>
        <v>0.9977749696444006</v>
      </c>
      <c r="FJ138" s="2">
        <f t="shared" si="166"/>
        <v>0.99775506140374925</v>
      </c>
      <c r="FK138" s="2">
        <f t="shared" si="166"/>
        <v>0.99770375104018172</v>
      </c>
      <c r="FL138" s="2">
        <f t="shared" si="166"/>
        <v>0.99750522432420496</v>
      </c>
      <c r="FM138" s="2">
        <f t="shared" si="166"/>
        <v>0.99746238865894565</v>
      </c>
      <c r="FN138" s="2">
        <f t="shared" si="166"/>
        <v>0.99724121754541384</v>
      </c>
      <c r="FO138" s="2">
        <f t="shared" si="166"/>
        <v>0.99732254178146018</v>
      </c>
      <c r="FP138" s="2">
        <f t="shared" si="166"/>
        <v>0.99699685807836735</v>
      </c>
      <c r="FQ138" s="2">
        <f t="shared" si="166"/>
        <v>0.9970508060133485</v>
      </c>
      <c r="FR138" s="2">
        <f t="shared" si="166"/>
        <v>0.99735253273470414</v>
      </c>
      <c r="FS138" s="2">
        <f t="shared" si="166"/>
        <v>0.99736654993444074</v>
      </c>
      <c r="FT138" s="2">
        <f t="shared" si="166"/>
        <v>0.99745522407066745</v>
      </c>
      <c r="FU138" s="2">
        <f t="shared" si="166"/>
        <v>0.99725050825630535</v>
      </c>
      <c r="FW138" s="2">
        <f t="shared" si="156"/>
        <v>1.6468253549509676E-2</v>
      </c>
      <c r="FX138" s="2">
        <f t="shared" si="156"/>
        <v>3.5355369191282682E-2</v>
      </c>
      <c r="FY138" s="2">
        <f t="shared" si="156"/>
        <v>2.4167780742659128E-2</v>
      </c>
      <c r="FZ138" s="2">
        <f t="shared" si="156"/>
        <v>2.4221741689869184E-2</v>
      </c>
      <c r="GA138" s="2">
        <f t="shared" si="156"/>
        <v>2.6107554270317867E-2</v>
      </c>
      <c r="GB138" s="2">
        <f t="shared" si="156"/>
        <v>2.7162315183887405E-2</v>
      </c>
      <c r="GC138" s="2">
        <f t="shared" si="156"/>
        <v>3.0646182799336109E-2</v>
      </c>
      <c r="GD138" s="2">
        <f t="shared" si="156"/>
        <v>3.7188429222083333E-2</v>
      </c>
      <c r="GE138" s="2">
        <f t="shared" si="156"/>
        <v>3.8634717280329724E-2</v>
      </c>
      <c r="GF138" s="2">
        <f t="shared" si="156"/>
        <v>3.1787339341510325E-2</v>
      </c>
      <c r="GG138" s="2">
        <f t="shared" si="156"/>
        <v>2.5935281584656543E-2</v>
      </c>
      <c r="GH138" s="2">
        <f t="shared" si="156"/>
        <v>2.3619169538001368E-2</v>
      </c>
      <c r="GI138" s="2">
        <f t="shared" si="156"/>
        <v>1.8980438437028457E-2</v>
      </c>
      <c r="GJ138" s="2">
        <f t="shared" si="156"/>
        <v>1.7872750748986366E-2</v>
      </c>
      <c r="GK138" s="2">
        <f t="shared" si="156"/>
        <v>1.6243026283670907E-2</v>
      </c>
      <c r="GM138" s="86">
        <f t="shared" si="157"/>
        <v>9.1945036681836326E-38</v>
      </c>
      <c r="GN138" s="86">
        <f t="shared" si="157"/>
        <v>6.398978446529986E-62</v>
      </c>
      <c r="GO138" s="86">
        <f t="shared" si="157"/>
        <v>1.0785245516764906E-74</v>
      </c>
      <c r="GP138" s="86">
        <f t="shared" si="157"/>
        <v>3.961287603870375E-69</v>
      </c>
      <c r="GQ138" s="86">
        <f t="shared" si="157"/>
        <v>3.537984495216129E-70</v>
      </c>
      <c r="GR138" s="86">
        <f t="shared" si="157"/>
        <v>1.3696395152112636E-79</v>
      </c>
      <c r="GS138" s="86">
        <f t="shared" si="157"/>
        <v>2.0290441660856449E-83</v>
      </c>
      <c r="GT138" s="86">
        <f t="shared" si="157"/>
        <v>4.8848050319962051E-102</v>
      </c>
      <c r="GU138" s="86">
        <f t="shared" si="157"/>
        <v>1.337109257536537E-112</v>
      </c>
      <c r="GV138" s="86">
        <f t="shared" si="157"/>
        <v>5.1681408692526675E-104</v>
      </c>
      <c r="GW138" s="86">
        <f t="shared" si="157"/>
        <v>1.0177712086439337E-100</v>
      </c>
      <c r="GX138" s="86">
        <f t="shared" si="157"/>
        <v>1.9141472241839712E-116</v>
      </c>
      <c r="GY138" s="86">
        <f t="shared" si="157"/>
        <v>3.4401323464149045E-110</v>
      </c>
      <c r="GZ138" s="86">
        <f t="shared" si="157"/>
        <v>1.6388073104026918E-81</v>
      </c>
      <c r="HA138" s="86">
        <f t="shared" si="157"/>
        <v>1.1536604719225072E-134</v>
      </c>
      <c r="HC138" s="86">
        <f t="shared" si="153"/>
        <v>1.4524709635547152E-9</v>
      </c>
      <c r="HD138" s="86">
        <f t="shared" si="153"/>
        <v>1.712624154589681E-20</v>
      </c>
      <c r="HE138" s="86">
        <f t="shared" si="153"/>
        <v>9.2186148202599551E-26</v>
      </c>
      <c r="HF138" s="86">
        <f t="shared" si="153"/>
        <v>2.4905029279101358E-23</v>
      </c>
      <c r="HG138" s="86">
        <f t="shared" si="153"/>
        <v>5.3802349515587414E-37</v>
      </c>
      <c r="HH138" s="86">
        <f t="shared" si="153"/>
        <v>2.3844838247503722E-32</v>
      </c>
      <c r="HI138" s="86">
        <f t="shared" si="153"/>
        <v>2.744423107262807E-40</v>
      </c>
      <c r="HJ138" s="86">
        <f t="shared" si="153"/>
        <v>1.0095782717369891E-57</v>
      </c>
      <c r="HK138" s="86">
        <f t="shared" si="153"/>
        <v>1.21000381603026E-48</v>
      </c>
      <c r="HL138" s="86">
        <f t="shared" si="161"/>
        <v>2.958720793156478E-48</v>
      </c>
      <c r="HM138" s="86">
        <f t="shared" si="161"/>
        <v>1.2382843404908247E-41</v>
      </c>
      <c r="HN138" s="86">
        <f t="shared" si="161"/>
        <v>3.1884827345254679E-42</v>
      </c>
      <c r="HO138" s="86">
        <f t="shared" si="161"/>
        <v>3.5299988144687296E-30</v>
      </c>
      <c r="HP138" s="86">
        <f t="shared" si="161"/>
        <v>2.1178731205552805E-23</v>
      </c>
      <c r="HQ138" s="86">
        <f t="shared" si="161"/>
        <v>8.982512553163721E-44</v>
      </c>
      <c r="HS138" s="86">
        <f t="shared" si="158"/>
        <v>6.0684642599557002E-3</v>
      </c>
      <c r="HT138" s="86">
        <f t="shared" si="158"/>
        <v>3.734875036664604E-2</v>
      </c>
      <c r="HU138" s="86">
        <f t="shared" si="158"/>
        <v>1.7816212532017636E-2</v>
      </c>
      <c r="HV138" s="86">
        <f t="shared" si="158"/>
        <v>2.0730420060184482E-2</v>
      </c>
      <c r="HW138" s="86">
        <f t="shared" si="158"/>
        <v>9.9999990923556204E-3</v>
      </c>
      <c r="HX138" s="86">
        <f t="shared" si="158"/>
        <v>1.8522095682017747E-2</v>
      </c>
      <c r="HY138" s="86">
        <f t="shared" si="158"/>
        <v>3.367475984660917E-2</v>
      </c>
      <c r="HZ138" s="86">
        <f t="shared" si="158"/>
        <v>4.570936713154506E-2</v>
      </c>
      <c r="IA138" s="86">
        <f t="shared" si="158"/>
        <v>5.3941623026535074E-2</v>
      </c>
      <c r="IB138" s="86">
        <f t="shared" si="158"/>
        <v>3.0077464690268653E-2</v>
      </c>
      <c r="IC138" s="86">
        <f t="shared" si="158"/>
        <v>8.5498197530879966E-3</v>
      </c>
      <c r="ID138" s="86">
        <f t="shared" si="158"/>
        <v>5.6918338639035237E-3</v>
      </c>
      <c r="IE138" s="86">
        <f t="shared" si="158"/>
        <v>2.8812636326643226E-3</v>
      </c>
      <c r="IF138" s="86">
        <f t="shared" si="158"/>
        <v>7.6502849310397854E-3</v>
      </c>
      <c r="IG138" s="86">
        <f t="shared" si="158"/>
        <v>2.4431042595001631E-2</v>
      </c>
      <c r="II138" s="86">
        <f t="shared" si="159"/>
        <v>2.6294008492890738E-33</v>
      </c>
      <c r="IJ138" s="86">
        <f t="shared" si="159"/>
        <v>6.0770843820768962E-24</v>
      </c>
      <c r="IK138" s="86">
        <f t="shared" si="159"/>
        <v>6.2200752946716907E-32</v>
      </c>
      <c r="IL138" s="86">
        <f t="shared" si="159"/>
        <v>2.7856685071737156E-34</v>
      </c>
      <c r="IM138" s="86">
        <f t="shared" si="159"/>
        <v>9.8184913782244288E-40</v>
      </c>
      <c r="IN138" s="86">
        <f t="shared" si="159"/>
        <v>1.4618457968633852E-33</v>
      </c>
      <c r="IO138" s="86">
        <f t="shared" si="159"/>
        <v>1.2094761256690183E-31</v>
      </c>
      <c r="IP138" s="86">
        <f t="shared" si="159"/>
        <v>9.2730292352983594E-31</v>
      </c>
      <c r="IQ138" s="86">
        <f t="shared" si="159"/>
        <v>3.9026940236233296E-30</v>
      </c>
      <c r="IR138" s="86">
        <f t="shared" si="159"/>
        <v>6.1711020478838381E-34</v>
      </c>
      <c r="IS138" s="86">
        <f t="shared" si="159"/>
        <v>1.9755417802277256E-37</v>
      </c>
      <c r="IT138" s="86">
        <f t="shared" si="159"/>
        <v>9.217863085361808E-40</v>
      </c>
      <c r="IU138" s="86">
        <f t="shared" si="159"/>
        <v>3.6781869246713513E-44</v>
      </c>
      <c r="IV138" s="86">
        <f t="shared" si="159"/>
        <v>5.0353605537695889E-28</v>
      </c>
      <c r="IW138" s="86">
        <f t="shared" si="159"/>
        <v>2.3128939674972328E-16</v>
      </c>
      <c r="IY138" s="86">
        <f t="shared" si="160"/>
        <v>6.068465712426664E-3</v>
      </c>
      <c r="IZ138" s="86">
        <f t="shared" si="160"/>
        <v>3.734875036664604E-2</v>
      </c>
      <c r="JA138" s="86">
        <f t="shared" si="160"/>
        <v>1.7816212532017636E-2</v>
      </c>
      <c r="JB138" s="86">
        <f t="shared" si="160"/>
        <v>2.0730420060184482E-2</v>
      </c>
      <c r="JC138" s="86">
        <f t="shared" si="160"/>
        <v>9.9999990923556204E-3</v>
      </c>
      <c r="JD138" s="86">
        <f t="shared" si="160"/>
        <v>1.8522095682017747E-2</v>
      </c>
      <c r="JE138" s="86">
        <f t="shared" si="160"/>
        <v>3.367475984660917E-2</v>
      </c>
      <c r="JF138" s="86">
        <f t="shared" si="160"/>
        <v>4.570936713154506E-2</v>
      </c>
      <c r="JG138" s="86">
        <f t="shared" si="160"/>
        <v>5.3941623026535074E-2</v>
      </c>
      <c r="JH138" s="86">
        <f t="shared" si="160"/>
        <v>3.0077464690268653E-2</v>
      </c>
      <c r="JI138" s="86">
        <f t="shared" si="160"/>
        <v>8.5498197530879966E-3</v>
      </c>
      <c r="JJ138" s="86">
        <f t="shared" si="160"/>
        <v>5.6918338639035237E-3</v>
      </c>
      <c r="JK138" s="86">
        <f t="shared" si="160"/>
        <v>2.8812636326643226E-3</v>
      </c>
      <c r="JL138" s="86">
        <f t="shared" si="160"/>
        <v>7.6502849310397854E-3</v>
      </c>
      <c r="JM138" s="86">
        <f t="shared" si="160"/>
        <v>2.4431042595001864E-2</v>
      </c>
    </row>
    <row r="139" spans="2:273" x14ac:dyDescent="0.25">
      <c r="B139" s="2">
        <v>112</v>
      </c>
      <c r="C139" s="37">
        <v>68.272999999999996</v>
      </c>
      <c r="D139" s="37">
        <v>68.048000000000002</v>
      </c>
      <c r="E139" s="37">
        <v>65.822999999999993</v>
      </c>
      <c r="F139" s="37">
        <v>62.597000000000001</v>
      </c>
      <c r="G139" s="37">
        <v>65.983999999999995</v>
      </c>
      <c r="H139" s="37">
        <v>62.82</v>
      </c>
      <c r="I139" s="37">
        <v>63.164000000000001</v>
      </c>
      <c r="J139" s="37">
        <v>68.903000000000006</v>
      </c>
      <c r="K139" s="37">
        <v>68.936999999999998</v>
      </c>
      <c r="L139" s="37">
        <v>69.888999999999996</v>
      </c>
      <c r="M139" s="37">
        <v>65.805999999999997</v>
      </c>
      <c r="N139" s="37">
        <v>66.23</v>
      </c>
      <c r="O139" s="37">
        <v>66.081999999999994</v>
      </c>
      <c r="P139" s="37">
        <v>69.016000000000005</v>
      </c>
      <c r="Q139" s="37">
        <v>82.257999999999996</v>
      </c>
      <c r="S139" s="4">
        <f t="shared" si="162"/>
        <v>66.789866480452531</v>
      </c>
      <c r="T139" s="4">
        <f t="shared" si="162"/>
        <v>68.168791108958501</v>
      </c>
      <c r="U139" s="4">
        <f t="shared" si="162"/>
        <v>66.623684986973544</v>
      </c>
      <c r="V139" s="4">
        <f t="shared" si="162"/>
        <v>64.228211131833973</v>
      </c>
      <c r="W139" s="4">
        <f t="shared" si="162"/>
        <v>65.897755471013269</v>
      </c>
      <c r="X139" s="4">
        <f t="shared" si="162"/>
        <v>63.570077313166777</v>
      </c>
      <c r="Y139" s="4">
        <f t="shared" si="162"/>
        <v>64.111448165150563</v>
      </c>
      <c r="Z139" s="4">
        <f t="shared" si="162"/>
        <v>68.916571816047878</v>
      </c>
      <c r="AA139" s="4">
        <f t="shared" si="162"/>
        <v>69.472493901739114</v>
      </c>
      <c r="AB139" s="4">
        <f t="shared" si="162"/>
        <v>69.181373574765246</v>
      </c>
      <c r="AC139" s="4">
        <f t="shared" si="162"/>
        <v>67.048581135331361</v>
      </c>
      <c r="AD139" s="4">
        <f t="shared" si="162"/>
        <v>67.19479344916023</v>
      </c>
      <c r="AE139" s="4">
        <f t="shared" si="162"/>
        <v>66.493258764619</v>
      </c>
      <c r="AF139" s="4">
        <f t="shared" si="162"/>
        <v>69.344894220391595</v>
      </c>
      <c r="AG139" s="4">
        <f t="shared" si="162"/>
        <v>83.366067510785385</v>
      </c>
      <c r="AI139" s="4">
        <f t="shared" si="163"/>
        <v>1.4831335195474651</v>
      </c>
      <c r="AJ139" s="4">
        <f t="shared" si="163"/>
        <v>-0.12079110895849965</v>
      </c>
      <c r="AK139" s="4">
        <f t="shared" si="163"/>
        <v>-0.80068498697355039</v>
      </c>
      <c r="AL139" s="4">
        <f t="shared" si="163"/>
        <v>-1.6312111318339717</v>
      </c>
      <c r="AM139" s="4">
        <f t="shared" si="163"/>
        <v>8.62445289867253E-2</v>
      </c>
      <c r="AN139" s="4">
        <f t="shared" si="163"/>
        <v>-0.75007731316677706</v>
      </c>
      <c r="AO139" s="4">
        <f t="shared" si="163"/>
        <v>-0.94744816515056129</v>
      </c>
      <c r="AP139" s="4">
        <f t="shared" si="163"/>
        <v>-1.3571816047871721E-2</v>
      </c>
      <c r="AQ139" s="4">
        <f t="shared" si="163"/>
        <v>-0.53549390173911604</v>
      </c>
      <c r="AR139" s="4">
        <f t="shared" si="163"/>
        <v>0.70762642523474995</v>
      </c>
      <c r="AS139" s="4">
        <f t="shared" si="163"/>
        <v>-1.2425811353313634</v>
      </c>
      <c r="AT139" s="4">
        <f t="shared" si="163"/>
        <v>-0.96479344916022569</v>
      </c>
      <c r="AU139" s="4">
        <f t="shared" si="163"/>
        <v>-0.41125876461900646</v>
      </c>
      <c r="AV139" s="4">
        <f t="shared" si="163"/>
        <v>-0.32889422039158944</v>
      </c>
      <c r="AW139" s="4">
        <f t="shared" si="163"/>
        <v>-1.1080675107853892</v>
      </c>
      <c r="AY139" s="2">
        <f t="shared" si="154"/>
        <v>66.785988763516499</v>
      </c>
      <c r="AZ139" s="2">
        <f t="shared" si="154"/>
        <v>67.518385296284819</v>
      </c>
      <c r="BA139" s="2">
        <f t="shared" si="154"/>
        <v>66.022550998316774</v>
      </c>
      <c r="BB139" s="2">
        <f t="shared" si="154"/>
        <v>63.388905873688522</v>
      </c>
      <c r="BC139" s="2">
        <f t="shared" si="154"/>
        <v>65.05071790741863</v>
      </c>
      <c r="BD139" s="2">
        <f t="shared" si="154"/>
        <v>62.087428556305667</v>
      </c>
      <c r="BE139" s="2">
        <f t="shared" si="154"/>
        <v>61.369972085425353</v>
      </c>
      <c r="BF139" s="2">
        <f t="shared" si="154"/>
        <v>65.08448689960035</v>
      </c>
      <c r="BG139" s="2">
        <f t="shared" si="154"/>
        <v>64.56844969913665</v>
      </c>
      <c r="BH139" s="2">
        <f t="shared" si="154"/>
        <v>65.369889129129646</v>
      </c>
      <c r="BI139" s="2">
        <f t="shared" si="154"/>
        <v>65.641564858900182</v>
      </c>
      <c r="BJ139" s="2">
        <f t="shared" si="154"/>
        <v>66.139525708646843</v>
      </c>
      <c r="BK139" s="2">
        <f t="shared" si="154"/>
        <v>65.86209532545665</v>
      </c>
      <c r="BL139" s="2">
        <f t="shared" si="154"/>
        <v>66.591338001248346</v>
      </c>
      <c r="BM139" s="2">
        <f t="shared" si="154"/>
        <v>70.478217432906888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68.272999999999996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>
        <f t="shared" si="155"/>
        <v>66.081999999999994</v>
      </c>
      <c r="CR139" s="2" t="str">
        <f t="shared" si="155"/>
        <v/>
      </c>
      <c r="CS139" s="2" t="str">
        <f t="shared" si="155"/>
        <v/>
      </c>
      <c r="CU139" s="2">
        <f t="shared" si="110"/>
        <v>68.272999999999996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>
        <f t="shared" si="122"/>
        <v>66.081999999999994</v>
      </c>
      <c r="DH139" s="2" t="str">
        <f t="shared" si="123"/>
        <v/>
      </c>
      <c r="DI139" s="2" t="str">
        <f t="shared" si="124"/>
        <v/>
      </c>
      <c r="DK139" s="2">
        <f t="shared" si="164"/>
        <v>84.669102503293814</v>
      </c>
      <c r="DL139" s="2">
        <f t="shared" si="164"/>
        <v>90.730656659619427</v>
      </c>
      <c r="DM139" s="2">
        <f t="shared" si="164"/>
        <v>92.601950015101195</v>
      </c>
      <c r="DN139" s="2">
        <f t="shared" si="164"/>
        <v>87.060114145261096</v>
      </c>
      <c r="DO139" s="2">
        <f t="shared" si="164"/>
        <v>92.105433449477317</v>
      </c>
      <c r="DP139" s="2">
        <f t="shared" si="164"/>
        <v>85.587940620782732</v>
      </c>
      <c r="DQ139" s="2">
        <f t="shared" si="164"/>
        <v>80.570284969179681</v>
      </c>
      <c r="DR139" s="2">
        <f t="shared" si="164"/>
        <v>94.175290304590334</v>
      </c>
      <c r="DS139" s="2">
        <f t="shared" si="164"/>
        <v>95.54819061166431</v>
      </c>
      <c r="DT139" s="2">
        <f t="shared" si="164"/>
        <v>93.712037535014019</v>
      </c>
      <c r="DU139" s="2">
        <f t="shared" si="164"/>
        <v>95.658026552868648</v>
      </c>
      <c r="DV139" s="2">
        <f t="shared" si="164"/>
        <v>91.673881916329307</v>
      </c>
      <c r="DW139" s="2">
        <f t="shared" si="164"/>
        <v>83.102194988510774</v>
      </c>
      <c r="DX139" s="2">
        <f t="shared" si="164"/>
        <v>84.918462483130924</v>
      </c>
      <c r="DY139" s="2">
        <f t="shared" si="164"/>
        <v>83.359210084033634</v>
      </c>
      <c r="EA139" s="2">
        <f t="shared" si="152"/>
        <v>66.751089372887733</v>
      </c>
      <c r="EB139" s="2">
        <f t="shared" si="152"/>
        <v>67.468536405378828</v>
      </c>
      <c r="EC139" s="2">
        <f t="shared" si="152"/>
        <v>65.967665393488844</v>
      </c>
      <c r="ED139" s="2">
        <f t="shared" si="152"/>
        <v>63.338970200225361</v>
      </c>
      <c r="EE139" s="2">
        <f t="shared" si="151"/>
        <v>64.989709032069868</v>
      </c>
      <c r="EF139" s="2">
        <f t="shared" si="151"/>
        <v>62.033697274411224</v>
      </c>
      <c r="EG139" s="2">
        <f t="shared" si="151"/>
        <v>61.328225400723902</v>
      </c>
      <c r="EH139" s="2">
        <f t="shared" si="151"/>
        <v>65.007431736653317</v>
      </c>
      <c r="EI139" s="2">
        <f t="shared" si="151"/>
        <v>64.492564346922578</v>
      </c>
      <c r="EJ139" s="2">
        <f t="shared" si="151"/>
        <v>65.292458383720231</v>
      </c>
      <c r="EK139" s="2">
        <f t="shared" si="151"/>
        <v>65.559885353395913</v>
      </c>
      <c r="EL139" s="2">
        <f t="shared" si="151"/>
        <v>66.076481599063641</v>
      </c>
      <c r="EM139" s="2">
        <f t="shared" si="135"/>
        <v>65.819395375788886</v>
      </c>
      <c r="EN139" s="2">
        <f t="shared" si="135"/>
        <v>66.5490914162488</v>
      </c>
      <c r="EO139" s="2">
        <f t="shared" si="135"/>
        <v>70.452356271528856</v>
      </c>
      <c r="EQ139" s="2">
        <f t="shared" si="165"/>
        <v>66.680965651862294</v>
      </c>
      <c r="ER139" s="2">
        <f t="shared" si="165"/>
        <v>67.636367512992109</v>
      </c>
      <c r="ES139" s="2">
        <f t="shared" si="165"/>
        <v>65.998959649995911</v>
      </c>
      <c r="ET139" s="2">
        <f t="shared" si="165"/>
        <v>63.390267559653097</v>
      </c>
      <c r="EU139" s="2">
        <f t="shared" si="165"/>
        <v>65.137200723996074</v>
      </c>
      <c r="EV139" s="2">
        <f t="shared" si="165"/>
        <v>62.037987102546268</v>
      </c>
      <c r="EW139" s="2">
        <f t="shared" si="165"/>
        <v>61.244780617071619</v>
      </c>
      <c r="EX139" s="2">
        <f t="shared" si="165"/>
        <v>65.097262227717749</v>
      </c>
      <c r="EY139" s="2">
        <f t="shared" si="165"/>
        <v>64.493361694996921</v>
      </c>
      <c r="EZ139" s="2">
        <f t="shared" si="165"/>
        <v>65.280136471599079</v>
      </c>
      <c r="FA139" s="2">
        <f t="shared" si="165"/>
        <v>65.584689827301048</v>
      </c>
      <c r="FB139" s="2">
        <f t="shared" si="165"/>
        <v>66.123863549655653</v>
      </c>
      <c r="FC139" s="2">
        <f t="shared" si="165"/>
        <v>65.876276448244369</v>
      </c>
      <c r="FD139" s="2">
        <f t="shared" si="165"/>
        <v>66.528861695967649</v>
      </c>
      <c r="FE139" s="2">
        <f t="shared" si="165"/>
        <v>70.086178824710345</v>
      </c>
      <c r="FG139" s="2">
        <f t="shared" si="166"/>
        <v>0.99798171753512843</v>
      </c>
      <c r="FH139" s="2">
        <f t="shared" si="166"/>
        <v>0.99813581903148474</v>
      </c>
      <c r="FI139" s="2">
        <f t="shared" si="166"/>
        <v>0.99797035083602015</v>
      </c>
      <c r="FJ139" s="2">
        <f t="shared" si="166"/>
        <v>0.99795218716152279</v>
      </c>
      <c r="FK139" s="2">
        <f t="shared" si="166"/>
        <v>0.99790537284980452</v>
      </c>
      <c r="FL139" s="2">
        <f t="shared" si="166"/>
        <v>0.99772423798207022</v>
      </c>
      <c r="FM139" s="2">
        <f t="shared" si="166"/>
        <v>0.99768515408678504</v>
      </c>
      <c r="FN139" s="2">
        <f t="shared" si="166"/>
        <v>0.99748334959884355</v>
      </c>
      <c r="FO139" s="2">
        <f t="shared" si="166"/>
        <v>0.99755755367343046</v>
      </c>
      <c r="FP139" s="2">
        <f t="shared" si="166"/>
        <v>0.99726037808686674</v>
      </c>
      <c r="FQ139" s="2">
        <f t="shared" si="166"/>
        <v>0.99730960496709231</v>
      </c>
      <c r="FR139" s="2">
        <f t="shared" si="166"/>
        <v>0.99758491856780029</v>
      </c>
      <c r="FS139" s="2">
        <f t="shared" si="166"/>
        <v>0.99759770834815109</v>
      </c>
      <c r="FT139" s="2">
        <f t="shared" si="166"/>
        <v>0.99767861698158189</v>
      </c>
      <c r="FU139" s="2">
        <f t="shared" si="166"/>
        <v>0.99749182693608174</v>
      </c>
      <c r="FW139" s="2">
        <f t="shared" si="156"/>
        <v>1.8028436871185431E-2</v>
      </c>
      <c r="FX139" s="2">
        <f t="shared" si="156"/>
        <v>3.8634607927821286E-2</v>
      </c>
      <c r="FY139" s="2">
        <f t="shared" si="156"/>
        <v>2.6437800568556061E-2</v>
      </c>
      <c r="FZ139" s="2">
        <f t="shared" si="156"/>
        <v>2.6496692311630824E-2</v>
      </c>
      <c r="GA139" s="2">
        <f t="shared" si="156"/>
        <v>2.8554440808351289E-2</v>
      </c>
      <c r="GB139" s="2">
        <f t="shared" si="156"/>
        <v>2.9705042178704531E-2</v>
      </c>
      <c r="GC139" s="2">
        <f t="shared" si="156"/>
        <v>3.3503810904256151E-2</v>
      </c>
      <c r="GD139" s="2">
        <f t="shared" si="156"/>
        <v>4.0630524645997354E-2</v>
      </c>
      <c r="GE139" s="2">
        <f t="shared" si="156"/>
        <v>4.2204810570581321E-2</v>
      </c>
      <c r="GF139" s="2">
        <f t="shared" si="156"/>
        <v>3.4747561196352236E-2</v>
      </c>
      <c r="GG139" s="2">
        <f t="shared" si="156"/>
        <v>2.8366492437850742E-2</v>
      </c>
      <c r="GH139" s="2">
        <f t="shared" si="156"/>
        <v>2.583902412411257E-2</v>
      </c>
      <c r="GI139" s="2">
        <f t="shared" si="156"/>
        <v>2.0773596321796508E-2</v>
      </c>
      <c r="GJ139" s="2">
        <f t="shared" si="156"/>
        <v>1.9563347819101375E-2</v>
      </c>
      <c r="GK139" s="2">
        <f t="shared" si="156"/>
        <v>1.778225762128139E-2</v>
      </c>
      <c r="GM139" s="86">
        <f t="shared" si="157"/>
        <v>2.3971339432525862E-39</v>
      </c>
      <c r="GN139" s="86">
        <f t="shared" si="157"/>
        <v>1.7360171453767911E-64</v>
      </c>
      <c r="GO139" s="86">
        <f t="shared" si="157"/>
        <v>7.6116486249521978E-78</v>
      </c>
      <c r="GP139" s="86">
        <f t="shared" si="157"/>
        <v>4.988866672502665E-72</v>
      </c>
      <c r="GQ139" s="86">
        <f t="shared" si="157"/>
        <v>4.2079161286453325E-73</v>
      </c>
      <c r="GR139" s="86">
        <f t="shared" si="157"/>
        <v>6.4139783136616903E-83</v>
      </c>
      <c r="GS139" s="86">
        <f t="shared" si="157"/>
        <v>7.0833563139187356E-87</v>
      </c>
      <c r="GT139" s="86">
        <f t="shared" si="157"/>
        <v>2.625321093591919E-106</v>
      </c>
      <c r="GU139" s="86">
        <f t="shared" si="157"/>
        <v>2.6404032137232176E-117</v>
      </c>
      <c r="GV139" s="86">
        <f t="shared" si="157"/>
        <v>2.0700807392476507E-108</v>
      </c>
      <c r="GW139" s="86">
        <f t="shared" si="157"/>
        <v>5.1559813830903304E-105</v>
      </c>
      <c r="GX139" s="86">
        <f t="shared" si="157"/>
        <v>2.1354655011381656E-121</v>
      </c>
      <c r="GY139" s="86">
        <f t="shared" si="157"/>
        <v>6.9360706455534691E-115</v>
      </c>
      <c r="GZ139" s="86">
        <f t="shared" si="157"/>
        <v>6.024712314671175E-85</v>
      </c>
      <c r="HA139" s="86">
        <f t="shared" si="157"/>
        <v>3.060685531445304E-140</v>
      </c>
      <c r="HC139" s="86">
        <f t="shared" si="153"/>
        <v>2.5587574421885847E-10</v>
      </c>
      <c r="HD139" s="86">
        <f t="shared" si="153"/>
        <v>3.9998169195392851E-22</v>
      </c>
      <c r="HE139" s="86">
        <f t="shared" si="153"/>
        <v>7.5715220072638263E-28</v>
      </c>
      <c r="HF139" s="86">
        <f t="shared" si="153"/>
        <v>3.5892689356696284E-25</v>
      </c>
      <c r="HG139" s="86">
        <f t="shared" si="153"/>
        <v>6.9839256054054571E-40</v>
      </c>
      <c r="HH139" s="86">
        <f t="shared" si="153"/>
        <v>7.4929005778280407E-35</v>
      </c>
      <c r="HI139" s="86">
        <f t="shared" si="153"/>
        <v>2.5213609434336921E-43</v>
      </c>
      <c r="HJ139" s="86">
        <f t="shared" si="153"/>
        <v>4.2111182790699271E-62</v>
      </c>
      <c r="HK139" s="86">
        <f t="shared" si="153"/>
        <v>3.0068041796313957E-52</v>
      </c>
      <c r="HL139" s="86">
        <f t="shared" si="161"/>
        <v>5.9788731384060258E-52</v>
      </c>
      <c r="HM139" s="86">
        <f t="shared" si="161"/>
        <v>6.4653494861582201E-45</v>
      </c>
      <c r="HN139" s="86">
        <f t="shared" si="161"/>
        <v>1.3401872850991017E-45</v>
      </c>
      <c r="HO139" s="86">
        <f t="shared" si="161"/>
        <v>1.2221746744960407E-32</v>
      </c>
      <c r="HP139" s="86">
        <f t="shared" si="161"/>
        <v>3.0160460537029828E-25</v>
      </c>
      <c r="HQ139" s="86">
        <f t="shared" si="161"/>
        <v>3.7383683220873545E-47</v>
      </c>
      <c r="HS139" s="86">
        <f t="shared" si="158"/>
        <v>9.9999991104982953E-3</v>
      </c>
      <c r="HT139" s="86">
        <f t="shared" si="158"/>
        <v>5.6478022443820948E-2</v>
      </c>
      <c r="HU139" s="86">
        <f t="shared" si="158"/>
        <v>2.8708381716684873E-2</v>
      </c>
      <c r="HV139" s="86">
        <f t="shared" si="158"/>
        <v>3.3681777859569155E-2</v>
      </c>
      <c r="HW139" s="86">
        <f t="shared" si="158"/>
        <v>1.7919425041308223E-2</v>
      </c>
      <c r="HX139" s="86">
        <f t="shared" si="158"/>
        <v>3.062037496598834E-2</v>
      </c>
      <c r="HY139" s="86">
        <f t="shared" si="158"/>
        <v>5.3596838201624815E-2</v>
      </c>
      <c r="HZ139" s="86">
        <f t="shared" si="158"/>
        <v>7.2596106101660174E-2</v>
      </c>
      <c r="IA139" s="86">
        <f t="shared" si="158"/>
        <v>8.4645349334181649E-2</v>
      </c>
      <c r="IB139" s="86">
        <f t="shared" si="158"/>
        <v>4.9333544671237378E-2</v>
      </c>
      <c r="IC139" s="86">
        <f t="shared" si="158"/>
        <v>1.5190878412672059E-2</v>
      </c>
      <c r="ID139" s="86">
        <f t="shared" si="158"/>
        <v>1.040241147532938E-2</v>
      </c>
      <c r="IE139" s="86">
        <f t="shared" si="158"/>
        <v>5.4698070568431397E-3</v>
      </c>
      <c r="IF139" s="86">
        <f t="shared" si="158"/>
        <v>1.2526149036786362E-2</v>
      </c>
      <c r="IG139" s="86">
        <f t="shared" si="158"/>
        <v>3.5175122349734085E-2</v>
      </c>
      <c r="II139" s="86">
        <f t="shared" si="159"/>
        <v>6.7289655617148554E-32</v>
      </c>
      <c r="IJ139" s="86">
        <f t="shared" si="159"/>
        <v>1.0242607366884458E-22</v>
      </c>
      <c r="IK139" s="86">
        <f t="shared" si="159"/>
        <v>1.9140585985926726E-30</v>
      </c>
      <c r="IL139" s="86">
        <f t="shared" si="159"/>
        <v>1.1189952660086992E-32</v>
      </c>
      <c r="IM139" s="86">
        <f t="shared" si="159"/>
        <v>7.9792160246034816E-38</v>
      </c>
      <c r="IN139" s="86">
        <f t="shared" si="159"/>
        <v>6.0881702931112868E-32</v>
      </c>
      <c r="IO139" s="86">
        <f t="shared" si="159"/>
        <v>4.5651539051392002E-30</v>
      </c>
      <c r="IP139" s="86">
        <f t="shared" si="159"/>
        <v>3.8970702450075386E-29</v>
      </c>
      <c r="IQ139" s="86">
        <f t="shared" si="159"/>
        <v>1.5835298030281886E-28</v>
      </c>
      <c r="IR139" s="86">
        <f t="shared" si="159"/>
        <v>3.2026128568372173E-32</v>
      </c>
      <c r="IS139" s="86">
        <f t="shared" si="159"/>
        <v>1.2223213474521854E-35</v>
      </c>
      <c r="IT139" s="86">
        <f t="shared" si="159"/>
        <v>6.665297364073431E-38</v>
      </c>
      <c r="IU139" s="86">
        <f t="shared" si="159"/>
        <v>3.3319948988501072E-42</v>
      </c>
      <c r="IV139" s="86">
        <f t="shared" si="159"/>
        <v>7.9566956580127767E-27</v>
      </c>
      <c r="IW139" s="86">
        <f t="shared" si="159"/>
        <v>1.0532201494898898E-15</v>
      </c>
      <c r="IY139" s="86">
        <f t="shared" si="160"/>
        <v>9.9999993663740395E-3</v>
      </c>
      <c r="IZ139" s="86">
        <f t="shared" si="160"/>
        <v>5.6478022443820948E-2</v>
      </c>
      <c r="JA139" s="86">
        <f t="shared" si="160"/>
        <v>2.8708381716684873E-2</v>
      </c>
      <c r="JB139" s="86">
        <f t="shared" si="160"/>
        <v>3.3681777859569155E-2</v>
      </c>
      <c r="JC139" s="86">
        <f t="shared" si="160"/>
        <v>1.7919425041308223E-2</v>
      </c>
      <c r="JD139" s="86">
        <f t="shared" si="160"/>
        <v>3.062037496598834E-2</v>
      </c>
      <c r="JE139" s="86">
        <f t="shared" si="160"/>
        <v>5.3596838201624815E-2</v>
      </c>
      <c r="JF139" s="86">
        <f t="shared" si="160"/>
        <v>7.2596106101660174E-2</v>
      </c>
      <c r="JG139" s="86">
        <f t="shared" si="160"/>
        <v>8.4645349334181649E-2</v>
      </c>
      <c r="JH139" s="86">
        <f t="shared" si="160"/>
        <v>4.9333544671237378E-2</v>
      </c>
      <c r="JI139" s="86">
        <f t="shared" si="160"/>
        <v>1.5190878412672059E-2</v>
      </c>
      <c r="JJ139" s="86">
        <f t="shared" si="160"/>
        <v>1.040241147532938E-2</v>
      </c>
      <c r="JK139" s="86">
        <f t="shared" si="160"/>
        <v>5.4698070568431397E-3</v>
      </c>
      <c r="JL139" s="86">
        <f t="shared" si="160"/>
        <v>1.2526149036786362E-2</v>
      </c>
      <c r="JM139" s="86">
        <f t="shared" si="160"/>
        <v>3.517512234973514E-2</v>
      </c>
    </row>
    <row r="140" spans="2:273" x14ac:dyDescent="0.25">
      <c r="B140" s="2">
        <v>113</v>
      </c>
      <c r="C140" s="37">
        <v>66.332999999999998</v>
      </c>
      <c r="D140" s="37">
        <v>68.793999999999997</v>
      </c>
      <c r="E140" s="37">
        <v>66.774000000000001</v>
      </c>
      <c r="F140" s="37">
        <v>64.725999999999999</v>
      </c>
      <c r="G140" s="37">
        <v>65.819999999999993</v>
      </c>
      <c r="H140" s="37">
        <v>62.966999999999999</v>
      </c>
      <c r="I140" s="37">
        <v>63.786999999999999</v>
      </c>
      <c r="J140" s="37">
        <v>68.918999999999997</v>
      </c>
      <c r="K140" s="37">
        <v>70.540000000000006</v>
      </c>
      <c r="L140" s="37">
        <v>71.302000000000007</v>
      </c>
      <c r="M140" s="37">
        <v>65.581000000000003</v>
      </c>
      <c r="N140" s="37">
        <v>68.262</v>
      </c>
      <c r="O140" s="37">
        <v>65.918000000000006</v>
      </c>
      <c r="P140" s="37">
        <v>70.870999999999995</v>
      </c>
      <c r="Q140" s="37">
        <v>85.918999999999997</v>
      </c>
      <c r="S140" s="4">
        <f t="shared" si="162"/>
        <v>66.687404569368923</v>
      </c>
      <c r="T140" s="4">
        <f t="shared" si="162"/>
        <v>68.279599270955757</v>
      </c>
      <c r="U140" s="4">
        <f t="shared" si="162"/>
        <v>66.785298340795649</v>
      </c>
      <c r="V140" s="4">
        <f t="shared" si="162"/>
        <v>64.488567605307679</v>
      </c>
      <c r="W140" s="4">
        <f t="shared" si="162"/>
        <v>66.250082365197457</v>
      </c>
      <c r="X140" s="4">
        <f t="shared" si="162"/>
        <v>64.139752209310956</v>
      </c>
      <c r="Y140" s="4">
        <f t="shared" si="162"/>
        <v>65.143939227627641</v>
      </c>
      <c r="Z140" s="4">
        <f t="shared" si="162"/>
        <v>70.292349282709935</v>
      </c>
      <c r="AA140" s="4">
        <f t="shared" si="162"/>
        <v>71.180974987314471</v>
      </c>
      <c r="AB140" s="4">
        <f t="shared" si="162"/>
        <v>70.717545141807193</v>
      </c>
      <c r="AC140" s="4">
        <f t="shared" si="162"/>
        <v>67.67222887495052</v>
      </c>
      <c r="AD140" s="4">
        <f t="shared" si="162"/>
        <v>67.71445071669784</v>
      </c>
      <c r="AE140" s="4">
        <f t="shared" si="162"/>
        <v>66.779363800665593</v>
      </c>
      <c r="AF140" s="4">
        <f t="shared" si="162"/>
        <v>70.631522252296776</v>
      </c>
      <c r="AG140" s="4">
        <f t="shared" si="162"/>
        <v>87.667834730304037</v>
      </c>
      <c r="AI140" s="4">
        <f t="shared" si="163"/>
        <v>-0.35440456936892417</v>
      </c>
      <c r="AJ140" s="4">
        <f t="shared" si="163"/>
        <v>0.51440072904424028</v>
      </c>
      <c r="AK140" s="4">
        <f t="shared" si="163"/>
        <v>-1.1298340795647732E-2</v>
      </c>
      <c r="AL140" s="4">
        <f t="shared" si="163"/>
        <v>0.2374323946923198</v>
      </c>
      <c r="AM140" s="4">
        <f t="shared" si="163"/>
        <v>-0.4300823651974639</v>
      </c>
      <c r="AN140" s="4">
        <f t="shared" si="163"/>
        <v>-1.172752209310957</v>
      </c>
      <c r="AO140" s="4">
        <f t="shared" si="163"/>
        <v>-1.3569392276276417</v>
      </c>
      <c r="AP140" s="4">
        <f t="shared" si="163"/>
        <v>-1.3733492827099383</v>
      </c>
      <c r="AQ140" s="4">
        <f t="shared" si="163"/>
        <v>-0.64097498731446478</v>
      </c>
      <c r="AR140" s="4">
        <f t="shared" si="163"/>
        <v>0.58445485819281373</v>
      </c>
      <c r="AS140" s="4">
        <f t="shared" si="163"/>
        <v>-2.0912288749505166</v>
      </c>
      <c r="AT140" s="4">
        <f t="shared" si="163"/>
        <v>0.54754928330216046</v>
      </c>
      <c r="AU140" s="4">
        <f t="shared" si="163"/>
        <v>-0.86136380066558615</v>
      </c>
      <c r="AV140" s="4">
        <f t="shared" si="163"/>
        <v>0.23947774770321928</v>
      </c>
      <c r="AW140" s="4">
        <f t="shared" si="163"/>
        <v>-1.7488347303040399</v>
      </c>
      <c r="AY140" s="2">
        <f t="shared" si="154"/>
        <v>66.681507671747724</v>
      </c>
      <c r="AZ140" s="2">
        <f t="shared" si="154"/>
        <v>67.385998923224847</v>
      </c>
      <c r="BA140" s="2">
        <f t="shared" si="154"/>
        <v>65.905003570488418</v>
      </c>
      <c r="BB140" s="2">
        <f t="shared" si="154"/>
        <v>63.256937799405129</v>
      </c>
      <c r="BC140" s="2">
        <f t="shared" si="154"/>
        <v>64.892186295290372</v>
      </c>
      <c r="BD140" s="2">
        <f t="shared" si="154"/>
        <v>61.930780600833501</v>
      </c>
      <c r="BE140" s="2">
        <f t="shared" si="154"/>
        <v>61.233098117923994</v>
      </c>
      <c r="BF140" s="2">
        <f t="shared" si="154"/>
        <v>64.892201561618279</v>
      </c>
      <c r="BG140" s="2">
        <f t="shared" si="154"/>
        <v>64.367947914512555</v>
      </c>
      <c r="BH140" s="2">
        <f t="shared" si="154"/>
        <v>65.149754761738379</v>
      </c>
      <c r="BI140" s="2">
        <f t="shared" si="154"/>
        <v>65.422224469759712</v>
      </c>
      <c r="BJ140" s="2">
        <f t="shared" si="154"/>
        <v>65.975997045370974</v>
      </c>
      <c r="BK140" s="2">
        <f t="shared" si="154"/>
        <v>65.69505114669046</v>
      </c>
      <c r="BL140" s="2">
        <f t="shared" si="154"/>
        <v>66.480710304465575</v>
      </c>
      <c r="BM140" s="2">
        <f t="shared" si="154"/>
        <v>70.3952186591642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84.676642160737813</v>
      </c>
      <c r="DL140" s="2">
        <f t="shared" si="164"/>
        <v>90.793021775898495</v>
      </c>
      <c r="DM140" s="2">
        <f t="shared" si="164"/>
        <v>92.714514648142568</v>
      </c>
      <c r="DN140" s="2">
        <f t="shared" si="164"/>
        <v>87.147691975258653</v>
      </c>
      <c r="DO140" s="2">
        <f t="shared" si="164"/>
        <v>92.220800348432022</v>
      </c>
      <c r="DP140" s="2">
        <f t="shared" si="164"/>
        <v>85.630193657219976</v>
      </c>
      <c r="DQ140" s="2">
        <f t="shared" si="164"/>
        <v>80.569336652441891</v>
      </c>
      <c r="DR140" s="2">
        <f t="shared" si="164"/>
        <v>94.287105491205523</v>
      </c>
      <c r="DS140" s="2">
        <f t="shared" si="164"/>
        <v>95.683288762446665</v>
      </c>
      <c r="DT140" s="2">
        <f t="shared" si="164"/>
        <v>93.818574229691876</v>
      </c>
      <c r="DU140" s="2">
        <f t="shared" si="164"/>
        <v>95.803426742531997</v>
      </c>
      <c r="DV140" s="2">
        <f t="shared" si="164"/>
        <v>91.781515519568174</v>
      </c>
      <c r="DW140" s="2">
        <f t="shared" si="164"/>
        <v>83.153014443593392</v>
      </c>
      <c r="DX140" s="2">
        <f t="shared" si="164"/>
        <v>85.004155398110683</v>
      </c>
      <c r="DY140" s="2">
        <f t="shared" si="164"/>
        <v>83.419713521772366</v>
      </c>
      <c r="EA140" s="2">
        <f t="shared" si="152"/>
        <v>66.649272624859194</v>
      </c>
      <c r="EB140" s="2">
        <f t="shared" si="152"/>
        <v>67.337345359134147</v>
      </c>
      <c r="EC140" s="2">
        <f t="shared" si="152"/>
        <v>65.85390561394513</v>
      </c>
      <c r="ED140" s="2">
        <f t="shared" si="152"/>
        <v>63.209601352171276</v>
      </c>
      <c r="EE140" s="2">
        <f t="shared" si="151"/>
        <v>64.83390524083066</v>
      </c>
      <c r="EF140" s="2">
        <f t="shared" si="151"/>
        <v>61.881218364646742</v>
      </c>
      <c r="EG140" s="2">
        <f t="shared" si="151"/>
        <v>61.19583464322649</v>
      </c>
      <c r="EH140" s="2">
        <f t="shared" si="151"/>
        <v>64.81988238552438</v>
      </c>
      <c r="EI140" s="2">
        <f t="shared" si="151"/>
        <v>64.297920877696711</v>
      </c>
      <c r="EJ140" s="2">
        <f t="shared" si="151"/>
        <v>65.078518171436954</v>
      </c>
      <c r="EK140" s="2">
        <f t="shared" si="151"/>
        <v>65.346469215902829</v>
      </c>
      <c r="EL140" s="2">
        <f t="shared" si="151"/>
        <v>65.916977616423594</v>
      </c>
      <c r="EM140" s="2">
        <f t="shared" si="135"/>
        <v>65.65485380378658</v>
      </c>
      <c r="EN140" s="2">
        <f t="shared" si="135"/>
        <v>66.441878869636994</v>
      </c>
      <c r="EO140" s="2">
        <f t="shared" si="135"/>
        <v>70.373131817357759</v>
      </c>
      <c r="EQ140" s="2">
        <f t="shared" si="165"/>
        <v>66.600941288198342</v>
      </c>
      <c r="ER140" s="2">
        <f t="shared" si="165"/>
        <v>67.545113194184992</v>
      </c>
      <c r="ES140" s="2">
        <f t="shared" si="165"/>
        <v>65.901231744053732</v>
      </c>
      <c r="ET140" s="2">
        <f t="shared" si="165"/>
        <v>63.300044668002428</v>
      </c>
      <c r="EU140" s="2">
        <f t="shared" si="165"/>
        <v>65.024583446340955</v>
      </c>
      <c r="EV140" s="2">
        <f t="shared" si="165"/>
        <v>61.889251518809388</v>
      </c>
      <c r="EW140" s="2">
        <f t="shared" si="165"/>
        <v>61.096279095625</v>
      </c>
      <c r="EX140" s="2">
        <f t="shared" si="165"/>
        <v>64.925133042660718</v>
      </c>
      <c r="EY140" s="2">
        <f t="shared" si="165"/>
        <v>64.300088948418647</v>
      </c>
      <c r="EZ140" s="2">
        <f t="shared" si="165"/>
        <v>65.062990713402243</v>
      </c>
      <c r="FA140" s="2">
        <f t="shared" si="165"/>
        <v>65.378909791918687</v>
      </c>
      <c r="FB140" s="2">
        <f t="shared" si="165"/>
        <v>65.989110977954837</v>
      </c>
      <c r="FC140" s="2">
        <f t="shared" si="165"/>
        <v>65.736334444614215</v>
      </c>
      <c r="FD140" s="2">
        <f t="shared" si="165"/>
        <v>66.419680242443775</v>
      </c>
      <c r="FE140" s="2">
        <f t="shared" si="165"/>
        <v>69.974273992577253</v>
      </c>
      <c r="FG140" s="2">
        <f t="shared" si="166"/>
        <v>0.99815897757354222</v>
      </c>
      <c r="FH140" s="2">
        <f t="shared" si="166"/>
        <v>0.99829956783218377</v>
      </c>
      <c r="FI140" s="2">
        <f t="shared" si="166"/>
        <v>0.99814860732746358</v>
      </c>
      <c r="FJ140" s="2">
        <f t="shared" si="166"/>
        <v>0.9981320359146062</v>
      </c>
      <c r="FK140" s="2">
        <f t="shared" si="166"/>
        <v>0.99808932518867577</v>
      </c>
      <c r="FL140" s="2">
        <f t="shared" si="166"/>
        <v>0.99792406468160433</v>
      </c>
      <c r="FM140" s="2">
        <f t="shared" si="166"/>
        <v>0.99788840534326118</v>
      </c>
      <c r="FN140" s="2">
        <f t="shared" si="166"/>
        <v>0.99770427919555238</v>
      </c>
      <c r="FO140" s="2">
        <f t="shared" si="166"/>
        <v>0.99777198365529962</v>
      </c>
      <c r="FP140" s="2">
        <f t="shared" si="166"/>
        <v>0.99750083267762668</v>
      </c>
      <c r="FQ140" s="2">
        <f t="shared" si="166"/>
        <v>0.99754574958393472</v>
      </c>
      <c r="FR140" s="2">
        <f t="shared" si="166"/>
        <v>0.99779695140590363</v>
      </c>
      <c r="FS140" s="2">
        <f t="shared" si="166"/>
        <v>0.99780862077006283</v>
      </c>
      <c r="FT140" s="2">
        <f t="shared" si="166"/>
        <v>0.9978824409996242</v>
      </c>
      <c r="FU140" s="2">
        <f t="shared" si="166"/>
        <v>0.99771201403843057</v>
      </c>
      <c r="FW140" s="2">
        <f t="shared" si="156"/>
        <v>1.9733464517203248E-2</v>
      </c>
      <c r="FX140" s="2">
        <f t="shared" si="156"/>
        <v>4.2204691556818073E-2</v>
      </c>
      <c r="FY140" s="2">
        <f t="shared" si="156"/>
        <v>2.8914719930872579E-2</v>
      </c>
      <c r="FZ140" s="2">
        <f t="shared" si="156"/>
        <v>2.8978964923439054E-2</v>
      </c>
      <c r="GA140" s="2">
        <f t="shared" si="156"/>
        <v>3.1223305260838163E-2</v>
      </c>
      <c r="GB140" s="2">
        <f t="shared" si="156"/>
        <v>3.2477853146098461E-2</v>
      </c>
      <c r="GC140" s="2">
        <f t="shared" si="156"/>
        <v>3.6617835121220181E-2</v>
      </c>
      <c r="GD140" s="2">
        <f t="shared" si="156"/>
        <v>4.437653016117421E-2</v>
      </c>
      <c r="GE140" s="2">
        <f t="shared" si="156"/>
        <v>4.6088987396548743E-2</v>
      </c>
      <c r="GF140" s="2">
        <f t="shared" si="156"/>
        <v>3.7972644410403301E-2</v>
      </c>
      <c r="GG140" s="2">
        <f t="shared" si="156"/>
        <v>3.1018351048308041E-2</v>
      </c>
      <c r="GH140" s="2">
        <f t="shared" si="156"/>
        <v>2.8261473465614743E-2</v>
      </c>
      <c r="GI140" s="2">
        <f t="shared" si="156"/>
        <v>2.2732235496395147E-2</v>
      </c>
      <c r="GJ140" s="2">
        <f t="shared" si="156"/>
        <v>2.1410373606412986E-2</v>
      </c>
      <c r="GK140" s="2">
        <f t="shared" si="156"/>
        <v>1.9464464521903396E-2</v>
      </c>
      <c r="GM140" s="86">
        <f t="shared" si="157"/>
        <v>5.7834174184659415E-41</v>
      </c>
      <c r="GN140" s="86">
        <f t="shared" si="157"/>
        <v>4.1657486256423976E-67</v>
      </c>
      <c r="GO140" s="86">
        <f t="shared" si="157"/>
        <v>4.6105648611804033E-81</v>
      </c>
      <c r="GP140" s="86">
        <f t="shared" si="157"/>
        <v>5.4620359369977092E-75</v>
      </c>
      <c r="GQ140" s="86">
        <f t="shared" si="157"/>
        <v>4.349617063607547E-76</v>
      </c>
      <c r="GR140" s="86">
        <f t="shared" si="157"/>
        <v>2.5596248202987535E-86</v>
      </c>
      <c r="GS140" s="86">
        <f t="shared" si="157"/>
        <v>2.0978009191456953E-90</v>
      </c>
      <c r="GT140" s="86">
        <f t="shared" si="157"/>
        <v>1.1500472293495877E-110</v>
      </c>
      <c r="GU140" s="86">
        <f t="shared" si="157"/>
        <v>4.1647623890264113E-122</v>
      </c>
      <c r="GV140" s="86">
        <f t="shared" si="157"/>
        <v>6.7031437157747044E-113</v>
      </c>
      <c r="GW140" s="86">
        <f t="shared" si="157"/>
        <v>2.1180848050669205E-109</v>
      </c>
      <c r="GX140" s="86">
        <f t="shared" si="157"/>
        <v>1.8729073818517861E-126</v>
      </c>
      <c r="GY140" s="86">
        <f t="shared" si="157"/>
        <v>1.112581096714676E-119</v>
      </c>
      <c r="GZ140" s="86">
        <f t="shared" si="157"/>
        <v>1.8758459842235327E-88</v>
      </c>
      <c r="HA140" s="86">
        <f t="shared" si="157"/>
        <v>6.2391261399677936E-146</v>
      </c>
      <c r="HC140" s="86">
        <f t="shared" si="153"/>
        <v>4.1879805807617577E-11</v>
      </c>
      <c r="HD140" s="86">
        <f t="shared" si="153"/>
        <v>8.0212375226773765E-24</v>
      </c>
      <c r="HE140" s="86">
        <f t="shared" si="153"/>
        <v>5.1124192027734462E-30</v>
      </c>
      <c r="HF140" s="86">
        <f t="shared" si="153"/>
        <v>4.3664850672072406E-27</v>
      </c>
      <c r="HG140" s="86">
        <f t="shared" si="153"/>
        <v>7.0009343606267875E-43</v>
      </c>
      <c r="HH140" s="86">
        <f t="shared" si="153"/>
        <v>1.8835657147799667E-37</v>
      </c>
      <c r="HI140" s="86">
        <f t="shared" si="153"/>
        <v>1.7818805700599491E-46</v>
      </c>
      <c r="HJ140" s="86">
        <f t="shared" si="153"/>
        <v>1.2041509006166797E-66</v>
      </c>
      <c r="HK140" s="86">
        <f t="shared" si="153"/>
        <v>5.5082701656862955E-56</v>
      </c>
      <c r="HL140" s="86">
        <f t="shared" si="161"/>
        <v>8.7511832468357214E-56</v>
      </c>
      <c r="HM140" s="86">
        <f t="shared" si="161"/>
        <v>2.5112740808530022E-48</v>
      </c>
      <c r="HN140" s="86">
        <f t="shared" si="161"/>
        <v>4.1382601290958881E-49</v>
      </c>
      <c r="HO140" s="86">
        <f t="shared" si="161"/>
        <v>3.3576078249101789E-35</v>
      </c>
      <c r="HP140" s="86">
        <f t="shared" si="161"/>
        <v>3.6241616361946834E-27</v>
      </c>
      <c r="HQ140" s="86">
        <f t="shared" si="161"/>
        <v>1.1545267671509832E-50</v>
      </c>
      <c r="HS140" s="86">
        <f t="shared" si="158"/>
        <v>1.6057770967764451E-2</v>
      </c>
      <c r="HT140" s="86">
        <f t="shared" si="158"/>
        <v>8.3134984295074987E-2</v>
      </c>
      <c r="HU140" s="86">
        <f t="shared" si="158"/>
        <v>4.4906885803318926E-2</v>
      </c>
      <c r="HV140" s="86">
        <f t="shared" si="158"/>
        <v>5.3005775488132935E-2</v>
      </c>
      <c r="HW140" s="86">
        <f t="shared" si="158"/>
        <v>3.0871131294214729E-2</v>
      </c>
      <c r="HX140" s="86">
        <f t="shared" si="158"/>
        <v>4.8960130510772137E-2</v>
      </c>
      <c r="HY140" s="86">
        <f t="shared" si="158"/>
        <v>8.2515650161500947E-2</v>
      </c>
      <c r="HZ140" s="86">
        <f t="shared" si="158"/>
        <v>0.11119870307500421</v>
      </c>
      <c r="IA140" s="86">
        <f t="shared" si="158"/>
        <v>0.12809059520449834</v>
      </c>
      <c r="IB140" s="86">
        <f t="shared" si="158"/>
        <v>7.8006154839939293E-2</v>
      </c>
      <c r="IC140" s="86">
        <f t="shared" si="158"/>
        <v>2.6011233366973242E-2</v>
      </c>
      <c r="ID140" s="86">
        <f t="shared" si="158"/>
        <v>1.8309952296898736E-2</v>
      </c>
      <c r="IE140" s="86">
        <f t="shared" si="158"/>
        <v>1.0000000027341785E-2</v>
      </c>
      <c r="IF140" s="86">
        <f t="shared" si="158"/>
        <v>1.9975775064240864E-2</v>
      </c>
      <c r="IG140" s="86">
        <f t="shared" si="158"/>
        <v>4.9716956917961186E-2</v>
      </c>
      <c r="II140" s="86">
        <f t="shared" si="159"/>
        <v>1.601071717745552E-30</v>
      </c>
      <c r="IJ140" s="86">
        <f t="shared" si="159"/>
        <v>1.5964188037788403E-21</v>
      </c>
      <c r="IK140" s="86">
        <f t="shared" si="159"/>
        <v>5.4091517812373746E-29</v>
      </c>
      <c r="IL140" s="86">
        <f t="shared" si="159"/>
        <v>4.1001440147702953E-31</v>
      </c>
      <c r="IM140" s="86">
        <f t="shared" si="159"/>
        <v>5.7971463082662775E-36</v>
      </c>
      <c r="IN140" s="86">
        <f t="shared" si="159"/>
        <v>2.303692040304889E-30</v>
      </c>
      <c r="IO140" s="86">
        <f t="shared" si="159"/>
        <v>1.5643117322555709E-28</v>
      </c>
      <c r="IP140" s="86">
        <f t="shared" si="159"/>
        <v>1.4734821172179725E-27</v>
      </c>
      <c r="IQ140" s="86">
        <f t="shared" si="159"/>
        <v>5.7790361745828016E-27</v>
      </c>
      <c r="IR140" s="86">
        <f t="shared" si="159"/>
        <v>1.494222367092141E-30</v>
      </c>
      <c r="IS140" s="86">
        <f t="shared" si="159"/>
        <v>6.8102067025088587E-34</v>
      </c>
      <c r="IT140" s="86">
        <f t="shared" si="159"/>
        <v>4.3347351916416042E-36</v>
      </c>
      <c r="IU140" s="86">
        <f t="shared" si="159"/>
        <v>2.7166035236368462E-40</v>
      </c>
      <c r="IV140" s="86">
        <f t="shared" si="159"/>
        <v>1.1803684647993154E-25</v>
      </c>
      <c r="IW140" s="86">
        <f t="shared" si="159"/>
        <v>4.638377512515066E-15</v>
      </c>
      <c r="IY140" s="86">
        <f t="shared" si="160"/>
        <v>1.6057771009644256E-2</v>
      </c>
      <c r="IZ140" s="86">
        <f t="shared" si="160"/>
        <v>8.3134984295074987E-2</v>
      </c>
      <c r="JA140" s="86">
        <f t="shared" si="160"/>
        <v>4.4906885803318926E-2</v>
      </c>
      <c r="JB140" s="86">
        <f t="shared" si="160"/>
        <v>5.3005775488132935E-2</v>
      </c>
      <c r="JC140" s="86">
        <f t="shared" si="160"/>
        <v>3.0871131294214729E-2</v>
      </c>
      <c r="JD140" s="86">
        <f t="shared" si="160"/>
        <v>4.8960130510772137E-2</v>
      </c>
      <c r="JE140" s="86">
        <f t="shared" si="160"/>
        <v>8.2515650161500947E-2</v>
      </c>
      <c r="JF140" s="86">
        <f t="shared" si="160"/>
        <v>0.11119870307500421</v>
      </c>
      <c r="JG140" s="86">
        <f t="shared" si="160"/>
        <v>0.12809059520449834</v>
      </c>
      <c r="JH140" s="86">
        <f t="shared" si="160"/>
        <v>7.8006154839939293E-2</v>
      </c>
      <c r="JI140" s="86">
        <f t="shared" si="160"/>
        <v>2.6011233366973242E-2</v>
      </c>
      <c r="JJ140" s="86">
        <f t="shared" si="160"/>
        <v>1.8309952296898736E-2</v>
      </c>
      <c r="JK140" s="86">
        <f t="shared" si="160"/>
        <v>1.0000000027341785E-2</v>
      </c>
      <c r="JL140" s="86">
        <f t="shared" si="160"/>
        <v>1.9975775064240864E-2</v>
      </c>
      <c r="JM140" s="86">
        <f t="shared" si="160"/>
        <v>4.9716956917965821E-2</v>
      </c>
    </row>
    <row r="141" spans="2:273" x14ac:dyDescent="0.25">
      <c r="B141" s="2">
        <v>114</v>
      </c>
      <c r="C141" s="37">
        <v>66.97</v>
      </c>
      <c r="D141" s="37">
        <v>69.048000000000002</v>
      </c>
      <c r="E141" s="37">
        <v>66.887</v>
      </c>
      <c r="F141" s="37">
        <v>63.305999999999997</v>
      </c>
      <c r="G141" s="37">
        <v>66.835999999999999</v>
      </c>
      <c r="H141" s="37">
        <v>64.131</v>
      </c>
      <c r="I141" s="37">
        <v>66.049000000000007</v>
      </c>
      <c r="J141" s="37">
        <v>71.596999999999994</v>
      </c>
      <c r="K141" s="37">
        <v>74.206000000000003</v>
      </c>
      <c r="L141" s="37">
        <v>73.174999999999997</v>
      </c>
      <c r="M141" s="37">
        <v>67.064999999999998</v>
      </c>
      <c r="N141" s="37">
        <v>68.114999999999995</v>
      </c>
      <c r="O141" s="37">
        <v>65.918000000000006</v>
      </c>
      <c r="P141" s="37">
        <v>71.887</v>
      </c>
      <c r="Q141" s="37">
        <v>90.548000000000002</v>
      </c>
      <c r="S141" s="4">
        <f t="shared" si="162"/>
        <v>66.586057068702758</v>
      </c>
      <c r="T141" s="4">
        <f t="shared" si="162"/>
        <v>68.444678515227366</v>
      </c>
      <c r="U141" s="4">
        <f t="shared" si="162"/>
        <v>67.034940094988826</v>
      </c>
      <c r="V141" s="4">
        <f t="shared" si="162"/>
        <v>64.869235048004242</v>
      </c>
      <c r="W141" s="4">
        <f t="shared" si="162"/>
        <v>66.81845062033868</v>
      </c>
      <c r="X141" s="4">
        <f t="shared" si="162"/>
        <v>64.944947205817897</v>
      </c>
      <c r="Y141" s="4">
        <f t="shared" si="162"/>
        <v>66.467168728849501</v>
      </c>
      <c r="Z141" s="4">
        <f t="shared" si="162"/>
        <v>71.995085682131986</v>
      </c>
      <c r="AA141" s="4">
        <f t="shared" si="162"/>
        <v>73.234228311603587</v>
      </c>
      <c r="AB141" s="4">
        <f t="shared" si="162"/>
        <v>72.730613168155458</v>
      </c>
      <c r="AC141" s="4">
        <f t="shared" si="162"/>
        <v>68.657899513344958</v>
      </c>
      <c r="AD141" s="4">
        <f t="shared" si="162"/>
        <v>68.561435598890981</v>
      </c>
      <c r="AE141" s="4">
        <f t="shared" si="162"/>
        <v>67.316573841494247</v>
      </c>
      <c r="AF141" s="4">
        <f t="shared" si="162"/>
        <v>72.448824959537646</v>
      </c>
      <c r="AG141" s="4">
        <f t="shared" si="162"/>
        <v>92.986678533293301</v>
      </c>
      <c r="AI141" s="4">
        <f t="shared" si="163"/>
        <v>0.38394293129724133</v>
      </c>
      <c r="AJ141" s="4">
        <f t="shared" si="163"/>
        <v>0.60332148477263559</v>
      </c>
      <c r="AK141" s="4">
        <f t="shared" si="163"/>
        <v>-0.14794009498882588</v>
      </c>
      <c r="AL141" s="4">
        <f t="shared" si="163"/>
        <v>-1.5632350480042447</v>
      </c>
      <c r="AM141" s="4">
        <f t="shared" si="163"/>
        <v>1.7549379661318198E-2</v>
      </c>
      <c r="AN141" s="4">
        <f t="shared" si="163"/>
        <v>-0.8139472058178967</v>
      </c>
      <c r="AO141" s="4">
        <f t="shared" si="163"/>
        <v>-0.41816872884949419</v>
      </c>
      <c r="AP141" s="4">
        <f t="shared" si="163"/>
        <v>-0.3980856821319918</v>
      </c>
      <c r="AQ141" s="4">
        <f t="shared" si="163"/>
        <v>0.97177168839641581</v>
      </c>
      <c r="AR141" s="4">
        <f t="shared" si="163"/>
        <v>0.44438683184453964</v>
      </c>
      <c r="AS141" s="4">
        <f t="shared" si="163"/>
        <v>-1.5928995133449604</v>
      </c>
      <c r="AT141" s="4">
        <f t="shared" si="163"/>
        <v>-0.44643559889098583</v>
      </c>
      <c r="AU141" s="4">
        <f t="shared" si="163"/>
        <v>-1.3985738414942404</v>
      </c>
      <c r="AV141" s="4">
        <f t="shared" si="163"/>
        <v>-0.56182495953764544</v>
      </c>
      <c r="AW141" s="4">
        <f t="shared" si="163"/>
        <v>-2.4386785332932988</v>
      </c>
      <c r="AY141" s="2">
        <f t="shared" si="154"/>
        <v>66.57733982075267</v>
      </c>
      <c r="AZ141" s="2">
        <f t="shared" si="154"/>
        <v>67.254251748606677</v>
      </c>
      <c r="BA141" s="2">
        <f t="shared" si="154"/>
        <v>65.787892444325095</v>
      </c>
      <c r="BB141" s="2">
        <f t="shared" si="154"/>
        <v>63.125496068064237</v>
      </c>
      <c r="BC141" s="2">
        <f t="shared" si="154"/>
        <v>64.734287755900155</v>
      </c>
      <c r="BD141" s="2">
        <f t="shared" si="154"/>
        <v>61.774497836626232</v>
      </c>
      <c r="BE141" s="2">
        <f t="shared" si="154"/>
        <v>61.096385704214562</v>
      </c>
      <c r="BF141" s="2">
        <f t="shared" si="154"/>
        <v>64.700515150490446</v>
      </c>
      <c r="BG141" s="2">
        <f t="shared" si="154"/>
        <v>64.167912399380995</v>
      </c>
      <c r="BH141" s="2">
        <f t="shared" si="154"/>
        <v>64.930052137912227</v>
      </c>
      <c r="BI141" s="2">
        <f t="shared" si="154"/>
        <v>65.203401993964491</v>
      </c>
      <c r="BJ141" s="2">
        <f t="shared" si="154"/>
        <v>65.812981795623529</v>
      </c>
      <c r="BK141" s="2">
        <f t="shared" si="154"/>
        <v>65.52835892900994</v>
      </c>
      <c r="BL141" s="2">
        <f t="shared" si="154"/>
        <v>66.370327582245366</v>
      </c>
      <c r="BM141" s="2">
        <f t="shared" si="154"/>
        <v>70.312235572897762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84.684181818181827</v>
      </c>
      <c r="DL141" s="2">
        <f t="shared" si="164"/>
        <v>90.855386892177563</v>
      </c>
      <c r="DM141" s="2">
        <f t="shared" si="164"/>
        <v>92.827079281183941</v>
      </c>
      <c r="DN141" s="2">
        <f t="shared" si="164"/>
        <v>87.235269805256223</v>
      </c>
      <c r="DO141" s="2">
        <f t="shared" si="164"/>
        <v>92.336167247386726</v>
      </c>
      <c r="DP141" s="2">
        <f t="shared" si="164"/>
        <v>85.672446693657221</v>
      </c>
      <c r="DQ141" s="2">
        <f t="shared" si="164"/>
        <v>80.5683883357041</v>
      </c>
      <c r="DR141" s="2">
        <f t="shared" si="164"/>
        <v>94.398920677820712</v>
      </c>
      <c r="DS141" s="2">
        <f t="shared" si="164"/>
        <v>95.818386913229034</v>
      </c>
      <c r="DT141" s="2">
        <f t="shared" si="164"/>
        <v>93.925110924369761</v>
      </c>
      <c r="DU141" s="2">
        <f t="shared" si="164"/>
        <v>95.948826932195345</v>
      </c>
      <c r="DV141" s="2">
        <f t="shared" si="164"/>
        <v>91.889149122807041</v>
      </c>
      <c r="DW141" s="2">
        <f t="shared" si="164"/>
        <v>83.20383389867601</v>
      </c>
      <c r="DX141" s="2">
        <f t="shared" si="164"/>
        <v>85.089848313090428</v>
      </c>
      <c r="DY141" s="2">
        <f t="shared" si="164"/>
        <v>83.480216959511097</v>
      </c>
      <c r="EA141" s="2">
        <f t="shared" si="152"/>
        <v>66.547455876830654</v>
      </c>
      <c r="EB141" s="2">
        <f t="shared" si="152"/>
        <v>67.206154312889481</v>
      </c>
      <c r="EC141" s="2">
        <f t="shared" si="152"/>
        <v>65.740145834401432</v>
      </c>
      <c r="ED141" s="2">
        <f t="shared" si="152"/>
        <v>63.080232504117191</v>
      </c>
      <c r="EE141" s="2">
        <f t="shared" si="151"/>
        <v>64.678101449591466</v>
      </c>
      <c r="EF141" s="2">
        <f t="shared" si="151"/>
        <v>61.728739454882245</v>
      </c>
      <c r="EG141" s="2">
        <f t="shared" si="151"/>
        <v>61.063443885729072</v>
      </c>
      <c r="EH141" s="2">
        <f t="shared" si="151"/>
        <v>64.632333034395458</v>
      </c>
      <c r="EI141" s="2">
        <f t="shared" si="151"/>
        <v>64.103277408470831</v>
      </c>
      <c r="EJ141" s="2">
        <f t="shared" si="151"/>
        <v>64.864577959153664</v>
      </c>
      <c r="EK141" s="2">
        <f t="shared" si="151"/>
        <v>65.133053078409716</v>
      </c>
      <c r="EL141" s="2">
        <f t="shared" si="151"/>
        <v>65.757473633783562</v>
      </c>
      <c r="EM141" s="2">
        <f t="shared" si="135"/>
        <v>65.490312231784287</v>
      </c>
      <c r="EN141" s="2">
        <f t="shared" si="135"/>
        <v>66.334666323025175</v>
      </c>
      <c r="EO141" s="2">
        <f t="shared" si="135"/>
        <v>70.293907363186662</v>
      </c>
      <c r="EQ141" s="2">
        <f t="shared" si="165"/>
        <v>66.52091692453439</v>
      </c>
      <c r="ER141" s="2">
        <f t="shared" si="165"/>
        <v>67.45385887537789</v>
      </c>
      <c r="ES141" s="2">
        <f t="shared" si="165"/>
        <v>65.803503838111567</v>
      </c>
      <c r="ET141" s="2">
        <f t="shared" si="165"/>
        <v>63.20982177635176</v>
      </c>
      <c r="EU141" s="2">
        <f t="shared" si="165"/>
        <v>64.911966168685836</v>
      </c>
      <c r="EV141" s="2">
        <f t="shared" si="165"/>
        <v>61.740515935072509</v>
      </c>
      <c r="EW141" s="2">
        <f t="shared" si="165"/>
        <v>60.947777574178382</v>
      </c>
      <c r="EX141" s="2">
        <f t="shared" si="165"/>
        <v>64.753003857603673</v>
      </c>
      <c r="EY141" s="2">
        <f t="shared" si="165"/>
        <v>64.10681620184036</v>
      </c>
      <c r="EZ141" s="2">
        <f t="shared" si="165"/>
        <v>64.845844955205408</v>
      </c>
      <c r="FA141" s="2">
        <f t="shared" si="165"/>
        <v>65.173129756536326</v>
      </c>
      <c r="FB141" s="2">
        <f t="shared" si="165"/>
        <v>65.854358406254036</v>
      </c>
      <c r="FC141" s="2">
        <f t="shared" si="165"/>
        <v>65.596392440984047</v>
      </c>
      <c r="FD141" s="2">
        <f t="shared" si="165"/>
        <v>66.310498788919915</v>
      </c>
      <c r="FE141" s="2">
        <f t="shared" si="165"/>
        <v>69.86236916044416</v>
      </c>
      <c r="FG141" s="2">
        <f t="shared" si="166"/>
        <v>0.99832069556101688</v>
      </c>
      <c r="FH141" s="2">
        <f t="shared" si="166"/>
        <v>0.99844895536468548</v>
      </c>
      <c r="FI141" s="2">
        <f t="shared" si="166"/>
        <v>0.99831123471067662</v>
      </c>
      <c r="FJ141" s="2">
        <f t="shared" si="166"/>
        <v>0.99829611645528515</v>
      </c>
      <c r="FK141" s="2">
        <f t="shared" si="166"/>
        <v>0.99825715085610289</v>
      </c>
      <c r="FL141" s="2">
        <f t="shared" si="166"/>
        <v>0.99810637859930329</v>
      </c>
      <c r="FM141" s="2">
        <f t="shared" si="166"/>
        <v>0.99807384491004059</v>
      </c>
      <c r="FN141" s="2">
        <f t="shared" si="166"/>
        <v>0.99790585472790749</v>
      </c>
      <c r="FO141" s="2">
        <f t="shared" si="166"/>
        <v>0.99796762651425519</v>
      </c>
      <c r="FP141" s="2">
        <f t="shared" si="166"/>
        <v>0.99772023099225882</v>
      </c>
      <c r="FQ141" s="2">
        <f t="shared" si="166"/>
        <v>0.99776121355786707</v>
      </c>
      <c r="FR141" s="2">
        <f t="shared" si="166"/>
        <v>0.9979904062540691</v>
      </c>
      <c r="FS141" s="2">
        <f t="shared" si="166"/>
        <v>0.99800105295694841</v>
      </c>
      <c r="FT141" s="2">
        <f t="shared" si="166"/>
        <v>0.99806840333926683</v>
      </c>
      <c r="FU141" s="2">
        <f t="shared" si="166"/>
        <v>0.99791291183441366</v>
      </c>
      <c r="FW141" s="2">
        <f t="shared" si="156"/>
        <v>2.1596197676826023E-2</v>
      </c>
      <c r="FX141" s="2">
        <f t="shared" si="156"/>
        <v>4.6088857956813695E-2</v>
      </c>
      <c r="FY141" s="2">
        <f t="shared" si="156"/>
        <v>3.1616162240295259E-2</v>
      </c>
      <c r="FZ141" s="2">
        <f t="shared" si="156"/>
        <v>3.1686213656832267E-2</v>
      </c>
      <c r="GA141" s="2">
        <f t="shared" si="156"/>
        <v>3.4132852711001457E-2</v>
      </c>
      <c r="GB141" s="2">
        <f t="shared" si="156"/>
        <v>3.5500021897266372E-2</v>
      </c>
      <c r="GC141" s="2">
        <f t="shared" si="156"/>
        <v>4.0009311995588326E-2</v>
      </c>
      <c r="GD141" s="2">
        <f t="shared" si="156"/>
        <v>4.8450463498508879E-2</v>
      </c>
      <c r="GE141" s="2">
        <f t="shared" si="156"/>
        <v>5.0311853960010131E-2</v>
      </c>
      <c r="GF141" s="2">
        <f t="shared" si="156"/>
        <v>4.1484197949453815E-2</v>
      </c>
      <c r="GG141" s="2">
        <f t="shared" si="156"/>
        <v>3.3909468314493887E-2</v>
      </c>
      <c r="GH141" s="2">
        <f t="shared" si="156"/>
        <v>3.0903826578523981E-2</v>
      </c>
      <c r="GI141" s="2">
        <f t="shared" si="156"/>
        <v>2.4870854681516671E-2</v>
      </c>
      <c r="GJ141" s="2">
        <f t="shared" si="156"/>
        <v>2.3427614947482172E-2</v>
      </c>
      <c r="GK141" s="2">
        <f t="shared" si="156"/>
        <v>2.1302357327180287E-2</v>
      </c>
      <c r="GM141" s="86">
        <f t="shared" si="157"/>
        <v>1.2912115725873727E-42</v>
      </c>
      <c r="GN141" s="86">
        <f t="shared" si="157"/>
        <v>8.84139143384145E-70</v>
      </c>
      <c r="GO141" s="86">
        <f t="shared" si="157"/>
        <v>2.396893532471077E-84</v>
      </c>
      <c r="GP141" s="86">
        <f t="shared" si="157"/>
        <v>5.1986064489436681E-78</v>
      </c>
      <c r="GQ141" s="86">
        <f t="shared" si="157"/>
        <v>3.9075137287841628E-79</v>
      </c>
      <c r="GR141" s="86">
        <f t="shared" si="157"/>
        <v>8.7045323820957051E-90</v>
      </c>
      <c r="GS141" s="86">
        <f t="shared" si="157"/>
        <v>5.2705986304182713E-94</v>
      </c>
      <c r="GT141" s="86">
        <f t="shared" si="157"/>
        <v>4.1061963681392463E-115</v>
      </c>
      <c r="GU141" s="86">
        <f t="shared" si="157"/>
        <v>5.2471032376990687E-127</v>
      </c>
      <c r="GV141" s="86">
        <f t="shared" si="157"/>
        <v>1.7546908148315703E-117</v>
      </c>
      <c r="GW141" s="86">
        <f t="shared" si="157"/>
        <v>7.055673867874634E-114</v>
      </c>
      <c r="GX141" s="86">
        <f t="shared" si="157"/>
        <v>1.2913351555004663E-131</v>
      </c>
      <c r="GY141" s="86">
        <f t="shared" si="157"/>
        <v>1.4197831486122631E-124</v>
      </c>
      <c r="GZ141" s="86">
        <f t="shared" si="157"/>
        <v>4.9465571137316026E-92</v>
      </c>
      <c r="HA141" s="86">
        <f t="shared" si="157"/>
        <v>9.7720611375264728E-152</v>
      </c>
      <c r="HC141" s="86">
        <f t="shared" si="153"/>
        <v>6.3680457659448693E-12</v>
      </c>
      <c r="HD141" s="86">
        <f t="shared" si="153"/>
        <v>1.3811075914421638E-25</v>
      </c>
      <c r="HE141" s="86">
        <f t="shared" si="153"/>
        <v>2.8376116578847927E-32</v>
      </c>
      <c r="HF141" s="86">
        <f t="shared" si="153"/>
        <v>4.4835525049464262E-29</v>
      </c>
      <c r="HG141" s="86">
        <f t="shared" si="153"/>
        <v>5.4190977698026928E-46</v>
      </c>
      <c r="HH141" s="86">
        <f t="shared" si="153"/>
        <v>3.7874364261488616E-40</v>
      </c>
      <c r="HI141" s="86">
        <f t="shared" si="153"/>
        <v>9.6859665422850279E-50</v>
      </c>
      <c r="HJ141" s="86">
        <f t="shared" si="153"/>
        <v>2.3602113815338351E-71</v>
      </c>
      <c r="HK141" s="86">
        <f t="shared" si="153"/>
        <v>7.4384014888403566E-60</v>
      </c>
      <c r="HL141" s="86">
        <f t="shared" si="161"/>
        <v>9.2769578336693695E-60</v>
      </c>
      <c r="HM141" s="86">
        <f t="shared" si="161"/>
        <v>7.2557581965633817E-52</v>
      </c>
      <c r="HN141" s="86">
        <f t="shared" si="161"/>
        <v>9.3863217683916384E-53</v>
      </c>
      <c r="HO141" s="86">
        <f t="shared" si="161"/>
        <v>7.3184083704175508E-38</v>
      </c>
      <c r="HP141" s="86">
        <f t="shared" si="161"/>
        <v>3.6742058839520621E-29</v>
      </c>
      <c r="HQ141" s="86">
        <f t="shared" si="161"/>
        <v>2.6455822720808926E-54</v>
      </c>
      <c r="HS141" s="86">
        <f t="shared" si="158"/>
        <v>2.5131792252082095E-2</v>
      </c>
      <c r="HT141" s="86">
        <f t="shared" si="158"/>
        <v>0.11913341025687914</v>
      </c>
      <c r="HU141" s="86">
        <f t="shared" si="158"/>
        <v>6.821111709191055E-2</v>
      </c>
      <c r="HV141" s="86">
        <f t="shared" si="158"/>
        <v>8.0821794483886586E-2</v>
      </c>
      <c r="HW141" s="86">
        <f t="shared" si="158"/>
        <v>5.1153382383382358E-2</v>
      </c>
      <c r="HX141" s="86">
        <f t="shared" si="158"/>
        <v>7.5741718911558759E-2</v>
      </c>
      <c r="HY141" s="86">
        <f t="shared" si="158"/>
        <v>0.12290307316266917</v>
      </c>
      <c r="HZ141" s="86">
        <f t="shared" si="158"/>
        <v>0.16422889802251359</v>
      </c>
      <c r="IA141" s="86">
        <f t="shared" si="158"/>
        <v>0.18680385710026229</v>
      </c>
      <c r="IB141" s="86">
        <f t="shared" si="158"/>
        <v>0.11893239448372889</v>
      </c>
      <c r="IC141" s="86">
        <f t="shared" si="158"/>
        <v>4.293961350965135E-2</v>
      </c>
      <c r="ID141" s="86">
        <f t="shared" si="158"/>
        <v>3.1050616143968847E-2</v>
      </c>
      <c r="IE141" s="86">
        <f t="shared" si="158"/>
        <v>1.7611840902952775E-2</v>
      </c>
      <c r="IF141" s="86">
        <f t="shared" si="158"/>
        <v>3.1033610941167022E-2</v>
      </c>
      <c r="IG141" s="86">
        <f t="shared" si="158"/>
        <v>6.8995959521781114E-2</v>
      </c>
      <c r="II141" s="86">
        <f t="shared" si="159"/>
        <v>3.5420472494991884E-29</v>
      </c>
      <c r="IJ141" s="86">
        <f t="shared" si="159"/>
        <v>2.3010345048274767E-20</v>
      </c>
      <c r="IK141" s="86">
        <f t="shared" si="159"/>
        <v>1.4038840031043629E-27</v>
      </c>
      <c r="IL141" s="86">
        <f t="shared" si="159"/>
        <v>1.3704269814940811E-29</v>
      </c>
      <c r="IM141" s="86">
        <f t="shared" si="159"/>
        <v>3.7654932054528879E-34</v>
      </c>
      <c r="IN141" s="86">
        <f t="shared" si="159"/>
        <v>7.9200837943600698E-29</v>
      </c>
      <c r="IO141" s="86">
        <f t="shared" si="159"/>
        <v>4.8665137637158661E-27</v>
      </c>
      <c r="IP141" s="86">
        <f t="shared" si="159"/>
        <v>5.0125877760557386E-26</v>
      </c>
      <c r="IQ141" s="86">
        <f t="shared" si="159"/>
        <v>1.8970257750018374E-25</v>
      </c>
      <c r="IR141" s="86">
        <f t="shared" si="159"/>
        <v>6.2677666705307301E-29</v>
      </c>
      <c r="IS141" s="86">
        <f t="shared" si="159"/>
        <v>3.4168486919814155E-32</v>
      </c>
      <c r="IT141" s="86">
        <f t="shared" si="159"/>
        <v>2.5355554892425005E-34</v>
      </c>
      <c r="IU141" s="86">
        <f t="shared" si="159"/>
        <v>1.9934765758183242E-38</v>
      </c>
      <c r="IV141" s="86">
        <f t="shared" si="159"/>
        <v>1.6439769769722979E-24</v>
      </c>
      <c r="IW141" s="86">
        <f t="shared" si="159"/>
        <v>1.9756302809792426E-14</v>
      </c>
      <c r="IY141" s="86">
        <f t="shared" si="160"/>
        <v>2.513179225845014E-2</v>
      </c>
      <c r="IZ141" s="86">
        <f t="shared" si="160"/>
        <v>0.11913341025687914</v>
      </c>
      <c r="JA141" s="86">
        <f t="shared" si="160"/>
        <v>6.821111709191055E-2</v>
      </c>
      <c r="JB141" s="86">
        <f t="shared" si="160"/>
        <v>8.0821794483886586E-2</v>
      </c>
      <c r="JC141" s="86">
        <f t="shared" si="160"/>
        <v>5.1153382383382358E-2</v>
      </c>
      <c r="JD141" s="86">
        <f t="shared" si="160"/>
        <v>7.5741718911558759E-2</v>
      </c>
      <c r="JE141" s="86">
        <f t="shared" si="160"/>
        <v>0.12290307316266917</v>
      </c>
      <c r="JF141" s="86">
        <f t="shared" si="160"/>
        <v>0.16422889802251359</v>
      </c>
      <c r="JG141" s="86">
        <f t="shared" si="160"/>
        <v>0.18680385710026229</v>
      </c>
      <c r="JH141" s="86">
        <f t="shared" si="160"/>
        <v>0.11893239448372889</v>
      </c>
      <c r="JI141" s="86">
        <f t="shared" si="160"/>
        <v>4.293961350965135E-2</v>
      </c>
      <c r="JJ141" s="86">
        <f t="shared" si="160"/>
        <v>3.1050616143968847E-2</v>
      </c>
      <c r="JK141" s="86">
        <f t="shared" si="160"/>
        <v>1.7611840902952775E-2</v>
      </c>
      <c r="JL141" s="86">
        <f t="shared" si="160"/>
        <v>3.1033610941167022E-2</v>
      </c>
      <c r="JM141" s="86">
        <f t="shared" si="160"/>
        <v>6.8995959521800876E-2</v>
      </c>
    </row>
    <row r="142" spans="2:273" x14ac:dyDescent="0.25">
      <c r="B142" s="2">
        <v>115</v>
      </c>
      <c r="C142" s="37">
        <v>67.105999999999995</v>
      </c>
      <c r="D142" s="37">
        <v>67.983999999999995</v>
      </c>
      <c r="E142" s="37">
        <v>66.161000000000001</v>
      </c>
      <c r="F142" s="37">
        <v>64.468000000000004</v>
      </c>
      <c r="G142" s="37">
        <v>68.23</v>
      </c>
      <c r="H142" s="37">
        <v>65.278999999999996</v>
      </c>
      <c r="I142" s="37">
        <v>67.852000000000004</v>
      </c>
      <c r="J142" s="37">
        <v>74.581000000000003</v>
      </c>
      <c r="K142" s="37">
        <v>75.81</v>
      </c>
      <c r="L142" s="37">
        <v>75.667000000000002</v>
      </c>
      <c r="M142" s="37">
        <v>69.677000000000007</v>
      </c>
      <c r="N142" s="37">
        <v>69.933999999999997</v>
      </c>
      <c r="O142" s="37">
        <v>67.361000000000004</v>
      </c>
      <c r="P142" s="37">
        <v>74.435000000000002</v>
      </c>
      <c r="Q142" s="37">
        <v>97.968000000000004</v>
      </c>
      <c r="S142" s="4">
        <f t="shared" si="162"/>
        <v>66.486002601009488</v>
      </c>
      <c r="T142" s="4">
        <f t="shared" si="162"/>
        <v>68.659752054500217</v>
      </c>
      <c r="U142" s="4">
        <f t="shared" si="162"/>
        <v>67.379909190512663</v>
      </c>
      <c r="V142" s="4">
        <f t="shared" si="162"/>
        <v>65.375796334249429</v>
      </c>
      <c r="W142" s="4">
        <f t="shared" si="162"/>
        <v>67.639396216497602</v>
      </c>
      <c r="X142" s="4">
        <f t="shared" si="162"/>
        <v>66.00103682282284</v>
      </c>
      <c r="Y142" s="4">
        <f t="shared" si="162"/>
        <v>68.053039858396772</v>
      </c>
      <c r="Z142" s="4">
        <f t="shared" si="162"/>
        <v>73.9317278787167</v>
      </c>
      <c r="AA142" s="4">
        <f t="shared" si="162"/>
        <v>75.486120279315955</v>
      </c>
      <c r="AB142" s="4">
        <f t="shared" si="162"/>
        <v>75.181139514509368</v>
      </c>
      <c r="AC142" s="4">
        <f t="shared" si="162"/>
        <v>70.076994068173605</v>
      </c>
      <c r="AD142" s="4">
        <f t="shared" si="162"/>
        <v>69.820420607443026</v>
      </c>
      <c r="AE142" s="4">
        <f t="shared" si="162"/>
        <v>68.192993263491374</v>
      </c>
      <c r="AF142" s="4">
        <f t="shared" si="162"/>
        <v>74.9074612918605</v>
      </c>
      <c r="AG142" s="4">
        <f t="shared" si="162"/>
        <v>99.384304064553476</v>
      </c>
      <c r="AI142" s="4">
        <f t="shared" si="163"/>
        <v>0.6199973989905061</v>
      </c>
      <c r="AJ142" s="4">
        <f t="shared" si="163"/>
        <v>-0.67575205450022224</v>
      </c>
      <c r="AK142" s="4">
        <f t="shared" si="163"/>
        <v>-1.2189091905126617</v>
      </c>
      <c r="AL142" s="4">
        <f t="shared" si="163"/>
        <v>-0.90779633424942574</v>
      </c>
      <c r="AM142" s="4">
        <f t="shared" si="163"/>
        <v>0.59060378350240228</v>
      </c>
      <c r="AN142" s="4">
        <f t="shared" si="163"/>
        <v>-0.72203682282284376</v>
      </c>
      <c r="AO142" s="4">
        <f t="shared" si="163"/>
        <v>-0.20103985839676852</v>
      </c>
      <c r="AP142" s="4">
        <f t="shared" si="163"/>
        <v>0.64927212128330325</v>
      </c>
      <c r="AQ142" s="4">
        <f t="shared" si="163"/>
        <v>0.32387972068404736</v>
      </c>
      <c r="AR142" s="4">
        <f t="shared" si="163"/>
        <v>0.48586048549063321</v>
      </c>
      <c r="AS142" s="4">
        <f t="shared" si="163"/>
        <v>-0.39999406817359784</v>
      </c>
      <c r="AT142" s="4">
        <f t="shared" si="163"/>
        <v>0.11357939255697147</v>
      </c>
      <c r="AU142" s="4">
        <f t="shared" si="163"/>
        <v>-0.83199326349136982</v>
      </c>
      <c r="AV142" s="4">
        <f t="shared" si="163"/>
        <v>-0.47246129186049757</v>
      </c>
      <c r="AW142" s="4">
        <f t="shared" si="163"/>
        <v>-1.4163040645534721</v>
      </c>
      <c r="AY142" s="2">
        <f t="shared" si="154"/>
        <v>66.47347576986742</v>
      </c>
      <c r="AZ142" s="2">
        <f t="shared" si="154"/>
        <v>67.123166878535358</v>
      </c>
      <c r="BA142" s="2">
        <f t="shared" si="154"/>
        <v>65.671203222964195</v>
      </c>
      <c r="BB142" s="2">
        <f t="shared" si="154"/>
        <v>62.99458697159352</v>
      </c>
      <c r="BC142" s="2">
        <f t="shared" si="154"/>
        <v>64.577032779696822</v>
      </c>
      <c r="BD142" s="2">
        <f t="shared" si="154"/>
        <v>61.618556701329339</v>
      </c>
      <c r="BE142" s="2">
        <f t="shared" si="154"/>
        <v>60.959794967817651</v>
      </c>
      <c r="BF142" s="2">
        <f t="shared" si="154"/>
        <v>64.509412901706241</v>
      </c>
      <c r="BG142" s="2">
        <f t="shared" si="154"/>
        <v>63.968310718597301</v>
      </c>
      <c r="BH142" s="2">
        <f t="shared" si="154"/>
        <v>64.71074430627317</v>
      </c>
      <c r="BI142" s="2">
        <f t="shared" si="154"/>
        <v>64.985069906275314</v>
      </c>
      <c r="BJ142" s="2">
        <f t="shared" si="154"/>
        <v>65.650470629117933</v>
      </c>
      <c r="BK142" s="2">
        <f t="shared" si="154"/>
        <v>65.362017015837537</v>
      </c>
      <c r="BL142" s="2">
        <f t="shared" si="154"/>
        <v>66.260169228859922</v>
      </c>
      <c r="BM142" s="2">
        <f t="shared" si="154"/>
        <v>70.229232195334077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84.691721475625826</v>
      </c>
      <c r="DL142" s="2">
        <f t="shared" si="164"/>
        <v>90.917752008456645</v>
      </c>
      <c r="DM142" s="2">
        <f t="shared" si="164"/>
        <v>92.939643914225314</v>
      </c>
      <c r="DN142" s="2">
        <f t="shared" si="164"/>
        <v>87.322847635253794</v>
      </c>
      <c r="DO142" s="2">
        <f t="shared" si="164"/>
        <v>92.45153414634143</v>
      </c>
      <c r="DP142" s="2">
        <f t="shared" si="164"/>
        <v>85.714699730094466</v>
      </c>
      <c r="DQ142" s="2">
        <f t="shared" si="164"/>
        <v>80.567440018966309</v>
      </c>
      <c r="DR142" s="2">
        <f t="shared" si="164"/>
        <v>94.510735864435901</v>
      </c>
      <c r="DS142" s="2">
        <f t="shared" si="164"/>
        <v>95.953485064011389</v>
      </c>
      <c r="DT142" s="2">
        <f t="shared" si="164"/>
        <v>94.031647619047618</v>
      </c>
      <c r="DU142" s="2">
        <f t="shared" si="164"/>
        <v>96.094227121858694</v>
      </c>
      <c r="DV142" s="2">
        <f t="shared" si="164"/>
        <v>91.996782726045907</v>
      </c>
      <c r="DW142" s="2">
        <f t="shared" si="164"/>
        <v>83.254653353758613</v>
      </c>
      <c r="DX142" s="2">
        <f t="shared" si="164"/>
        <v>85.175541228070188</v>
      </c>
      <c r="DY142" s="2">
        <f t="shared" si="164"/>
        <v>83.540720397249828</v>
      </c>
      <c r="EA142" s="2">
        <f t="shared" si="152"/>
        <v>66.445639128802114</v>
      </c>
      <c r="EB142" s="2">
        <f t="shared" si="152"/>
        <v>67.074963266644815</v>
      </c>
      <c r="EC142" s="2">
        <f t="shared" si="152"/>
        <v>65.626386054857718</v>
      </c>
      <c r="ED142" s="2">
        <f t="shared" si="152"/>
        <v>62.950863656063106</v>
      </c>
      <c r="EE142" s="2">
        <f t="shared" si="151"/>
        <v>64.522297658352272</v>
      </c>
      <c r="EF142" s="2">
        <f t="shared" si="151"/>
        <v>61.576260545117762</v>
      </c>
      <c r="EG142" s="2">
        <f t="shared" si="151"/>
        <v>60.93105312823166</v>
      </c>
      <c r="EH142" s="2">
        <f t="shared" si="151"/>
        <v>64.444783683266536</v>
      </c>
      <c r="EI142" s="2">
        <f t="shared" si="151"/>
        <v>63.908633939244964</v>
      </c>
      <c r="EJ142" s="2">
        <f t="shared" si="151"/>
        <v>64.650637746870387</v>
      </c>
      <c r="EK142" s="2">
        <f t="shared" si="151"/>
        <v>64.919636940916632</v>
      </c>
      <c r="EL142" s="2">
        <f t="shared" si="151"/>
        <v>65.597969651143515</v>
      </c>
      <c r="EM142" s="2">
        <f t="shared" si="135"/>
        <v>65.325770659781995</v>
      </c>
      <c r="EN142" s="2">
        <f t="shared" si="135"/>
        <v>66.227453776413356</v>
      </c>
      <c r="EO142" s="2">
        <f t="shared" si="135"/>
        <v>70.214682909015579</v>
      </c>
      <c r="EQ142" s="2">
        <f t="shared" si="165"/>
        <v>66.440892560870452</v>
      </c>
      <c r="ER142" s="2">
        <f t="shared" si="165"/>
        <v>67.362604556570787</v>
      </c>
      <c r="ES142" s="2">
        <f t="shared" si="165"/>
        <v>65.705775932169388</v>
      </c>
      <c r="ET142" s="2">
        <f t="shared" si="165"/>
        <v>63.119598884701084</v>
      </c>
      <c r="EU142" s="2">
        <f t="shared" si="165"/>
        <v>64.799348891030718</v>
      </c>
      <c r="EV142" s="2">
        <f t="shared" si="165"/>
        <v>61.591780351335622</v>
      </c>
      <c r="EW142" s="2">
        <f t="shared" si="165"/>
        <v>60.799276052731763</v>
      </c>
      <c r="EX142" s="2">
        <f t="shared" si="165"/>
        <v>64.580874672546642</v>
      </c>
      <c r="EY142" s="2">
        <f t="shared" si="165"/>
        <v>63.913543455262072</v>
      </c>
      <c r="EZ142" s="2">
        <f t="shared" si="165"/>
        <v>64.628699197008586</v>
      </c>
      <c r="FA142" s="2">
        <f t="shared" si="165"/>
        <v>64.967349721153965</v>
      </c>
      <c r="FB142" s="2">
        <f t="shared" si="165"/>
        <v>65.719605834553221</v>
      </c>
      <c r="FC142" s="2">
        <f t="shared" si="165"/>
        <v>65.456450437353894</v>
      </c>
      <c r="FD142" s="2">
        <f t="shared" si="165"/>
        <v>66.201317335396041</v>
      </c>
      <c r="FE142" s="2">
        <f t="shared" si="165"/>
        <v>69.750464328311068</v>
      </c>
      <c r="FG142" s="2">
        <f t="shared" si="166"/>
        <v>0.99846822981380545</v>
      </c>
      <c r="FH142" s="2">
        <f t="shared" si="166"/>
        <v>0.99858523740037908</v>
      </c>
      <c r="FI142" s="2">
        <f t="shared" si="166"/>
        <v>0.99845959885812008</v>
      </c>
      <c r="FJ142" s="2">
        <f t="shared" si="166"/>
        <v>0.99844580672846239</v>
      </c>
      <c r="FK142" s="2">
        <f t="shared" si="166"/>
        <v>0.99841025889969137</v>
      </c>
      <c r="FL142" s="2">
        <f t="shared" si="166"/>
        <v>0.99827270895887732</v>
      </c>
      <c r="FM142" s="2">
        <f t="shared" si="166"/>
        <v>0.99824302790669384</v>
      </c>
      <c r="FN142" s="2">
        <f t="shared" si="166"/>
        <v>0.99808976482875067</v>
      </c>
      <c r="FO142" s="2">
        <f t="shared" si="166"/>
        <v>0.99814612182821127</v>
      </c>
      <c r="FP142" s="2">
        <f t="shared" si="166"/>
        <v>0.99792040879819532</v>
      </c>
      <c r="FQ142" s="2">
        <f t="shared" si="166"/>
        <v>0.99795780020699942</v>
      </c>
      <c r="FR142" s="2">
        <f t="shared" si="166"/>
        <v>0.99816690458855639</v>
      </c>
      <c r="FS142" s="2">
        <f t="shared" si="166"/>
        <v>0.99817661792265566</v>
      </c>
      <c r="FT142" s="2">
        <f t="shared" si="166"/>
        <v>0.9982380634501713</v>
      </c>
      <c r="FU142" s="2">
        <f t="shared" si="166"/>
        <v>0.99809620335491545</v>
      </c>
      <c r="FW142" s="2">
        <f t="shared" si="156"/>
        <v>2.363052420534582E-2</v>
      </c>
      <c r="FX142" s="2">
        <f t="shared" si="156"/>
        <v>5.0311713285979921E-2</v>
      </c>
      <c r="FY142" s="2">
        <f t="shared" si="156"/>
        <v>3.4561012113355771E-2</v>
      </c>
      <c r="FZ142" s="2">
        <f t="shared" si="156"/>
        <v>3.4637355003458811E-2</v>
      </c>
      <c r="GA142" s="2">
        <f t="shared" si="156"/>
        <v>3.7303086867497989E-2</v>
      </c>
      <c r="GB142" s="2">
        <f t="shared" si="156"/>
        <v>3.8792137751649594E-2</v>
      </c>
      <c r="GC142" s="2">
        <f t="shared" si="156"/>
        <v>4.3700652579741088E-2</v>
      </c>
      <c r="GD142" s="2">
        <f t="shared" si="156"/>
        <v>5.287770457252771E-2</v>
      </c>
      <c r="GE142" s="2">
        <f t="shared" si="156"/>
        <v>5.4899369504498474E-2</v>
      </c>
      <c r="GF142" s="2">
        <f t="shared" si="156"/>
        <v>4.5305192630916882E-2</v>
      </c>
      <c r="GG142" s="2">
        <f t="shared" si="156"/>
        <v>3.7059750773141574E-2</v>
      </c>
      <c r="GH142" s="2">
        <f t="shared" si="156"/>
        <v>3.3784641576632003E-2</v>
      </c>
      <c r="GI142" s="2">
        <f t="shared" si="156"/>
        <v>2.7205071439497002E-2</v>
      </c>
      <c r="GJ142" s="2">
        <f t="shared" si="156"/>
        <v>2.5629938805077745E-2</v>
      </c>
      <c r="GK142" s="2">
        <f t="shared" si="156"/>
        <v>2.3309664011004465E-2</v>
      </c>
      <c r="GM142" s="86">
        <f t="shared" si="157"/>
        <v>2.6676187685130297E-44</v>
      </c>
      <c r="GN142" s="86">
        <f t="shared" si="157"/>
        <v>1.6597012525244688E-72</v>
      </c>
      <c r="GO142" s="86">
        <f t="shared" si="157"/>
        <v>1.0694376969460319E-87</v>
      </c>
      <c r="GP142" s="86">
        <f t="shared" si="157"/>
        <v>4.3012243098713936E-81</v>
      </c>
      <c r="GQ142" s="86">
        <f t="shared" si="157"/>
        <v>3.0507646280953972E-82</v>
      </c>
      <c r="GR142" s="86">
        <f t="shared" si="157"/>
        <v>2.5224815601672003E-93</v>
      </c>
      <c r="GS142" s="86">
        <f t="shared" si="157"/>
        <v>1.1233611863202283E-97</v>
      </c>
      <c r="GT142" s="86">
        <f t="shared" si="157"/>
        <v>1.1949444086143498E-119</v>
      </c>
      <c r="GU142" s="86">
        <f t="shared" si="157"/>
        <v>5.2802148866746124E-132</v>
      </c>
      <c r="GV142" s="86">
        <f t="shared" si="157"/>
        <v>3.7131839106832277E-122</v>
      </c>
      <c r="GW142" s="86">
        <f t="shared" si="157"/>
        <v>1.9058537903645343E-118</v>
      </c>
      <c r="GX142" s="86">
        <f t="shared" si="157"/>
        <v>6.9992811359402528E-137</v>
      </c>
      <c r="GY142" s="86">
        <f t="shared" si="157"/>
        <v>1.4413761781230249E-129</v>
      </c>
      <c r="GZ142" s="86">
        <f t="shared" si="157"/>
        <v>1.1047063303519935E-95</v>
      </c>
      <c r="HA142" s="86">
        <f t="shared" si="157"/>
        <v>1.1759783797552023E-157</v>
      </c>
      <c r="HC142" s="86">
        <f t="shared" si="153"/>
        <v>8.9950568056930296E-13</v>
      </c>
      <c r="HD142" s="86">
        <f t="shared" si="153"/>
        <v>2.0415574260229737E-27</v>
      </c>
      <c r="HE142" s="86">
        <f t="shared" si="153"/>
        <v>1.2945611835862337E-34</v>
      </c>
      <c r="HF142" s="86">
        <f t="shared" si="153"/>
        <v>3.8854128116621243E-31</v>
      </c>
      <c r="HG142" s="86">
        <f t="shared" si="153"/>
        <v>3.2387184500865775E-49</v>
      </c>
      <c r="HH142" s="86">
        <f t="shared" si="153"/>
        <v>6.0912401378091882E-43</v>
      </c>
      <c r="HI142" s="86">
        <f t="shared" si="153"/>
        <v>4.0494191153485942E-53</v>
      </c>
      <c r="HJ142" s="86">
        <f t="shared" si="153"/>
        <v>3.170819870846841E-76</v>
      </c>
      <c r="HK142" s="86">
        <f t="shared" si="153"/>
        <v>7.4039652828193568E-64</v>
      </c>
      <c r="HL142" s="86">
        <f t="shared" si="161"/>
        <v>7.1219485598383206E-64</v>
      </c>
      <c r="HM142" s="86">
        <f t="shared" si="161"/>
        <v>1.5592586777080496E-55</v>
      </c>
      <c r="HN142" s="86">
        <f t="shared" si="161"/>
        <v>1.5637131933931623E-56</v>
      </c>
      <c r="HO142" s="86">
        <f t="shared" si="161"/>
        <v>1.2654630515836811E-40</v>
      </c>
      <c r="HP142" s="86">
        <f t="shared" si="161"/>
        <v>3.1424221139857283E-31</v>
      </c>
      <c r="HQ142" s="86">
        <f t="shared" si="161"/>
        <v>4.4977539633956039E-58</v>
      </c>
      <c r="HS142" s="86">
        <f t="shared" si="158"/>
        <v>3.8345262052497837E-2</v>
      </c>
      <c r="HT142" s="86">
        <f t="shared" si="158"/>
        <v>0.16614887584133947</v>
      </c>
      <c r="HU142" s="86">
        <f t="shared" si="158"/>
        <v>0.10063090037677773</v>
      </c>
      <c r="HV142" s="86">
        <f t="shared" si="158"/>
        <v>0.11942045363548684</v>
      </c>
      <c r="HW142" s="86">
        <f t="shared" si="158"/>
        <v>8.1559457740195837E-2</v>
      </c>
      <c r="HX142" s="86">
        <f t="shared" si="158"/>
        <v>0.11339143960733965</v>
      </c>
      <c r="HY142" s="86">
        <f t="shared" si="158"/>
        <v>0.17701763919292501</v>
      </c>
      <c r="HZ142" s="86">
        <f t="shared" si="158"/>
        <v>0.23345687536716639</v>
      </c>
      <c r="IA142" s="86">
        <f t="shared" si="158"/>
        <v>0.26186187425519752</v>
      </c>
      <c r="IB142" s="86">
        <f t="shared" si="158"/>
        <v>0.17477096802176839</v>
      </c>
      <c r="IC142" s="86">
        <f t="shared" si="158"/>
        <v>6.8367243078050366E-2</v>
      </c>
      <c r="ID142" s="86">
        <f t="shared" si="158"/>
        <v>5.0752494806651213E-2</v>
      </c>
      <c r="IE142" s="86">
        <f t="shared" si="158"/>
        <v>2.9891092969683612E-2</v>
      </c>
      <c r="IF142" s="86">
        <f t="shared" si="158"/>
        <v>4.6979541171338381E-2</v>
      </c>
      <c r="IG142" s="86">
        <f t="shared" si="158"/>
        <v>9.403161962086036E-2</v>
      </c>
      <c r="II142" s="86">
        <f t="shared" si="159"/>
        <v>7.2860107525457111E-28</v>
      </c>
      <c r="IJ142" s="86">
        <f t="shared" si="159"/>
        <v>3.0673261428113957E-19</v>
      </c>
      <c r="IK142" s="86">
        <f t="shared" si="159"/>
        <v>3.3463874966602341E-26</v>
      </c>
      <c r="IL142" s="86">
        <f t="shared" si="159"/>
        <v>4.1784342240308783E-28</v>
      </c>
      <c r="IM142" s="86">
        <f t="shared" si="159"/>
        <v>2.1867504770107715E-32</v>
      </c>
      <c r="IN142" s="86">
        <f t="shared" si="159"/>
        <v>2.4741122739568704E-27</v>
      </c>
      <c r="IO142" s="86">
        <f t="shared" si="159"/>
        <v>1.3745413598799423E-25</v>
      </c>
      <c r="IP142" s="86">
        <f t="shared" si="159"/>
        <v>1.5343055588553794E-24</v>
      </c>
      <c r="IQ142" s="86">
        <f t="shared" si="159"/>
        <v>5.6014802152294572E-24</v>
      </c>
      <c r="IR142" s="86">
        <f t="shared" si="159"/>
        <v>2.3638309723453804E-27</v>
      </c>
      <c r="IS142" s="86">
        <f t="shared" si="159"/>
        <v>1.543823940539398E-30</v>
      </c>
      <c r="IT142" s="86">
        <f t="shared" si="159"/>
        <v>1.3340311647080833E-32</v>
      </c>
      <c r="IU142" s="86">
        <f t="shared" si="159"/>
        <v>1.316653041853876E-36</v>
      </c>
      <c r="IV142" s="86">
        <f t="shared" si="159"/>
        <v>2.1497031376632247E-23</v>
      </c>
      <c r="IW142" s="86">
        <f t="shared" si="159"/>
        <v>8.1385614771562159E-14</v>
      </c>
      <c r="IY142" s="86">
        <f t="shared" si="160"/>
        <v>3.834526205339734E-2</v>
      </c>
      <c r="IZ142" s="86">
        <f t="shared" si="160"/>
        <v>0.16614887584133947</v>
      </c>
      <c r="JA142" s="86">
        <f t="shared" si="160"/>
        <v>0.10063090037677773</v>
      </c>
      <c r="JB142" s="86">
        <f t="shared" si="160"/>
        <v>0.11942045363548684</v>
      </c>
      <c r="JC142" s="86">
        <f t="shared" si="160"/>
        <v>8.1559457740195837E-2</v>
      </c>
      <c r="JD142" s="86">
        <f t="shared" si="160"/>
        <v>0.11339143960733965</v>
      </c>
      <c r="JE142" s="86">
        <f t="shared" si="160"/>
        <v>0.17701763919292501</v>
      </c>
      <c r="JF142" s="86">
        <f t="shared" si="160"/>
        <v>0.23345687536716639</v>
      </c>
      <c r="JG142" s="86">
        <f t="shared" si="160"/>
        <v>0.26186187425519752</v>
      </c>
      <c r="JH142" s="86">
        <f t="shared" si="160"/>
        <v>0.17477096802176839</v>
      </c>
      <c r="JI142" s="86">
        <f t="shared" si="160"/>
        <v>6.8367243078050366E-2</v>
      </c>
      <c r="JJ142" s="86">
        <f t="shared" si="160"/>
        <v>5.0752494806651213E-2</v>
      </c>
      <c r="JK142" s="86">
        <f t="shared" si="160"/>
        <v>2.9891092969683612E-2</v>
      </c>
      <c r="JL142" s="86">
        <f t="shared" si="160"/>
        <v>4.6979541171338381E-2</v>
      </c>
      <c r="JM142" s="86">
        <f t="shared" si="160"/>
        <v>9.4031619620941739E-2</v>
      </c>
    </row>
    <row r="143" spans="2:273" x14ac:dyDescent="0.25">
      <c r="B143" s="2">
        <v>116</v>
      </c>
      <c r="C143" s="37">
        <v>67.287999999999997</v>
      </c>
      <c r="D143" s="37">
        <v>68.936999999999998</v>
      </c>
      <c r="E143" s="37">
        <v>67.403000000000006</v>
      </c>
      <c r="F143" s="37">
        <v>65.564999999999998</v>
      </c>
      <c r="G143" s="37">
        <v>68.738</v>
      </c>
      <c r="H143" s="37">
        <v>66.656000000000006</v>
      </c>
      <c r="I143" s="37">
        <v>70.197000000000003</v>
      </c>
      <c r="J143" s="37">
        <v>76.403000000000006</v>
      </c>
      <c r="K143" s="37">
        <v>77.825000000000003</v>
      </c>
      <c r="L143" s="37">
        <v>77.81</v>
      </c>
      <c r="M143" s="37">
        <v>71.016000000000005</v>
      </c>
      <c r="N143" s="37">
        <v>71.016000000000005</v>
      </c>
      <c r="O143" s="37">
        <v>69.492000000000004</v>
      </c>
      <c r="P143" s="37">
        <v>78.096999999999994</v>
      </c>
      <c r="Q143" s="37">
        <v>105.29</v>
      </c>
      <c r="S143" s="4">
        <f t="shared" si="162"/>
        <v>66.38740734031046</v>
      </c>
      <c r="T143" s="4">
        <f t="shared" si="162"/>
        <v>68.911343444721638</v>
      </c>
      <c r="U143" s="4">
        <f t="shared" si="162"/>
        <v>67.818353950619041</v>
      </c>
      <c r="V143" s="4">
        <f t="shared" si="162"/>
        <v>65.997846887242929</v>
      </c>
      <c r="W143" s="4">
        <f t="shared" si="162"/>
        <v>68.726421678904558</v>
      </c>
      <c r="X143" s="4">
        <f t="shared" si="162"/>
        <v>67.292512128167672</v>
      </c>
      <c r="Y143" s="4">
        <f t="shared" si="162"/>
        <v>69.809212641253566</v>
      </c>
      <c r="Z143" s="4">
        <f t="shared" si="162"/>
        <v>75.892429570144728</v>
      </c>
      <c r="AA143" s="4">
        <f t="shared" si="162"/>
        <v>77.63895055750865</v>
      </c>
      <c r="AB143" s="4">
        <f t="shared" si="162"/>
        <v>77.91785355652479</v>
      </c>
      <c r="AC143" s="4">
        <f t="shared" si="162"/>
        <v>71.971354838223192</v>
      </c>
      <c r="AD143" s="4">
        <f t="shared" si="162"/>
        <v>71.55935683882187</v>
      </c>
      <c r="AE143" s="4">
        <f t="shared" si="162"/>
        <v>69.498292690952155</v>
      </c>
      <c r="AF143" s="4">
        <f t="shared" si="162"/>
        <v>78.100304510742603</v>
      </c>
      <c r="AG143" s="4">
        <f t="shared" si="162"/>
        <v>106.86442341815844</v>
      </c>
      <c r="AI143" s="4">
        <f t="shared" si="163"/>
        <v>0.90059265968953639</v>
      </c>
      <c r="AJ143" s="4">
        <f t="shared" si="163"/>
        <v>2.565655527835986E-2</v>
      </c>
      <c r="AK143" s="4">
        <f t="shared" si="163"/>
        <v>-0.41535395061903557</v>
      </c>
      <c r="AL143" s="4">
        <f t="shared" si="163"/>
        <v>-0.43284688724293119</v>
      </c>
      <c r="AM143" s="4">
        <f t="shared" si="163"/>
        <v>1.1578321095441879E-2</v>
      </c>
      <c r="AN143" s="4">
        <f t="shared" si="163"/>
        <v>-0.63651212816766645</v>
      </c>
      <c r="AO143" s="4">
        <f t="shared" si="163"/>
        <v>0.38778735874643644</v>
      </c>
      <c r="AP143" s="4">
        <f t="shared" si="163"/>
        <v>0.51057042985527801</v>
      </c>
      <c r="AQ143" s="4">
        <f t="shared" si="163"/>
        <v>0.18604944249135258</v>
      </c>
      <c r="AR143" s="4">
        <f t="shared" si="163"/>
        <v>-0.10785355652478756</v>
      </c>
      <c r="AS143" s="4">
        <f t="shared" si="163"/>
        <v>-0.95535483822318668</v>
      </c>
      <c r="AT143" s="4">
        <f t="shared" si="163"/>
        <v>-0.54335683882186459</v>
      </c>
      <c r="AU143" s="4">
        <f t="shared" si="163"/>
        <v>-6.2926909521507923E-3</v>
      </c>
      <c r="AV143" s="4">
        <f t="shared" si="163"/>
        <v>-3.3045107426090681E-3</v>
      </c>
      <c r="AW143" s="4">
        <f t="shared" si="163"/>
        <v>-1.5744234181584318</v>
      </c>
      <c r="AY143" s="2">
        <f t="shared" si="154"/>
        <v>66.369908878799905</v>
      </c>
      <c r="AZ143" s="2">
        <f t="shared" si="154"/>
        <v>66.992773445029044</v>
      </c>
      <c r="BA143" s="2">
        <f t="shared" si="154"/>
        <v>65.554924875223563</v>
      </c>
      <c r="BB143" s="2">
        <f t="shared" si="154"/>
        <v>62.864221781646563</v>
      </c>
      <c r="BC143" s="2">
        <f t="shared" si="154"/>
        <v>64.420437660958612</v>
      </c>
      <c r="BD143" s="2">
        <f t="shared" si="154"/>
        <v>61.462936002057567</v>
      </c>
      <c r="BE143" s="2">
        <f t="shared" si="154"/>
        <v>60.82328623283891</v>
      </c>
      <c r="BF143" s="2">
        <f t="shared" si="154"/>
        <v>64.318884235212423</v>
      </c>
      <c r="BG143" s="2">
        <f t="shared" si="154"/>
        <v>63.769113022439434</v>
      </c>
      <c r="BH143" s="2">
        <f t="shared" si="154"/>
        <v>64.491796346481649</v>
      </c>
      <c r="BI143" s="2">
        <f t="shared" si="154"/>
        <v>64.767203692086028</v>
      </c>
      <c r="BJ143" s="2">
        <f t="shared" si="154"/>
        <v>65.488458255299506</v>
      </c>
      <c r="BK143" s="2">
        <f t="shared" si="154"/>
        <v>65.196026615811661</v>
      </c>
      <c r="BL143" s="2">
        <f t="shared" si="154"/>
        <v>66.150215873549769</v>
      </c>
      <c r="BM143" s="2">
        <f t="shared" si="154"/>
        <v>70.146171239468103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84.699261133069825</v>
      </c>
      <c r="DL143" s="2">
        <f t="shared" si="164"/>
        <v>90.980117124735713</v>
      </c>
      <c r="DM143" s="2">
        <f t="shared" si="164"/>
        <v>93.052208547266702</v>
      </c>
      <c r="DN143" s="2">
        <f t="shared" si="164"/>
        <v>87.410425465251365</v>
      </c>
      <c r="DO143" s="2">
        <f t="shared" si="164"/>
        <v>92.566901045296134</v>
      </c>
      <c r="DP143" s="2">
        <f t="shared" si="164"/>
        <v>85.756952766531711</v>
      </c>
      <c r="DQ143" s="2">
        <f t="shared" si="164"/>
        <v>80.566491702228518</v>
      </c>
      <c r="DR143" s="2">
        <f t="shared" si="164"/>
        <v>94.622551051051076</v>
      </c>
      <c r="DS143" s="2">
        <f t="shared" si="164"/>
        <v>96.088583214793744</v>
      </c>
      <c r="DT143" s="2">
        <f t="shared" si="164"/>
        <v>94.138184313725503</v>
      </c>
      <c r="DU143" s="2">
        <f t="shared" si="164"/>
        <v>96.239627311522042</v>
      </c>
      <c r="DV143" s="2">
        <f t="shared" si="164"/>
        <v>92.104416329284774</v>
      </c>
      <c r="DW143" s="2">
        <f t="shared" si="164"/>
        <v>83.30547280884123</v>
      </c>
      <c r="DX143" s="2">
        <f t="shared" si="164"/>
        <v>85.261234143049947</v>
      </c>
      <c r="DY143" s="2">
        <f t="shared" si="164"/>
        <v>83.601223834988559</v>
      </c>
      <c r="EA143" s="2">
        <f t="shared" si="152"/>
        <v>66.343822380773574</v>
      </c>
      <c r="EB143" s="2">
        <f t="shared" si="152"/>
        <v>66.943772220400135</v>
      </c>
      <c r="EC143" s="2">
        <f t="shared" si="152"/>
        <v>65.51262627531402</v>
      </c>
      <c r="ED143" s="2">
        <f t="shared" si="152"/>
        <v>62.821494808009021</v>
      </c>
      <c r="EE143" s="2">
        <f t="shared" si="151"/>
        <v>64.366493867113064</v>
      </c>
      <c r="EF143" s="2">
        <f t="shared" si="151"/>
        <v>61.423781635353279</v>
      </c>
      <c r="EG143" s="2">
        <f t="shared" si="151"/>
        <v>60.798662370734249</v>
      </c>
      <c r="EH143" s="2">
        <f t="shared" si="151"/>
        <v>64.2572343321376</v>
      </c>
      <c r="EI143" s="2">
        <f t="shared" si="151"/>
        <v>63.713990470019098</v>
      </c>
      <c r="EJ143" s="2">
        <f t="shared" si="151"/>
        <v>64.436697534587097</v>
      </c>
      <c r="EK143" s="2">
        <f t="shared" si="151"/>
        <v>64.70622080342352</v>
      </c>
      <c r="EL143" s="2">
        <f t="shared" si="151"/>
        <v>65.438465668503483</v>
      </c>
      <c r="EM143" s="2">
        <f t="shared" si="135"/>
        <v>65.161229087779702</v>
      </c>
      <c r="EN143" s="2">
        <f t="shared" si="135"/>
        <v>66.12024122980155</v>
      </c>
      <c r="EO143" s="2">
        <f t="shared" si="135"/>
        <v>70.135458454844482</v>
      </c>
      <c r="EQ143" s="2">
        <f t="shared" si="165"/>
        <v>66.3608681972065</v>
      </c>
      <c r="ER143" s="2">
        <f t="shared" si="165"/>
        <v>67.271350237763684</v>
      </c>
      <c r="ES143" s="2">
        <f t="shared" si="165"/>
        <v>65.608048026227209</v>
      </c>
      <c r="ET143" s="2">
        <f t="shared" si="165"/>
        <v>63.029375993050415</v>
      </c>
      <c r="EU143" s="2">
        <f t="shared" si="165"/>
        <v>64.686731613375599</v>
      </c>
      <c r="EV143" s="2">
        <f t="shared" si="165"/>
        <v>61.443044767598735</v>
      </c>
      <c r="EW143" s="2">
        <f t="shared" si="165"/>
        <v>60.650774531285151</v>
      </c>
      <c r="EX143" s="2">
        <f t="shared" si="165"/>
        <v>64.408745487489611</v>
      </c>
      <c r="EY143" s="2">
        <f t="shared" si="165"/>
        <v>63.720270708683792</v>
      </c>
      <c r="EZ143" s="2">
        <f t="shared" si="165"/>
        <v>64.411553438811751</v>
      </c>
      <c r="FA143" s="2">
        <f t="shared" si="165"/>
        <v>64.761569685771605</v>
      </c>
      <c r="FB143" s="2">
        <f t="shared" si="165"/>
        <v>65.58485326285242</v>
      </c>
      <c r="FC143" s="2">
        <f t="shared" si="165"/>
        <v>65.316508433723726</v>
      </c>
      <c r="FD143" s="2">
        <f t="shared" si="165"/>
        <v>66.092135881872167</v>
      </c>
      <c r="FE143" s="2">
        <f t="shared" si="165"/>
        <v>69.638559496177962</v>
      </c>
      <c r="FG143" s="2">
        <f t="shared" si="166"/>
        <v>0.9986028206761145</v>
      </c>
      <c r="FH143" s="2">
        <f t="shared" si="166"/>
        <v>0.99870956053525606</v>
      </c>
      <c r="FI143" s="2">
        <f t="shared" si="166"/>
        <v>0.99859494702273088</v>
      </c>
      <c r="FJ143" s="2">
        <f t="shared" si="166"/>
        <v>0.99858236502525666</v>
      </c>
      <c r="FK143" s="2">
        <f t="shared" si="166"/>
        <v>0.99854993604982534</v>
      </c>
      <c r="FL143" s="2">
        <f t="shared" si="166"/>
        <v>0.99842445239149658</v>
      </c>
      <c r="FM143" s="2">
        <f t="shared" si="166"/>
        <v>0.99839737464939449</v>
      </c>
      <c r="FN143" s="2">
        <f t="shared" si="166"/>
        <v>0.99825755194745158</v>
      </c>
      <c r="FO143" s="2">
        <f t="shared" si="166"/>
        <v>0.99830896716920536</v>
      </c>
      <c r="FP143" s="2">
        <f t="shared" si="166"/>
        <v>0.99810304317454934</v>
      </c>
      <c r="FQ143" s="2">
        <f t="shared" si="166"/>
        <v>0.99813715691568616</v>
      </c>
      <c r="FR143" s="2">
        <f t="shared" si="166"/>
        <v>0.99832792742237908</v>
      </c>
      <c r="FS143" s="2">
        <f t="shared" si="166"/>
        <v>0.99833678893915379</v>
      </c>
      <c r="FT143" s="2">
        <f t="shared" si="166"/>
        <v>0.99839284560903518</v>
      </c>
      <c r="FU143" s="2">
        <f t="shared" si="166"/>
        <v>0.99826342592420614</v>
      </c>
      <c r="FW143" s="2">
        <f t="shared" si="156"/>
        <v>2.5851417707933779E-2</v>
      </c>
      <c r="FX143" s="2">
        <f t="shared" si="156"/>
        <v>5.4899216745076258E-2</v>
      </c>
      <c r="FY143" s="2">
        <f t="shared" si="156"/>
        <v>3.776945833737861E-2</v>
      </c>
      <c r="FZ143" s="2">
        <f t="shared" si="156"/>
        <v>3.7852610589719775E-2</v>
      </c>
      <c r="GA143" s="2">
        <f t="shared" si="156"/>
        <v>4.075534557849908E-2</v>
      </c>
      <c r="GB143" s="2">
        <f t="shared" si="156"/>
        <v>4.2376136489799744E-2</v>
      </c>
      <c r="GC143" s="2">
        <f t="shared" si="156"/>
        <v>4.77156359489928E-2</v>
      </c>
      <c r="GD143" s="2">
        <f t="shared" si="156"/>
        <v>5.7684967635740207E-2</v>
      </c>
      <c r="GE143" s="2">
        <f t="shared" si="156"/>
        <v>5.9878808019828651E-2</v>
      </c>
      <c r="GF143" s="2">
        <f t="shared" si="156"/>
        <v>4.945996818802964E-2</v>
      </c>
      <c r="GG143" s="2">
        <f t="shared" si="156"/>
        <v>4.0490436824864015E-2</v>
      </c>
      <c r="GH143" s="2">
        <f t="shared" si="156"/>
        <v>3.6923770514633476E-2</v>
      </c>
      <c r="GI143" s="2">
        <f t="shared" si="156"/>
        <v>2.9751678539770898E-2</v>
      </c>
      <c r="GJ143" s="2">
        <f t="shared" si="156"/>
        <v>2.8033350154945576E-2</v>
      </c>
      <c r="GK143" s="2">
        <f t="shared" si="156"/>
        <v>2.5501189377149781E-2</v>
      </c>
      <c r="GM143" s="86">
        <f t="shared" si="157"/>
        <v>5.0998436269491958E-46</v>
      </c>
      <c r="GN143" s="86">
        <f t="shared" si="157"/>
        <v>2.7555899188742288E-75</v>
      </c>
      <c r="GO143" s="86">
        <f t="shared" si="157"/>
        <v>4.095130171824467E-91</v>
      </c>
      <c r="GP143" s="86">
        <f t="shared" si="157"/>
        <v>3.0935948286516747E-84</v>
      </c>
      <c r="GQ143" s="86">
        <f t="shared" si="157"/>
        <v>2.0699942660618879E-85</v>
      </c>
      <c r="GR143" s="86">
        <f t="shared" si="157"/>
        <v>6.2289878728002756E-97</v>
      </c>
      <c r="GS143" s="86">
        <f t="shared" si="157"/>
        <v>2.0311236513856202E-101</v>
      </c>
      <c r="GT143" s="86">
        <f t="shared" si="157"/>
        <v>2.8342175608672765E-124</v>
      </c>
      <c r="GU143" s="86">
        <f t="shared" si="157"/>
        <v>4.2440430768050401E-137</v>
      </c>
      <c r="GV143" s="86">
        <f t="shared" si="157"/>
        <v>6.3519850490264647E-127</v>
      </c>
      <c r="GW143" s="86">
        <f t="shared" si="157"/>
        <v>4.1743589167970003E-123</v>
      </c>
      <c r="GX143" s="86">
        <f t="shared" si="157"/>
        <v>2.982311227373535E-142</v>
      </c>
      <c r="GY143" s="86">
        <f t="shared" si="157"/>
        <v>1.1641015643780225E-134</v>
      </c>
      <c r="GZ143" s="86">
        <f t="shared" si="157"/>
        <v>2.0894019895982021E-99</v>
      </c>
      <c r="HA143" s="86">
        <f t="shared" si="157"/>
        <v>1.0873191159364178E-163</v>
      </c>
      <c r="HC143" s="86">
        <f t="shared" si="153"/>
        <v>1.1802321653179172E-13</v>
      </c>
      <c r="HD143" s="86">
        <f t="shared" si="153"/>
        <v>2.5906493597704412E-29</v>
      </c>
      <c r="HE143" s="86">
        <f t="shared" si="153"/>
        <v>4.8539790910462326E-37</v>
      </c>
      <c r="HF143" s="86">
        <f t="shared" si="153"/>
        <v>2.841450794672565E-33</v>
      </c>
      <c r="HG143" s="86">
        <f t="shared" si="153"/>
        <v>1.4943729249332809E-52</v>
      </c>
      <c r="HH143" s="86">
        <f t="shared" si="153"/>
        <v>7.8347871790916843E-46</v>
      </c>
      <c r="HI143" s="86">
        <f t="shared" si="153"/>
        <v>1.3019539343780434E-56</v>
      </c>
      <c r="HJ143" s="86">
        <f t="shared" si="153"/>
        <v>2.9195130776727411E-81</v>
      </c>
      <c r="HK143" s="86">
        <f t="shared" si="153"/>
        <v>5.4317365327703097E-68</v>
      </c>
      <c r="HL143" s="86">
        <f t="shared" si="161"/>
        <v>3.9592510201302576E-68</v>
      </c>
      <c r="HM143" s="86">
        <f t="shared" si="161"/>
        <v>2.4920916370422021E-59</v>
      </c>
      <c r="HN143" s="86">
        <f t="shared" si="161"/>
        <v>1.9132215632494134E-60</v>
      </c>
      <c r="HO143" s="86">
        <f t="shared" si="161"/>
        <v>1.7357556308604833E-43</v>
      </c>
      <c r="HP143" s="86">
        <f t="shared" si="161"/>
        <v>2.2671129370231682E-33</v>
      </c>
      <c r="HQ143" s="86">
        <f t="shared" si="161"/>
        <v>5.6727382620472279E-62</v>
      </c>
      <c r="HS143" s="86">
        <f t="shared" si="158"/>
        <v>5.7049491596143927E-2</v>
      </c>
      <c r="HT143" s="86">
        <f t="shared" si="158"/>
        <v>0.22523935719874907</v>
      </c>
      <c r="HU143" s="86">
        <f t="shared" si="158"/>
        <v>0.14418283457457604</v>
      </c>
      <c r="HV143" s="86">
        <f t="shared" si="158"/>
        <v>0.17092785585577056</v>
      </c>
      <c r="HW143" s="86">
        <f t="shared" si="158"/>
        <v>0.12515349232116887</v>
      </c>
      <c r="HX143" s="86">
        <f t="shared" si="158"/>
        <v>0.16423202309552823</v>
      </c>
      <c r="HY143" s="86">
        <f t="shared" si="158"/>
        <v>0.24606064392145324</v>
      </c>
      <c r="HZ143" s="86">
        <f t="shared" si="158"/>
        <v>0.31791182401905477</v>
      </c>
      <c r="IA143" s="86">
        <f t="shared" si="158"/>
        <v>0.35063745617950426</v>
      </c>
      <c r="IB143" s="86">
        <f t="shared" si="158"/>
        <v>0.24700385726193849</v>
      </c>
      <c r="IC143" s="86">
        <f t="shared" si="158"/>
        <v>0.10501767657004564</v>
      </c>
      <c r="ID143" s="86">
        <f t="shared" si="158"/>
        <v>7.9987002122310566E-2</v>
      </c>
      <c r="IE143" s="86">
        <f t="shared" si="158"/>
        <v>4.8908325400494376E-2</v>
      </c>
      <c r="IF143" s="86">
        <f t="shared" si="158"/>
        <v>6.9317158099097193E-2</v>
      </c>
      <c r="IG143" s="86">
        <f t="shared" si="158"/>
        <v>0.125874557281317</v>
      </c>
      <c r="II143" s="86">
        <f t="shared" si="159"/>
        <v>1.3935698199234025E-26</v>
      </c>
      <c r="IJ143" s="86">
        <f t="shared" si="159"/>
        <v>3.7816352073247074E-18</v>
      </c>
      <c r="IK143" s="86">
        <f t="shared" si="159"/>
        <v>7.3262236776409006E-25</v>
      </c>
      <c r="IL143" s="86">
        <f t="shared" si="159"/>
        <v>1.1622197649456759E-26</v>
      </c>
      <c r="IM143" s="86">
        <f t="shared" si="159"/>
        <v>1.1354391262496221E-30</v>
      </c>
      <c r="IN143" s="86">
        <f t="shared" si="159"/>
        <v>7.0228146951038415E-26</v>
      </c>
      <c r="IO143" s="86">
        <f t="shared" si="159"/>
        <v>3.5250303950847527E-24</v>
      </c>
      <c r="IP143" s="86">
        <f t="shared" si="159"/>
        <v>4.2258955014404775E-23</v>
      </c>
      <c r="IQ143" s="86">
        <f t="shared" si="159"/>
        <v>1.4878850101193213E-22</v>
      </c>
      <c r="IR143" s="86">
        <f t="shared" si="159"/>
        <v>8.0158005364005503E-26</v>
      </c>
      <c r="IS143" s="86">
        <f t="shared" si="159"/>
        <v>6.281938527141052E-29</v>
      </c>
      <c r="IT143" s="86">
        <f t="shared" si="159"/>
        <v>6.3133100176508922E-31</v>
      </c>
      <c r="IU143" s="86">
        <f t="shared" si="159"/>
        <v>7.8274481928947122E-35</v>
      </c>
      <c r="IV143" s="86">
        <f t="shared" si="159"/>
        <v>2.639234812334061E-22</v>
      </c>
      <c r="IW143" s="86">
        <f t="shared" si="159"/>
        <v>3.2426673960111633E-13</v>
      </c>
      <c r="IY143" s="86">
        <f t="shared" si="160"/>
        <v>5.704949159626195E-2</v>
      </c>
      <c r="IZ143" s="86">
        <f t="shared" si="160"/>
        <v>0.22523935719874907</v>
      </c>
      <c r="JA143" s="86">
        <f t="shared" si="160"/>
        <v>0.14418283457457604</v>
      </c>
      <c r="JB143" s="86">
        <f t="shared" si="160"/>
        <v>0.17092785585577056</v>
      </c>
      <c r="JC143" s="86">
        <f t="shared" si="160"/>
        <v>0.12515349232116887</v>
      </c>
      <c r="JD143" s="86">
        <f t="shared" si="160"/>
        <v>0.16423202309552823</v>
      </c>
      <c r="JE143" s="86">
        <f t="shared" si="160"/>
        <v>0.24606064392145324</v>
      </c>
      <c r="JF143" s="86">
        <f t="shared" si="160"/>
        <v>0.31791182401905477</v>
      </c>
      <c r="JG143" s="86">
        <f t="shared" si="160"/>
        <v>0.35063745617950426</v>
      </c>
      <c r="JH143" s="86">
        <f t="shared" si="160"/>
        <v>0.24700385726193849</v>
      </c>
      <c r="JI143" s="86">
        <f t="shared" si="160"/>
        <v>0.10501767657004564</v>
      </c>
      <c r="JJ143" s="86">
        <f t="shared" si="160"/>
        <v>7.9987002122310566E-2</v>
      </c>
      <c r="JK143" s="86">
        <f t="shared" si="160"/>
        <v>4.8908325400494376E-2</v>
      </c>
      <c r="JL143" s="86">
        <f t="shared" si="160"/>
        <v>6.9317158099097193E-2</v>
      </c>
      <c r="JM143" s="86">
        <f t="shared" si="160"/>
        <v>0.12587455728164126</v>
      </c>
    </row>
    <row r="144" spans="2:273" x14ac:dyDescent="0.25">
      <c r="B144" s="2">
        <v>117</v>
      </c>
      <c r="C144" s="37">
        <v>66.864000000000004</v>
      </c>
      <c r="D144" s="37">
        <v>69.286000000000001</v>
      </c>
      <c r="E144" s="37">
        <v>67.209999999999994</v>
      </c>
      <c r="F144" s="37">
        <v>66.113</v>
      </c>
      <c r="G144" s="37">
        <v>71.507999999999996</v>
      </c>
      <c r="H144" s="37">
        <v>68.671999999999997</v>
      </c>
      <c r="I144" s="37">
        <v>72.114999999999995</v>
      </c>
      <c r="J144" s="37">
        <v>77.855000000000004</v>
      </c>
      <c r="K144" s="37">
        <v>79.793999999999997</v>
      </c>
      <c r="L144" s="37">
        <v>80.316999999999993</v>
      </c>
      <c r="M144" s="37">
        <v>74.548000000000002</v>
      </c>
      <c r="N144" s="37">
        <v>73.573999999999998</v>
      </c>
      <c r="O144" s="37">
        <v>70.278999999999996</v>
      </c>
      <c r="P144" s="37">
        <v>82</v>
      </c>
      <c r="Q144" s="37">
        <v>116.387</v>
      </c>
      <c r="S144" s="4">
        <f t="shared" si="162"/>
        <v>66.290394030814738</v>
      </c>
      <c r="T144" s="4">
        <f t="shared" si="162"/>
        <v>69.1724155634639</v>
      </c>
      <c r="U144" s="4">
        <f t="shared" si="162"/>
        <v>68.333818524089622</v>
      </c>
      <c r="V144" s="4">
        <f t="shared" si="162"/>
        <v>66.699591401695557</v>
      </c>
      <c r="W144" s="4">
        <f t="shared" si="162"/>
        <v>70.050994153639223</v>
      </c>
      <c r="X144" s="4">
        <f t="shared" si="162"/>
        <v>68.753972040321287</v>
      </c>
      <c r="Y144" s="4">
        <f t="shared" si="162"/>
        <v>71.546099452000661</v>
      </c>
      <c r="Z144" s="4">
        <f t="shared" si="162"/>
        <v>77.508972182794935</v>
      </c>
      <c r="AA144" s="4">
        <f t="shared" si="162"/>
        <v>79.209564975774938</v>
      </c>
      <c r="AB144" s="4">
        <f t="shared" si="162"/>
        <v>80.61634680459629</v>
      </c>
      <c r="AC144" s="4">
        <f t="shared" si="162"/>
        <v>74.325941520930428</v>
      </c>
      <c r="AD144" s="4">
        <f t="shared" si="162"/>
        <v>73.805198052085331</v>
      </c>
      <c r="AE144" s="4">
        <f t="shared" si="162"/>
        <v>71.306203252283794</v>
      </c>
      <c r="AF144" s="4">
        <f t="shared" si="162"/>
        <v>82.081066956175661</v>
      </c>
      <c r="AG144" s="4">
        <f t="shared" si="162"/>
        <v>115.35344801638104</v>
      </c>
      <c r="AI144" s="4">
        <f t="shared" si="163"/>
        <v>0.57360596918526596</v>
      </c>
      <c r="AJ144" s="4">
        <f t="shared" si="163"/>
        <v>0.11358443653610095</v>
      </c>
      <c r="AK144" s="4">
        <f t="shared" si="163"/>
        <v>-1.1238185240896286</v>
      </c>
      <c r="AL144" s="4">
        <f t="shared" si="163"/>
        <v>-0.58659140169555712</v>
      </c>
      <c r="AM144" s="4">
        <f t="shared" si="163"/>
        <v>1.4570058463607722</v>
      </c>
      <c r="AN144" s="4">
        <f t="shared" si="163"/>
        <v>-8.1972040321289796E-2</v>
      </c>
      <c r="AO144" s="4">
        <f t="shared" si="163"/>
        <v>0.56890054799933409</v>
      </c>
      <c r="AP144" s="4">
        <f t="shared" si="163"/>
        <v>0.34602781720506925</v>
      </c>
      <c r="AQ144" s="4">
        <f t="shared" si="163"/>
        <v>0.58443502422505844</v>
      </c>
      <c r="AR144" s="4">
        <f t="shared" si="163"/>
        <v>-0.29934680459629703</v>
      </c>
      <c r="AS144" s="4">
        <f t="shared" si="163"/>
        <v>0.22205847906957388</v>
      </c>
      <c r="AT144" s="4">
        <f t="shared" si="163"/>
        <v>-0.23119805208533251</v>
      </c>
      <c r="AU144" s="4">
        <f t="shared" si="163"/>
        <v>-1.0272032522837975</v>
      </c>
      <c r="AV144" s="4">
        <f t="shared" si="163"/>
        <v>-8.1066956175661176E-2</v>
      </c>
      <c r="AW144" s="4">
        <f t="shared" si="163"/>
        <v>1.0335519836189633</v>
      </c>
      <c r="AY144" s="2">
        <f t="shared" ref="AY144:BM160" si="167">IF(OR($B144 &lt; C$230, $B144 &gt; C$233), #N/A, ((1-FG144)*DK144) + (FG144 - FW144)*EA144 + (FW144*EQ144))</f>
        <v>66.266635305787617</v>
      </c>
      <c r="AZ144" s="2">
        <f t="shared" si="167"/>
        <v>66.863106740376452</v>
      </c>
      <c r="BA144" s="2">
        <f t="shared" si="167"/>
        <v>65.439049695641444</v>
      </c>
      <c r="BB144" s="2">
        <f t="shared" si="167"/>
        <v>62.734416888658039</v>
      </c>
      <c r="BC144" s="2">
        <f t="shared" si="167"/>
        <v>64.264524662092583</v>
      </c>
      <c r="BD144" s="2">
        <f t="shared" si="167"/>
        <v>61.307616792016738</v>
      </c>
      <c r="BE144" s="2">
        <f t="shared" si="167"/>
        <v>60.686819773629409</v>
      </c>
      <c r="BF144" s="2">
        <f t="shared" si="167"/>
        <v>64.128922686057805</v>
      </c>
      <c r="BG144" s="2">
        <f t="shared" si="167"/>
        <v>63.570291892957243</v>
      </c>
      <c r="BH144" s="2">
        <f t="shared" si="167"/>
        <v>64.273175196945658</v>
      </c>
      <c r="BI144" s="2">
        <f t="shared" si="167"/>
        <v>64.549781756648272</v>
      </c>
      <c r="BJ144" s="2">
        <f t="shared" si="167"/>
        <v>65.326943454439231</v>
      </c>
      <c r="BK144" s="2">
        <f t="shared" si="167"/>
        <v>65.030391888285436</v>
      </c>
      <c r="BL144" s="2">
        <f t="shared" si="167"/>
        <v>66.04044927468388</v>
      </c>
      <c r="BM144" s="2">
        <f t="shared" si="167"/>
        <v>70.063013836181682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84.706800790513839</v>
      </c>
      <c r="DL144" s="2">
        <f t="shared" si="164"/>
        <v>91.042482241014781</v>
      </c>
      <c r="DM144" s="2">
        <f t="shared" si="164"/>
        <v>93.164773180308075</v>
      </c>
      <c r="DN144" s="2">
        <f t="shared" si="164"/>
        <v>87.498003295248935</v>
      </c>
      <c r="DO144" s="2">
        <f t="shared" si="164"/>
        <v>92.682267944250839</v>
      </c>
      <c r="DP144" s="2">
        <f t="shared" si="164"/>
        <v>85.799205802968956</v>
      </c>
      <c r="DQ144" s="2">
        <f t="shared" si="164"/>
        <v>80.565543385490727</v>
      </c>
      <c r="DR144" s="2">
        <f t="shared" si="164"/>
        <v>94.734366237666265</v>
      </c>
      <c r="DS144" s="2">
        <f t="shared" si="164"/>
        <v>96.223681365576113</v>
      </c>
      <c r="DT144" s="2">
        <f t="shared" si="164"/>
        <v>94.244721008403374</v>
      </c>
      <c r="DU144" s="2">
        <f t="shared" si="164"/>
        <v>96.385027501185391</v>
      </c>
      <c r="DV144" s="2">
        <f t="shared" si="164"/>
        <v>92.212049932523641</v>
      </c>
      <c r="DW144" s="2">
        <f t="shared" si="164"/>
        <v>83.356292263923848</v>
      </c>
      <c r="DX144" s="2">
        <f t="shared" si="164"/>
        <v>85.346927058029706</v>
      </c>
      <c r="DY144" s="2">
        <f t="shared" si="164"/>
        <v>83.66172727272729</v>
      </c>
      <c r="EA144" s="2">
        <f t="shared" si="152"/>
        <v>66.242005632745034</v>
      </c>
      <c r="EB144" s="2">
        <f t="shared" si="152"/>
        <v>66.812581174155468</v>
      </c>
      <c r="EC144" s="2">
        <f t="shared" si="152"/>
        <v>65.398866495770307</v>
      </c>
      <c r="ED144" s="2">
        <f t="shared" si="152"/>
        <v>62.692125959954929</v>
      </c>
      <c r="EE144" s="2">
        <f t="shared" si="151"/>
        <v>64.210690075873856</v>
      </c>
      <c r="EF144" s="2">
        <f t="shared" si="151"/>
        <v>61.271302725588782</v>
      </c>
      <c r="EG144" s="2">
        <f t="shared" si="151"/>
        <v>60.66627161323683</v>
      </c>
      <c r="EH144" s="2">
        <f t="shared" si="151"/>
        <v>64.069684981008663</v>
      </c>
      <c r="EI144" s="2">
        <f t="shared" si="151"/>
        <v>63.519347000793232</v>
      </c>
      <c r="EJ144" s="2">
        <f t="shared" si="151"/>
        <v>64.222757322303806</v>
      </c>
      <c r="EK144" s="2">
        <f t="shared" si="151"/>
        <v>64.492804665930436</v>
      </c>
      <c r="EL144" s="2">
        <f t="shared" si="151"/>
        <v>65.278961685863436</v>
      </c>
      <c r="EM144" s="2">
        <f t="shared" si="135"/>
        <v>64.99668751577741</v>
      </c>
      <c r="EN144" s="2">
        <f t="shared" si="135"/>
        <v>66.013028683189731</v>
      </c>
      <c r="EO144" s="2">
        <f t="shared" si="135"/>
        <v>70.056234000673399</v>
      </c>
      <c r="EQ144" s="2">
        <f t="shared" si="165"/>
        <v>66.280843833542562</v>
      </c>
      <c r="ER144" s="2">
        <f t="shared" si="165"/>
        <v>67.180095918956567</v>
      </c>
      <c r="ES144" s="2">
        <f t="shared" si="165"/>
        <v>65.51032012028503</v>
      </c>
      <c r="ET144" s="2">
        <f t="shared" si="165"/>
        <v>62.939153101399747</v>
      </c>
      <c r="EU144" s="2">
        <f t="shared" si="165"/>
        <v>64.574114335720481</v>
      </c>
      <c r="EV144" s="2">
        <f t="shared" si="165"/>
        <v>61.294309183861856</v>
      </c>
      <c r="EW144" s="2">
        <f t="shared" si="165"/>
        <v>60.502273009838532</v>
      </c>
      <c r="EX144" s="2">
        <f t="shared" si="165"/>
        <v>64.23661630243258</v>
      </c>
      <c r="EY144" s="2">
        <f t="shared" si="165"/>
        <v>63.526997962105511</v>
      </c>
      <c r="EZ144" s="2">
        <f t="shared" si="165"/>
        <v>64.194407680614916</v>
      </c>
      <c r="FA144" s="2">
        <f t="shared" si="165"/>
        <v>64.555789650389244</v>
      </c>
      <c r="FB144" s="2">
        <f t="shared" si="165"/>
        <v>65.450100691151619</v>
      </c>
      <c r="FC144" s="2">
        <f t="shared" si="165"/>
        <v>65.176566430093573</v>
      </c>
      <c r="FD144" s="2">
        <f t="shared" si="165"/>
        <v>65.982954428348293</v>
      </c>
      <c r="FE144" s="2">
        <f t="shared" si="165"/>
        <v>69.526654664044869</v>
      </c>
      <c r="FG144" s="2">
        <f t="shared" si="166"/>
        <v>0.99872560064172256</v>
      </c>
      <c r="FH144" s="2">
        <f t="shared" si="166"/>
        <v>0.99882297157529876</v>
      </c>
      <c r="FI144" s="2">
        <f t="shared" si="166"/>
        <v>0.99871841801360806</v>
      </c>
      <c r="FJ144" s="2">
        <f t="shared" si="166"/>
        <v>0.99870694024502105</v>
      </c>
      <c r="FK144" s="2">
        <f t="shared" si="166"/>
        <v>0.99867735720380624</v>
      </c>
      <c r="FL144" s="2">
        <f t="shared" si="166"/>
        <v>0.99856288427417306</v>
      </c>
      <c r="FM144" s="2">
        <f t="shared" si="166"/>
        <v>0.99853818217253998</v>
      </c>
      <c r="FN144" s="2">
        <f t="shared" si="166"/>
        <v>0.99841062481155407</v>
      </c>
      <c r="FO144" s="2">
        <f t="shared" si="166"/>
        <v>0.99845753022058226</v>
      </c>
      <c r="FP144" s="2">
        <f t="shared" si="166"/>
        <v>0.99826966600051525</v>
      </c>
      <c r="FQ144" s="2">
        <f t="shared" si="166"/>
        <v>0.99830078839731384</v>
      </c>
      <c r="FR144" s="2">
        <f t="shared" si="166"/>
        <v>0.99847482729511039</v>
      </c>
      <c r="FS144" s="2">
        <f t="shared" si="166"/>
        <v>0.99848291146674018</v>
      </c>
      <c r="FT144" s="2">
        <f t="shared" si="166"/>
        <v>0.99853405047182375</v>
      </c>
      <c r="FU144" s="2">
        <f t="shared" si="166"/>
        <v>0.99841598358230554</v>
      </c>
      <c r="FW144" s="2">
        <f t="shared" ref="FW144:GK160" si="169">POWER(10,($B144-C$232)/C$229)/(1+POWER(10,($B144-C$232)/C$229))</f>
        <v>2.8274995242863483E-2</v>
      </c>
      <c r="FX144" s="2">
        <f t="shared" si="169"/>
        <v>5.9878642282783133E-2</v>
      </c>
      <c r="FY144" s="2">
        <f t="shared" si="169"/>
        <v>4.1263027994085953E-2</v>
      </c>
      <c r="FZ144" s="2">
        <f t="shared" si="169"/>
        <v>4.1353541048782222E-2</v>
      </c>
      <c r="GA144" s="2">
        <f t="shared" si="169"/>
        <v>4.4512325241233899E-2</v>
      </c>
      <c r="GB144" s="2">
        <f t="shared" si="169"/>
        <v>4.6275318923770958E-2</v>
      </c>
      <c r="GC144" s="2">
        <f t="shared" si="169"/>
        <v>5.2079405925353865E-2</v>
      </c>
      <c r="GD144" s="2">
        <f t="shared" si="169"/>
        <v>6.2900247890192343E-2</v>
      </c>
      <c r="GE144" s="2">
        <f t="shared" si="169"/>
        <v>6.5278692438716535E-2</v>
      </c>
      <c r="GF144" s="2">
        <f t="shared" si="169"/>
        <v>5.3974222047908915E-2</v>
      </c>
      <c r="GG144" s="2">
        <f t="shared" si="169"/>
        <v>4.4224122060967437E-2</v>
      </c>
      <c r="GH144" s="2">
        <f t="shared" si="169"/>
        <v>4.0342396007155598E-2</v>
      </c>
      <c r="GI144" s="2">
        <f t="shared" si="169"/>
        <v>3.2528696827455919E-2</v>
      </c>
      <c r="GJ144" s="2">
        <f t="shared" si="169"/>
        <v>3.0655047352410463E-2</v>
      </c>
      <c r="GK144" s="2">
        <f t="shared" si="169"/>
        <v>2.7892873048122904E-2</v>
      </c>
      <c r="GM144" s="86">
        <f t="shared" ref="GM144:HA160" si="170" xml:space="preserve"> _xlfn.NORM.DIST($B144, C$7, ABS(C$11), TRUE) * _xlfn.NORM.DIST(($B144 - C$7)*C$15, 0, ABS(C$11), TRUE) * 2</f>
        <v>9.02174052087527E-48</v>
      </c>
      <c r="GN144" s="86">
        <f t="shared" si="170"/>
        <v>4.0463979023899918E-78</v>
      </c>
      <c r="GO144" s="86">
        <f t="shared" si="170"/>
        <v>1.3457956704240787E-94</v>
      </c>
      <c r="GP144" s="86">
        <f t="shared" si="170"/>
        <v>1.9341705318289924E-87</v>
      </c>
      <c r="GQ144" s="86">
        <f t="shared" si="170"/>
        <v>1.2206066787023858E-88</v>
      </c>
      <c r="GR144" s="86">
        <f t="shared" si="170"/>
        <v>1.3107134981500766E-100</v>
      </c>
      <c r="GS144" s="86">
        <f t="shared" si="170"/>
        <v>3.1153355124254921E-105</v>
      </c>
      <c r="GT144" s="86">
        <f t="shared" si="170"/>
        <v>5.478858355857556E-129</v>
      </c>
      <c r="GU144" s="86">
        <f t="shared" si="170"/>
        <v>2.7245709126105739E-142</v>
      </c>
      <c r="GV144" s="86">
        <f t="shared" si="170"/>
        <v>8.7838187069794745E-132</v>
      </c>
      <c r="GW144" s="86">
        <f t="shared" si="170"/>
        <v>7.4136606791753315E-128</v>
      </c>
      <c r="GX144" s="86">
        <f t="shared" si="170"/>
        <v>9.9892114169796766E-148</v>
      </c>
      <c r="GY144" s="86">
        <f t="shared" si="170"/>
        <v>7.4792186179803501E-140</v>
      </c>
      <c r="GZ144" s="86">
        <f t="shared" si="170"/>
        <v>3.3467422461479231E-103</v>
      </c>
      <c r="HA144" s="86">
        <f t="shared" si="170"/>
        <v>7.7241971473248361E-170</v>
      </c>
      <c r="HC144" s="86">
        <f t="shared" si="153"/>
        <v>1.4383567587409419E-14</v>
      </c>
      <c r="HD144" s="86">
        <f t="shared" si="153"/>
        <v>2.8218621808136552E-31</v>
      </c>
      <c r="HE144" s="86">
        <f t="shared" si="153"/>
        <v>1.4956992939311227E-39</v>
      </c>
      <c r="HF144" s="86">
        <f t="shared" si="153"/>
        <v>1.7534671319405092E-35</v>
      </c>
      <c r="HG144" s="86">
        <f t="shared" si="153"/>
        <v>5.3229458249694594E-56</v>
      </c>
      <c r="HH144" s="86">
        <f t="shared" si="153"/>
        <v>8.0589445029045464E-49</v>
      </c>
      <c r="HI144" s="86">
        <f t="shared" si="153"/>
        <v>3.2190092577139879E-60</v>
      </c>
      <c r="HJ144" s="86">
        <f t="shared" si="153"/>
        <v>1.8422048697828879E-86</v>
      </c>
      <c r="HK144" s="86">
        <f t="shared" si="153"/>
        <v>2.9368011779488609E-72</v>
      </c>
      <c r="HL144" s="86">
        <f t="shared" si="161"/>
        <v>1.5937411099724517E-72</v>
      </c>
      <c r="HM144" s="86">
        <f t="shared" si="161"/>
        <v>2.9620162499434909E-63</v>
      </c>
      <c r="HN144" s="86">
        <f t="shared" si="161"/>
        <v>1.7190397132874328E-64</v>
      </c>
      <c r="HO144" s="86">
        <f t="shared" si="161"/>
        <v>1.8884163604020204E-46</v>
      </c>
      <c r="HP144" s="86">
        <f t="shared" si="161"/>
        <v>1.3796066962988606E-35</v>
      </c>
      <c r="HQ144" s="86">
        <f t="shared" si="161"/>
        <v>5.3073915510278557E-66</v>
      </c>
      <c r="HS144" s="86">
        <f t="shared" ref="HS144:IG160" si="171" xml:space="preserve"> _xlfn.NORM.DIST($B144, C$9, ABS(C$13), TRUE) * _xlfn.NORM.DIST(($B144 - C$9)*C$17, 0, ABS(C$13), TRUE) * 2</f>
        <v>8.278191666712327E-2</v>
      </c>
      <c r="HT144" s="86">
        <f t="shared" si="171"/>
        <v>0.29594559134506954</v>
      </c>
      <c r="HU144" s="86">
        <f t="shared" si="171"/>
        <v>0.20046774689772126</v>
      </c>
      <c r="HV144" s="86">
        <f t="shared" si="171"/>
        <v>0.23659960397821653</v>
      </c>
      <c r="HW144" s="86">
        <f t="shared" si="171"/>
        <v>0.18472019845562229</v>
      </c>
      <c r="HX144" s="86">
        <f t="shared" si="171"/>
        <v>0.229774878427977</v>
      </c>
      <c r="HY144" s="86">
        <f t="shared" si="171"/>
        <v>0.32851998593035248</v>
      </c>
      <c r="HZ144" s="86">
        <f t="shared" si="171"/>
        <v>0.41084824180000473</v>
      </c>
      <c r="IA144" s="86">
        <f t="shared" si="171"/>
        <v>0.44345266652596549</v>
      </c>
      <c r="IB144" s="86">
        <f t="shared" si="171"/>
        <v>0.33390121604766221</v>
      </c>
      <c r="IC144" s="86">
        <f t="shared" si="171"/>
        <v>0.15561004936914452</v>
      </c>
      <c r="ID144" s="86">
        <f t="shared" si="171"/>
        <v>0.12157550106582672</v>
      </c>
      <c r="IE144" s="86">
        <f t="shared" si="171"/>
        <v>7.7178891902935337E-2</v>
      </c>
      <c r="IF144" s="86">
        <f t="shared" si="171"/>
        <v>9.9704780341895727E-2</v>
      </c>
      <c r="IG144" s="86">
        <f t="shared" si="171"/>
        <v>0.16553222723542038</v>
      </c>
      <c r="II144" s="86">
        <f t="shared" ref="II144:IW160" si="172" xml:space="preserve"> _xlfn.NORM.DIST($B144, C$10, ABS(C$14), TRUE) * _xlfn.NORM.DIST(($B144 - C$10)*C$18, 0, ABS(C$14), TRUE) * 2</f>
        <v>2.4784692445981579E-25</v>
      </c>
      <c r="IJ144" s="86">
        <f t="shared" si="172"/>
        <v>4.3122751098423621E-17</v>
      </c>
      <c r="IK144" s="86">
        <f t="shared" si="172"/>
        <v>1.4731953811853577E-23</v>
      </c>
      <c r="IL144" s="86">
        <f t="shared" si="172"/>
        <v>2.9491537167442062E-25</v>
      </c>
      <c r="IM144" s="86">
        <f t="shared" si="172"/>
        <v>5.2715062356420091E-29</v>
      </c>
      <c r="IN144" s="86">
        <f t="shared" si="172"/>
        <v>1.8114427188478956E-24</v>
      </c>
      <c r="IO144" s="86">
        <f t="shared" si="172"/>
        <v>8.2083309426108408E-23</v>
      </c>
      <c r="IP144" s="86">
        <f t="shared" si="172"/>
        <v>1.0473919281362587E-21</v>
      </c>
      <c r="IQ144" s="86">
        <f t="shared" si="172"/>
        <v>3.555498780269061E-21</v>
      </c>
      <c r="IR144" s="86">
        <f t="shared" si="172"/>
        <v>2.4441451803059244E-24</v>
      </c>
      <c r="IS144" s="86">
        <f t="shared" si="172"/>
        <v>2.3021427107878682E-27</v>
      </c>
      <c r="IT144" s="86">
        <f t="shared" si="172"/>
        <v>2.6875949503074023E-29</v>
      </c>
      <c r="IU144" s="86">
        <f t="shared" si="172"/>
        <v>4.188630326075838E-33</v>
      </c>
      <c r="IV144" s="86">
        <f t="shared" si="172"/>
        <v>3.0423375424617791E-21</v>
      </c>
      <c r="IW144" s="86">
        <f t="shared" si="172"/>
        <v>1.2496288242970782E-12</v>
      </c>
      <c r="IY144" s="86">
        <f t="shared" ref="IY144:JM160" si="173">GM144+HC144+HS144+II144</f>
        <v>8.2781916667137648E-2</v>
      </c>
      <c r="IZ144" s="86">
        <f t="shared" si="173"/>
        <v>0.29594559134506959</v>
      </c>
      <c r="JA144" s="86">
        <f t="shared" si="173"/>
        <v>0.20046774689772126</v>
      </c>
      <c r="JB144" s="86">
        <f t="shared" si="173"/>
        <v>0.23659960397821653</v>
      </c>
      <c r="JC144" s="86">
        <f t="shared" si="173"/>
        <v>0.18472019845562229</v>
      </c>
      <c r="JD144" s="86">
        <f t="shared" si="173"/>
        <v>0.229774878427977</v>
      </c>
      <c r="JE144" s="86">
        <f t="shared" si="173"/>
        <v>0.32851998593035248</v>
      </c>
      <c r="JF144" s="86">
        <f t="shared" si="173"/>
        <v>0.41084824180000473</v>
      </c>
      <c r="JG144" s="86">
        <f t="shared" si="173"/>
        <v>0.44345266652596549</v>
      </c>
      <c r="JH144" s="86">
        <f t="shared" si="173"/>
        <v>0.33390121604766221</v>
      </c>
      <c r="JI144" s="86">
        <f t="shared" si="173"/>
        <v>0.15561004936914452</v>
      </c>
      <c r="JJ144" s="86">
        <f t="shared" si="173"/>
        <v>0.12157550106582672</v>
      </c>
      <c r="JK144" s="86">
        <f t="shared" si="173"/>
        <v>7.7178891902935337E-2</v>
      </c>
      <c r="JL144" s="86">
        <f t="shared" si="173"/>
        <v>9.9704780341895727E-2</v>
      </c>
      <c r="JM144" s="86">
        <f t="shared" si="173"/>
        <v>0.16553222723667002</v>
      </c>
    </row>
    <row r="145" spans="2:273" x14ac:dyDescent="0.25">
      <c r="B145" s="2">
        <v>118</v>
      </c>
      <c r="C145" s="37">
        <v>66.424000000000007</v>
      </c>
      <c r="D145" s="37">
        <v>69.650999999999996</v>
      </c>
      <c r="E145" s="37">
        <v>68.694000000000003</v>
      </c>
      <c r="F145" s="37">
        <v>67.742000000000004</v>
      </c>
      <c r="G145" s="37">
        <v>71.557000000000002</v>
      </c>
      <c r="H145" s="37">
        <v>70.787000000000006</v>
      </c>
      <c r="I145" s="37">
        <v>73.361000000000004</v>
      </c>
      <c r="J145" s="37">
        <v>78.113</v>
      </c>
      <c r="K145" s="37">
        <v>79.793999999999997</v>
      </c>
      <c r="L145" s="37">
        <v>83.602999999999994</v>
      </c>
      <c r="M145" s="37">
        <v>77.742000000000004</v>
      </c>
      <c r="N145" s="37">
        <v>76.525000000000006</v>
      </c>
      <c r="O145" s="37">
        <v>72.557000000000002</v>
      </c>
      <c r="P145" s="37">
        <v>86.870999999999995</v>
      </c>
      <c r="Q145" s="37">
        <v>126.694</v>
      </c>
      <c r="S145" s="4">
        <f t="shared" si="162"/>
        <v>66.195002199553826</v>
      </c>
      <c r="T145" s="4">
        <f t="shared" si="162"/>
        <v>69.397874953511334</v>
      </c>
      <c r="U145" s="4">
        <f t="shared" si="162"/>
        <v>68.887523379038811</v>
      </c>
      <c r="V145" s="4">
        <f t="shared" si="162"/>
        <v>67.406866615089882</v>
      </c>
      <c r="W145" s="4">
        <f t="shared" si="162"/>
        <v>71.514847238896181</v>
      </c>
      <c r="X145" s="4">
        <f t="shared" si="162"/>
        <v>70.243357862866048</v>
      </c>
      <c r="Y145" s="4">
        <f t="shared" si="162"/>
        <v>72.948992937551196</v>
      </c>
      <c r="Z145" s="4">
        <f t="shared" si="162"/>
        <v>78.273477422447684</v>
      </c>
      <c r="AA145" s="4">
        <f t="shared" si="162"/>
        <v>79.600498109712916</v>
      </c>
      <c r="AB145" s="4">
        <f t="shared" si="162"/>
        <v>82.727676803260209</v>
      </c>
      <c r="AC145" s="4">
        <f t="shared" si="162"/>
        <v>77.030488152681031</v>
      </c>
      <c r="AD145" s="4">
        <f t="shared" si="162"/>
        <v>76.510977217413824</v>
      </c>
      <c r="AE145" s="4">
        <f t="shared" si="162"/>
        <v>73.649715991440246</v>
      </c>
      <c r="AF145" s="4">
        <f t="shared" si="162"/>
        <v>86.837405944671815</v>
      </c>
      <c r="AG145" s="4">
        <f t="shared" si="162"/>
        <v>124.67797018787159</v>
      </c>
      <c r="AI145" s="4">
        <f t="shared" si="163"/>
        <v>0.22899780044618012</v>
      </c>
      <c r="AJ145" s="4">
        <f t="shared" si="163"/>
        <v>0.25312504648866252</v>
      </c>
      <c r="AK145" s="4">
        <f t="shared" si="163"/>
        <v>-0.19352337903880823</v>
      </c>
      <c r="AL145" s="4">
        <f t="shared" si="163"/>
        <v>0.33513338491012234</v>
      </c>
      <c r="AM145" s="4">
        <f t="shared" si="163"/>
        <v>4.215276110382149E-2</v>
      </c>
      <c r="AN145" s="4">
        <f t="shared" si="163"/>
        <v>0.5436421371339577</v>
      </c>
      <c r="AO145" s="4">
        <f t="shared" si="163"/>
        <v>0.41200706244880791</v>
      </c>
      <c r="AP145" s="4">
        <f t="shared" si="163"/>
        <v>-0.16047742244768415</v>
      </c>
      <c r="AQ145" s="4">
        <f t="shared" si="163"/>
        <v>0.19350189028708087</v>
      </c>
      <c r="AR145" s="4">
        <f t="shared" si="163"/>
        <v>0.8753231967397852</v>
      </c>
      <c r="AS145" s="4">
        <f t="shared" si="163"/>
        <v>0.71151184731897388</v>
      </c>
      <c r="AT145" s="4">
        <f t="shared" si="163"/>
        <v>1.4022782586181393E-2</v>
      </c>
      <c r="AU145" s="4">
        <f t="shared" si="163"/>
        <v>-1.0927159914402438</v>
      </c>
      <c r="AV145" s="4">
        <f t="shared" si="163"/>
        <v>3.3594055328180161E-2</v>
      </c>
      <c r="AW145" s="4">
        <f t="shared" si="163"/>
        <v>2.0160298121284086</v>
      </c>
      <c r="AY145" s="2">
        <f t="shared" si="167"/>
        <v>66.163654022237992</v>
      </c>
      <c r="AZ145" s="2">
        <f t="shared" si="167"/>
        <v>66.734208339478045</v>
      </c>
      <c r="BA145" s="2">
        <f t="shared" si="167"/>
        <v>65.323573276354665</v>
      </c>
      <c r="BB145" s="2">
        <f t="shared" si="167"/>
        <v>62.605193953666642</v>
      </c>
      <c r="BC145" s="2">
        <f t="shared" si="167"/>
        <v>64.109322186640995</v>
      </c>
      <c r="BD145" s="2">
        <f t="shared" si="167"/>
        <v>61.152582257188371</v>
      </c>
      <c r="BE145" s="2">
        <f t="shared" si="167"/>
        <v>60.550355578551986</v>
      </c>
      <c r="BF145" s="2">
        <f t="shared" si="167"/>
        <v>63.939525834087362</v>
      </c>
      <c r="BG145" s="2">
        <f t="shared" si="167"/>
        <v>63.371822198654201</v>
      </c>
      <c r="BH145" s="2">
        <f t="shared" si="167"/>
        <v>64.054849491123861</v>
      </c>
      <c r="BI145" s="2">
        <f t="shared" si="167"/>
        <v>64.332785341099523</v>
      </c>
      <c r="BJ145" s="2">
        <f t="shared" si="167"/>
        <v>65.165929119855249</v>
      </c>
      <c r="BK145" s="2">
        <f t="shared" si="167"/>
        <v>64.865120038513652</v>
      </c>
      <c r="BL145" s="2">
        <f t="shared" si="167"/>
        <v>65.930852218759796</v>
      </c>
      <c r="BM145" s="2">
        <f t="shared" si="167"/>
        <v>69.97971925406155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84.714340447957838</v>
      </c>
      <c r="DL145" s="2">
        <f t="shared" si="164"/>
        <v>91.104847357293849</v>
      </c>
      <c r="DM145" s="2">
        <f t="shared" si="164"/>
        <v>93.277337813349448</v>
      </c>
      <c r="DN145" s="2">
        <f t="shared" si="164"/>
        <v>87.585581125246506</v>
      </c>
      <c r="DO145" s="2">
        <f t="shared" si="164"/>
        <v>92.797634843205543</v>
      </c>
      <c r="DP145" s="2">
        <f t="shared" si="164"/>
        <v>85.841458839406201</v>
      </c>
      <c r="DQ145" s="2">
        <f t="shared" si="164"/>
        <v>80.564595068752936</v>
      </c>
      <c r="DR145" s="2">
        <f t="shared" si="164"/>
        <v>94.846181424281454</v>
      </c>
      <c r="DS145" s="2">
        <f t="shared" si="164"/>
        <v>96.358779516358467</v>
      </c>
      <c r="DT145" s="2">
        <f t="shared" si="164"/>
        <v>94.351257703081245</v>
      </c>
      <c r="DU145" s="2">
        <f t="shared" si="164"/>
        <v>96.53042769084874</v>
      </c>
      <c r="DV145" s="2">
        <f t="shared" si="164"/>
        <v>92.319683535762508</v>
      </c>
      <c r="DW145" s="2">
        <f t="shared" si="164"/>
        <v>83.407111719006451</v>
      </c>
      <c r="DX145" s="2">
        <f t="shared" si="164"/>
        <v>85.432619973009466</v>
      </c>
      <c r="DY145" s="2">
        <f t="shared" si="164"/>
        <v>83.722230710466022</v>
      </c>
      <c r="EA145" s="2">
        <f t="shared" si="152"/>
        <v>66.140188884716494</v>
      </c>
      <c r="EB145" s="2">
        <f t="shared" si="152"/>
        <v>66.681390127910802</v>
      </c>
      <c r="EC145" s="2">
        <f t="shared" si="152"/>
        <v>65.285106716226608</v>
      </c>
      <c r="ED145" s="2">
        <f t="shared" si="152"/>
        <v>62.562757111900844</v>
      </c>
      <c r="EE145" s="2">
        <f t="shared" si="151"/>
        <v>64.054886284634662</v>
      </c>
      <c r="EF145" s="2">
        <f t="shared" si="151"/>
        <v>61.1188238158243</v>
      </c>
      <c r="EG145" s="2">
        <f t="shared" si="151"/>
        <v>60.533880855739412</v>
      </c>
      <c r="EH145" s="2">
        <f t="shared" si="151"/>
        <v>63.882135629879741</v>
      </c>
      <c r="EI145" s="2">
        <f t="shared" si="151"/>
        <v>63.324703531567351</v>
      </c>
      <c r="EJ145" s="2">
        <f t="shared" si="151"/>
        <v>64.008817110020516</v>
      </c>
      <c r="EK145" s="2">
        <f t="shared" si="151"/>
        <v>64.279388528437323</v>
      </c>
      <c r="EL145" s="2">
        <f t="shared" si="151"/>
        <v>65.119457703223404</v>
      </c>
      <c r="EM145" s="2">
        <f t="shared" si="135"/>
        <v>64.832145943775117</v>
      </c>
      <c r="EN145" s="2">
        <f t="shared" si="135"/>
        <v>65.905816136577926</v>
      </c>
      <c r="EO145" s="2">
        <f t="shared" si="135"/>
        <v>69.977009546502302</v>
      </c>
      <c r="EQ145" s="2">
        <f t="shared" si="165"/>
        <v>66.20081946987861</v>
      </c>
      <c r="ER145" s="2">
        <f t="shared" si="165"/>
        <v>67.088841600149465</v>
      </c>
      <c r="ES145" s="2">
        <f t="shared" si="165"/>
        <v>65.412592214342851</v>
      </c>
      <c r="ET145" s="2">
        <f t="shared" si="165"/>
        <v>62.848930209749071</v>
      </c>
      <c r="EU145" s="2">
        <f t="shared" si="165"/>
        <v>64.461497058065362</v>
      </c>
      <c r="EV145" s="2">
        <f t="shared" si="165"/>
        <v>61.145573600124976</v>
      </c>
      <c r="EW145" s="2">
        <f t="shared" si="165"/>
        <v>60.353771488391914</v>
      </c>
      <c r="EX145" s="2">
        <f t="shared" si="165"/>
        <v>64.064487117375535</v>
      </c>
      <c r="EY145" s="2">
        <f t="shared" si="165"/>
        <v>63.333725215527224</v>
      </c>
      <c r="EZ145" s="2">
        <f t="shared" si="165"/>
        <v>63.97726192241808</v>
      </c>
      <c r="FA145" s="2">
        <f t="shared" si="165"/>
        <v>64.350009615006883</v>
      </c>
      <c r="FB145" s="2">
        <f t="shared" si="165"/>
        <v>65.315348119450803</v>
      </c>
      <c r="FC145" s="2">
        <f t="shared" si="165"/>
        <v>65.036624426463405</v>
      </c>
      <c r="FD145" s="2">
        <f t="shared" si="165"/>
        <v>65.873772974824433</v>
      </c>
      <c r="FE145" s="2">
        <f t="shared" si="165"/>
        <v>69.414749831911777</v>
      </c>
      <c r="FG145" s="2">
        <f t="shared" si="166"/>
        <v>0.99883760362820695</v>
      </c>
      <c r="FH145" s="2">
        <f t="shared" si="166"/>
        <v>0.99892642613296712</v>
      </c>
      <c r="FI145" s="2">
        <f t="shared" si="166"/>
        <v>0.99883105152003404</v>
      </c>
      <c r="FJ145" s="2">
        <f t="shared" si="166"/>
        <v>0.99882058129887552</v>
      </c>
      <c r="FK145" s="2">
        <f t="shared" si="166"/>
        <v>0.99879359503400134</v>
      </c>
      <c r="FL145" s="2">
        <f t="shared" si="166"/>
        <v>0.99868916912527794</v>
      </c>
      <c r="FM145" s="2">
        <f t="shared" si="166"/>
        <v>0.99866663479326157</v>
      </c>
      <c r="FN145" s="2">
        <f t="shared" si="166"/>
        <v>0.99855026985877937</v>
      </c>
      <c r="FO145" s="2">
        <f t="shared" si="166"/>
        <v>0.99859305989100655</v>
      </c>
      <c r="FP145" s="2">
        <f t="shared" si="166"/>
        <v>0.99842167633598178</v>
      </c>
      <c r="FQ145" s="2">
        <f t="shared" si="166"/>
        <v>0.99845006886637311</v>
      </c>
      <c r="FR145" s="2">
        <f t="shared" si="166"/>
        <v>0.99860883926933641</v>
      </c>
      <c r="FS145" s="2">
        <f t="shared" si="166"/>
        <v>0.99861621409549572</v>
      </c>
      <c r="FT145" s="2">
        <f t="shared" si="166"/>
        <v>0.99866286566651441</v>
      </c>
      <c r="FU145" s="2">
        <f t="shared" si="166"/>
        <v>0.99855515848071597</v>
      </c>
      <c r="FW145" s="2">
        <f t="shared" si="169"/>
        <v>3.0918572371306054E-2</v>
      </c>
      <c r="FX145" s="2">
        <f t="shared" si="169"/>
        <v>6.5278512793275581E-2</v>
      </c>
      <c r="FY145" s="2">
        <f t="shared" si="169"/>
        <v>4.5064609081863938E-2</v>
      </c>
      <c r="FZ145" s="2">
        <f t="shared" si="169"/>
        <v>4.5163068320168219E-2</v>
      </c>
      <c r="GA145" s="2">
        <f t="shared" si="169"/>
        <v>4.8598091098477951E-2</v>
      </c>
      <c r="GB145" s="2">
        <f t="shared" si="169"/>
        <v>5.0514353891254686E-2</v>
      </c>
      <c r="GC145" s="2">
        <f t="shared" si="169"/>
        <v>5.6818447235061922E-2</v>
      </c>
      <c r="GD145" s="2">
        <f t="shared" si="169"/>
        <v>6.8552737885551204E-2</v>
      </c>
      <c r="GE145" s="2">
        <f t="shared" si="169"/>
        <v>7.1128696500021779E-2</v>
      </c>
      <c r="GF145" s="2">
        <f t="shared" si="169"/>
        <v>5.8874975872606587E-2</v>
      </c>
      <c r="GG145" s="2">
        <f t="shared" si="169"/>
        <v>4.8284770713531926E-2</v>
      </c>
      <c r="GH145" s="2">
        <f t="shared" si="169"/>
        <v>4.4063057063564871E-2</v>
      </c>
      <c r="GI145" s="2">
        <f t="shared" si="169"/>
        <v>3.5555422881330657E-2</v>
      </c>
      <c r="GJ145" s="2">
        <f t="shared" si="169"/>
        <v>3.3513473462315056E-2</v>
      </c>
      <c r="GK145" s="2">
        <f t="shared" si="169"/>
        <v>3.0501845010686656E-2</v>
      </c>
      <c r="GM145" s="86">
        <f t="shared" si="170"/>
        <v>1.4767880414855254E-49</v>
      </c>
      <c r="GN145" s="86">
        <f t="shared" si="170"/>
        <v>5.2551633622670472E-81</v>
      </c>
      <c r="GO145" s="86">
        <f t="shared" si="170"/>
        <v>3.7956293709660367E-98</v>
      </c>
      <c r="GP145" s="86">
        <f t="shared" si="170"/>
        <v>1.0511875725622761E-90</v>
      </c>
      <c r="GQ145" s="86">
        <f t="shared" si="170"/>
        <v>6.254934170687864E-92</v>
      </c>
      <c r="GR145" s="86">
        <f t="shared" si="170"/>
        <v>2.3501363927094331E-104</v>
      </c>
      <c r="GS145" s="86">
        <f t="shared" si="170"/>
        <v>4.0533971756760812E-109</v>
      </c>
      <c r="GT145" s="86">
        <f t="shared" si="170"/>
        <v>8.632023410468047E-134</v>
      </c>
      <c r="GU145" s="86">
        <f t="shared" si="170"/>
        <v>1.3970143749161302E-147</v>
      </c>
      <c r="GV145" s="86">
        <f t="shared" si="170"/>
        <v>9.8188863990597276E-137</v>
      </c>
      <c r="GW145" s="86">
        <f t="shared" si="170"/>
        <v>1.0676091176721097E-132</v>
      </c>
      <c r="GX145" s="86">
        <f t="shared" si="170"/>
        <v>2.6301600035033234E-153</v>
      </c>
      <c r="GY145" s="86">
        <f t="shared" si="170"/>
        <v>3.8226749796067414E-145</v>
      </c>
      <c r="GZ145" s="86">
        <f t="shared" si="170"/>
        <v>4.5398523456653886E-107</v>
      </c>
      <c r="HA145" s="86">
        <f t="shared" si="170"/>
        <v>4.2158267352119235E-176</v>
      </c>
      <c r="HC145" s="86">
        <f t="shared" si="153"/>
        <v>1.6280665517906431E-15</v>
      </c>
      <c r="HD145" s="86">
        <f t="shared" si="153"/>
        <v>2.6382294274023976E-33</v>
      </c>
      <c r="HE145" s="86">
        <f t="shared" si="153"/>
        <v>3.7873012607171783E-42</v>
      </c>
      <c r="HF145" s="86">
        <f t="shared" si="153"/>
        <v>9.1301713718801436E-38</v>
      </c>
      <c r="HG145" s="86">
        <f t="shared" si="153"/>
        <v>1.4636019753920918E-59</v>
      </c>
      <c r="HH145" s="86">
        <f t="shared" si="153"/>
        <v>6.6287210753918807E-52</v>
      </c>
      <c r="HI145" s="86">
        <f t="shared" si="153"/>
        <v>6.1199196220018056E-64</v>
      </c>
      <c r="HJ145" s="86">
        <f t="shared" si="153"/>
        <v>7.9657592861219408E-92</v>
      </c>
      <c r="HK145" s="86">
        <f t="shared" si="153"/>
        <v>1.1701629728342295E-76</v>
      </c>
      <c r="HL145" s="86">
        <f t="shared" si="161"/>
        <v>4.6449961514741459E-77</v>
      </c>
      <c r="HM145" s="86">
        <f t="shared" si="161"/>
        <v>2.617933235961375E-67</v>
      </c>
      <c r="HN145" s="86">
        <f t="shared" si="161"/>
        <v>1.1341960266446572E-68</v>
      </c>
      <c r="HO145" s="86">
        <f t="shared" si="161"/>
        <v>1.6294613771225485E-49</v>
      </c>
      <c r="HP145" s="86">
        <f t="shared" si="161"/>
        <v>7.0807608332171272E-38</v>
      </c>
      <c r="HQ145" s="86">
        <f t="shared" si="161"/>
        <v>3.6832602425116134E-70</v>
      </c>
      <c r="HS145" s="86">
        <f t="shared" si="171"/>
        <v>0.11716633851381798</v>
      </c>
      <c r="HT145" s="86">
        <f t="shared" si="171"/>
        <v>0.37485188968655692</v>
      </c>
      <c r="HU145" s="86">
        <f t="shared" si="171"/>
        <v>0.26982729496078811</v>
      </c>
      <c r="HV145" s="86">
        <f t="shared" si="171"/>
        <v>0.31543987065248058</v>
      </c>
      <c r="HW145" s="86">
        <f t="shared" si="171"/>
        <v>0.26152227673656098</v>
      </c>
      <c r="HX145" s="86">
        <f t="shared" si="171"/>
        <v>0.30929639155049182</v>
      </c>
      <c r="HY145" s="86">
        <f t="shared" si="171"/>
        <v>0.4175866428381696</v>
      </c>
      <c r="HZ145" s="86">
        <f t="shared" si="171"/>
        <v>0.49662005779683549</v>
      </c>
      <c r="IA145" s="86">
        <f t="shared" si="171"/>
        <v>0.52119527962866585</v>
      </c>
      <c r="IB145" s="86">
        <f t="shared" si="171"/>
        <v>0.427276790860945</v>
      </c>
      <c r="IC145" s="86">
        <f t="shared" si="171"/>
        <v>0.22210271417560762</v>
      </c>
      <c r="ID145" s="86">
        <f t="shared" si="171"/>
        <v>0.17812525469353285</v>
      </c>
      <c r="IE145" s="86">
        <f t="shared" si="171"/>
        <v>0.11748700784291319</v>
      </c>
      <c r="IF145" s="86">
        <f t="shared" si="171"/>
        <v>0.13981032703046431</v>
      </c>
      <c r="IG145" s="86">
        <f t="shared" si="171"/>
        <v>0.21384767227660068</v>
      </c>
      <c r="II145" s="86">
        <f t="shared" si="172"/>
        <v>4.0989020561034558E-24</v>
      </c>
      <c r="IJ145" s="86">
        <f t="shared" si="172"/>
        <v>4.5484866305289844E-16</v>
      </c>
      <c r="IK145" s="86">
        <f t="shared" si="172"/>
        <v>2.7210434239990901E-22</v>
      </c>
      <c r="IL145" s="86">
        <f t="shared" si="172"/>
        <v>6.8274720473089307E-24</v>
      </c>
      <c r="IM145" s="86">
        <f t="shared" si="172"/>
        <v>2.1884289596621395E-27</v>
      </c>
      <c r="IN145" s="86">
        <f t="shared" si="172"/>
        <v>4.246006777735266E-23</v>
      </c>
      <c r="IO145" s="86">
        <f t="shared" si="172"/>
        <v>1.7356313191292081E-21</v>
      </c>
      <c r="IP145" s="86">
        <f t="shared" si="172"/>
        <v>2.3362125986589953E-20</v>
      </c>
      <c r="IQ145" s="86">
        <f t="shared" si="172"/>
        <v>7.6441042968708937E-20</v>
      </c>
      <c r="IR145" s="86">
        <f t="shared" si="172"/>
        <v>6.7016465192803495E-23</v>
      </c>
      <c r="IS145" s="86">
        <f t="shared" si="172"/>
        <v>7.5986041819056565E-26</v>
      </c>
      <c r="IT145" s="86">
        <f t="shared" si="172"/>
        <v>1.029211886368457E-27</v>
      </c>
      <c r="IU145" s="86">
        <f t="shared" si="172"/>
        <v>2.0176335632300162E-31</v>
      </c>
      <c r="IV145" s="86">
        <f t="shared" si="172"/>
        <v>3.2929156391826579E-20</v>
      </c>
      <c r="IW145" s="86">
        <f t="shared" si="172"/>
        <v>4.6579560969244014E-12</v>
      </c>
      <c r="IY145" s="86">
        <f t="shared" si="173"/>
        <v>0.11716633851381961</v>
      </c>
      <c r="IZ145" s="86">
        <f t="shared" si="173"/>
        <v>0.37485188968655736</v>
      </c>
      <c r="JA145" s="86">
        <f t="shared" si="173"/>
        <v>0.26982729496078811</v>
      </c>
      <c r="JB145" s="86">
        <f t="shared" si="173"/>
        <v>0.31543987065248058</v>
      </c>
      <c r="JC145" s="86">
        <f t="shared" si="173"/>
        <v>0.26152227673656098</v>
      </c>
      <c r="JD145" s="86">
        <f t="shared" si="173"/>
        <v>0.30929639155049182</v>
      </c>
      <c r="JE145" s="86">
        <f t="shared" si="173"/>
        <v>0.4175866428381696</v>
      </c>
      <c r="JF145" s="86">
        <f t="shared" si="173"/>
        <v>0.49662005779683549</v>
      </c>
      <c r="JG145" s="86">
        <f t="shared" si="173"/>
        <v>0.52119527962866585</v>
      </c>
      <c r="JH145" s="86">
        <f t="shared" si="173"/>
        <v>0.427276790860945</v>
      </c>
      <c r="JI145" s="86">
        <f t="shared" si="173"/>
        <v>0.22210271417560762</v>
      </c>
      <c r="JJ145" s="86">
        <f t="shared" si="173"/>
        <v>0.17812525469353285</v>
      </c>
      <c r="JK145" s="86">
        <f t="shared" si="173"/>
        <v>0.11748700784291319</v>
      </c>
      <c r="JL145" s="86">
        <f t="shared" si="173"/>
        <v>0.13981032703046431</v>
      </c>
      <c r="JM145" s="86">
        <f t="shared" si="173"/>
        <v>0.21384767228125864</v>
      </c>
    </row>
    <row r="146" spans="2:273" x14ac:dyDescent="0.25">
      <c r="B146" s="2">
        <v>119</v>
      </c>
      <c r="C146" s="37">
        <v>66.182000000000002</v>
      </c>
      <c r="D146" s="37">
        <v>69.840999999999994</v>
      </c>
      <c r="E146" s="37">
        <v>70.855000000000004</v>
      </c>
      <c r="F146" s="37">
        <v>68</v>
      </c>
      <c r="G146" s="37">
        <v>73.885000000000005</v>
      </c>
      <c r="H146" s="37">
        <v>71.802999999999997</v>
      </c>
      <c r="I146" s="37">
        <v>73.852000000000004</v>
      </c>
      <c r="J146" s="37">
        <v>77.435000000000002</v>
      </c>
      <c r="K146" s="37">
        <v>77.555999999999997</v>
      </c>
      <c r="L146" s="37">
        <v>82.111000000000004</v>
      </c>
      <c r="M146" s="37">
        <v>80.113</v>
      </c>
      <c r="N146" s="37">
        <v>80.328000000000003</v>
      </c>
      <c r="O146" s="37">
        <v>76.426000000000002</v>
      </c>
      <c r="P146" s="37">
        <v>91.968000000000004</v>
      </c>
      <c r="Q146" s="37">
        <v>136.935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66.101136971058978</v>
      </c>
      <c r="T146" s="4">
        <f t="shared" si="174"/>
        <v>69.524174092187152</v>
      </c>
      <c r="U146" s="4">
        <f t="shared" si="174"/>
        <v>69.408921262238209</v>
      </c>
      <c r="V146" s="4">
        <f t="shared" si="174"/>
        <v>67.99493639487828</v>
      </c>
      <c r="W146" s="4">
        <f t="shared" si="174"/>
        <v>72.912388334768721</v>
      </c>
      <c r="X146" s="4">
        <f t="shared" si="174"/>
        <v>71.514934258015842</v>
      </c>
      <c r="Y146" s="4">
        <f t="shared" si="174"/>
        <v>73.601999181968964</v>
      </c>
      <c r="Z146" s="4">
        <f t="shared" si="174"/>
        <v>77.704352887777262</v>
      </c>
      <c r="AA146" s="4">
        <f t="shared" si="174"/>
        <v>78.357238733986733</v>
      </c>
      <c r="AB146" s="4">
        <f t="shared" si="174"/>
        <v>83.532284323572028</v>
      </c>
      <c r="AC146" s="4">
        <f t="shared" si="174"/>
        <v>79.824149378784824</v>
      </c>
      <c r="AD146" s="4">
        <f t="shared" si="174"/>
        <v>79.508374187838768</v>
      </c>
      <c r="AE146" s="4">
        <f t="shared" si="174"/>
        <v>76.487548803718909</v>
      </c>
      <c r="AF146" s="4">
        <f t="shared" si="174"/>
        <v>92.255516737859807</v>
      </c>
      <c r="AG146" s="4">
        <f t="shared" si="174"/>
        <v>134.52910083371057</v>
      </c>
      <c r="AI146" s="4">
        <f t="shared" ref="AI146:AW162" si="175">IF(OR($B146 &lt; C$230, $B146 &gt; C$233), 0, C146-S146)</f>
        <v>8.0863028941024595E-2</v>
      </c>
      <c r="AJ146" s="4">
        <f t="shared" si="175"/>
        <v>0.31682590781284148</v>
      </c>
      <c r="AK146" s="4">
        <f t="shared" si="175"/>
        <v>1.4460787377617947</v>
      </c>
      <c r="AL146" s="4">
        <f t="shared" si="175"/>
        <v>5.0636051217196609E-3</v>
      </c>
      <c r="AM146" s="4">
        <f t="shared" si="175"/>
        <v>0.97261166523128395</v>
      </c>
      <c r="AN146" s="4">
        <f t="shared" si="175"/>
        <v>0.28806574198415547</v>
      </c>
      <c r="AO146" s="4">
        <f t="shared" si="175"/>
        <v>0.25000081803104024</v>
      </c>
      <c r="AP146" s="4">
        <f t="shared" si="175"/>
        <v>-0.2693528877772593</v>
      </c>
      <c r="AQ146" s="4">
        <f t="shared" si="175"/>
        <v>-0.80123873398673595</v>
      </c>
      <c r="AR146" s="4">
        <f t="shared" si="175"/>
        <v>-1.4212843235720243</v>
      </c>
      <c r="AS146" s="4">
        <f t="shared" si="175"/>
        <v>0.28885062121517535</v>
      </c>
      <c r="AT146" s="4">
        <f t="shared" si="175"/>
        <v>0.81962581216123453</v>
      </c>
      <c r="AU146" s="4">
        <f t="shared" si="175"/>
        <v>-6.1548803718906697E-2</v>
      </c>
      <c r="AV146" s="4">
        <f t="shared" si="175"/>
        <v>-0.28751673785980358</v>
      </c>
      <c r="AW146" s="4">
        <f t="shared" si="175"/>
        <v>2.40589916628943</v>
      </c>
      <c r="AY146" s="2">
        <f t="shared" si="167"/>
        <v>66.060966842709192</v>
      </c>
      <c r="AZ146" s="2">
        <f t="shared" si="167"/>
        <v>66.606126199833795</v>
      </c>
      <c r="BA146" s="2">
        <f t="shared" si="167"/>
        <v>65.208494488523826</v>
      </c>
      <c r="BB146" s="2">
        <f t="shared" si="167"/>
        <v>62.476580068317681</v>
      </c>
      <c r="BC146" s="2">
        <f t="shared" si="167"/>
        <v>63.954864954835251</v>
      </c>
      <c r="BD146" s="2">
        <f t="shared" si="167"/>
        <v>60.997817612003466</v>
      </c>
      <c r="BE146" s="2">
        <f t="shared" si="167"/>
        <v>60.413853130369858</v>
      </c>
      <c r="BF146" s="2">
        <f t="shared" si="167"/>
        <v>63.750695228106132</v>
      </c>
      <c r="BG146" s="2">
        <f t="shared" si="167"/>
        <v>63.173680956858291</v>
      </c>
      <c r="BH146" s="2">
        <f t="shared" si="167"/>
        <v>63.836789402972208</v>
      </c>
      <c r="BI146" s="2">
        <f t="shared" si="167"/>
        <v>64.116198444309973</v>
      </c>
      <c r="BJ146" s="2">
        <f t="shared" si="167"/>
        <v>65.005422308477847</v>
      </c>
      <c r="BK146" s="2">
        <f t="shared" si="167"/>
        <v>64.700221421209207</v>
      </c>
      <c r="BL146" s="2">
        <f t="shared" si="167"/>
        <v>65.821408424178728</v>
      </c>
      <c r="BM146" s="2">
        <f t="shared" si="167"/>
        <v>69.896244614272391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84.721880105401851</v>
      </c>
      <c r="DL146" s="2">
        <f t="shared" si="176"/>
        <v>91.167212473572917</v>
      </c>
      <c r="DM146" s="2">
        <f t="shared" si="176"/>
        <v>93.389902446390835</v>
      </c>
      <c r="DN146" s="2">
        <f t="shared" si="176"/>
        <v>87.673158955244077</v>
      </c>
      <c r="DO146" s="2">
        <f t="shared" si="176"/>
        <v>92.913001742160247</v>
      </c>
      <c r="DP146" s="2">
        <f t="shared" si="176"/>
        <v>85.88371187584346</v>
      </c>
      <c r="DQ146" s="2">
        <f t="shared" si="176"/>
        <v>80.563646752015146</v>
      </c>
      <c r="DR146" s="2">
        <f t="shared" si="176"/>
        <v>94.957996610896643</v>
      </c>
      <c r="DS146" s="2">
        <f t="shared" si="176"/>
        <v>96.493877667140836</v>
      </c>
      <c r="DT146" s="2">
        <f t="shared" si="176"/>
        <v>94.457794397759116</v>
      </c>
      <c r="DU146" s="2">
        <f t="shared" si="176"/>
        <v>96.675827880512088</v>
      </c>
      <c r="DV146" s="2">
        <f t="shared" si="176"/>
        <v>92.427317139001374</v>
      </c>
      <c r="DW146" s="2">
        <f t="shared" si="176"/>
        <v>83.457931174089069</v>
      </c>
      <c r="DX146" s="2">
        <f t="shared" si="176"/>
        <v>85.518312887989225</v>
      </c>
      <c r="DY146" s="2">
        <f t="shared" si="176"/>
        <v>83.782734148204753</v>
      </c>
      <c r="EA146" s="2">
        <f t="shared" si="152"/>
        <v>66.038372136687968</v>
      </c>
      <c r="EB146" s="2">
        <f t="shared" si="152"/>
        <v>66.550199081666136</v>
      </c>
      <c r="EC146" s="2">
        <f t="shared" si="152"/>
        <v>65.171346936682895</v>
      </c>
      <c r="ED146" s="2">
        <f t="shared" si="152"/>
        <v>62.433388263846759</v>
      </c>
      <c r="EE146" s="2">
        <f t="shared" si="151"/>
        <v>63.899082493395461</v>
      </c>
      <c r="EF146" s="2">
        <f t="shared" si="151"/>
        <v>60.96634490605981</v>
      </c>
      <c r="EG146" s="2">
        <f t="shared" si="151"/>
        <v>60.401490098242</v>
      </c>
      <c r="EH146" s="2">
        <f t="shared" si="151"/>
        <v>63.694586278750805</v>
      </c>
      <c r="EI146" s="2">
        <f t="shared" si="151"/>
        <v>63.130060062341485</v>
      </c>
      <c r="EJ146" s="2">
        <f t="shared" si="151"/>
        <v>63.79487689773724</v>
      </c>
      <c r="EK146" s="2">
        <f t="shared" si="151"/>
        <v>64.065972390944239</v>
      </c>
      <c r="EL146" s="2">
        <f t="shared" si="151"/>
        <v>64.959953720583357</v>
      </c>
      <c r="EM146" s="2">
        <f t="shared" si="135"/>
        <v>64.667604371772825</v>
      </c>
      <c r="EN146" s="2">
        <f t="shared" si="135"/>
        <v>65.798603589966106</v>
      </c>
      <c r="EO146" s="2">
        <f t="shared" si="135"/>
        <v>69.897785092331205</v>
      </c>
      <c r="EQ146" s="2">
        <f t="shared" ref="EQ146:FE162" si="177">CU$228*$B146+CU$229</f>
        <v>66.120795106214672</v>
      </c>
      <c r="ER146" s="2">
        <f t="shared" si="177"/>
        <v>66.997587281342362</v>
      </c>
      <c r="ES146" s="2">
        <f t="shared" si="177"/>
        <v>65.314864308400686</v>
      </c>
      <c r="ET146" s="2">
        <f t="shared" si="177"/>
        <v>62.758707318098402</v>
      </c>
      <c r="EU146" s="2">
        <f t="shared" si="177"/>
        <v>64.348879780410243</v>
      </c>
      <c r="EV146" s="2">
        <f t="shared" si="177"/>
        <v>60.996838016388097</v>
      </c>
      <c r="EW146" s="2">
        <f t="shared" si="177"/>
        <v>60.205269966945295</v>
      </c>
      <c r="EX146" s="2">
        <f t="shared" si="177"/>
        <v>63.892357932318504</v>
      </c>
      <c r="EY146" s="2">
        <f t="shared" si="177"/>
        <v>63.140452468948936</v>
      </c>
      <c r="EZ146" s="2">
        <f t="shared" si="177"/>
        <v>63.760116164221245</v>
      </c>
      <c r="FA146" s="2">
        <f t="shared" si="177"/>
        <v>64.144229579624536</v>
      </c>
      <c r="FB146" s="2">
        <f t="shared" si="177"/>
        <v>65.180595547749988</v>
      </c>
      <c r="FC146" s="2">
        <f t="shared" si="177"/>
        <v>64.896682422833251</v>
      </c>
      <c r="FD146" s="2">
        <f t="shared" si="177"/>
        <v>65.764591521300559</v>
      </c>
      <c r="FE146" s="2">
        <f t="shared" si="177"/>
        <v>69.302844999778671</v>
      </c>
      <c r="FG146" s="2">
        <f t="shared" ref="FG146:FU162" si="178">POWER(10,($B146-C$231)/C$229)/(1+POWER(10,($B146-C$231)/C$229))</f>
        <v>0.99893977347114982</v>
      </c>
      <c r="FH146" s="2">
        <f t="shared" si="178"/>
        <v>0.99902079649805009</v>
      </c>
      <c r="FI146" s="2">
        <f t="shared" si="178"/>
        <v>0.99893379665149495</v>
      </c>
      <c r="FJ146" s="2">
        <f t="shared" si="178"/>
        <v>0.9989242457228934</v>
      </c>
      <c r="FK146" s="2">
        <f t="shared" si="178"/>
        <v>0.9988996287893358</v>
      </c>
      <c r="FL146" s="2">
        <f t="shared" si="178"/>
        <v>0.99880437013104706</v>
      </c>
      <c r="FM146" s="2">
        <f t="shared" si="178"/>
        <v>0.99878381379361902</v>
      </c>
      <c r="FN146" s="2">
        <f t="shared" si="178"/>
        <v>0.99867766171888284</v>
      </c>
      <c r="FO146" s="2">
        <f t="shared" si="178"/>
        <v>0.99871669650310191</v>
      </c>
      <c r="FP146" s="2">
        <f t="shared" si="178"/>
        <v>0.99856035177871771</v>
      </c>
      <c r="FQ146" s="2">
        <f t="shared" si="178"/>
        <v>0.99858625320313299</v>
      </c>
      <c r="FR146" s="2">
        <f t="shared" si="178"/>
        <v>0.99873109101092339</v>
      </c>
      <c r="FS146" s="2">
        <f t="shared" si="178"/>
        <v>0.99873781857485588</v>
      </c>
      <c r="FT146" s="2">
        <f t="shared" si="178"/>
        <v>0.99878037550130538</v>
      </c>
      <c r="FU146" s="2">
        <f t="shared" si="178"/>
        <v>0.9986821213308289</v>
      </c>
      <c r="FW146" s="2">
        <f t="shared" si="169"/>
        <v>3.3800714009711894E-2</v>
      </c>
      <c r="FX146" s="2">
        <f t="shared" si="169"/>
        <v>7.1128501980580253E-2</v>
      </c>
      <c r="FY146" s="2">
        <f t="shared" si="169"/>
        <v>4.9198458569786066E-2</v>
      </c>
      <c r="FZ146" s="2">
        <f t="shared" si="169"/>
        <v>4.9305483299638256E-2</v>
      </c>
      <c r="GA146" s="2">
        <f t="shared" si="169"/>
        <v>5.3038069989814127E-2</v>
      </c>
      <c r="GB146" s="2">
        <f t="shared" si="169"/>
        <v>5.5119262050541705E-2</v>
      </c>
      <c r="GC146" s="2">
        <f t="shared" si="169"/>
        <v>6.1960536898065494E-2</v>
      </c>
      <c r="GD146" s="2">
        <f t="shared" si="169"/>
        <v>7.4672708694334386E-2</v>
      </c>
      <c r="GE146" s="2">
        <f t="shared" si="169"/>
        <v>7.7459509149732375E-2</v>
      </c>
      <c r="GF146" s="2">
        <f t="shared" si="169"/>
        <v>6.4190515491827804E-2</v>
      </c>
      <c r="GG146" s="2">
        <f t="shared" si="169"/>
        <v>5.2697709828313267E-2</v>
      </c>
      <c r="GH146" s="2">
        <f t="shared" si="169"/>
        <v>4.8109661177740286E-2</v>
      </c>
      <c r="GI146" s="2">
        <f t="shared" si="169"/>
        <v>3.8852469422128055E-2</v>
      </c>
      <c r="GJ146" s="2">
        <f t="shared" si="169"/>
        <v>3.6628361733446253E-2</v>
      </c>
      <c r="GK146" s="2">
        <f t="shared" si="169"/>
        <v>3.334647721749856E-2</v>
      </c>
      <c r="GM146" s="86">
        <f t="shared" si="170"/>
        <v>2.2368387436310741E-51</v>
      </c>
      <c r="GN146" s="86">
        <f t="shared" si="170"/>
        <v>6.0361787987135434E-84</v>
      </c>
      <c r="GO146" s="86">
        <f t="shared" si="170"/>
        <v>9.1870506903613049E-102</v>
      </c>
      <c r="GP146" s="86">
        <f t="shared" si="170"/>
        <v>4.966086222666064E-94</v>
      </c>
      <c r="GQ146" s="86">
        <f t="shared" si="170"/>
        <v>2.7855098540592294E-95</v>
      </c>
      <c r="GR146" s="86">
        <f t="shared" si="170"/>
        <v>3.5906071643891962E-108</v>
      </c>
      <c r="GS146" s="86">
        <f t="shared" si="170"/>
        <v>4.4737738707040998E-113</v>
      </c>
      <c r="GT146" s="86">
        <f t="shared" si="170"/>
        <v>1.108397017866404E-138</v>
      </c>
      <c r="GU146" s="86">
        <f t="shared" si="170"/>
        <v>5.7211409712610795E-153</v>
      </c>
      <c r="GV146" s="86">
        <f t="shared" si="170"/>
        <v>8.872387285600227E-142</v>
      </c>
      <c r="GW146" s="86">
        <f t="shared" si="170"/>
        <v>1.2465875089333304E-137</v>
      </c>
      <c r="GX146" s="86">
        <f t="shared" si="170"/>
        <v>5.4437753103163922E-159</v>
      </c>
      <c r="GY146" s="86">
        <f t="shared" si="170"/>
        <v>1.5542418925098583E-150</v>
      </c>
      <c r="GZ146" s="86">
        <f t="shared" si="170"/>
        <v>5.2152461417975305E-111</v>
      </c>
      <c r="HA146" s="86">
        <f t="shared" si="170"/>
        <v>1.7678278387036009E-182</v>
      </c>
      <c r="HC146" s="86">
        <f t="shared" si="153"/>
        <v>1.7114179947345073E-16</v>
      </c>
      <c r="HD146" s="86">
        <f t="shared" si="153"/>
        <v>2.116950322417017E-35</v>
      </c>
      <c r="HE146" s="86">
        <f t="shared" si="153"/>
        <v>7.8799835421421269E-45</v>
      </c>
      <c r="HF146" s="86">
        <f t="shared" si="153"/>
        <v>4.0110303451797173E-40</v>
      </c>
      <c r="HG146" s="86">
        <f t="shared" si="153"/>
        <v>3.1063118768401274E-63</v>
      </c>
      <c r="HH146" s="86">
        <f t="shared" si="153"/>
        <v>4.3596898036399956E-55</v>
      </c>
      <c r="HI146" s="86">
        <f t="shared" si="153"/>
        <v>8.9462611808693538E-68</v>
      </c>
      <c r="HJ146" s="86">
        <f t="shared" si="153"/>
        <v>2.3602262386085241E-97</v>
      </c>
      <c r="HK146" s="86">
        <f t="shared" si="153"/>
        <v>3.4358226638948851E-81</v>
      </c>
      <c r="HL146" s="86">
        <f t="shared" si="161"/>
        <v>9.8014545536787594E-82</v>
      </c>
      <c r="HM146" s="86">
        <f t="shared" si="161"/>
        <v>1.7204821616757963E-71</v>
      </c>
      <c r="HN146" s="86">
        <f t="shared" si="161"/>
        <v>5.4946973677111728E-73</v>
      </c>
      <c r="HO146" s="86">
        <f t="shared" si="161"/>
        <v>1.1150583552742544E-52</v>
      </c>
      <c r="HP146" s="86">
        <f t="shared" si="161"/>
        <v>3.064917571374311E-40</v>
      </c>
      <c r="HQ146" s="86">
        <f t="shared" si="161"/>
        <v>1.8959228662890774E-74</v>
      </c>
      <c r="HS146" s="86">
        <f t="shared" si="171"/>
        <v>0.1617131188745991</v>
      </c>
      <c r="HT146" s="86">
        <f t="shared" si="171"/>
        <v>0.45393082454457273</v>
      </c>
      <c r="HU146" s="86">
        <f t="shared" si="171"/>
        <v>0.34984922833875398</v>
      </c>
      <c r="HV146" s="86">
        <f t="shared" si="171"/>
        <v>0.40199155231102984</v>
      </c>
      <c r="HW146" s="86">
        <f t="shared" si="171"/>
        <v>0.35278681489197183</v>
      </c>
      <c r="HX146" s="86">
        <f t="shared" si="171"/>
        <v>0.39747049781277977</v>
      </c>
      <c r="HY146" s="86">
        <f t="shared" si="171"/>
        <v>0.49877541494868921</v>
      </c>
      <c r="HZ146" s="86">
        <f t="shared" si="171"/>
        <v>0.55126069944085487</v>
      </c>
      <c r="IA146" s="86">
        <f t="shared" si="171"/>
        <v>0.55843559003634413</v>
      </c>
      <c r="IB146" s="86">
        <f t="shared" si="171"/>
        <v>0.50962332948951172</v>
      </c>
      <c r="IC146" s="86">
        <f t="shared" si="171"/>
        <v>0.30409813812310987</v>
      </c>
      <c r="ID146" s="86">
        <f t="shared" si="171"/>
        <v>0.2510007294595743</v>
      </c>
      <c r="IE146" s="86">
        <f t="shared" si="171"/>
        <v>0.17245912442607006</v>
      </c>
      <c r="IF146" s="86">
        <f t="shared" si="171"/>
        <v>0.19102534596374895</v>
      </c>
      <c r="IG146" s="86">
        <f t="shared" si="171"/>
        <v>0.27126685575692955</v>
      </c>
      <c r="II146" s="86">
        <f t="shared" si="172"/>
        <v>6.3036935121618526E-23</v>
      </c>
      <c r="IJ146" s="86">
        <f t="shared" si="172"/>
        <v>4.4380267008090209E-15</v>
      </c>
      <c r="IK146" s="86">
        <f t="shared" si="172"/>
        <v>4.6166383693420121E-21</v>
      </c>
      <c r="IL146" s="86">
        <f t="shared" si="172"/>
        <v>1.4421031984390235E-22</v>
      </c>
      <c r="IM146" s="86">
        <f t="shared" si="172"/>
        <v>8.1241790271998312E-26</v>
      </c>
      <c r="IN146" s="86">
        <f t="shared" si="172"/>
        <v>9.0448715919688945E-22</v>
      </c>
      <c r="IO146" s="86">
        <f t="shared" si="172"/>
        <v>3.3327029108982988E-20</v>
      </c>
      <c r="IP146" s="86">
        <f t="shared" si="172"/>
        <v>4.6898628208360091E-19</v>
      </c>
      <c r="IQ146" s="86">
        <f t="shared" si="172"/>
        <v>1.4787028434484196E-18</v>
      </c>
      <c r="IR146" s="86">
        <f t="shared" si="172"/>
        <v>1.6524852592103271E-21</v>
      </c>
      <c r="IS146" s="86">
        <f t="shared" si="172"/>
        <v>2.2590226642653061E-24</v>
      </c>
      <c r="IT146" s="86">
        <f t="shared" si="172"/>
        <v>3.5456867728499387E-26</v>
      </c>
      <c r="IU146" s="86">
        <f t="shared" si="172"/>
        <v>8.7487837468944246E-30</v>
      </c>
      <c r="IV146" s="86">
        <f t="shared" si="172"/>
        <v>3.3466688620021341E-19</v>
      </c>
      <c r="IW146" s="86">
        <f t="shared" si="172"/>
        <v>1.6794155199852279E-11</v>
      </c>
      <c r="IY146" s="86">
        <f t="shared" si="173"/>
        <v>0.16171311887459927</v>
      </c>
      <c r="IZ146" s="86">
        <f t="shared" si="173"/>
        <v>0.45393082454457717</v>
      </c>
      <c r="JA146" s="86">
        <f t="shared" si="173"/>
        <v>0.34984922833875398</v>
      </c>
      <c r="JB146" s="86">
        <f t="shared" si="173"/>
        <v>0.40199155231102984</v>
      </c>
      <c r="JC146" s="86">
        <f t="shared" si="173"/>
        <v>0.35278681489197183</v>
      </c>
      <c r="JD146" s="86">
        <f t="shared" si="173"/>
        <v>0.39747049781277977</v>
      </c>
      <c r="JE146" s="86">
        <f t="shared" si="173"/>
        <v>0.49877541494868921</v>
      </c>
      <c r="JF146" s="86">
        <f t="shared" si="173"/>
        <v>0.55126069944085487</v>
      </c>
      <c r="JG146" s="86">
        <f t="shared" si="173"/>
        <v>0.55843559003634413</v>
      </c>
      <c r="JH146" s="86">
        <f t="shared" si="173"/>
        <v>0.50962332948951172</v>
      </c>
      <c r="JI146" s="86">
        <f t="shared" si="173"/>
        <v>0.30409813812310987</v>
      </c>
      <c r="JJ146" s="86">
        <f t="shared" si="173"/>
        <v>0.2510007294595743</v>
      </c>
      <c r="JK146" s="86">
        <f t="shared" si="173"/>
        <v>0.17245912442607006</v>
      </c>
      <c r="JL146" s="86">
        <f t="shared" si="173"/>
        <v>0.19102534596374895</v>
      </c>
      <c r="JM146" s="86">
        <f t="shared" si="173"/>
        <v>0.27126685577372373</v>
      </c>
    </row>
    <row r="147" spans="2:273" x14ac:dyDescent="0.25">
      <c r="B147" s="2">
        <v>120</v>
      </c>
      <c r="C147" s="37">
        <v>66.090999999999994</v>
      </c>
      <c r="D147" s="37">
        <v>68.254000000000005</v>
      </c>
      <c r="E147" s="37">
        <v>70.581000000000003</v>
      </c>
      <c r="F147" s="37">
        <v>69.5</v>
      </c>
      <c r="G147" s="37">
        <v>74.164000000000001</v>
      </c>
      <c r="H147" s="37">
        <v>72.426000000000002</v>
      </c>
      <c r="I147" s="37">
        <v>73.180000000000007</v>
      </c>
      <c r="J147" s="37">
        <v>75.048000000000002</v>
      </c>
      <c r="K147" s="37">
        <v>75.316999999999993</v>
      </c>
      <c r="L147" s="37">
        <v>81.475999999999999</v>
      </c>
      <c r="M147" s="37">
        <v>82.903000000000006</v>
      </c>
      <c r="N147" s="37">
        <v>83.197000000000003</v>
      </c>
      <c r="O147" s="37">
        <v>80.540999999999997</v>
      </c>
      <c r="P147" s="37">
        <v>98.048000000000002</v>
      </c>
      <c r="Q147" s="37">
        <v>147.565</v>
      </c>
      <c r="S147" s="4">
        <f t="shared" si="174"/>
        <v>66.008499257573376</v>
      </c>
      <c r="T147" s="4">
        <f t="shared" si="174"/>
        <v>69.480116746116238</v>
      </c>
      <c r="U147" s="4">
        <f t="shared" si="174"/>
        <v>69.79056198209318</v>
      </c>
      <c r="V147" s="4">
        <f t="shared" si="174"/>
        <v>68.293365056727822</v>
      </c>
      <c r="W147" s="4">
        <f t="shared" si="174"/>
        <v>73.905859453610077</v>
      </c>
      <c r="X147" s="4">
        <f t="shared" si="174"/>
        <v>72.225144483652471</v>
      </c>
      <c r="Y147" s="4">
        <f t="shared" si="174"/>
        <v>73.122182399604739</v>
      </c>
      <c r="Z147" s="4">
        <f t="shared" si="174"/>
        <v>75.649660096880098</v>
      </c>
      <c r="AA147" s="4">
        <f t="shared" si="174"/>
        <v>75.519775068342014</v>
      </c>
      <c r="AB147" s="4">
        <f t="shared" si="174"/>
        <v>82.413168720562282</v>
      </c>
      <c r="AC147" s="4">
        <f t="shared" si="174"/>
        <v>82.235317847601351</v>
      </c>
      <c r="AD147" s="4">
        <f t="shared" si="174"/>
        <v>82.442333817483458</v>
      </c>
      <c r="AE147" s="4">
        <f t="shared" si="174"/>
        <v>79.656136272950107</v>
      </c>
      <c r="AF147" s="4">
        <f t="shared" si="174"/>
        <v>98.069882552837356</v>
      </c>
      <c r="AG147" s="4">
        <f t="shared" si="174"/>
        <v>144.39494795154147</v>
      </c>
      <c r="AI147" s="4">
        <f t="shared" si="175"/>
        <v>8.2500742426617535E-2</v>
      </c>
      <c r="AJ147" s="4">
        <f t="shared" si="175"/>
        <v>-1.226116746116233</v>
      </c>
      <c r="AK147" s="4">
        <f t="shared" si="175"/>
        <v>0.79043801790682267</v>
      </c>
      <c r="AL147" s="4">
        <f t="shared" si="175"/>
        <v>1.2066349432721779</v>
      </c>
      <c r="AM147" s="4">
        <f t="shared" si="175"/>
        <v>0.25814054638992445</v>
      </c>
      <c r="AN147" s="4">
        <f t="shared" si="175"/>
        <v>0.20085551634753074</v>
      </c>
      <c r="AO147" s="4">
        <f t="shared" si="175"/>
        <v>5.7817600395267732E-2</v>
      </c>
      <c r="AP147" s="4">
        <f t="shared" si="175"/>
        <v>-0.60166009688009581</v>
      </c>
      <c r="AQ147" s="4">
        <f t="shared" si="175"/>
        <v>-0.20277506834202086</v>
      </c>
      <c r="AR147" s="4">
        <f t="shared" si="175"/>
        <v>-0.9371687205622834</v>
      </c>
      <c r="AS147" s="4">
        <f t="shared" si="175"/>
        <v>0.66768215239865469</v>
      </c>
      <c r="AT147" s="4">
        <f t="shared" si="175"/>
        <v>0.75466618251654438</v>
      </c>
      <c r="AU147" s="4">
        <f t="shared" si="175"/>
        <v>0.8848637270498898</v>
      </c>
      <c r="AV147" s="4">
        <f t="shared" si="175"/>
        <v>-2.1882552837354297E-2</v>
      </c>
      <c r="AW147" s="4">
        <f t="shared" si="175"/>
        <v>3.1700520484585297</v>
      </c>
      <c r="AY147" s="2">
        <f t="shared" si="167"/>
        <v>65.958578468818118</v>
      </c>
      <c r="AZ147" s="2">
        <f t="shared" si="167"/>
        <v>66.478914727165446</v>
      </c>
      <c r="BA147" s="2">
        <f t="shared" si="167"/>
        <v>65.093815470566071</v>
      </c>
      <c r="BB147" s="2">
        <f t="shared" si="167"/>
        <v>62.348607917341312</v>
      </c>
      <c r="BC147" s="2">
        <f t="shared" si="167"/>
        <v>63.801194174130572</v>
      </c>
      <c r="BD147" s="2">
        <f t="shared" si="167"/>
        <v>60.843310002819145</v>
      </c>
      <c r="BE147" s="2">
        <f t="shared" si="167"/>
        <v>60.277271206424487</v>
      </c>
      <c r="BF147" s="2">
        <f t="shared" si="167"/>
        <v>63.562436299235614</v>
      </c>
      <c r="BG147" s="2">
        <f t="shared" si="167"/>
        <v>62.975847203046769</v>
      </c>
      <c r="BH147" s="2">
        <f t="shared" si="167"/>
        <v>63.618966502156901</v>
      </c>
      <c r="BI147" s="2">
        <f t="shared" si="167"/>
        <v>63.900007749251081</v>
      </c>
      <c r="BJ147" s="2">
        <f t="shared" si="167"/>
        <v>64.845434296261544</v>
      </c>
      <c r="BK147" s="2">
        <f t="shared" si="167"/>
        <v>64.535709650623673</v>
      </c>
      <c r="BL147" s="2">
        <f t="shared" si="167"/>
        <v>65.712102449756571</v>
      </c>
      <c r="BM147" s="2">
        <f t="shared" si="167"/>
        <v>69.812544602403534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84.729419762845851</v>
      </c>
      <c r="DL147" s="2">
        <f t="shared" si="176"/>
        <v>91.229577589851985</v>
      </c>
      <c r="DM147" s="2">
        <f t="shared" si="176"/>
        <v>93.502467079432208</v>
      </c>
      <c r="DN147" s="2">
        <f t="shared" si="176"/>
        <v>87.760736785241647</v>
      </c>
      <c r="DO147" s="2">
        <f t="shared" si="176"/>
        <v>93.028368641114952</v>
      </c>
      <c r="DP147" s="2">
        <f t="shared" si="176"/>
        <v>85.925964912280705</v>
      </c>
      <c r="DQ147" s="2">
        <f t="shared" si="176"/>
        <v>80.562698435277355</v>
      </c>
      <c r="DR147" s="2">
        <f t="shared" si="176"/>
        <v>95.069811797511832</v>
      </c>
      <c r="DS147" s="2">
        <f t="shared" si="176"/>
        <v>96.628975817923191</v>
      </c>
      <c r="DT147" s="2">
        <f t="shared" si="176"/>
        <v>94.564331092436987</v>
      </c>
      <c r="DU147" s="2">
        <f t="shared" si="176"/>
        <v>96.821228070175437</v>
      </c>
      <c r="DV147" s="2">
        <f t="shared" si="176"/>
        <v>92.534950742240241</v>
      </c>
      <c r="DW147" s="2">
        <f t="shared" si="176"/>
        <v>83.508750629171686</v>
      </c>
      <c r="DX147" s="2">
        <f t="shared" si="176"/>
        <v>85.60400580296897</v>
      </c>
      <c r="DY147" s="2">
        <f t="shared" si="176"/>
        <v>83.843237585943484</v>
      </c>
      <c r="EA147" s="2">
        <f t="shared" si="152"/>
        <v>65.936555388659428</v>
      </c>
      <c r="EB147" s="2">
        <f t="shared" si="152"/>
        <v>66.419008035421456</v>
      </c>
      <c r="EC147" s="2">
        <f t="shared" si="152"/>
        <v>65.057587157139196</v>
      </c>
      <c r="ED147" s="2">
        <f t="shared" si="152"/>
        <v>62.304019415792666</v>
      </c>
      <c r="EE147" s="2">
        <f t="shared" si="151"/>
        <v>63.74327870215626</v>
      </c>
      <c r="EF147" s="2">
        <f t="shared" si="151"/>
        <v>60.81386599629532</v>
      </c>
      <c r="EG147" s="2">
        <f t="shared" si="151"/>
        <v>60.269099340744589</v>
      </c>
      <c r="EH147" s="2">
        <f t="shared" si="151"/>
        <v>63.507036927621876</v>
      </c>
      <c r="EI147" s="2">
        <f t="shared" si="151"/>
        <v>62.935416593115619</v>
      </c>
      <c r="EJ147" s="2">
        <f t="shared" si="151"/>
        <v>63.580936685453949</v>
      </c>
      <c r="EK147" s="2">
        <f t="shared" si="151"/>
        <v>63.852556253451141</v>
      </c>
      <c r="EL147" s="2">
        <f t="shared" ref="EL147:EO210" si="179">CP$228*$B147+CP$229</f>
        <v>64.800449737943325</v>
      </c>
      <c r="EM147" s="2">
        <f t="shared" si="135"/>
        <v>64.503062799770532</v>
      </c>
      <c r="EN147" s="2">
        <f t="shared" si="135"/>
        <v>65.691391043354287</v>
      </c>
      <c r="EO147" s="2">
        <f t="shared" si="135"/>
        <v>69.818560638160122</v>
      </c>
      <c r="EQ147" s="2">
        <f t="shared" si="177"/>
        <v>66.04077074255072</v>
      </c>
      <c r="ER147" s="2">
        <f t="shared" si="177"/>
        <v>66.906332962535259</v>
      </c>
      <c r="ES147" s="2">
        <f t="shared" si="177"/>
        <v>65.217136402458507</v>
      </c>
      <c r="ET147" s="2">
        <f t="shared" si="177"/>
        <v>62.668484426447733</v>
      </c>
      <c r="EU147" s="2">
        <f t="shared" si="177"/>
        <v>64.236262502755125</v>
      </c>
      <c r="EV147" s="2">
        <f t="shared" si="177"/>
        <v>60.848102432651217</v>
      </c>
      <c r="EW147" s="2">
        <f t="shared" si="177"/>
        <v>60.056768445498676</v>
      </c>
      <c r="EX147" s="2">
        <f t="shared" si="177"/>
        <v>63.720228747261473</v>
      </c>
      <c r="EY147" s="2">
        <f t="shared" si="177"/>
        <v>62.947179722370656</v>
      </c>
      <c r="EZ147" s="2">
        <f t="shared" si="177"/>
        <v>63.542970406024409</v>
      </c>
      <c r="FA147" s="2">
        <f t="shared" si="177"/>
        <v>63.938449544242175</v>
      </c>
      <c r="FB147" s="2">
        <f t="shared" si="177"/>
        <v>65.045842976049187</v>
      </c>
      <c r="FC147" s="2">
        <f t="shared" si="177"/>
        <v>64.756740419203084</v>
      </c>
      <c r="FD147" s="2">
        <f t="shared" si="177"/>
        <v>65.655410067776685</v>
      </c>
      <c r="FE147" s="2">
        <f t="shared" si="177"/>
        <v>69.190940167645579</v>
      </c>
      <c r="FG147" s="2">
        <f t="shared" si="178"/>
        <v>0.99903297170095218</v>
      </c>
      <c r="FH147" s="2">
        <f t="shared" si="178"/>
        <v>0.99910687884159777</v>
      </c>
      <c r="FI147" s="2">
        <f t="shared" si="178"/>
        <v>0.99902751975661586</v>
      </c>
      <c r="FJ147" s="2">
        <f t="shared" si="178"/>
        <v>0.99901880756430406</v>
      </c>
      <c r="FK147" s="2">
        <f t="shared" si="178"/>
        <v>0.99899635235465212</v>
      </c>
      <c r="FL147" s="2">
        <f t="shared" si="178"/>
        <v>0.9989094578719333</v>
      </c>
      <c r="FM147" s="2">
        <f t="shared" si="178"/>
        <v>0.99889070629025045</v>
      </c>
      <c r="FN147" s="2">
        <f t="shared" si="178"/>
        <v>0.99879387281969711</v>
      </c>
      <c r="FO147" s="2">
        <f t="shared" si="178"/>
        <v>0.99882948112940328</v>
      </c>
      <c r="FP147" s="2">
        <f t="shared" si="178"/>
        <v>0.99868685887722963</v>
      </c>
      <c r="FQ147" s="2">
        <f t="shared" si="178"/>
        <v>0.99871048718898781</v>
      </c>
      <c r="FR147" s="2">
        <f t="shared" si="178"/>
        <v>0.99884261202516444</v>
      </c>
      <c r="FS147" s="2">
        <f t="shared" si="178"/>
        <v>0.99884874900307452</v>
      </c>
      <c r="FT147" s="2">
        <f t="shared" si="178"/>
        <v>0.99888756985821203</v>
      </c>
      <c r="FU147" s="2">
        <f t="shared" si="178"/>
        <v>0.99879794097915242</v>
      </c>
      <c r="FW147" s="2">
        <f t="shared" si="169"/>
        <v>3.6941279235116697E-2</v>
      </c>
      <c r="FX147" s="2">
        <f t="shared" si="169"/>
        <v>7.7459298760841816E-2</v>
      </c>
      <c r="FY147" s="2">
        <f t="shared" si="169"/>
        <v>5.3690192390836854E-2</v>
      </c>
      <c r="FZ147" s="2">
        <f t="shared" si="169"/>
        <v>5.3806435336105678E-2</v>
      </c>
      <c r="GA147" s="2">
        <f t="shared" si="169"/>
        <v>5.7859021693251751E-2</v>
      </c>
      <c r="GB147" s="2">
        <f t="shared" si="169"/>
        <v>6.0117376422241728E-2</v>
      </c>
      <c r="GC147" s="2">
        <f t="shared" si="169"/>
        <v>6.7534666244602401E-2</v>
      </c>
      <c r="GD147" s="2">
        <f t="shared" si="169"/>
        <v>8.1291350609409008E-2</v>
      </c>
      <c r="GE147" s="2">
        <f t="shared" si="169"/>
        <v>8.4302656158420031E-2</v>
      </c>
      <c r="GF147" s="2">
        <f t="shared" si="169"/>
        <v>6.9950299470530483E-2</v>
      </c>
      <c r="GG147" s="2">
        <f t="shared" si="169"/>
        <v>5.7489602327918235E-2</v>
      </c>
      <c r="GH147" s="2">
        <f t="shared" si="169"/>
        <v>5.2507479290160815E-2</v>
      </c>
      <c r="GI147" s="2">
        <f t="shared" si="169"/>
        <v>4.2441796073187293E-2</v>
      </c>
      <c r="GJ147" s="2">
        <f t="shared" si="169"/>
        <v>4.0020773061819497E-2</v>
      </c>
      <c r="GK147" s="2">
        <f t="shared" si="169"/>
        <v>3.6446429443899558E-2</v>
      </c>
      <c r="GM147" s="86">
        <f t="shared" si="170"/>
        <v>3.1349778358815697E-53</v>
      </c>
      <c r="GN147" s="86">
        <f t="shared" si="170"/>
        <v>6.1318440381632946E-87</v>
      </c>
      <c r="GO147" s="86">
        <f t="shared" si="170"/>
        <v>1.9083180355310214E-105</v>
      </c>
      <c r="GP147" s="86">
        <f t="shared" si="170"/>
        <v>2.0393493367336783E-97</v>
      </c>
      <c r="GQ147" s="86">
        <f t="shared" si="170"/>
        <v>1.0779942632749552E-98</v>
      </c>
      <c r="GR147" s="86">
        <f t="shared" si="170"/>
        <v>4.674412761363626E-112</v>
      </c>
      <c r="GS147" s="86">
        <f t="shared" si="170"/>
        <v>4.1885564402398583E-117</v>
      </c>
      <c r="GT147" s="86">
        <f t="shared" si="170"/>
        <v>1.1599336109071868E-143</v>
      </c>
      <c r="GU147" s="86">
        <f t="shared" si="170"/>
        <v>1.8712780064069265E-158</v>
      </c>
      <c r="GV147" s="86">
        <f t="shared" si="170"/>
        <v>6.4805644916922309E-147</v>
      </c>
      <c r="GW147" s="86">
        <f t="shared" si="170"/>
        <v>1.180208608543672E-142</v>
      </c>
      <c r="GX147" s="86">
        <f t="shared" si="170"/>
        <v>8.8568626809683608E-165</v>
      </c>
      <c r="GY147" s="86">
        <f t="shared" si="170"/>
        <v>5.0269497492525217E-156</v>
      </c>
      <c r="GZ147" s="86">
        <f t="shared" si="170"/>
        <v>5.0736000697399186E-115</v>
      </c>
      <c r="HA147" s="86">
        <f t="shared" si="170"/>
        <v>5.6953445866654736E-189</v>
      </c>
      <c r="HC147" s="86">
        <f t="shared" si="153"/>
        <v>1.6706752383096441E-17</v>
      </c>
      <c r="HD147" s="86">
        <f t="shared" si="153"/>
        <v>1.4578205050144765E-37</v>
      </c>
      <c r="HE147" s="86">
        <f t="shared" si="153"/>
        <v>1.3471123223228804E-47</v>
      </c>
      <c r="HF147" s="86">
        <f t="shared" si="153"/>
        <v>1.486630288918272E-42</v>
      </c>
      <c r="HG147" s="86">
        <f t="shared" si="153"/>
        <v>5.0885474398645078E-67</v>
      </c>
      <c r="HH147" s="86">
        <f t="shared" si="153"/>
        <v>2.2926174578251567E-58</v>
      </c>
      <c r="HI147" s="86">
        <f t="shared" si="153"/>
        <v>1.0055121757598849E-71</v>
      </c>
      <c r="HJ147" s="86">
        <f t="shared" si="153"/>
        <v>4.7917575220327189E-103</v>
      </c>
      <c r="HK147" s="86">
        <f t="shared" si="153"/>
        <v>7.4337216200995491E-86</v>
      </c>
      <c r="HL147" s="86">
        <f t="shared" si="161"/>
        <v>1.4973047363107895E-86</v>
      </c>
      <c r="HM147" s="86">
        <f t="shared" si="161"/>
        <v>8.4069295910636713E-76</v>
      </c>
      <c r="HN147" s="86">
        <f t="shared" si="161"/>
        <v>1.9544620022038746E-77</v>
      </c>
      <c r="HO147" s="86">
        <f t="shared" si="161"/>
        <v>6.0510543547385634E-56</v>
      </c>
      <c r="HP147" s="86">
        <f t="shared" si="161"/>
        <v>1.1187836929238438E-42</v>
      </c>
      <c r="HQ147" s="86">
        <f t="shared" si="161"/>
        <v>7.2380609663412274E-79</v>
      </c>
      <c r="HS147" s="86">
        <f t="shared" si="171"/>
        <v>0.21743152378214667</v>
      </c>
      <c r="HT147" s="86">
        <f t="shared" si="171"/>
        <v>0.51986766808118012</v>
      </c>
      <c r="HU147" s="86">
        <f t="shared" si="171"/>
        <v>0.43334409208055846</v>
      </c>
      <c r="HV147" s="86">
        <f t="shared" si="171"/>
        <v>0.48406518210636029</v>
      </c>
      <c r="HW147" s="86">
        <f t="shared" si="171"/>
        <v>0.44791475371101802</v>
      </c>
      <c r="HX147" s="86">
        <f t="shared" si="171"/>
        <v>0.48179644058928572</v>
      </c>
      <c r="HY147" s="86">
        <f t="shared" si="171"/>
        <v>0.5508074631537182</v>
      </c>
      <c r="HZ147" s="86">
        <f t="shared" si="171"/>
        <v>0.55103601778300337</v>
      </c>
      <c r="IA147" s="86">
        <f t="shared" si="171"/>
        <v>0.53498168891190057</v>
      </c>
      <c r="IB147" s="86">
        <f t="shared" si="171"/>
        <v>0.55590123397110758</v>
      </c>
      <c r="IC147" s="86">
        <f t="shared" si="171"/>
        <v>0.39604119143877425</v>
      </c>
      <c r="ID147" s="86">
        <f t="shared" si="171"/>
        <v>0.33824711348035685</v>
      </c>
      <c r="IE147" s="86">
        <f t="shared" si="171"/>
        <v>0.24361695979259163</v>
      </c>
      <c r="IF147" s="86">
        <f t="shared" si="171"/>
        <v>0.25390672424889082</v>
      </c>
      <c r="IG147" s="86">
        <f t="shared" si="171"/>
        <v>0.33735283401039273</v>
      </c>
      <c r="II147" s="86">
        <f t="shared" si="172"/>
        <v>9.0153299701121548E-22</v>
      </c>
      <c r="IJ147" s="86">
        <f t="shared" si="172"/>
        <v>4.0059629762481478E-14</v>
      </c>
      <c r="IK147" s="86">
        <f t="shared" si="172"/>
        <v>7.1953774665716098E-20</v>
      </c>
      <c r="IL147" s="86">
        <f t="shared" si="172"/>
        <v>2.7792586085637263E-21</v>
      </c>
      <c r="IM147" s="86">
        <f t="shared" si="172"/>
        <v>2.6971202526214225E-24</v>
      </c>
      <c r="IN147" s="86">
        <f t="shared" si="172"/>
        <v>1.751115657346159E-20</v>
      </c>
      <c r="IO147" s="86">
        <f t="shared" si="172"/>
        <v>5.8116646728389342E-19</v>
      </c>
      <c r="IP147" s="86">
        <f t="shared" si="172"/>
        <v>8.4739865034300791E-18</v>
      </c>
      <c r="IQ147" s="86">
        <f t="shared" si="172"/>
        <v>2.5739505164577548E-17</v>
      </c>
      <c r="IR147" s="86">
        <f t="shared" si="172"/>
        <v>3.6645866350909552E-20</v>
      </c>
      <c r="IS147" s="86">
        <f t="shared" si="172"/>
        <v>6.0494614416438573E-23</v>
      </c>
      <c r="IT147" s="86">
        <f t="shared" si="172"/>
        <v>1.0989366276396881E-24</v>
      </c>
      <c r="IU147" s="86">
        <f t="shared" si="172"/>
        <v>3.4151223782827473E-28</v>
      </c>
      <c r="IV147" s="86">
        <f t="shared" si="172"/>
        <v>3.1938908933313714E-18</v>
      </c>
      <c r="IW147" s="86">
        <f t="shared" si="172"/>
        <v>5.857104148788525E-11</v>
      </c>
      <c r="IY147" s="86">
        <f t="shared" si="173"/>
        <v>0.2174315237821467</v>
      </c>
      <c r="IZ147" s="86">
        <f t="shared" si="173"/>
        <v>0.5198676680812202</v>
      </c>
      <c r="JA147" s="86">
        <f t="shared" si="173"/>
        <v>0.43334409208055846</v>
      </c>
      <c r="JB147" s="86">
        <f t="shared" si="173"/>
        <v>0.48406518210636029</v>
      </c>
      <c r="JC147" s="86">
        <f t="shared" si="173"/>
        <v>0.44791475371101802</v>
      </c>
      <c r="JD147" s="86">
        <f t="shared" si="173"/>
        <v>0.48179644058928572</v>
      </c>
      <c r="JE147" s="86">
        <f t="shared" si="173"/>
        <v>0.5508074631537182</v>
      </c>
      <c r="JF147" s="86">
        <f t="shared" si="173"/>
        <v>0.55103601778300337</v>
      </c>
      <c r="JG147" s="86">
        <f t="shared" si="173"/>
        <v>0.53498168891190057</v>
      </c>
      <c r="JH147" s="86">
        <f t="shared" si="173"/>
        <v>0.55590123397110758</v>
      </c>
      <c r="JI147" s="86">
        <f t="shared" si="173"/>
        <v>0.39604119143877425</v>
      </c>
      <c r="JJ147" s="86">
        <f t="shared" si="173"/>
        <v>0.33824711348035685</v>
      </c>
      <c r="JK147" s="86">
        <f t="shared" si="173"/>
        <v>0.24361695979259163</v>
      </c>
      <c r="JL147" s="86">
        <f t="shared" si="173"/>
        <v>0.25390672424889082</v>
      </c>
      <c r="JM147" s="86">
        <f t="shared" si="173"/>
        <v>0.33735283406896377</v>
      </c>
    </row>
    <row r="148" spans="2:273" x14ac:dyDescent="0.25">
      <c r="B148" s="2">
        <v>121</v>
      </c>
      <c r="C148" s="37">
        <v>65.045000000000002</v>
      </c>
      <c r="D148" s="37">
        <v>69.667000000000002</v>
      </c>
      <c r="E148" s="37">
        <v>69.694000000000003</v>
      </c>
      <c r="F148" s="37">
        <v>68.838999999999999</v>
      </c>
      <c r="G148" s="37">
        <v>73.474999999999994</v>
      </c>
      <c r="H148" s="37">
        <v>72.819999999999993</v>
      </c>
      <c r="I148" s="37">
        <v>71.212999999999994</v>
      </c>
      <c r="J148" s="37">
        <v>72.661000000000001</v>
      </c>
      <c r="K148" s="37">
        <v>71.602999999999994</v>
      </c>
      <c r="L148" s="37">
        <v>79.048000000000002</v>
      </c>
      <c r="M148" s="37">
        <v>83.403000000000006</v>
      </c>
      <c r="N148" s="37">
        <v>85.393000000000001</v>
      </c>
      <c r="O148" s="37">
        <v>83.442999999999998</v>
      </c>
      <c r="P148" s="37">
        <v>104.67700000000001</v>
      </c>
      <c r="Q148" s="37">
        <v>154.17699999999999</v>
      </c>
      <c r="S148" s="4">
        <f t="shared" si="174"/>
        <v>65.916490588743983</v>
      </c>
      <c r="T148" s="4">
        <f t="shared" si="174"/>
        <v>69.212716552615063</v>
      </c>
      <c r="U148" s="4">
        <f t="shared" si="174"/>
        <v>69.901050422977107</v>
      </c>
      <c r="V148" s="4">
        <f t="shared" si="174"/>
        <v>68.13145413512332</v>
      </c>
      <c r="W148" s="4">
        <f t="shared" si="174"/>
        <v>74.079635290031717</v>
      </c>
      <c r="X148" s="4">
        <f t="shared" si="174"/>
        <v>72.023148880883056</v>
      </c>
      <c r="Y148" s="4">
        <f t="shared" si="174"/>
        <v>71.387921506167544</v>
      </c>
      <c r="Z148" s="4">
        <f t="shared" si="174"/>
        <v>72.510072457115442</v>
      </c>
      <c r="AA148" s="4">
        <f t="shared" si="174"/>
        <v>71.758047316996596</v>
      </c>
      <c r="AB148" s="4">
        <f t="shared" si="174"/>
        <v>79.287652844707566</v>
      </c>
      <c r="AC148" s="4">
        <f t="shared" si="174"/>
        <v>83.586478761460569</v>
      </c>
      <c r="AD148" s="4">
        <f t="shared" si="174"/>
        <v>84.71929922287228</v>
      </c>
      <c r="AE148" s="4">
        <f t="shared" si="174"/>
        <v>82.802435748600246</v>
      </c>
      <c r="AF148" s="4">
        <f t="shared" si="174"/>
        <v>103.79642000526916</v>
      </c>
      <c r="AG148" s="4">
        <f t="shared" si="174"/>
        <v>153.44965785920479</v>
      </c>
      <c r="AI148" s="4">
        <f t="shared" si="175"/>
        <v>-0.87149058874398122</v>
      </c>
      <c r="AJ148" s="4">
        <f t="shared" si="175"/>
        <v>0.4542834473849382</v>
      </c>
      <c r="AK148" s="4">
        <f t="shared" si="175"/>
        <v>-0.20705042297710463</v>
      </c>
      <c r="AL148" s="4">
        <f t="shared" si="175"/>
        <v>0.70754586487667837</v>
      </c>
      <c r="AM148" s="4">
        <f t="shared" si="175"/>
        <v>-0.60463529003172312</v>
      </c>
      <c r="AN148" s="4">
        <f t="shared" si="175"/>
        <v>0.79685111911693696</v>
      </c>
      <c r="AO148" s="4">
        <f t="shared" si="175"/>
        <v>-0.17492150616754998</v>
      </c>
      <c r="AP148" s="4">
        <f t="shared" si="175"/>
        <v>0.15092754288455978</v>
      </c>
      <c r="AQ148" s="4">
        <f t="shared" si="175"/>
        <v>-0.15504731699660113</v>
      </c>
      <c r="AR148" s="4">
        <f t="shared" si="175"/>
        <v>-0.23965284470756387</v>
      </c>
      <c r="AS148" s="4">
        <f t="shared" si="175"/>
        <v>-0.18347876146056308</v>
      </c>
      <c r="AT148" s="4">
        <f t="shared" si="175"/>
        <v>0.67370077712772058</v>
      </c>
      <c r="AU148" s="4">
        <f t="shared" si="175"/>
        <v>0.64056425139975204</v>
      </c>
      <c r="AV148" s="4">
        <f t="shared" si="175"/>
        <v>0.88057999473085147</v>
      </c>
      <c r="AW148" s="4">
        <f t="shared" si="175"/>
        <v>0.72734214079520143</v>
      </c>
      <c r="AY148" s="2">
        <f t="shared" si="167"/>
        <v>65.856496545328355</v>
      </c>
      <c r="AZ148" s="2">
        <f t="shared" si="167"/>
        <v>66.352634792937778</v>
      </c>
      <c r="BA148" s="2">
        <f t="shared" si="167"/>
        <v>64.979541619947483</v>
      </c>
      <c r="BB148" s="2">
        <f t="shared" si="167"/>
        <v>62.221315936537636</v>
      </c>
      <c r="BC148" s="2">
        <f t="shared" si="167"/>
        <v>63.648357695586569</v>
      </c>
      <c r="BD148" s="2">
        <f t="shared" si="167"/>
        <v>60.689048417888564</v>
      </c>
      <c r="BE148" s="2">
        <f t="shared" si="167"/>
        <v>60.140567702468744</v>
      </c>
      <c r="BF148" s="2">
        <f t="shared" si="167"/>
        <v>63.374758257493461</v>
      </c>
      <c r="BG148" s="2">
        <f t="shared" si="167"/>
        <v>62.778301866307487</v>
      </c>
      <c r="BH148" s="2">
        <f t="shared" si="167"/>
        <v>63.401353619750061</v>
      </c>
      <c r="BI148" s="2">
        <f t="shared" si="167"/>
        <v>63.684202552262924</v>
      </c>
      <c r="BJ148" s="2">
        <f t="shared" si="167"/>
        <v>64.685980634144016</v>
      </c>
      <c r="BK148" s="2">
        <f t="shared" si="167"/>
        <v>64.371601714695728</v>
      </c>
      <c r="BL148" s="2">
        <f t="shared" si="167"/>
        <v>65.602919607967749</v>
      </c>
      <c r="BM148" s="2">
        <f t="shared" si="167"/>
        <v>69.728571179888647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84.736959420289864</v>
      </c>
      <c r="DL148" s="2">
        <f t="shared" si="176"/>
        <v>91.291942706131053</v>
      </c>
      <c r="DM148" s="2">
        <f t="shared" si="176"/>
        <v>93.615031712473581</v>
      </c>
      <c r="DN148" s="2">
        <f t="shared" si="176"/>
        <v>87.848314615239218</v>
      </c>
      <c r="DO148" s="2">
        <f t="shared" si="176"/>
        <v>93.143735540069656</v>
      </c>
      <c r="DP148" s="2">
        <f t="shared" si="176"/>
        <v>85.96821794871795</v>
      </c>
      <c r="DQ148" s="2">
        <f t="shared" si="176"/>
        <v>80.561750118539564</v>
      </c>
      <c r="DR148" s="2">
        <f t="shared" si="176"/>
        <v>95.181626984127007</v>
      </c>
      <c r="DS148" s="2">
        <f t="shared" si="176"/>
        <v>96.76407396870556</v>
      </c>
      <c r="DT148" s="2">
        <f t="shared" si="176"/>
        <v>94.670867787114858</v>
      </c>
      <c r="DU148" s="2">
        <f t="shared" si="176"/>
        <v>96.966628259838785</v>
      </c>
      <c r="DV148" s="2">
        <f t="shared" si="176"/>
        <v>92.642584345479108</v>
      </c>
      <c r="DW148" s="2">
        <f t="shared" si="176"/>
        <v>83.559570084254304</v>
      </c>
      <c r="DX148" s="2">
        <f t="shared" si="176"/>
        <v>85.68969871794873</v>
      </c>
      <c r="DY148" s="2">
        <f t="shared" si="176"/>
        <v>83.903741023682215</v>
      </c>
      <c r="EA148" s="2">
        <f t="shared" si="152"/>
        <v>65.834738640630889</v>
      </c>
      <c r="EB148" s="2">
        <f t="shared" si="152"/>
        <v>66.28781698917679</v>
      </c>
      <c r="EC148" s="2">
        <f t="shared" si="152"/>
        <v>64.943827377595483</v>
      </c>
      <c r="ED148" s="2">
        <f t="shared" si="152"/>
        <v>62.174650567738581</v>
      </c>
      <c r="EE148" s="2">
        <f t="shared" si="152"/>
        <v>63.587474910917066</v>
      </c>
      <c r="EF148" s="2">
        <f t="shared" si="152"/>
        <v>60.661387086530837</v>
      </c>
      <c r="EG148" s="2">
        <f t="shared" si="152"/>
        <v>60.13670858324717</v>
      </c>
      <c r="EH148" s="2">
        <f t="shared" si="152"/>
        <v>63.319487576492946</v>
      </c>
      <c r="EI148" s="2">
        <f t="shared" si="152"/>
        <v>62.740773123889745</v>
      </c>
      <c r="EJ148" s="2">
        <f t="shared" si="152"/>
        <v>63.366996473170673</v>
      </c>
      <c r="EK148" s="2">
        <f t="shared" si="152"/>
        <v>63.639140115958043</v>
      </c>
      <c r="EL148" s="2">
        <f t="shared" si="179"/>
        <v>64.640945755303278</v>
      </c>
      <c r="EM148" s="2">
        <f t="shared" si="135"/>
        <v>64.338521227768226</v>
      </c>
      <c r="EN148" s="2">
        <f t="shared" si="135"/>
        <v>65.584178496742481</v>
      </c>
      <c r="EO148" s="2">
        <f t="shared" si="135"/>
        <v>69.739336183989025</v>
      </c>
      <c r="EQ148" s="2">
        <f t="shared" si="177"/>
        <v>65.960746378886768</v>
      </c>
      <c r="ER148" s="2">
        <f t="shared" si="177"/>
        <v>66.815078643728157</v>
      </c>
      <c r="ES148" s="2">
        <f t="shared" si="177"/>
        <v>65.119408496516328</v>
      </c>
      <c r="ET148" s="2">
        <f t="shared" si="177"/>
        <v>62.578261534797065</v>
      </c>
      <c r="EU148" s="2">
        <f t="shared" si="177"/>
        <v>64.123645225100006</v>
      </c>
      <c r="EV148" s="2">
        <f t="shared" si="177"/>
        <v>60.69936684891433</v>
      </c>
      <c r="EW148" s="2">
        <f t="shared" si="177"/>
        <v>59.908266924052057</v>
      </c>
      <c r="EX148" s="2">
        <f t="shared" si="177"/>
        <v>63.548099562204442</v>
      </c>
      <c r="EY148" s="2">
        <f t="shared" si="177"/>
        <v>62.753906975792376</v>
      </c>
      <c r="EZ148" s="2">
        <f t="shared" si="177"/>
        <v>63.325824647827574</v>
      </c>
      <c r="FA148" s="2">
        <f t="shared" si="177"/>
        <v>63.732669508859814</v>
      </c>
      <c r="FB148" s="2">
        <f t="shared" si="177"/>
        <v>64.911090404348386</v>
      </c>
      <c r="FC148" s="2">
        <f t="shared" si="177"/>
        <v>64.61679841557293</v>
      </c>
      <c r="FD148" s="2">
        <f t="shared" si="177"/>
        <v>65.546228614252811</v>
      </c>
      <c r="FE148" s="2">
        <f t="shared" si="177"/>
        <v>69.079035335512486</v>
      </c>
      <c r="FG148" s="2">
        <f t="shared" si="178"/>
        <v>0.99911798466037594</v>
      </c>
      <c r="FH148" s="2">
        <f t="shared" si="178"/>
        <v>0.99918539980733834</v>
      </c>
      <c r="FI148" s="2">
        <f t="shared" si="178"/>
        <v>0.99911301157939703</v>
      </c>
      <c r="FJ148" s="2">
        <f t="shared" si="178"/>
        <v>0.99910506459953097</v>
      </c>
      <c r="FK148" s="2">
        <f t="shared" si="178"/>
        <v>0.99908458162784797</v>
      </c>
      <c r="FL148" s="2">
        <f t="shared" si="178"/>
        <v>0.99900531831286576</v>
      </c>
      <c r="FM148" s="2">
        <f t="shared" si="178"/>
        <v>0.99898821335641164</v>
      </c>
      <c r="FN148" s="2">
        <f t="shared" si="178"/>
        <v>0.9988998821866889</v>
      </c>
      <c r="FO148" s="2">
        <f t="shared" si="178"/>
        <v>0.99893236414335429</v>
      </c>
      <c r="FP148" s="2">
        <f t="shared" si="178"/>
        <v>0.99880226267324146</v>
      </c>
      <c r="FQ148" s="2">
        <f t="shared" si="178"/>
        <v>0.99882381688542754</v>
      </c>
      <c r="FR148" s="2">
        <f t="shared" si="178"/>
        <v>0.99894434211594818</v>
      </c>
      <c r="FS148" s="2">
        <f t="shared" si="178"/>
        <v>0.99894994024344208</v>
      </c>
      <c r="FT148" s="2">
        <f t="shared" si="178"/>
        <v>0.99898535233712915</v>
      </c>
      <c r="FU148" s="2">
        <f t="shared" si="178"/>
        <v>0.99890359317850463</v>
      </c>
      <c r="FW148" s="2">
        <f t="shared" si="169"/>
        <v>4.0361457853683919E-2</v>
      </c>
      <c r="FX148" s="2">
        <f t="shared" si="169"/>
        <v>8.430242888123185E-2</v>
      </c>
      <c r="FY148" s="2">
        <f t="shared" si="169"/>
        <v>5.8566753449516958E-2</v>
      </c>
      <c r="FZ148" s="2">
        <f t="shared" si="169"/>
        <v>5.86928996400874E-2</v>
      </c>
      <c r="GA148" s="2">
        <f t="shared" si="169"/>
        <v>6.3088984568292872E-2</v>
      </c>
      <c r="GB148" s="2">
        <f t="shared" si="169"/>
        <v>6.5537275209276824E-2</v>
      </c>
      <c r="GC148" s="2">
        <f t="shared" si="169"/>
        <v>7.3570928602926688E-2</v>
      </c>
      <c r="GD148" s="2">
        <f t="shared" si="169"/>
        <v>8.8440568000191622E-2</v>
      </c>
      <c r="GE148" s="2">
        <f t="shared" si="169"/>
        <v>9.16902735994648E-2</v>
      </c>
      <c r="GF148" s="2">
        <f t="shared" si="169"/>
        <v>7.618483123434916E-2</v>
      </c>
      <c r="GG148" s="2">
        <f t="shared" si="169"/>
        <v>6.268839470695789E-2</v>
      </c>
      <c r="GH148" s="2">
        <f t="shared" si="169"/>
        <v>5.7283119807668946E-2</v>
      </c>
      <c r="GI148" s="2">
        <f t="shared" si="169"/>
        <v>4.6346727686194349E-2</v>
      </c>
      <c r="GJ148" s="2">
        <f t="shared" si="169"/>
        <v>4.3713122917656944E-2</v>
      </c>
      <c r="GK148" s="2">
        <f t="shared" si="169"/>
        <v>3.982268726401271E-2</v>
      </c>
      <c r="GM148" s="86">
        <f t="shared" si="170"/>
        <v>4.0654858880599607E-55</v>
      </c>
      <c r="GN148" s="86">
        <f t="shared" si="170"/>
        <v>5.5089443958543603E-90</v>
      </c>
      <c r="GO148" s="86">
        <f t="shared" si="170"/>
        <v>3.4017523231381678E-109</v>
      </c>
      <c r="GP148" s="86">
        <f t="shared" si="170"/>
        <v>7.2795972747908757E-101</v>
      </c>
      <c r="GQ148" s="86">
        <f t="shared" si="170"/>
        <v>3.6253764014492077E-102</v>
      </c>
      <c r="GR148" s="86">
        <f t="shared" si="170"/>
        <v>5.1852016037605497E-116</v>
      </c>
      <c r="GS148" s="86">
        <f t="shared" si="170"/>
        <v>3.3264836526873718E-121</v>
      </c>
      <c r="GT148" s="86">
        <f t="shared" si="170"/>
        <v>9.8928420233727755E-149</v>
      </c>
      <c r="GU148" s="86">
        <f t="shared" si="170"/>
        <v>4.8883580553780565E-164</v>
      </c>
      <c r="GV148" s="86">
        <f t="shared" si="170"/>
        <v>3.8262580735424161E-152</v>
      </c>
      <c r="GW148" s="86">
        <f t="shared" si="170"/>
        <v>9.0597281413604354E-148</v>
      </c>
      <c r="GX148" s="86">
        <f t="shared" si="170"/>
        <v>1.1327035220797494E-170</v>
      </c>
      <c r="GY148" s="86">
        <f t="shared" si="170"/>
        <v>1.2933619062946107E-161</v>
      </c>
      <c r="GZ148" s="86">
        <f t="shared" si="170"/>
        <v>4.1798527571090997E-119</v>
      </c>
      <c r="HA148" s="86">
        <f t="shared" si="170"/>
        <v>1.4096721905589652E-195</v>
      </c>
      <c r="HC148" s="86">
        <f t="shared" si="153"/>
        <v>1.5144510548135818E-18</v>
      </c>
      <c r="HD148" s="86">
        <f t="shared" si="153"/>
        <v>8.6152664898026713E-40</v>
      </c>
      <c r="HE148" s="86">
        <f t="shared" si="153"/>
        <v>1.8920853434262345E-50</v>
      </c>
      <c r="HF148" s="86">
        <f t="shared" si="153"/>
        <v>4.6483247702730884E-45</v>
      </c>
      <c r="HG148" s="86">
        <f t="shared" si="153"/>
        <v>6.433494582920254E-71</v>
      </c>
      <c r="HH148" s="86">
        <f t="shared" si="153"/>
        <v>9.6390819486883145E-62</v>
      </c>
      <c r="HI148" s="86">
        <f t="shared" si="153"/>
        <v>8.688851881714323E-76</v>
      </c>
      <c r="HJ148" s="86">
        <f t="shared" si="153"/>
        <v>6.6654608010039385E-109</v>
      </c>
      <c r="HK148" s="86">
        <f t="shared" si="153"/>
        <v>1.185095480225395E-90</v>
      </c>
      <c r="HL148" s="86">
        <f t="shared" si="161"/>
        <v>1.6558584041926677E-91</v>
      </c>
      <c r="HM148" s="86">
        <f t="shared" si="161"/>
        <v>3.0542004816429118E-80</v>
      </c>
      <c r="HN148" s="86">
        <f t="shared" si="161"/>
        <v>5.104051413654054E-82</v>
      </c>
      <c r="HO148" s="86">
        <f t="shared" si="161"/>
        <v>2.6038714489199597E-59</v>
      </c>
      <c r="HP148" s="86">
        <f t="shared" si="161"/>
        <v>3.4438031868487759E-45</v>
      </c>
      <c r="HQ148" s="86">
        <f t="shared" si="161"/>
        <v>2.0493467374011417E-83</v>
      </c>
      <c r="HS148" s="86">
        <f t="shared" si="171"/>
        <v>0.28411314804731869</v>
      </c>
      <c r="HT148" s="86">
        <f t="shared" si="171"/>
        <v>0.55617678397694681</v>
      </c>
      <c r="HU148" s="86">
        <f t="shared" si="171"/>
        <v>0.5069235041200717</v>
      </c>
      <c r="HV148" s="86">
        <f t="shared" si="171"/>
        <v>0.54278414205725356</v>
      </c>
      <c r="HW148" s="86">
        <f t="shared" si="171"/>
        <v>0.52585290954036079</v>
      </c>
      <c r="HX148" s="86">
        <f t="shared" si="171"/>
        <v>0.5424170258681309</v>
      </c>
      <c r="HY148" s="86">
        <f t="shared" si="171"/>
        <v>0.55282588095277518</v>
      </c>
      <c r="HZ148" s="86">
        <f t="shared" si="171"/>
        <v>0.48709288372855974</v>
      </c>
      <c r="IA148" s="86">
        <f t="shared" si="171"/>
        <v>0.45041005230105258</v>
      </c>
      <c r="IB148" s="86">
        <f t="shared" si="171"/>
        <v>0.54376785353695001</v>
      </c>
      <c r="IC148" s="86">
        <f t="shared" si="171"/>
        <v>0.48400265586732938</v>
      </c>
      <c r="ID148" s="86">
        <f t="shared" si="171"/>
        <v>0.43134376328030505</v>
      </c>
      <c r="IE148" s="86">
        <f t="shared" si="171"/>
        <v>0.32944490409554722</v>
      </c>
      <c r="IF148" s="86">
        <f t="shared" si="171"/>
        <v>0.32716692369855965</v>
      </c>
      <c r="IG148" s="86">
        <f t="shared" si="171"/>
        <v>0.40985351325264113</v>
      </c>
      <c r="II148" s="86">
        <f t="shared" si="172"/>
        <v>1.1990680352478231E-20</v>
      </c>
      <c r="IJ148" s="86">
        <f t="shared" si="172"/>
        <v>3.3454326205283241E-13</v>
      </c>
      <c r="IK148" s="86">
        <f t="shared" si="172"/>
        <v>1.0302501836859973E-18</v>
      </c>
      <c r="IL148" s="86">
        <f t="shared" si="172"/>
        <v>4.8874477105872648E-20</v>
      </c>
      <c r="IM148" s="86">
        <f t="shared" si="172"/>
        <v>8.0079566943954312E-23</v>
      </c>
      <c r="IN148" s="86">
        <f t="shared" si="172"/>
        <v>3.081380751869331E-19</v>
      </c>
      <c r="IO148" s="86">
        <f t="shared" si="172"/>
        <v>9.2045040026494558E-18</v>
      </c>
      <c r="IP148" s="86">
        <f t="shared" si="172"/>
        <v>1.3782693947993837E-16</v>
      </c>
      <c r="IQ148" s="86">
        <f t="shared" si="172"/>
        <v>4.0320420918008658E-16</v>
      </c>
      <c r="IR148" s="86">
        <f t="shared" si="172"/>
        <v>7.3093109619411467E-19</v>
      </c>
      <c r="IS148" s="86">
        <f t="shared" si="172"/>
        <v>1.459313573549322E-21</v>
      </c>
      <c r="IT148" s="86">
        <f t="shared" si="172"/>
        <v>3.0644020888249673E-23</v>
      </c>
      <c r="IU148" s="86">
        <f t="shared" si="172"/>
        <v>1.2001559049454975E-26</v>
      </c>
      <c r="IV148" s="86">
        <f t="shared" si="172"/>
        <v>2.8623330373313819E-17</v>
      </c>
      <c r="IW148" s="86">
        <f t="shared" si="172"/>
        <v>1.9759881582888888E-10</v>
      </c>
      <c r="IY148" s="86">
        <f t="shared" si="173"/>
        <v>0.28411314804731869</v>
      </c>
      <c r="IZ148" s="86">
        <f t="shared" si="173"/>
        <v>0.55617678397728132</v>
      </c>
      <c r="JA148" s="86">
        <f t="shared" si="173"/>
        <v>0.5069235041200717</v>
      </c>
      <c r="JB148" s="86">
        <f t="shared" si="173"/>
        <v>0.54278414205725356</v>
      </c>
      <c r="JC148" s="86">
        <f t="shared" si="173"/>
        <v>0.52585290954036079</v>
      </c>
      <c r="JD148" s="86">
        <f t="shared" si="173"/>
        <v>0.5424170258681309</v>
      </c>
      <c r="JE148" s="86">
        <f t="shared" si="173"/>
        <v>0.55282588095277518</v>
      </c>
      <c r="JF148" s="86">
        <f t="shared" si="173"/>
        <v>0.48709288372855986</v>
      </c>
      <c r="JG148" s="86">
        <f t="shared" si="173"/>
        <v>0.45041005230105297</v>
      </c>
      <c r="JH148" s="86">
        <f t="shared" si="173"/>
        <v>0.54376785353695001</v>
      </c>
      <c r="JI148" s="86">
        <f t="shared" si="173"/>
        <v>0.48400265586732938</v>
      </c>
      <c r="JJ148" s="86">
        <f t="shared" si="173"/>
        <v>0.43134376328030505</v>
      </c>
      <c r="JK148" s="86">
        <f t="shared" si="173"/>
        <v>0.32944490409554722</v>
      </c>
      <c r="JL148" s="86">
        <f t="shared" si="173"/>
        <v>0.32716692369855971</v>
      </c>
      <c r="JM148" s="86">
        <f t="shared" si="173"/>
        <v>0.40985351345023996</v>
      </c>
    </row>
    <row r="149" spans="2:273" x14ac:dyDescent="0.25">
      <c r="B149" s="2">
        <v>122</v>
      </c>
      <c r="C149" s="37">
        <v>65.105999999999995</v>
      </c>
      <c r="D149" s="37">
        <v>68.126999999999995</v>
      </c>
      <c r="E149" s="37">
        <v>69.370999999999995</v>
      </c>
      <c r="F149" s="37">
        <v>67.822999999999993</v>
      </c>
      <c r="G149" s="37">
        <v>72.507999999999996</v>
      </c>
      <c r="H149" s="37">
        <v>70.819999999999993</v>
      </c>
      <c r="I149" s="37">
        <v>68.802999999999997</v>
      </c>
      <c r="J149" s="37">
        <v>69.903000000000006</v>
      </c>
      <c r="K149" s="37">
        <v>68.031999999999996</v>
      </c>
      <c r="L149" s="37">
        <v>75.302000000000007</v>
      </c>
      <c r="M149" s="37">
        <v>82.257999999999996</v>
      </c>
      <c r="N149" s="37">
        <v>84.704999999999998</v>
      </c>
      <c r="O149" s="37">
        <v>85.918000000000006</v>
      </c>
      <c r="P149" s="37">
        <v>109.59699999999999</v>
      </c>
      <c r="Q149" s="37">
        <v>158.79</v>
      </c>
      <c r="S149" s="4">
        <f t="shared" si="174"/>
        <v>65.824109829272075</v>
      </c>
      <c r="T149" s="4">
        <f t="shared" si="174"/>
        <v>68.719296197463223</v>
      </c>
      <c r="U149" s="4">
        <f t="shared" si="174"/>
        <v>69.628624286353556</v>
      </c>
      <c r="V149" s="4">
        <f t="shared" si="174"/>
        <v>67.426004905416775</v>
      </c>
      <c r="W149" s="4">
        <f t="shared" si="174"/>
        <v>73.133617012104224</v>
      </c>
      <c r="X149" s="4">
        <f t="shared" si="174"/>
        <v>70.734451096972663</v>
      </c>
      <c r="Y149" s="4">
        <f t="shared" si="174"/>
        <v>68.705738406993504</v>
      </c>
      <c r="Z149" s="4">
        <f t="shared" si="174"/>
        <v>69.110859732364815</v>
      </c>
      <c r="AA149" s="4">
        <f t="shared" si="174"/>
        <v>68.064205086699772</v>
      </c>
      <c r="AB149" s="4">
        <f t="shared" si="174"/>
        <v>74.849889028566906</v>
      </c>
      <c r="AC149" s="4">
        <f t="shared" si="174"/>
        <v>83.183555558335698</v>
      </c>
      <c r="AD149" s="4">
        <f t="shared" si="174"/>
        <v>85.572849598657072</v>
      </c>
      <c r="AE149" s="4">
        <f t="shared" si="174"/>
        <v>85.32508882605201</v>
      </c>
      <c r="AF149" s="4">
        <f t="shared" si="174"/>
        <v>108.67509133701337</v>
      </c>
      <c r="AG149" s="4">
        <f t="shared" si="174"/>
        <v>160.44121712720286</v>
      </c>
      <c r="AI149" s="4">
        <f t="shared" si="175"/>
        <v>-0.71810982927208045</v>
      </c>
      <c r="AJ149" s="4">
        <f t="shared" si="175"/>
        <v>-0.59229619746322726</v>
      </c>
      <c r="AK149" s="4">
        <f t="shared" si="175"/>
        <v>-0.25762428635356116</v>
      </c>
      <c r="AL149" s="4">
        <f t="shared" si="175"/>
        <v>0.39699509458321813</v>
      </c>
      <c r="AM149" s="4">
        <f t="shared" si="175"/>
        <v>-0.62561701210422882</v>
      </c>
      <c r="AN149" s="4">
        <f t="shared" si="175"/>
        <v>8.5548903027330425E-2</v>
      </c>
      <c r="AO149" s="4">
        <f t="shared" si="175"/>
        <v>9.7261593006493285E-2</v>
      </c>
      <c r="AP149" s="4">
        <f t="shared" si="175"/>
        <v>0.7921402676351903</v>
      </c>
      <c r="AQ149" s="4">
        <f t="shared" si="175"/>
        <v>-3.220508669977562E-2</v>
      </c>
      <c r="AR149" s="4">
        <f t="shared" si="175"/>
        <v>0.45211097143310042</v>
      </c>
      <c r="AS149" s="4">
        <f t="shared" si="175"/>
        <v>-0.92555555833570224</v>
      </c>
      <c r="AT149" s="4">
        <f t="shared" si="175"/>
        <v>-0.86784959865707378</v>
      </c>
      <c r="AU149" s="4">
        <f t="shared" si="175"/>
        <v>0.59291117394799642</v>
      </c>
      <c r="AV149" s="4">
        <f t="shared" si="175"/>
        <v>0.92190866298662399</v>
      </c>
      <c r="AW149" s="4">
        <f t="shared" si="175"/>
        <v>-1.6512171272028695</v>
      </c>
      <c r="AY149" s="2">
        <f t="shared" si="167"/>
        <v>65.754731726263529</v>
      </c>
      <c r="AZ149" s="2">
        <f t="shared" si="167"/>
        <v>66.227353688342831</v>
      </c>
      <c r="BA149" s="2">
        <f t="shared" si="167"/>
        <v>64.865681584722282</v>
      </c>
      <c r="BB149" s="2">
        <f t="shared" si="167"/>
        <v>62.094748457890788</v>
      </c>
      <c r="BC149" s="2">
        <f t="shared" si="167"/>
        <v>63.496410145250778</v>
      </c>
      <c r="BD149" s="2">
        <f t="shared" si="167"/>
        <v>60.535023602382267</v>
      </c>
      <c r="BE149" s="2">
        <f t="shared" si="167"/>
        <v>60.003699484751614</v>
      </c>
      <c r="BF149" s="2">
        <f t="shared" si="167"/>
        <v>63.187673964974451</v>
      </c>
      <c r="BG149" s="2">
        <f t="shared" si="167"/>
        <v>62.58102765004827</v>
      </c>
      <c r="BH149" s="2">
        <f t="shared" si="167"/>
        <v>63.183924725232607</v>
      </c>
      <c r="BI149" s="2">
        <f t="shared" si="167"/>
        <v>63.468774693253401</v>
      </c>
      <c r="BJ149" s="2">
        <f t="shared" si="167"/>
        <v>64.527081199361646</v>
      </c>
      <c r="BK149" s="2">
        <f t="shared" si="167"/>
        <v>64.20791809011466</v>
      </c>
      <c r="BL149" s="2">
        <f t="shared" si="167"/>
        <v>65.493845882969751</v>
      </c>
      <c r="BM149" s="2">
        <f t="shared" si="167"/>
        <v>69.644273298402638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84.744499077733863</v>
      </c>
      <c r="DL149" s="2">
        <f t="shared" si="176"/>
        <v>91.354307822410121</v>
      </c>
      <c r="DM149" s="2">
        <f t="shared" si="176"/>
        <v>93.727596345514968</v>
      </c>
      <c r="DN149" s="2">
        <f t="shared" si="176"/>
        <v>87.935892445236789</v>
      </c>
      <c r="DO149" s="2">
        <f t="shared" si="176"/>
        <v>93.25910243902436</v>
      </c>
      <c r="DP149" s="2">
        <f t="shared" si="176"/>
        <v>86.010470985155195</v>
      </c>
      <c r="DQ149" s="2">
        <f t="shared" si="176"/>
        <v>80.560801801801773</v>
      </c>
      <c r="DR149" s="2">
        <f t="shared" si="176"/>
        <v>95.293442170742196</v>
      </c>
      <c r="DS149" s="2">
        <f t="shared" si="176"/>
        <v>96.899172119487915</v>
      </c>
      <c r="DT149" s="2">
        <f t="shared" si="176"/>
        <v>94.777404481792729</v>
      </c>
      <c r="DU149" s="2">
        <f t="shared" si="176"/>
        <v>97.112028449502134</v>
      </c>
      <c r="DV149" s="2">
        <f t="shared" si="176"/>
        <v>92.750217948717975</v>
      </c>
      <c r="DW149" s="2">
        <f t="shared" si="176"/>
        <v>83.610389539336907</v>
      </c>
      <c r="DX149" s="2">
        <f t="shared" si="176"/>
        <v>85.775391632928489</v>
      </c>
      <c r="DY149" s="2">
        <f t="shared" si="176"/>
        <v>83.964244461420947</v>
      </c>
      <c r="EA149" s="2">
        <f t="shared" si="152"/>
        <v>65.732921892602349</v>
      </c>
      <c r="EB149" s="2">
        <f t="shared" si="152"/>
        <v>66.156625942932124</v>
      </c>
      <c r="EC149" s="2">
        <f t="shared" si="152"/>
        <v>64.830067598051784</v>
      </c>
      <c r="ED149" s="2">
        <f t="shared" si="152"/>
        <v>62.045281719684496</v>
      </c>
      <c r="EE149" s="2">
        <f t="shared" si="152"/>
        <v>63.431671119677858</v>
      </c>
      <c r="EF149" s="2">
        <f t="shared" si="152"/>
        <v>60.508908176766347</v>
      </c>
      <c r="EG149" s="2">
        <f t="shared" si="152"/>
        <v>60.004317825749752</v>
      </c>
      <c r="EH149" s="2">
        <f t="shared" si="152"/>
        <v>63.131938225364017</v>
      </c>
      <c r="EI149" s="2">
        <f t="shared" si="152"/>
        <v>62.546129654663872</v>
      </c>
      <c r="EJ149" s="2">
        <f t="shared" si="152"/>
        <v>63.153056260887382</v>
      </c>
      <c r="EK149" s="2">
        <f t="shared" si="152"/>
        <v>63.425723978464944</v>
      </c>
      <c r="EL149" s="2">
        <f t="shared" si="179"/>
        <v>64.481441772663231</v>
      </c>
      <c r="EM149" s="2">
        <f t="shared" si="135"/>
        <v>64.173979655765933</v>
      </c>
      <c r="EN149" s="2">
        <f t="shared" si="135"/>
        <v>65.476965950130662</v>
      </c>
      <c r="EO149" s="2">
        <f t="shared" si="135"/>
        <v>69.660111729817942</v>
      </c>
      <c r="EQ149" s="2">
        <f t="shared" si="177"/>
        <v>65.88072201522283</v>
      </c>
      <c r="ER149" s="2">
        <f t="shared" si="177"/>
        <v>66.72382432492104</v>
      </c>
      <c r="ES149" s="2">
        <f t="shared" si="177"/>
        <v>65.02168059057415</v>
      </c>
      <c r="ET149" s="2">
        <f t="shared" si="177"/>
        <v>62.488038643146396</v>
      </c>
      <c r="EU149" s="2">
        <f t="shared" si="177"/>
        <v>64.011027947444887</v>
      </c>
      <c r="EV149" s="2">
        <f t="shared" si="177"/>
        <v>60.550631265177451</v>
      </c>
      <c r="EW149" s="2">
        <f t="shared" si="177"/>
        <v>59.759765402605439</v>
      </c>
      <c r="EX149" s="2">
        <f t="shared" si="177"/>
        <v>63.375970377147404</v>
      </c>
      <c r="EY149" s="2">
        <f t="shared" si="177"/>
        <v>62.560634229214088</v>
      </c>
      <c r="EZ149" s="2">
        <f t="shared" si="177"/>
        <v>63.108678889630745</v>
      </c>
      <c r="FA149" s="2">
        <f t="shared" si="177"/>
        <v>63.526889473477453</v>
      </c>
      <c r="FB149" s="2">
        <f t="shared" si="177"/>
        <v>64.77633783264757</v>
      </c>
      <c r="FC149" s="2">
        <f t="shared" si="177"/>
        <v>64.476856411942762</v>
      </c>
      <c r="FD149" s="2">
        <f t="shared" si="177"/>
        <v>65.437047160728952</v>
      </c>
      <c r="FE149" s="2">
        <f t="shared" si="177"/>
        <v>68.967130503379394</v>
      </c>
      <c r="FG149" s="2">
        <f t="shared" si="178"/>
        <v>0.99919553001664763</v>
      </c>
      <c r="FH149" s="2">
        <f t="shared" si="178"/>
        <v>0.9992570225409082</v>
      </c>
      <c r="FI149" s="2">
        <f t="shared" si="178"/>
        <v>0.99919099380684195</v>
      </c>
      <c r="FJ149" s="2">
        <f t="shared" si="178"/>
        <v>0.99918374493855855</v>
      </c>
      <c r="FK149" s="2">
        <f t="shared" si="178"/>
        <v>0.99916506127033033</v>
      </c>
      <c r="FL149" s="2">
        <f t="shared" si="178"/>
        <v>0.99909276011689541</v>
      </c>
      <c r="FM149" s="2">
        <f t="shared" si="178"/>
        <v>0.99907715745671399</v>
      </c>
      <c r="FN149" s="2">
        <f t="shared" si="178"/>
        <v>0.99899658350053699</v>
      </c>
      <c r="FO149" s="2">
        <f t="shared" si="178"/>
        <v>0.99902621304833494</v>
      </c>
      <c r="FP149" s="2">
        <f t="shared" si="178"/>
        <v>0.99890753544274724</v>
      </c>
      <c r="FQ149" s="2">
        <f t="shared" si="178"/>
        <v>0.99892719722461898</v>
      </c>
      <c r="FR149" s="2">
        <f t="shared" si="178"/>
        <v>0.99903713913036407</v>
      </c>
      <c r="FS149" s="2">
        <f t="shared" si="178"/>
        <v>0.99904224562940869</v>
      </c>
      <c r="FT149" s="2">
        <f t="shared" si="178"/>
        <v>0.99907454771080872</v>
      </c>
      <c r="FU149" s="2">
        <f t="shared" si="178"/>
        <v>0.99899996861950924</v>
      </c>
      <c r="FW149" s="2">
        <f t="shared" si="169"/>
        <v>4.4083796170288139E-2</v>
      </c>
      <c r="FX149" s="2">
        <f t="shared" si="169"/>
        <v>9.1690028399796814E-2</v>
      </c>
      <c r="FY149" s="2">
        <f t="shared" si="169"/>
        <v>6.3856353297220461E-2</v>
      </c>
      <c r="FZ149" s="2">
        <f t="shared" si="169"/>
        <v>6.3993118246932226E-2</v>
      </c>
      <c r="GA149" s="2">
        <f t="shared" si="169"/>
        <v>6.8757190816868582E-2</v>
      </c>
      <c r="GB149" s="2">
        <f t="shared" si="169"/>
        <v>7.1408682053899247E-2</v>
      </c>
      <c r="GC149" s="2">
        <f t="shared" si="169"/>
        <v>8.0100367437584474E-2</v>
      </c>
      <c r="GD149" s="2">
        <f t="shared" si="169"/>
        <v>9.6152723043368263E-2</v>
      </c>
      <c r="GE149" s="2">
        <f t="shared" si="169"/>
        <v>9.9654828010290658E-2</v>
      </c>
      <c r="GF149" s="2">
        <f t="shared" si="169"/>
        <v>8.2925489458289911E-2</v>
      </c>
      <c r="GG149" s="2">
        <f t="shared" si="169"/>
        <v>6.8323234703121322E-2</v>
      </c>
      <c r="GH149" s="2">
        <f t="shared" si="169"/>
        <v>6.2464477439874246E-2</v>
      </c>
      <c r="GI149" s="2">
        <f t="shared" si="169"/>
        <v>5.0591957030796122E-2</v>
      </c>
      <c r="GJ149" s="2">
        <f t="shared" si="169"/>
        <v>4.7729194812532218E-2</v>
      </c>
      <c r="GK149" s="2">
        <f t="shared" si="169"/>
        <v>4.3497589642535854E-2</v>
      </c>
      <c r="GM149" s="86">
        <f t="shared" si="170"/>
        <v>4.8782469807957108E-57</v>
      </c>
      <c r="GN149" s="86">
        <f t="shared" si="170"/>
        <v>4.3771291658963917E-93</v>
      </c>
      <c r="GO149" s="86">
        <f t="shared" si="170"/>
        <v>5.2038784387586725E-113</v>
      </c>
      <c r="GP149" s="86">
        <f t="shared" si="170"/>
        <v>2.2586904691653313E-104</v>
      </c>
      <c r="GQ149" s="86">
        <f t="shared" si="170"/>
        <v>1.0595220980550208E-105</v>
      </c>
      <c r="GR149" s="86">
        <f t="shared" si="170"/>
        <v>4.9009355322539415E-120</v>
      </c>
      <c r="GS149" s="86">
        <f t="shared" si="170"/>
        <v>2.2409519309913726E-125</v>
      </c>
      <c r="GT149" s="86">
        <f t="shared" si="170"/>
        <v>6.8762955293834952E-154</v>
      </c>
      <c r="GU149" s="86">
        <f t="shared" si="170"/>
        <v>1.0198871650606162E-169</v>
      </c>
      <c r="GV149" s="86">
        <f t="shared" si="170"/>
        <v>1.8260808473599384E-157</v>
      </c>
      <c r="GW149" s="86">
        <f t="shared" si="170"/>
        <v>5.6388049324995867E-153</v>
      </c>
      <c r="GX149" s="86">
        <f t="shared" si="170"/>
        <v>1.1386870887819966E-176</v>
      </c>
      <c r="GY149" s="86">
        <f t="shared" si="170"/>
        <v>2.6470389519538833E-167</v>
      </c>
      <c r="GZ149" s="86">
        <f t="shared" si="170"/>
        <v>2.9161128107528026E-123</v>
      </c>
      <c r="HA149" s="86">
        <f t="shared" si="170"/>
        <v>2.6805866940077861E-202</v>
      </c>
      <c r="HC149" s="86">
        <f t="shared" si="153"/>
        <v>1.2747430660153948E-19</v>
      </c>
      <c r="HD149" s="86">
        <f t="shared" si="153"/>
        <v>4.3690050304325708E-42</v>
      </c>
      <c r="HE149" s="86">
        <f t="shared" si="153"/>
        <v>2.1833001733473119E-53</v>
      </c>
      <c r="HF149" s="86">
        <f t="shared" si="153"/>
        <v>1.22606866848623E-47</v>
      </c>
      <c r="HG149" s="86">
        <f t="shared" si="153"/>
        <v>6.2774589197558891E-75</v>
      </c>
      <c r="HH149" s="86">
        <f t="shared" si="153"/>
        <v>3.2400188690763047E-65</v>
      </c>
      <c r="HI149" s="86">
        <f t="shared" si="153"/>
        <v>5.772285490344497E-80</v>
      </c>
      <c r="HJ149" s="86">
        <f t="shared" si="153"/>
        <v>6.3524424184207941E-115</v>
      </c>
      <c r="HK149" s="86">
        <f t="shared" si="153"/>
        <v>1.3920466162765482E-95</v>
      </c>
      <c r="HL149" s="86">
        <f t="shared" si="161"/>
        <v>1.3255926330069284E-96</v>
      </c>
      <c r="HM149" s="86">
        <f t="shared" si="161"/>
        <v>8.249159874754836E-85</v>
      </c>
      <c r="HN149" s="86">
        <f t="shared" si="161"/>
        <v>9.7855609552077922E-87</v>
      </c>
      <c r="HO149" s="86">
        <f t="shared" si="161"/>
        <v>8.8846487429962818E-63</v>
      </c>
      <c r="HP149" s="86">
        <f t="shared" si="161"/>
        <v>8.9386876609608086E-48</v>
      </c>
      <c r="HQ149" s="86">
        <f t="shared" si="161"/>
        <v>4.3030895769472237E-88</v>
      </c>
      <c r="HS149" s="86">
        <f t="shared" si="171"/>
        <v>0.35917834453676528</v>
      </c>
      <c r="HT149" s="86">
        <f t="shared" si="171"/>
        <v>0.54896001311152343</v>
      </c>
      <c r="HU149" s="86">
        <f t="shared" si="171"/>
        <v>0.55242982546514285</v>
      </c>
      <c r="HV149" s="86">
        <f t="shared" si="171"/>
        <v>0.55781246287858299</v>
      </c>
      <c r="HW149" s="86">
        <f t="shared" si="171"/>
        <v>0.55903564678731332</v>
      </c>
      <c r="HX149" s="86">
        <f t="shared" si="171"/>
        <v>0.55766151535007957</v>
      </c>
      <c r="HY149" s="86">
        <f t="shared" si="171"/>
        <v>0.49629419484242432</v>
      </c>
      <c r="HZ149" s="86">
        <f t="shared" si="171"/>
        <v>0.37504922045349853</v>
      </c>
      <c r="IA149" s="86">
        <f t="shared" si="171"/>
        <v>0.32865550989288489</v>
      </c>
      <c r="IB149" s="86">
        <f t="shared" si="171"/>
        <v>0.46854625653738474</v>
      </c>
      <c r="IC149" s="86">
        <f t="shared" si="171"/>
        <v>0.54534467172685663</v>
      </c>
      <c r="ID149" s="86">
        <f t="shared" si="171"/>
        <v>0.51247799990983256</v>
      </c>
      <c r="IE149" s="86">
        <f t="shared" si="171"/>
        <v>0.42227298215920017</v>
      </c>
      <c r="IF149" s="86">
        <f t="shared" si="171"/>
        <v>0.4061785382606109</v>
      </c>
      <c r="IG149" s="86">
        <f t="shared" si="171"/>
        <v>0.48329928209530293</v>
      </c>
      <c r="II149" s="86">
        <f t="shared" si="172"/>
        <v>1.483199980010209E-19</v>
      </c>
      <c r="IJ149" s="86">
        <f t="shared" si="172"/>
        <v>2.5850156982798252E-12</v>
      </c>
      <c r="IK149" s="86">
        <f t="shared" si="172"/>
        <v>1.3552501501523718E-17</v>
      </c>
      <c r="IL149" s="86">
        <f t="shared" si="172"/>
        <v>7.8430037045916424E-19</v>
      </c>
      <c r="IM149" s="86">
        <f t="shared" si="172"/>
        <v>2.1265376556310246E-21</v>
      </c>
      <c r="IN149" s="86">
        <f t="shared" si="172"/>
        <v>4.9286053856211959E-18</v>
      </c>
      <c r="IO149" s="86">
        <f t="shared" si="172"/>
        <v>1.32412895597263E-16</v>
      </c>
      <c r="IP149" s="86">
        <f t="shared" si="172"/>
        <v>2.0180974928157134E-15</v>
      </c>
      <c r="IQ149" s="86">
        <f t="shared" si="172"/>
        <v>5.6846064719833688E-15</v>
      </c>
      <c r="IR149" s="86">
        <f t="shared" si="172"/>
        <v>1.3113783067991928E-17</v>
      </c>
      <c r="IS149" s="86">
        <f t="shared" si="172"/>
        <v>3.1713580177691376E-20</v>
      </c>
      <c r="IT149" s="86">
        <f t="shared" si="172"/>
        <v>7.6885780588655574E-22</v>
      </c>
      <c r="IU149" s="86">
        <f t="shared" si="172"/>
        <v>3.7971974326067473E-25</v>
      </c>
      <c r="IV149" s="86">
        <f t="shared" si="172"/>
        <v>2.4089732994775558E-16</v>
      </c>
      <c r="IW149" s="86">
        <f t="shared" si="172"/>
        <v>6.4487868373269218E-10</v>
      </c>
      <c r="IY149" s="86">
        <f t="shared" si="173"/>
        <v>0.35917834453676528</v>
      </c>
      <c r="IZ149" s="86">
        <f t="shared" si="173"/>
        <v>0.54896001311410847</v>
      </c>
      <c r="JA149" s="86">
        <f t="shared" si="173"/>
        <v>0.55242982546514285</v>
      </c>
      <c r="JB149" s="86">
        <f t="shared" si="173"/>
        <v>0.55781246287858299</v>
      </c>
      <c r="JC149" s="86">
        <f t="shared" si="173"/>
        <v>0.55903564678731332</v>
      </c>
      <c r="JD149" s="86">
        <f t="shared" si="173"/>
        <v>0.55766151535007957</v>
      </c>
      <c r="JE149" s="86">
        <f t="shared" si="173"/>
        <v>0.49629419484242443</v>
      </c>
      <c r="JF149" s="86">
        <f t="shared" si="173"/>
        <v>0.37504922045350053</v>
      </c>
      <c r="JG149" s="86">
        <f t="shared" si="173"/>
        <v>0.32865550989289055</v>
      </c>
      <c r="JH149" s="86">
        <f t="shared" si="173"/>
        <v>0.46854625653738474</v>
      </c>
      <c r="JI149" s="86">
        <f t="shared" si="173"/>
        <v>0.54534467172685663</v>
      </c>
      <c r="JJ149" s="86">
        <f t="shared" si="173"/>
        <v>0.51247799990983256</v>
      </c>
      <c r="JK149" s="86">
        <f t="shared" si="173"/>
        <v>0.42227298215920017</v>
      </c>
      <c r="JL149" s="86">
        <f t="shared" si="173"/>
        <v>0.40617853826061112</v>
      </c>
      <c r="JM149" s="86">
        <f t="shared" si="173"/>
        <v>0.48329928274018163</v>
      </c>
    </row>
    <row r="150" spans="2:273" x14ac:dyDescent="0.25">
      <c r="B150" s="2">
        <v>123</v>
      </c>
      <c r="C150" s="37">
        <v>65.772999999999996</v>
      </c>
      <c r="D150" s="37">
        <v>68.126999999999995</v>
      </c>
      <c r="E150" s="37">
        <v>69.435000000000002</v>
      </c>
      <c r="F150" s="37">
        <v>65.935000000000002</v>
      </c>
      <c r="G150" s="37">
        <v>70.147999999999996</v>
      </c>
      <c r="H150" s="37">
        <v>68.557000000000002</v>
      </c>
      <c r="I150" s="37">
        <v>66.049000000000007</v>
      </c>
      <c r="J150" s="37">
        <v>66.564999999999998</v>
      </c>
      <c r="K150" s="37">
        <v>65.031999999999996</v>
      </c>
      <c r="L150" s="37">
        <v>70.81</v>
      </c>
      <c r="M150" s="37">
        <v>81.661000000000001</v>
      </c>
      <c r="N150" s="37">
        <v>83.869</v>
      </c>
      <c r="O150" s="37">
        <v>86.638999999999996</v>
      </c>
      <c r="P150" s="37">
        <v>110.839</v>
      </c>
      <c r="Q150" s="37">
        <v>160.96799999999999</v>
      </c>
      <c r="S150" s="4">
        <f t="shared" si="174"/>
        <v>65.729920564544102</v>
      </c>
      <c r="T150" s="4">
        <f t="shared" si="174"/>
        <v>68.063696567127963</v>
      </c>
      <c r="U150" s="4">
        <f t="shared" si="174"/>
        <v>68.945375149287003</v>
      </c>
      <c r="V150" s="4">
        <f t="shared" si="174"/>
        <v>66.261337646829233</v>
      </c>
      <c r="W150" s="4">
        <f t="shared" si="174"/>
        <v>71.136612512742289</v>
      </c>
      <c r="X150" s="4">
        <f t="shared" si="174"/>
        <v>68.531719864786297</v>
      </c>
      <c r="Y150" s="4">
        <f t="shared" si="174"/>
        <v>65.727182297813911</v>
      </c>
      <c r="Z150" s="4">
        <f t="shared" si="174"/>
        <v>66.251627126758223</v>
      </c>
      <c r="AA150" s="4">
        <f t="shared" si="174"/>
        <v>65.204612075335831</v>
      </c>
      <c r="AB150" s="4">
        <f t="shared" si="174"/>
        <v>70.288111808600249</v>
      </c>
      <c r="AC150" s="4">
        <f t="shared" si="174"/>
        <v>80.712051653644792</v>
      </c>
      <c r="AD150" s="4">
        <f t="shared" si="174"/>
        <v>84.363339962625332</v>
      </c>
      <c r="AE150" s="4">
        <f t="shared" si="174"/>
        <v>86.42506685825586</v>
      </c>
      <c r="AF150" s="4">
        <f t="shared" si="174"/>
        <v>111.69994579531577</v>
      </c>
      <c r="AG150" s="4">
        <f t="shared" si="174"/>
        <v>163.72350136778303</v>
      </c>
      <c r="AI150" s="4">
        <f t="shared" si="175"/>
        <v>4.30794354558941E-2</v>
      </c>
      <c r="AJ150" s="4">
        <f t="shared" si="175"/>
        <v>6.3303432872032772E-2</v>
      </c>
      <c r="AK150" s="4">
        <f t="shared" si="175"/>
        <v>0.48962485071299966</v>
      </c>
      <c r="AL150" s="4">
        <f t="shared" si="175"/>
        <v>-0.32633764682923072</v>
      </c>
      <c r="AM150" s="4">
        <f t="shared" si="175"/>
        <v>-0.98861251274229289</v>
      </c>
      <c r="AN150" s="4">
        <f t="shared" si="175"/>
        <v>2.5280135213705535E-2</v>
      </c>
      <c r="AO150" s="4">
        <f t="shared" si="175"/>
        <v>0.32181770218609529</v>
      </c>
      <c r="AP150" s="4">
        <f t="shared" si="175"/>
        <v>0.3133728732417751</v>
      </c>
      <c r="AQ150" s="4">
        <f t="shared" si="175"/>
        <v>-0.17261207533583445</v>
      </c>
      <c r="AR150" s="4">
        <f t="shared" si="175"/>
        <v>0.52188819139975351</v>
      </c>
      <c r="AS150" s="4">
        <f t="shared" si="175"/>
        <v>0.94894834635520908</v>
      </c>
      <c r="AT150" s="4">
        <f t="shared" si="175"/>
        <v>-0.49433996262533242</v>
      </c>
      <c r="AU150" s="4">
        <f t="shared" si="175"/>
        <v>0.21393314174413547</v>
      </c>
      <c r="AV150" s="4">
        <f t="shared" si="175"/>
        <v>-0.86094579531577153</v>
      </c>
      <c r="AW150" s="4">
        <f t="shared" si="175"/>
        <v>-2.7555013677830402</v>
      </c>
      <c r="AY150" s="2">
        <f t="shared" si="167"/>
        <v>65.653297748407837</v>
      </c>
      <c r="AZ150" s="2">
        <f t="shared" si="167"/>
        <v>66.10314499772683</v>
      </c>
      <c r="BA150" s="2">
        <f t="shared" si="167"/>
        <v>64.752247250387001</v>
      </c>
      <c r="BB150" s="2">
        <f t="shared" si="167"/>
        <v>61.96895583189486</v>
      </c>
      <c r="BC150" s="2">
        <f t="shared" si="167"/>
        <v>63.345413017877554</v>
      </c>
      <c r="BD150" s="2">
        <f t="shared" si="167"/>
        <v>60.381227976880027</v>
      </c>
      <c r="BE150" s="2">
        <f t="shared" si="167"/>
        <v>59.866622275686623</v>
      </c>
      <c r="BF150" s="2">
        <f t="shared" si="167"/>
        <v>63.001199778437844</v>
      </c>
      <c r="BG150" s="2">
        <f t="shared" si="167"/>
        <v>62.384008917006526</v>
      </c>
      <c r="BH150" s="2">
        <f t="shared" si="167"/>
        <v>62.966654815744924</v>
      </c>
      <c r="BI150" s="2">
        <f t="shared" si="167"/>
        <v>63.253718484508667</v>
      </c>
      <c r="BJ150" s="2">
        <f t="shared" si="167"/>
        <v>64.368760235958675</v>
      </c>
      <c r="BK150" s="2">
        <f t="shared" si="167"/>
        <v>64.04468285435641</v>
      </c>
      <c r="BL150" s="2">
        <f t="shared" si="167"/>
        <v>65.384867853515544</v>
      </c>
      <c r="BM150" s="2">
        <f t="shared" si="167"/>
        <v>69.559596621576191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84.752038735177862</v>
      </c>
      <c r="DL150" s="2">
        <f t="shared" si="176"/>
        <v>91.416672938689203</v>
      </c>
      <c r="DM150" s="2">
        <f t="shared" si="176"/>
        <v>93.840160978556341</v>
      </c>
      <c r="DN150" s="2">
        <f t="shared" si="176"/>
        <v>88.023470275234345</v>
      </c>
      <c r="DO150" s="2">
        <f t="shared" si="176"/>
        <v>93.374469337979065</v>
      </c>
      <c r="DP150" s="2">
        <f t="shared" si="176"/>
        <v>86.052724021592439</v>
      </c>
      <c r="DQ150" s="2">
        <f t="shared" si="176"/>
        <v>80.559853485063982</v>
      </c>
      <c r="DR150" s="2">
        <f t="shared" si="176"/>
        <v>95.405257357357385</v>
      </c>
      <c r="DS150" s="2">
        <f t="shared" si="176"/>
        <v>97.034270270270284</v>
      </c>
      <c r="DT150" s="2">
        <f t="shared" si="176"/>
        <v>94.8839411764706</v>
      </c>
      <c r="DU150" s="2">
        <f t="shared" si="176"/>
        <v>97.257428639165468</v>
      </c>
      <c r="DV150" s="2">
        <f t="shared" si="176"/>
        <v>92.857851551956841</v>
      </c>
      <c r="DW150" s="2">
        <f t="shared" si="176"/>
        <v>83.661208994419525</v>
      </c>
      <c r="DX150" s="2">
        <f t="shared" si="176"/>
        <v>85.861084547908249</v>
      </c>
      <c r="DY150" s="2">
        <f t="shared" si="176"/>
        <v>84.024747899159678</v>
      </c>
      <c r="EA150" s="2">
        <f t="shared" si="152"/>
        <v>65.631105144573809</v>
      </c>
      <c r="EB150" s="2">
        <f t="shared" si="152"/>
        <v>66.025434896687443</v>
      </c>
      <c r="EC150" s="2">
        <f t="shared" si="152"/>
        <v>64.716307818508071</v>
      </c>
      <c r="ED150" s="2">
        <f t="shared" si="152"/>
        <v>61.915912871630411</v>
      </c>
      <c r="EE150" s="2">
        <f t="shared" si="152"/>
        <v>63.275867328438665</v>
      </c>
      <c r="EF150" s="2">
        <f t="shared" si="152"/>
        <v>60.356429267001857</v>
      </c>
      <c r="EG150" s="2">
        <f t="shared" si="152"/>
        <v>59.871927068252347</v>
      </c>
      <c r="EH150" s="2">
        <f t="shared" si="152"/>
        <v>62.944388874235088</v>
      </c>
      <c r="EI150" s="2">
        <f t="shared" si="152"/>
        <v>62.351486185438006</v>
      </c>
      <c r="EJ150" s="2">
        <f t="shared" si="152"/>
        <v>62.939116048604099</v>
      </c>
      <c r="EK150" s="2">
        <f t="shared" si="152"/>
        <v>63.212307840971846</v>
      </c>
      <c r="EL150" s="2">
        <f t="shared" si="179"/>
        <v>64.321937790023199</v>
      </c>
      <c r="EM150" s="2">
        <f t="shared" si="135"/>
        <v>64.009438083763641</v>
      </c>
      <c r="EN150" s="2">
        <f t="shared" si="135"/>
        <v>65.369753403518843</v>
      </c>
      <c r="EO150" s="2">
        <f t="shared" si="135"/>
        <v>69.580887275646845</v>
      </c>
      <c r="EQ150" s="2">
        <f t="shared" si="177"/>
        <v>65.800697651558878</v>
      </c>
      <c r="ER150" s="2">
        <f t="shared" si="177"/>
        <v>66.632570006113937</v>
      </c>
      <c r="ES150" s="2">
        <f t="shared" si="177"/>
        <v>64.923952684631985</v>
      </c>
      <c r="ET150" s="2">
        <f t="shared" si="177"/>
        <v>62.39781575149572</v>
      </c>
      <c r="EU150" s="2">
        <f t="shared" si="177"/>
        <v>63.898410669789769</v>
      </c>
      <c r="EV150" s="2">
        <f t="shared" si="177"/>
        <v>60.401895681440564</v>
      </c>
      <c r="EW150" s="2">
        <f t="shared" si="177"/>
        <v>59.61126388115882</v>
      </c>
      <c r="EX150" s="2">
        <f t="shared" si="177"/>
        <v>63.203841192090366</v>
      </c>
      <c r="EY150" s="2">
        <f t="shared" si="177"/>
        <v>62.367361482635808</v>
      </c>
      <c r="EZ150" s="2">
        <f t="shared" si="177"/>
        <v>62.89153313143391</v>
      </c>
      <c r="FA150" s="2">
        <f t="shared" si="177"/>
        <v>63.3211094380951</v>
      </c>
      <c r="FB150" s="2">
        <f t="shared" si="177"/>
        <v>64.641585260946769</v>
      </c>
      <c r="FC150" s="2">
        <f t="shared" si="177"/>
        <v>64.336914408312595</v>
      </c>
      <c r="FD150" s="2">
        <f t="shared" si="177"/>
        <v>65.327865707205078</v>
      </c>
      <c r="FE150" s="2">
        <f t="shared" si="177"/>
        <v>68.855225671246288</v>
      </c>
      <c r="FG150" s="2">
        <f t="shared" si="178"/>
        <v>0.99926626271791774</v>
      </c>
      <c r="FH150" s="2">
        <f t="shared" si="178"/>
        <v>0.99932235220338927</v>
      </c>
      <c r="FI150" s="2">
        <f t="shared" si="178"/>
        <v>0.99926212505800938</v>
      </c>
      <c r="FJ150" s="2">
        <f t="shared" si="178"/>
        <v>0.99925551306604521</v>
      </c>
      <c r="FK150" s="2">
        <f t="shared" si="178"/>
        <v>0.99923847088218165</v>
      </c>
      <c r="FL150" s="2">
        <f t="shared" si="178"/>
        <v>0.99917252133734513</v>
      </c>
      <c r="FM150" s="2">
        <f t="shared" si="178"/>
        <v>0.99915828925047301</v>
      </c>
      <c r="FN150" s="2">
        <f t="shared" si="178"/>
        <v>0.99908479247263393</v>
      </c>
      <c r="FO150" s="2">
        <f t="shared" si="178"/>
        <v>0.9991118196431702</v>
      </c>
      <c r="FP150" s="2">
        <f t="shared" si="178"/>
        <v>0.99900356469979079</v>
      </c>
      <c r="FQ150" s="2">
        <f t="shared" si="178"/>
        <v>0.99902149987482669</v>
      </c>
      <c r="FR150" s="2">
        <f t="shared" si="178"/>
        <v>0.99912178604665525</v>
      </c>
      <c r="FS150" s="2">
        <f t="shared" si="178"/>
        <v>0.9991264440162676</v>
      </c>
      <c r="FT150" s="2">
        <f t="shared" si="178"/>
        <v>0.99915590874679405</v>
      </c>
      <c r="FU150" s="2">
        <f t="shared" si="178"/>
        <v>0.99908788028212947</v>
      </c>
      <c r="FW150" s="2">
        <f t="shared" si="169"/>
        <v>4.8132208996121736E-2</v>
      </c>
      <c r="FX150" s="2">
        <f t="shared" si="169"/>
        <v>9.965456384847643E-2</v>
      </c>
      <c r="FY150" s="2">
        <f t="shared" si="169"/>
        <v>6.9588382740424615E-2</v>
      </c>
      <c r="FZ150" s="2">
        <f t="shared" si="169"/>
        <v>6.9736509790894297E-2</v>
      </c>
      <c r="GA150" s="2">
        <f t="shared" si="169"/>
        <v>7.4893946342445283E-2</v>
      </c>
      <c r="GB150" s="2">
        <f t="shared" si="169"/>
        <v>7.7762328591255023E-2</v>
      </c>
      <c r="GC150" s="2">
        <f t="shared" si="169"/>
        <v>8.7154779581621558E-2</v>
      </c>
      <c r="GD150" s="2">
        <f t="shared" si="169"/>
        <v>0.10446032336963593</v>
      </c>
      <c r="GE150" s="2">
        <f t="shared" si="169"/>
        <v>0.10822877850988522</v>
      </c>
      <c r="GF150" s="2">
        <f t="shared" si="169"/>
        <v>9.0204311354837155E-2</v>
      </c>
      <c r="GG150" s="2">
        <f t="shared" si="169"/>
        <v>7.4424353946528646E-2</v>
      </c>
      <c r="GH150" s="2">
        <f t="shared" si="169"/>
        <v>6.8080652211726572E-2</v>
      </c>
      <c r="GI150" s="2">
        <f t="shared" si="169"/>
        <v>5.5203528217574266E-2</v>
      </c>
      <c r="GJ150" s="2">
        <f t="shared" si="169"/>
        <v>5.2094136962837947E-2</v>
      </c>
      <c r="GK150" s="2">
        <f t="shared" si="169"/>
        <v>4.7494843241714893E-2</v>
      </c>
      <c r="GM150" s="86">
        <f t="shared" si="170"/>
        <v>5.4160648754944317E-59</v>
      </c>
      <c r="GN150" s="86">
        <f t="shared" si="170"/>
        <v>3.075740222276935E-96</v>
      </c>
      <c r="GO150" s="86">
        <f t="shared" si="170"/>
        <v>6.8315551828593811E-117</v>
      </c>
      <c r="GP150" s="86">
        <f t="shared" si="170"/>
        <v>6.0916541918653404E-108</v>
      </c>
      <c r="GQ150" s="86">
        <f t="shared" si="170"/>
        <v>2.6908084832675443E-109</v>
      </c>
      <c r="GR150" s="86">
        <f t="shared" si="170"/>
        <v>3.9469593794056316E-124</v>
      </c>
      <c r="GS150" s="86">
        <f t="shared" si="170"/>
        <v>1.2805645909776777E-129</v>
      </c>
      <c r="GT150" s="86">
        <f t="shared" si="170"/>
        <v>3.8951941308376366E-159</v>
      </c>
      <c r="GU150" s="86">
        <f t="shared" si="170"/>
        <v>1.6994222007215915E-175</v>
      </c>
      <c r="GV150" s="86">
        <f t="shared" si="170"/>
        <v>7.0444250079579948E-163</v>
      </c>
      <c r="GW150" s="86">
        <f t="shared" si="170"/>
        <v>2.8455739677454093E-158</v>
      </c>
      <c r="GX150" s="86">
        <f t="shared" si="170"/>
        <v>8.9978713448202559E-183</v>
      </c>
      <c r="GY150" s="86">
        <f t="shared" si="170"/>
        <v>4.3094391082033895E-173</v>
      </c>
      <c r="GZ150" s="86">
        <f t="shared" si="170"/>
        <v>1.7228272664475629E-127</v>
      </c>
      <c r="HA150" s="86">
        <f t="shared" si="170"/>
        <v>3.9160742163307684E-209</v>
      </c>
      <c r="HC150" s="86">
        <f t="shared" si="153"/>
        <v>9.9626040036644082E-21</v>
      </c>
      <c r="HD150" s="86">
        <f t="shared" si="153"/>
        <v>1.90118850027159E-44</v>
      </c>
      <c r="HE150" s="86">
        <f t="shared" si="153"/>
        <v>2.0696705723082885E-56</v>
      </c>
      <c r="HF150" s="86">
        <f t="shared" si="153"/>
        <v>2.7279606318119583E-50</v>
      </c>
      <c r="HG150" s="86">
        <f t="shared" si="153"/>
        <v>4.7270019688251843E-79</v>
      </c>
      <c r="HH150" s="86">
        <f t="shared" si="153"/>
        <v>8.7065987938161186E-69</v>
      </c>
      <c r="HI150" s="86">
        <f t="shared" si="153"/>
        <v>2.9479906090324582E-84</v>
      </c>
      <c r="HJ150" s="86">
        <f t="shared" si="153"/>
        <v>4.147716513087885E-121</v>
      </c>
      <c r="HK150" s="86">
        <f t="shared" si="153"/>
        <v>1.2047332662435729E-100</v>
      </c>
      <c r="HL150" s="86">
        <f t="shared" si="161"/>
        <v>7.6816223417833465E-102</v>
      </c>
      <c r="HM150" s="86">
        <f t="shared" si="161"/>
        <v>1.6563602040540583E-89</v>
      </c>
      <c r="HN150" s="86">
        <f t="shared" si="161"/>
        <v>1.3772715161343267E-91</v>
      </c>
      <c r="HO150" s="86">
        <f t="shared" si="161"/>
        <v>2.4036560314744593E-66</v>
      </c>
      <c r="HP150" s="86">
        <f t="shared" si="161"/>
        <v>1.9562870232699206E-50</v>
      </c>
      <c r="HQ150" s="86">
        <f t="shared" si="161"/>
        <v>6.7003694629108749E-93</v>
      </c>
      <c r="HS150" s="86">
        <f t="shared" si="171"/>
        <v>0.43627324139348783</v>
      </c>
      <c r="HT150" s="86">
        <f t="shared" si="171"/>
        <v>0.49421919240208895</v>
      </c>
      <c r="HU150" s="86">
        <f t="shared" si="171"/>
        <v>0.55294714519488564</v>
      </c>
      <c r="HV150" s="86">
        <f t="shared" si="171"/>
        <v>0.51747118383985546</v>
      </c>
      <c r="HW150" s="86">
        <f t="shared" si="171"/>
        <v>0.52704897737844003</v>
      </c>
      <c r="HX150" s="86">
        <f t="shared" si="171"/>
        <v>0.51516534582641815</v>
      </c>
      <c r="HY150" s="86">
        <f t="shared" si="171"/>
        <v>0.39319355022668057</v>
      </c>
      <c r="HZ150" s="86">
        <f t="shared" si="171"/>
        <v>0.24863962685915728</v>
      </c>
      <c r="IA150" s="86">
        <f t="shared" si="171"/>
        <v>0.205691774496741</v>
      </c>
      <c r="IB150" s="86">
        <f t="shared" si="171"/>
        <v>0.35049095716626943</v>
      </c>
      <c r="IC150" s="86">
        <f t="shared" si="171"/>
        <v>0.55569164196134935</v>
      </c>
      <c r="ID150" s="86">
        <f t="shared" si="171"/>
        <v>0.55663587434441364</v>
      </c>
      <c r="IE150" s="86">
        <f t="shared" si="171"/>
        <v>0.50539732374916946</v>
      </c>
      <c r="IF150" s="86">
        <f t="shared" si="171"/>
        <v>0.48152087892794498</v>
      </c>
      <c r="IG150" s="86">
        <f t="shared" si="171"/>
        <v>0.54772979795642573</v>
      </c>
      <c r="II150" s="86">
        <f t="shared" si="172"/>
        <v>1.7063526984344054E-18</v>
      </c>
      <c r="IJ150" s="86">
        <f t="shared" si="172"/>
        <v>1.8483307825596109E-11</v>
      </c>
      <c r="IK150" s="86">
        <f t="shared" si="172"/>
        <v>1.6379949897907856E-16</v>
      </c>
      <c r="IL150" s="86">
        <f t="shared" si="172"/>
        <v>1.1485739299738016E-17</v>
      </c>
      <c r="IM150" s="86">
        <f t="shared" si="172"/>
        <v>5.0511084276663234E-20</v>
      </c>
      <c r="IN150" s="86">
        <f t="shared" si="172"/>
        <v>7.1661165785888652E-17</v>
      </c>
      <c r="IO150" s="86">
        <f t="shared" si="172"/>
        <v>1.730325542677535E-15</v>
      </c>
      <c r="IP150" s="86">
        <f t="shared" si="172"/>
        <v>2.6604762698693652E-14</v>
      </c>
      <c r="IQ150" s="86">
        <f t="shared" si="172"/>
        <v>7.2139961172880884E-14</v>
      </c>
      <c r="IR150" s="86">
        <f t="shared" si="172"/>
        <v>2.11650596145332E-16</v>
      </c>
      <c r="IS150" s="86">
        <f t="shared" si="172"/>
        <v>6.2092404151704507E-19</v>
      </c>
      <c r="IT150" s="86">
        <f t="shared" si="172"/>
        <v>1.7358107212489748E-20</v>
      </c>
      <c r="IU150" s="86">
        <f t="shared" si="172"/>
        <v>1.0816979941074176E-23</v>
      </c>
      <c r="IV150" s="86">
        <f t="shared" si="172"/>
        <v>1.904040084404771E-15</v>
      </c>
      <c r="IW150" s="86">
        <f t="shared" si="172"/>
        <v>2.0360145833989774E-9</v>
      </c>
      <c r="IY150" s="86">
        <f t="shared" si="173"/>
        <v>0.43627324139348783</v>
      </c>
      <c r="IZ150" s="86">
        <f t="shared" si="173"/>
        <v>0.49421919242057227</v>
      </c>
      <c r="JA150" s="86">
        <f t="shared" si="173"/>
        <v>0.55294714519488575</v>
      </c>
      <c r="JB150" s="86">
        <f t="shared" si="173"/>
        <v>0.51747118383985546</v>
      </c>
      <c r="JC150" s="86">
        <f t="shared" si="173"/>
        <v>0.52704897737844003</v>
      </c>
      <c r="JD150" s="86">
        <f t="shared" si="173"/>
        <v>0.51516534582641826</v>
      </c>
      <c r="JE150" s="86">
        <f t="shared" si="173"/>
        <v>0.39319355022668229</v>
      </c>
      <c r="JF150" s="86">
        <f t="shared" si="173"/>
        <v>0.24863962685918389</v>
      </c>
      <c r="JG150" s="86">
        <f t="shared" si="173"/>
        <v>0.20569177449681314</v>
      </c>
      <c r="JH150" s="86">
        <f t="shared" si="173"/>
        <v>0.35049095716626966</v>
      </c>
      <c r="JI150" s="86">
        <f t="shared" si="173"/>
        <v>0.55569164196134935</v>
      </c>
      <c r="JJ150" s="86">
        <f t="shared" si="173"/>
        <v>0.55663587434441364</v>
      </c>
      <c r="JK150" s="86">
        <f t="shared" si="173"/>
        <v>0.50539732374916946</v>
      </c>
      <c r="JL150" s="86">
        <f t="shared" si="173"/>
        <v>0.48152087892794687</v>
      </c>
      <c r="JM150" s="86">
        <f t="shared" si="173"/>
        <v>0.54772979999244031</v>
      </c>
    </row>
    <row r="151" spans="2:273" x14ac:dyDescent="0.25">
      <c r="B151" s="2">
        <v>124</v>
      </c>
      <c r="C151" s="37">
        <v>65.697000000000003</v>
      </c>
      <c r="D151" s="37">
        <v>68.238</v>
      </c>
      <c r="E151" s="37">
        <v>68.129000000000005</v>
      </c>
      <c r="F151" s="37">
        <v>64.257999999999996</v>
      </c>
      <c r="G151" s="37">
        <v>68.066000000000003</v>
      </c>
      <c r="H151" s="37">
        <v>64.933999999999997</v>
      </c>
      <c r="I151" s="37">
        <v>61.966999999999999</v>
      </c>
      <c r="J151" s="37">
        <v>64.242000000000004</v>
      </c>
      <c r="K151" s="37">
        <v>62.54</v>
      </c>
      <c r="L151" s="37">
        <v>68.683000000000007</v>
      </c>
      <c r="M151" s="37">
        <v>77.274000000000001</v>
      </c>
      <c r="N151" s="37">
        <v>79.721000000000004</v>
      </c>
      <c r="O151" s="37">
        <v>84.525000000000006</v>
      </c>
      <c r="P151" s="37">
        <v>111.274</v>
      </c>
      <c r="Q151" s="37">
        <v>159.35499999999999</v>
      </c>
      <c r="S151" s="4">
        <f t="shared" si="174"/>
        <v>65.632233648567208</v>
      </c>
      <c r="T151" s="4">
        <f t="shared" si="174"/>
        <v>67.35795914525913</v>
      </c>
      <c r="U151" s="4">
        <f t="shared" si="174"/>
        <v>67.949658834258258</v>
      </c>
      <c r="V151" s="4">
        <f t="shared" si="174"/>
        <v>64.884169456008081</v>
      </c>
      <c r="W151" s="4">
        <f t="shared" si="174"/>
        <v>68.597649171114142</v>
      </c>
      <c r="X151" s="4">
        <f t="shared" si="174"/>
        <v>65.922978359268015</v>
      </c>
      <c r="Y151" s="4">
        <f t="shared" si="174"/>
        <v>63.123256726730837</v>
      </c>
      <c r="Z151" s="4">
        <f t="shared" si="174"/>
        <v>64.309290391073546</v>
      </c>
      <c r="AA151" s="4">
        <f t="shared" si="174"/>
        <v>63.397995773046866</v>
      </c>
      <c r="AB151" s="4">
        <f t="shared" si="174"/>
        <v>66.625577324908406</v>
      </c>
      <c r="AC151" s="4">
        <f t="shared" si="174"/>
        <v>76.589295727170793</v>
      </c>
      <c r="AD151" s="4">
        <f t="shared" si="174"/>
        <v>81.034527576736849</v>
      </c>
      <c r="AE151" s="4">
        <f t="shared" si="174"/>
        <v>85.393545335721853</v>
      </c>
      <c r="AF151" s="4">
        <f t="shared" si="174"/>
        <v>111.84091942595703</v>
      </c>
      <c r="AG151" s="4">
        <f t="shared" si="174"/>
        <v>161.63497353633144</v>
      </c>
      <c r="AI151" s="4">
        <f t="shared" si="175"/>
        <v>6.4766351432794522E-2</v>
      </c>
      <c r="AJ151" s="4">
        <f t="shared" si="175"/>
        <v>0.88004085474086935</v>
      </c>
      <c r="AK151" s="4">
        <f t="shared" si="175"/>
        <v>0.17934116574174652</v>
      </c>
      <c r="AL151" s="4">
        <f t="shared" si="175"/>
        <v>-0.62616945600808549</v>
      </c>
      <c r="AM151" s="4">
        <f t="shared" si="175"/>
        <v>-0.53164917111413956</v>
      </c>
      <c r="AN151" s="4">
        <f t="shared" si="175"/>
        <v>-0.98897835926801747</v>
      </c>
      <c r="AO151" s="4">
        <f t="shared" si="175"/>
        <v>-1.1562567267308381</v>
      </c>
      <c r="AP151" s="4">
        <f t="shared" si="175"/>
        <v>-6.72903910735414E-2</v>
      </c>
      <c r="AQ151" s="4">
        <f t="shared" si="175"/>
        <v>-0.85799577304686636</v>
      </c>
      <c r="AR151" s="4">
        <f t="shared" si="175"/>
        <v>2.0574226750916011</v>
      </c>
      <c r="AS151" s="4">
        <f t="shared" si="175"/>
        <v>0.68470427282920809</v>
      </c>
      <c r="AT151" s="4">
        <f t="shared" si="175"/>
        <v>-1.3135275767368455</v>
      </c>
      <c r="AU151" s="4">
        <f t="shared" si="175"/>
        <v>-0.86854533572184778</v>
      </c>
      <c r="AV151" s="4">
        <f t="shared" si="175"/>
        <v>-0.56691942595702471</v>
      </c>
      <c r="AW151" s="4">
        <f t="shared" si="175"/>
        <v>-2.2799735363314539</v>
      </c>
      <c r="AY151" s="2">
        <f t="shared" si="167"/>
        <v>65.55221150898771</v>
      </c>
      <c r="AZ151" s="2">
        <f t="shared" si="167"/>
        <v>65.980088373097473</v>
      </c>
      <c r="BA151" s="2">
        <f t="shared" si="167"/>
        <v>64.639253716960383</v>
      </c>
      <c r="BB151" s="2">
        <f t="shared" si="167"/>
        <v>61.84399451553459</v>
      </c>
      <c r="BC151" s="2">
        <f t="shared" si="167"/>
        <v>63.195434718427229</v>
      </c>
      <c r="BD151" s="2">
        <f t="shared" si="167"/>
        <v>60.227655557609502</v>
      </c>
      <c r="BE151" s="2">
        <f t="shared" si="167"/>
        <v>59.729290579142436</v>
      </c>
      <c r="BF151" s="2">
        <f t="shared" si="167"/>
        <v>62.815355353669332</v>
      </c>
      <c r="BG151" s="2">
        <f t="shared" si="167"/>
        <v>62.187231577569932</v>
      </c>
      <c r="BH151" s="2">
        <f t="shared" si="167"/>
        <v>62.749519818639726</v>
      </c>
      <c r="BI151" s="2">
        <f t="shared" si="167"/>
        <v>63.039030635433981</v>
      </c>
      <c r="BJ151" s="2">
        <f t="shared" si="167"/>
        <v>64.211046377288611</v>
      </c>
      <c r="BK151" s="2">
        <f t="shared" si="167"/>
        <v>63.881923789868694</v>
      </c>
      <c r="BL151" s="2">
        <f t="shared" si="167"/>
        <v>65.275972620933032</v>
      </c>
      <c r="BM151" s="2">
        <f t="shared" si="167"/>
        <v>69.474483259442621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84.759578392621876</v>
      </c>
      <c r="DL151" s="2">
        <f t="shared" si="176"/>
        <v>91.479038054968271</v>
      </c>
      <c r="DM151" s="2">
        <f t="shared" si="176"/>
        <v>93.952725611597714</v>
      </c>
      <c r="DN151" s="2">
        <f t="shared" si="176"/>
        <v>88.111048105231916</v>
      </c>
      <c r="DO151" s="2">
        <f t="shared" si="176"/>
        <v>93.489836236933769</v>
      </c>
      <c r="DP151" s="2">
        <f t="shared" si="176"/>
        <v>86.094977058029684</v>
      </c>
      <c r="DQ151" s="2">
        <f t="shared" si="176"/>
        <v>80.558905168326191</v>
      </c>
      <c r="DR151" s="2">
        <f t="shared" si="176"/>
        <v>95.517072543972574</v>
      </c>
      <c r="DS151" s="2">
        <f t="shared" si="176"/>
        <v>97.169368421052638</v>
      </c>
      <c r="DT151" s="2">
        <f t="shared" si="176"/>
        <v>94.990477871148471</v>
      </c>
      <c r="DU151" s="2">
        <f t="shared" si="176"/>
        <v>97.402828828828817</v>
      </c>
      <c r="DV151" s="2">
        <f t="shared" si="176"/>
        <v>92.965485155195708</v>
      </c>
      <c r="DW151" s="2">
        <f t="shared" si="176"/>
        <v>83.712028449502142</v>
      </c>
      <c r="DX151" s="2">
        <f t="shared" si="176"/>
        <v>85.946777462888008</v>
      </c>
      <c r="DY151" s="2">
        <f t="shared" si="176"/>
        <v>84.085251336898409</v>
      </c>
      <c r="EA151" s="2">
        <f t="shared" si="152"/>
        <v>65.529288396545269</v>
      </c>
      <c r="EB151" s="2">
        <f t="shared" si="152"/>
        <v>65.894243850442777</v>
      </c>
      <c r="EC151" s="2">
        <f t="shared" si="152"/>
        <v>64.602548038964358</v>
      </c>
      <c r="ED151" s="2">
        <f t="shared" si="152"/>
        <v>61.786544023576326</v>
      </c>
      <c r="EE151" s="2">
        <f t="shared" si="152"/>
        <v>63.120063537199457</v>
      </c>
      <c r="EF151" s="2">
        <f t="shared" si="152"/>
        <v>60.203950357237375</v>
      </c>
      <c r="EG151" s="2">
        <f t="shared" si="152"/>
        <v>59.739536310754929</v>
      </c>
      <c r="EH151" s="2">
        <f t="shared" si="152"/>
        <v>62.756839523106152</v>
      </c>
      <c r="EI151" s="2">
        <f t="shared" si="152"/>
        <v>62.156842716212132</v>
      </c>
      <c r="EJ151" s="2">
        <f t="shared" si="152"/>
        <v>62.725175836320815</v>
      </c>
      <c r="EK151" s="2">
        <f t="shared" si="152"/>
        <v>62.998891703478748</v>
      </c>
      <c r="EL151" s="2">
        <f t="shared" si="179"/>
        <v>64.162433807383167</v>
      </c>
      <c r="EM151" s="2">
        <f t="shared" si="135"/>
        <v>63.844896511761348</v>
      </c>
      <c r="EN151" s="2">
        <f t="shared" si="135"/>
        <v>65.262540856907037</v>
      </c>
      <c r="EO151" s="2">
        <f t="shared" si="135"/>
        <v>69.501662821475747</v>
      </c>
      <c r="EQ151" s="2">
        <f t="shared" si="177"/>
        <v>65.72067328789494</v>
      </c>
      <c r="ER151" s="2">
        <f t="shared" si="177"/>
        <v>66.541315687306835</v>
      </c>
      <c r="ES151" s="2">
        <f t="shared" si="177"/>
        <v>64.826224778689806</v>
      </c>
      <c r="ET151" s="2">
        <f t="shared" si="177"/>
        <v>62.307592859845052</v>
      </c>
      <c r="EU151" s="2">
        <f t="shared" si="177"/>
        <v>63.78579339213465</v>
      </c>
      <c r="EV151" s="2">
        <f t="shared" si="177"/>
        <v>60.253160097703685</v>
      </c>
      <c r="EW151" s="2">
        <f t="shared" si="177"/>
        <v>59.462762359712201</v>
      </c>
      <c r="EX151" s="2">
        <f t="shared" si="177"/>
        <v>63.031712007033335</v>
      </c>
      <c r="EY151" s="2">
        <f t="shared" si="177"/>
        <v>62.174088736057527</v>
      </c>
      <c r="EZ151" s="2">
        <f t="shared" si="177"/>
        <v>62.674387373237082</v>
      </c>
      <c r="FA151" s="2">
        <f t="shared" si="177"/>
        <v>63.115329402712739</v>
      </c>
      <c r="FB151" s="2">
        <f t="shared" si="177"/>
        <v>64.506832689245954</v>
      </c>
      <c r="FC151" s="2">
        <f t="shared" si="177"/>
        <v>64.196972404682441</v>
      </c>
      <c r="FD151" s="2">
        <f t="shared" si="177"/>
        <v>65.218684253681204</v>
      </c>
      <c r="FE151" s="2">
        <f t="shared" si="177"/>
        <v>68.743320839113196</v>
      </c>
      <c r="FG151" s="2">
        <f t="shared" si="178"/>
        <v>0.99933078044006596</v>
      </c>
      <c r="FH151" s="2">
        <f t="shared" si="178"/>
        <v>0.99938194101204969</v>
      </c>
      <c r="FI151" s="2">
        <f t="shared" si="178"/>
        <v>0.99932700636070548</v>
      </c>
      <c r="FJ151" s="2">
        <f t="shared" si="178"/>
        <v>0.9993209753657567</v>
      </c>
      <c r="FK151" s="2">
        <f t="shared" si="178"/>
        <v>0.9993054306495367</v>
      </c>
      <c r="FL151" s="2">
        <f t="shared" si="178"/>
        <v>0.9992452755394744</v>
      </c>
      <c r="FM151" s="2">
        <f t="shared" si="178"/>
        <v>0.99923229381541701</v>
      </c>
      <c r="FN151" s="2">
        <f t="shared" si="178"/>
        <v>0.99916525359403785</v>
      </c>
      <c r="FO151" s="2">
        <f t="shared" si="178"/>
        <v>0.99918990657826956</v>
      </c>
      <c r="FP151" s="2">
        <f t="shared" si="178"/>
        <v>0.99909116052253155</v>
      </c>
      <c r="FQ151" s="2">
        <f t="shared" si="178"/>
        <v>0.99910752043935691</v>
      </c>
      <c r="FR151" s="2">
        <f t="shared" si="178"/>
        <v>0.99919899745915941</v>
      </c>
      <c r="FS151" s="2">
        <f t="shared" si="178"/>
        <v>0.99920324623280221</v>
      </c>
      <c r="FT151" s="2">
        <f t="shared" si="178"/>
        <v>0.99923012244818676</v>
      </c>
      <c r="FU151" s="2">
        <f t="shared" si="178"/>
        <v>0.99916807016261144</v>
      </c>
      <c r="FW151" s="2">
        <f t="shared" si="169"/>
        <v>5.2531974509379492E-2</v>
      </c>
      <c r="FX151" s="2">
        <f t="shared" si="169"/>
        <v>0.10822849435254731</v>
      </c>
      <c r="FY151" s="2">
        <f t="shared" si="169"/>
        <v>7.5793286321519091E-2</v>
      </c>
      <c r="FZ151" s="2">
        <f t="shared" si="169"/>
        <v>7.5953543022914058E-2</v>
      </c>
      <c r="GA151" s="2">
        <f t="shared" si="169"/>
        <v>8.153046994608483E-2</v>
      </c>
      <c r="GB151" s="2">
        <f t="shared" si="169"/>
        <v>8.4629773972790825E-2</v>
      </c>
      <c r="GC151" s="2">
        <f t="shared" si="169"/>
        <v>9.4766468248699665E-2</v>
      </c>
      <c r="GD151" s="2">
        <f t="shared" si="169"/>
        <v>0.11339564930329363</v>
      </c>
      <c r="GE151" s="2">
        <f t="shared" si="169"/>
        <v>0.11744417693470098</v>
      </c>
      <c r="GF151" s="2">
        <f t="shared" si="169"/>
        <v>9.8053723629516351E-2</v>
      </c>
      <c r="GG151" s="2">
        <f t="shared" si="169"/>
        <v>8.102291033982198E-2</v>
      </c>
      <c r="GH151" s="2">
        <f t="shared" si="169"/>
        <v>7.4161833667223689E-2</v>
      </c>
      <c r="GI151" s="2">
        <f t="shared" si="169"/>
        <v>6.0208796792827521E-2</v>
      </c>
      <c r="GJ151" s="2">
        <f t="shared" si="169"/>
        <v>5.6834438374094194E-2</v>
      </c>
      <c r="GK151" s="2">
        <f t="shared" si="169"/>
        <v>5.1839520123657327E-2</v>
      </c>
      <c r="GM151" s="86">
        <f t="shared" si="170"/>
        <v>5.56375900800977E-61</v>
      </c>
      <c r="GN151" s="86">
        <f t="shared" si="170"/>
        <v>1.9113714895638901E-99</v>
      </c>
      <c r="GO151" s="86">
        <f t="shared" si="170"/>
        <v>7.6961885086080362E-121</v>
      </c>
      <c r="GP151" s="86">
        <f t="shared" si="170"/>
        <v>1.4280343761147687E-111</v>
      </c>
      <c r="GQ151" s="86">
        <f t="shared" si="170"/>
        <v>5.9383695507257848E-113</v>
      </c>
      <c r="GR151" s="86">
        <f t="shared" si="170"/>
        <v>2.7083976991828699E-128</v>
      </c>
      <c r="GS151" s="86">
        <f t="shared" si="170"/>
        <v>6.207091184626622E-134</v>
      </c>
      <c r="GT151" s="86">
        <f t="shared" si="170"/>
        <v>1.7982108289651809E-164</v>
      </c>
      <c r="GU151" s="86">
        <f t="shared" si="170"/>
        <v>2.2615507131867491E-181</v>
      </c>
      <c r="GV151" s="86">
        <f t="shared" si="170"/>
        <v>2.1965779340678014E-168</v>
      </c>
      <c r="GW151" s="86">
        <f t="shared" si="170"/>
        <v>1.1642847474043187E-163</v>
      </c>
      <c r="GX151" s="86">
        <f t="shared" si="170"/>
        <v>5.5887934610119706E-189</v>
      </c>
      <c r="GY151" s="86">
        <f t="shared" si="170"/>
        <v>5.5808063140224084E-179</v>
      </c>
      <c r="GZ151" s="86">
        <f t="shared" si="170"/>
        <v>8.6192394979204019E-132</v>
      </c>
      <c r="HA151" s="86">
        <f t="shared" si="170"/>
        <v>4.3951858461977088E-216</v>
      </c>
      <c r="HC151" s="86">
        <f t="shared" si="153"/>
        <v>7.2291296160019534E-22</v>
      </c>
      <c r="HD151" s="86">
        <f t="shared" si="153"/>
        <v>7.0986839569293511E-47</v>
      </c>
      <c r="HE151" s="86">
        <f t="shared" si="153"/>
        <v>1.6117027017405935E-59</v>
      </c>
      <c r="HF151" s="86">
        <f t="shared" si="153"/>
        <v>5.1197419727878208E-53</v>
      </c>
      <c r="HG151" s="86">
        <f t="shared" si="153"/>
        <v>2.7468520369826023E-83</v>
      </c>
      <c r="HH151" s="86">
        <f t="shared" si="153"/>
        <v>1.8703437884675131E-72</v>
      </c>
      <c r="HI151" s="86">
        <f t="shared" si="153"/>
        <v>1.1573937828674637E-88</v>
      </c>
      <c r="HJ151" s="86">
        <f t="shared" si="153"/>
        <v>1.8553210023728092E-127</v>
      </c>
      <c r="HK151" s="86">
        <f t="shared" si="153"/>
        <v>7.6815572791466869E-106</v>
      </c>
      <c r="HL151" s="86">
        <f t="shared" si="161"/>
        <v>3.2220723492362448E-107</v>
      </c>
      <c r="HM151" s="86">
        <f t="shared" si="161"/>
        <v>2.4723792625632845E-94</v>
      </c>
      <c r="HN151" s="86">
        <f t="shared" si="161"/>
        <v>1.4229787147026386E-96</v>
      </c>
      <c r="HO151" s="86">
        <f t="shared" si="161"/>
        <v>5.1558051245165039E-70</v>
      </c>
      <c r="HP151" s="86">
        <f t="shared" si="161"/>
        <v>3.6099107316965623E-53</v>
      </c>
      <c r="HQ151" s="86">
        <f t="shared" si="161"/>
        <v>7.7366624337837457E-98</v>
      </c>
      <c r="HS151" s="86">
        <f t="shared" si="171"/>
        <v>0.50443681340836122</v>
      </c>
      <c r="HT151" s="86">
        <f t="shared" si="171"/>
        <v>0.40192350571678143</v>
      </c>
      <c r="HU151" s="86">
        <f t="shared" si="171"/>
        <v>0.50170082297768948</v>
      </c>
      <c r="HV151" s="86">
        <f t="shared" si="171"/>
        <v>0.42766943750966396</v>
      </c>
      <c r="HW151" s="86">
        <f t="shared" si="171"/>
        <v>0.43266602247467351</v>
      </c>
      <c r="HX151" s="86">
        <f t="shared" si="171"/>
        <v>0.42169784829242629</v>
      </c>
      <c r="HY151" s="86">
        <f t="shared" si="171"/>
        <v>0.27203241820337426</v>
      </c>
      <c r="HZ151" s="86">
        <f t="shared" si="171"/>
        <v>0.140744845979273</v>
      </c>
      <c r="IA151" s="86">
        <f t="shared" si="171"/>
        <v>0.10961116067473291</v>
      </c>
      <c r="IB151" s="86">
        <f t="shared" si="171"/>
        <v>0.22510740156162429</v>
      </c>
      <c r="IC151" s="86">
        <f t="shared" si="171"/>
        <v>0.50280747857785368</v>
      </c>
      <c r="ID151" s="86">
        <f t="shared" si="171"/>
        <v>0.54206074505467738</v>
      </c>
      <c r="IE151" s="86">
        <f t="shared" si="171"/>
        <v>0.55445101231370231</v>
      </c>
      <c r="IF151" s="86">
        <f t="shared" si="171"/>
        <v>0.53895917359148082</v>
      </c>
      <c r="IG151" s="86">
        <f t="shared" si="171"/>
        <v>0.58904423931651562</v>
      </c>
      <c r="II151" s="86">
        <f t="shared" si="172"/>
        <v>1.8258801940891021E-17</v>
      </c>
      <c r="IJ151" s="86">
        <f t="shared" si="172"/>
        <v>1.2230507985363938E-10</v>
      </c>
      <c r="IK151" s="86">
        <f t="shared" si="172"/>
        <v>1.8190868025346483E-15</v>
      </c>
      <c r="IL151" s="86">
        <f t="shared" si="172"/>
        <v>1.5351246699981269E-16</v>
      </c>
      <c r="IM151" s="86">
        <f t="shared" si="172"/>
        <v>1.0732432345494386E-18</v>
      </c>
      <c r="IN151" s="86">
        <f t="shared" si="172"/>
        <v>9.4724238602264669E-16</v>
      </c>
      <c r="IO151" s="86">
        <f t="shared" si="172"/>
        <v>2.0541606369738196E-14</v>
      </c>
      <c r="IP151" s="86">
        <f t="shared" si="172"/>
        <v>3.1581907503762797E-13</v>
      </c>
      <c r="IQ151" s="86">
        <f t="shared" si="172"/>
        <v>8.2415017461601874E-13</v>
      </c>
      <c r="IR151" s="86">
        <f t="shared" si="172"/>
        <v>3.0732295521303178E-15</v>
      </c>
      <c r="IS151" s="86">
        <f t="shared" si="172"/>
        <v>1.0953760939887092E-17</v>
      </c>
      <c r="IT151" s="86">
        <f t="shared" si="172"/>
        <v>3.5265211646482505E-19</v>
      </c>
      <c r="IU151" s="86">
        <f t="shared" si="172"/>
        <v>2.7745436096679095E-22</v>
      </c>
      <c r="IV151" s="86">
        <f t="shared" si="172"/>
        <v>1.4134313098493752E-14</v>
      </c>
      <c r="IW151" s="86">
        <f t="shared" si="172"/>
        <v>6.2188650242223507E-9</v>
      </c>
      <c r="IY151" s="86">
        <f t="shared" si="173"/>
        <v>0.50443681340836122</v>
      </c>
      <c r="IZ151" s="86">
        <f t="shared" si="173"/>
        <v>0.40192350583908648</v>
      </c>
      <c r="JA151" s="86">
        <f t="shared" si="173"/>
        <v>0.50170082297769125</v>
      </c>
      <c r="JB151" s="86">
        <f t="shared" si="173"/>
        <v>0.42766943750966413</v>
      </c>
      <c r="JC151" s="86">
        <f t="shared" si="173"/>
        <v>0.43266602247467351</v>
      </c>
      <c r="JD151" s="86">
        <f t="shared" si="173"/>
        <v>0.42169784829242724</v>
      </c>
      <c r="JE151" s="86">
        <f t="shared" si="173"/>
        <v>0.2720324182033948</v>
      </c>
      <c r="JF151" s="86">
        <f t="shared" si="173"/>
        <v>0.14074484597958883</v>
      </c>
      <c r="JG151" s="86">
        <f t="shared" si="173"/>
        <v>0.10961116067555705</v>
      </c>
      <c r="JH151" s="86">
        <f t="shared" si="173"/>
        <v>0.22510740156162737</v>
      </c>
      <c r="JI151" s="86">
        <f t="shared" si="173"/>
        <v>0.50280747857785368</v>
      </c>
      <c r="JJ151" s="86">
        <f t="shared" si="173"/>
        <v>0.54206074505467738</v>
      </c>
      <c r="JK151" s="86">
        <f t="shared" si="173"/>
        <v>0.55445101231370231</v>
      </c>
      <c r="JL151" s="86">
        <f t="shared" si="173"/>
        <v>0.53895917359149492</v>
      </c>
      <c r="JM151" s="86">
        <f t="shared" si="173"/>
        <v>0.5890442455353806</v>
      </c>
    </row>
    <row r="152" spans="2:273" x14ac:dyDescent="0.25">
      <c r="B152" s="2">
        <v>125</v>
      </c>
      <c r="C152" s="37">
        <v>67.47</v>
      </c>
      <c r="D152" s="37">
        <v>67.316999999999993</v>
      </c>
      <c r="E152" s="37">
        <v>66.274000000000001</v>
      </c>
      <c r="F152" s="37">
        <v>63.113</v>
      </c>
      <c r="G152" s="37">
        <v>66.492000000000004</v>
      </c>
      <c r="H152" s="37">
        <v>63.377000000000002</v>
      </c>
      <c r="I152" s="37">
        <v>60.951000000000001</v>
      </c>
      <c r="J152" s="37">
        <v>62.323</v>
      </c>
      <c r="K152" s="37">
        <v>61.920999999999999</v>
      </c>
      <c r="L152" s="37">
        <v>65.254000000000005</v>
      </c>
      <c r="M152" s="37">
        <v>71.016000000000005</v>
      </c>
      <c r="N152" s="37">
        <v>76.638999999999996</v>
      </c>
      <c r="O152" s="37">
        <v>81.738</v>
      </c>
      <c r="P152" s="37">
        <v>108.242</v>
      </c>
      <c r="Q152" s="37">
        <v>152.82300000000001</v>
      </c>
      <c r="S152" s="4">
        <f t="shared" si="174"/>
        <v>65.529614911004629</v>
      </c>
      <c r="T152" s="4">
        <f t="shared" si="174"/>
        <v>66.715579160146518</v>
      </c>
      <c r="U152" s="4">
        <f t="shared" si="174"/>
        <v>66.841407246111487</v>
      </c>
      <c r="V152" s="4">
        <f t="shared" si="174"/>
        <v>63.591465138005006</v>
      </c>
      <c r="W152" s="4">
        <f t="shared" si="174"/>
        <v>66.20649287548737</v>
      </c>
      <c r="X152" s="4">
        <f t="shared" si="174"/>
        <v>63.510329646199224</v>
      </c>
      <c r="Y152" s="4">
        <f t="shared" si="174"/>
        <v>61.265712050832505</v>
      </c>
      <c r="Z152" s="4">
        <f t="shared" si="174"/>
        <v>63.200696548221046</v>
      </c>
      <c r="AA152" s="4">
        <f t="shared" si="174"/>
        <v>62.421271792229462</v>
      </c>
      <c r="AB152" s="4">
        <f t="shared" si="174"/>
        <v>64.246240408268221</v>
      </c>
      <c r="AC152" s="4">
        <f t="shared" si="174"/>
        <v>71.885574738639875</v>
      </c>
      <c r="AD152" s="4">
        <f t="shared" si="174"/>
        <v>76.352090040312888</v>
      </c>
      <c r="AE152" s="4">
        <f t="shared" si="174"/>
        <v>82.08697815691805</v>
      </c>
      <c r="AF152" s="4">
        <f t="shared" si="174"/>
        <v>108.47476502112447</v>
      </c>
      <c r="AG152" s="4">
        <f t="shared" si="174"/>
        <v>153.26495205207922</v>
      </c>
      <c r="AI152" s="4">
        <f t="shared" si="175"/>
        <v>1.9403850889953702</v>
      </c>
      <c r="AJ152" s="4">
        <f t="shared" si="175"/>
        <v>0.60142083985347483</v>
      </c>
      <c r="AK152" s="4">
        <f t="shared" si="175"/>
        <v>-0.56740724611148607</v>
      </c>
      <c r="AL152" s="4">
        <f t="shared" si="175"/>
        <v>-0.47846513800500645</v>
      </c>
      <c r="AM152" s="4">
        <f t="shared" si="175"/>
        <v>0.28550712451263394</v>
      </c>
      <c r="AN152" s="4">
        <f t="shared" si="175"/>
        <v>-0.13332964619922194</v>
      </c>
      <c r="AO152" s="4">
        <f t="shared" si="175"/>
        <v>-0.31471205083250453</v>
      </c>
      <c r="AP152" s="4">
        <f t="shared" si="175"/>
        <v>-0.8776965482210457</v>
      </c>
      <c r="AQ152" s="4">
        <f t="shared" si="175"/>
        <v>-0.50027179222946216</v>
      </c>
      <c r="AR152" s="4">
        <f t="shared" si="175"/>
        <v>1.0077595917317836</v>
      </c>
      <c r="AS152" s="4">
        <f t="shared" si="175"/>
        <v>-0.86957473863986934</v>
      </c>
      <c r="AT152" s="4">
        <f t="shared" si="175"/>
        <v>0.28690995968710808</v>
      </c>
      <c r="AU152" s="4">
        <f t="shared" si="175"/>
        <v>-0.34897815691805079</v>
      </c>
      <c r="AV152" s="4">
        <f t="shared" si="175"/>
        <v>-0.23276502112446451</v>
      </c>
      <c r="AW152" s="4">
        <f t="shared" si="175"/>
        <v>-0.44195205207921617</v>
      </c>
      <c r="AY152" s="2">
        <f t="shared" si="167"/>
        <v>65.451493143674341</v>
      </c>
      <c r="AZ152" s="2">
        <f t="shared" si="167"/>
        <v>65.858269190400932</v>
      </c>
      <c r="BA152" s="2">
        <f t="shared" si="167"/>
        <v>64.52671926051805</v>
      </c>
      <c r="BB152" s="2">
        <f t="shared" si="167"/>
        <v>61.719927112666504</v>
      </c>
      <c r="BC152" s="2">
        <f t="shared" si="167"/>
        <v>63.046550534908867</v>
      </c>
      <c r="BD152" s="2">
        <f t="shared" si="167"/>
        <v>60.074301876569201</v>
      </c>
      <c r="BE152" s="2">
        <f t="shared" si="167"/>
        <v>59.591657652025823</v>
      </c>
      <c r="BF152" s="2">
        <f t="shared" si="167"/>
        <v>62.630163403749904</v>
      </c>
      <c r="BG152" s="2">
        <f t="shared" si="167"/>
        <v>61.990682980398887</v>
      </c>
      <c r="BH152" s="2">
        <f t="shared" si="167"/>
        <v>62.532496508494617</v>
      </c>
      <c r="BI152" s="2">
        <f t="shared" si="167"/>
        <v>62.82471017019126</v>
      </c>
      <c r="BJ152" s="2">
        <f t="shared" si="167"/>
        <v>64.053972642228459</v>
      </c>
      <c r="BK152" s="2">
        <f t="shared" si="167"/>
        <v>63.719672474615138</v>
      </c>
      <c r="BL152" s="2">
        <f t="shared" si="167"/>
        <v>65.167147742431609</v>
      </c>
      <c r="BM152" s="2">
        <f t="shared" si="167"/>
        <v>69.38887152223927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84.767118050065875</v>
      </c>
      <c r="DL152" s="2">
        <f t="shared" si="176"/>
        <v>91.541403171247339</v>
      </c>
      <c r="DM152" s="2">
        <f t="shared" si="176"/>
        <v>94.065290244639101</v>
      </c>
      <c r="DN152" s="2">
        <f t="shared" si="176"/>
        <v>88.198625935229487</v>
      </c>
      <c r="DO152" s="2">
        <f t="shared" si="176"/>
        <v>93.605203135888473</v>
      </c>
      <c r="DP152" s="2">
        <f t="shared" si="176"/>
        <v>86.137230094466929</v>
      </c>
      <c r="DQ152" s="2">
        <f t="shared" si="176"/>
        <v>80.557956851588401</v>
      </c>
      <c r="DR152" s="2">
        <f t="shared" si="176"/>
        <v>95.628887730587763</v>
      </c>
      <c r="DS152" s="2">
        <f t="shared" si="176"/>
        <v>97.304466571835007</v>
      </c>
      <c r="DT152" s="2">
        <f t="shared" si="176"/>
        <v>95.097014565826342</v>
      </c>
      <c r="DU152" s="2">
        <f t="shared" si="176"/>
        <v>97.548229018492165</v>
      </c>
      <c r="DV152" s="2">
        <f t="shared" si="176"/>
        <v>93.073118758434561</v>
      </c>
      <c r="DW152" s="2">
        <f t="shared" si="176"/>
        <v>83.762847904584746</v>
      </c>
      <c r="DX152" s="2">
        <f t="shared" si="176"/>
        <v>86.032470377867767</v>
      </c>
      <c r="DY152" s="2">
        <f t="shared" si="176"/>
        <v>84.14575477463714</v>
      </c>
      <c r="EA152" s="2">
        <f t="shared" si="152"/>
        <v>65.427471648516729</v>
      </c>
      <c r="EB152" s="2">
        <f t="shared" si="152"/>
        <v>65.763052804198111</v>
      </c>
      <c r="EC152" s="2">
        <f t="shared" si="152"/>
        <v>64.488788259420659</v>
      </c>
      <c r="ED152" s="2">
        <f t="shared" si="152"/>
        <v>61.657175175522234</v>
      </c>
      <c r="EE152" s="2">
        <f t="shared" si="152"/>
        <v>62.964259745960263</v>
      </c>
      <c r="EF152" s="2">
        <f t="shared" si="152"/>
        <v>60.051471447472878</v>
      </c>
      <c r="EG152" s="2">
        <f t="shared" si="152"/>
        <v>59.60714555325751</v>
      </c>
      <c r="EH152" s="2">
        <f t="shared" si="152"/>
        <v>62.569290171977229</v>
      </c>
      <c r="EI152" s="2">
        <f t="shared" si="152"/>
        <v>61.962199246986259</v>
      </c>
      <c r="EJ152" s="2">
        <f t="shared" si="152"/>
        <v>62.511235624037525</v>
      </c>
      <c r="EK152" s="2">
        <f t="shared" si="152"/>
        <v>62.785475565985649</v>
      </c>
      <c r="EL152" s="2">
        <f t="shared" si="179"/>
        <v>64.00292982474312</v>
      </c>
      <c r="EM152" s="2">
        <f t="shared" si="135"/>
        <v>63.680354939759049</v>
      </c>
      <c r="EN152" s="2">
        <f t="shared" si="135"/>
        <v>65.155328310295218</v>
      </c>
      <c r="EO152" s="2">
        <f t="shared" si="135"/>
        <v>69.422438367304665</v>
      </c>
      <c r="EQ152" s="2">
        <f t="shared" si="177"/>
        <v>65.640648924230987</v>
      </c>
      <c r="ER152" s="2">
        <f t="shared" si="177"/>
        <v>66.450061368499732</v>
      </c>
      <c r="ES152" s="2">
        <f t="shared" si="177"/>
        <v>64.728496872747627</v>
      </c>
      <c r="ET152" s="2">
        <f t="shared" si="177"/>
        <v>62.217369968194383</v>
      </c>
      <c r="EU152" s="2">
        <f t="shared" si="177"/>
        <v>63.673176114479524</v>
      </c>
      <c r="EV152" s="2">
        <f t="shared" si="177"/>
        <v>60.104424513966805</v>
      </c>
      <c r="EW152" s="2">
        <f t="shared" si="177"/>
        <v>59.314260838265582</v>
      </c>
      <c r="EX152" s="2">
        <f t="shared" si="177"/>
        <v>62.859582821976304</v>
      </c>
      <c r="EY152" s="2">
        <f t="shared" si="177"/>
        <v>61.98081598947924</v>
      </c>
      <c r="EZ152" s="2">
        <f t="shared" si="177"/>
        <v>62.457241615040246</v>
      </c>
      <c r="FA152" s="2">
        <f t="shared" si="177"/>
        <v>62.909549367330385</v>
      </c>
      <c r="FB152" s="2">
        <f t="shared" si="177"/>
        <v>64.372080117545153</v>
      </c>
      <c r="FC152" s="2">
        <f t="shared" si="177"/>
        <v>64.057030401052288</v>
      </c>
      <c r="FD152" s="2">
        <f t="shared" si="177"/>
        <v>65.10950280015733</v>
      </c>
      <c r="FE152" s="2">
        <f t="shared" si="177"/>
        <v>68.631416006980103</v>
      </c>
      <c r="FG152" s="2">
        <f t="shared" si="178"/>
        <v>0.99938962856627855</v>
      </c>
      <c r="FH152" s="2">
        <f t="shared" si="178"/>
        <v>0.99943629284782853</v>
      </c>
      <c r="FI152" s="2">
        <f t="shared" si="178"/>
        <v>0.99938618615845609</v>
      </c>
      <c r="FJ152" s="2">
        <f t="shared" si="178"/>
        <v>0.99938068517129652</v>
      </c>
      <c r="FK152" s="2">
        <f t="shared" si="178"/>
        <v>0.99936650650800818</v>
      </c>
      <c r="FL152" s="2">
        <f t="shared" si="178"/>
        <v>0.9993116373987847</v>
      </c>
      <c r="FM152" s="2">
        <f t="shared" si="178"/>
        <v>0.99929979633958654</v>
      </c>
      <c r="FN152" s="2">
        <f t="shared" si="178"/>
        <v>0.99923864630925929</v>
      </c>
      <c r="FO152" s="2">
        <f t="shared" si="178"/>
        <v>0.99926113335248989</v>
      </c>
      <c r="FP152" s="2">
        <f t="shared" si="178"/>
        <v>0.99917106225680186</v>
      </c>
      <c r="FQ152" s="2">
        <f t="shared" si="178"/>
        <v>0.99918598504339406</v>
      </c>
      <c r="FR152" s="2">
        <f t="shared" si="178"/>
        <v>0.99926942550984688</v>
      </c>
      <c r="FS152" s="2">
        <f t="shared" si="178"/>
        <v>0.99927330098227818</v>
      </c>
      <c r="FT152" s="2">
        <f t="shared" si="178"/>
        <v>0.99929781576119159</v>
      </c>
      <c r="FU152" s="2">
        <f t="shared" si="178"/>
        <v>0.99924121542707411</v>
      </c>
      <c r="FW152" s="2">
        <f t="shared" si="169"/>
        <v>5.7309708152072647E-2</v>
      </c>
      <c r="FX152" s="2">
        <f t="shared" si="169"/>
        <v>0.11744387176855653</v>
      </c>
      <c r="FY152" s="2">
        <f t="shared" si="169"/>
        <v>8.2502395387169872E-2</v>
      </c>
      <c r="FZ152" s="2">
        <f t="shared" si="169"/>
        <v>8.267556878306509E-2</v>
      </c>
      <c r="GA152" s="2">
        <f t="shared" si="169"/>
        <v>8.8698686495176551E-2</v>
      </c>
      <c r="GB152" s="2">
        <f t="shared" si="169"/>
        <v>9.2043176006879709E-2</v>
      </c>
      <c r="GC152" s="2">
        <f t="shared" si="169"/>
        <v>0.1029679407894003</v>
      </c>
      <c r="GD152" s="2">
        <f t="shared" si="169"/>
        <v>0.12299031738189586</v>
      </c>
      <c r="GE152" s="2">
        <f t="shared" si="169"/>
        <v>0.1273322032466096</v>
      </c>
      <c r="GF152" s="2">
        <f t="shared" si="169"/>
        <v>0.10650621626469647</v>
      </c>
      <c r="GG152" s="2">
        <f t="shared" si="169"/>
        <v>8.815078480649953E-2</v>
      </c>
      <c r="GH152" s="2">
        <f t="shared" si="169"/>
        <v>8.0739145024713896E-2</v>
      </c>
      <c r="GI152" s="2">
        <f t="shared" si="169"/>
        <v>6.5636362029692169E-2</v>
      </c>
      <c r="GJ152" s="2">
        <f t="shared" si="169"/>
        <v>6.1977880142923346E-2</v>
      </c>
      <c r="GK152" s="2">
        <f t="shared" si="169"/>
        <v>5.6558035096786086E-2</v>
      </c>
      <c r="GM152" s="86">
        <f t="shared" si="170"/>
        <v>5.288262304121686E-63</v>
      </c>
      <c r="GN152" s="86">
        <f t="shared" si="170"/>
        <v>1.0504412428977192E-102</v>
      </c>
      <c r="GO152" s="86">
        <f t="shared" si="170"/>
        <v>7.4403162497026932E-125</v>
      </c>
      <c r="GP152" s="86">
        <f t="shared" si="170"/>
        <v>2.9097986005637264E-115</v>
      </c>
      <c r="GQ152" s="86">
        <f t="shared" si="170"/>
        <v>1.1388311301064307E-116</v>
      </c>
      <c r="GR152" s="86">
        <f t="shared" si="170"/>
        <v>1.5835228028383292E-132</v>
      </c>
      <c r="GS152" s="86">
        <f t="shared" si="170"/>
        <v>2.5520462291023812E-138</v>
      </c>
      <c r="GT152" s="86">
        <f t="shared" si="170"/>
        <v>6.7652687880634066E-170</v>
      </c>
      <c r="GU152" s="86">
        <f t="shared" si="170"/>
        <v>2.4036061017406409E-187</v>
      </c>
      <c r="GV152" s="86">
        <f t="shared" si="170"/>
        <v>5.5362937175043125E-174</v>
      </c>
      <c r="GW152" s="86">
        <f t="shared" si="170"/>
        <v>3.8623434729412575E-169</v>
      </c>
      <c r="GX152" s="86">
        <f t="shared" si="170"/>
        <v>2.728570091067586E-195</v>
      </c>
      <c r="GY152" s="86">
        <f t="shared" si="170"/>
        <v>5.7489004525258685E-185</v>
      </c>
      <c r="GZ152" s="86">
        <f t="shared" si="170"/>
        <v>3.6515889504069567E-136</v>
      </c>
      <c r="HA152" s="86">
        <f t="shared" si="170"/>
        <v>3.7897013367307226E-223</v>
      </c>
      <c r="HC152" s="86">
        <f t="shared" si="153"/>
        <v>4.8701650864653664E-23</v>
      </c>
      <c r="HD152" s="86">
        <f t="shared" si="153"/>
        <v>2.2741714105508118E-49</v>
      </c>
      <c r="HE152" s="86">
        <f t="shared" si="153"/>
        <v>1.0309721965630033E-62</v>
      </c>
      <c r="HF152" s="86">
        <f t="shared" si="153"/>
        <v>8.1045298878945548E-56</v>
      </c>
      <c r="HG152" s="86">
        <f t="shared" si="153"/>
        <v>1.2317321356919441E-87</v>
      </c>
      <c r="HH152" s="86">
        <f t="shared" si="153"/>
        <v>3.2118138497388959E-76</v>
      </c>
      <c r="HI152" s="86">
        <f t="shared" si="153"/>
        <v>3.4929955096713622E-93</v>
      </c>
      <c r="HJ152" s="86">
        <f t="shared" si="153"/>
        <v>5.6853319208821781E-134</v>
      </c>
      <c r="HK152" s="86">
        <f t="shared" si="153"/>
        <v>3.6083993070041107E-111</v>
      </c>
      <c r="HL152" s="86">
        <f t="shared" si="161"/>
        <v>9.782318915307785E-113</v>
      </c>
      <c r="HM152" s="86">
        <f t="shared" si="161"/>
        <v>2.7433065600611313E-99</v>
      </c>
      <c r="HN152" s="86">
        <f t="shared" si="161"/>
        <v>1.0792088426143419E-101</v>
      </c>
      <c r="HO152" s="86">
        <f t="shared" si="161"/>
        <v>8.7678897992312645E-74</v>
      </c>
      <c r="HP152" s="86">
        <f t="shared" si="161"/>
        <v>5.6162773135126395E-56</v>
      </c>
      <c r="HQ152" s="86">
        <f t="shared" si="161"/>
        <v>6.6241395406527221E-103</v>
      </c>
      <c r="HS152" s="86">
        <f t="shared" si="171"/>
        <v>0.54923173384446067</v>
      </c>
      <c r="HT152" s="86">
        <f t="shared" si="171"/>
        <v>0.29298937612530829</v>
      </c>
      <c r="HU152" s="86">
        <f t="shared" si="171"/>
        <v>0.40802856334560811</v>
      </c>
      <c r="HV152" s="86">
        <f t="shared" si="171"/>
        <v>0.311586388757703</v>
      </c>
      <c r="HW152" s="86">
        <f t="shared" si="171"/>
        <v>0.30481973148998082</v>
      </c>
      <c r="HX152" s="86">
        <f t="shared" si="171"/>
        <v>0.30249199159451884</v>
      </c>
      <c r="HY152" s="86">
        <f t="shared" si="171"/>
        <v>0.16308732601074188</v>
      </c>
      <c r="HZ152" s="86">
        <f t="shared" si="171"/>
        <v>6.7642001461769879E-2</v>
      </c>
      <c r="IA152" s="86">
        <f t="shared" si="171"/>
        <v>4.9493408249042713E-2</v>
      </c>
      <c r="IB152" s="86">
        <f t="shared" si="171"/>
        <v>0.12316386553585479</v>
      </c>
      <c r="IC152" s="86">
        <f t="shared" si="171"/>
        <v>0.39778737392312657</v>
      </c>
      <c r="ID152" s="86">
        <f t="shared" si="171"/>
        <v>0.46501264607426829</v>
      </c>
      <c r="IE152" s="86">
        <f t="shared" si="171"/>
        <v>0.5468628621727295</v>
      </c>
      <c r="IF152" s="86">
        <f t="shared" si="171"/>
        <v>0.56251966695754763</v>
      </c>
      <c r="IG152" s="86">
        <f t="shared" si="171"/>
        <v>0.59260331689032764</v>
      </c>
      <c r="II152" s="86">
        <f t="shared" si="172"/>
        <v>1.8173272196126445E-16</v>
      </c>
      <c r="IJ152" s="86">
        <f t="shared" si="172"/>
        <v>7.4903522105716964E-10</v>
      </c>
      <c r="IK152" s="86">
        <f t="shared" si="172"/>
        <v>1.8564207378367893E-14</v>
      </c>
      <c r="IL152" s="86">
        <f t="shared" si="172"/>
        <v>1.872714481231912E-15</v>
      </c>
      <c r="IM152" s="86">
        <f t="shared" si="172"/>
        <v>2.0400782550436814E-17</v>
      </c>
      <c r="IN152" s="86">
        <f t="shared" si="172"/>
        <v>1.1384022943819189E-14</v>
      </c>
      <c r="IO152" s="86">
        <f t="shared" si="172"/>
        <v>2.2156215527027045E-13</v>
      </c>
      <c r="IP152" s="86">
        <f t="shared" si="172"/>
        <v>3.3762670549271773E-12</v>
      </c>
      <c r="IQ152" s="86">
        <f t="shared" si="172"/>
        <v>8.4771888703780745E-12</v>
      </c>
      <c r="IR152" s="86">
        <f t="shared" si="172"/>
        <v>4.0151637098751489E-14</v>
      </c>
      <c r="IS152" s="86">
        <f t="shared" si="172"/>
        <v>1.7412385495842366E-16</v>
      </c>
      <c r="IT152" s="86">
        <f t="shared" si="172"/>
        <v>6.4478266581072195E-18</v>
      </c>
      <c r="IU152" s="86">
        <f t="shared" si="172"/>
        <v>6.408369158592687E-21</v>
      </c>
      <c r="IV152" s="86">
        <f t="shared" si="172"/>
        <v>9.8548933230080816E-14</v>
      </c>
      <c r="IW152" s="86">
        <f t="shared" si="172"/>
        <v>1.8377584181510261E-8</v>
      </c>
      <c r="IY152" s="86">
        <f t="shared" si="173"/>
        <v>0.54923173384446089</v>
      </c>
      <c r="IZ152" s="86">
        <f t="shared" si="173"/>
        <v>0.29298937687434351</v>
      </c>
      <c r="JA152" s="86">
        <f t="shared" si="173"/>
        <v>0.40802856334562665</v>
      </c>
      <c r="JB152" s="86">
        <f t="shared" si="173"/>
        <v>0.31158638875770489</v>
      </c>
      <c r="JC152" s="86">
        <f t="shared" si="173"/>
        <v>0.30481973148998082</v>
      </c>
      <c r="JD152" s="86">
        <f t="shared" si="173"/>
        <v>0.30249199159453022</v>
      </c>
      <c r="JE152" s="86">
        <f t="shared" si="173"/>
        <v>0.16308732601096346</v>
      </c>
      <c r="JF152" s="86">
        <f t="shared" si="173"/>
        <v>6.7642001465146151E-2</v>
      </c>
      <c r="JG152" s="86">
        <f t="shared" si="173"/>
        <v>4.9493408257519904E-2</v>
      </c>
      <c r="JH152" s="86">
        <f t="shared" si="173"/>
        <v>0.12316386553589494</v>
      </c>
      <c r="JI152" s="86">
        <f t="shared" si="173"/>
        <v>0.39778737392312674</v>
      </c>
      <c r="JJ152" s="86">
        <f t="shared" si="173"/>
        <v>0.46501264607426829</v>
      </c>
      <c r="JK152" s="86">
        <f t="shared" si="173"/>
        <v>0.5468628621727295</v>
      </c>
      <c r="JL152" s="86">
        <f t="shared" si="173"/>
        <v>0.56251966695764621</v>
      </c>
      <c r="JM152" s="86">
        <f t="shared" si="173"/>
        <v>0.59260333526791187</v>
      </c>
    </row>
    <row r="153" spans="2:273" x14ac:dyDescent="0.25">
      <c r="B153" s="2">
        <v>126</v>
      </c>
      <c r="C153" s="37">
        <v>64.682000000000002</v>
      </c>
      <c r="D153" s="37">
        <v>66.254000000000005</v>
      </c>
      <c r="E153" s="37">
        <v>65.274000000000001</v>
      </c>
      <c r="F153" s="37">
        <v>61.887</v>
      </c>
      <c r="G153" s="37">
        <v>64.885000000000005</v>
      </c>
      <c r="H153" s="37">
        <v>62.213000000000001</v>
      </c>
      <c r="I153" s="37">
        <v>59.524999999999999</v>
      </c>
      <c r="J153" s="37">
        <v>61.564999999999998</v>
      </c>
      <c r="K153" s="37">
        <v>62.063000000000002</v>
      </c>
      <c r="L153" s="37">
        <v>62.713999999999999</v>
      </c>
      <c r="M153" s="37">
        <v>67.870999999999995</v>
      </c>
      <c r="N153" s="37">
        <v>72.525000000000006</v>
      </c>
      <c r="O153" s="37">
        <v>77.376999999999995</v>
      </c>
      <c r="P153" s="37">
        <v>101.613</v>
      </c>
      <c r="Q153" s="37">
        <v>140.01599999999999</v>
      </c>
      <c r="S153" s="4">
        <f t="shared" si="174"/>
        <v>65.421606365693748</v>
      </c>
      <c r="T153" s="4">
        <f t="shared" si="174"/>
        <v>66.206629792928837</v>
      </c>
      <c r="U153" s="4">
        <f t="shared" si="174"/>
        <v>65.833389605234913</v>
      </c>
      <c r="V153" s="4">
        <f t="shared" si="174"/>
        <v>62.58864104796092</v>
      </c>
      <c r="W153" s="4">
        <f t="shared" si="174"/>
        <v>64.438167207005193</v>
      </c>
      <c r="X153" s="4">
        <f t="shared" si="174"/>
        <v>61.693021173462931</v>
      </c>
      <c r="Y153" s="4">
        <f t="shared" si="174"/>
        <v>60.15179224914629</v>
      </c>
      <c r="Z153" s="4">
        <f t="shared" si="174"/>
        <v>62.625614974509752</v>
      </c>
      <c r="AA153" s="4">
        <f t="shared" si="174"/>
        <v>61.920534414273291</v>
      </c>
      <c r="AB153" s="4">
        <f t="shared" si="174"/>
        <v>62.943582478770168</v>
      </c>
      <c r="AC153" s="4">
        <f t="shared" si="174"/>
        <v>67.758508248404851</v>
      </c>
      <c r="AD153" s="4">
        <f t="shared" si="174"/>
        <v>71.582963784962857</v>
      </c>
      <c r="AE153" s="4">
        <f t="shared" si="174"/>
        <v>77.22325071692805</v>
      </c>
      <c r="AF153" s="4">
        <f t="shared" si="174"/>
        <v>101.83287334642316</v>
      </c>
      <c r="AG153" s="4">
        <f t="shared" si="174"/>
        <v>139.24936606925397</v>
      </c>
      <c r="AI153" s="4">
        <f t="shared" si="175"/>
        <v>-0.73960636569374572</v>
      </c>
      <c r="AJ153" s="4">
        <f t="shared" si="175"/>
        <v>4.7370207071168124E-2</v>
      </c>
      <c r="AK153" s="4">
        <f t="shared" si="175"/>
        <v>-0.55938960523491232</v>
      </c>
      <c r="AL153" s="4">
        <f t="shared" si="175"/>
        <v>-0.7016410479609192</v>
      </c>
      <c r="AM153" s="4">
        <f t="shared" si="175"/>
        <v>0.44683279299481171</v>
      </c>
      <c r="AN153" s="4">
        <f t="shared" si="175"/>
        <v>0.51997882653706995</v>
      </c>
      <c r="AO153" s="4">
        <f t="shared" si="175"/>
        <v>-0.62679224914629117</v>
      </c>
      <c r="AP153" s="4">
        <f t="shared" si="175"/>
        <v>-1.0606149745097539</v>
      </c>
      <c r="AQ153" s="4">
        <f t="shared" si="175"/>
        <v>0.1424655857267112</v>
      </c>
      <c r="AR153" s="4">
        <f t="shared" si="175"/>
        <v>-0.22958247877016902</v>
      </c>
      <c r="AS153" s="4">
        <f t="shared" si="175"/>
        <v>0.1124917515951438</v>
      </c>
      <c r="AT153" s="4">
        <f t="shared" si="175"/>
        <v>0.94203621503714885</v>
      </c>
      <c r="AU153" s="4">
        <f t="shared" si="175"/>
        <v>0.1537492830719458</v>
      </c>
      <c r="AV153" s="4">
        <f t="shared" si="175"/>
        <v>-0.21987334642315659</v>
      </c>
      <c r="AW153" s="4">
        <f t="shared" si="175"/>
        <v>0.76663393074602482</v>
      </c>
      <c r="AY153" s="2">
        <f t="shared" si="167"/>
        <v>65.351166100309797</v>
      </c>
      <c r="AZ153" s="2">
        <f t="shared" si="167"/>
        <v>65.737778067886396</v>
      </c>
      <c r="BA153" s="2">
        <f t="shared" si="167"/>
        <v>64.414665272735689</v>
      </c>
      <c r="BB153" s="2">
        <f t="shared" si="167"/>
        <v>61.596822351860922</v>
      </c>
      <c r="BC153" s="2">
        <f t="shared" si="167"/>
        <v>62.898842524352041</v>
      </c>
      <c r="BD153" s="2">
        <f t="shared" si="167"/>
        <v>59.921163899545242</v>
      </c>
      <c r="BE153" s="2">
        <f t="shared" si="167"/>
        <v>59.45367552932418</v>
      </c>
      <c r="BF153" s="2">
        <f t="shared" si="167"/>
        <v>62.445649403404232</v>
      </c>
      <c r="BG153" s="2">
        <f t="shared" si="167"/>
        <v>61.794351804347677</v>
      </c>
      <c r="BH153" s="2">
        <f t="shared" si="167"/>
        <v>62.315562439818187</v>
      </c>
      <c r="BI153" s="2">
        <f t="shared" si="167"/>
        <v>62.610758334867988</v>
      </c>
      <c r="BJ153" s="2">
        <f t="shared" si="167"/>
        <v>63.897576395745808</v>
      </c>
      <c r="BK153" s="2">
        <f t="shared" si="167"/>
        <v>63.557964352150108</v>
      </c>
      <c r="BL153" s="2">
        <f t="shared" si="167"/>
        <v>65.058381170084928</v>
      </c>
      <c r="BM153" s="2">
        <f t="shared" si="167"/>
        <v>69.302695701519596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84.774657707509888</v>
      </c>
      <c r="DL153" s="2">
        <f t="shared" si="176"/>
        <v>91.603768287526407</v>
      </c>
      <c r="DM153" s="2">
        <f t="shared" si="176"/>
        <v>94.177854877680474</v>
      </c>
      <c r="DN153" s="2">
        <f t="shared" si="176"/>
        <v>88.286203765227057</v>
      </c>
      <c r="DO153" s="2">
        <f t="shared" si="176"/>
        <v>93.720570034843178</v>
      </c>
      <c r="DP153" s="2">
        <f t="shared" si="176"/>
        <v>86.179483130904188</v>
      </c>
      <c r="DQ153" s="2">
        <f t="shared" si="176"/>
        <v>80.557008534850624</v>
      </c>
      <c r="DR153" s="2">
        <f t="shared" si="176"/>
        <v>95.740702917202952</v>
      </c>
      <c r="DS153" s="2">
        <f t="shared" si="176"/>
        <v>97.439564722617362</v>
      </c>
      <c r="DT153" s="2">
        <f t="shared" si="176"/>
        <v>95.203551260504213</v>
      </c>
      <c r="DU153" s="2">
        <f t="shared" si="176"/>
        <v>97.693629208155514</v>
      </c>
      <c r="DV153" s="2">
        <f t="shared" si="176"/>
        <v>93.180752361673427</v>
      </c>
      <c r="DW153" s="2">
        <f t="shared" si="176"/>
        <v>83.813667359667363</v>
      </c>
      <c r="DX153" s="2">
        <f t="shared" si="176"/>
        <v>86.118163292847527</v>
      </c>
      <c r="DY153" s="2">
        <f t="shared" si="176"/>
        <v>84.206258212375872</v>
      </c>
      <c r="EA153" s="2">
        <f t="shared" si="152"/>
        <v>65.325654900488189</v>
      </c>
      <c r="EB153" s="2">
        <f t="shared" si="152"/>
        <v>65.63186175795343</v>
      </c>
      <c r="EC153" s="2">
        <f t="shared" si="152"/>
        <v>64.375028479876946</v>
      </c>
      <c r="ED153" s="2">
        <f t="shared" si="152"/>
        <v>61.527806327468149</v>
      </c>
      <c r="EE153" s="2">
        <f t="shared" si="152"/>
        <v>62.808455954721062</v>
      </c>
      <c r="EF153" s="2">
        <f t="shared" si="152"/>
        <v>59.898992537708395</v>
      </c>
      <c r="EG153" s="2">
        <f t="shared" si="152"/>
        <v>59.474754795760099</v>
      </c>
      <c r="EH153" s="2">
        <f t="shared" si="152"/>
        <v>62.381740820848293</v>
      </c>
      <c r="EI153" s="2">
        <f t="shared" si="152"/>
        <v>61.767555777760393</v>
      </c>
      <c r="EJ153" s="2">
        <f t="shared" si="152"/>
        <v>62.297295411754241</v>
      </c>
      <c r="EK153" s="2">
        <f t="shared" si="152"/>
        <v>62.572059428492551</v>
      </c>
      <c r="EL153" s="2">
        <f t="shared" si="179"/>
        <v>63.84342584210308</v>
      </c>
      <c r="EM153" s="2">
        <f t="shared" si="135"/>
        <v>63.515813367756749</v>
      </c>
      <c r="EN153" s="2">
        <f t="shared" si="135"/>
        <v>65.048115763683398</v>
      </c>
      <c r="EO153" s="2">
        <f t="shared" si="135"/>
        <v>69.343213913133567</v>
      </c>
      <c r="EQ153" s="2">
        <f t="shared" si="177"/>
        <v>65.560624560567049</v>
      </c>
      <c r="ER153" s="2">
        <f t="shared" si="177"/>
        <v>66.358807049692615</v>
      </c>
      <c r="ES153" s="2">
        <f t="shared" si="177"/>
        <v>64.630768966805448</v>
      </c>
      <c r="ET153" s="2">
        <f t="shared" si="177"/>
        <v>62.127147076543707</v>
      </c>
      <c r="EU153" s="2">
        <f t="shared" si="177"/>
        <v>63.560558836824406</v>
      </c>
      <c r="EV153" s="2">
        <f t="shared" si="177"/>
        <v>59.955688930229925</v>
      </c>
      <c r="EW153" s="2">
        <f t="shared" si="177"/>
        <v>59.165759316818963</v>
      </c>
      <c r="EX153" s="2">
        <f t="shared" si="177"/>
        <v>62.687453636919273</v>
      </c>
      <c r="EY153" s="2">
        <f t="shared" si="177"/>
        <v>61.787543242900959</v>
      </c>
      <c r="EZ153" s="2">
        <f t="shared" si="177"/>
        <v>62.240095856843411</v>
      </c>
      <c r="FA153" s="2">
        <f t="shared" si="177"/>
        <v>62.703769331948024</v>
      </c>
      <c r="FB153" s="2">
        <f t="shared" si="177"/>
        <v>64.237327545844352</v>
      </c>
      <c r="FC153" s="2">
        <f t="shared" si="177"/>
        <v>63.91708839742212</v>
      </c>
      <c r="FD153" s="2">
        <f t="shared" si="177"/>
        <v>65.000321346633456</v>
      </c>
      <c r="FE153" s="2">
        <f t="shared" si="177"/>
        <v>68.519511174846997</v>
      </c>
      <c r="FG153" s="2">
        <f t="shared" si="178"/>
        <v>0.99944330473849807</v>
      </c>
      <c r="FH153" s="2">
        <f t="shared" si="178"/>
        <v>0.99948586746596224</v>
      </c>
      <c r="FI153" s="2">
        <f t="shared" si="178"/>
        <v>0.99944016488705045</v>
      </c>
      <c r="FJ153" s="2">
        <f t="shared" si="178"/>
        <v>0.99943514738273953</v>
      </c>
      <c r="FK153" s="2">
        <f t="shared" si="178"/>
        <v>0.99942221486257454</v>
      </c>
      <c r="FL153" s="2">
        <f t="shared" si="178"/>
        <v>0.99937216781946392</v>
      </c>
      <c r="FM153" s="2">
        <f t="shared" si="178"/>
        <v>0.9993613673255749</v>
      </c>
      <c r="FN153" s="2">
        <f t="shared" si="178"/>
        <v>0.99930559066237368</v>
      </c>
      <c r="FO153" s="2">
        <f t="shared" si="178"/>
        <v>0.99932610179698955</v>
      </c>
      <c r="FP153" s="2">
        <f t="shared" si="178"/>
        <v>0.99924394464823751</v>
      </c>
      <c r="FQ153" s="2">
        <f t="shared" si="178"/>
        <v>0.99925755635902835</v>
      </c>
      <c r="FR153" s="2">
        <f t="shared" si="178"/>
        <v>0.99933366531227319</v>
      </c>
      <c r="FS153" s="2">
        <f t="shared" si="178"/>
        <v>0.9993372002383869</v>
      </c>
      <c r="FT153" s="2">
        <f t="shared" si="178"/>
        <v>0.99935956079370047</v>
      </c>
      <c r="FU153" s="2">
        <f t="shared" si="178"/>
        <v>0.99930793403909779</v>
      </c>
      <c r="FW153" s="2">
        <f t="shared" si="169"/>
        <v>6.2493311319708165E-2</v>
      </c>
      <c r="FX153" s="2">
        <f t="shared" si="169"/>
        <v>0.12733187609437302</v>
      </c>
      <c r="FY153" s="2">
        <f t="shared" si="169"/>
        <v>8.9747714379400587E-2</v>
      </c>
      <c r="FZ153" s="2">
        <f t="shared" si="169"/>
        <v>8.9934605063153261E-2</v>
      </c>
      <c r="GA153" s="2">
        <f t="shared" si="169"/>
        <v>9.6430968787485874E-2</v>
      </c>
      <c r="GB153" s="2">
        <f t="shared" si="169"/>
        <v>0.1000350087531548</v>
      </c>
      <c r="GC153" s="2">
        <f t="shared" si="169"/>
        <v>0.11179154673264871</v>
      </c>
      <c r="GD153" s="2">
        <f t="shared" si="169"/>
        <v>0.13327477829143394</v>
      </c>
      <c r="GE153" s="2">
        <f t="shared" si="169"/>
        <v>0.13792263512073691</v>
      </c>
      <c r="GF153" s="2">
        <f t="shared" si="169"/>
        <v>0.11559395501016223</v>
      </c>
      <c r="GG153" s="2">
        <f t="shared" si="169"/>
        <v>9.5840327115983018E-2</v>
      </c>
      <c r="GH153" s="2">
        <f t="shared" si="169"/>
        <v>8.7844441922746166E-2</v>
      </c>
      <c r="GI153" s="2">
        <f t="shared" si="169"/>
        <v>7.1515966568361219E-2</v>
      </c>
      <c r="GJ153" s="2">
        <f t="shared" si="169"/>
        <v>6.7553457370595801E-2</v>
      </c>
      <c r="GK153" s="2">
        <f t="shared" si="169"/>
        <v>6.167809852682378E-2</v>
      </c>
      <c r="GM153" s="86">
        <f t="shared" si="170"/>
        <v>4.6506530229369275E-65</v>
      </c>
      <c r="GN153" s="86">
        <f t="shared" si="170"/>
        <v>5.1053541260952277E-106</v>
      </c>
      <c r="GO153" s="86">
        <f t="shared" si="170"/>
        <v>6.1725239009241953E-129</v>
      </c>
      <c r="GP153" s="86">
        <f t="shared" si="170"/>
        <v>5.1535226866655552E-119</v>
      </c>
      <c r="GQ153" s="86">
        <f t="shared" si="170"/>
        <v>1.8978213198152056E-120</v>
      </c>
      <c r="GR153" s="86">
        <f t="shared" si="170"/>
        <v>7.8885012603121639E-137</v>
      </c>
      <c r="GS153" s="86">
        <f t="shared" si="170"/>
        <v>8.9001842541293889E-143</v>
      </c>
      <c r="GT153" s="86">
        <f t="shared" si="170"/>
        <v>2.0742383437201284E-175</v>
      </c>
      <c r="GU153" s="86">
        <f t="shared" si="170"/>
        <v>2.0401796877320943E-193</v>
      </c>
      <c r="GV153" s="86">
        <f t="shared" si="170"/>
        <v>1.1278703713785562E-179</v>
      </c>
      <c r="GW153" s="86">
        <f t="shared" si="170"/>
        <v>1.038821595716051E-174</v>
      </c>
      <c r="GX153" s="86">
        <f t="shared" si="170"/>
        <v>1.0470972452915775E-201</v>
      </c>
      <c r="GY153" s="86">
        <f t="shared" si="170"/>
        <v>4.7106443477474771E-191</v>
      </c>
      <c r="GZ153" s="86">
        <f t="shared" si="170"/>
        <v>1.3100162071877788E-140</v>
      </c>
      <c r="HA153" s="86">
        <f t="shared" si="170"/>
        <v>2.5103279416934857E-230</v>
      </c>
      <c r="HC153" s="86">
        <f t="shared" si="153"/>
        <v>3.0459924493114434E-24</v>
      </c>
      <c r="HD153" s="86">
        <f t="shared" si="153"/>
        <v>6.2509382591698841E-52</v>
      </c>
      <c r="HE153" s="86">
        <f t="shared" si="153"/>
        <v>5.4171517673194968E-66</v>
      </c>
      <c r="HF153" s="86">
        <f t="shared" ref="HF153:HN187" si="180" xml:space="preserve"> _xlfn.NORM.DIST($B153, F$8, ABS(F$12), TRUE) * _xlfn.NORM.DIST(($B153 - F$8)*F$16, 0, ABS(F$12), TRUE) * 2</f>
        <v>1.0820859096667301E-58</v>
      </c>
      <c r="HG153" s="86">
        <f t="shared" si="180"/>
        <v>4.2620048828024109E-92</v>
      </c>
      <c r="HH153" s="86">
        <f t="shared" si="180"/>
        <v>4.4088019092105084E-80</v>
      </c>
      <c r="HI153" s="86">
        <f t="shared" si="180"/>
        <v>8.1033184572172006E-98</v>
      </c>
      <c r="HJ153" s="86">
        <f t="shared" si="180"/>
        <v>1.1934536261993841E-140</v>
      </c>
      <c r="HK153" s="86">
        <f t="shared" si="180"/>
        <v>1.2487444904184158E-116</v>
      </c>
      <c r="HL153" s="86">
        <f t="shared" si="161"/>
        <v>2.1496036466856527E-118</v>
      </c>
      <c r="HM153" s="86">
        <f t="shared" si="161"/>
        <v>2.2626504505083511E-104</v>
      </c>
      <c r="HN153" s="86">
        <f t="shared" si="161"/>
        <v>6.0079368805050448E-107</v>
      </c>
      <c r="HO153" s="86">
        <f t="shared" si="161"/>
        <v>1.1820932604863096E-77</v>
      </c>
      <c r="HP153" s="86">
        <f t="shared" si="161"/>
        <v>7.3667037677844006E-59</v>
      </c>
      <c r="HQ153" s="86">
        <f t="shared" si="161"/>
        <v>4.2054432069427363E-108</v>
      </c>
      <c r="HS153" s="86">
        <f t="shared" si="171"/>
        <v>0.55683253669320776</v>
      </c>
      <c r="HT153" s="86">
        <f t="shared" si="171"/>
        <v>0.19032198834714806</v>
      </c>
      <c r="HU153" s="86">
        <f t="shared" si="171"/>
        <v>0.29481050796666086</v>
      </c>
      <c r="HV153" s="86">
        <f t="shared" si="171"/>
        <v>0.19854001976931795</v>
      </c>
      <c r="HW153" s="86">
        <f t="shared" si="171"/>
        <v>0.18234329609343666</v>
      </c>
      <c r="HX153" s="86">
        <f t="shared" si="171"/>
        <v>0.18857436248713902</v>
      </c>
      <c r="HY153" s="86">
        <f t="shared" si="171"/>
        <v>8.4267860018483076E-2</v>
      </c>
      <c r="HZ153" s="86">
        <f t="shared" si="171"/>
        <v>2.7501974951455264E-2</v>
      </c>
      <c r="IA153" s="86">
        <f t="shared" si="171"/>
        <v>1.8879903952887536E-2</v>
      </c>
      <c r="IB153" s="86">
        <f t="shared" si="171"/>
        <v>5.7105412627421484E-2</v>
      </c>
      <c r="IC153" s="86">
        <f t="shared" si="171"/>
        <v>0.27186063937704785</v>
      </c>
      <c r="ID153" s="86">
        <f t="shared" si="171"/>
        <v>0.34640673890070012</v>
      </c>
      <c r="IE153" s="86">
        <f t="shared" si="171"/>
        <v>0.47642329839648762</v>
      </c>
      <c r="IF153" s="86">
        <f t="shared" si="171"/>
        <v>0.5408128533696972</v>
      </c>
      <c r="IG153" s="86">
        <f t="shared" si="171"/>
        <v>0.54986331569287372</v>
      </c>
      <c r="II153" s="86">
        <f t="shared" si="172"/>
        <v>1.682582497334677E-15</v>
      </c>
      <c r="IJ153" s="86">
        <f t="shared" si="172"/>
        <v>4.2461805995478508E-9</v>
      </c>
      <c r="IK153" s="86">
        <f t="shared" si="172"/>
        <v>1.7410816487289401E-13</v>
      </c>
      <c r="IL153" s="86">
        <f t="shared" si="172"/>
        <v>2.0853608950251084E-14</v>
      </c>
      <c r="IM153" s="86">
        <f t="shared" si="172"/>
        <v>3.4695749076880548E-16</v>
      </c>
      <c r="IN153" s="86">
        <f t="shared" si="172"/>
        <v>1.2440325377714845E-13</v>
      </c>
      <c r="IO153" s="86">
        <f t="shared" si="172"/>
        <v>2.1715071913347018E-12</v>
      </c>
      <c r="IP153" s="86">
        <f t="shared" si="172"/>
        <v>3.2510049408917533E-11</v>
      </c>
      <c r="IQ153" s="86">
        <f t="shared" si="172"/>
        <v>7.8519510055607972E-11</v>
      </c>
      <c r="IR153" s="86">
        <f t="shared" si="172"/>
        <v>4.7206098403497694E-13</v>
      </c>
      <c r="IS153" s="86">
        <f t="shared" si="172"/>
        <v>2.4944007993700085E-15</v>
      </c>
      <c r="IT153" s="86">
        <f t="shared" si="172"/>
        <v>1.0610638190538141E-16</v>
      </c>
      <c r="IU153" s="86">
        <f t="shared" si="172"/>
        <v>1.3329208874701246E-19</v>
      </c>
      <c r="IV153" s="86">
        <f t="shared" si="172"/>
        <v>6.4540716638654623E-13</v>
      </c>
      <c r="IW153" s="86">
        <f t="shared" si="172"/>
        <v>5.2545317434376717E-8</v>
      </c>
      <c r="IY153" s="86">
        <f t="shared" si="173"/>
        <v>0.55683253669320942</v>
      </c>
      <c r="IZ153" s="86">
        <f t="shared" si="173"/>
        <v>0.19032199259332866</v>
      </c>
      <c r="JA153" s="86">
        <f t="shared" si="173"/>
        <v>0.29481050796683494</v>
      </c>
      <c r="JB153" s="86">
        <f t="shared" si="173"/>
        <v>0.1985400197693388</v>
      </c>
      <c r="JC153" s="86">
        <f t="shared" si="173"/>
        <v>0.18234329609343702</v>
      </c>
      <c r="JD153" s="86">
        <f t="shared" si="173"/>
        <v>0.18857436248726342</v>
      </c>
      <c r="JE153" s="86">
        <f t="shared" si="173"/>
        <v>8.4267860020654589E-2</v>
      </c>
      <c r="JF153" s="86">
        <f t="shared" si="173"/>
        <v>2.7501974983965314E-2</v>
      </c>
      <c r="JG153" s="86">
        <f t="shared" si="173"/>
        <v>1.8879904031407047E-2</v>
      </c>
      <c r="JH153" s="86">
        <f t="shared" si="173"/>
        <v>5.7105412627893544E-2</v>
      </c>
      <c r="JI153" s="86">
        <f t="shared" si="173"/>
        <v>0.27186063937705035</v>
      </c>
      <c r="JJ153" s="86">
        <f t="shared" si="173"/>
        <v>0.34640673890070023</v>
      </c>
      <c r="JK153" s="86">
        <f t="shared" si="173"/>
        <v>0.47642329839648762</v>
      </c>
      <c r="JL153" s="86">
        <f t="shared" si="173"/>
        <v>0.54081285337034257</v>
      </c>
      <c r="JM153" s="86">
        <f t="shared" si="173"/>
        <v>0.54986336823819115</v>
      </c>
    </row>
    <row r="154" spans="2:273" x14ac:dyDescent="0.25">
      <c r="B154" s="2">
        <v>127</v>
      </c>
      <c r="C154" s="37">
        <v>64.712000000000003</v>
      </c>
      <c r="D154" s="37">
        <v>65.524000000000001</v>
      </c>
      <c r="E154" s="37">
        <v>64.242000000000004</v>
      </c>
      <c r="F154" s="37">
        <v>61.338999999999999</v>
      </c>
      <c r="G154" s="37">
        <v>62.557000000000002</v>
      </c>
      <c r="H154" s="37">
        <v>58.82</v>
      </c>
      <c r="I154" s="37">
        <v>58.573999999999998</v>
      </c>
      <c r="J154" s="37">
        <v>62.468000000000004</v>
      </c>
      <c r="K154" s="37">
        <v>61.73</v>
      </c>
      <c r="L154" s="37">
        <v>62.46</v>
      </c>
      <c r="M154" s="37">
        <v>63.418999999999997</v>
      </c>
      <c r="N154" s="37">
        <v>68.835999999999999</v>
      </c>
      <c r="O154" s="37">
        <v>72.704999999999998</v>
      </c>
      <c r="P154" s="37">
        <v>93.564999999999998</v>
      </c>
      <c r="Q154" s="37">
        <v>124.79</v>
      </c>
      <c r="S154" s="4">
        <f t="shared" si="174"/>
        <v>65.309249828051733</v>
      </c>
      <c r="T154" s="4">
        <f t="shared" si="174"/>
        <v>65.842802138326022</v>
      </c>
      <c r="U154" s="4">
        <f t="shared" si="174"/>
        <v>65.059119892494621</v>
      </c>
      <c r="V154" s="4">
        <f t="shared" si="174"/>
        <v>61.923870955248994</v>
      </c>
      <c r="W154" s="4">
        <f t="shared" si="174"/>
        <v>63.370820823890298</v>
      </c>
      <c r="X154" s="4">
        <f t="shared" si="174"/>
        <v>60.54316021625143</v>
      </c>
      <c r="Y154" s="4">
        <f t="shared" si="174"/>
        <v>59.560056286194182</v>
      </c>
      <c r="Z154" s="4">
        <f t="shared" si="174"/>
        <v>62.308517397934764</v>
      </c>
      <c r="AA154" s="4">
        <f t="shared" si="174"/>
        <v>61.628573237733384</v>
      </c>
      <c r="AB154" s="4">
        <f t="shared" si="174"/>
        <v>62.288364414637911</v>
      </c>
      <c r="AC154" s="4">
        <f t="shared" si="174"/>
        <v>64.855181546893846</v>
      </c>
      <c r="AD154" s="4">
        <f t="shared" si="174"/>
        <v>67.795335956572146</v>
      </c>
      <c r="AE154" s="4">
        <f t="shared" si="174"/>
        <v>72.1123625819491</v>
      </c>
      <c r="AF154" s="4">
        <f t="shared" si="174"/>
        <v>93.121430064757817</v>
      </c>
      <c r="AG154" s="4">
        <f t="shared" si="174"/>
        <v>121.951458713446</v>
      </c>
      <c r="AI154" s="4">
        <f t="shared" si="175"/>
        <v>-0.59724982805172999</v>
      </c>
      <c r="AJ154" s="4">
        <f t="shared" si="175"/>
        <v>-0.31880213832602067</v>
      </c>
      <c r="AK154" s="4">
        <f t="shared" si="175"/>
        <v>-0.81711989249461681</v>
      </c>
      <c r="AL154" s="4">
        <f t="shared" si="175"/>
        <v>-0.58487095524899502</v>
      </c>
      <c r="AM154" s="4">
        <f t="shared" si="175"/>
        <v>-0.8138208238902962</v>
      </c>
      <c r="AN154" s="4">
        <f t="shared" si="175"/>
        <v>-1.7231602162514292</v>
      </c>
      <c r="AO154" s="4">
        <f t="shared" si="175"/>
        <v>-0.98605628619418439</v>
      </c>
      <c r="AP154" s="4">
        <f t="shared" si="175"/>
        <v>0.15948260206523912</v>
      </c>
      <c r="AQ154" s="4">
        <f t="shared" si="175"/>
        <v>0.10142676226661251</v>
      </c>
      <c r="AR154" s="4">
        <f t="shared" si="175"/>
        <v>0.17163558536208967</v>
      </c>
      <c r="AS154" s="4">
        <f t="shared" si="175"/>
        <v>-1.4361815468938488</v>
      </c>
      <c r="AT154" s="4">
        <f t="shared" si="175"/>
        <v>1.0406640434278529</v>
      </c>
      <c r="AU154" s="4">
        <f t="shared" si="175"/>
        <v>0.59263741805089865</v>
      </c>
      <c r="AV154" s="4">
        <f t="shared" si="175"/>
        <v>0.44356993524218069</v>
      </c>
      <c r="AW154" s="4">
        <f t="shared" si="175"/>
        <v>2.8385412865540047</v>
      </c>
      <c r="AY154" s="2">
        <f t="shared" si="167"/>
        <v>65.25125720294281</v>
      </c>
      <c r="AZ154" s="2">
        <f t="shared" si="167"/>
        <v>65.618710227286982</v>
      </c>
      <c r="BA154" s="2">
        <f t="shared" si="167"/>
        <v>64.303116171361012</v>
      </c>
      <c r="BB154" s="2">
        <f t="shared" si="167"/>
        <v>61.474754985179473</v>
      </c>
      <c r="BC154" s="2">
        <f t="shared" si="167"/>
        <v>62.752399292149484</v>
      </c>
      <c r="BD154" s="2">
        <f t="shared" si="167"/>
        <v>59.768239939927739</v>
      </c>
      <c r="BE154" s="2">
        <f t="shared" si="167"/>
        <v>59.315295110071645</v>
      </c>
      <c r="BF154" s="2">
        <f t="shared" si="167"/>
        <v>62.261841232004727</v>
      </c>
      <c r="BG154" s="2">
        <f t="shared" si="167"/>
        <v>61.598227950723384</v>
      </c>
      <c r="BH154" s="2">
        <f t="shared" si="167"/>
        <v>62.098695896720656</v>
      </c>
      <c r="BI154" s="2">
        <f t="shared" si="167"/>
        <v>62.397178490524709</v>
      </c>
      <c r="BJ154" s="2">
        <f t="shared" si="167"/>
        <v>63.741899263430469</v>
      </c>
      <c r="BK154" s="2">
        <f t="shared" si="167"/>
        <v>63.396838773309248</v>
      </c>
      <c r="BL154" s="2">
        <f t="shared" si="167"/>
        <v>64.949661195934183</v>
      </c>
      <c r="BM154" s="2">
        <f t="shared" si="167"/>
        <v>69.215885887974281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>
        <f t="shared" si="168"/>
        <v>62.468000000000004</v>
      </c>
      <c r="CM154" s="2">
        <f t="shared" si="168"/>
        <v>61.73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>
        <f t="shared" si="117"/>
        <v>62.468000000000004</v>
      </c>
      <c r="DC154" s="2">
        <f t="shared" si="118"/>
        <v>61.73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84.782197364953888</v>
      </c>
      <c r="DL154" s="2">
        <f t="shared" si="176"/>
        <v>91.666133403805475</v>
      </c>
      <c r="DM154" s="2">
        <f t="shared" si="176"/>
        <v>94.290419510721847</v>
      </c>
      <c r="DN154" s="2">
        <f t="shared" si="176"/>
        <v>88.373781595224628</v>
      </c>
      <c r="DO154" s="2">
        <f t="shared" si="176"/>
        <v>93.835936933797882</v>
      </c>
      <c r="DP154" s="2">
        <f t="shared" si="176"/>
        <v>86.221736167341433</v>
      </c>
      <c r="DQ154" s="2">
        <f t="shared" si="176"/>
        <v>80.556060218112833</v>
      </c>
      <c r="DR154" s="2">
        <f t="shared" si="176"/>
        <v>95.852518103818127</v>
      </c>
      <c r="DS154" s="2">
        <f t="shared" si="176"/>
        <v>97.574662873399717</v>
      </c>
      <c r="DT154" s="2">
        <f t="shared" si="176"/>
        <v>95.310087955182084</v>
      </c>
      <c r="DU154" s="2">
        <f t="shared" si="176"/>
        <v>97.839029397818862</v>
      </c>
      <c r="DV154" s="2">
        <f t="shared" si="176"/>
        <v>93.288385964912294</v>
      </c>
      <c r="DW154" s="2">
        <f t="shared" si="176"/>
        <v>83.864486814749981</v>
      </c>
      <c r="DX154" s="2">
        <f t="shared" si="176"/>
        <v>86.203856207827272</v>
      </c>
      <c r="DY154" s="2">
        <f t="shared" si="176"/>
        <v>84.266761650114603</v>
      </c>
      <c r="EA154" s="2">
        <f t="shared" si="152"/>
        <v>65.223838152459649</v>
      </c>
      <c r="EB154" s="2">
        <f t="shared" si="152"/>
        <v>65.500670711708764</v>
      </c>
      <c r="EC154" s="2">
        <f t="shared" si="152"/>
        <v>64.261268700333247</v>
      </c>
      <c r="ED154" s="2">
        <f t="shared" si="152"/>
        <v>61.398437479414056</v>
      </c>
      <c r="EE154" s="2">
        <f t="shared" si="152"/>
        <v>62.652652163481861</v>
      </c>
      <c r="EF154" s="2">
        <f t="shared" si="152"/>
        <v>59.746513627943905</v>
      </c>
      <c r="EG154" s="2">
        <f t="shared" si="152"/>
        <v>59.342364038262687</v>
      </c>
      <c r="EH154" s="2">
        <f t="shared" si="152"/>
        <v>62.194191469719364</v>
      </c>
      <c r="EI154" s="2">
        <f t="shared" si="152"/>
        <v>61.572912308534519</v>
      </c>
      <c r="EJ154" s="2">
        <f t="shared" si="152"/>
        <v>62.083355199470958</v>
      </c>
      <c r="EK154" s="2">
        <f t="shared" si="152"/>
        <v>62.358643290999453</v>
      </c>
      <c r="EL154" s="2">
        <f t="shared" si="179"/>
        <v>63.683921859463041</v>
      </c>
      <c r="EM154" s="2">
        <f t="shared" si="135"/>
        <v>63.351271795754457</v>
      </c>
      <c r="EN154" s="2">
        <f t="shared" si="135"/>
        <v>64.940903217071593</v>
      </c>
      <c r="EO154" s="2">
        <f t="shared" si="135"/>
        <v>69.263989458962484</v>
      </c>
      <c r="EQ154" s="2">
        <f t="shared" si="177"/>
        <v>65.480600196903097</v>
      </c>
      <c r="ER154" s="2">
        <f t="shared" si="177"/>
        <v>66.267552730885512</v>
      </c>
      <c r="ES154" s="2">
        <f t="shared" si="177"/>
        <v>64.533041060863283</v>
      </c>
      <c r="ET154" s="2">
        <f t="shared" si="177"/>
        <v>62.036924184893039</v>
      </c>
      <c r="EU154" s="2">
        <f t="shared" si="177"/>
        <v>63.447941559169287</v>
      </c>
      <c r="EV154" s="2">
        <f t="shared" si="177"/>
        <v>59.806953346493046</v>
      </c>
      <c r="EW154" s="2">
        <f t="shared" si="177"/>
        <v>59.017257795372345</v>
      </c>
      <c r="EX154" s="2">
        <f t="shared" si="177"/>
        <v>62.515324451862234</v>
      </c>
      <c r="EY154" s="2">
        <f t="shared" si="177"/>
        <v>61.594270496322679</v>
      </c>
      <c r="EZ154" s="2">
        <f t="shared" si="177"/>
        <v>62.022950098646575</v>
      </c>
      <c r="FA154" s="2">
        <f t="shared" si="177"/>
        <v>62.497989296565663</v>
      </c>
      <c r="FB154" s="2">
        <f t="shared" si="177"/>
        <v>64.102574974143536</v>
      </c>
      <c r="FC154" s="2">
        <f t="shared" si="177"/>
        <v>63.777146393791952</v>
      </c>
      <c r="FD154" s="2">
        <f t="shared" si="177"/>
        <v>64.891139893109596</v>
      </c>
      <c r="FE154" s="2">
        <f t="shared" si="177"/>
        <v>68.407606342713905</v>
      </c>
      <c r="FG154" s="2">
        <f t="shared" si="178"/>
        <v>0.99949226301673599</v>
      </c>
      <c r="FH154" s="2">
        <f t="shared" si="178"/>
        <v>0.99953108434324334</v>
      </c>
      <c r="FI154" s="2">
        <f t="shared" si="178"/>
        <v>0.99948939915683577</v>
      </c>
      <c r="FJ154" s="2">
        <f t="shared" si="178"/>
        <v>0.99948482268563965</v>
      </c>
      <c r="FK154" s="2">
        <f t="shared" si="178"/>
        <v>0.9994730269011538</v>
      </c>
      <c r="FL154" s="2">
        <f t="shared" si="178"/>
        <v>0.99942737861305975</v>
      </c>
      <c r="FM154" s="2">
        <f t="shared" si="178"/>
        <v>0.99941752734781564</v>
      </c>
      <c r="FN154" s="2">
        <f t="shared" si="178"/>
        <v>0.9993666524592868</v>
      </c>
      <c r="FO154" s="2">
        <f t="shared" si="178"/>
        <v>0.99938536108876463</v>
      </c>
      <c r="FP154" s="2">
        <f t="shared" si="178"/>
        <v>0.99931042345018317</v>
      </c>
      <c r="FQ154" s="2">
        <f t="shared" si="178"/>
        <v>0.99932283911493869</v>
      </c>
      <c r="FR154" s="2">
        <f t="shared" si="178"/>
        <v>0.99939225991021308</v>
      </c>
      <c r="FS154" s="2">
        <f t="shared" si="178"/>
        <v>0.99939548417821045</v>
      </c>
      <c r="FT154" s="2">
        <f t="shared" si="178"/>
        <v>0.9994158795857232</v>
      </c>
      <c r="FU154" s="2">
        <f t="shared" si="178"/>
        <v>0.9993687899050091</v>
      </c>
      <c r="FW154" s="2">
        <f t="shared" si="169"/>
        <v>6.8111890201347156E-2</v>
      </c>
      <c r="FX154" s="2">
        <f t="shared" si="169"/>
        <v>0.13792228505912207</v>
      </c>
      <c r="FY154" s="2">
        <f t="shared" si="169"/>
        <v>9.7561655102658476E-2</v>
      </c>
      <c r="FZ154" s="2">
        <f t="shared" si="169"/>
        <v>9.7763069918677808E-2</v>
      </c>
      <c r="GA154" s="2">
        <f t="shared" si="169"/>
        <v>0.10475982316851216</v>
      </c>
      <c r="GB154" s="2">
        <f t="shared" si="169"/>
        <v>0.10863772187215016</v>
      </c>
      <c r="GC154" s="2">
        <f t="shared" si="169"/>
        <v>0.12126905259353304</v>
      </c>
      <c r="GD154" s="2">
        <f t="shared" si="169"/>
        <v>0.14427774929242868</v>
      </c>
      <c r="GE154" s="2">
        <f t="shared" si="169"/>
        <v>0.14924325278521461</v>
      </c>
      <c r="GF154" s="2">
        <f t="shared" si="169"/>
        <v>0.12534832956701558</v>
      </c>
      <c r="GG154" s="2">
        <f t="shared" si="169"/>
        <v>0.10412404580879787</v>
      </c>
      <c r="GH154" s="2">
        <f t="shared" si="169"/>
        <v>9.5510060457591472E-2</v>
      </c>
      <c r="GI154" s="2">
        <f t="shared" si="169"/>
        <v>7.7878358260552061E-2</v>
      </c>
      <c r="GJ154" s="2">
        <f t="shared" si="169"/>
        <v>7.3591266731182686E-2</v>
      </c>
      <c r="GK154" s="2">
        <f t="shared" si="169"/>
        <v>6.7228640027728506E-2</v>
      </c>
      <c r="GM154" s="86">
        <f t="shared" si="170"/>
        <v>3.7841417434372822E-67</v>
      </c>
      <c r="GN154" s="86">
        <f t="shared" si="170"/>
        <v>2.1943395822122914E-109</v>
      </c>
      <c r="GO154" s="86">
        <f t="shared" si="170"/>
        <v>4.3942639381346551E-133</v>
      </c>
      <c r="GP154" s="86">
        <f t="shared" si="170"/>
        <v>7.933389447338719E-123</v>
      </c>
      <c r="GQ154" s="86">
        <f t="shared" si="170"/>
        <v>2.748220514516067E-124</v>
      </c>
      <c r="GR154" s="86">
        <f t="shared" si="170"/>
        <v>3.3482612403031131E-141</v>
      </c>
      <c r="GS154" s="86">
        <f t="shared" si="170"/>
        <v>2.6327883954638266E-147</v>
      </c>
      <c r="GT154" s="86">
        <f t="shared" si="170"/>
        <v>5.1827206791880162E-181</v>
      </c>
      <c r="GU154" s="86">
        <f t="shared" si="170"/>
        <v>1.3829870203846638E-199</v>
      </c>
      <c r="GV154" s="86">
        <f t="shared" si="170"/>
        <v>1.8572189946513883E-185</v>
      </c>
      <c r="GW154" s="86">
        <f t="shared" si="170"/>
        <v>2.2652996952867147E-180</v>
      </c>
      <c r="GX154" s="86">
        <f t="shared" si="170"/>
        <v>3.1584210917535883E-208</v>
      </c>
      <c r="GY154" s="86">
        <f t="shared" si="170"/>
        <v>3.0702926711203405E-197</v>
      </c>
      <c r="GZ154" s="86">
        <f t="shared" si="170"/>
        <v>3.9796933585960534E-145</v>
      </c>
      <c r="HA154" s="86">
        <f t="shared" si="170"/>
        <v>1.277468392261087E-237</v>
      </c>
      <c r="HC154" s="86">
        <f t="shared" ref="HC154:HH213" si="181" xml:space="preserve"> _xlfn.NORM.DIST($B154, C$8, ABS(C$12), TRUE) * _xlfn.NORM.DIST(($B154 - C$8)*C$16, 0, ABS(C$12), TRUE) * 2</f>
        <v>1.7685836520478266E-25</v>
      </c>
      <c r="HD154" s="86">
        <f t="shared" si="181"/>
        <v>1.4741070800704501E-54</v>
      </c>
      <c r="HE154" s="86">
        <f t="shared" si="181"/>
        <v>2.3379865934971771E-69</v>
      </c>
      <c r="HF154" s="86">
        <f t="shared" si="180"/>
        <v>1.2185275248632122E-61</v>
      </c>
      <c r="HG154" s="86">
        <f t="shared" si="180"/>
        <v>1.1379272605938871E-96</v>
      </c>
      <c r="HH154" s="86">
        <f t="shared" si="180"/>
        <v>4.8374718050231208E-84</v>
      </c>
      <c r="HI154" s="86">
        <f t="shared" si="180"/>
        <v>1.444983651612313E-102</v>
      </c>
      <c r="HJ154" s="86">
        <f t="shared" si="180"/>
        <v>1.716150646965219E-147</v>
      </c>
      <c r="HK154" s="86">
        <f t="shared" si="180"/>
        <v>3.183566459318472E-122</v>
      </c>
      <c r="HL154" s="86">
        <f t="shared" si="161"/>
        <v>3.41878566189107E-124</v>
      </c>
      <c r="HM154" s="86">
        <f t="shared" si="161"/>
        <v>1.3871725886436461E-109</v>
      </c>
      <c r="HN154" s="86">
        <f t="shared" si="161"/>
        <v>2.4549557433641287E-112</v>
      </c>
      <c r="HO154" s="86">
        <f t="shared" si="161"/>
        <v>1.263430478712906E-81</v>
      </c>
      <c r="HP154" s="86">
        <f t="shared" si="161"/>
        <v>8.1462172340694356E-62</v>
      </c>
      <c r="HQ154" s="86">
        <f t="shared" si="161"/>
        <v>1.9796441952308337E-113</v>
      </c>
      <c r="HS154" s="86">
        <f t="shared" si="171"/>
        <v>0.52012667064366058</v>
      </c>
      <c r="HT154" s="86">
        <f t="shared" si="171"/>
        <v>0.10969676331229208</v>
      </c>
      <c r="HU154" s="86">
        <f t="shared" si="171"/>
        <v>0.18796486377580202</v>
      </c>
      <c r="HV154" s="86">
        <f t="shared" si="171"/>
        <v>0.11001446802927366</v>
      </c>
      <c r="HW154" s="86">
        <f t="shared" si="171"/>
        <v>9.1938911114553643E-2</v>
      </c>
      <c r="HX154" s="86">
        <f t="shared" si="171"/>
        <v>0.10156859739528167</v>
      </c>
      <c r="HY154" s="86">
        <f t="shared" si="171"/>
        <v>3.7394347986966198E-2</v>
      </c>
      <c r="HZ154" s="86">
        <f t="shared" si="171"/>
        <v>9.4401118376496347E-3</v>
      </c>
      <c r="IA154" s="86">
        <f t="shared" si="171"/>
        <v>6.074394669320477E-3</v>
      </c>
      <c r="IB154" s="86">
        <f t="shared" si="171"/>
        <v>2.2364091387986621E-2</v>
      </c>
      <c r="IC154" s="86">
        <f t="shared" si="171"/>
        <v>0.15910109608954917</v>
      </c>
      <c r="ID154" s="86">
        <f t="shared" si="171"/>
        <v>0.22166714219507189</v>
      </c>
      <c r="IE154" s="86">
        <f t="shared" si="171"/>
        <v>0.36130118245963061</v>
      </c>
      <c r="IF154" s="86">
        <f t="shared" si="171"/>
        <v>0.4737065431040568</v>
      </c>
      <c r="IG154" s="86">
        <f t="shared" si="171"/>
        <v>0.46456883228564877</v>
      </c>
      <c r="II154" s="86">
        <f t="shared" si="172"/>
        <v>1.4492028219957866E-14</v>
      </c>
      <c r="IJ154" s="86">
        <f t="shared" si="172"/>
        <v>2.2283213725993015E-8</v>
      </c>
      <c r="IK154" s="86">
        <f t="shared" si="172"/>
        <v>1.500799227334127E-12</v>
      </c>
      <c r="IL154" s="86">
        <f t="shared" si="172"/>
        <v>2.1198976253071857E-13</v>
      </c>
      <c r="IM154" s="86">
        <f t="shared" si="172"/>
        <v>5.2800108255432122E-15</v>
      </c>
      <c r="IN154" s="86">
        <f t="shared" si="172"/>
        <v>1.2362811982893343E-12</v>
      </c>
      <c r="IO154" s="86">
        <f t="shared" si="172"/>
        <v>1.9341304893509616E-11</v>
      </c>
      <c r="IP154" s="86">
        <f t="shared" si="172"/>
        <v>2.819995350615152E-10</v>
      </c>
      <c r="IQ154" s="86">
        <f t="shared" si="172"/>
        <v>6.5501735817963769E-10</v>
      </c>
      <c r="IR154" s="86">
        <f t="shared" si="172"/>
        <v>4.9950370871644002E-12</v>
      </c>
      <c r="IS154" s="86">
        <f t="shared" si="172"/>
        <v>3.2205821003665222E-14</v>
      </c>
      <c r="IT154" s="86">
        <f t="shared" si="172"/>
        <v>1.5717142239953459E-15</v>
      </c>
      <c r="IU154" s="86">
        <f t="shared" si="172"/>
        <v>2.4968681333175704E-18</v>
      </c>
      <c r="IV154" s="86">
        <f t="shared" si="172"/>
        <v>3.9705287466325277E-12</v>
      </c>
      <c r="IW154" s="86">
        <f t="shared" si="172"/>
        <v>1.4536872182324604E-7</v>
      </c>
      <c r="IY154" s="86">
        <f t="shared" si="173"/>
        <v>0.52012667064367513</v>
      </c>
      <c r="IZ154" s="86">
        <f t="shared" si="173"/>
        <v>0.10969678559550582</v>
      </c>
      <c r="JA154" s="86">
        <f t="shared" si="173"/>
        <v>0.18796486377730282</v>
      </c>
      <c r="JB154" s="86">
        <f t="shared" si="173"/>
        <v>0.11001446802948564</v>
      </c>
      <c r="JC154" s="86">
        <f t="shared" si="173"/>
        <v>9.1938911114558916E-2</v>
      </c>
      <c r="JD154" s="86">
        <f t="shared" si="173"/>
        <v>0.10156859739651794</v>
      </c>
      <c r="JE154" s="86">
        <f t="shared" si="173"/>
        <v>3.7394348006307504E-2</v>
      </c>
      <c r="JF154" s="86">
        <f t="shared" si="173"/>
        <v>9.4401121196491695E-3</v>
      </c>
      <c r="JG154" s="86">
        <f t="shared" si="173"/>
        <v>6.074395324337835E-3</v>
      </c>
      <c r="JH154" s="86">
        <f t="shared" si="173"/>
        <v>2.2364091392981657E-2</v>
      </c>
      <c r="JI154" s="86">
        <f t="shared" si="173"/>
        <v>0.15910109608958137</v>
      </c>
      <c r="JJ154" s="86">
        <f t="shared" si="173"/>
        <v>0.22166714219507347</v>
      </c>
      <c r="JK154" s="86">
        <f t="shared" si="173"/>
        <v>0.36130118245963061</v>
      </c>
      <c r="JL154" s="86">
        <f t="shared" si="173"/>
        <v>0.47370654310802734</v>
      </c>
      <c r="JM154" s="86">
        <f t="shared" si="173"/>
        <v>0.46456897765437061</v>
      </c>
    </row>
    <row r="155" spans="2:273" x14ac:dyDescent="0.25">
      <c r="B155" s="2">
        <v>128</v>
      </c>
      <c r="C155" s="37">
        <v>65.561000000000007</v>
      </c>
      <c r="D155" s="37">
        <v>65.412999999999997</v>
      </c>
      <c r="E155" s="37">
        <v>64.451999999999998</v>
      </c>
      <c r="F155" s="37">
        <v>59.984000000000002</v>
      </c>
      <c r="G155" s="37">
        <v>62.902000000000001</v>
      </c>
      <c r="H155" s="37">
        <v>58.917999999999999</v>
      </c>
      <c r="I155" s="37">
        <v>59.524999999999999</v>
      </c>
      <c r="J155" s="37">
        <v>62</v>
      </c>
      <c r="K155" s="37">
        <v>61.079000000000001</v>
      </c>
      <c r="L155" s="37">
        <v>61.587000000000003</v>
      </c>
      <c r="M155" s="37">
        <v>62.015999999999998</v>
      </c>
      <c r="N155" s="37">
        <v>66.671999999999997</v>
      </c>
      <c r="O155" s="37">
        <v>67.852000000000004</v>
      </c>
      <c r="P155" s="37">
        <v>84.629000000000005</v>
      </c>
      <c r="Q155" s="37">
        <v>107.694</v>
      </c>
      <c r="S155" s="4">
        <f t="shared" si="174"/>
        <v>65.194947340228765</v>
      </c>
      <c r="T155" s="4">
        <f t="shared" si="174"/>
        <v>65.594356369137955</v>
      </c>
      <c r="U155" s="4">
        <f t="shared" si="174"/>
        <v>64.540092149908133</v>
      </c>
      <c r="V155" s="4">
        <f t="shared" si="174"/>
        <v>61.526581417468059</v>
      </c>
      <c r="W155" s="4">
        <f t="shared" si="174"/>
        <v>62.810723439643752</v>
      </c>
      <c r="X155" s="4">
        <f t="shared" si="174"/>
        <v>59.901260887723325</v>
      </c>
      <c r="Y155" s="4">
        <f t="shared" si="174"/>
        <v>59.248303549602859</v>
      </c>
      <c r="Z155" s="4">
        <f t="shared" si="174"/>
        <v>62.088688812083063</v>
      </c>
      <c r="AA155" s="4">
        <f t="shared" si="174"/>
        <v>61.408272975592737</v>
      </c>
      <c r="AB155" s="4">
        <f t="shared" si="174"/>
        <v>61.928880369203533</v>
      </c>
      <c r="AC155" s="4">
        <f t="shared" si="174"/>
        <v>63.16229430973906</v>
      </c>
      <c r="AD155" s="4">
        <f t="shared" si="174"/>
        <v>65.373589199946323</v>
      </c>
      <c r="AE155" s="4">
        <f t="shared" si="174"/>
        <v>67.939556983421298</v>
      </c>
      <c r="AF155" s="4">
        <f t="shared" si="174"/>
        <v>84.112303643444818</v>
      </c>
      <c r="AG155" s="4">
        <f t="shared" si="174"/>
        <v>104.66535532621546</v>
      </c>
      <c r="AI155" s="4">
        <f t="shared" si="175"/>
        <v>0.36605265977124191</v>
      </c>
      <c r="AJ155" s="4">
        <f t="shared" si="175"/>
        <v>-0.1813563691379585</v>
      </c>
      <c r="AK155" s="4">
        <f t="shared" si="175"/>
        <v>-8.8092149908135298E-2</v>
      </c>
      <c r="AL155" s="4">
        <f t="shared" si="175"/>
        <v>-1.5425814174680568</v>
      </c>
      <c r="AM155" s="4">
        <f t="shared" si="175"/>
        <v>9.1276560356249092E-2</v>
      </c>
      <c r="AN155" s="4">
        <f t="shared" si="175"/>
        <v>-0.98326088772332554</v>
      </c>
      <c r="AO155" s="4">
        <f t="shared" si="175"/>
        <v>0.27669645039713942</v>
      </c>
      <c r="AP155" s="4">
        <f t="shared" si="175"/>
        <v>-8.868881208306334E-2</v>
      </c>
      <c r="AQ155" s="4">
        <f t="shared" si="175"/>
        <v>-0.32927297559273683</v>
      </c>
      <c r="AR155" s="4">
        <f t="shared" si="175"/>
        <v>-0.34188036920352971</v>
      </c>
      <c r="AS155" s="4">
        <f t="shared" si="175"/>
        <v>-1.1462943097390621</v>
      </c>
      <c r="AT155" s="4">
        <f t="shared" si="175"/>
        <v>1.2984108000536736</v>
      </c>
      <c r="AU155" s="4">
        <f t="shared" si="175"/>
        <v>-8.7556983421293921E-2</v>
      </c>
      <c r="AV155" s="4">
        <f t="shared" si="175"/>
        <v>0.51669635655518675</v>
      </c>
      <c r="AW155" s="4">
        <f t="shared" si="175"/>
        <v>3.0286446737845409</v>
      </c>
      <c r="AY155" s="2">
        <f t="shared" si="167"/>
        <v>65.151796699881146</v>
      </c>
      <c r="AZ155" s="2">
        <f t="shared" si="167"/>
        <v>65.501164679962272</v>
      </c>
      <c r="BA155" s="2">
        <f t="shared" si="167"/>
        <v>64.192099273991673</v>
      </c>
      <c r="BB155" s="2">
        <f t="shared" si="167"/>
        <v>61.353805589997279</v>
      </c>
      <c r="BC155" s="2">
        <f t="shared" si="167"/>
        <v>62.607315643859316</v>
      </c>
      <c r="BD155" s="2">
        <f t="shared" si="167"/>
        <v>59.615529566165499</v>
      </c>
      <c r="BE155" s="2">
        <f t="shared" si="167"/>
        <v>59.176466311714677</v>
      </c>
      <c r="BF155" s="2">
        <f t="shared" si="167"/>
        <v>62.078768748657275</v>
      </c>
      <c r="BG155" s="2">
        <f t="shared" si="167"/>
        <v>61.402302435003037</v>
      </c>
      <c r="BH155" s="2">
        <f t="shared" si="167"/>
        <v>61.881875860799241</v>
      </c>
      <c r="BI155" s="2">
        <f t="shared" si="167"/>
        <v>62.183975988250808</v>
      </c>
      <c r="BJ155" s="2">
        <f t="shared" si="167"/>
        <v>63.58698698869712</v>
      </c>
      <c r="BK155" s="2">
        <f t="shared" si="167"/>
        <v>63.236339000501253</v>
      </c>
      <c r="BL155" s="2">
        <f t="shared" si="167"/>
        <v>64.840976403754013</v>
      </c>
      <c r="BM155" s="2">
        <f t="shared" si="167"/>
        <v>69.128367836875412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>
        <f t="shared" si="168"/>
        <v>62</v>
      </c>
      <c r="CM155" s="2">
        <f t="shared" si="168"/>
        <v>61.079000000000001</v>
      </c>
      <c r="CN155" s="2">
        <f t="shared" si="168"/>
        <v>61.587000000000003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62</v>
      </c>
      <c r="DC155" s="2">
        <f t="shared" ref="DC155:DC218" si="205">IF(AND(JG155 &lt; $DI$22, $B155 &gt; K$7, $B155 &lt; K$233), K155, "")</f>
        <v>61.079000000000001</v>
      </c>
      <c r="DD155" s="2">
        <f t="shared" ref="DD155:DD218" si="206">IF(AND(JH155 &lt; $DI$22, $B155 &gt; L$7, $B155 &lt; L$233), L155, "")</f>
        <v>61.587000000000003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84.789737022397901</v>
      </c>
      <c r="DL155" s="2">
        <f t="shared" si="176"/>
        <v>91.728498520084543</v>
      </c>
      <c r="DM155" s="2">
        <f t="shared" si="176"/>
        <v>94.40298414376322</v>
      </c>
      <c r="DN155" s="2">
        <f t="shared" si="176"/>
        <v>88.461359425222199</v>
      </c>
      <c r="DO155" s="2">
        <f t="shared" si="176"/>
        <v>93.951303832752586</v>
      </c>
      <c r="DP155" s="2">
        <f t="shared" si="176"/>
        <v>86.263989203778678</v>
      </c>
      <c r="DQ155" s="2">
        <f t="shared" si="176"/>
        <v>80.555111901375042</v>
      </c>
      <c r="DR155" s="2">
        <f t="shared" si="176"/>
        <v>95.964333290433316</v>
      </c>
      <c r="DS155" s="2">
        <f t="shared" si="176"/>
        <v>97.709761024182086</v>
      </c>
      <c r="DT155" s="2">
        <f t="shared" si="176"/>
        <v>95.416624649859955</v>
      </c>
      <c r="DU155" s="2">
        <f t="shared" si="176"/>
        <v>97.984429587482211</v>
      </c>
      <c r="DV155" s="2">
        <f t="shared" si="176"/>
        <v>93.396019568151161</v>
      </c>
      <c r="DW155" s="2">
        <f t="shared" si="176"/>
        <v>83.915306269832584</v>
      </c>
      <c r="DX155" s="2">
        <f t="shared" si="176"/>
        <v>86.289549122807031</v>
      </c>
      <c r="DY155" s="2">
        <f t="shared" si="176"/>
        <v>84.327265087853334</v>
      </c>
      <c r="EA155" s="2">
        <f t="shared" si="152"/>
        <v>65.122021404431109</v>
      </c>
      <c r="EB155" s="2">
        <f t="shared" si="152"/>
        <v>65.369479665464098</v>
      </c>
      <c r="EC155" s="2">
        <f t="shared" si="152"/>
        <v>64.147508920789534</v>
      </c>
      <c r="ED155" s="2">
        <f t="shared" si="152"/>
        <v>61.269068631359971</v>
      </c>
      <c r="EE155" s="2">
        <f t="shared" si="152"/>
        <v>62.49684837224266</v>
      </c>
      <c r="EF155" s="2">
        <f t="shared" si="152"/>
        <v>59.594034718179415</v>
      </c>
      <c r="EG155" s="2">
        <f t="shared" si="152"/>
        <v>59.209973280765269</v>
      </c>
      <c r="EH155" s="2">
        <f t="shared" si="152"/>
        <v>62.006642118590435</v>
      </c>
      <c r="EI155" s="2">
        <f t="shared" si="152"/>
        <v>61.378268839308646</v>
      </c>
      <c r="EJ155" s="2">
        <f t="shared" si="152"/>
        <v>61.869414987187668</v>
      </c>
      <c r="EK155" s="2">
        <f t="shared" si="152"/>
        <v>62.145227153506355</v>
      </c>
      <c r="EL155" s="2">
        <f t="shared" si="179"/>
        <v>63.524417876823001</v>
      </c>
      <c r="EM155" s="2">
        <f t="shared" si="135"/>
        <v>63.186730223752164</v>
      </c>
      <c r="EN155" s="2">
        <f t="shared" si="135"/>
        <v>64.833690670459774</v>
      </c>
      <c r="EO155" s="2">
        <f t="shared" si="135"/>
        <v>69.184765004791387</v>
      </c>
      <c r="EQ155" s="2">
        <f t="shared" si="177"/>
        <v>65.400575833239159</v>
      </c>
      <c r="ER155" s="2">
        <f t="shared" si="177"/>
        <v>66.17629841207841</v>
      </c>
      <c r="ES155" s="2">
        <f t="shared" si="177"/>
        <v>64.435313154921104</v>
      </c>
      <c r="ET155" s="2">
        <f t="shared" si="177"/>
        <v>61.94670129324237</v>
      </c>
      <c r="EU155" s="2">
        <f t="shared" si="177"/>
        <v>63.335324281514168</v>
      </c>
      <c r="EV155" s="2">
        <f t="shared" si="177"/>
        <v>59.658217762756159</v>
      </c>
      <c r="EW155" s="2">
        <f t="shared" si="177"/>
        <v>58.868756273925726</v>
      </c>
      <c r="EX155" s="2">
        <f t="shared" si="177"/>
        <v>62.343195266805196</v>
      </c>
      <c r="EY155" s="2">
        <f t="shared" si="177"/>
        <v>61.400997749744391</v>
      </c>
      <c r="EZ155" s="2">
        <f t="shared" si="177"/>
        <v>61.80580434044974</v>
      </c>
      <c r="FA155" s="2">
        <f t="shared" si="177"/>
        <v>62.292209261183302</v>
      </c>
      <c r="FB155" s="2">
        <f t="shared" si="177"/>
        <v>63.967822402442728</v>
      </c>
      <c r="FC155" s="2">
        <f t="shared" si="177"/>
        <v>63.637204390161799</v>
      </c>
      <c r="FD155" s="2">
        <f t="shared" si="177"/>
        <v>64.781958439585722</v>
      </c>
      <c r="FE155" s="2">
        <f t="shared" si="177"/>
        <v>68.295701510580813</v>
      </c>
      <c r="FG155" s="2">
        <f t="shared" si="178"/>
        <v>0.99953691767935615</v>
      </c>
      <c r="FH155" s="2">
        <f t="shared" si="178"/>
        <v>0.99957232619268888</v>
      </c>
      <c r="FI155" s="2">
        <f t="shared" si="178"/>
        <v>0.99953430557403822</v>
      </c>
      <c r="FJ155" s="2">
        <f t="shared" si="178"/>
        <v>0.99953013140596059</v>
      </c>
      <c r="FK155" s="2">
        <f t="shared" si="178"/>
        <v>0.99951937253610723</v>
      </c>
      <c r="FL155" s="2">
        <f t="shared" si="178"/>
        <v>0.99947773677430496</v>
      </c>
      <c r="FM155" s="2">
        <f t="shared" si="178"/>
        <v>0.99946875140040892</v>
      </c>
      <c r="FN155" s="2">
        <f t="shared" si="178"/>
        <v>0.99942234798656127</v>
      </c>
      <c r="FO155" s="2">
        <f t="shared" si="178"/>
        <v>0.99943941233320688</v>
      </c>
      <c r="FP155" s="2">
        <f t="shared" si="178"/>
        <v>0.99937106055093561</v>
      </c>
      <c r="FQ155" s="2">
        <f t="shared" si="178"/>
        <v>0.99938238513360211</v>
      </c>
      <c r="FR155" s="2">
        <f t="shared" si="178"/>
        <v>0.99944570480992267</v>
      </c>
      <c r="FS155" s="2">
        <f t="shared" si="178"/>
        <v>0.99944864569096703</v>
      </c>
      <c r="FT155" s="2">
        <f t="shared" si="178"/>
        <v>0.99946724846925161</v>
      </c>
      <c r="FU155" s="2">
        <f t="shared" si="178"/>
        <v>0.99942429757714846</v>
      </c>
      <c r="FW155" s="2">
        <f t="shared" si="169"/>
        <v>7.4195639783373346E-2</v>
      </c>
      <c r="FX155" s="2">
        <f t="shared" si="169"/>
        <v>0.14924287896496247</v>
      </c>
      <c r="FY155" s="2">
        <f t="shared" si="169"/>
        <v>0.10597671409528572</v>
      </c>
      <c r="FZ155" s="2">
        <f t="shared" si="169"/>
        <v>0.10619345737169694</v>
      </c>
      <c r="GA155" s="2">
        <f t="shared" si="169"/>
        <v>0.11371751460739976</v>
      </c>
      <c r="GB155" s="2">
        <f t="shared" si="169"/>
        <v>0.11788333783776221</v>
      </c>
      <c r="GC155" s="2">
        <f t="shared" si="169"/>
        <v>0.13143115129649843</v>
      </c>
      <c r="GD155" s="2">
        <f t="shared" si="169"/>
        <v>0.15602558368043276</v>
      </c>
      <c r="GE155" s="2">
        <f t="shared" si="169"/>
        <v>0.16131918288528183</v>
      </c>
      <c r="GF155" s="2">
        <f t="shared" si="169"/>
        <v>0.13579943601111871</v>
      </c>
      <c r="GG155" s="2">
        <f t="shared" si="169"/>
        <v>0.11303423786724592</v>
      </c>
      <c r="GH155" s="2">
        <f t="shared" si="169"/>
        <v>0.1037685095171135</v>
      </c>
      <c r="GI155" s="2">
        <f t="shared" si="169"/>
        <v>8.4755108889534164E-2</v>
      </c>
      <c r="GJ155" s="2">
        <f t="shared" si="169"/>
        <v>8.0122354473042778E-2</v>
      </c>
      <c r="GK155" s="2">
        <f t="shared" si="169"/>
        <v>7.3239698093369165E-2</v>
      </c>
      <c r="GM155" s="86">
        <f t="shared" si="170"/>
        <v>2.8488512212357233E-69</v>
      </c>
      <c r="GN155" s="86">
        <f t="shared" si="170"/>
        <v>8.340694992414296E-113</v>
      </c>
      <c r="GO155" s="86">
        <f t="shared" si="170"/>
        <v>2.684466160024326E-137</v>
      </c>
      <c r="GP155" s="86">
        <f t="shared" si="170"/>
        <v>1.0615077648928979E-126</v>
      </c>
      <c r="GQ155" s="86">
        <f t="shared" si="170"/>
        <v>3.4581565488391894E-128</v>
      </c>
      <c r="GR155" s="86">
        <f t="shared" si="170"/>
        <v>1.2108639952264833E-145</v>
      </c>
      <c r="GS155" s="86">
        <f t="shared" si="170"/>
        <v>6.6059612500076776E-152</v>
      </c>
      <c r="GT155" s="86">
        <f t="shared" si="170"/>
        <v>1.0553075553571829E-186</v>
      </c>
      <c r="GU155" s="86">
        <f t="shared" si="170"/>
        <v>7.4870188725231693E-206</v>
      </c>
      <c r="GV155" s="86">
        <f t="shared" si="170"/>
        <v>2.471880013369377E-191</v>
      </c>
      <c r="GW155" s="86">
        <f t="shared" si="170"/>
        <v>4.0049895658451874E-186</v>
      </c>
      <c r="GX155" s="86">
        <f t="shared" si="170"/>
        <v>7.4882544898854173E-215</v>
      </c>
      <c r="GY155" s="86">
        <f t="shared" si="170"/>
        <v>1.5917673282403594E-203</v>
      </c>
      <c r="GZ155" s="86">
        <f t="shared" si="170"/>
        <v>1.0237577219443547E-149</v>
      </c>
      <c r="HA155" s="86">
        <f t="shared" si="170"/>
        <v>4.9941404386196876E-245</v>
      </c>
      <c r="HC155" s="86">
        <f t="shared" si="181"/>
        <v>9.5327749925281374E-27</v>
      </c>
      <c r="HD155" s="86">
        <f t="shared" si="181"/>
        <v>2.9823656218661562E-57</v>
      </c>
      <c r="HE155" s="86">
        <f t="shared" si="181"/>
        <v>8.2879290546821504E-73</v>
      </c>
      <c r="HF155" s="86">
        <f t="shared" si="180"/>
        <v>1.1572713516912313E-64</v>
      </c>
      <c r="HG155" s="86">
        <f t="shared" si="180"/>
        <v>2.3442566230721893E-101</v>
      </c>
      <c r="HH155" s="86">
        <f t="shared" si="180"/>
        <v>4.2425919328843654E-88</v>
      </c>
      <c r="HI155" s="86">
        <f t="shared" si="180"/>
        <v>1.980551554617287E-107</v>
      </c>
      <c r="HJ155" s="86">
        <f t="shared" si="180"/>
        <v>1.6904155363568536E-154</v>
      </c>
      <c r="HK155" s="86">
        <f t="shared" si="180"/>
        <v>5.9789388250918096E-128</v>
      </c>
      <c r="HL155" s="86">
        <f t="shared" si="161"/>
        <v>3.9352294278588159E-130</v>
      </c>
      <c r="HM155" s="86">
        <f t="shared" si="161"/>
        <v>6.3212136520403E-115</v>
      </c>
      <c r="HN155" s="86">
        <f t="shared" si="161"/>
        <v>7.3628696456833639E-118</v>
      </c>
      <c r="HO155" s="86">
        <f t="shared" si="161"/>
        <v>1.0704832910735358E-85</v>
      </c>
      <c r="HP155" s="86">
        <f t="shared" si="161"/>
        <v>7.5942250501925686E-65</v>
      </c>
      <c r="HQ155" s="86">
        <f t="shared" si="161"/>
        <v>6.909444257744768E-119</v>
      </c>
      <c r="HS155" s="86">
        <f t="shared" si="171"/>
        <v>0.44349379832119012</v>
      </c>
      <c r="HT155" s="86">
        <f t="shared" si="171"/>
        <v>5.5933526156696486E-2</v>
      </c>
      <c r="HU155" s="86">
        <f t="shared" si="171"/>
        <v>0.10524173627635572</v>
      </c>
      <c r="HV155" s="86">
        <f t="shared" si="171"/>
        <v>5.2809228484233924E-2</v>
      </c>
      <c r="HW155" s="86">
        <f t="shared" si="171"/>
        <v>3.8887469153602874E-2</v>
      </c>
      <c r="HX155" s="86">
        <f t="shared" si="171"/>
        <v>4.7080303353007953E-2</v>
      </c>
      <c r="HY155" s="86">
        <f t="shared" si="171"/>
        <v>1.4220548566578979E-2</v>
      </c>
      <c r="HZ155" s="86">
        <f t="shared" si="171"/>
        <v>2.732879180476658E-3</v>
      </c>
      <c r="IA155" s="86">
        <f t="shared" si="171"/>
        <v>1.6472088192672522E-3</v>
      </c>
      <c r="IB155" s="86">
        <f t="shared" si="171"/>
        <v>7.3843034142249669E-3</v>
      </c>
      <c r="IC155" s="86">
        <f t="shared" si="171"/>
        <v>7.9252112479958434E-2</v>
      </c>
      <c r="ID155" s="86">
        <f t="shared" si="171"/>
        <v>0.12091103959664277</v>
      </c>
      <c r="IE155" s="86">
        <f t="shared" si="171"/>
        <v>0.23587238942718014</v>
      </c>
      <c r="IF155" s="86">
        <f t="shared" si="171"/>
        <v>0.37456665419989055</v>
      </c>
      <c r="IG155" s="86">
        <f t="shared" si="171"/>
        <v>0.35355838779131465</v>
      </c>
      <c r="II155" s="86">
        <f t="shared" si="172"/>
        <v>1.1612375725803043E-13</v>
      </c>
      <c r="IJ155" s="86">
        <f t="shared" si="172"/>
        <v>1.0826339014941064E-7</v>
      </c>
      <c r="IK155" s="86">
        <f t="shared" si="172"/>
        <v>1.1891350939455337E-11</v>
      </c>
      <c r="IL155" s="86">
        <f t="shared" si="172"/>
        <v>1.9675182798392125E-12</v>
      </c>
      <c r="IM155" s="86">
        <f t="shared" si="172"/>
        <v>7.1907809961952301E-14</v>
      </c>
      <c r="IN155" s="86">
        <f t="shared" si="172"/>
        <v>1.1173902502537991E-11</v>
      </c>
      <c r="IO155" s="86">
        <f t="shared" si="172"/>
        <v>1.5657678104600552E-10</v>
      </c>
      <c r="IP155" s="86">
        <f t="shared" si="172"/>
        <v>2.2039394554525405E-9</v>
      </c>
      <c r="IQ155" s="86">
        <f t="shared" si="172"/>
        <v>4.9220831599337015E-9</v>
      </c>
      <c r="IR155" s="86">
        <f t="shared" si="172"/>
        <v>4.7576167656434271E-11</v>
      </c>
      <c r="IS155" s="86">
        <f t="shared" si="172"/>
        <v>3.7481314892378864E-13</v>
      </c>
      <c r="IT155" s="86">
        <f t="shared" si="172"/>
        <v>2.0958333509417633E-14</v>
      </c>
      <c r="IU155" s="86">
        <f t="shared" si="172"/>
        <v>4.2126768886536344E-17</v>
      </c>
      <c r="IV155" s="86">
        <f t="shared" si="172"/>
        <v>2.2946989522283305E-11</v>
      </c>
      <c r="IW155" s="86">
        <f t="shared" si="172"/>
        <v>3.8915650120586293E-7</v>
      </c>
      <c r="IY155" s="86">
        <f t="shared" si="173"/>
        <v>0.44349379832130625</v>
      </c>
      <c r="IZ155" s="86">
        <f t="shared" si="173"/>
        <v>5.5933634420086635E-2</v>
      </c>
      <c r="JA155" s="86">
        <f t="shared" si="173"/>
        <v>0.10524173628824707</v>
      </c>
      <c r="JB155" s="86">
        <f t="shared" si="173"/>
        <v>5.280922848620144E-2</v>
      </c>
      <c r="JC155" s="86">
        <f t="shared" si="173"/>
        <v>3.8887469153674782E-2</v>
      </c>
      <c r="JD155" s="86">
        <f t="shared" si="173"/>
        <v>4.7080303364181855E-2</v>
      </c>
      <c r="JE155" s="86">
        <f t="shared" si="173"/>
        <v>1.422054872315576E-2</v>
      </c>
      <c r="JF155" s="86">
        <f t="shared" si="173"/>
        <v>2.7328813844161135E-3</v>
      </c>
      <c r="JG155" s="86">
        <f t="shared" si="173"/>
        <v>1.6472137413504121E-3</v>
      </c>
      <c r="JH155" s="86">
        <f t="shared" si="173"/>
        <v>7.3843034618011347E-3</v>
      </c>
      <c r="JI155" s="86">
        <f t="shared" si="173"/>
        <v>7.9252112480333245E-2</v>
      </c>
      <c r="JJ155" s="86">
        <f t="shared" si="173"/>
        <v>0.12091103959666373</v>
      </c>
      <c r="JK155" s="86">
        <f t="shared" si="173"/>
        <v>0.2358723894271802</v>
      </c>
      <c r="JL155" s="86">
        <f t="shared" si="173"/>
        <v>0.37456665422283753</v>
      </c>
      <c r="JM155" s="86">
        <f t="shared" si="173"/>
        <v>0.35355877694781584</v>
      </c>
    </row>
    <row r="156" spans="2:273" x14ac:dyDescent="0.25">
      <c r="B156" s="2">
        <v>129</v>
      </c>
      <c r="C156" s="37">
        <v>64</v>
      </c>
      <c r="D156" s="37">
        <v>64.888999999999996</v>
      </c>
      <c r="E156" s="37">
        <v>64.305999999999997</v>
      </c>
      <c r="F156" s="37">
        <v>58.902999999999999</v>
      </c>
      <c r="G156" s="37">
        <v>62.033000000000001</v>
      </c>
      <c r="H156" s="37">
        <v>59.131</v>
      </c>
      <c r="I156" s="37">
        <v>59.295000000000002</v>
      </c>
      <c r="J156" s="37">
        <v>60.854999999999997</v>
      </c>
      <c r="K156" s="37">
        <v>60</v>
      </c>
      <c r="L156" s="37">
        <v>62.143000000000001</v>
      </c>
      <c r="M156" s="37">
        <v>61.935000000000002</v>
      </c>
      <c r="N156" s="37">
        <v>64.41</v>
      </c>
      <c r="O156" s="37">
        <v>64.688999999999993</v>
      </c>
      <c r="P156" s="37">
        <v>77.338999999999999</v>
      </c>
      <c r="Q156" s="37">
        <v>89.225999999999999</v>
      </c>
      <c r="S156" s="4">
        <f t="shared" si="174"/>
        <v>65.081585743006727</v>
      </c>
      <c r="T156" s="4">
        <f t="shared" si="174"/>
        <v>65.418854745033784</v>
      </c>
      <c r="U156" s="4">
        <f t="shared" si="174"/>
        <v>64.219322056669526</v>
      </c>
      <c r="V156" s="4">
        <f t="shared" si="174"/>
        <v>61.290280133267892</v>
      </c>
      <c r="W156" s="4">
        <f t="shared" si="174"/>
        <v>62.518168019519386</v>
      </c>
      <c r="X156" s="4">
        <f t="shared" si="174"/>
        <v>59.551454915124296</v>
      </c>
      <c r="Y156" s="4">
        <f t="shared" si="174"/>
        <v>59.054730525078526</v>
      </c>
      <c r="Z156" s="4">
        <f t="shared" si="174"/>
        <v>61.898187770530186</v>
      </c>
      <c r="AA156" s="4">
        <f t="shared" si="174"/>
        <v>61.207529049213292</v>
      </c>
      <c r="AB156" s="4">
        <f t="shared" si="174"/>
        <v>61.674609595821615</v>
      </c>
      <c r="AC156" s="4">
        <f t="shared" si="174"/>
        <v>62.293713716588464</v>
      </c>
      <c r="AD156" s="4">
        <f t="shared" si="174"/>
        <v>64.086078375441176</v>
      </c>
      <c r="AE156" s="4">
        <f t="shared" si="174"/>
        <v>65.202427799882329</v>
      </c>
      <c r="AF156" s="4">
        <f t="shared" si="174"/>
        <v>76.405108226673008</v>
      </c>
      <c r="AG156" s="4">
        <f t="shared" si="174"/>
        <v>90.245808676520298</v>
      </c>
      <c r="AI156" s="4">
        <f t="shared" si="175"/>
        <v>-1.0815857430067268</v>
      </c>
      <c r="AJ156" s="4">
        <f t="shared" si="175"/>
        <v>-0.52985474503378782</v>
      </c>
      <c r="AK156" s="4">
        <f t="shared" si="175"/>
        <v>8.6677943330471408E-2</v>
      </c>
      <c r="AL156" s="4">
        <f t="shared" si="175"/>
        <v>-2.3872801332678932</v>
      </c>
      <c r="AM156" s="4">
        <f t="shared" si="175"/>
        <v>-0.48516801951938504</v>
      </c>
      <c r="AN156" s="4">
        <f t="shared" si="175"/>
        <v>-0.42045491512429578</v>
      </c>
      <c r="AO156" s="4">
        <f t="shared" si="175"/>
        <v>0.24026947492147599</v>
      </c>
      <c r="AP156" s="4">
        <f t="shared" si="175"/>
        <v>-1.0431877705301886</v>
      </c>
      <c r="AQ156" s="4">
        <f t="shared" si="175"/>
        <v>-1.2075290492132922</v>
      </c>
      <c r="AR156" s="4">
        <f t="shared" si="175"/>
        <v>0.46839040417838618</v>
      </c>
      <c r="AS156" s="4">
        <f t="shared" si="175"/>
        <v>-0.3587137165884613</v>
      </c>
      <c r="AT156" s="4">
        <f t="shared" si="175"/>
        <v>0.32392162455882101</v>
      </c>
      <c r="AU156" s="4">
        <f t="shared" si="175"/>
        <v>-0.51342779988233644</v>
      </c>
      <c r="AV156" s="4">
        <f t="shared" si="175"/>
        <v>0.93389177332699091</v>
      </c>
      <c r="AW156" s="4">
        <f t="shared" si="175"/>
        <v>-1.0198086765202987</v>
      </c>
      <c r="AY156" s="2">
        <f t="shared" si="167"/>
        <v>65.052818288545183</v>
      </c>
      <c r="AZ156" s="2">
        <f t="shared" si="167"/>
        <v>65.385243222795907</v>
      </c>
      <c r="BA156" s="2">
        <f t="shared" si="167"/>
        <v>64.081644627145465</v>
      </c>
      <c r="BB156" s="2">
        <f t="shared" si="167"/>
        <v>61.234060254978523</v>
      </c>
      <c r="BC156" s="2">
        <f t="shared" si="167"/>
        <v>62.463692087989379</v>
      </c>
      <c r="BD156" s="2">
        <f t="shared" si="167"/>
        <v>59.463033500685221</v>
      </c>
      <c r="BE156" s="2">
        <f t="shared" si="167"/>
        <v>59.037138299993956</v>
      </c>
      <c r="BF156" s="2">
        <f t="shared" si="167"/>
        <v>61.896463294180187</v>
      </c>
      <c r="BG156" s="2">
        <f t="shared" si="167"/>
        <v>61.206567277259786</v>
      </c>
      <c r="BH156" s="2">
        <f t="shared" si="167"/>
        <v>61.665081998391329</v>
      </c>
      <c r="BI156" s="2">
        <f t="shared" si="167"/>
        <v>61.9711580222449</v>
      </c>
      <c r="BJ156" s="2">
        <f t="shared" si="167"/>
        <v>63.432889220670091</v>
      </c>
      <c r="BK156" s="2">
        <f t="shared" si="167"/>
        <v>63.076512164525305</v>
      </c>
      <c r="BL156" s="2">
        <f t="shared" si="167"/>
        <v>64.732315628119807</v>
      </c>
      <c r="BM156" s="2">
        <f t="shared" si="167"/>
        <v>69.04006289360278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>
        <f t="shared" si="168"/>
        <v>59.295000000000002</v>
      </c>
      <c r="CL156" s="2">
        <f t="shared" si="168"/>
        <v>60.854999999999997</v>
      </c>
      <c r="CM156" s="2">
        <f t="shared" si="168"/>
        <v>60</v>
      </c>
      <c r="CN156" s="2">
        <f t="shared" si="168"/>
        <v>62.143000000000001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>
        <f t="shared" si="203"/>
        <v>59.295000000000002</v>
      </c>
      <c r="DB156" s="2">
        <f t="shared" si="204"/>
        <v>60.854999999999997</v>
      </c>
      <c r="DC156" s="2">
        <f t="shared" si="205"/>
        <v>60</v>
      </c>
      <c r="DD156" s="2">
        <f t="shared" si="206"/>
        <v>62.143000000000001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84.7972766798419</v>
      </c>
      <c r="DL156" s="2">
        <f t="shared" si="176"/>
        <v>91.790863636363611</v>
      </c>
      <c r="DM156" s="2">
        <f t="shared" si="176"/>
        <v>94.515548776804607</v>
      </c>
      <c r="DN156" s="2">
        <f t="shared" si="176"/>
        <v>88.548937255219769</v>
      </c>
      <c r="DO156" s="2">
        <f t="shared" si="176"/>
        <v>94.066670731707291</v>
      </c>
      <c r="DP156" s="2">
        <f t="shared" si="176"/>
        <v>86.306242240215923</v>
      </c>
      <c r="DQ156" s="2">
        <f t="shared" si="176"/>
        <v>80.554163584637251</v>
      </c>
      <c r="DR156" s="2">
        <f t="shared" si="176"/>
        <v>96.076148477048505</v>
      </c>
      <c r="DS156" s="2">
        <f t="shared" si="176"/>
        <v>97.844859174964455</v>
      </c>
      <c r="DT156" s="2">
        <f t="shared" si="176"/>
        <v>95.523161344537826</v>
      </c>
      <c r="DU156" s="2">
        <f t="shared" si="176"/>
        <v>98.129829777145559</v>
      </c>
      <c r="DV156" s="2">
        <f t="shared" si="176"/>
        <v>93.503653171390027</v>
      </c>
      <c r="DW156" s="2">
        <f t="shared" si="176"/>
        <v>83.966125724915202</v>
      </c>
      <c r="DX156" s="2">
        <f t="shared" si="176"/>
        <v>86.375242037786791</v>
      </c>
      <c r="DY156" s="2">
        <f t="shared" si="176"/>
        <v>84.387768525592065</v>
      </c>
      <c r="EA156" s="2">
        <f t="shared" si="152"/>
        <v>65.020204656402569</v>
      </c>
      <c r="EB156" s="2">
        <f t="shared" si="152"/>
        <v>65.238288619219418</v>
      </c>
      <c r="EC156" s="2">
        <f t="shared" si="152"/>
        <v>64.033749141245835</v>
      </c>
      <c r="ED156" s="2">
        <f t="shared" si="152"/>
        <v>61.139699783305886</v>
      </c>
      <c r="EE156" s="2">
        <f t="shared" si="152"/>
        <v>62.341044581003459</v>
      </c>
      <c r="EF156" s="2">
        <f t="shared" si="152"/>
        <v>59.441555808414932</v>
      </c>
      <c r="EG156" s="2">
        <f t="shared" si="152"/>
        <v>59.07758252326785</v>
      </c>
      <c r="EH156" s="2">
        <f t="shared" si="152"/>
        <v>61.819092767461505</v>
      </c>
      <c r="EI156" s="2">
        <f t="shared" si="152"/>
        <v>61.18362537008278</v>
      </c>
      <c r="EJ156" s="2">
        <f t="shared" si="152"/>
        <v>61.655474774904384</v>
      </c>
      <c r="EK156" s="2">
        <f t="shared" si="152"/>
        <v>61.931811016013256</v>
      </c>
      <c r="EL156" s="2">
        <f t="shared" si="179"/>
        <v>63.364913894182962</v>
      </c>
      <c r="EM156" s="2">
        <f t="shared" si="135"/>
        <v>63.022188651749872</v>
      </c>
      <c r="EN156" s="2">
        <f t="shared" si="135"/>
        <v>64.726478123847954</v>
      </c>
      <c r="EO156" s="2">
        <f t="shared" si="135"/>
        <v>69.105540550620304</v>
      </c>
      <c r="EQ156" s="2">
        <f t="shared" si="177"/>
        <v>65.320551469575207</v>
      </c>
      <c r="ER156" s="2">
        <f t="shared" si="177"/>
        <v>66.085044093271307</v>
      </c>
      <c r="ES156" s="2">
        <f t="shared" si="177"/>
        <v>64.337585248978925</v>
      </c>
      <c r="ET156" s="2">
        <f t="shared" si="177"/>
        <v>61.856478401591701</v>
      </c>
      <c r="EU156" s="2">
        <f t="shared" si="177"/>
        <v>63.22270700385905</v>
      </c>
      <c r="EV156" s="2">
        <f t="shared" si="177"/>
        <v>59.509482179019273</v>
      </c>
      <c r="EW156" s="2">
        <f t="shared" si="177"/>
        <v>58.720254752479107</v>
      </c>
      <c r="EX156" s="2">
        <f t="shared" si="177"/>
        <v>62.171066081748165</v>
      </c>
      <c r="EY156" s="2">
        <f t="shared" si="177"/>
        <v>61.207725003166104</v>
      </c>
      <c r="EZ156" s="2">
        <f t="shared" si="177"/>
        <v>61.588658582252911</v>
      </c>
      <c r="FA156" s="2">
        <f t="shared" si="177"/>
        <v>62.086429225800948</v>
      </c>
      <c r="FB156" s="2">
        <f t="shared" si="177"/>
        <v>63.83306983074192</v>
      </c>
      <c r="FC156" s="2">
        <f t="shared" si="177"/>
        <v>63.497262386531631</v>
      </c>
      <c r="FD156" s="2">
        <f t="shared" si="177"/>
        <v>64.672776986061848</v>
      </c>
      <c r="FE156" s="2">
        <f t="shared" si="177"/>
        <v>68.18379667844772</v>
      </c>
      <c r="FG156" s="2">
        <f t="shared" si="178"/>
        <v>0.99957764669475602</v>
      </c>
      <c r="FH156" s="2">
        <f t="shared" si="178"/>
        <v>0.99960994217389043</v>
      </c>
      <c r="FI156" s="2">
        <f t="shared" si="178"/>
        <v>0.99957526423169629</v>
      </c>
      <c r="FJ156" s="2">
        <f t="shared" si="178"/>
        <v>0.9995714570317642</v>
      </c>
      <c r="FK156" s="2">
        <f t="shared" si="178"/>
        <v>0.99956164400515946</v>
      </c>
      <c r="FL156" s="2">
        <f t="shared" si="178"/>
        <v>0.99952366838806306</v>
      </c>
      <c r="FM156" s="2">
        <f t="shared" si="178"/>
        <v>0.99951547286998677</v>
      </c>
      <c r="FN156" s="2">
        <f t="shared" si="178"/>
        <v>0.99947314832401701</v>
      </c>
      <c r="FO156" s="2">
        <f t="shared" si="178"/>
        <v>0.99948871275190554</v>
      </c>
      <c r="FP156" s="2">
        <f t="shared" si="178"/>
        <v>0.99942636866048007</v>
      </c>
      <c r="FQ156" s="2">
        <f t="shared" si="178"/>
        <v>0.99943669793554069</v>
      </c>
      <c r="FR156" s="2">
        <f t="shared" si="178"/>
        <v>0.99949445212188148</v>
      </c>
      <c r="FS156" s="2">
        <f t="shared" si="178"/>
        <v>0.99949713449822031</v>
      </c>
      <c r="FT156" s="2">
        <f t="shared" si="178"/>
        <v>0.99951410205214697</v>
      </c>
      <c r="FU156" s="2">
        <f t="shared" si="178"/>
        <v>0.99947492655221959</v>
      </c>
      <c r="FW156" s="2">
        <f t="shared" si="169"/>
        <v>8.0775687776387176E-2</v>
      </c>
      <c r="FX156" s="2">
        <f t="shared" si="169"/>
        <v>0.16131878455304355</v>
      </c>
      <c r="FY156" s="2">
        <f t="shared" si="169"/>
        <v>0.11502508893001992</v>
      </c>
      <c r="FZ156" s="2">
        <f t="shared" si="169"/>
        <v>0.1152579521511425</v>
      </c>
      <c r="GA156" s="2">
        <f t="shared" si="169"/>
        <v>0.12333562796121163</v>
      </c>
      <c r="GB156" s="2">
        <f t="shared" si="169"/>
        <v>0.1278029843316186</v>
      </c>
      <c r="GC156" s="2">
        <f t="shared" si="169"/>
        <v>0.14230690591387693</v>
      </c>
      <c r="GD156" s="2">
        <f t="shared" si="169"/>
        <v>0.16854158283011988</v>
      </c>
      <c r="GE156" s="2">
        <f t="shared" si="169"/>
        <v>0.17417218837506621</v>
      </c>
      <c r="GF156" s="2">
        <f t="shared" si="169"/>
        <v>0.14697549406410551</v>
      </c>
      <c r="GG156" s="2">
        <f t="shared" si="169"/>
        <v>0.12260255477145875</v>
      </c>
      <c r="GH156" s="2">
        <f t="shared" si="169"/>
        <v>0.11265210302364005</v>
      </c>
      <c r="GI156" s="2">
        <f t="shared" si="169"/>
        <v>9.2178384414386541E-2</v>
      </c>
      <c r="GJ156" s="2">
        <f t="shared" si="169"/>
        <v>8.7178519496847462E-2</v>
      </c>
      <c r="GK156" s="2">
        <f t="shared" si="169"/>
        <v>7.9742270460517295E-2</v>
      </c>
      <c r="GM156" s="86">
        <f t="shared" si="170"/>
        <v>1.9843470763155653E-71</v>
      </c>
      <c r="GN156" s="86">
        <f t="shared" si="170"/>
        <v>2.8036113852294529E-116</v>
      </c>
      <c r="GO156" s="86">
        <f t="shared" si="170"/>
        <v>1.4072614463299875E-141</v>
      </c>
      <c r="GP156" s="86">
        <f t="shared" si="170"/>
        <v>1.2345084174875245E-130</v>
      </c>
      <c r="GQ156" s="86">
        <f t="shared" si="170"/>
        <v>3.7812139179731474E-132</v>
      </c>
      <c r="GR156" s="86">
        <f t="shared" si="170"/>
        <v>3.7309487582941235E-150</v>
      </c>
      <c r="GS156" s="86">
        <f t="shared" si="170"/>
        <v>1.4059049646424226E-156</v>
      </c>
      <c r="GT156" s="86">
        <f t="shared" si="170"/>
        <v>1.7511328872594906E-192</v>
      </c>
      <c r="GU156" s="86">
        <f t="shared" si="170"/>
        <v>3.2369621603042606E-212</v>
      </c>
      <c r="GV156" s="86">
        <f t="shared" si="170"/>
        <v>2.6591855106037808E-197</v>
      </c>
      <c r="GW156" s="86">
        <f t="shared" si="170"/>
        <v>5.740698108726833E-192</v>
      </c>
      <c r="GX156" s="86">
        <f t="shared" si="170"/>
        <v>1.3954533222921681E-221</v>
      </c>
      <c r="GY156" s="86">
        <f t="shared" si="170"/>
        <v>6.5641172967020172E-210</v>
      </c>
      <c r="GZ156" s="86">
        <f t="shared" si="170"/>
        <v>2.2300574579167254E-154</v>
      </c>
      <c r="HA156" s="86">
        <f t="shared" si="170"/>
        <v>1.4998886899715828E-252</v>
      </c>
      <c r="HC156" s="86">
        <f t="shared" si="181"/>
        <v>4.7697582902350596E-28</v>
      </c>
      <c r="HD156" s="86">
        <f t="shared" si="181"/>
        <v>5.1764015688309443E-60</v>
      </c>
      <c r="HE156" s="86">
        <f t="shared" si="181"/>
        <v>2.4130707387984557E-76</v>
      </c>
      <c r="HF156" s="86">
        <f t="shared" si="180"/>
        <v>9.2693403639382658E-68</v>
      </c>
      <c r="HG156" s="86">
        <f t="shared" si="180"/>
        <v>3.7262671304488761E-106</v>
      </c>
      <c r="HH156" s="86">
        <f t="shared" si="180"/>
        <v>2.9740428583850444E-92</v>
      </c>
      <c r="HI156" s="86">
        <f t="shared" si="180"/>
        <v>2.0865145584347793E-112</v>
      </c>
      <c r="HJ156" s="86">
        <f t="shared" si="180"/>
        <v>1.1405350443778994E-161</v>
      </c>
      <c r="HK156" s="86">
        <f t="shared" si="180"/>
        <v>8.2716745510803027E-134</v>
      </c>
      <c r="HL156" s="86">
        <f t="shared" si="161"/>
        <v>3.2782462027840996E-136</v>
      </c>
      <c r="HM156" s="86">
        <f t="shared" si="161"/>
        <v>2.1409933452075028E-120</v>
      </c>
      <c r="HN156" s="86">
        <f t="shared" si="161"/>
        <v>1.6207772424012788E-123</v>
      </c>
      <c r="HO156" s="86">
        <f t="shared" si="161"/>
        <v>7.1899249629390529E-90</v>
      </c>
      <c r="HP156" s="86">
        <f t="shared" si="161"/>
        <v>5.9681970414192211E-68</v>
      </c>
      <c r="HQ156" s="86">
        <f t="shared" si="161"/>
        <v>1.7880024184904499E-124</v>
      </c>
      <c r="HS156" s="86">
        <f t="shared" si="171"/>
        <v>0.34257459195996165</v>
      </c>
      <c r="HT156" s="86">
        <f t="shared" si="171"/>
        <v>2.518103009271188E-2</v>
      </c>
      <c r="HU156" s="86">
        <f t="shared" si="171"/>
        <v>5.1574794711299554E-2</v>
      </c>
      <c r="HV156" s="86">
        <f t="shared" si="171"/>
        <v>2.1906066162301015E-2</v>
      </c>
      <c r="HW156" s="86">
        <f t="shared" si="171"/>
        <v>1.3759369073389106E-2</v>
      </c>
      <c r="HX156" s="86">
        <f t="shared" si="171"/>
        <v>1.8735230985075773E-2</v>
      </c>
      <c r="HY156" s="86">
        <f t="shared" si="171"/>
        <v>4.6290576842825887E-3</v>
      </c>
      <c r="HZ156" s="86">
        <f t="shared" si="171"/>
        <v>6.6705237687762775E-4</v>
      </c>
      <c r="IA156" s="86">
        <f t="shared" si="171"/>
        <v>3.7642745323201039E-4</v>
      </c>
      <c r="IB156" s="86">
        <f t="shared" si="171"/>
        <v>2.0539391391080747E-3</v>
      </c>
      <c r="IC156" s="86">
        <f t="shared" si="171"/>
        <v>3.3471131616740389E-2</v>
      </c>
      <c r="ID156" s="86">
        <f t="shared" si="171"/>
        <v>5.5930021668434589E-2</v>
      </c>
      <c r="IE156" s="86">
        <f t="shared" si="171"/>
        <v>0.13151036069078076</v>
      </c>
      <c r="IF156" s="86">
        <f t="shared" si="171"/>
        <v>0.26542528265891702</v>
      </c>
      <c r="IG156" s="86">
        <f t="shared" si="171"/>
        <v>0.24029212778496203</v>
      </c>
      <c r="II156" s="86">
        <f t="shared" si="172"/>
        <v>8.6573324892907722E-13</v>
      </c>
      <c r="IJ156" s="86">
        <f t="shared" si="172"/>
        <v>4.8701738108411175E-7</v>
      </c>
      <c r="IK156" s="86">
        <f t="shared" si="172"/>
        <v>8.6614882512676669E-11</v>
      </c>
      <c r="IL156" s="86">
        <f t="shared" si="172"/>
        <v>1.6674125487594022E-11</v>
      </c>
      <c r="IM156" s="86">
        <f t="shared" si="172"/>
        <v>8.7651493342089158E-13</v>
      </c>
      <c r="IN156" s="86">
        <f t="shared" si="172"/>
        <v>9.1865233497639336E-11</v>
      </c>
      <c r="IO156" s="86">
        <f t="shared" si="172"/>
        <v>1.1522514872193832E-9</v>
      </c>
      <c r="IP156" s="86">
        <f t="shared" si="172"/>
        <v>1.5521805738676816E-8</v>
      </c>
      <c r="IQ156" s="86">
        <f t="shared" si="172"/>
        <v>3.3322380143225173E-8</v>
      </c>
      <c r="IR156" s="86">
        <f t="shared" si="172"/>
        <v>4.0796146656954669E-10</v>
      </c>
      <c r="IS156" s="86">
        <f t="shared" si="172"/>
        <v>3.9324648243685582E-12</v>
      </c>
      <c r="IT156" s="86">
        <f t="shared" si="172"/>
        <v>2.5161881191084315E-13</v>
      </c>
      <c r="IU156" s="86">
        <f t="shared" si="172"/>
        <v>6.4022524691825691E-16</v>
      </c>
      <c r="IV156" s="86">
        <f t="shared" si="172"/>
        <v>1.2459422833358539E-10</v>
      </c>
      <c r="IW156" s="86">
        <f t="shared" si="172"/>
        <v>1.0081407692224972E-6</v>
      </c>
      <c r="IY156" s="86">
        <f t="shared" si="173"/>
        <v>0.3425745919608274</v>
      </c>
      <c r="IZ156" s="86">
        <f t="shared" si="173"/>
        <v>2.5181517110092963E-2</v>
      </c>
      <c r="JA156" s="86">
        <f t="shared" si="173"/>
        <v>5.1574794797914436E-2</v>
      </c>
      <c r="JB156" s="86">
        <f t="shared" si="173"/>
        <v>2.1906066178975139E-2</v>
      </c>
      <c r="JC156" s="86">
        <f t="shared" si="173"/>
        <v>1.375936907426562E-2</v>
      </c>
      <c r="JD156" s="86">
        <f t="shared" si="173"/>
        <v>1.8735231076941007E-2</v>
      </c>
      <c r="JE156" s="86">
        <f t="shared" si="173"/>
        <v>4.6290588365340756E-3</v>
      </c>
      <c r="JF156" s="86">
        <f t="shared" si="173"/>
        <v>6.6706789868336647E-4</v>
      </c>
      <c r="JG156" s="86">
        <f t="shared" si="173"/>
        <v>3.7646077561215362E-4</v>
      </c>
      <c r="JH156" s="86">
        <f t="shared" si="173"/>
        <v>2.0539395470695414E-3</v>
      </c>
      <c r="JI156" s="86">
        <f t="shared" si="173"/>
        <v>3.3471131620672855E-2</v>
      </c>
      <c r="JJ156" s="86">
        <f t="shared" si="173"/>
        <v>5.5930021668686207E-2</v>
      </c>
      <c r="JK156" s="86">
        <f t="shared" si="173"/>
        <v>0.1315103606907814</v>
      </c>
      <c r="JL156" s="86">
        <f t="shared" si="173"/>
        <v>0.26542528278351124</v>
      </c>
      <c r="JM156" s="86">
        <f t="shared" si="173"/>
        <v>0.24029313592573126</v>
      </c>
    </row>
    <row r="157" spans="2:273" x14ac:dyDescent="0.25">
      <c r="B157" s="2">
        <v>130</v>
      </c>
      <c r="C157" s="37">
        <v>63.908999999999999</v>
      </c>
      <c r="D157" s="37">
        <v>65.555999999999997</v>
      </c>
      <c r="E157" s="37">
        <v>64.257999999999996</v>
      </c>
      <c r="F157" s="37">
        <v>60.21</v>
      </c>
      <c r="G157" s="37">
        <v>61.884999999999998</v>
      </c>
      <c r="H157" s="37">
        <v>58.246000000000002</v>
      </c>
      <c r="I157" s="37">
        <v>58.131</v>
      </c>
      <c r="J157" s="37">
        <v>60.177</v>
      </c>
      <c r="K157" s="37">
        <v>60.889000000000003</v>
      </c>
      <c r="L157" s="37">
        <v>61.936999999999998</v>
      </c>
      <c r="M157" s="37">
        <v>62.451999999999998</v>
      </c>
      <c r="N157" s="37">
        <v>63.902000000000001</v>
      </c>
      <c r="O157" s="37">
        <v>63.082000000000001</v>
      </c>
      <c r="P157" s="37">
        <v>70.725999999999999</v>
      </c>
      <c r="Q157" s="37">
        <v>77.274000000000001</v>
      </c>
      <c r="S157" s="4">
        <f t="shared" si="174"/>
        <v>64.971421192451956</v>
      </c>
      <c r="T157" s="4">
        <f t="shared" si="174"/>
        <v>65.281572015302189</v>
      </c>
      <c r="U157" s="4">
        <f t="shared" si="174"/>
        <v>64.018420050696946</v>
      </c>
      <c r="V157" s="4">
        <f t="shared" si="174"/>
        <v>61.131030774207211</v>
      </c>
      <c r="W157" s="4">
        <f t="shared" si="174"/>
        <v>62.333464834754373</v>
      </c>
      <c r="X157" s="4">
        <f t="shared" si="174"/>
        <v>59.333638059415215</v>
      </c>
      <c r="Y157" s="4">
        <f t="shared" si="174"/>
        <v>58.900845902917474</v>
      </c>
      <c r="Z157" s="4">
        <f t="shared" si="174"/>
        <v>61.715210388587046</v>
      </c>
      <c r="AA157" s="4">
        <f t="shared" si="174"/>
        <v>61.011159347332487</v>
      </c>
      <c r="AB157" s="4">
        <f t="shared" si="174"/>
        <v>61.449870614609701</v>
      </c>
      <c r="AC157" s="4">
        <f t="shared" si="174"/>
        <v>61.846415662721981</v>
      </c>
      <c r="AD157" s="4">
        <f t="shared" si="174"/>
        <v>63.476636247517995</v>
      </c>
      <c r="AE157" s="4">
        <f t="shared" si="174"/>
        <v>63.716190451016402</v>
      </c>
      <c r="AF157" s="4">
        <f t="shared" si="174"/>
        <v>70.841922630889655</v>
      </c>
      <c r="AG157" s="4">
        <f t="shared" si="174"/>
        <v>80.074276874582395</v>
      </c>
      <c r="AI157" s="4">
        <f t="shared" si="175"/>
        <v>-1.0624211924519571</v>
      </c>
      <c r="AJ157" s="4">
        <f t="shared" si="175"/>
        <v>0.27442798469780882</v>
      </c>
      <c r="AK157" s="4">
        <f t="shared" si="175"/>
        <v>0.23957994930304949</v>
      </c>
      <c r="AL157" s="4">
        <f t="shared" si="175"/>
        <v>-0.92103077420721036</v>
      </c>
      <c r="AM157" s="4">
        <f t="shared" si="175"/>
        <v>-0.44846483475437537</v>
      </c>
      <c r="AN157" s="4">
        <f t="shared" si="175"/>
        <v>-1.0876380594152124</v>
      </c>
      <c r="AO157" s="4">
        <f t="shared" si="175"/>
        <v>-0.76984590291747423</v>
      </c>
      <c r="AP157" s="4">
        <f t="shared" si="175"/>
        <v>-1.5382103885870464</v>
      </c>
      <c r="AQ157" s="4">
        <f t="shared" si="175"/>
        <v>-0.12215934733248446</v>
      </c>
      <c r="AR157" s="4">
        <f t="shared" si="175"/>
        <v>0.48712938539029693</v>
      </c>
      <c r="AS157" s="4">
        <f t="shared" si="175"/>
        <v>0.60558433727801741</v>
      </c>
      <c r="AT157" s="4">
        <f t="shared" si="175"/>
        <v>0.42536375248200642</v>
      </c>
      <c r="AU157" s="4">
        <f t="shared" si="175"/>
        <v>-0.63419045101640137</v>
      </c>
      <c r="AV157" s="4">
        <f t="shared" si="175"/>
        <v>-0.11592263088965638</v>
      </c>
      <c r="AW157" s="4">
        <f t="shared" si="175"/>
        <v>-2.8002768745823943</v>
      </c>
      <c r="AY157" s="2">
        <f t="shared" si="167"/>
        <v>64.954359108977926</v>
      </c>
      <c r="AZ157" s="2">
        <f t="shared" si="167"/>
        <v>65.271049232730206</v>
      </c>
      <c r="BA157" s="2">
        <f t="shared" si="167"/>
        <v>63.971784782440366</v>
      </c>
      <c r="BB157" s="2">
        <f t="shared" si="167"/>
        <v>61.115610130855792</v>
      </c>
      <c r="BC157" s="2">
        <f t="shared" si="167"/>
        <v>62.321634168524071</v>
      </c>
      <c r="BD157" s="2">
        <f t="shared" si="167"/>
        <v>59.310753508162676</v>
      </c>
      <c r="BE157" s="2">
        <f t="shared" si="167"/>
        <v>58.897259800635126</v>
      </c>
      <c r="BF157" s="2">
        <f t="shared" si="167"/>
        <v>61.714957116776539</v>
      </c>
      <c r="BG157" s="2">
        <f t="shared" si="167"/>
        <v>61.011015390731536</v>
      </c>
      <c r="BH157" s="2">
        <f t="shared" si="167"/>
        <v>61.44829466815721</v>
      </c>
      <c r="BI157" s="2">
        <f t="shared" si="167"/>
        <v>61.75873345696386</v>
      </c>
      <c r="BJ157" s="2">
        <f t="shared" si="167"/>
        <v>63.279659220386343</v>
      </c>
      <c r="BK157" s="2">
        <f t="shared" si="167"/>
        <v>62.917409162880389</v>
      </c>
      <c r="BL157" s="2">
        <f t="shared" si="167"/>
        <v>64.623667921504222</v>
      </c>
      <c r="BM157" s="2">
        <f t="shared" si="167"/>
        <v>68.950887993214153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65.555999999999997</v>
      </c>
      <c r="CG157" s="2" t="str">
        <f t="shared" si="168"/>
        <v/>
      </c>
      <c r="CH157" s="2">
        <f t="shared" si="168"/>
        <v>60.21</v>
      </c>
      <c r="CI157" s="2">
        <f t="shared" si="168"/>
        <v>61.884999999999998</v>
      </c>
      <c r="CJ157" s="2">
        <f t="shared" si="168"/>
        <v>58.246000000000002</v>
      </c>
      <c r="CK157" s="2">
        <f t="shared" si="168"/>
        <v>58.131</v>
      </c>
      <c r="CL157" s="2">
        <f t="shared" si="168"/>
        <v>60.177</v>
      </c>
      <c r="CM157" s="2">
        <f t="shared" si="168"/>
        <v>60.889000000000003</v>
      </c>
      <c r="CN157" s="2">
        <f t="shared" si="168"/>
        <v>61.936999999999998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65.555999999999997</v>
      </c>
      <c r="CW157" s="2" t="str">
        <f t="shared" si="199"/>
        <v/>
      </c>
      <c r="CX157" s="2">
        <f t="shared" si="200"/>
        <v>60.21</v>
      </c>
      <c r="CY157" s="2">
        <f t="shared" si="201"/>
        <v>61.884999999999998</v>
      </c>
      <c r="CZ157" s="2">
        <f t="shared" si="202"/>
        <v>58.246000000000002</v>
      </c>
      <c r="DA157" s="2">
        <f t="shared" si="203"/>
        <v>58.131</v>
      </c>
      <c r="DB157" s="2">
        <f t="shared" si="204"/>
        <v>60.177</v>
      </c>
      <c r="DC157" s="2">
        <f t="shared" si="205"/>
        <v>60.889000000000003</v>
      </c>
      <c r="DD157" s="2">
        <f t="shared" si="206"/>
        <v>61.936999999999998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84.804816337285899</v>
      </c>
      <c r="DL157" s="2">
        <f t="shared" si="176"/>
        <v>91.853228752642679</v>
      </c>
      <c r="DM157" s="2">
        <f t="shared" si="176"/>
        <v>94.62811340984598</v>
      </c>
      <c r="DN157" s="2">
        <f t="shared" si="176"/>
        <v>88.63651508521734</v>
      </c>
      <c r="DO157" s="2">
        <f t="shared" si="176"/>
        <v>94.182037630661995</v>
      </c>
      <c r="DP157" s="2">
        <f t="shared" si="176"/>
        <v>86.348495276653168</v>
      </c>
      <c r="DQ157" s="2">
        <f t="shared" si="176"/>
        <v>80.553215267899461</v>
      </c>
      <c r="DR157" s="2">
        <f t="shared" si="176"/>
        <v>96.187963663663695</v>
      </c>
      <c r="DS157" s="2">
        <f t="shared" si="176"/>
        <v>97.97995732574681</v>
      </c>
      <c r="DT157" s="2">
        <f t="shared" si="176"/>
        <v>95.629698039215697</v>
      </c>
      <c r="DU157" s="2">
        <f t="shared" si="176"/>
        <v>98.275229966808908</v>
      </c>
      <c r="DV157" s="2">
        <f t="shared" si="176"/>
        <v>93.611286774628894</v>
      </c>
      <c r="DW157" s="2">
        <f t="shared" si="176"/>
        <v>84.016945179997819</v>
      </c>
      <c r="DX157" s="2">
        <f t="shared" si="176"/>
        <v>86.46093495276655</v>
      </c>
      <c r="DY157" s="2">
        <f t="shared" si="176"/>
        <v>84.448271963330797</v>
      </c>
      <c r="EA157" s="2">
        <f t="shared" si="152"/>
        <v>64.918387908374029</v>
      </c>
      <c r="EB157" s="2">
        <f t="shared" si="152"/>
        <v>65.107097572974752</v>
      </c>
      <c r="EC157" s="2">
        <f t="shared" si="152"/>
        <v>63.919989361702122</v>
      </c>
      <c r="ED157" s="2">
        <f t="shared" si="152"/>
        <v>61.010330935251801</v>
      </c>
      <c r="EE157" s="2">
        <f t="shared" si="152"/>
        <v>62.185240789764258</v>
      </c>
      <c r="EF157" s="2">
        <f t="shared" si="152"/>
        <v>59.289076898650443</v>
      </c>
      <c r="EG157" s="2">
        <f t="shared" si="152"/>
        <v>58.945191765770439</v>
      </c>
      <c r="EH157" s="2">
        <f t="shared" si="152"/>
        <v>61.631543416332576</v>
      </c>
      <c r="EI157" s="2">
        <f t="shared" si="152"/>
        <v>60.988981900856913</v>
      </c>
      <c r="EJ157" s="2">
        <f t="shared" si="152"/>
        <v>61.441534562621101</v>
      </c>
      <c r="EK157" s="2">
        <f t="shared" si="152"/>
        <v>61.718394878520158</v>
      </c>
      <c r="EL157" s="2">
        <f t="shared" si="179"/>
        <v>63.205409911542922</v>
      </c>
      <c r="EM157" s="2">
        <f t="shared" si="135"/>
        <v>62.857647079747579</v>
      </c>
      <c r="EN157" s="2">
        <f t="shared" si="135"/>
        <v>64.619265577236149</v>
      </c>
      <c r="EO157" s="2">
        <f t="shared" si="135"/>
        <v>69.026316096449207</v>
      </c>
      <c r="EQ157" s="2">
        <f t="shared" si="177"/>
        <v>65.240527105911269</v>
      </c>
      <c r="ER157" s="2">
        <f t="shared" si="177"/>
        <v>65.993789774464204</v>
      </c>
      <c r="ES157" s="2">
        <f t="shared" si="177"/>
        <v>64.239857343036746</v>
      </c>
      <c r="ET157" s="2">
        <f t="shared" si="177"/>
        <v>61.766255509941033</v>
      </c>
      <c r="EU157" s="2">
        <f t="shared" si="177"/>
        <v>63.110089726203931</v>
      </c>
      <c r="EV157" s="2">
        <f t="shared" si="177"/>
        <v>59.360746595282393</v>
      </c>
      <c r="EW157" s="2">
        <f t="shared" si="177"/>
        <v>58.571753231032488</v>
      </c>
      <c r="EX157" s="2">
        <f t="shared" si="177"/>
        <v>61.998936896691134</v>
      </c>
      <c r="EY157" s="2">
        <f t="shared" si="177"/>
        <v>61.014452256587823</v>
      </c>
      <c r="EZ157" s="2">
        <f t="shared" si="177"/>
        <v>61.371512824056076</v>
      </c>
      <c r="FA157" s="2">
        <f t="shared" si="177"/>
        <v>61.880649190418588</v>
      </c>
      <c r="FB157" s="2">
        <f t="shared" si="177"/>
        <v>63.698317259041112</v>
      </c>
      <c r="FC157" s="2">
        <f t="shared" si="177"/>
        <v>63.357320382901477</v>
      </c>
      <c r="FD157" s="2">
        <f t="shared" si="177"/>
        <v>64.563595532537974</v>
      </c>
      <c r="FE157" s="2">
        <f t="shared" si="177"/>
        <v>68.071891846314614</v>
      </c>
      <c r="FG157" s="2">
        <f t="shared" si="178"/>
        <v>0.99961479489238991</v>
      </c>
      <c r="FH157" s="2">
        <f t="shared" si="178"/>
        <v>0.99964425082499464</v>
      </c>
      <c r="FI157" s="2">
        <f t="shared" si="178"/>
        <v>0.9996126218982947</v>
      </c>
      <c r="FJ157" s="2">
        <f t="shared" si="178"/>
        <v>0.99960914942998358</v>
      </c>
      <c r="FK157" s="2">
        <f t="shared" si="178"/>
        <v>0.99960019916066012</v>
      </c>
      <c r="FL157" s="2">
        <f t="shared" si="178"/>
        <v>0.99956556219862036</v>
      </c>
      <c r="FM157" s="2">
        <f t="shared" si="178"/>
        <v>0.99955808716533612</v>
      </c>
      <c r="FN157" s="2">
        <f t="shared" si="178"/>
        <v>0.99951948328534357</v>
      </c>
      <c r="FO157" s="2">
        <f t="shared" si="178"/>
        <v>0.9995336795090104</v>
      </c>
      <c r="FP157" s="2">
        <f t="shared" si="178"/>
        <v>0.99947681559369905</v>
      </c>
      <c r="FQ157" s="2">
        <f t="shared" si="178"/>
        <v>0.99948623694698513</v>
      </c>
      <c r="FR157" s="2">
        <f t="shared" si="178"/>
        <v>0.9995389143449922</v>
      </c>
      <c r="FS157" s="2">
        <f t="shared" si="178"/>
        <v>0.99954136091836676</v>
      </c>
      <c r="FT157" s="2">
        <f t="shared" si="178"/>
        <v>0.99955683685784991</v>
      </c>
      <c r="FU157" s="2">
        <f t="shared" si="178"/>
        <v>0.99952110519885673</v>
      </c>
      <c r="FW157" s="2">
        <f t="shared" si="169"/>
        <v>8.788389310397364E-2</v>
      </c>
      <c r="FX157" s="2">
        <f t="shared" si="169"/>
        <v>0.17417176489686176</v>
      </c>
      <c r="FY157" s="2">
        <f t="shared" si="169"/>
        <v>0.12473823035073313</v>
      </c>
      <c r="FZ157" s="2">
        <f t="shared" si="169"/>
        <v>0.12498798021011766</v>
      </c>
      <c r="GA157" s="2">
        <f t="shared" si="169"/>
        <v>0.13364456362186952</v>
      </c>
      <c r="GB157" s="2">
        <f t="shared" si="169"/>
        <v>0.13842636081510962</v>
      </c>
      <c r="GC157" s="2">
        <f t="shared" si="169"/>
        <v>0.15392312979418202</v>
      </c>
      <c r="GD157" s="2">
        <f t="shared" si="169"/>
        <v>0.18184525988654623</v>
      </c>
      <c r="GE157" s="2">
        <f t="shared" si="169"/>
        <v>0.18781991515298238</v>
      </c>
      <c r="GF157" s="2">
        <f t="shared" si="169"/>
        <v>0.15890220241504119</v>
      </c>
      <c r="GG157" s="2">
        <f t="shared" si="169"/>
        <v>0.13285950301076754</v>
      </c>
      <c r="GH157" s="2">
        <f t="shared" si="169"/>
        <v>0.12219252867627151</v>
      </c>
      <c r="GI157" s="2">
        <f t="shared" si="169"/>
        <v>0.10018066158057384</v>
      </c>
      <c r="GJ157" s="2">
        <f t="shared" si="169"/>
        <v>9.479206619660821E-2</v>
      </c>
      <c r="GK157" s="2">
        <f t="shared" si="169"/>
        <v>8.6768119849730277E-2</v>
      </c>
      <c r="GM157" s="86">
        <f t="shared" si="170"/>
        <v>1.2788150127909697E-73</v>
      </c>
      <c r="GN157" s="86">
        <f t="shared" si="170"/>
        <v>8.333883853260026E-120</v>
      </c>
      <c r="GO157" s="86">
        <f t="shared" si="170"/>
        <v>6.3304340095948074E-146</v>
      </c>
      <c r="GP157" s="86">
        <f t="shared" si="170"/>
        <v>1.2478667864224166E-134</v>
      </c>
      <c r="GQ157" s="86">
        <f t="shared" si="170"/>
        <v>3.5925947338822603E-136</v>
      </c>
      <c r="GR157" s="86">
        <f t="shared" si="170"/>
        <v>9.7946277482104779E-155</v>
      </c>
      <c r="GS157" s="86">
        <f t="shared" si="170"/>
        <v>2.5378894174031974E-161</v>
      </c>
      <c r="GT157" s="86">
        <f t="shared" si="170"/>
        <v>2.3679625869070776E-198</v>
      </c>
      <c r="GU157" s="86">
        <f t="shared" si="170"/>
        <v>1.1176377641457799E-218</v>
      </c>
      <c r="GV157" s="86">
        <f t="shared" si="170"/>
        <v>2.3121907452720582E-203</v>
      </c>
      <c r="GW157" s="86">
        <f t="shared" si="170"/>
        <v>6.6713289473303843E-198</v>
      </c>
      <c r="GX157" s="86">
        <f t="shared" si="170"/>
        <v>2.0439531887336398E-228</v>
      </c>
      <c r="GY157" s="86">
        <f t="shared" si="170"/>
        <v>2.1531126738639393E-216</v>
      </c>
      <c r="GZ157" s="86">
        <f t="shared" si="170"/>
        <v>4.1134194110067104E-159</v>
      </c>
      <c r="HA157" s="86">
        <f t="shared" si="170"/>
        <v>3.460524693220124E-260</v>
      </c>
      <c r="HC157" s="86">
        <f t="shared" si="181"/>
        <v>2.2153583107778405E-29</v>
      </c>
      <c r="HD157" s="86">
        <f t="shared" si="181"/>
        <v>7.7075852486185893E-63</v>
      </c>
      <c r="HE157" s="86">
        <f t="shared" si="181"/>
        <v>5.7703483324877387E-80</v>
      </c>
      <c r="HF157" s="86">
        <f t="shared" si="180"/>
        <v>6.2613011823881674E-71</v>
      </c>
      <c r="HG157" s="86">
        <f t="shared" si="180"/>
        <v>4.5699337613857911E-111</v>
      </c>
      <c r="HH157" s="86">
        <f t="shared" si="180"/>
        <v>1.6663081573738997E-96</v>
      </c>
      <c r="HI157" s="86">
        <f t="shared" si="180"/>
        <v>1.6895005430630858E-117</v>
      </c>
      <c r="HJ157" s="86">
        <f t="shared" si="180"/>
        <v>5.2709695693462466E-169</v>
      </c>
      <c r="HK157" s="86">
        <f t="shared" si="180"/>
        <v>8.4296957128350875E-140</v>
      </c>
      <c r="HL157" s="86">
        <f t="shared" si="161"/>
        <v>1.9764043102501738E-142</v>
      </c>
      <c r="HM157" s="86">
        <f t="shared" si="161"/>
        <v>5.3896902161532219E-126</v>
      </c>
      <c r="HN157" s="86">
        <f t="shared" si="161"/>
        <v>2.618549628833902E-129</v>
      </c>
      <c r="HO157" s="86">
        <f t="shared" si="161"/>
        <v>3.8280062616061746E-94</v>
      </c>
      <c r="HP157" s="86">
        <f t="shared" si="161"/>
        <v>3.9538795357088825E-71</v>
      </c>
      <c r="HQ157" s="86">
        <f t="shared" si="161"/>
        <v>3.4304514417121777E-130</v>
      </c>
      <c r="HS157" s="86">
        <f t="shared" si="171"/>
        <v>0.23830104672500774</v>
      </c>
      <c r="HT157" s="86">
        <f t="shared" si="171"/>
        <v>9.9972988201275613E-3</v>
      </c>
      <c r="HU157" s="86">
        <f t="shared" si="171"/>
        <v>2.2074950057550426E-2</v>
      </c>
      <c r="HV157" s="86">
        <f t="shared" si="171"/>
        <v>7.8415251585563922E-3</v>
      </c>
      <c r="HW157" s="86">
        <f t="shared" si="171"/>
        <v>4.0666487300555863E-3</v>
      </c>
      <c r="HX157" s="86">
        <f t="shared" si="171"/>
        <v>6.391821392183192E-3</v>
      </c>
      <c r="HY157" s="86">
        <f t="shared" si="171"/>
        <v>1.289233169577522E-3</v>
      </c>
      <c r="HZ157" s="86">
        <f t="shared" si="171"/>
        <v>1.3728975420222324E-4</v>
      </c>
      <c r="IA157" s="86">
        <f t="shared" si="171"/>
        <v>7.2507616428790745E-5</v>
      </c>
      <c r="IB157" s="86">
        <f t="shared" si="171"/>
        <v>4.8116855893076189E-4</v>
      </c>
      <c r="IC157" s="86">
        <f t="shared" si="171"/>
        <v>1.1957874221651666E-2</v>
      </c>
      <c r="ID157" s="86">
        <f t="shared" si="171"/>
        <v>2.1869934706300592E-2</v>
      </c>
      <c r="IE157" s="86">
        <f t="shared" si="171"/>
        <v>6.2285505126116886E-2</v>
      </c>
      <c r="IF157" s="86">
        <f t="shared" si="171"/>
        <v>0.16763081788288339</v>
      </c>
      <c r="IG157" s="86">
        <f t="shared" si="171"/>
        <v>0.144876129688702</v>
      </c>
      <c r="II157" s="86">
        <f t="shared" si="172"/>
        <v>6.005549301557073E-12</v>
      </c>
      <c r="IJ157" s="86">
        <f t="shared" si="172"/>
        <v>2.0285711129221112E-6</v>
      </c>
      <c r="IK157" s="86">
        <f t="shared" si="172"/>
        <v>5.8003833587770007E-10</v>
      </c>
      <c r="IL157" s="86">
        <f t="shared" si="172"/>
        <v>1.2904511375446789E-10</v>
      </c>
      <c r="IM157" s="86">
        <f t="shared" si="172"/>
        <v>9.5642250630248957E-12</v>
      </c>
      <c r="IN157" s="86">
        <f t="shared" si="172"/>
        <v>6.8709379195581208E-10</v>
      </c>
      <c r="IO157" s="86">
        <f t="shared" si="172"/>
        <v>7.7091723887720854E-9</v>
      </c>
      <c r="IP157" s="86">
        <f t="shared" si="172"/>
        <v>9.8524140844105265E-8</v>
      </c>
      <c r="IQ157" s="86">
        <f t="shared" si="172"/>
        <v>2.0327188297281712E-7</v>
      </c>
      <c r="IR157" s="86">
        <f t="shared" si="172"/>
        <v>3.1499184660115376E-9</v>
      </c>
      <c r="IS157" s="86">
        <f t="shared" si="172"/>
        <v>3.7200331709030931E-11</v>
      </c>
      <c r="IT157" s="86">
        <f t="shared" si="172"/>
        <v>2.7201322137106629E-12</v>
      </c>
      <c r="IU157" s="86">
        <f t="shared" si="172"/>
        <v>8.765256954642488E-15</v>
      </c>
      <c r="IV157" s="86">
        <f t="shared" si="172"/>
        <v>6.356215386742993E-10</v>
      </c>
      <c r="IW157" s="86">
        <f t="shared" si="172"/>
        <v>2.5275006499454083E-6</v>
      </c>
      <c r="IY157" s="86">
        <f t="shared" si="173"/>
        <v>0.23830104673101329</v>
      </c>
      <c r="IZ157" s="86">
        <f t="shared" si="173"/>
        <v>9.9993273912404833E-3</v>
      </c>
      <c r="JA157" s="86">
        <f t="shared" si="173"/>
        <v>2.2074950637588762E-2</v>
      </c>
      <c r="JB157" s="86">
        <f t="shared" si="173"/>
        <v>7.8415252876015053E-3</v>
      </c>
      <c r="JC157" s="86">
        <f t="shared" si="173"/>
        <v>4.0666487396198115E-3</v>
      </c>
      <c r="JD157" s="86">
        <f t="shared" si="173"/>
        <v>6.3918220792769835E-3</v>
      </c>
      <c r="JE157" s="86">
        <f t="shared" si="173"/>
        <v>1.2892408787499108E-3</v>
      </c>
      <c r="JF157" s="86">
        <f t="shared" si="173"/>
        <v>1.3738827834306735E-4</v>
      </c>
      <c r="JG157" s="86">
        <f t="shared" si="173"/>
        <v>7.2710888311763557E-5</v>
      </c>
      <c r="JH157" s="86">
        <f t="shared" si="173"/>
        <v>4.8117170884922792E-4</v>
      </c>
      <c r="JI157" s="86">
        <f t="shared" si="173"/>
        <v>1.1957874258851997E-2</v>
      </c>
      <c r="JJ157" s="86">
        <f t="shared" si="173"/>
        <v>2.1869934709020725E-2</v>
      </c>
      <c r="JK157" s="86">
        <f t="shared" si="173"/>
        <v>6.228550512612565E-2</v>
      </c>
      <c r="JL157" s="86">
        <f t="shared" si="173"/>
        <v>0.16763081851850492</v>
      </c>
      <c r="JM157" s="86">
        <f t="shared" si="173"/>
        <v>0.14487865718935194</v>
      </c>
    </row>
    <row r="158" spans="2:273" x14ac:dyDescent="0.25">
      <c r="B158" s="2">
        <v>131</v>
      </c>
      <c r="C158" s="37">
        <v>64.697000000000003</v>
      </c>
      <c r="D158" s="37">
        <v>65.078999999999994</v>
      </c>
      <c r="E158" s="37">
        <v>63.838999999999999</v>
      </c>
      <c r="F158" s="37">
        <v>59.29</v>
      </c>
      <c r="G158" s="37">
        <v>62.82</v>
      </c>
      <c r="H158" s="37">
        <v>59.033000000000001</v>
      </c>
      <c r="I158" s="37">
        <v>59.311</v>
      </c>
      <c r="J158" s="37">
        <v>60.838999999999999</v>
      </c>
      <c r="K158" s="37">
        <v>60.27</v>
      </c>
      <c r="L158" s="37">
        <v>61.587000000000003</v>
      </c>
      <c r="M158" s="37">
        <v>61.081000000000003</v>
      </c>
      <c r="N158" s="37">
        <v>63.622999999999998</v>
      </c>
      <c r="O158" s="37">
        <v>62.41</v>
      </c>
      <c r="P158" s="37">
        <v>66.096999999999994</v>
      </c>
      <c r="Q158" s="37">
        <v>70.225999999999999</v>
      </c>
      <c r="S158" s="4">
        <f t="shared" si="174"/>
        <v>64.865411382584966</v>
      </c>
      <c r="T158" s="4">
        <f t="shared" si="174"/>
        <v>65.161680086337213</v>
      </c>
      <c r="U158" s="4">
        <f t="shared" si="174"/>
        <v>63.87603843149077</v>
      </c>
      <c r="V158" s="4">
        <f t="shared" si="174"/>
        <v>61.002106987243117</v>
      </c>
      <c r="W158" s="4">
        <f t="shared" si="174"/>
        <v>62.18332855320881</v>
      </c>
      <c r="X158" s="4">
        <f t="shared" si="174"/>
        <v>59.163632817198284</v>
      </c>
      <c r="Y158" s="4">
        <f t="shared" si="174"/>
        <v>58.75739037939546</v>
      </c>
      <c r="Z158" s="4">
        <f t="shared" si="174"/>
        <v>61.534360534700603</v>
      </c>
      <c r="AA158" s="4">
        <f t="shared" si="174"/>
        <v>60.815749992158395</v>
      </c>
      <c r="AB158" s="4">
        <f t="shared" si="174"/>
        <v>61.231709940384079</v>
      </c>
      <c r="AC158" s="4">
        <f t="shared" si="174"/>
        <v>61.566294161179201</v>
      </c>
      <c r="AD158" s="4">
        <f t="shared" si="174"/>
        <v>63.176141368557829</v>
      </c>
      <c r="AE158" s="4">
        <f t="shared" si="174"/>
        <v>63.007133886314428</v>
      </c>
      <c r="AF158" s="4">
        <f t="shared" si="174"/>
        <v>67.412875942721627</v>
      </c>
      <c r="AG158" s="4">
        <f t="shared" si="174"/>
        <v>73.961786083768601</v>
      </c>
      <c r="AI158" s="4">
        <f t="shared" si="175"/>
        <v>-0.16841138258496358</v>
      </c>
      <c r="AJ158" s="4">
        <f t="shared" si="175"/>
        <v>-8.2680086337219905E-2</v>
      </c>
      <c r="AK158" s="4">
        <f t="shared" si="175"/>
        <v>-3.7038431490771018E-2</v>
      </c>
      <c r="AL158" s="4">
        <f t="shared" si="175"/>
        <v>-1.7121069872431178</v>
      </c>
      <c r="AM158" s="4">
        <f t="shared" si="175"/>
        <v>0.63667144679119048</v>
      </c>
      <c r="AN158" s="4">
        <f t="shared" si="175"/>
        <v>-0.13063281719828268</v>
      </c>
      <c r="AO158" s="4">
        <f t="shared" si="175"/>
        <v>0.55360962060454</v>
      </c>
      <c r="AP158" s="4">
        <f t="shared" si="175"/>
        <v>-0.69536053470060466</v>
      </c>
      <c r="AQ158" s="4">
        <f t="shared" si="175"/>
        <v>-0.54574999215839171</v>
      </c>
      <c r="AR158" s="4">
        <f t="shared" si="175"/>
        <v>0.35529005961592475</v>
      </c>
      <c r="AS158" s="4">
        <f t="shared" si="175"/>
        <v>-0.48529416117919766</v>
      </c>
      <c r="AT158" s="4">
        <f t="shared" si="175"/>
        <v>0.44685863144216853</v>
      </c>
      <c r="AU158" s="4">
        <f t="shared" si="175"/>
        <v>-0.59713388631443109</v>
      </c>
      <c r="AV158" s="4">
        <f t="shared" si="175"/>
        <v>-1.3158759427216324</v>
      </c>
      <c r="AW158" s="4">
        <f t="shared" si="175"/>
        <v>-3.7357860837686019</v>
      </c>
      <c r="AY158" s="2">
        <f t="shared" si="167"/>
        <v>64.85645969697535</v>
      </c>
      <c r="AZ158" s="2">
        <f t="shared" si="167"/>
        <v>65.158686254514393</v>
      </c>
      <c r="BA158" s="2">
        <f t="shared" si="167"/>
        <v>63.862554511840649</v>
      </c>
      <c r="BB158" s="2">
        <f t="shared" si="167"/>
        <v>60.998550826946676</v>
      </c>
      <c r="BC158" s="2">
        <f t="shared" si="167"/>
        <v>62.181251607238785</v>
      </c>
      <c r="BD158" s="2">
        <f t="shared" si="167"/>
        <v>59.158692271188968</v>
      </c>
      <c r="BE158" s="2">
        <f t="shared" si="167"/>
        <v>58.756779497761556</v>
      </c>
      <c r="BF158" s="2">
        <f t="shared" si="167"/>
        <v>61.534282720842761</v>
      </c>
      <c r="BG158" s="2">
        <f t="shared" si="167"/>
        <v>60.815640468206354</v>
      </c>
      <c r="BH158" s="2">
        <f t="shared" si="167"/>
        <v>61.231494949649729</v>
      </c>
      <c r="BI158" s="2">
        <f t="shared" si="167"/>
        <v>61.546712624595855</v>
      </c>
      <c r="BJ158" s="2">
        <f t="shared" si="167"/>
        <v>63.127353473018445</v>
      </c>
      <c r="BK158" s="2">
        <f t="shared" si="167"/>
        <v>62.759084487765577</v>
      </c>
      <c r="BL158" s="2">
        <f t="shared" si="167"/>
        <v>64.515022530206494</v>
      </c>
      <c r="BM158" s="2">
        <f t="shared" si="167"/>
        <v>68.860755749395196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65.078999999999994</v>
      </c>
      <c r="CG158" s="2">
        <f t="shared" si="168"/>
        <v>63.838999999999999</v>
      </c>
      <c r="CH158" s="2">
        <f t="shared" si="168"/>
        <v>59.29</v>
      </c>
      <c r="CI158" s="2">
        <f t="shared" si="168"/>
        <v>62.82</v>
      </c>
      <c r="CJ158" s="2">
        <f t="shared" si="168"/>
        <v>59.033000000000001</v>
      </c>
      <c r="CK158" s="2">
        <f t="shared" si="168"/>
        <v>59.311</v>
      </c>
      <c r="CL158" s="2">
        <f t="shared" si="168"/>
        <v>60.838999999999999</v>
      </c>
      <c r="CM158" s="2">
        <f t="shared" si="168"/>
        <v>60.27</v>
      </c>
      <c r="CN158" s="2">
        <f t="shared" si="168"/>
        <v>61.587000000000003</v>
      </c>
      <c r="CO158" s="2">
        <f t="shared" si="168"/>
        <v>61.081000000000003</v>
      </c>
      <c r="CP158" s="2">
        <f t="shared" si="168"/>
        <v>63.622999999999998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65.078999999999994</v>
      </c>
      <c r="CW158" s="2">
        <f t="shared" si="199"/>
        <v>63.838999999999999</v>
      </c>
      <c r="CX158" s="2">
        <f t="shared" si="200"/>
        <v>59.29</v>
      </c>
      <c r="CY158" s="2">
        <f t="shared" si="201"/>
        <v>62.82</v>
      </c>
      <c r="CZ158" s="2">
        <f t="shared" si="202"/>
        <v>59.033000000000001</v>
      </c>
      <c r="DA158" s="2">
        <f t="shared" si="203"/>
        <v>59.311</v>
      </c>
      <c r="DB158" s="2">
        <f t="shared" si="204"/>
        <v>60.838999999999999</v>
      </c>
      <c r="DC158" s="2">
        <f t="shared" si="205"/>
        <v>60.27</v>
      </c>
      <c r="DD158" s="2">
        <f t="shared" si="206"/>
        <v>61.587000000000003</v>
      </c>
      <c r="DE158" s="2">
        <f t="shared" si="207"/>
        <v>61.081000000000003</v>
      </c>
      <c r="DF158" s="2">
        <f t="shared" si="208"/>
        <v>63.622999999999998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84.812355994729913</v>
      </c>
      <c r="DL158" s="2">
        <f t="shared" si="176"/>
        <v>91.915593868921761</v>
      </c>
      <c r="DM158" s="2">
        <f t="shared" si="176"/>
        <v>94.740678042887353</v>
      </c>
      <c r="DN158" s="2">
        <f t="shared" si="176"/>
        <v>88.724092915214896</v>
      </c>
      <c r="DO158" s="2">
        <f t="shared" si="176"/>
        <v>94.297404529616699</v>
      </c>
      <c r="DP158" s="2">
        <f t="shared" si="176"/>
        <v>86.390748313090413</v>
      </c>
      <c r="DQ158" s="2">
        <f t="shared" si="176"/>
        <v>80.55226695116167</v>
      </c>
      <c r="DR158" s="2">
        <f t="shared" si="176"/>
        <v>96.299778850278884</v>
      </c>
      <c r="DS158" s="2">
        <f t="shared" si="176"/>
        <v>98.115055476529164</v>
      </c>
      <c r="DT158" s="2">
        <f t="shared" si="176"/>
        <v>95.736234733893568</v>
      </c>
      <c r="DU158" s="2">
        <f t="shared" si="176"/>
        <v>98.420630156472257</v>
      </c>
      <c r="DV158" s="2">
        <f t="shared" si="176"/>
        <v>93.718920377867761</v>
      </c>
      <c r="DW158" s="2">
        <f t="shared" si="176"/>
        <v>84.067764635080422</v>
      </c>
      <c r="DX158" s="2">
        <f t="shared" si="176"/>
        <v>86.546627867746309</v>
      </c>
      <c r="DY158" s="2">
        <f t="shared" si="176"/>
        <v>84.508775401069528</v>
      </c>
      <c r="EA158" s="2">
        <f t="shared" si="152"/>
        <v>64.816571160345489</v>
      </c>
      <c r="EB158" s="2">
        <f t="shared" si="152"/>
        <v>64.975906526730085</v>
      </c>
      <c r="EC158" s="2">
        <f t="shared" si="152"/>
        <v>63.806229582158416</v>
      </c>
      <c r="ED158" s="2">
        <f t="shared" si="152"/>
        <v>60.880962087197716</v>
      </c>
      <c r="EE158" s="2">
        <f t="shared" si="152"/>
        <v>62.029436998525057</v>
      </c>
      <c r="EF158" s="2">
        <f t="shared" si="152"/>
        <v>59.136597988885953</v>
      </c>
      <c r="EG158" s="2">
        <f t="shared" si="152"/>
        <v>58.812801008273027</v>
      </c>
      <c r="EH158" s="2">
        <f t="shared" si="152"/>
        <v>61.44399406520364</v>
      </c>
      <c r="EI158" s="2">
        <f t="shared" si="152"/>
        <v>60.794338431631033</v>
      </c>
      <c r="EJ158" s="2">
        <f t="shared" si="152"/>
        <v>61.22759435033781</v>
      </c>
      <c r="EK158" s="2">
        <f t="shared" si="152"/>
        <v>61.50497874102706</v>
      </c>
      <c r="EL158" s="2">
        <f t="shared" si="179"/>
        <v>63.045905928902883</v>
      </c>
      <c r="EM158" s="2">
        <f t="shared" si="135"/>
        <v>62.69310550774528</v>
      </c>
      <c r="EN158" s="2">
        <f t="shared" si="135"/>
        <v>64.51205303062433</v>
      </c>
      <c r="EO158" s="2">
        <f t="shared" si="135"/>
        <v>68.94709164227811</v>
      </c>
      <c r="EQ158" s="2">
        <f t="shared" si="177"/>
        <v>65.160502742247317</v>
      </c>
      <c r="ER158" s="2">
        <f t="shared" si="177"/>
        <v>65.902535455657087</v>
      </c>
      <c r="ES158" s="2">
        <f t="shared" si="177"/>
        <v>64.142129437094582</v>
      </c>
      <c r="ET158" s="2">
        <f t="shared" si="177"/>
        <v>61.676032618290357</v>
      </c>
      <c r="EU158" s="2">
        <f t="shared" si="177"/>
        <v>62.997472448548812</v>
      </c>
      <c r="EV158" s="2">
        <f t="shared" si="177"/>
        <v>59.212011011545513</v>
      </c>
      <c r="EW158" s="2">
        <f t="shared" si="177"/>
        <v>58.423251709585877</v>
      </c>
      <c r="EX158" s="2">
        <f t="shared" si="177"/>
        <v>61.826807711634096</v>
      </c>
      <c r="EY158" s="2">
        <f t="shared" si="177"/>
        <v>60.821179510009543</v>
      </c>
      <c r="EZ158" s="2">
        <f t="shared" si="177"/>
        <v>61.154367065859248</v>
      </c>
      <c r="FA158" s="2">
        <f t="shared" si="177"/>
        <v>61.674869155036234</v>
      </c>
      <c r="FB158" s="2">
        <f t="shared" si="177"/>
        <v>63.563564687340303</v>
      </c>
      <c r="FC158" s="2">
        <f t="shared" si="177"/>
        <v>63.21737837927131</v>
      </c>
      <c r="FD158" s="2">
        <f t="shared" si="177"/>
        <v>64.4544140790141</v>
      </c>
      <c r="FE158" s="2">
        <f t="shared" si="177"/>
        <v>67.959987014181522</v>
      </c>
      <c r="FG158" s="2">
        <f t="shared" si="178"/>
        <v>0.999648676858782</v>
      </c>
      <c r="FH158" s="2">
        <f t="shared" si="178"/>
        <v>0.99967554274011883</v>
      </c>
      <c r="FI158" s="2">
        <f t="shared" si="178"/>
        <v>0.99964669492988623</v>
      </c>
      <c r="FJ158" s="2">
        <f t="shared" si="178"/>
        <v>0.99964352778427834</v>
      </c>
      <c r="FK158" s="2">
        <f t="shared" si="178"/>
        <v>0.99963536447373869</v>
      </c>
      <c r="FL158" s="2">
        <f t="shared" si="178"/>
        <v>0.9996037728700099</v>
      </c>
      <c r="FM158" s="2">
        <f t="shared" si="178"/>
        <v>0.99959695503292123</v>
      </c>
      <c r="FN158" s="2">
        <f t="shared" si="178"/>
        <v>0.99956174501820605</v>
      </c>
      <c r="FO158" s="2">
        <f t="shared" si="178"/>
        <v>0.9995746932067775</v>
      </c>
      <c r="FP158" s="2">
        <f t="shared" si="178"/>
        <v>0.99952282818407856</v>
      </c>
      <c r="FQ158" s="2">
        <f t="shared" si="178"/>
        <v>0.99953142134441997</v>
      </c>
      <c r="FR158" s="2">
        <f t="shared" si="178"/>
        <v>0.99957946782354401</v>
      </c>
      <c r="FS158" s="2">
        <f t="shared" si="178"/>
        <v>0.99958169930556162</v>
      </c>
      <c r="FT158" s="2">
        <f t="shared" si="178"/>
        <v>0.99959581465013325</v>
      </c>
      <c r="FU158" s="2">
        <f t="shared" si="178"/>
        <v>0.99956322434578948</v>
      </c>
      <c r="FW158" s="2">
        <f t="shared" si="169"/>
        <v>9.5552593655394175E-2</v>
      </c>
      <c r="FX158" s="2">
        <f t="shared" si="169"/>
        <v>0.18781946603882713</v>
      </c>
      <c r="FY158" s="2">
        <f t="shared" si="169"/>
        <v>0.1351463286833437</v>
      </c>
      <c r="FZ158" s="2">
        <f t="shared" si="169"/>
        <v>0.13541369350226773</v>
      </c>
      <c r="GA158" s="2">
        <f t="shared" si="169"/>
        <v>0.1446729676978338</v>
      </c>
      <c r="GB158" s="2">
        <f t="shared" si="169"/>
        <v>0.14978114046330016</v>
      </c>
      <c r="GC158" s="2">
        <f t="shared" si="169"/>
        <v>0.16630370806742248</v>
      </c>
      <c r="GD158" s="2">
        <f t="shared" si="169"/>
        <v>0.19595156811199918</v>
      </c>
      <c r="GE158" s="2">
        <f t="shared" si="169"/>
        <v>0.20227511024816211</v>
      </c>
      <c r="GF158" s="2">
        <f t="shared" si="169"/>
        <v>0.17160203842550739</v>
      </c>
      <c r="GG158" s="2">
        <f t="shared" si="169"/>
        <v>0.14383387904019829</v>
      </c>
      <c r="GH158" s="2">
        <f t="shared" si="169"/>
        <v>0.13242035119389353</v>
      </c>
      <c r="GI158" s="2">
        <f t="shared" si="169"/>
        <v>0.10879438620945639</v>
      </c>
      <c r="GJ158" s="2">
        <f t="shared" si="169"/>
        <v>0.10299550202933792</v>
      </c>
      <c r="GK158" s="2">
        <f t="shared" si="169"/>
        <v>9.4349529762476417E-2</v>
      </c>
      <c r="GM158" s="86">
        <f t="shared" si="170"/>
        <v>7.6249485561254421E-76</v>
      </c>
      <c r="GN158" s="86">
        <f t="shared" si="170"/>
        <v>2.1907264162473565E-123</v>
      </c>
      <c r="GO158" s="86">
        <f t="shared" si="170"/>
        <v>2.4436046616857988E-150</v>
      </c>
      <c r="GP158" s="86">
        <f t="shared" si="170"/>
        <v>1.0963333836796143E-138</v>
      </c>
      <c r="GQ158" s="86">
        <f t="shared" si="170"/>
        <v>2.9660098578631625E-140</v>
      </c>
      <c r="GR158" s="86">
        <f t="shared" si="170"/>
        <v>2.1907776493179011E-159</v>
      </c>
      <c r="GS158" s="86">
        <f t="shared" si="170"/>
        <v>3.8858252025195138E-166</v>
      </c>
      <c r="GT158" s="86">
        <f t="shared" si="170"/>
        <v>2.6094155437447364E-204</v>
      </c>
      <c r="GU158" s="86">
        <f t="shared" si="170"/>
        <v>3.0817420312882556E-225</v>
      </c>
      <c r="GV158" s="86">
        <f t="shared" si="170"/>
        <v>1.6249851285178199E-209</v>
      </c>
      <c r="GW158" s="86">
        <f t="shared" si="170"/>
        <v>6.2855198826514479E-204</v>
      </c>
      <c r="GX158" s="86">
        <f t="shared" si="170"/>
        <v>2.3531217270480655E-235</v>
      </c>
      <c r="GY158" s="86">
        <f t="shared" si="170"/>
        <v>5.6175603591177555E-223</v>
      </c>
      <c r="GZ158" s="86">
        <f t="shared" si="170"/>
        <v>6.4247310259527481E-164</v>
      </c>
      <c r="HA158" s="86">
        <f t="shared" si="170"/>
        <v>6.133475048991267E-268</v>
      </c>
      <c r="HC158" s="86">
        <f t="shared" si="181"/>
        <v>9.5510322227133872E-31</v>
      </c>
      <c r="HD158" s="86">
        <f t="shared" si="181"/>
        <v>9.8451173752841533E-66</v>
      </c>
      <c r="HE158" s="86">
        <f t="shared" si="181"/>
        <v>1.1332629913158278E-83</v>
      </c>
      <c r="HF158" s="86">
        <f t="shared" si="180"/>
        <v>3.5667416169243127E-74</v>
      </c>
      <c r="HG158" s="86">
        <f t="shared" si="180"/>
        <v>4.324167917333538E-116</v>
      </c>
      <c r="HH158" s="86">
        <f t="shared" si="180"/>
        <v>7.4618286979519898E-101</v>
      </c>
      <c r="HI158" s="86">
        <f t="shared" si="180"/>
        <v>1.0514464959398647E-122</v>
      </c>
      <c r="HJ158" s="86">
        <f t="shared" si="180"/>
        <v>1.6685122601272344E-176</v>
      </c>
      <c r="HK158" s="86">
        <f t="shared" si="180"/>
        <v>6.328053230805682E-146</v>
      </c>
      <c r="HL158" s="86">
        <f t="shared" si="161"/>
        <v>8.6230880354086537E-149</v>
      </c>
      <c r="HM158" s="86">
        <f t="shared" si="161"/>
        <v>1.0084060470059427E-131</v>
      </c>
      <c r="HN158" s="86">
        <f t="shared" si="161"/>
        <v>3.1049085398573228E-135</v>
      </c>
      <c r="HO158" s="86">
        <f t="shared" si="161"/>
        <v>1.6155241647790038E-98</v>
      </c>
      <c r="HP158" s="86">
        <f t="shared" si="161"/>
        <v>2.2080731715408403E-74</v>
      </c>
      <c r="HQ158" s="86">
        <f t="shared" si="161"/>
        <v>4.8795810587125038E-136</v>
      </c>
      <c r="HS158" s="86">
        <f t="shared" si="171"/>
        <v>0.14861394769403108</v>
      </c>
      <c r="HT158" s="86">
        <f t="shared" si="171"/>
        <v>3.49807631619125E-3</v>
      </c>
      <c r="HU158" s="86">
        <f t="shared" si="171"/>
        <v>8.2419965560569363E-3</v>
      </c>
      <c r="HV158" s="86">
        <f t="shared" si="171"/>
        <v>2.42060315344384E-3</v>
      </c>
      <c r="HW158" s="86">
        <f t="shared" si="171"/>
        <v>1.0034337188513961E-3</v>
      </c>
      <c r="HX158" s="86">
        <f t="shared" si="171"/>
        <v>1.8683906479570616E-3</v>
      </c>
      <c r="HY158" s="86">
        <f t="shared" si="171"/>
        <v>3.0719665481424398E-4</v>
      </c>
      <c r="HZ158" s="86">
        <f t="shared" si="171"/>
        <v>2.3832997272057061E-5</v>
      </c>
      <c r="IA158" s="86">
        <f t="shared" si="171"/>
        <v>1.1775831863477804E-5</v>
      </c>
      <c r="IB158" s="86">
        <f t="shared" si="171"/>
        <v>9.4952408581957826E-5</v>
      </c>
      <c r="IC158" s="86">
        <f t="shared" si="171"/>
        <v>3.6095488255695053E-3</v>
      </c>
      <c r="ID158" s="86">
        <f t="shared" si="171"/>
        <v>7.2159867942125748E-3</v>
      </c>
      <c r="IE158" s="86">
        <f t="shared" si="171"/>
        <v>2.4974136876717474E-2</v>
      </c>
      <c r="IF158" s="86">
        <f t="shared" si="171"/>
        <v>9.3977238466765131E-2</v>
      </c>
      <c r="IG158" s="86">
        <f t="shared" si="171"/>
        <v>7.7102109741473523E-2</v>
      </c>
      <c r="II158" s="86">
        <f t="shared" si="172"/>
        <v>3.8767152901968186E-11</v>
      </c>
      <c r="IJ158" s="86">
        <f t="shared" si="172"/>
        <v>7.8239784682506347E-6</v>
      </c>
      <c r="IK158" s="86">
        <f t="shared" si="172"/>
        <v>3.571701629760623E-9</v>
      </c>
      <c r="IL158" s="86">
        <f t="shared" si="172"/>
        <v>9.1215962552081335E-10</v>
      </c>
      <c r="IM158" s="86">
        <f t="shared" si="172"/>
        <v>9.3436869202939275E-11</v>
      </c>
      <c r="IN158" s="86">
        <f t="shared" si="172"/>
        <v>4.6758528035878696E-9</v>
      </c>
      <c r="IO158" s="86">
        <f t="shared" si="172"/>
        <v>4.6899568890268379E-8</v>
      </c>
      <c r="IP158" s="86">
        <f t="shared" si="172"/>
        <v>5.6371117491465633E-7</v>
      </c>
      <c r="IQ158" s="86">
        <f t="shared" si="172"/>
        <v>1.1174345988812539E-6</v>
      </c>
      <c r="IR158" s="86">
        <f t="shared" si="172"/>
        <v>2.1902871237243671E-8</v>
      </c>
      <c r="IS158" s="86">
        <f t="shared" si="172"/>
        <v>3.1734195569656981E-10</v>
      </c>
      <c r="IT158" s="86">
        <f t="shared" si="172"/>
        <v>2.648256485328048E-11</v>
      </c>
      <c r="IU158" s="86">
        <f t="shared" si="172"/>
        <v>1.0811938674667141E-13</v>
      </c>
      <c r="IV158" s="86">
        <f t="shared" si="172"/>
        <v>3.0469298375578725E-9</v>
      </c>
      <c r="IW158" s="86">
        <f t="shared" si="172"/>
        <v>6.1329149770750054E-6</v>
      </c>
      <c r="IY158" s="86">
        <f t="shared" si="173"/>
        <v>0.14861394773279824</v>
      </c>
      <c r="IZ158" s="86">
        <f t="shared" si="173"/>
        <v>3.5059002946595005E-3</v>
      </c>
      <c r="JA158" s="86">
        <f t="shared" si="173"/>
        <v>8.2420001277585652E-3</v>
      </c>
      <c r="JB158" s="86">
        <f t="shared" si="173"/>
        <v>2.4206040656034656E-3</v>
      </c>
      <c r="JC158" s="86">
        <f t="shared" si="173"/>
        <v>1.0034338122882653E-3</v>
      </c>
      <c r="JD158" s="86">
        <f t="shared" si="173"/>
        <v>1.8683953238098653E-3</v>
      </c>
      <c r="JE158" s="86">
        <f t="shared" si="173"/>
        <v>3.0724355438313425E-4</v>
      </c>
      <c r="JF158" s="86">
        <f t="shared" si="173"/>
        <v>2.4396708446971719E-5</v>
      </c>
      <c r="JG158" s="86">
        <f t="shared" si="173"/>
        <v>1.2893266462359058E-5</v>
      </c>
      <c r="JH158" s="86">
        <f t="shared" si="173"/>
        <v>9.4974311453195065E-5</v>
      </c>
      <c r="JI158" s="86">
        <f t="shared" si="173"/>
        <v>3.609549142911461E-3</v>
      </c>
      <c r="JJ158" s="86">
        <f t="shared" si="173"/>
        <v>7.2159868206951401E-3</v>
      </c>
      <c r="JK158" s="86">
        <f t="shared" si="173"/>
        <v>2.4974136876825592E-2</v>
      </c>
      <c r="JL158" s="86">
        <f t="shared" si="173"/>
        <v>9.3977241513694965E-2</v>
      </c>
      <c r="JM158" s="86">
        <f t="shared" si="173"/>
        <v>7.7108242656450596E-2</v>
      </c>
    </row>
    <row r="159" spans="2:273" x14ac:dyDescent="0.25">
      <c r="B159" s="2">
        <v>132</v>
      </c>
      <c r="C159" s="37">
        <v>65.152000000000001</v>
      </c>
      <c r="D159" s="37">
        <v>64.73</v>
      </c>
      <c r="E159" s="37">
        <v>63.5</v>
      </c>
      <c r="F159" s="37">
        <v>59.854999999999997</v>
      </c>
      <c r="G159" s="37">
        <v>61.573999999999998</v>
      </c>
      <c r="H159" s="37">
        <v>58.689</v>
      </c>
      <c r="I159" s="37">
        <v>57.835999999999999</v>
      </c>
      <c r="J159" s="37">
        <v>60.371000000000002</v>
      </c>
      <c r="K159" s="37">
        <v>60.81</v>
      </c>
      <c r="L159" s="37">
        <v>61.110999999999997</v>
      </c>
      <c r="M159" s="37">
        <v>60.371000000000002</v>
      </c>
      <c r="N159" s="37">
        <v>63.869</v>
      </c>
      <c r="O159" s="37">
        <v>61.442999999999998</v>
      </c>
      <c r="P159" s="37">
        <v>63.564999999999998</v>
      </c>
      <c r="Q159" s="37">
        <v>67.129000000000005</v>
      </c>
      <c r="S159" s="4">
        <f t="shared" si="174"/>
        <v>64.763299652859061</v>
      </c>
      <c r="T159" s="4">
        <f t="shared" si="174"/>
        <v>65.049503625674873</v>
      </c>
      <c r="U159" s="4">
        <f t="shared" si="174"/>
        <v>63.757311125817779</v>
      </c>
      <c r="V159" s="4">
        <f t="shared" si="174"/>
        <v>60.883670078993681</v>
      </c>
      <c r="W159" s="4">
        <f t="shared" si="174"/>
        <v>62.042951345095794</v>
      </c>
      <c r="X159" s="4">
        <f t="shared" si="174"/>
        <v>59.007743373922587</v>
      </c>
      <c r="Y159" s="4">
        <f t="shared" si="174"/>
        <v>58.615752342993467</v>
      </c>
      <c r="Z159" s="4">
        <f t="shared" si="174"/>
        <v>61.35471537814113</v>
      </c>
      <c r="AA159" s="4">
        <f t="shared" si="174"/>
        <v>60.620884885957473</v>
      </c>
      <c r="AB159" s="4">
        <f t="shared" si="174"/>
        <v>61.014704822797917</v>
      </c>
      <c r="AC159" s="4">
        <f t="shared" si="174"/>
        <v>61.338690184776041</v>
      </c>
      <c r="AD159" s="4">
        <f t="shared" si="174"/>
        <v>62.985924082717737</v>
      </c>
      <c r="AE159" s="4">
        <f t="shared" si="174"/>
        <v>62.664980667504722</v>
      </c>
      <c r="AF159" s="4">
        <f t="shared" si="174"/>
        <v>65.582843134428359</v>
      </c>
      <c r="AG159" s="4">
        <f t="shared" si="174"/>
        <v>70.809328971839093</v>
      </c>
      <c r="AI159" s="4">
        <f t="shared" si="175"/>
        <v>0.38870034714094004</v>
      </c>
      <c r="AJ159" s="4">
        <f t="shared" si="175"/>
        <v>-0.31950362567486934</v>
      </c>
      <c r="AK159" s="4">
        <f t="shared" si="175"/>
        <v>-0.25731112581777893</v>
      </c>
      <c r="AL159" s="4">
        <f t="shared" si="175"/>
        <v>-1.0286700789936845</v>
      </c>
      <c r="AM159" s="4">
        <f t="shared" si="175"/>
        <v>-0.46895134509579606</v>
      </c>
      <c r="AN159" s="4">
        <f t="shared" si="175"/>
        <v>-0.31874337392258667</v>
      </c>
      <c r="AO159" s="4">
        <f t="shared" si="175"/>
        <v>-0.77975234299346852</v>
      </c>
      <c r="AP159" s="4">
        <f t="shared" si="175"/>
        <v>-0.98371537814112742</v>
      </c>
      <c r="AQ159" s="4">
        <f t="shared" si="175"/>
        <v>0.18911511404252934</v>
      </c>
      <c r="AR159" s="4">
        <f t="shared" si="175"/>
        <v>9.629517720208014E-2</v>
      </c>
      <c r="AS159" s="4">
        <f t="shared" si="175"/>
        <v>-0.96769018477603908</v>
      </c>
      <c r="AT159" s="4">
        <f t="shared" si="175"/>
        <v>0.88307591728226242</v>
      </c>
      <c r="AU159" s="4">
        <f t="shared" si="175"/>
        <v>-1.2219806675047238</v>
      </c>
      <c r="AV159" s="4">
        <f t="shared" si="175"/>
        <v>-2.0178431344283609</v>
      </c>
      <c r="AW159" s="4">
        <f t="shared" si="175"/>
        <v>-3.6803289718390886</v>
      </c>
      <c r="AY159" s="2">
        <f t="shared" si="167"/>
        <v>64.759163887008697</v>
      </c>
      <c r="AZ159" s="2">
        <f t="shared" si="167"/>
        <v>65.048256383639014</v>
      </c>
      <c r="BA159" s="2">
        <f t="shared" si="167"/>
        <v>63.753990454459014</v>
      </c>
      <c r="BB159" s="2">
        <f t="shared" si="167"/>
        <v>60.882981635586127</v>
      </c>
      <c r="BC159" s="2">
        <f t="shared" si="167"/>
        <v>62.042657238428959</v>
      </c>
      <c r="BD159" s="2">
        <f t="shared" si="167"/>
        <v>59.006853251645822</v>
      </c>
      <c r="BE159" s="2">
        <f t="shared" si="167"/>
        <v>58.615646521929804</v>
      </c>
      <c r="BF159" s="2">
        <f t="shared" si="167"/>
        <v>61.354472141663159</v>
      </c>
      <c r="BG159" s="2">
        <f t="shared" si="167"/>
        <v>60.620436866195178</v>
      </c>
      <c r="BH159" s="2">
        <f t="shared" si="167"/>
        <v>61.014664693097444</v>
      </c>
      <c r="BI159" s="2">
        <f t="shared" si="167"/>
        <v>61.335107089551528</v>
      </c>
      <c r="BJ159" s="2">
        <f t="shared" si="167"/>
        <v>62.976031194466074</v>
      </c>
      <c r="BK159" s="2">
        <f t="shared" si="167"/>
        <v>62.601595971494213</v>
      </c>
      <c r="BL159" s="2">
        <f t="shared" si="167"/>
        <v>64.406368879971282</v>
      </c>
      <c r="BM159" s="2">
        <f t="shared" si="167"/>
        <v>68.769574649250615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64.73</v>
      </c>
      <c r="CG159" s="2">
        <f t="shared" si="168"/>
        <v>63.5</v>
      </c>
      <c r="CH159" s="2">
        <f t="shared" si="168"/>
        <v>59.854999999999997</v>
      </c>
      <c r="CI159" s="2">
        <f t="shared" si="168"/>
        <v>61.573999999999998</v>
      </c>
      <c r="CJ159" s="2">
        <f t="shared" si="168"/>
        <v>58.689</v>
      </c>
      <c r="CK159" s="2">
        <f t="shared" si="168"/>
        <v>57.835999999999999</v>
      </c>
      <c r="CL159" s="2">
        <f t="shared" si="168"/>
        <v>60.371000000000002</v>
      </c>
      <c r="CM159" s="2">
        <f t="shared" si="168"/>
        <v>60.81</v>
      </c>
      <c r="CN159" s="2">
        <f t="shared" si="168"/>
        <v>61.110999999999997</v>
      </c>
      <c r="CO159" s="2">
        <f t="shared" si="168"/>
        <v>60.371000000000002</v>
      </c>
      <c r="CP159" s="2">
        <f t="shared" si="168"/>
        <v>63.869</v>
      </c>
      <c r="CQ159" s="2">
        <f t="shared" si="168"/>
        <v>61.442999999999998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64.73</v>
      </c>
      <c r="CW159" s="2">
        <f t="shared" si="199"/>
        <v>63.5</v>
      </c>
      <c r="CX159" s="2">
        <f t="shared" si="200"/>
        <v>59.854999999999997</v>
      </c>
      <c r="CY159" s="2">
        <f t="shared" si="201"/>
        <v>61.573999999999998</v>
      </c>
      <c r="CZ159" s="2">
        <f t="shared" si="202"/>
        <v>58.689</v>
      </c>
      <c r="DA159" s="2">
        <f t="shared" si="203"/>
        <v>57.835999999999999</v>
      </c>
      <c r="DB159" s="2">
        <f t="shared" si="204"/>
        <v>60.371000000000002</v>
      </c>
      <c r="DC159" s="2">
        <f t="shared" si="205"/>
        <v>60.81</v>
      </c>
      <c r="DD159" s="2">
        <f t="shared" si="206"/>
        <v>61.110999999999997</v>
      </c>
      <c r="DE159" s="2">
        <f t="shared" si="207"/>
        <v>60.371000000000002</v>
      </c>
      <c r="DF159" s="2">
        <f t="shared" si="208"/>
        <v>63.869</v>
      </c>
      <c r="DG159" s="2">
        <f t="shared" si="209"/>
        <v>61.442999999999998</v>
      </c>
      <c r="DH159" s="2" t="str">
        <f t="shared" si="210"/>
        <v/>
      </c>
      <c r="DI159" s="2" t="str">
        <f t="shared" si="211"/>
        <v/>
      </c>
      <c r="DK159" s="2">
        <f t="shared" si="176"/>
        <v>84.819895652173912</v>
      </c>
      <c r="DL159" s="2">
        <f t="shared" si="176"/>
        <v>91.977958985200829</v>
      </c>
      <c r="DM159" s="2">
        <f t="shared" si="176"/>
        <v>94.85324267592874</v>
      </c>
      <c r="DN159" s="2">
        <f t="shared" si="176"/>
        <v>88.811670745212467</v>
      </c>
      <c r="DO159" s="2">
        <f t="shared" si="176"/>
        <v>94.412771428571403</v>
      </c>
      <c r="DP159" s="2">
        <f t="shared" si="176"/>
        <v>86.433001349527672</v>
      </c>
      <c r="DQ159" s="2">
        <f t="shared" si="176"/>
        <v>80.551318634423879</v>
      </c>
      <c r="DR159" s="2">
        <f t="shared" si="176"/>
        <v>96.411594036894073</v>
      </c>
      <c r="DS159" s="2">
        <f t="shared" si="176"/>
        <v>98.250153627311533</v>
      </c>
      <c r="DT159" s="2">
        <f t="shared" si="176"/>
        <v>95.842771428571439</v>
      </c>
      <c r="DU159" s="2">
        <f t="shared" si="176"/>
        <v>98.566030346135605</v>
      </c>
      <c r="DV159" s="2">
        <f t="shared" si="176"/>
        <v>93.826553981106628</v>
      </c>
      <c r="DW159" s="2">
        <f t="shared" si="176"/>
        <v>84.11858409016304</v>
      </c>
      <c r="DX159" s="2">
        <f t="shared" si="176"/>
        <v>86.632320782726069</v>
      </c>
      <c r="DY159" s="2">
        <f t="shared" si="176"/>
        <v>84.569278838808259</v>
      </c>
      <c r="EA159" s="2">
        <f t="shared" si="152"/>
        <v>64.71475441231695</v>
      </c>
      <c r="EB159" s="2">
        <f t="shared" si="152"/>
        <v>64.844715480485405</v>
      </c>
      <c r="EC159" s="2">
        <f t="shared" si="152"/>
        <v>63.69246980261471</v>
      </c>
      <c r="ED159" s="2">
        <f t="shared" si="152"/>
        <v>60.751593239143631</v>
      </c>
      <c r="EE159" s="2">
        <f t="shared" si="152"/>
        <v>61.873633207285863</v>
      </c>
      <c r="EF159" s="2">
        <f t="shared" si="152"/>
        <v>58.98411907912147</v>
      </c>
      <c r="EG159" s="2">
        <f t="shared" si="152"/>
        <v>58.680410250775608</v>
      </c>
      <c r="EH159" s="2">
        <f t="shared" si="152"/>
        <v>61.256444714074718</v>
      </c>
      <c r="EI159" s="2">
        <f t="shared" si="152"/>
        <v>60.599694962405167</v>
      </c>
      <c r="EJ159" s="2">
        <f t="shared" si="152"/>
        <v>61.013654138054534</v>
      </c>
      <c r="EK159" s="2">
        <f t="shared" ref="EK159:EK190" si="212">CO$228*$B159+CO$229</f>
        <v>61.291562603533961</v>
      </c>
      <c r="EL159" s="2">
        <f t="shared" si="179"/>
        <v>62.886401946262843</v>
      </c>
      <c r="EM159" s="2">
        <f t="shared" si="179"/>
        <v>62.52856393574298</v>
      </c>
      <c r="EN159" s="2">
        <f t="shared" si="179"/>
        <v>64.40484048401251</v>
      </c>
      <c r="EO159" s="2">
        <f t="shared" si="179"/>
        <v>68.867867188107027</v>
      </c>
      <c r="EQ159" s="2">
        <f t="shared" si="177"/>
        <v>65.080478378583365</v>
      </c>
      <c r="ER159" s="2">
        <f t="shared" si="177"/>
        <v>65.811281136849985</v>
      </c>
      <c r="ES159" s="2">
        <f t="shared" si="177"/>
        <v>64.044401531152403</v>
      </c>
      <c r="ET159" s="2">
        <f t="shared" si="177"/>
        <v>61.585809726639688</v>
      </c>
      <c r="EU159" s="2">
        <f t="shared" si="177"/>
        <v>62.884855170893687</v>
      </c>
      <c r="EV159" s="2">
        <f t="shared" si="177"/>
        <v>59.063275427808634</v>
      </c>
      <c r="EW159" s="2">
        <f t="shared" si="177"/>
        <v>58.274750188139258</v>
      </c>
      <c r="EX159" s="2">
        <f t="shared" si="177"/>
        <v>61.654678526577065</v>
      </c>
      <c r="EY159" s="2">
        <f t="shared" si="177"/>
        <v>60.627906763431255</v>
      </c>
      <c r="EZ159" s="2">
        <f t="shared" si="177"/>
        <v>60.937221307662412</v>
      </c>
      <c r="FA159" s="2">
        <f t="shared" si="177"/>
        <v>61.469089119653873</v>
      </c>
      <c r="FB159" s="2">
        <f t="shared" si="177"/>
        <v>63.428812115639502</v>
      </c>
      <c r="FC159" s="2">
        <f t="shared" si="177"/>
        <v>63.077436375641149</v>
      </c>
      <c r="FD159" s="2">
        <f t="shared" si="177"/>
        <v>64.34523262549024</v>
      </c>
      <c r="FE159" s="2">
        <f t="shared" si="177"/>
        <v>67.848082182048429</v>
      </c>
      <c r="FG159" s="2">
        <f t="shared" si="178"/>
        <v>0.99967957958205533</v>
      </c>
      <c r="FH159" s="2">
        <f t="shared" si="178"/>
        <v>0.99970408301402891</v>
      </c>
      <c r="FI159" s="2">
        <f t="shared" si="178"/>
        <v>0.99967777192934748</v>
      </c>
      <c r="FJ159" s="2">
        <f t="shared" si="178"/>
        <v>0.99967488327782195</v>
      </c>
      <c r="FK159" s="2">
        <f t="shared" si="178"/>
        <v>0.99966743777771783</v>
      </c>
      <c r="FL159" s="2">
        <f t="shared" si="178"/>
        <v>0.99963862396369907</v>
      </c>
      <c r="FM159" s="2">
        <f t="shared" si="178"/>
        <v>0.99963240558505928</v>
      </c>
      <c r="FN159" s="2">
        <f t="shared" si="178"/>
        <v>0.99960029129275974</v>
      </c>
      <c r="FO159" s="2">
        <f t="shared" si="178"/>
        <v>0.99961210107842546</v>
      </c>
      <c r="FP159" s="2">
        <f t="shared" si="178"/>
        <v>0.99956479585918623</v>
      </c>
      <c r="FQ159" s="2">
        <f t="shared" si="178"/>
        <v>0.99957263356676951</v>
      </c>
      <c r="FR159" s="2">
        <f t="shared" si="178"/>
        <v>0.99961645590477077</v>
      </c>
      <c r="FS159" s="2">
        <f t="shared" si="178"/>
        <v>0.99961849119077673</v>
      </c>
      <c r="FT159" s="2">
        <f t="shared" si="178"/>
        <v>0.99963136546972009</v>
      </c>
      <c r="FU159" s="2">
        <f t="shared" si="178"/>
        <v>0.99960164055943324</v>
      </c>
      <c r="FW159" s="2">
        <f t="shared" si="169"/>
        <v>0.10381429830926341</v>
      </c>
      <c r="FX159" s="2">
        <f t="shared" si="169"/>
        <v>0.20227463517732105</v>
      </c>
      <c r="FY159" s="2">
        <f t="shared" si="169"/>
        <v>0.14627773498911883</v>
      </c>
      <c r="FZ159" s="2">
        <f t="shared" si="169"/>
        <v>0.146563389542507</v>
      </c>
      <c r="GA159" s="2">
        <f t="shared" si="169"/>
        <v>0.15644709936940632</v>
      </c>
      <c r="GB159" s="2">
        <f t="shared" si="169"/>
        <v>0.16189231137011453</v>
      </c>
      <c r="GC159" s="2">
        <f t="shared" si="169"/>
        <v>0.17946886894452332</v>
      </c>
      <c r="GD159" s="2">
        <f t="shared" si="169"/>
        <v>0.21087011113424498</v>
      </c>
      <c r="GE159" s="2">
        <f t="shared" si="169"/>
        <v>0.21754483066976624</v>
      </c>
      <c r="GF159" s="2">
        <f t="shared" si="169"/>
        <v>0.18509351217572986</v>
      </c>
      <c r="GG159" s="2">
        <f t="shared" si="169"/>
        <v>0.15555214111898427</v>
      </c>
      <c r="GH159" s="2">
        <f t="shared" si="169"/>
        <v>0.14336444995884631</v>
      </c>
      <c r="GI159" s="2">
        <f t="shared" si="169"/>
        <v>0.1180515692918318</v>
      </c>
      <c r="GJ159" s="2">
        <f t="shared" si="169"/>
        <v>0.11182117535670127</v>
      </c>
      <c r="GK159" s="2">
        <f t="shared" si="169"/>
        <v>0.10251900527716502</v>
      </c>
      <c r="GM159" s="86">
        <f t="shared" si="170"/>
        <v>4.2063191990007472E-78</v>
      </c>
      <c r="GN159" s="86">
        <f t="shared" si="170"/>
        <v>5.0925707234711481E-127</v>
      </c>
      <c r="GO159" s="86">
        <f t="shared" si="170"/>
        <v>8.0940191127568355E-155</v>
      </c>
      <c r="GP159" s="86">
        <f t="shared" si="170"/>
        <v>8.3717139770243494E-143</v>
      </c>
      <c r="GQ159" s="86">
        <f t="shared" si="170"/>
        <v>2.1277542155518682E-144</v>
      </c>
      <c r="GR159" s="86">
        <f t="shared" si="170"/>
        <v>4.1749136785188895E-164</v>
      </c>
      <c r="GS159" s="86">
        <f t="shared" si="170"/>
        <v>5.0464368020007294E-171</v>
      </c>
      <c r="GT159" s="86">
        <f t="shared" si="170"/>
        <v>2.3432653114522158E-210</v>
      </c>
      <c r="GU159" s="86">
        <f t="shared" si="170"/>
        <v>6.7861024603955604E-232</v>
      </c>
      <c r="GV159" s="86">
        <f t="shared" si="170"/>
        <v>9.2304506318040325E-216</v>
      </c>
      <c r="GW159" s="86">
        <f t="shared" si="170"/>
        <v>4.8011831347061824E-210</v>
      </c>
      <c r="GX159" s="86">
        <f t="shared" si="170"/>
        <v>2.1292796399555502E-242</v>
      </c>
      <c r="GY159" s="86">
        <f t="shared" si="170"/>
        <v>1.1657792734493438E-229</v>
      </c>
      <c r="GZ159" s="86">
        <f t="shared" si="170"/>
        <v>8.4970661418616915E-169</v>
      </c>
      <c r="HA159" s="86">
        <f t="shared" si="170"/>
        <v>8.3512251642626677E-276</v>
      </c>
      <c r="HC159" s="86">
        <f t="shared" si="181"/>
        <v>3.8221198376166087E-32</v>
      </c>
      <c r="HD159" s="86">
        <f t="shared" si="181"/>
        <v>1.0787610642853598E-68</v>
      </c>
      <c r="HE159" s="86">
        <f t="shared" si="181"/>
        <v>1.8278711571859968E-87</v>
      </c>
      <c r="HF159" s="86">
        <f t="shared" si="180"/>
        <v>1.7134043163172728E-77</v>
      </c>
      <c r="HG159" s="86">
        <f t="shared" si="180"/>
        <v>3.156764864670076E-121</v>
      </c>
      <c r="HH159" s="86">
        <f t="shared" si="180"/>
        <v>2.6705915583900272E-105</v>
      </c>
      <c r="HI159" s="86">
        <f t="shared" si="180"/>
        <v>5.0291992643680761E-128</v>
      </c>
      <c r="HJ159" s="86">
        <f t="shared" si="180"/>
        <v>3.6175640995080287E-184</v>
      </c>
      <c r="HK159" s="86">
        <f t="shared" si="180"/>
        <v>3.4991240723656265E-152</v>
      </c>
      <c r="HL159" s="86">
        <f t="shared" si="161"/>
        <v>2.7226597608066356E-155</v>
      </c>
      <c r="HM159" s="86">
        <f t="shared" si="161"/>
        <v>1.4022337876137988E-137</v>
      </c>
      <c r="HN159" s="86">
        <f t="shared" si="161"/>
        <v>2.7019499922050392E-141</v>
      </c>
      <c r="HO159" s="86">
        <f t="shared" si="161"/>
        <v>5.4042606716644198E-103</v>
      </c>
      <c r="HP159" s="86">
        <f t="shared" si="161"/>
        <v>1.0394488084239341E-77</v>
      </c>
      <c r="HQ159" s="86">
        <f t="shared" si="161"/>
        <v>5.1457944323708128E-142</v>
      </c>
      <c r="HS159" s="86">
        <f t="shared" si="171"/>
        <v>8.2824360181392526E-2</v>
      </c>
      <c r="HT159" s="86">
        <f t="shared" si="171"/>
        <v>1.078480007756902E-3</v>
      </c>
      <c r="HU159" s="86">
        <f t="shared" si="171"/>
        <v>2.6826705359438412E-3</v>
      </c>
      <c r="HV159" s="86">
        <f t="shared" si="171"/>
        <v>6.4424290479932352E-4</v>
      </c>
      <c r="HW159" s="86">
        <f t="shared" si="171"/>
        <v>2.0670746608648647E-4</v>
      </c>
      <c r="HX159" s="86">
        <f t="shared" si="171"/>
        <v>4.678758792546993E-4</v>
      </c>
      <c r="HY159" s="86">
        <f t="shared" si="171"/>
        <v>6.2637095915345318E-5</v>
      </c>
      <c r="HZ159" s="86">
        <f t="shared" si="171"/>
        <v>3.4907537602046094E-6</v>
      </c>
      <c r="IA159" s="86">
        <f t="shared" si="171"/>
        <v>1.6130081971017998E-6</v>
      </c>
      <c r="IB159" s="86">
        <f t="shared" si="171"/>
        <v>1.578870403237729E-5</v>
      </c>
      <c r="IC159" s="86">
        <f t="shared" si="171"/>
        <v>9.2020427892509893E-4</v>
      </c>
      <c r="ID159" s="86">
        <f t="shared" si="171"/>
        <v>2.0074054457916634E-3</v>
      </c>
      <c r="IE159" s="86">
        <f t="shared" si="171"/>
        <v>8.4612419751361884E-3</v>
      </c>
      <c r="IF159" s="86">
        <f t="shared" si="171"/>
        <v>4.6637529055796545E-2</v>
      </c>
      <c r="IG159" s="86">
        <f t="shared" si="171"/>
        <v>3.6087529073521377E-2</v>
      </c>
      <c r="II159" s="86">
        <f t="shared" si="172"/>
        <v>2.3289307845452633E-10</v>
      </c>
      <c r="IJ159" s="86">
        <f t="shared" si="172"/>
        <v>2.794124494507183E-5</v>
      </c>
      <c r="IK159" s="86">
        <f t="shared" si="172"/>
        <v>2.0225473463046389E-8</v>
      </c>
      <c r="IL159" s="86">
        <f t="shared" si="172"/>
        <v>5.889637967779634E-9</v>
      </c>
      <c r="IM159" s="86">
        <f t="shared" si="172"/>
        <v>8.1741029122367912E-10</v>
      </c>
      <c r="IN159" s="86">
        <f t="shared" si="172"/>
        <v>2.8956485040092138E-8</v>
      </c>
      <c r="IO159" s="86">
        <f t="shared" si="172"/>
        <v>2.5946799223176378E-7</v>
      </c>
      <c r="IP159" s="86">
        <f t="shared" si="172"/>
        <v>2.9075079261373217E-6</v>
      </c>
      <c r="IQ159" s="86">
        <f t="shared" si="172"/>
        <v>5.5360087341735424E-6</v>
      </c>
      <c r="IR159" s="86">
        <f t="shared" si="172"/>
        <v>1.3717976858403625E-7</v>
      </c>
      <c r="IS159" s="86">
        <f t="shared" si="172"/>
        <v>2.4416114016294836E-9</v>
      </c>
      <c r="IT159" s="86">
        <f t="shared" si="172"/>
        <v>2.3223114277458868E-10</v>
      </c>
      <c r="IU159" s="86">
        <f t="shared" si="172"/>
        <v>1.2017233750700797E-12</v>
      </c>
      <c r="IV159" s="86">
        <f t="shared" si="172"/>
        <v>1.372537820617317E-8</v>
      </c>
      <c r="IW159" s="86">
        <f t="shared" si="172"/>
        <v>1.440401557825203E-5</v>
      </c>
      <c r="IY159" s="86">
        <f t="shared" si="173"/>
        <v>8.2824360414285605E-2</v>
      </c>
      <c r="IZ159" s="86">
        <f t="shared" si="173"/>
        <v>1.1064212527019739E-3</v>
      </c>
      <c r="JA159" s="86">
        <f t="shared" si="173"/>
        <v>2.6826907614173044E-3</v>
      </c>
      <c r="JB159" s="86">
        <f t="shared" si="173"/>
        <v>6.4424879443729128E-4</v>
      </c>
      <c r="JC159" s="86">
        <f t="shared" si="173"/>
        <v>2.067082834967777E-4</v>
      </c>
      <c r="JD159" s="86">
        <f t="shared" si="173"/>
        <v>4.679048357397394E-4</v>
      </c>
      <c r="JE159" s="86">
        <f t="shared" si="173"/>
        <v>6.2896563907577076E-5</v>
      </c>
      <c r="JF159" s="86">
        <f t="shared" si="173"/>
        <v>6.3982616863419315E-6</v>
      </c>
      <c r="JG159" s="86">
        <f t="shared" si="173"/>
        <v>7.1490169312753418E-6</v>
      </c>
      <c r="JH159" s="86">
        <f t="shared" si="173"/>
        <v>1.5925883800961327E-5</v>
      </c>
      <c r="JI159" s="86">
        <f t="shared" si="173"/>
        <v>9.202067205365006E-4</v>
      </c>
      <c r="JJ159" s="86">
        <f t="shared" si="173"/>
        <v>2.0074056780228062E-3</v>
      </c>
      <c r="JK159" s="86">
        <f t="shared" si="173"/>
        <v>8.4612419763379111E-3</v>
      </c>
      <c r="JL159" s="86">
        <f t="shared" si="173"/>
        <v>4.6637542781174754E-2</v>
      </c>
      <c r="JM159" s="86">
        <f t="shared" si="173"/>
        <v>3.6101933089099626E-2</v>
      </c>
    </row>
    <row r="160" spans="2:273" x14ac:dyDescent="0.25">
      <c r="B160" s="2">
        <v>133</v>
      </c>
      <c r="C160" s="37">
        <v>63.97</v>
      </c>
      <c r="D160" s="37">
        <v>64.412999999999997</v>
      </c>
      <c r="E160" s="37">
        <v>63.597000000000001</v>
      </c>
      <c r="F160" s="37">
        <v>59.984000000000002</v>
      </c>
      <c r="G160" s="37">
        <v>60.557000000000002</v>
      </c>
      <c r="H160" s="37">
        <v>57.851999999999997</v>
      </c>
      <c r="I160" s="37">
        <v>57.802999999999997</v>
      </c>
      <c r="J160" s="37">
        <v>60.258000000000003</v>
      </c>
      <c r="K160" s="37">
        <v>59.920999999999999</v>
      </c>
      <c r="L160" s="37">
        <v>60.619</v>
      </c>
      <c r="M160" s="37">
        <v>61.838999999999999</v>
      </c>
      <c r="N160" s="37">
        <v>63.164000000000001</v>
      </c>
      <c r="O160" s="37">
        <v>61.902000000000001</v>
      </c>
      <c r="P160" s="37">
        <v>62.968000000000004</v>
      </c>
      <c r="Q160" s="37">
        <v>66.918999999999997</v>
      </c>
      <c r="S160" s="4">
        <f t="shared" si="174"/>
        <v>64.664195272009522</v>
      </c>
      <c r="T160" s="4">
        <f t="shared" si="174"/>
        <v>64.94183505380694</v>
      </c>
      <c r="U160" s="4">
        <f t="shared" si="174"/>
        <v>63.646829270603661</v>
      </c>
      <c r="V160" s="4">
        <f t="shared" si="174"/>
        <v>60.769118423933811</v>
      </c>
      <c r="W160" s="4">
        <f t="shared" si="174"/>
        <v>61.905999739114137</v>
      </c>
      <c r="X160" s="4">
        <f t="shared" si="174"/>
        <v>58.855386366392317</v>
      </c>
      <c r="Y160" s="4">
        <f t="shared" si="174"/>
        <v>58.47391880252826</v>
      </c>
      <c r="Z160" s="4">
        <f t="shared" si="174"/>
        <v>61.176603034331514</v>
      </c>
      <c r="AA160" s="4">
        <f t="shared" si="174"/>
        <v>60.42726287226008</v>
      </c>
      <c r="AB160" s="4">
        <f t="shared" si="174"/>
        <v>60.797878502917847</v>
      </c>
      <c r="AC160" s="4">
        <f t="shared" si="174"/>
        <v>61.124467707073023</v>
      </c>
      <c r="AD160" s="4">
        <f t="shared" si="174"/>
        <v>62.82739216096612</v>
      </c>
      <c r="AE160" s="4">
        <f t="shared" si="174"/>
        <v>62.458288304931436</v>
      </c>
      <c r="AF160" s="4">
        <f t="shared" si="174"/>
        <v>64.712436710128372</v>
      </c>
      <c r="AG160" s="4">
        <f t="shared" si="174"/>
        <v>69.394808637231691</v>
      </c>
      <c r="AI160" s="4">
        <f t="shared" si="175"/>
        <v>-0.69419527200952302</v>
      </c>
      <c r="AJ160" s="4">
        <f t="shared" si="175"/>
        <v>-0.52883505380694373</v>
      </c>
      <c r="AK160" s="4">
        <f t="shared" si="175"/>
        <v>-4.9829270603659381E-2</v>
      </c>
      <c r="AL160" s="4">
        <f t="shared" si="175"/>
        <v>-0.78511842393380959</v>
      </c>
      <c r="AM160" s="4">
        <f t="shared" si="175"/>
        <v>-1.3489997391141344</v>
      </c>
      <c r="AN160" s="4">
        <f t="shared" si="175"/>
        <v>-1.0033863663923199</v>
      </c>
      <c r="AO160" s="4">
        <f t="shared" si="175"/>
        <v>-0.67091880252826286</v>
      </c>
      <c r="AP160" s="4">
        <f t="shared" si="175"/>
        <v>-0.91860303433151103</v>
      </c>
      <c r="AQ160" s="4">
        <f t="shared" si="175"/>
        <v>-0.5062628722600806</v>
      </c>
      <c r="AR160" s="4">
        <f t="shared" si="175"/>
        <v>-0.17887850291784702</v>
      </c>
      <c r="AS160" s="4">
        <f t="shared" si="175"/>
        <v>0.71453229292697529</v>
      </c>
      <c r="AT160" s="4">
        <f t="shared" si="175"/>
        <v>0.33660783903388136</v>
      </c>
      <c r="AU160" s="4">
        <f t="shared" si="175"/>
        <v>-0.55628830493143511</v>
      </c>
      <c r="AV160" s="4">
        <f t="shared" si="175"/>
        <v>-1.7444367101283689</v>
      </c>
      <c r="AW160" s="4">
        <f t="shared" si="175"/>
        <v>-2.4758086372316939</v>
      </c>
      <c r="AY160" s="2">
        <f t="shared" si="167"/>
        <v>64.662518654495642</v>
      </c>
      <c r="AZ160" s="2">
        <f t="shared" si="167"/>
        <v>64.939858455507945</v>
      </c>
      <c r="BA160" s="2">
        <f t="shared" si="167"/>
        <v>63.646130688426261</v>
      </c>
      <c r="BB160" s="2">
        <f t="shared" si="167"/>
        <v>60.769004569081225</v>
      </c>
      <c r="BC160" s="2">
        <f t="shared" si="167"/>
        <v>61.905965722793447</v>
      </c>
      <c r="BD160" s="2">
        <f t="shared" si="167"/>
        <v>58.85524053651006</v>
      </c>
      <c r="BE160" s="2">
        <f t="shared" si="167"/>
        <v>58.473811027988361</v>
      </c>
      <c r="BF160" s="2">
        <f t="shared" si="167"/>
        <v>61.175556152671554</v>
      </c>
      <c r="BG160" s="2">
        <f t="shared" si="167"/>
        <v>60.425399487212403</v>
      </c>
      <c r="BH160" s="2">
        <f t="shared" si="167"/>
        <v>60.79778659006066</v>
      </c>
      <c r="BI160" s="2">
        <f t="shared" si="167"/>
        <v>61.123929377374978</v>
      </c>
      <c r="BJ160" s="2">
        <f t="shared" si="167"/>
        <v>62.825753722031152</v>
      </c>
      <c r="BK160" s="2">
        <f t="shared" si="167"/>
        <v>62.44500443698422</v>
      </c>
      <c r="BL160" s="2">
        <f t="shared" si="167"/>
        <v>64.297696572173379</v>
      </c>
      <c r="BM160" s="2">
        <f t="shared" si="167"/>
        <v>68.67724937113752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64.412999999999997</v>
      </c>
      <c r="CG160" s="2">
        <f t="shared" si="168"/>
        <v>63.597000000000001</v>
      </c>
      <c r="CH160" s="2">
        <f t="shared" si="168"/>
        <v>59.984000000000002</v>
      </c>
      <c r="CI160" s="2">
        <f t="shared" si="168"/>
        <v>60.557000000000002</v>
      </c>
      <c r="CJ160" s="2">
        <f t="shared" si="168"/>
        <v>57.851999999999997</v>
      </c>
      <c r="CK160" s="2">
        <f t="shared" si="168"/>
        <v>57.802999999999997</v>
      </c>
      <c r="CL160" s="2">
        <f t="shared" si="168"/>
        <v>60.258000000000003</v>
      </c>
      <c r="CM160" s="2">
        <f t="shared" si="168"/>
        <v>59.920999999999999</v>
      </c>
      <c r="CN160" s="2">
        <f t="shared" si="168"/>
        <v>60.619</v>
      </c>
      <c r="CO160" s="2">
        <f t="shared" si="168"/>
        <v>61.838999999999999</v>
      </c>
      <c r="CP160" s="2">
        <f t="shared" si="168"/>
        <v>63.164000000000001</v>
      </c>
      <c r="CQ160" s="2">
        <f t="shared" si="168"/>
        <v>61.902000000000001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64.412999999999997</v>
      </c>
      <c r="CW160" s="2">
        <f t="shared" si="199"/>
        <v>63.597000000000001</v>
      </c>
      <c r="CX160" s="2">
        <f t="shared" si="200"/>
        <v>59.984000000000002</v>
      </c>
      <c r="CY160" s="2">
        <f t="shared" si="201"/>
        <v>60.557000000000002</v>
      </c>
      <c r="CZ160" s="2">
        <f t="shared" si="202"/>
        <v>57.851999999999997</v>
      </c>
      <c r="DA160" s="2">
        <f t="shared" si="203"/>
        <v>57.802999999999997</v>
      </c>
      <c r="DB160" s="2">
        <f t="shared" si="204"/>
        <v>60.258000000000003</v>
      </c>
      <c r="DC160" s="2">
        <f t="shared" si="205"/>
        <v>59.920999999999999</v>
      </c>
      <c r="DD160" s="2">
        <f t="shared" si="206"/>
        <v>60.619</v>
      </c>
      <c r="DE160" s="2">
        <f t="shared" si="207"/>
        <v>61.838999999999999</v>
      </c>
      <c r="DF160" s="2">
        <f t="shared" si="208"/>
        <v>63.164000000000001</v>
      </c>
      <c r="DG160" s="2">
        <f t="shared" si="209"/>
        <v>61.902000000000001</v>
      </c>
      <c r="DH160" s="2" t="str">
        <f t="shared" si="210"/>
        <v/>
      </c>
      <c r="DI160" s="2" t="str">
        <f t="shared" si="211"/>
        <v/>
      </c>
      <c r="DK160" s="2">
        <f t="shared" si="176"/>
        <v>84.827435309617925</v>
      </c>
      <c r="DL160" s="2">
        <f t="shared" si="176"/>
        <v>92.040324101479897</v>
      </c>
      <c r="DM160" s="2">
        <f t="shared" si="176"/>
        <v>94.965807308970113</v>
      </c>
      <c r="DN160" s="2">
        <f t="shared" si="176"/>
        <v>88.899248575210038</v>
      </c>
      <c r="DO160" s="2">
        <f t="shared" si="176"/>
        <v>94.528138327526108</v>
      </c>
      <c r="DP160" s="2">
        <f t="shared" si="176"/>
        <v>86.475254385964917</v>
      </c>
      <c r="DQ160" s="2">
        <f t="shared" si="176"/>
        <v>80.550370317686088</v>
      </c>
      <c r="DR160" s="2">
        <f t="shared" si="176"/>
        <v>96.523409223509248</v>
      </c>
      <c r="DS160" s="2">
        <f t="shared" si="176"/>
        <v>98.385251778093888</v>
      </c>
      <c r="DT160" s="2">
        <f t="shared" si="176"/>
        <v>95.94930812324931</v>
      </c>
      <c r="DU160" s="2">
        <f t="shared" si="176"/>
        <v>98.711430535798954</v>
      </c>
      <c r="DV160" s="2">
        <f t="shared" si="176"/>
        <v>93.934187584345494</v>
      </c>
      <c r="DW160" s="2">
        <f t="shared" si="176"/>
        <v>84.169403545245657</v>
      </c>
      <c r="DX160" s="2">
        <f t="shared" si="176"/>
        <v>86.718013697705828</v>
      </c>
      <c r="DY160" s="2">
        <f t="shared" si="176"/>
        <v>84.62978227654699</v>
      </c>
      <c r="EA160" s="2">
        <f t="shared" ref="EA160:EJ185" si="213">CE$228*$B160+CE$229</f>
        <v>64.61293766428841</v>
      </c>
      <c r="EB160" s="2">
        <f t="shared" si="213"/>
        <v>64.713524434240739</v>
      </c>
      <c r="EC160" s="2">
        <f t="shared" si="213"/>
        <v>63.578710023071004</v>
      </c>
      <c r="ED160" s="2">
        <f t="shared" si="213"/>
        <v>60.622224391089546</v>
      </c>
      <c r="EE160" s="2">
        <f t="shared" si="213"/>
        <v>61.717829416046655</v>
      </c>
      <c r="EF160" s="2">
        <f t="shared" si="213"/>
        <v>58.83164016935698</v>
      </c>
      <c r="EG160" s="2">
        <f t="shared" si="213"/>
        <v>58.54801949327819</v>
      </c>
      <c r="EH160" s="2">
        <f t="shared" si="213"/>
        <v>61.068895362945781</v>
      </c>
      <c r="EI160" s="2">
        <f t="shared" si="213"/>
        <v>60.4050514931793</v>
      </c>
      <c r="EJ160" s="2">
        <f t="shared" si="213"/>
        <v>60.799713925771243</v>
      </c>
      <c r="EK160" s="2">
        <f t="shared" si="212"/>
        <v>61.078146466040863</v>
      </c>
      <c r="EL160" s="2">
        <f t="shared" si="179"/>
        <v>62.726897963622804</v>
      </c>
      <c r="EM160" s="2">
        <f t="shared" si="179"/>
        <v>62.364022363740688</v>
      </c>
      <c r="EN160" s="2">
        <f t="shared" si="179"/>
        <v>64.297627937400705</v>
      </c>
      <c r="EO160" s="2">
        <f t="shared" si="179"/>
        <v>68.78864273393593</v>
      </c>
      <c r="EQ160" s="2">
        <f t="shared" si="177"/>
        <v>65.000454014919427</v>
      </c>
      <c r="ER160" s="2">
        <f t="shared" si="177"/>
        <v>65.720026818042882</v>
      </c>
      <c r="ES160" s="2">
        <f t="shared" si="177"/>
        <v>63.946673625210224</v>
      </c>
      <c r="ET160" s="2">
        <f t="shared" si="177"/>
        <v>61.49558683498902</v>
      </c>
      <c r="EU160" s="2">
        <f t="shared" si="177"/>
        <v>62.772237893238568</v>
      </c>
      <c r="EV160" s="2">
        <f t="shared" si="177"/>
        <v>58.914539844071754</v>
      </c>
      <c r="EW160" s="2">
        <f t="shared" si="177"/>
        <v>58.126248666692639</v>
      </c>
      <c r="EX160" s="2">
        <f t="shared" si="177"/>
        <v>61.482549341520027</v>
      </c>
      <c r="EY160" s="2">
        <f t="shared" si="177"/>
        <v>60.434634016852975</v>
      </c>
      <c r="EZ160" s="2">
        <f t="shared" si="177"/>
        <v>60.720075549465577</v>
      </c>
      <c r="FA160" s="2">
        <f t="shared" si="177"/>
        <v>61.263309084271512</v>
      </c>
      <c r="FB160" s="2">
        <f t="shared" si="177"/>
        <v>63.294059543938687</v>
      </c>
      <c r="FC160" s="2">
        <f t="shared" si="177"/>
        <v>62.937494372010988</v>
      </c>
      <c r="FD160" s="2">
        <f t="shared" si="177"/>
        <v>64.236051171966366</v>
      </c>
      <c r="FE160" s="2">
        <f t="shared" si="177"/>
        <v>67.736177349915323</v>
      </c>
      <c r="FG160" s="2">
        <f t="shared" si="178"/>
        <v>0.99970776486654545</v>
      </c>
      <c r="FH160" s="2">
        <f t="shared" si="178"/>
        <v>0.99973011347407792</v>
      </c>
      <c r="FI160" s="2">
        <f t="shared" si="178"/>
        <v>0.99970611617445615</v>
      </c>
      <c r="FJ160" s="2">
        <f t="shared" si="178"/>
        <v>0.99970348154288913</v>
      </c>
      <c r="FK160" s="2">
        <f t="shared" si="178"/>
        <v>0.99969669077312295</v>
      </c>
      <c r="FL160" s="2">
        <f t="shared" si="178"/>
        <v>0.99967041065780038</v>
      </c>
      <c r="FM160" s="2">
        <f t="shared" si="178"/>
        <v>0.99966473906529907</v>
      </c>
      <c r="FN160" s="2">
        <f t="shared" si="178"/>
        <v>0.99963544850512354</v>
      </c>
      <c r="FO160" s="2">
        <f t="shared" si="178"/>
        <v>0.99964621990411628</v>
      </c>
      <c r="FP160" s="2">
        <f t="shared" si="178"/>
        <v>0.99960307390665637</v>
      </c>
      <c r="FQ160" s="2">
        <f t="shared" si="178"/>
        <v>0.9996102225234752</v>
      </c>
      <c r="FR160" s="2">
        <f t="shared" si="178"/>
        <v>0.99965019182255055</v>
      </c>
      <c r="FS160" s="2">
        <f t="shared" si="178"/>
        <v>0.99965204815040831</v>
      </c>
      <c r="FT160" s="2">
        <f t="shared" si="178"/>
        <v>0.9996637904073824</v>
      </c>
      <c r="FU160" s="2">
        <f t="shared" si="178"/>
        <v>0.99963667913737009</v>
      </c>
      <c r="FW160" s="2">
        <f t="shared" si="169"/>
        <v>0.11270131884504586</v>
      </c>
      <c r="FX160" s="2">
        <f t="shared" si="169"/>
        <v>0.21754432951595515</v>
      </c>
      <c r="FY160" s="2">
        <f t="shared" si="169"/>
        <v>0.15815831999096389</v>
      </c>
      <c r="FZ160" s="2">
        <f t="shared" si="169"/>
        <v>0.15846286885315608</v>
      </c>
      <c r="GA160" s="2">
        <f t="shared" si="169"/>
        <v>0.16899014108061639</v>
      </c>
      <c r="GB160" s="2">
        <f t="shared" si="169"/>
        <v>0.17478146418864768</v>
      </c>
      <c r="GC160" s="2">
        <f t="shared" si="169"/>
        <v>0.1934344171058735</v>
      </c>
      <c r="GD160" s="2">
        <f t="shared" si="169"/>
        <v>0.22660435666751694</v>
      </c>
      <c r="GE160" s="2">
        <f t="shared" si="169"/>
        <v>0.23362966631438598</v>
      </c>
      <c r="GF160" s="2">
        <f t="shared" si="169"/>
        <v>0.19939038883786442</v>
      </c>
      <c r="GG160" s="2">
        <f t="shared" si="169"/>
        <v>0.16803772345291454</v>
      </c>
      <c r="GH160" s="2">
        <f t="shared" si="169"/>
        <v>0.15505139338600157</v>
      </c>
      <c r="GI160" s="2">
        <f t="shared" si="169"/>
        <v>0.12798331822985887</v>
      </c>
      <c r="GJ160" s="2">
        <f t="shared" si="169"/>
        <v>0.12130085004363753</v>
      </c>
      <c r="GK160" s="2">
        <f t="shared" si="169"/>
        <v>0.11130891434599385</v>
      </c>
      <c r="GM160" s="86">
        <f t="shared" si="170"/>
        <v>2.1468455239448599E-80</v>
      </c>
      <c r="GN160" s="86">
        <f t="shared" si="170"/>
        <v>1.0468669453715345E-130</v>
      </c>
      <c r="GO160" s="86">
        <f t="shared" si="170"/>
        <v>2.3005438430437248E-159</v>
      </c>
      <c r="GP160" s="86">
        <f t="shared" si="170"/>
        <v>5.556235808029072E-147</v>
      </c>
      <c r="GQ160" s="86">
        <f t="shared" si="170"/>
        <v>1.3263315170120305E-148</v>
      </c>
      <c r="GR160" s="86">
        <f t="shared" si="170"/>
        <v>6.7784870755085592E-169</v>
      </c>
      <c r="GS160" s="86">
        <f t="shared" si="170"/>
        <v>5.5587190853702768E-176</v>
      </c>
      <c r="GT160" s="86">
        <f t="shared" si="170"/>
        <v>1.7147734417749093E-216</v>
      </c>
      <c r="GU160" s="86">
        <f t="shared" si="170"/>
        <v>1.1933579539802835E-238</v>
      </c>
      <c r="GV160" s="86">
        <f t="shared" si="170"/>
        <v>4.2378091728621359E-222</v>
      </c>
      <c r="GW160" s="86">
        <f t="shared" si="170"/>
        <v>2.9732450398122502E-216</v>
      </c>
      <c r="GX160" s="86">
        <f t="shared" si="170"/>
        <v>1.514373630803246E-249</v>
      </c>
      <c r="GY160" s="86">
        <f t="shared" si="170"/>
        <v>1.9242861769942791E-236</v>
      </c>
      <c r="GZ160" s="86">
        <f t="shared" si="170"/>
        <v>9.5157350082928186E-174</v>
      </c>
      <c r="HA160" s="86">
        <f t="shared" si="170"/>
        <v>8.7351437211670868E-284</v>
      </c>
      <c r="HC160" s="86">
        <f t="shared" si="181"/>
        <v>1.4196967931306526E-33</v>
      </c>
      <c r="HD160" s="86">
        <f t="shared" si="181"/>
        <v>1.013962100651316E-71</v>
      </c>
      <c r="HE160" s="86">
        <f t="shared" si="181"/>
        <v>2.4212343964114588E-91</v>
      </c>
      <c r="HF160" s="86">
        <f t="shared" si="180"/>
        <v>6.940963068541212E-81</v>
      </c>
      <c r="HG160" s="86">
        <f t="shared" si="180"/>
        <v>1.7779514086837439E-126</v>
      </c>
      <c r="HH160" s="86">
        <f t="shared" si="180"/>
        <v>7.6389366526879091E-110</v>
      </c>
      <c r="HI160" s="86">
        <f t="shared" si="180"/>
        <v>1.8487781405663371E-133</v>
      </c>
      <c r="HJ160" s="86">
        <f t="shared" si="180"/>
        <v>5.3720803142415732E-192</v>
      </c>
      <c r="HK160" s="86">
        <f t="shared" si="180"/>
        <v>1.4251852591879338E-158</v>
      </c>
      <c r="HL160" s="86">
        <f t="shared" si="161"/>
        <v>6.2209793218072906E-162</v>
      </c>
      <c r="HM160" s="86">
        <f t="shared" si="161"/>
        <v>1.4491374751241321E-143</v>
      </c>
      <c r="HN160" s="86">
        <f t="shared" si="161"/>
        <v>1.7255871994862947E-147</v>
      </c>
      <c r="HO160" s="86">
        <f t="shared" si="161"/>
        <v>1.4329508415413477E-107</v>
      </c>
      <c r="HP160" s="86">
        <f t="shared" si="161"/>
        <v>4.1246099881447736E-81</v>
      </c>
      <c r="HQ160" s="86">
        <f t="shared" si="161"/>
        <v>4.0230192529312543E-148</v>
      </c>
      <c r="HS160" s="86">
        <f t="shared" si="171"/>
        <v>4.1158524450239681E-2</v>
      </c>
      <c r="HT160" s="86">
        <f t="shared" si="171"/>
        <v>2.9297994179082113E-4</v>
      </c>
      <c r="HU160" s="86">
        <f t="shared" si="171"/>
        <v>7.6106324364504248E-4</v>
      </c>
      <c r="HV160" s="86">
        <f t="shared" si="171"/>
        <v>1.4784952800500211E-4</v>
      </c>
      <c r="HW160" s="86">
        <f t="shared" si="171"/>
        <v>3.5559701656082753E-5</v>
      </c>
      <c r="HX160" s="86">
        <f t="shared" si="171"/>
        <v>1.0038666341817013E-4</v>
      </c>
      <c r="HY160" s="86">
        <f t="shared" si="171"/>
        <v>1.0931941792211708E-5</v>
      </c>
      <c r="HZ160" s="86">
        <f t="shared" si="171"/>
        <v>4.3148887195832205E-7</v>
      </c>
      <c r="IA160" s="86">
        <f t="shared" si="171"/>
        <v>1.8638541864190673E-7</v>
      </c>
      <c r="IB160" s="86">
        <f t="shared" si="171"/>
        <v>2.2128617107894523E-6</v>
      </c>
      <c r="IC160" s="86">
        <f t="shared" si="171"/>
        <v>1.9813510618277563E-4</v>
      </c>
      <c r="ID160" s="86">
        <f t="shared" si="171"/>
        <v>4.7074091946755964E-4</v>
      </c>
      <c r="IE160" s="86">
        <f t="shared" si="171"/>
        <v>2.4200311979057066E-3</v>
      </c>
      <c r="IF160" s="86">
        <f t="shared" si="171"/>
        <v>2.0449860103554172E-2</v>
      </c>
      <c r="IG160" s="86">
        <f t="shared" si="171"/>
        <v>1.4815808515370732E-2</v>
      </c>
      <c r="II160" s="86">
        <f t="shared" si="172"/>
        <v>1.3021803425215613E-9</v>
      </c>
      <c r="IJ160" s="86">
        <f t="shared" si="172"/>
        <v>9.2386887167958772E-5</v>
      </c>
      <c r="IK160" s="86">
        <f t="shared" si="172"/>
        <v>1.0533540777098132E-7</v>
      </c>
      <c r="IL160" s="86">
        <f t="shared" si="172"/>
        <v>3.4741692170395602E-8</v>
      </c>
      <c r="IM160" s="86">
        <f t="shared" si="172"/>
        <v>6.4046095559434703E-9</v>
      </c>
      <c r="IN160" s="86">
        <f t="shared" si="172"/>
        <v>1.6320218458257448E-7</v>
      </c>
      <c r="IO160" s="86">
        <f t="shared" si="172"/>
        <v>1.30554814820661E-6</v>
      </c>
      <c r="IP160" s="86">
        <f t="shared" si="172"/>
        <v>1.3518973032729733E-5</v>
      </c>
      <c r="IQ160" s="86">
        <f t="shared" si="172"/>
        <v>2.4716963640150587E-5</v>
      </c>
      <c r="IR160" s="86">
        <f t="shared" si="172"/>
        <v>7.739622246847876E-7</v>
      </c>
      <c r="IS160" s="86">
        <f t="shared" si="172"/>
        <v>1.694586119606804E-8</v>
      </c>
      <c r="IT160" s="86">
        <f t="shared" si="172"/>
        <v>1.8346016305585358E-9</v>
      </c>
      <c r="IU160" s="86">
        <f t="shared" si="172"/>
        <v>1.2037259139037675E-11</v>
      </c>
      <c r="IV160" s="86">
        <f t="shared" si="172"/>
        <v>5.8105586814981682E-8</v>
      </c>
      <c r="IW160" s="86">
        <f t="shared" si="172"/>
        <v>3.2747639346755588E-5</v>
      </c>
      <c r="IY160" s="86">
        <f t="shared" si="173"/>
        <v>4.1158525752420023E-2</v>
      </c>
      <c r="IZ160" s="86">
        <f t="shared" si="173"/>
        <v>3.8536682895877993E-4</v>
      </c>
      <c r="JA160" s="86">
        <f t="shared" si="173"/>
        <v>7.6116857905281351E-4</v>
      </c>
      <c r="JB160" s="86">
        <f t="shared" si="173"/>
        <v>1.4788426969717251E-4</v>
      </c>
      <c r="JC160" s="86">
        <f t="shared" si="173"/>
        <v>3.5566106265638695E-5</v>
      </c>
      <c r="JD160" s="86">
        <f t="shared" si="173"/>
        <v>1.005498656027527E-4</v>
      </c>
      <c r="JE160" s="86">
        <f t="shared" si="173"/>
        <v>1.2237489940418317E-5</v>
      </c>
      <c r="JF160" s="86">
        <f t="shared" si="173"/>
        <v>1.3950461904688055E-5</v>
      </c>
      <c r="JG160" s="86">
        <f t="shared" si="173"/>
        <v>2.4903349058792492E-5</v>
      </c>
      <c r="JH160" s="86">
        <f t="shared" si="173"/>
        <v>2.9868239354742398E-6</v>
      </c>
      <c r="JI160" s="86">
        <f t="shared" si="173"/>
        <v>1.9815205204397169E-4</v>
      </c>
      <c r="JJ160" s="86">
        <f t="shared" si="173"/>
        <v>4.7074275406919019E-4</v>
      </c>
      <c r="JK160" s="86">
        <f t="shared" si="173"/>
        <v>2.4200312099429658E-3</v>
      </c>
      <c r="JL160" s="86">
        <f t="shared" si="173"/>
        <v>2.0449918209140987E-2</v>
      </c>
      <c r="JM160" s="86">
        <f t="shared" si="173"/>
        <v>1.4848556154717488E-2</v>
      </c>
    </row>
    <row r="161" spans="2:273" x14ac:dyDescent="0.25">
      <c r="B161" s="2">
        <v>134</v>
      </c>
      <c r="C161" s="37">
        <v>65.924000000000007</v>
      </c>
      <c r="D161" s="37">
        <v>64.221999999999994</v>
      </c>
      <c r="E161" s="37">
        <v>64.483999999999995</v>
      </c>
      <c r="F161" s="37">
        <v>61.031999999999996</v>
      </c>
      <c r="G161" s="37">
        <v>61.720999999999997</v>
      </c>
      <c r="H161" s="37">
        <v>58.015999999999998</v>
      </c>
      <c r="I161" s="37">
        <v>57.966999999999999</v>
      </c>
      <c r="J161" s="37">
        <v>59.902999999999999</v>
      </c>
      <c r="K161" s="37">
        <v>59.619</v>
      </c>
      <c r="L161" s="37">
        <v>60.381</v>
      </c>
      <c r="M161" s="37">
        <v>59.902999999999999</v>
      </c>
      <c r="N161" s="37">
        <v>62.671999999999997</v>
      </c>
      <c r="O161" s="37">
        <v>62.426000000000002</v>
      </c>
      <c r="P161" s="37">
        <v>62.531999999999996</v>
      </c>
      <c r="Q161" s="37">
        <v>66.725999999999999</v>
      </c>
      <c r="S161" s="4">
        <f t="shared" si="174"/>
        <v>64.567168625377406</v>
      </c>
      <c r="T161" s="4">
        <f t="shared" si="174"/>
        <v>64.83889615520674</v>
      </c>
      <c r="U161" s="4">
        <f t="shared" si="174"/>
        <v>63.539154937563353</v>
      </c>
      <c r="V161" s="4">
        <f t="shared" si="174"/>
        <v>60.656750336992665</v>
      </c>
      <c r="W161" s="4">
        <f t="shared" si="174"/>
        <v>61.771298480510595</v>
      </c>
      <c r="X161" s="4">
        <f t="shared" si="174"/>
        <v>58.703939543557581</v>
      </c>
      <c r="Y161" s="4">
        <f t="shared" si="174"/>
        <v>58.331646919781825</v>
      </c>
      <c r="Z161" s="4">
        <f t="shared" si="174"/>
        <v>61.0016501132027</v>
      </c>
      <c r="AA161" s="4">
        <f t="shared" si="174"/>
        <v>60.237492588993049</v>
      </c>
      <c r="AB161" s="4">
        <f t="shared" si="174"/>
        <v>60.581272978460355</v>
      </c>
      <c r="AC161" s="4">
        <f t="shared" si="174"/>
        <v>60.913272441381203</v>
      </c>
      <c r="AD161" s="4">
        <f t="shared" si="174"/>
        <v>62.676806658125628</v>
      </c>
      <c r="AE161" s="4">
        <f t="shared" si="174"/>
        <v>62.291650713038706</v>
      </c>
      <c r="AF161" s="4">
        <f t="shared" si="174"/>
        <v>64.31568101415094</v>
      </c>
      <c r="AG161" s="4">
        <f t="shared" si="174"/>
        <v>68.824743891312608</v>
      </c>
      <c r="AI161" s="4">
        <f t="shared" si="175"/>
        <v>1.3568313746226011</v>
      </c>
      <c r="AJ161" s="4">
        <f t="shared" si="175"/>
        <v>-0.61689615520674579</v>
      </c>
      <c r="AK161" s="4">
        <f t="shared" si="175"/>
        <v>0.94484506243664157</v>
      </c>
      <c r="AL161" s="4">
        <f t="shared" si="175"/>
        <v>0.37524966300733098</v>
      </c>
      <c r="AM161" s="4">
        <f t="shared" si="175"/>
        <v>-5.0298480510598154E-2</v>
      </c>
      <c r="AN161" s="4">
        <f t="shared" si="175"/>
        <v>-0.68793954355758302</v>
      </c>
      <c r="AO161" s="4">
        <f t="shared" si="175"/>
        <v>-0.36464691978182628</v>
      </c>
      <c r="AP161" s="4">
        <f t="shared" si="175"/>
        <v>-1.0986501132027016</v>
      </c>
      <c r="AQ161" s="4">
        <f t="shared" si="175"/>
        <v>-0.61849258899304971</v>
      </c>
      <c r="AR161" s="4">
        <f t="shared" si="175"/>
        <v>-0.20027297846035452</v>
      </c>
      <c r="AS161" s="4">
        <f t="shared" si="175"/>
        <v>-1.0102724413812041</v>
      </c>
      <c r="AT161" s="4">
        <f t="shared" si="175"/>
        <v>-4.8066581256307472E-3</v>
      </c>
      <c r="AU161" s="4">
        <f t="shared" si="175"/>
        <v>0.13434928696129589</v>
      </c>
      <c r="AV161" s="4">
        <f t="shared" si="175"/>
        <v>-1.7836810141509432</v>
      </c>
      <c r="AW161" s="4">
        <f t="shared" si="175"/>
        <v>-2.0987438913126084</v>
      </c>
      <c r="AY161" s="2">
        <f t="shared" ref="AY161:BM177" si="214">IF(OR($B161 &lt; C$230, $B161 &gt; C$233), #N/A, ((1-FG161)*DK161) + (FG161 - FW161)*EA161 + (FW161*EQ161))</f>
        <v>64.56657388663163</v>
      </c>
      <c r="AZ161" s="2">
        <f t="shared" si="214"/>
        <v>64.833586062502846</v>
      </c>
      <c r="BA161" s="2">
        <f t="shared" si="214"/>
        <v>63.539014222936849</v>
      </c>
      <c r="BB161" s="2">
        <f t="shared" si="214"/>
        <v>60.656723197619129</v>
      </c>
      <c r="BC161" s="2">
        <f t="shared" si="214"/>
        <v>61.771292033058195</v>
      </c>
      <c r="BD161" s="2">
        <f t="shared" si="214"/>
        <v>58.703858667363406</v>
      </c>
      <c r="BE161" s="2">
        <f t="shared" si="214"/>
        <v>58.331224859555903</v>
      </c>
      <c r="BF161" s="2">
        <f t="shared" si="214"/>
        <v>60.997563416413769</v>
      </c>
      <c r="BG161" s="2">
        <f t="shared" si="214"/>
        <v>60.230523660878234</v>
      </c>
      <c r="BH161" s="2">
        <f t="shared" si="214"/>
        <v>60.580844263916831</v>
      </c>
      <c r="BI161" s="2">
        <f t="shared" si="214"/>
        <v>60.913192666488314</v>
      </c>
      <c r="BJ161" s="2">
        <f t="shared" si="214"/>
        <v>62.676583781118495</v>
      </c>
      <c r="BK161" s="2">
        <f t="shared" si="214"/>
        <v>62.289373241473925</v>
      </c>
      <c r="BL161" s="2">
        <f t="shared" si="214"/>
        <v>64.18899539142231</v>
      </c>
      <c r="BM161" s="2">
        <f t="shared" si="214"/>
        <v>68.583681242925522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64.221999999999994</v>
      </c>
      <c r="CG161" s="2">
        <f t="shared" si="215"/>
        <v>64.483999999999995</v>
      </c>
      <c r="CH161" s="2">
        <f t="shared" si="215"/>
        <v>61.031999999999996</v>
      </c>
      <c r="CI161" s="2">
        <f t="shared" si="215"/>
        <v>61.720999999999997</v>
      </c>
      <c r="CJ161" s="2">
        <f t="shared" si="215"/>
        <v>58.015999999999998</v>
      </c>
      <c r="CK161" s="2">
        <f t="shared" si="215"/>
        <v>57.966999999999999</v>
      </c>
      <c r="CL161" s="2">
        <f t="shared" si="215"/>
        <v>59.902999999999999</v>
      </c>
      <c r="CM161" s="2">
        <f t="shared" si="215"/>
        <v>59.619</v>
      </c>
      <c r="CN161" s="2">
        <f t="shared" si="215"/>
        <v>60.381</v>
      </c>
      <c r="CO161" s="2">
        <f t="shared" si="215"/>
        <v>59.902999999999999</v>
      </c>
      <c r="CP161" s="2">
        <f t="shared" si="215"/>
        <v>62.671999999999997</v>
      </c>
      <c r="CQ161" s="2">
        <f t="shared" si="215"/>
        <v>62.426000000000002</v>
      </c>
      <c r="CR161" s="2">
        <f t="shared" si="215"/>
        <v>62.531999999999996</v>
      </c>
      <c r="CS161" s="2">
        <f t="shared" si="215"/>
        <v>66.725999999999999</v>
      </c>
      <c r="CU161" s="2" t="str">
        <f t="shared" si="197"/>
        <v/>
      </c>
      <c r="CV161" s="2">
        <f t="shared" si="198"/>
        <v>64.221999999999994</v>
      </c>
      <c r="CW161" s="2">
        <f t="shared" si="199"/>
        <v>64.483999999999995</v>
      </c>
      <c r="CX161" s="2">
        <f t="shared" si="200"/>
        <v>61.031999999999996</v>
      </c>
      <c r="CY161" s="2">
        <f t="shared" si="201"/>
        <v>61.720999999999997</v>
      </c>
      <c r="CZ161" s="2">
        <f t="shared" si="202"/>
        <v>58.015999999999998</v>
      </c>
      <c r="DA161" s="2">
        <f t="shared" si="203"/>
        <v>57.966999999999999</v>
      </c>
      <c r="DB161" s="2">
        <f t="shared" si="204"/>
        <v>59.902999999999999</v>
      </c>
      <c r="DC161" s="2">
        <f t="shared" si="205"/>
        <v>59.619</v>
      </c>
      <c r="DD161" s="2">
        <f t="shared" si="206"/>
        <v>60.381</v>
      </c>
      <c r="DE161" s="2">
        <f t="shared" si="207"/>
        <v>59.902999999999999</v>
      </c>
      <c r="DF161" s="2">
        <f t="shared" si="208"/>
        <v>62.671999999999997</v>
      </c>
      <c r="DG161" s="2">
        <f t="shared" si="209"/>
        <v>62.426000000000002</v>
      </c>
      <c r="DH161" s="2">
        <f t="shared" si="210"/>
        <v>62.531999999999996</v>
      </c>
      <c r="DI161" s="2">
        <f t="shared" si="211"/>
        <v>66.725999999999999</v>
      </c>
      <c r="DK161" s="2">
        <f t="shared" si="176"/>
        <v>84.834974967061925</v>
      </c>
      <c r="DL161" s="2">
        <f t="shared" si="176"/>
        <v>92.102689217758964</v>
      </c>
      <c r="DM161" s="2">
        <f t="shared" si="176"/>
        <v>95.078371942011486</v>
      </c>
      <c r="DN161" s="2">
        <f t="shared" si="176"/>
        <v>88.986826405207609</v>
      </c>
      <c r="DO161" s="2">
        <f t="shared" si="176"/>
        <v>94.643505226480812</v>
      </c>
      <c r="DP161" s="2">
        <f t="shared" si="176"/>
        <v>86.517507422402161</v>
      </c>
      <c r="DQ161" s="2">
        <f t="shared" si="176"/>
        <v>80.549422000948297</v>
      </c>
      <c r="DR161" s="2">
        <f t="shared" si="176"/>
        <v>96.635224410124437</v>
      </c>
      <c r="DS161" s="2">
        <f t="shared" si="176"/>
        <v>98.520349928876257</v>
      </c>
      <c r="DT161" s="2">
        <f t="shared" si="176"/>
        <v>96.055844817927181</v>
      </c>
      <c r="DU161" s="2">
        <f t="shared" si="176"/>
        <v>98.856830725462288</v>
      </c>
      <c r="DV161" s="2">
        <f t="shared" si="176"/>
        <v>94.041821187584361</v>
      </c>
      <c r="DW161" s="2">
        <f t="shared" si="176"/>
        <v>84.220223000328261</v>
      </c>
      <c r="DX161" s="2">
        <f t="shared" si="176"/>
        <v>86.803706612685573</v>
      </c>
      <c r="DY161" s="2">
        <f t="shared" si="176"/>
        <v>84.690285714285721</v>
      </c>
      <c r="EA161" s="2">
        <f t="shared" si="213"/>
        <v>64.51112091625987</v>
      </c>
      <c r="EB161" s="2">
        <f t="shared" si="213"/>
        <v>64.582333387996073</v>
      </c>
      <c r="EC161" s="2">
        <f t="shared" si="213"/>
        <v>63.464950243527298</v>
      </c>
      <c r="ED161" s="2">
        <f t="shared" si="213"/>
        <v>60.492855543035454</v>
      </c>
      <c r="EE161" s="2">
        <f t="shared" si="213"/>
        <v>61.562025624807461</v>
      </c>
      <c r="EF161" s="2">
        <f t="shared" si="213"/>
        <v>58.67916125959249</v>
      </c>
      <c r="EG161" s="2">
        <f t="shared" si="213"/>
        <v>58.415628735780786</v>
      </c>
      <c r="EH161" s="2">
        <f t="shared" si="213"/>
        <v>60.881346011816852</v>
      </c>
      <c r="EI161" s="2">
        <f t="shared" si="213"/>
        <v>60.210408023953427</v>
      </c>
      <c r="EJ161" s="2">
        <f t="shared" si="213"/>
        <v>60.58577371348796</v>
      </c>
      <c r="EK161" s="2">
        <f t="shared" si="212"/>
        <v>60.864730328547765</v>
      </c>
      <c r="EL161" s="2">
        <f t="shared" si="179"/>
        <v>62.567393980982764</v>
      </c>
      <c r="EM161" s="2">
        <f t="shared" si="179"/>
        <v>62.199480791738395</v>
      </c>
      <c r="EN161" s="2">
        <f t="shared" si="179"/>
        <v>64.190415390788885</v>
      </c>
      <c r="EO161" s="2">
        <f t="shared" si="179"/>
        <v>68.709418279764847</v>
      </c>
      <c r="EQ161" s="2">
        <f t="shared" si="177"/>
        <v>64.920429651255475</v>
      </c>
      <c r="ER161" s="2">
        <f t="shared" si="177"/>
        <v>65.628772499235779</v>
      </c>
      <c r="ES161" s="2">
        <f t="shared" si="177"/>
        <v>63.848945719268052</v>
      </c>
      <c r="ET161" s="2">
        <f t="shared" si="177"/>
        <v>61.405363943338344</v>
      </c>
      <c r="EU161" s="2">
        <f t="shared" si="177"/>
        <v>62.659620615583449</v>
      </c>
      <c r="EV161" s="2">
        <f t="shared" si="177"/>
        <v>58.765804260334868</v>
      </c>
      <c r="EW161" s="2">
        <f t="shared" si="177"/>
        <v>57.97774714524602</v>
      </c>
      <c r="EX161" s="2">
        <f t="shared" si="177"/>
        <v>61.310420156462996</v>
      </c>
      <c r="EY161" s="2">
        <f t="shared" si="177"/>
        <v>60.241361270274695</v>
      </c>
      <c r="EZ161" s="2">
        <f t="shared" si="177"/>
        <v>60.502929791268741</v>
      </c>
      <c r="FA161" s="2">
        <f t="shared" si="177"/>
        <v>61.057529048889151</v>
      </c>
      <c r="FB161" s="2">
        <f t="shared" si="177"/>
        <v>63.159306972237886</v>
      </c>
      <c r="FC161" s="2">
        <f t="shared" si="177"/>
        <v>62.797552368380828</v>
      </c>
      <c r="FD161" s="2">
        <f t="shared" si="177"/>
        <v>64.126869718442492</v>
      </c>
      <c r="FE161" s="2">
        <f t="shared" si="177"/>
        <v>67.624272517782231</v>
      </c>
      <c r="FG161" s="2">
        <f t="shared" si="178"/>
        <v>0.99973347153726277</v>
      </c>
      <c r="FH161" s="2">
        <f t="shared" si="178"/>
        <v>0.99975385471772904</v>
      </c>
      <c r="FI161" s="2">
        <f t="shared" si="178"/>
        <v>0.99973196783465845</v>
      </c>
      <c r="FJ161" s="2">
        <f t="shared" si="178"/>
        <v>0.99972956489728304</v>
      </c>
      <c r="FK161" s="2">
        <f t="shared" si="178"/>
        <v>0.99972337131476607</v>
      </c>
      <c r="FL161" s="2">
        <f t="shared" si="178"/>
        <v>0.99969940222995535</v>
      </c>
      <c r="FM161" s="2">
        <f t="shared" si="178"/>
        <v>0.99969422937351204</v>
      </c>
      <c r="FN161" s="2">
        <f t="shared" si="178"/>
        <v>0.99966751442016899</v>
      </c>
      <c r="FO161" s="2">
        <f t="shared" si="178"/>
        <v>0.99967733867374142</v>
      </c>
      <c r="FP161" s="2">
        <f t="shared" si="178"/>
        <v>0.99963798645705426</v>
      </c>
      <c r="FQ161" s="2">
        <f t="shared" si="178"/>
        <v>0.99964450652439973</v>
      </c>
      <c r="FR161" s="2">
        <f t="shared" si="178"/>
        <v>0.99968096133067486</v>
      </c>
      <c r="FS161" s="2">
        <f t="shared" si="178"/>
        <v>0.99968265442574911</v>
      </c>
      <c r="FT161" s="2">
        <f t="shared" si="178"/>
        <v>0.99969336413608989</v>
      </c>
      <c r="FU161" s="2">
        <f t="shared" si="178"/>
        <v>0.99966863684200136</v>
      </c>
      <c r="FW161" s="2">
        <f t="shared" ref="FW161:GK177" si="216">POWER(10,($B161-C$232)/C$229)/(1+POWER(10,($B161-C$232)/C$229))</f>
        <v>0.12224533833914571</v>
      </c>
      <c r="FX161" s="2">
        <f t="shared" si="216"/>
        <v>0.23362913917010478</v>
      </c>
      <c r="FY161" s="2">
        <f t="shared" si="216"/>
        <v>0.17081077690127627</v>
      </c>
      <c r="FZ161" s="2">
        <f t="shared" si="216"/>
        <v>0.17113473650753686</v>
      </c>
      <c r="GA161" s="2">
        <f t="shared" si="216"/>
        <v>0.18232146076163075</v>
      </c>
      <c r="GB161" s="2">
        <f t="shared" si="216"/>
        <v>0.18846603710317122</v>
      </c>
      <c r="GC161" s="2">
        <f t="shared" si="216"/>
        <v>0.20821094567319598</v>
      </c>
      <c r="GD161" s="2">
        <f t="shared" si="216"/>
        <v>0.2431508794184887</v>
      </c>
      <c r="GE161" s="2">
        <f t="shared" si="216"/>
        <v>0.25052300428812313</v>
      </c>
      <c r="GF161" s="2">
        <f t="shared" si="216"/>
        <v>0.21450089764165245</v>
      </c>
      <c r="GG161" s="2">
        <f t="shared" si="216"/>
        <v>0.18131030155797434</v>
      </c>
      <c r="GH161" s="2">
        <f t="shared" si="216"/>
        <v>0.16750475530487602</v>
      </c>
      <c r="GI161" s="2">
        <f t="shared" si="216"/>
        <v>0.1386193022570103</v>
      </c>
      <c r="GJ161" s="2">
        <f t="shared" si="216"/>
        <v>0.1314652146681238</v>
      </c>
      <c r="GK161" s="2">
        <f t="shared" si="216"/>
        <v>0.12075106601400765</v>
      </c>
      <c r="GM161" s="86">
        <f t="shared" ref="GM161:HA177" si="217" xml:space="preserve"> _xlfn.NORM.DIST($B161, C$7, ABS(C$11), TRUE) * _xlfn.NORM.DIST(($B161 - C$7)*C$15, 0, ABS(C$11), TRUE) * 2</f>
        <v>1.0137477283887725E-82</v>
      </c>
      <c r="GN161" s="86">
        <f t="shared" si="217"/>
        <v>1.9030438150407783E-134</v>
      </c>
      <c r="GO161" s="86">
        <f t="shared" si="217"/>
        <v>5.610830103662702E-164</v>
      </c>
      <c r="GP161" s="86">
        <f t="shared" si="217"/>
        <v>3.2050796887196803E-151</v>
      </c>
      <c r="GQ161" s="86">
        <f t="shared" si="217"/>
        <v>7.1839259886056204E-153</v>
      </c>
      <c r="GR161" s="86">
        <f t="shared" si="217"/>
        <v>9.3767314074456174E-174</v>
      </c>
      <c r="GS161" s="86">
        <f t="shared" si="217"/>
        <v>5.1933828321136388E-181</v>
      </c>
      <c r="GT161" s="86">
        <f t="shared" si="217"/>
        <v>1.0225780685050245E-222</v>
      </c>
      <c r="GU161" s="86">
        <f t="shared" si="217"/>
        <v>1.6758865976586818E-245</v>
      </c>
      <c r="GV161" s="86">
        <f t="shared" si="217"/>
        <v>1.5725417634226176E-228</v>
      </c>
      <c r="GW161" s="86">
        <f t="shared" si="217"/>
        <v>1.4927454871045918E-222</v>
      </c>
      <c r="GX161" s="86">
        <f t="shared" si="217"/>
        <v>8.4653067251507354E-257</v>
      </c>
      <c r="GY161" s="86">
        <f t="shared" si="217"/>
        <v>2.526416899434036E-243</v>
      </c>
      <c r="GZ161" s="86">
        <f t="shared" si="217"/>
        <v>9.023443287371313E-179</v>
      </c>
      <c r="HA161" s="86">
        <f t="shared" si="217"/>
        <v>7.0188123593783196E-292</v>
      </c>
      <c r="HC161" s="86">
        <f t="shared" si="181"/>
        <v>4.8945698422986252E-35</v>
      </c>
      <c r="HD161" s="86">
        <f t="shared" si="181"/>
        <v>8.1752526545389897E-75</v>
      </c>
      <c r="HE161" s="86">
        <f t="shared" si="181"/>
        <v>2.633875734841648E-95</v>
      </c>
      <c r="HF161" s="86">
        <f t="shared" si="180"/>
        <v>2.371059183855638E-84</v>
      </c>
      <c r="HG161" s="86">
        <f t="shared" si="180"/>
        <v>7.7255072928464276E-132</v>
      </c>
      <c r="HH161" s="86">
        <f t="shared" si="180"/>
        <v>1.7462770285920685E-114</v>
      </c>
      <c r="HI161" s="86">
        <f t="shared" si="180"/>
        <v>5.2232044872177466E-139</v>
      </c>
      <c r="HJ161" s="86">
        <f t="shared" si="180"/>
        <v>5.4638679918398346E-200</v>
      </c>
      <c r="HK161" s="86">
        <f t="shared" si="180"/>
        <v>4.2756124229238697E-165</v>
      </c>
      <c r="HL161" s="86">
        <f t="shared" si="161"/>
        <v>1.0286101787632122E-168</v>
      </c>
      <c r="HM161" s="86">
        <f t="shared" si="161"/>
        <v>1.1129978407369077E-149</v>
      </c>
      <c r="HN161" s="86">
        <f t="shared" si="161"/>
        <v>8.0875845031930172E-154</v>
      </c>
      <c r="HO161" s="86">
        <f t="shared" si="161"/>
        <v>3.0115443155143533E-112</v>
      </c>
      <c r="HP161" s="86">
        <f t="shared" si="161"/>
        <v>1.379570599375158E-84</v>
      </c>
      <c r="HQ161" s="86">
        <f t="shared" si="161"/>
        <v>2.3317031916675416E-154</v>
      </c>
      <c r="HS161" s="86">
        <f t="shared" ref="HS161:IG177" si="218" xml:space="preserve"> _xlfn.NORM.DIST($B161, C$9, ABS(C$13), TRUE) * _xlfn.NORM.DIST(($B161 - C$9)*C$17, 0, ABS(C$13), TRUE) * 2</f>
        <v>1.821135452760746E-2</v>
      </c>
      <c r="HT161" s="86">
        <f t="shared" si="218"/>
        <v>7.0141131802969883E-5</v>
      </c>
      <c r="HU161" s="86">
        <f t="shared" si="218"/>
        <v>1.8820088047079888E-4</v>
      </c>
      <c r="HV161" s="86">
        <f t="shared" si="218"/>
        <v>2.9264099951708785E-5</v>
      </c>
      <c r="HW161" s="86">
        <f t="shared" si="218"/>
        <v>5.1102889719388191E-6</v>
      </c>
      <c r="HX161" s="86">
        <f t="shared" si="218"/>
        <v>1.8459405420232027E-5</v>
      </c>
      <c r="HY161" s="86">
        <f t="shared" si="218"/>
        <v>1.6335290933603978E-6</v>
      </c>
      <c r="HZ161" s="86">
        <f t="shared" si="218"/>
        <v>4.5018544721123089E-8</v>
      </c>
      <c r="IA161" s="86">
        <f t="shared" si="218"/>
        <v>1.8170190113222822E-8</v>
      </c>
      <c r="IB161" s="86">
        <f t="shared" si="218"/>
        <v>2.6147515271814092E-7</v>
      </c>
      <c r="IC161" s="86">
        <f t="shared" si="218"/>
        <v>3.6040880418855476E-5</v>
      </c>
      <c r="ID161" s="86">
        <f t="shared" si="218"/>
        <v>9.3068966280857233E-5</v>
      </c>
      <c r="IE161" s="86">
        <f t="shared" si="218"/>
        <v>5.8417024912470715E-4</v>
      </c>
      <c r="IF161" s="86">
        <f t="shared" si="218"/>
        <v>7.9139878667055467E-3</v>
      </c>
      <c r="IG161" s="86">
        <f t="shared" si="218"/>
        <v>5.3255768775559448E-3</v>
      </c>
      <c r="II161" s="86">
        <f t="shared" ref="II161:IW177" si="219" xml:space="preserve"> _xlfn.NORM.DIST($B161, C$10, ABS(C$14), TRUE) * _xlfn.NORM.DIST(($B161 - C$10)*C$18, 0, ABS(C$14), TRUE) * 2</f>
        <v>6.7771679128935014E-9</v>
      </c>
      <c r="IJ161" s="86">
        <f t="shared" si="219"/>
        <v>2.8278863863213775E-4</v>
      </c>
      <c r="IK161" s="86">
        <f t="shared" si="219"/>
        <v>5.0459355810991357E-7</v>
      </c>
      <c r="IL161" s="86">
        <f t="shared" si="219"/>
        <v>1.8724431238666405E-7</v>
      </c>
      <c r="IM161" s="86">
        <f t="shared" si="219"/>
        <v>4.4952231955821877E-8</v>
      </c>
      <c r="IN161" s="86">
        <f t="shared" si="219"/>
        <v>8.3723077493222322E-7</v>
      </c>
      <c r="IO161" s="86">
        <f t="shared" si="219"/>
        <v>5.9747027082800069E-6</v>
      </c>
      <c r="IP161" s="86">
        <f t="shared" si="219"/>
        <v>5.666250497466713E-5</v>
      </c>
      <c r="IQ161" s="86">
        <f t="shared" si="219"/>
        <v>9.9442065528476635E-5</v>
      </c>
      <c r="IR161" s="86">
        <f t="shared" si="219"/>
        <v>3.9338930886471866E-6</v>
      </c>
      <c r="IS161" s="86">
        <f t="shared" si="219"/>
        <v>1.0610943114857028E-7</v>
      </c>
      <c r="IT161" s="86">
        <f t="shared" si="219"/>
        <v>1.3058553331017908E-8</v>
      </c>
      <c r="IU161" s="86">
        <f t="shared" si="219"/>
        <v>1.08677068203921E-10</v>
      </c>
      <c r="IV161" s="86">
        <f t="shared" si="219"/>
        <v>2.3119257907089198E-7</v>
      </c>
      <c r="IW161" s="86">
        <f t="shared" si="219"/>
        <v>7.2077352645853201E-5</v>
      </c>
      <c r="IY161" s="86">
        <f t="shared" ref="IY161:JM177" si="220">GM161+HC161+HS161+II161</f>
        <v>1.8211361304775374E-2</v>
      </c>
      <c r="IZ161" s="86">
        <f t="shared" si="220"/>
        <v>3.5292977043510762E-4</v>
      </c>
      <c r="JA161" s="86">
        <f t="shared" si="220"/>
        <v>1.8870547402890879E-4</v>
      </c>
      <c r="JB161" s="86">
        <f t="shared" si="220"/>
        <v>2.9451344264095448E-5</v>
      </c>
      <c r="JC161" s="86">
        <f t="shared" si="220"/>
        <v>5.1552412038946411E-6</v>
      </c>
      <c r="JD161" s="86">
        <f t="shared" si="220"/>
        <v>1.9296636195164251E-5</v>
      </c>
      <c r="JE161" s="86">
        <f t="shared" si="220"/>
        <v>7.6082318016404051E-6</v>
      </c>
      <c r="JF161" s="86">
        <f t="shared" si="220"/>
        <v>5.6707523519388252E-5</v>
      </c>
      <c r="JG161" s="86">
        <f t="shared" si="220"/>
        <v>9.9460235718589856E-5</v>
      </c>
      <c r="JH161" s="86">
        <f t="shared" si="220"/>
        <v>4.1953682413653278E-6</v>
      </c>
      <c r="JI161" s="86">
        <f t="shared" si="220"/>
        <v>3.6146989850004049E-5</v>
      </c>
      <c r="JJ161" s="86">
        <f t="shared" si="220"/>
        <v>9.3082024834188255E-5</v>
      </c>
      <c r="JK161" s="86">
        <f t="shared" si="220"/>
        <v>5.8417035780177536E-4</v>
      </c>
      <c r="JL161" s="86">
        <f t="shared" si="220"/>
        <v>7.9142190592846173E-3</v>
      </c>
      <c r="JM161" s="86">
        <f t="shared" si="220"/>
        <v>5.3976542302017977E-3</v>
      </c>
    </row>
    <row r="162" spans="2:273" x14ac:dyDescent="0.25">
      <c r="B162" s="2">
        <v>135</v>
      </c>
      <c r="C162" s="37">
        <v>64.182000000000002</v>
      </c>
      <c r="D162" s="37">
        <v>64.048000000000002</v>
      </c>
      <c r="E162" s="37">
        <v>63.194000000000003</v>
      </c>
      <c r="F162" s="37">
        <v>59.5</v>
      </c>
      <c r="G162" s="37">
        <v>61.131</v>
      </c>
      <c r="H162" s="37">
        <v>59.524999999999999</v>
      </c>
      <c r="I162" s="37">
        <v>58.655999999999999</v>
      </c>
      <c r="J162" s="37">
        <v>60.71</v>
      </c>
      <c r="K162" s="37">
        <v>59.872999999999998</v>
      </c>
      <c r="L162" s="37">
        <v>59.286000000000001</v>
      </c>
      <c r="M162" s="37">
        <v>59.645000000000003</v>
      </c>
      <c r="N162" s="37">
        <v>62.344000000000001</v>
      </c>
      <c r="O162" s="37">
        <v>61.426000000000002</v>
      </c>
      <c r="P162" s="37">
        <v>61.387</v>
      </c>
      <c r="Q162" s="37">
        <v>66.968000000000004</v>
      </c>
      <c r="S162" s="4">
        <f t="shared" si="174"/>
        <v>64.471566358307882</v>
      </c>
      <c r="T162" s="4">
        <f t="shared" si="174"/>
        <v>64.743483695589177</v>
      </c>
      <c r="U162" s="4">
        <f t="shared" si="174"/>
        <v>63.432771144070983</v>
      </c>
      <c r="V162" s="4">
        <f t="shared" si="174"/>
        <v>60.54629897291133</v>
      </c>
      <c r="W162" s="4">
        <f t="shared" si="174"/>
        <v>61.638769956007962</v>
      </c>
      <c r="X162" s="4">
        <f t="shared" si="174"/>
        <v>58.552997488489325</v>
      </c>
      <c r="Y162" s="4">
        <f t="shared" si="174"/>
        <v>58.189484174266148</v>
      </c>
      <c r="Z162" s="4">
        <f t="shared" si="174"/>
        <v>60.834829622611686</v>
      </c>
      <c r="AA162" s="4">
        <f t="shared" si="174"/>
        <v>60.059164713441348</v>
      </c>
      <c r="AB162" s="4">
        <f t="shared" si="174"/>
        <v>60.365656633821239</v>
      </c>
      <c r="AC162" s="4">
        <f t="shared" si="174"/>
        <v>60.702993385305327</v>
      </c>
      <c r="AD162" s="4">
        <f t="shared" si="174"/>
        <v>62.528619702610413</v>
      </c>
      <c r="AE162" s="4">
        <f t="shared" si="174"/>
        <v>62.135086683559862</v>
      </c>
      <c r="AF162" s="4">
        <f t="shared" si="174"/>
        <v>64.11392156478</v>
      </c>
      <c r="AG162" s="4">
        <f t="shared" si="174"/>
        <v>68.606133202636883</v>
      </c>
      <c r="AI162" s="4">
        <f t="shared" si="175"/>
        <v>-0.28956635830788002</v>
      </c>
      <c r="AJ162" s="4">
        <f t="shared" si="175"/>
        <v>-0.695483695589175</v>
      </c>
      <c r="AK162" s="4">
        <f t="shared" si="175"/>
        <v>-0.23877114407098077</v>
      </c>
      <c r="AL162" s="4">
        <f t="shared" si="175"/>
        <v>-1.0462989729113303</v>
      </c>
      <c r="AM162" s="4">
        <f t="shared" si="175"/>
        <v>-0.50776995600796226</v>
      </c>
      <c r="AN162" s="4">
        <f t="shared" si="175"/>
        <v>0.97200251151067363</v>
      </c>
      <c r="AO162" s="4">
        <f t="shared" si="175"/>
        <v>0.46651582573385042</v>
      </c>
      <c r="AP162" s="4">
        <f t="shared" si="175"/>
        <v>-0.12482962261168495</v>
      </c>
      <c r="AQ162" s="4">
        <f t="shared" si="175"/>
        <v>-0.18616471344135022</v>
      </c>
      <c r="AR162" s="4">
        <f t="shared" si="175"/>
        <v>-1.0796566338212372</v>
      </c>
      <c r="AS162" s="4">
        <f t="shared" si="175"/>
        <v>-1.0579933853053234</v>
      </c>
      <c r="AT162" s="4">
        <f t="shared" si="175"/>
        <v>-0.18461970261041216</v>
      </c>
      <c r="AU162" s="4">
        <f t="shared" si="175"/>
        <v>-0.70908668355986038</v>
      </c>
      <c r="AV162" s="4">
        <f t="shared" si="175"/>
        <v>-2.7269215647799996</v>
      </c>
      <c r="AW162" s="4">
        <f t="shared" si="175"/>
        <v>-1.6381332026368796</v>
      </c>
      <c r="AY162" s="2">
        <f t="shared" si="214"/>
        <v>64.471382071025346</v>
      </c>
      <c r="AZ162" s="2">
        <f t="shared" si="214"/>
        <v>64.729525432388101</v>
      </c>
      <c r="BA162" s="2">
        <f t="shared" si="214"/>
        <v>63.432680407820406</v>
      </c>
      <c r="BB162" s="2">
        <f t="shared" si="214"/>
        <v>60.546241281952454</v>
      </c>
      <c r="BC162" s="2">
        <f t="shared" si="214"/>
        <v>61.638749711629544</v>
      </c>
      <c r="BD162" s="2">
        <f t="shared" si="214"/>
        <v>58.552712453598559</v>
      </c>
      <c r="BE162" s="2">
        <f t="shared" si="214"/>
        <v>58.187842292843229</v>
      </c>
      <c r="BF162" s="2">
        <f t="shared" si="214"/>
        <v>60.820519595140908</v>
      </c>
      <c r="BG162" s="2">
        <f t="shared" si="214"/>
        <v>60.035805024975858</v>
      </c>
      <c r="BH162" s="2">
        <f t="shared" si="214"/>
        <v>60.363822378302579</v>
      </c>
      <c r="BI162" s="2">
        <f t="shared" si="214"/>
        <v>60.702910442524086</v>
      </c>
      <c r="BJ162" s="2">
        <f t="shared" si="214"/>
        <v>62.528584623105239</v>
      </c>
      <c r="BK162" s="2">
        <f t="shared" si="214"/>
        <v>62.1347677027941</v>
      </c>
      <c r="BL162" s="2">
        <f t="shared" si="214"/>
        <v>64.080255325360312</v>
      </c>
      <c r="BM162" s="2">
        <f t="shared" si="214"/>
        <v>68.488768857506642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64.182000000000002</v>
      </c>
      <c r="CF162" s="2">
        <f t="shared" si="215"/>
        <v>64.048000000000002</v>
      </c>
      <c r="CG162" s="2">
        <f t="shared" si="215"/>
        <v>63.194000000000003</v>
      </c>
      <c r="CH162" s="2">
        <f t="shared" si="215"/>
        <v>59.5</v>
      </c>
      <c r="CI162" s="2">
        <f t="shared" si="215"/>
        <v>61.131</v>
      </c>
      <c r="CJ162" s="2">
        <f t="shared" si="215"/>
        <v>59.524999999999999</v>
      </c>
      <c r="CK162" s="2">
        <f t="shared" si="215"/>
        <v>58.655999999999999</v>
      </c>
      <c r="CL162" s="2">
        <f t="shared" si="215"/>
        <v>60.71</v>
      </c>
      <c r="CM162" s="2">
        <f t="shared" si="215"/>
        <v>59.872999999999998</v>
      </c>
      <c r="CN162" s="2">
        <f t="shared" si="215"/>
        <v>59.286000000000001</v>
      </c>
      <c r="CO162" s="2">
        <f t="shared" si="215"/>
        <v>59.645000000000003</v>
      </c>
      <c r="CP162" s="2">
        <f t="shared" si="215"/>
        <v>62.344000000000001</v>
      </c>
      <c r="CQ162" s="2">
        <f t="shared" si="215"/>
        <v>61.426000000000002</v>
      </c>
      <c r="CR162" s="2">
        <f t="shared" si="215"/>
        <v>61.387</v>
      </c>
      <c r="CS162" s="2">
        <f t="shared" si="215"/>
        <v>66.968000000000004</v>
      </c>
      <c r="CU162" s="2">
        <f t="shared" si="197"/>
        <v>64.182000000000002</v>
      </c>
      <c r="CV162" s="2">
        <f t="shared" si="198"/>
        <v>64.048000000000002</v>
      </c>
      <c r="CW162" s="2">
        <f t="shared" si="199"/>
        <v>63.194000000000003</v>
      </c>
      <c r="CX162" s="2">
        <f t="shared" si="200"/>
        <v>59.5</v>
      </c>
      <c r="CY162" s="2">
        <f t="shared" si="201"/>
        <v>61.131</v>
      </c>
      <c r="CZ162" s="2">
        <f t="shared" si="202"/>
        <v>59.524999999999999</v>
      </c>
      <c r="DA162" s="2">
        <f t="shared" si="203"/>
        <v>58.655999999999999</v>
      </c>
      <c r="DB162" s="2">
        <f t="shared" si="204"/>
        <v>60.71</v>
      </c>
      <c r="DC162" s="2">
        <f t="shared" si="205"/>
        <v>59.872999999999998</v>
      </c>
      <c r="DD162" s="2">
        <f t="shared" si="206"/>
        <v>59.286000000000001</v>
      </c>
      <c r="DE162" s="2">
        <f t="shared" si="207"/>
        <v>59.645000000000003</v>
      </c>
      <c r="DF162" s="2">
        <f t="shared" si="208"/>
        <v>62.344000000000001</v>
      </c>
      <c r="DG162" s="2">
        <f t="shared" si="209"/>
        <v>61.426000000000002</v>
      </c>
      <c r="DH162" s="2">
        <f t="shared" si="210"/>
        <v>61.387</v>
      </c>
      <c r="DI162" s="2">
        <f t="shared" si="211"/>
        <v>66.968000000000004</v>
      </c>
      <c r="DK162" s="2">
        <f t="shared" si="176"/>
        <v>84.842514624505938</v>
      </c>
      <c r="DL162" s="2">
        <f t="shared" si="176"/>
        <v>92.165054334038032</v>
      </c>
      <c r="DM162" s="2">
        <f t="shared" si="176"/>
        <v>95.190936575052859</v>
      </c>
      <c r="DN162" s="2">
        <f t="shared" si="176"/>
        <v>89.074404235205179</v>
      </c>
      <c r="DO162" s="2">
        <f t="shared" si="176"/>
        <v>94.758872125435516</v>
      </c>
      <c r="DP162" s="2">
        <f t="shared" si="176"/>
        <v>86.559760458839406</v>
      </c>
      <c r="DQ162" s="2">
        <f t="shared" si="176"/>
        <v>80.548473684210506</v>
      </c>
      <c r="DR162" s="2">
        <f t="shared" si="176"/>
        <v>96.747039596739626</v>
      </c>
      <c r="DS162" s="2">
        <f t="shared" si="176"/>
        <v>98.655448079658612</v>
      </c>
      <c r="DT162" s="2">
        <f t="shared" si="176"/>
        <v>96.162381512605052</v>
      </c>
      <c r="DU162" s="2">
        <f t="shared" si="176"/>
        <v>99.002230915125637</v>
      </c>
      <c r="DV162" s="2">
        <f t="shared" si="176"/>
        <v>94.149454790823228</v>
      </c>
      <c r="DW162" s="2">
        <f t="shared" si="176"/>
        <v>84.271042455410878</v>
      </c>
      <c r="DX162" s="2">
        <f t="shared" si="176"/>
        <v>86.889399527665333</v>
      </c>
      <c r="DY162" s="2">
        <f t="shared" si="176"/>
        <v>84.750789152024453</v>
      </c>
      <c r="EA162" s="2">
        <f t="shared" si="213"/>
        <v>64.40930416823133</v>
      </c>
      <c r="EB162" s="2">
        <f t="shared" si="213"/>
        <v>64.451142341751392</v>
      </c>
      <c r="EC162" s="2">
        <f t="shared" si="213"/>
        <v>63.351190463983592</v>
      </c>
      <c r="ED162" s="2">
        <f t="shared" si="213"/>
        <v>60.363486694981368</v>
      </c>
      <c r="EE162" s="2">
        <f t="shared" si="213"/>
        <v>61.406221833568253</v>
      </c>
      <c r="EF162" s="2">
        <f t="shared" si="213"/>
        <v>58.526682349828008</v>
      </c>
      <c r="EG162" s="2">
        <f t="shared" si="213"/>
        <v>58.283237978283367</v>
      </c>
      <c r="EH162" s="2">
        <f t="shared" si="213"/>
        <v>60.693796660687923</v>
      </c>
      <c r="EI162" s="2">
        <f t="shared" si="213"/>
        <v>60.015764554727554</v>
      </c>
      <c r="EJ162" s="2">
        <f t="shared" si="213"/>
        <v>60.371833501204677</v>
      </c>
      <c r="EK162" s="2">
        <f t="shared" si="212"/>
        <v>60.651314191054666</v>
      </c>
      <c r="EL162" s="2">
        <f t="shared" si="179"/>
        <v>62.407889998342725</v>
      </c>
      <c r="EM162" s="2">
        <f t="shared" si="179"/>
        <v>62.034939219736103</v>
      </c>
      <c r="EN162" s="2">
        <f t="shared" si="179"/>
        <v>64.083202844177066</v>
      </c>
      <c r="EO162" s="2">
        <f t="shared" si="179"/>
        <v>68.63019382559375</v>
      </c>
      <c r="EQ162" s="2">
        <f t="shared" si="177"/>
        <v>64.840405287591537</v>
      </c>
      <c r="ER162" s="2">
        <f t="shared" si="177"/>
        <v>65.537518180428663</v>
      </c>
      <c r="ES162" s="2">
        <f t="shared" si="177"/>
        <v>63.751217813325873</v>
      </c>
      <c r="ET162" s="2">
        <f t="shared" si="177"/>
        <v>61.315141051687675</v>
      </c>
      <c r="EU162" s="2">
        <f t="shared" si="177"/>
        <v>62.547003337928331</v>
      </c>
      <c r="EV162" s="2">
        <f t="shared" si="177"/>
        <v>58.617068676597988</v>
      </c>
      <c r="EW162" s="2">
        <f t="shared" si="177"/>
        <v>57.829245623799402</v>
      </c>
      <c r="EX162" s="2">
        <f t="shared" si="177"/>
        <v>61.138290971405965</v>
      </c>
      <c r="EY162" s="2">
        <f t="shared" si="177"/>
        <v>60.048088523696407</v>
      </c>
      <c r="EZ162" s="2">
        <f t="shared" si="177"/>
        <v>60.285784033071906</v>
      </c>
      <c r="FA162" s="2">
        <f t="shared" si="177"/>
        <v>60.851749013506797</v>
      </c>
      <c r="FB162" s="2">
        <f t="shared" si="177"/>
        <v>63.02455440053707</v>
      </c>
      <c r="FC162" s="2">
        <f t="shared" si="177"/>
        <v>62.657610364750667</v>
      </c>
      <c r="FD162" s="2">
        <f t="shared" si="177"/>
        <v>64.017688264918633</v>
      </c>
      <c r="FE162" s="2">
        <f t="shared" si="177"/>
        <v>67.512367685649139</v>
      </c>
      <c r="FG162" s="2">
        <f t="shared" si="178"/>
        <v>0.99975691745230821</v>
      </c>
      <c r="FH162" s="2">
        <f t="shared" si="178"/>
        <v>0.99977550797243797</v>
      </c>
      <c r="FI162" s="2">
        <f t="shared" si="178"/>
        <v>0.99975554599472749</v>
      </c>
      <c r="FJ162" s="2">
        <f t="shared" si="178"/>
        <v>0.99975335438595914</v>
      </c>
      <c r="FK162" s="2">
        <f t="shared" si="178"/>
        <v>0.99974770549965952</v>
      </c>
      <c r="FL162" s="2">
        <f t="shared" si="178"/>
        <v>0.99972584432419487</v>
      </c>
      <c r="FM162" s="2">
        <f t="shared" si="178"/>
        <v>0.99972112637133059</v>
      </c>
      <c r="FN162" s="2">
        <f t="shared" si="178"/>
        <v>0.99969676067595958</v>
      </c>
      <c r="FO162" s="2">
        <f t="shared" si="178"/>
        <v>0.99970572101822508</v>
      </c>
      <c r="FP162" s="2">
        <f t="shared" si="178"/>
        <v>0.99966982920782121</v>
      </c>
      <c r="FQ162" s="2">
        <f t="shared" si="178"/>
        <v>0.99967577595534274</v>
      </c>
      <c r="FR162" s="2">
        <f t="shared" si="178"/>
        <v>0.99970902510717075</v>
      </c>
      <c r="FS162" s="2">
        <f t="shared" si="178"/>
        <v>0.99971056931469704</v>
      </c>
      <c r="FT162" s="2">
        <f t="shared" si="178"/>
        <v>0.9997203372229001</v>
      </c>
      <c r="FU162" s="2">
        <f t="shared" si="178"/>
        <v>0.99969778439663315</v>
      </c>
      <c r="FW162" s="2">
        <f t="shared" si="216"/>
        <v>0.13247691405566364</v>
      </c>
      <c r="FX162" s="2">
        <f t="shared" si="216"/>
        <v>0.25052245148719193</v>
      </c>
      <c r="FY162" s="2">
        <f t="shared" si="216"/>
        <v>0.18425387787683201</v>
      </c>
      <c r="FZ162" s="2">
        <f t="shared" si="216"/>
        <v>0.18459765759146177</v>
      </c>
      <c r="GA162" s="2">
        <f t="shared" si="216"/>
        <v>0.19645583923329485</v>
      </c>
      <c r="GB162" s="2">
        <f t="shared" si="216"/>
        <v>0.20295853313480527</v>
      </c>
      <c r="GC162" s="2">
        <f t="shared" si="216"/>
        <v>0.22380304758683586</v>
      </c>
      <c r="GD162" s="2">
        <f t="shared" si="216"/>
        <v>0.2604986625105366</v>
      </c>
      <c r="GE162" s="2">
        <f t="shared" si="216"/>
        <v>0.26821036528142123</v>
      </c>
      <c r="GF162" s="2">
        <f t="shared" si="216"/>
        <v>0.2304269500067461</v>
      </c>
      <c r="GG162" s="2">
        <f t="shared" si="216"/>
        <v>0.19538502169291386</v>
      </c>
      <c r="GH162" s="2">
        <f t="shared" si="216"/>
        <v>0.18074438211801852</v>
      </c>
      <c r="GI162" s="2">
        <f t="shared" si="216"/>
        <v>0.14998715326345347</v>
      </c>
      <c r="GJ162" s="2">
        <f t="shared" si="216"/>
        <v>0.1423433260488709</v>
      </c>
      <c r="GK162" s="2">
        <f t="shared" si="216"/>
        <v>0.13087622332537058</v>
      </c>
      <c r="GM162" s="86">
        <f t="shared" si="217"/>
        <v>4.4288085132899967E-85</v>
      </c>
      <c r="GN162" s="86">
        <f t="shared" si="217"/>
        <v>3.059190109338977E-138</v>
      </c>
      <c r="GO162" s="86">
        <f t="shared" si="217"/>
        <v>1.1742253688028875E-168</v>
      </c>
      <c r="GP162" s="86">
        <f t="shared" si="217"/>
        <v>1.606890620280049E-155</v>
      </c>
      <c r="GQ162" s="86">
        <f t="shared" si="217"/>
        <v>3.381023725069559E-157</v>
      </c>
      <c r="GR162" s="86">
        <f t="shared" si="217"/>
        <v>1.105098732818103E-178</v>
      </c>
      <c r="GS162" s="86">
        <f t="shared" si="217"/>
        <v>4.115372882957957E-186</v>
      </c>
      <c r="GT162" s="86">
        <f t="shared" si="217"/>
        <v>4.9692188495788732E-229</v>
      </c>
      <c r="GU162" s="86">
        <f t="shared" si="217"/>
        <v>1.8794881717966657E-252</v>
      </c>
      <c r="GV162" s="86">
        <f t="shared" si="217"/>
        <v>4.7163139918028616E-235</v>
      </c>
      <c r="GW162" s="86">
        <f t="shared" si="217"/>
        <v>6.0759032323539387E-229</v>
      </c>
      <c r="GX162" s="86">
        <f t="shared" si="217"/>
        <v>3.7192818283188903E-264</v>
      </c>
      <c r="GY162" s="86">
        <f t="shared" si="217"/>
        <v>2.6382733882422596E-250</v>
      </c>
      <c r="GZ162" s="86">
        <f t="shared" si="217"/>
        <v>7.2452986892622866E-184</v>
      </c>
      <c r="HA162" s="86">
        <f t="shared" si="217"/>
        <v>4.3323992858895671E-300</v>
      </c>
      <c r="HC162" s="86">
        <f t="shared" si="181"/>
        <v>1.5662172631311328E-36</v>
      </c>
      <c r="HD162" s="86">
        <f t="shared" si="181"/>
        <v>5.6539910627774216E-78</v>
      </c>
      <c r="HE162" s="86">
        <f t="shared" si="181"/>
        <v>2.3529478597152695E-99</v>
      </c>
      <c r="HF162" s="86">
        <f t="shared" si="180"/>
        <v>6.8299811100683926E-88</v>
      </c>
      <c r="HG162" s="86">
        <f t="shared" si="180"/>
        <v>2.5897366817811767E-137</v>
      </c>
      <c r="HH162" s="86">
        <f t="shared" si="180"/>
        <v>3.1903640317398064E-119</v>
      </c>
      <c r="HI162" s="86">
        <f t="shared" si="180"/>
        <v>1.1340912659075578E-144</v>
      </c>
      <c r="HJ162" s="86">
        <f t="shared" si="180"/>
        <v>3.8061143280096327E-208</v>
      </c>
      <c r="HK162" s="86">
        <f t="shared" si="180"/>
        <v>9.4478522735026792E-172</v>
      </c>
      <c r="HL162" s="86">
        <f t="shared" si="161"/>
        <v>1.2307274522410067E-175</v>
      </c>
      <c r="HM162" s="86">
        <f t="shared" si="161"/>
        <v>6.3528201178361514E-156</v>
      </c>
      <c r="HN162" s="86">
        <f t="shared" si="161"/>
        <v>2.7817290247193731E-160</v>
      </c>
      <c r="HO162" s="86">
        <f t="shared" si="161"/>
        <v>5.0165085373650368E-117</v>
      </c>
      <c r="HP162" s="86">
        <f t="shared" si="161"/>
        <v>3.8893577938516858E-88</v>
      </c>
      <c r="HQ162" s="86">
        <f t="shared" si="161"/>
        <v>1.0018624542497685E-160</v>
      </c>
      <c r="HS162" s="86">
        <f t="shared" si="218"/>
        <v>7.1686702335730709E-3</v>
      </c>
      <c r="HT162" s="86">
        <f t="shared" si="218"/>
        <v>1.4801486559149915E-5</v>
      </c>
      <c r="HU162" s="86">
        <f t="shared" si="218"/>
        <v>4.0574746680111948E-5</v>
      </c>
      <c r="HV162" s="86">
        <f t="shared" si="218"/>
        <v>4.9969846051224637E-6</v>
      </c>
      <c r="HW162" s="86">
        <f t="shared" si="218"/>
        <v>6.1368610398176681E-7</v>
      </c>
      <c r="HX162" s="86">
        <f t="shared" si="218"/>
        <v>2.9098657412874449E-6</v>
      </c>
      <c r="HY162" s="86">
        <f t="shared" si="218"/>
        <v>2.0902634952868991E-7</v>
      </c>
      <c r="HZ162" s="86">
        <f t="shared" si="218"/>
        <v>3.9645538544633999E-9</v>
      </c>
      <c r="IA162" s="86">
        <f t="shared" si="218"/>
        <v>1.4944116601531307E-9</v>
      </c>
      <c r="IB162" s="86">
        <f t="shared" si="218"/>
        <v>2.6051041871174894E-8</v>
      </c>
      <c r="IC162" s="86">
        <f t="shared" si="218"/>
        <v>5.5401709266758354E-6</v>
      </c>
      <c r="ID162" s="86">
        <f t="shared" si="218"/>
        <v>1.5518009318338089E-5</v>
      </c>
      <c r="IE162" s="86">
        <f t="shared" si="218"/>
        <v>1.1902613732862325E-4</v>
      </c>
      <c r="IF162" s="86">
        <f t="shared" si="218"/>
        <v>2.7013771312779837E-3</v>
      </c>
      <c r="IG162" s="86">
        <f t="shared" si="218"/>
        <v>1.6739100039676312E-3</v>
      </c>
      <c r="II162" s="86">
        <f t="shared" si="219"/>
        <v>3.2834261194249452E-8</v>
      </c>
      <c r="IJ162" s="86">
        <f t="shared" si="219"/>
        <v>8.0115540294113012E-4</v>
      </c>
      <c r="IK162" s="86">
        <f t="shared" si="219"/>
        <v>2.2234511425707219E-6</v>
      </c>
      <c r="IL162" s="86">
        <f t="shared" si="219"/>
        <v>9.2215016752474126E-7</v>
      </c>
      <c r="IM162" s="86">
        <f t="shared" si="219"/>
        <v>2.8267196850323193E-7</v>
      </c>
      <c r="IN162" s="86">
        <f t="shared" si="219"/>
        <v>3.9095762901209783E-6</v>
      </c>
      <c r="IO162" s="86">
        <f t="shared" si="219"/>
        <v>2.4868317384392069E-5</v>
      </c>
      <c r="IP162" s="86">
        <f t="shared" si="219"/>
        <v>2.1404436340779007E-4</v>
      </c>
      <c r="IQ162" s="86">
        <f t="shared" si="219"/>
        <v>3.6043680968539702E-4</v>
      </c>
      <c r="IR162" s="86">
        <f t="shared" si="219"/>
        <v>1.8013588077924226E-5</v>
      </c>
      <c r="IS162" s="86">
        <f t="shared" si="219"/>
        <v>5.9951750476846155E-7</v>
      </c>
      <c r="IT162" s="86">
        <f t="shared" si="219"/>
        <v>8.3762107021709743E-8</v>
      </c>
      <c r="IU162" s="86">
        <f t="shared" si="219"/>
        <v>8.8451313214268685E-10</v>
      </c>
      <c r="IV162" s="86">
        <f t="shared" si="219"/>
        <v>8.6460507387855446E-7</v>
      </c>
      <c r="IW162" s="86">
        <f t="shared" si="219"/>
        <v>1.5359851146109758E-4</v>
      </c>
      <c r="IY162" s="86">
        <f t="shared" si="220"/>
        <v>7.1687030678342653E-3</v>
      </c>
      <c r="IZ162" s="86">
        <f t="shared" si="220"/>
        <v>8.1595688950028002E-4</v>
      </c>
      <c r="JA162" s="86">
        <f t="shared" si="220"/>
        <v>4.2798197822682673E-5</v>
      </c>
      <c r="JB162" s="86">
        <f t="shared" si="220"/>
        <v>5.9191347726472053E-6</v>
      </c>
      <c r="JC162" s="86">
        <f t="shared" si="220"/>
        <v>8.9635807248499874E-7</v>
      </c>
      <c r="JD162" s="86">
        <f t="shared" si="220"/>
        <v>6.8194420314084232E-6</v>
      </c>
      <c r="JE162" s="86">
        <f t="shared" si="220"/>
        <v>2.5077343733920759E-5</v>
      </c>
      <c r="JF162" s="86">
        <f t="shared" si="220"/>
        <v>2.1404832796164452E-4</v>
      </c>
      <c r="JG162" s="86">
        <f t="shared" si="220"/>
        <v>3.6043830409705719E-4</v>
      </c>
      <c r="JH162" s="86">
        <f t="shared" si="220"/>
        <v>1.8039639119795401E-5</v>
      </c>
      <c r="JI162" s="86">
        <f t="shared" si="220"/>
        <v>6.1396884314442966E-6</v>
      </c>
      <c r="JJ162" s="86">
        <f t="shared" si="220"/>
        <v>1.5601771425359798E-5</v>
      </c>
      <c r="JK162" s="86">
        <f t="shared" si="220"/>
        <v>1.190270218417554E-4</v>
      </c>
      <c r="JL162" s="86">
        <f t="shared" si="220"/>
        <v>2.7022417363518625E-3</v>
      </c>
      <c r="JM162" s="86">
        <f t="shared" si="220"/>
        <v>1.8275085154287288E-3</v>
      </c>
    </row>
    <row r="163" spans="2:273" x14ac:dyDescent="0.25">
      <c r="B163" s="2">
        <v>136</v>
      </c>
      <c r="C163" s="37">
        <v>63.787999999999997</v>
      </c>
      <c r="D163" s="37">
        <v>64.459999999999994</v>
      </c>
      <c r="E163" s="37">
        <v>62.758000000000003</v>
      </c>
      <c r="F163" s="37">
        <v>60.548000000000002</v>
      </c>
      <c r="G163" s="37">
        <v>60.131</v>
      </c>
      <c r="H163" s="37">
        <v>58.835999999999999</v>
      </c>
      <c r="I163" s="37">
        <v>58.295000000000002</v>
      </c>
      <c r="J163" s="37">
        <v>61.5</v>
      </c>
      <c r="K163" s="37">
        <v>60</v>
      </c>
      <c r="L163" s="37">
        <v>59.889000000000003</v>
      </c>
      <c r="M163" s="37">
        <v>59.435000000000002</v>
      </c>
      <c r="N163" s="37">
        <v>62.082000000000001</v>
      </c>
      <c r="O163" s="37">
        <v>61.82</v>
      </c>
      <c r="P163" s="37">
        <v>63.145000000000003</v>
      </c>
      <c r="Q163" s="37">
        <v>66.596999999999994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64.37704812587792</v>
      </c>
      <c r="T163" s="4">
        <f t="shared" si="221"/>
        <v>64.661668634568912</v>
      </c>
      <c r="U163" s="4">
        <f t="shared" si="221"/>
        <v>63.32744637809337</v>
      </c>
      <c r="V163" s="4">
        <f t="shared" si="221"/>
        <v>60.437898785328173</v>
      </c>
      <c r="W163" s="4">
        <f t="shared" si="221"/>
        <v>61.508554831788217</v>
      </c>
      <c r="X163" s="4">
        <f t="shared" si="221"/>
        <v>58.40293665135691</v>
      </c>
      <c r="Y163" s="4">
        <f t="shared" si="221"/>
        <v>58.049417692243409</v>
      </c>
      <c r="Z163" s="4">
        <f t="shared" si="221"/>
        <v>60.689342841508193</v>
      </c>
      <c r="AA163" s="4">
        <f t="shared" si="221"/>
        <v>59.911342215913081</v>
      </c>
      <c r="AB163" s="4">
        <f t="shared" si="221"/>
        <v>60.153746886439592</v>
      </c>
      <c r="AC163" s="4">
        <f t="shared" si="221"/>
        <v>60.493462737677248</v>
      </c>
      <c r="AD163" s="4">
        <f t="shared" si="221"/>
        <v>62.38188004009276</v>
      </c>
      <c r="AE163" s="4">
        <f t="shared" si="221"/>
        <v>61.981292174473566</v>
      </c>
      <c r="AF163" s="4">
        <f t="shared" si="221"/>
        <v>63.979934628031856</v>
      </c>
      <c r="AG163" s="4">
        <f t="shared" si="221"/>
        <v>68.529142810666997</v>
      </c>
      <c r="AI163" s="4">
        <f t="shared" ref="AI163:AW179" si="222">IF(OR($B163 &lt; C$230, $B163 &gt; C$233), 0, C163-S163)</f>
        <v>-0.58904812587792321</v>
      </c>
      <c r="AJ163" s="4">
        <f t="shared" si="222"/>
        <v>-0.20166863456891804</v>
      </c>
      <c r="AK163" s="4">
        <f t="shared" si="222"/>
        <v>-0.5694463780933674</v>
      </c>
      <c r="AL163" s="4">
        <f t="shared" si="222"/>
        <v>0.11010121467182898</v>
      </c>
      <c r="AM163" s="4">
        <f t="shared" si="222"/>
        <v>-1.3775548317882169</v>
      </c>
      <c r="AN163" s="4">
        <f t="shared" si="222"/>
        <v>0.43306334864308837</v>
      </c>
      <c r="AO163" s="4">
        <f t="shared" si="222"/>
        <v>0.2455823077565924</v>
      </c>
      <c r="AP163" s="4">
        <f t="shared" si="222"/>
        <v>0.81065715849180719</v>
      </c>
      <c r="AQ163" s="4">
        <f t="shared" si="222"/>
        <v>8.8657784086919378E-2</v>
      </c>
      <c r="AR163" s="4">
        <f t="shared" si="222"/>
        <v>-0.26474688643958899</v>
      </c>
      <c r="AS163" s="4">
        <f t="shared" si="222"/>
        <v>-1.058462737677246</v>
      </c>
      <c r="AT163" s="4">
        <f t="shared" si="222"/>
        <v>-0.29988004009275926</v>
      </c>
      <c r="AU163" s="4">
        <f t="shared" si="222"/>
        <v>-0.16129217447356581</v>
      </c>
      <c r="AV163" s="4">
        <f t="shared" si="222"/>
        <v>-0.83493462803185281</v>
      </c>
      <c r="AW163" s="4">
        <f t="shared" si="222"/>
        <v>-1.9321428106670027</v>
      </c>
      <c r="AY163" s="2">
        <f t="shared" si="214"/>
        <v>64.37699789191231</v>
      </c>
      <c r="AZ163" s="2">
        <f t="shared" si="214"/>
        <v>64.627753213953696</v>
      </c>
      <c r="BA163" s="2">
        <f t="shared" si="214"/>
        <v>63.327168260920452</v>
      </c>
      <c r="BB163" s="2">
        <f t="shared" si="214"/>
        <v>60.437661201753102</v>
      </c>
      <c r="BC163" s="2">
        <f t="shared" si="214"/>
        <v>61.508448910148743</v>
      </c>
      <c r="BD163" s="2">
        <f t="shared" si="214"/>
        <v>58.401806770183867</v>
      </c>
      <c r="BE163" s="2">
        <f t="shared" si="214"/>
        <v>58.04362084790364</v>
      </c>
      <c r="BF163" s="2">
        <f t="shared" si="214"/>
        <v>60.644446441846291</v>
      </c>
      <c r="BG163" s="2">
        <f t="shared" si="214"/>
        <v>59.841239408020314</v>
      </c>
      <c r="BH163" s="2">
        <f t="shared" si="214"/>
        <v>60.146706760709826</v>
      </c>
      <c r="BI163" s="2">
        <f t="shared" si="214"/>
        <v>60.493096116672746</v>
      </c>
      <c r="BJ163" s="2">
        <f t="shared" si="214"/>
        <v>62.381819033780602</v>
      </c>
      <c r="BK163" s="2">
        <f t="shared" si="214"/>
        <v>61.981254399540909</v>
      </c>
      <c r="BL163" s="2">
        <f t="shared" si="214"/>
        <v>63.971466597280155</v>
      </c>
      <c r="BM163" s="2">
        <f t="shared" si="214"/>
        <v>68.392408860869551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63.787999999999997</v>
      </c>
      <c r="CF163" s="2">
        <f t="shared" si="215"/>
        <v>64.459999999999994</v>
      </c>
      <c r="CG163" s="2">
        <f t="shared" si="215"/>
        <v>62.758000000000003</v>
      </c>
      <c r="CH163" s="2">
        <f t="shared" si="215"/>
        <v>60.548000000000002</v>
      </c>
      <c r="CI163" s="2">
        <f t="shared" si="215"/>
        <v>60.131</v>
      </c>
      <c r="CJ163" s="2">
        <f t="shared" si="215"/>
        <v>58.835999999999999</v>
      </c>
      <c r="CK163" s="2">
        <f t="shared" si="215"/>
        <v>58.295000000000002</v>
      </c>
      <c r="CL163" s="2">
        <f t="shared" si="215"/>
        <v>61.5</v>
      </c>
      <c r="CM163" s="2">
        <f t="shared" si="215"/>
        <v>60</v>
      </c>
      <c r="CN163" s="2">
        <f t="shared" si="215"/>
        <v>59.889000000000003</v>
      </c>
      <c r="CO163" s="2">
        <f t="shared" si="215"/>
        <v>59.435000000000002</v>
      </c>
      <c r="CP163" s="2">
        <f t="shared" si="215"/>
        <v>62.082000000000001</v>
      </c>
      <c r="CQ163" s="2">
        <f t="shared" si="215"/>
        <v>61.82</v>
      </c>
      <c r="CR163" s="2">
        <f t="shared" si="215"/>
        <v>63.145000000000003</v>
      </c>
      <c r="CS163" s="2">
        <f t="shared" si="215"/>
        <v>66.596999999999994</v>
      </c>
      <c r="CU163" s="2">
        <f t="shared" si="197"/>
        <v>63.787999999999997</v>
      </c>
      <c r="CV163" s="2">
        <f t="shared" si="198"/>
        <v>64.459999999999994</v>
      </c>
      <c r="CW163" s="2">
        <f t="shared" si="199"/>
        <v>62.758000000000003</v>
      </c>
      <c r="CX163" s="2">
        <f t="shared" si="200"/>
        <v>60.548000000000002</v>
      </c>
      <c r="CY163" s="2">
        <f t="shared" si="201"/>
        <v>60.131</v>
      </c>
      <c r="CZ163" s="2">
        <f t="shared" si="202"/>
        <v>58.835999999999999</v>
      </c>
      <c r="DA163" s="2">
        <f t="shared" si="203"/>
        <v>58.295000000000002</v>
      </c>
      <c r="DB163" s="2">
        <f t="shared" si="204"/>
        <v>61.5</v>
      </c>
      <c r="DC163" s="2">
        <f t="shared" si="205"/>
        <v>60</v>
      </c>
      <c r="DD163" s="2">
        <f t="shared" si="206"/>
        <v>59.889000000000003</v>
      </c>
      <c r="DE163" s="2">
        <f t="shared" si="207"/>
        <v>59.435000000000002</v>
      </c>
      <c r="DF163" s="2">
        <f t="shared" si="208"/>
        <v>62.082000000000001</v>
      </c>
      <c r="DG163" s="2">
        <f t="shared" si="209"/>
        <v>61.82</v>
      </c>
      <c r="DH163" s="2">
        <f t="shared" si="210"/>
        <v>63.145000000000003</v>
      </c>
      <c r="DI163" s="2">
        <f t="shared" si="211"/>
        <v>66.596999999999994</v>
      </c>
      <c r="DK163" s="2">
        <f t="shared" ref="DK163:DY179" si="223">BO$228*$B163+BO$229</f>
        <v>84.850054281949937</v>
      </c>
      <c r="DL163" s="2">
        <f t="shared" si="223"/>
        <v>92.2274194503171</v>
      </c>
      <c r="DM163" s="2">
        <f t="shared" si="223"/>
        <v>95.303501208094247</v>
      </c>
      <c r="DN163" s="2">
        <f t="shared" si="223"/>
        <v>89.16198206520275</v>
      </c>
      <c r="DO163" s="2">
        <f t="shared" si="223"/>
        <v>94.874239024390221</v>
      </c>
      <c r="DP163" s="2">
        <f t="shared" si="223"/>
        <v>86.602013495276651</v>
      </c>
      <c r="DQ163" s="2">
        <f t="shared" si="223"/>
        <v>80.547525367472716</v>
      </c>
      <c r="DR163" s="2">
        <f t="shared" si="223"/>
        <v>96.858854783354815</v>
      </c>
      <c r="DS163" s="2">
        <f t="shared" si="223"/>
        <v>98.790546230440981</v>
      </c>
      <c r="DT163" s="2">
        <f t="shared" si="223"/>
        <v>96.268918207282923</v>
      </c>
      <c r="DU163" s="2">
        <f t="shared" si="223"/>
        <v>99.147631104788985</v>
      </c>
      <c r="DV163" s="2">
        <f t="shared" si="223"/>
        <v>94.257088394062094</v>
      </c>
      <c r="DW163" s="2">
        <f t="shared" si="223"/>
        <v>84.321861910493496</v>
      </c>
      <c r="DX163" s="2">
        <f t="shared" si="223"/>
        <v>86.975092442645092</v>
      </c>
      <c r="DY163" s="2">
        <f t="shared" si="223"/>
        <v>84.811292589763198</v>
      </c>
      <c r="EA163" s="2">
        <f t="shared" si="213"/>
        <v>64.30748742020279</v>
      </c>
      <c r="EB163" s="2">
        <f t="shared" si="213"/>
        <v>64.319951295506726</v>
      </c>
      <c r="EC163" s="2">
        <f t="shared" si="213"/>
        <v>63.237430684439886</v>
      </c>
      <c r="ED163" s="2">
        <f t="shared" si="213"/>
        <v>60.234117846927276</v>
      </c>
      <c r="EE163" s="2">
        <f t="shared" si="213"/>
        <v>61.250418042329059</v>
      </c>
      <c r="EF163" s="2">
        <f t="shared" si="213"/>
        <v>58.374203440063511</v>
      </c>
      <c r="EG163" s="2">
        <f t="shared" si="213"/>
        <v>58.150847220785948</v>
      </c>
      <c r="EH163" s="2">
        <f t="shared" si="213"/>
        <v>60.506247309558994</v>
      </c>
      <c r="EI163" s="2">
        <f t="shared" si="213"/>
        <v>59.821121085501687</v>
      </c>
      <c r="EJ163" s="2">
        <f t="shared" si="213"/>
        <v>60.157893288921386</v>
      </c>
      <c r="EK163" s="2">
        <f t="shared" si="212"/>
        <v>60.437898053561568</v>
      </c>
      <c r="EL163" s="2">
        <f t="shared" si="179"/>
        <v>62.248386015702678</v>
      </c>
      <c r="EM163" s="2">
        <f t="shared" si="179"/>
        <v>61.870397647733803</v>
      </c>
      <c r="EN163" s="2">
        <f t="shared" si="179"/>
        <v>63.975990297565261</v>
      </c>
      <c r="EO163" s="2">
        <f t="shared" si="179"/>
        <v>68.550969371422667</v>
      </c>
      <c r="EQ163" s="2">
        <f t="shared" ref="EQ163:FE179" si="224">CU$228*$B163+CU$229</f>
        <v>64.760380923927585</v>
      </c>
      <c r="ER163" s="2">
        <f t="shared" si="224"/>
        <v>65.44626386162156</v>
      </c>
      <c r="ES163" s="2">
        <f t="shared" si="224"/>
        <v>63.653489907383701</v>
      </c>
      <c r="ET163" s="2">
        <f t="shared" si="224"/>
        <v>61.224918160037006</v>
      </c>
      <c r="EU163" s="2">
        <f t="shared" si="224"/>
        <v>62.434386060273212</v>
      </c>
      <c r="EV163" s="2">
        <f t="shared" si="224"/>
        <v>58.468333092861101</v>
      </c>
      <c r="EW163" s="2">
        <f t="shared" si="224"/>
        <v>57.68074410235279</v>
      </c>
      <c r="EX163" s="2">
        <f t="shared" si="224"/>
        <v>60.966161786348927</v>
      </c>
      <c r="EY163" s="2">
        <f t="shared" si="224"/>
        <v>59.854815777118127</v>
      </c>
      <c r="EZ163" s="2">
        <f t="shared" si="224"/>
        <v>60.06863827487507</v>
      </c>
      <c r="FA163" s="2">
        <f t="shared" si="224"/>
        <v>60.645968978124444</v>
      </c>
      <c r="FB163" s="2">
        <f t="shared" si="224"/>
        <v>62.889801828836269</v>
      </c>
      <c r="FC163" s="2">
        <f t="shared" si="224"/>
        <v>62.517668361120499</v>
      </c>
      <c r="FD163" s="2">
        <f t="shared" si="224"/>
        <v>63.908506811394751</v>
      </c>
      <c r="FE163" s="2">
        <f t="shared" si="224"/>
        <v>67.400462853516046</v>
      </c>
      <c r="FG163" s="2">
        <f t="shared" ref="FG163:FU179" si="225">POWER(10,($B163-C$231)/C$229)/(1+POWER(10,($B163-C$231)/C$229))</f>
        <v>0.99977830133981638</v>
      </c>
      <c r="FH163" s="2">
        <f t="shared" si="225"/>
        <v>0.99979525679324954</v>
      </c>
      <c r="FI163" s="2">
        <f t="shared" si="225"/>
        <v>0.99977705050197929</v>
      </c>
      <c r="FJ163" s="2">
        <f t="shared" si="225"/>
        <v>0.99977505164465441</v>
      </c>
      <c r="FK163" s="2">
        <f t="shared" si="225"/>
        <v>0.99976989957293849</v>
      </c>
      <c r="FL163" s="2">
        <f t="shared" si="225"/>
        <v>0.99974996102037261</v>
      </c>
      <c r="FM163" s="2">
        <f t="shared" si="225"/>
        <v>0.99974565798683512</v>
      </c>
      <c r="FN163" s="2">
        <f t="shared" si="225"/>
        <v>0.99972343507031336</v>
      </c>
      <c r="FO163" s="2">
        <f t="shared" si="225"/>
        <v>0.99973160742924105</v>
      </c>
      <c r="FP163" s="2">
        <f t="shared" si="225"/>
        <v>0.99969887191048623</v>
      </c>
      <c r="FQ163" s="2">
        <f t="shared" si="225"/>
        <v>0.99970429572098152</v>
      </c>
      <c r="FR163" s="2">
        <f t="shared" si="225"/>
        <v>0.99973462094935583</v>
      </c>
      <c r="FS163" s="2">
        <f t="shared" si="225"/>
        <v>0.99973602935528361</v>
      </c>
      <c r="FT163" s="2">
        <f t="shared" si="225"/>
        <v>0.99974493823954114</v>
      </c>
      <c r="FU163" s="2">
        <f t="shared" si="225"/>
        <v>0.99972436876440463</v>
      </c>
      <c r="FW163" s="2">
        <f t="shared" si="216"/>
        <v>0.14342491474331001</v>
      </c>
      <c r="FX163" s="2">
        <f t="shared" si="216"/>
        <v>0.268209787418696</v>
      </c>
      <c r="FY163" s="2">
        <f t="shared" si="216"/>
        <v>0.19850169783392782</v>
      </c>
      <c r="FZ163" s="2">
        <f t="shared" si="216"/>
        <v>0.1988655804193756</v>
      </c>
      <c r="GA163" s="2">
        <f t="shared" si="216"/>
        <v>0.21140268018969158</v>
      </c>
      <c r="GB163" s="2">
        <f t="shared" si="216"/>
        <v>0.21826572909194625</v>
      </c>
      <c r="GC163" s="2">
        <f t="shared" si="216"/>
        <v>0.24020855140615133</v>
      </c>
      <c r="GD163" s="2">
        <f t="shared" si="216"/>
        <v>0.27862848947871627</v>
      </c>
      <c r="GE163" s="2">
        <f t="shared" si="216"/>
        <v>0.28666884484151983</v>
      </c>
      <c r="GF163" s="2">
        <f t="shared" si="216"/>
        <v>0.24716339346675931</v>
      </c>
      <c r="GG163" s="2">
        <f t="shared" si="216"/>
        <v>0.21027171143773712</v>
      </c>
      <c r="GH163" s="2">
        <f t="shared" si="216"/>
        <v>0.19478562341333094</v>
      </c>
      <c r="GI163" s="2">
        <f t="shared" si="216"/>
        <v>0.16211180598889505</v>
      </c>
      <c r="GJ163" s="2">
        <f t="shared" si="216"/>
        <v>0.15396198917394691</v>
      </c>
      <c r="GK163" s="2">
        <f t="shared" si="216"/>
        <v>0.1417135505061026</v>
      </c>
      <c r="GM163" s="86">
        <f t="shared" si="217"/>
        <v>1.7900671193668285E-87</v>
      </c>
      <c r="GN163" s="86">
        <f t="shared" si="217"/>
        <v>4.3487267962181931E-142</v>
      </c>
      <c r="GO163" s="86">
        <f t="shared" si="217"/>
        <v>2.1086333182434096E-173</v>
      </c>
      <c r="GP163" s="86">
        <f t="shared" si="217"/>
        <v>7.0019768605477855E-160</v>
      </c>
      <c r="GQ163" s="86">
        <f t="shared" si="217"/>
        <v>1.3826389272466854E-161</v>
      </c>
      <c r="GR163" s="86">
        <f t="shared" si="217"/>
        <v>1.1096324826662383E-183</v>
      </c>
      <c r="GS163" s="86">
        <f t="shared" si="217"/>
        <v>2.76597920421987E-191</v>
      </c>
      <c r="GT163" s="86">
        <f t="shared" si="217"/>
        <v>1.9677924342515218E-235</v>
      </c>
      <c r="GU163" s="86">
        <f t="shared" si="217"/>
        <v>1.6832678940623921E-259</v>
      </c>
      <c r="GV163" s="86">
        <f t="shared" si="217"/>
        <v>1.1432481411623776E-241</v>
      </c>
      <c r="GW163" s="86">
        <f t="shared" si="217"/>
        <v>2.0049495196902122E-235</v>
      </c>
      <c r="GX163" s="86">
        <f t="shared" si="217"/>
        <v>1.2843391573325549E-271</v>
      </c>
      <c r="GY163" s="86">
        <f t="shared" si="217"/>
        <v>2.1913487539023288E-257</v>
      </c>
      <c r="GZ163" s="86">
        <f t="shared" si="217"/>
        <v>4.9259713683685364E-189</v>
      </c>
      <c r="HA163" s="86">
        <f t="shared" si="217"/>
        <v>0</v>
      </c>
      <c r="HC163" s="86">
        <f t="shared" si="181"/>
        <v>4.6515694452799315E-38</v>
      </c>
      <c r="HD163" s="86">
        <f t="shared" si="181"/>
        <v>3.3540962186451445E-81</v>
      </c>
      <c r="HE163" s="86">
        <f t="shared" si="181"/>
        <v>1.726155092852523E-103</v>
      </c>
      <c r="HF163" s="86">
        <f t="shared" si="180"/>
        <v>1.658987927818924E-91</v>
      </c>
      <c r="HG163" s="86">
        <f t="shared" si="180"/>
        <v>6.6972758427300648E-143</v>
      </c>
      <c r="HH163" s="86">
        <f t="shared" si="180"/>
        <v>4.6580779411159053E-124</v>
      </c>
      <c r="HI163" s="86">
        <f t="shared" si="180"/>
        <v>1.8923899842718131E-150</v>
      </c>
      <c r="HJ163" s="86">
        <f t="shared" si="180"/>
        <v>1.8158514771343024E-216</v>
      </c>
      <c r="HK163" s="86">
        <f t="shared" si="180"/>
        <v>1.5376899051213915E-178</v>
      </c>
      <c r="HL163" s="86">
        <f t="shared" si="161"/>
        <v>1.0655768047728058E-182</v>
      </c>
      <c r="HM163" s="86">
        <f t="shared" si="161"/>
        <v>2.6947514310506963E-162</v>
      </c>
      <c r="HN163" s="86">
        <f t="shared" si="161"/>
        <v>7.0212936109306494E-167</v>
      </c>
      <c r="HO163" s="86">
        <f t="shared" si="161"/>
        <v>6.6230812285806728E-122</v>
      </c>
      <c r="HP163" s="86">
        <f t="shared" si="161"/>
        <v>9.2422340277680685E-92</v>
      </c>
      <c r="HQ163" s="86">
        <f t="shared" si="161"/>
        <v>3.1911651301180796E-167</v>
      </c>
      <c r="HS163" s="86">
        <f t="shared" si="218"/>
        <v>2.5093847934076741E-3</v>
      </c>
      <c r="HT163" s="86">
        <f t="shared" si="218"/>
        <v>2.7537255208856638E-6</v>
      </c>
      <c r="HU163" s="86">
        <f t="shared" si="218"/>
        <v>7.628243671228957E-6</v>
      </c>
      <c r="HV163" s="86">
        <f t="shared" si="218"/>
        <v>7.3626206581619023E-7</v>
      </c>
      <c r="HW163" s="86">
        <f t="shared" si="218"/>
        <v>6.1593894732470829E-8</v>
      </c>
      <c r="HX163" s="86">
        <f t="shared" si="218"/>
        <v>3.9330778188006661E-7</v>
      </c>
      <c r="HY163" s="86">
        <f t="shared" si="218"/>
        <v>2.2906434988109186E-8</v>
      </c>
      <c r="HZ163" s="86">
        <f t="shared" si="218"/>
        <v>2.9467441180446693E-10</v>
      </c>
      <c r="IA163" s="86">
        <f t="shared" si="218"/>
        <v>1.0367975394377581E-10</v>
      </c>
      <c r="IB163" s="86">
        <f t="shared" si="218"/>
        <v>2.1884495911620823E-9</v>
      </c>
      <c r="IC163" s="86">
        <f t="shared" si="218"/>
        <v>7.1988276238894612E-7</v>
      </c>
      <c r="ID163" s="86">
        <f t="shared" si="218"/>
        <v>2.1827783492518346E-6</v>
      </c>
      <c r="IE163" s="86">
        <f t="shared" si="218"/>
        <v>2.0476501315627108E-5</v>
      </c>
      <c r="IF163" s="86">
        <f t="shared" si="218"/>
        <v>8.1311450592527409E-4</v>
      </c>
      <c r="IG163" s="86">
        <f t="shared" si="218"/>
        <v>4.5968661767213778E-4</v>
      </c>
      <c r="II163" s="86">
        <f t="shared" si="219"/>
        <v>1.480961807031114E-7</v>
      </c>
      <c r="IJ163" s="86">
        <f t="shared" si="219"/>
        <v>2.1002498607302993E-3</v>
      </c>
      <c r="IK163" s="86">
        <f t="shared" si="219"/>
        <v>9.0124098400035427E-6</v>
      </c>
      <c r="IL163" s="86">
        <f t="shared" si="219"/>
        <v>4.1500485875589632E-6</v>
      </c>
      <c r="IM163" s="86">
        <f t="shared" si="219"/>
        <v>1.5927104346500918E-6</v>
      </c>
      <c r="IN163" s="86">
        <f t="shared" si="219"/>
        <v>1.6618065793898527E-5</v>
      </c>
      <c r="IO163" s="86">
        <f t="shared" si="219"/>
        <v>9.4132861795352419E-5</v>
      </c>
      <c r="IP163" s="86">
        <f t="shared" si="219"/>
        <v>7.2853279408967124E-4</v>
      </c>
      <c r="IQ163" s="86">
        <f t="shared" si="219"/>
        <v>1.1766180547663145E-3</v>
      </c>
      <c r="IR163" s="86">
        <f t="shared" si="219"/>
        <v>7.4304489757402858E-5</v>
      </c>
      <c r="IS163" s="86">
        <f t="shared" si="219"/>
        <v>3.0566277398084231E-6</v>
      </c>
      <c r="IT163" s="86">
        <f t="shared" si="219"/>
        <v>4.8423534928975172E-7</v>
      </c>
      <c r="IU163" s="86">
        <f t="shared" si="219"/>
        <v>6.4907854872080748E-9</v>
      </c>
      <c r="IV163" s="86">
        <f t="shared" si="219"/>
        <v>3.0392542821739787E-6</v>
      </c>
      <c r="IW163" s="86">
        <f t="shared" si="219"/>
        <v>3.1695407283702188E-4</v>
      </c>
      <c r="IY163" s="86">
        <f t="shared" si="220"/>
        <v>2.5095328895883774E-3</v>
      </c>
      <c r="IZ163" s="86">
        <f t="shared" si="220"/>
        <v>2.1030035862511852E-3</v>
      </c>
      <c r="JA163" s="86">
        <f t="shared" si="220"/>
        <v>1.6640653511232498E-5</v>
      </c>
      <c r="JB163" s="86">
        <f t="shared" si="220"/>
        <v>4.8863106533751531E-6</v>
      </c>
      <c r="JC163" s="86">
        <f t="shared" si="220"/>
        <v>1.6543043293825626E-6</v>
      </c>
      <c r="JD163" s="86">
        <f t="shared" si="220"/>
        <v>1.7011373575778592E-5</v>
      </c>
      <c r="JE163" s="86">
        <f t="shared" si="220"/>
        <v>9.415576823034053E-5</v>
      </c>
      <c r="JF163" s="86">
        <f t="shared" si="220"/>
        <v>7.2853308876408306E-4</v>
      </c>
      <c r="JG163" s="86">
        <f t="shared" si="220"/>
        <v>1.1766181584460685E-3</v>
      </c>
      <c r="JH163" s="86">
        <f t="shared" si="220"/>
        <v>7.4306678206994027E-5</v>
      </c>
      <c r="JI163" s="86">
        <f t="shared" si="220"/>
        <v>3.7765105021973692E-6</v>
      </c>
      <c r="JJ163" s="86">
        <f t="shared" si="220"/>
        <v>2.6670136985415865E-6</v>
      </c>
      <c r="JK163" s="86">
        <f t="shared" si="220"/>
        <v>2.0482992101114316E-5</v>
      </c>
      <c r="JL163" s="86">
        <f t="shared" si="220"/>
        <v>8.1615376020744812E-4</v>
      </c>
      <c r="JM163" s="86">
        <f t="shared" si="220"/>
        <v>7.7664069050915972E-4</v>
      </c>
    </row>
    <row r="164" spans="2:273" x14ac:dyDescent="0.25">
      <c r="B164" s="2">
        <v>137</v>
      </c>
      <c r="C164" s="37">
        <v>63.773000000000003</v>
      </c>
      <c r="D164" s="37">
        <v>63.793999999999997</v>
      </c>
      <c r="E164" s="37">
        <v>63.128999999999998</v>
      </c>
      <c r="F164" s="37">
        <v>60.402999999999999</v>
      </c>
      <c r="G164" s="37">
        <v>60.18</v>
      </c>
      <c r="H164" s="37">
        <v>58.18</v>
      </c>
      <c r="I164" s="37">
        <v>58.18</v>
      </c>
      <c r="J164" s="37">
        <v>60.758000000000003</v>
      </c>
      <c r="K164" s="37">
        <v>59.872999999999998</v>
      </c>
      <c r="L164" s="37">
        <v>58.444000000000003</v>
      </c>
      <c r="M164" s="37">
        <v>59.918999999999997</v>
      </c>
      <c r="N164" s="37">
        <v>61.720999999999997</v>
      </c>
      <c r="O164" s="37">
        <v>61.246000000000002</v>
      </c>
      <c r="P164" s="37">
        <v>62.581000000000003</v>
      </c>
      <c r="Q164" s="37">
        <v>67.387</v>
      </c>
      <c r="S164" s="4">
        <f t="shared" si="221"/>
        <v>64.283491538185402</v>
      </c>
      <c r="T164" s="4">
        <f t="shared" si="221"/>
        <v>64.604171157673051</v>
      </c>
      <c r="U164" s="4">
        <f t="shared" si="221"/>
        <v>63.223481969454205</v>
      </c>
      <c r="V164" s="4">
        <f t="shared" si="221"/>
        <v>60.331999204246621</v>
      </c>
      <c r="W164" s="4">
        <f t="shared" si="221"/>
        <v>61.380994328812214</v>
      </c>
      <c r="X164" s="4">
        <f t="shared" si="221"/>
        <v>58.25522973641236</v>
      </c>
      <c r="Y164" s="4">
        <f t="shared" si="221"/>
        <v>57.917044315865091</v>
      </c>
      <c r="Z164" s="4">
        <f t="shared" si="221"/>
        <v>60.595420858574158</v>
      </c>
      <c r="AA164" s="4">
        <f t="shared" si="221"/>
        <v>59.83493690970289</v>
      </c>
      <c r="AB164" s="4">
        <f t="shared" si="221"/>
        <v>59.953697392765896</v>
      </c>
      <c r="AC164" s="4">
        <f t="shared" si="221"/>
        <v>60.285338899146524</v>
      </c>
      <c r="AD164" s="4">
        <f t="shared" si="221"/>
        <v>62.236636434912811</v>
      </c>
      <c r="AE164" s="4">
        <f t="shared" si="221"/>
        <v>61.828912507799977</v>
      </c>
      <c r="AF164" s="4">
        <f t="shared" si="221"/>
        <v>63.866816393493082</v>
      </c>
      <c r="AG164" s="4">
        <f t="shared" si="221"/>
        <v>68.534738105211261</v>
      </c>
      <c r="AI164" s="4">
        <f t="shared" si="222"/>
        <v>-0.5104915381853985</v>
      </c>
      <c r="AJ164" s="4">
        <f t="shared" si="222"/>
        <v>-0.8101711576730537</v>
      </c>
      <c r="AK164" s="4">
        <f t="shared" si="222"/>
        <v>-9.4481969454207615E-2</v>
      </c>
      <c r="AL164" s="4">
        <f t="shared" si="222"/>
        <v>7.1000795753377588E-2</v>
      </c>
      <c r="AM164" s="4">
        <f t="shared" si="222"/>
        <v>-1.2009943288122145</v>
      </c>
      <c r="AN164" s="4">
        <f t="shared" si="222"/>
        <v>-7.5229736412360637E-2</v>
      </c>
      <c r="AO164" s="4">
        <f t="shared" si="222"/>
        <v>0.26295568413490855</v>
      </c>
      <c r="AP164" s="4">
        <f t="shared" si="222"/>
        <v>0.1625791414258444</v>
      </c>
      <c r="AQ164" s="4">
        <f t="shared" si="222"/>
        <v>3.8063090297107749E-2</v>
      </c>
      <c r="AR164" s="4">
        <f t="shared" si="222"/>
        <v>-1.5096973927658937</v>
      </c>
      <c r="AS164" s="4">
        <f t="shared" si="222"/>
        <v>-0.36633889914652684</v>
      </c>
      <c r="AT164" s="4">
        <f t="shared" si="222"/>
        <v>-0.51563643491281397</v>
      </c>
      <c r="AU164" s="4">
        <f t="shared" si="222"/>
        <v>-0.58291250779997483</v>
      </c>
      <c r="AV164" s="4">
        <f t="shared" si="222"/>
        <v>-1.2858163934930786</v>
      </c>
      <c r="AW164" s="4">
        <f t="shared" si="222"/>
        <v>-1.1477381052112605</v>
      </c>
      <c r="AY164" s="2">
        <f t="shared" si="214"/>
        <v>64.283477724871673</v>
      </c>
      <c r="AZ164" s="2">
        <f t="shared" si="214"/>
        <v>64.528334228168831</v>
      </c>
      <c r="BA164" s="2">
        <f t="shared" si="214"/>
        <v>63.222515717183128</v>
      </c>
      <c r="BB164" s="2">
        <f t="shared" si="214"/>
        <v>60.331082189273744</v>
      </c>
      <c r="BC164" s="2">
        <f t="shared" si="214"/>
        <v>61.380494232146418</v>
      </c>
      <c r="BD164" s="2">
        <f t="shared" si="214"/>
        <v>58.251146341861286</v>
      </c>
      <c r="BE164" s="2">
        <f t="shared" si="214"/>
        <v>57.898522150370695</v>
      </c>
      <c r="BF164" s="2">
        <f t="shared" si="214"/>
        <v>60.469360897199955</v>
      </c>
      <c r="BG164" s="2">
        <f t="shared" si="214"/>
        <v>59.646822715295357</v>
      </c>
      <c r="BH164" s="2">
        <f t="shared" si="214"/>
        <v>59.929484537443088</v>
      </c>
      <c r="BI164" s="2">
        <f t="shared" si="214"/>
        <v>60.283762611457568</v>
      </c>
      <c r="BJ164" s="2">
        <f t="shared" si="214"/>
        <v>62.236348217090111</v>
      </c>
      <c r="BK164" s="2">
        <f t="shared" si="214"/>
        <v>61.828900339471375</v>
      </c>
      <c r="BL164" s="2">
        <f t="shared" si="214"/>
        <v>63.862619711961322</v>
      </c>
      <c r="BM164" s="2">
        <f t="shared" si="214"/>
        <v>68.294496925389112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63.773000000000003</v>
      </c>
      <c r="CF164" s="2">
        <f t="shared" si="215"/>
        <v>63.793999999999997</v>
      </c>
      <c r="CG164" s="2">
        <f t="shared" si="215"/>
        <v>63.128999999999998</v>
      </c>
      <c r="CH164" s="2">
        <f t="shared" si="215"/>
        <v>60.402999999999999</v>
      </c>
      <c r="CI164" s="2">
        <f t="shared" si="215"/>
        <v>60.18</v>
      </c>
      <c r="CJ164" s="2">
        <f t="shared" si="215"/>
        <v>58.18</v>
      </c>
      <c r="CK164" s="2">
        <f t="shared" si="215"/>
        <v>58.18</v>
      </c>
      <c r="CL164" s="2">
        <f t="shared" si="215"/>
        <v>60.758000000000003</v>
      </c>
      <c r="CM164" s="2">
        <f t="shared" si="215"/>
        <v>59.872999999999998</v>
      </c>
      <c r="CN164" s="2">
        <f t="shared" si="215"/>
        <v>58.444000000000003</v>
      </c>
      <c r="CO164" s="2">
        <f t="shared" si="215"/>
        <v>59.918999999999997</v>
      </c>
      <c r="CP164" s="2">
        <f t="shared" si="215"/>
        <v>61.720999999999997</v>
      </c>
      <c r="CQ164" s="2">
        <f t="shared" si="215"/>
        <v>61.246000000000002</v>
      </c>
      <c r="CR164" s="2">
        <f t="shared" si="215"/>
        <v>62.581000000000003</v>
      </c>
      <c r="CS164" s="2">
        <f t="shared" si="215"/>
        <v>67.387</v>
      </c>
      <c r="CU164" s="2">
        <f t="shared" si="197"/>
        <v>63.773000000000003</v>
      </c>
      <c r="CV164" s="2">
        <f t="shared" si="198"/>
        <v>63.793999999999997</v>
      </c>
      <c r="CW164" s="2">
        <f t="shared" si="199"/>
        <v>63.128999999999998</v>
      </c>
      <c r="CX164" s="2">
        <f t="shared" si="200"/>
        <v>60.402999999999999</v>
      </c>
      <c r="CY164" s="2">
        <f t="shared" si="201"/>
        <v>60.18</v>
      </c>
      <c r="CZ164" s="2">
        <f t="shared" si="202"/>
        <v>58.18</v>
      </c>
      <c r="DA164" s="2">
        <f t="shared" si="203"/>
        <v>58.18</v>
      </c>
      <c r="DB164" s="2">
        <f t="shared" si="204"/>
        <v>60.758000000000003</v>
      </c>
      <c r="DC164" s="2">
        <f t="shared" si="205"/>
        <v>59.872999999999998</v>
      </c>
      <c r="DD164" s="2">
        <f t="shared" si="206"/>
        <v>58.444000000000003</v>
      </c>
      <c r="DE164" s="2">
        <f t="shared" si="207"/>
        <v>59.918999999999997</v>
      </c>
      <c r="DF164" s="2">
        <f t="shared" si="208"/>
        <v>61.720999999999997</v>
      </c>
      <c r="DG164" s="2">
        <f t="shared" si="209"/>
        <v>61.246000000000002</v>
      </c>
      <c r="DH164" s="2">
        <f t="shared" si="210"/>
        <v>62.581000000000003</v>
      </c>
      <c r="DI164" s="2">
        <f t="shared" si="211"/>
        <v>67.387</v>
      </c>
      <c r="DK164" s="2">
        <f t="shared" si="223"/>
        <v>84.857593939393936</v>
      </c>
      <c r="DL164" s="2">
        <f t="shared" si="223"/>
        <v>92.289784566596168</v>
      </c>
      <c r="DM164" s="2">
        <f t="shared" si="223"/>
        <v>95.41606584113562</v>
      </c>
      <c r="DN164" s="2">
        <f t="shared" si="223"/>
        <v>89.249559895200321</v>
      </c>
      <c r="DO164" s="2">
        <f t="shared" si="223"/>
        <v>94.989605923344925</v>
      </c>
      <c r="DP164" s="2">
        <f t="shared" si="223"/>
        <v>86.644266531713896</v>
      </c>
      <c r="DQ164" s="2">
        <f t="shared" si="223"/>
        <v>80.546577050734925</v>
      </c>
      <c r="DR164" s="2">
        <f t="shared" si="223"/>
        <v>96.970669969970004</v>
      </c>
      <c r="DS164" s="2">
        <f t="shared" si="223"/>
        <v>98.925644381223336</v>
      </c>
      <c r="DT164" s="2">
        <f t="shared" si="223"/>
        <v>96.375454901960794</v>
      </c>
      <c r="DU164" s="2">
        <f t="shared" si="223"/>
        <v>99.293031294452334</v>
      </c>
      <c r="DV164" s="2">
        <f t="shared" si="223"/>
        <v>94.364721997300961</v>
      </c>
      <c r="DW164" s="2">
        <f t="shared" si="223"/>
        <v>84.372681365576099</v>
      </c>
      <c r="DX164" s="2">
        <f t="shared" si="223"/>
        <v>87.060785357624852</v>
      </c>
      <c r="DY164" s="2">
        <f t="shared" si="223"/>
        <v>84.871796027501929</v>
      </c>
      <c r="EA164" s="2">
        <f t="shared" si="213"/>
        <v>64.20567067217425</v>
      </c>
      <c r="EB164" s="2">
        <f t="shared" si="213"/>
        <v>64.18876024926206</v>
      </c>
      <c r="EC164" s="2">
        <f t="shared" si="213"/>
        <v>63.123670904896173</v>
      </c>
      <c r="ED164" s="2">
        <f t="shared" si="213"/>
        <v>60.104748998873191</v>
      </c>
      <c r="EE164" s="2">
        <f t="shared" si="213"/>
        <v>61.094614251089858</v>
      </c>
      <c r="EF164" s="2">
        <f t="shared" si="213"/>
        <v>58.221724530299028</v>
      </c>
      <c r="EG164" s="2">
        <f t="shared" si="213"/>
        <v>58.018456463288537</v>
      </c>
      <c r="EH164" s="2">
        <f t="shared" si="213"/>
        <v>60.318697958430064</v>
      </c>
      <c r="EI164" s="2">
        <f t="shared" si="213"/>
        <v>59.626477616275814</v>
      </c>
      <c r="EJ164" s="2">
        <f t="shared" si="213"/>
        <v>59.943953076638103</v>
      </c>
      <c r="EK164" s="2">
        <f t="shared" si="212"/>
        <v>60.22448191606847</v>
      </c>
      <c r="EL164" s="2">
        <f t="shared" si="179"/>
        <v>62.088882033062646</v>
      </c>
      <c r="EM164" s="2">
        <f t="shared" si="179"/>
        <v>61.705856075731511</v>
      </c>
      <c r="EN164" s="2">
        <f t="shared" si="179"/>
        <v>63.868777750953441</v>
      </c>
      <c r="EO164" s="2">
        <f t="shared" si="179"/>
        <v>68.47174491725157</v>
      </c>
      <c r="EQ164" s="2">
        <f t="shared" si="224"/>
        <v>64.680356560263647</v>
      </c>
      <c r="ER164" s="2">
        <f t="shared" si="224"/>
        <v>65.355009542814457</v>
      </c>
      <c r="ES164" s="2">
        <f t="shared" si="224"/>
        <v>63.555762001441522</v>
      </c>
      <c r="ET164" s="2">
        <f t="shared" si="224"/>
        <v>61.134695268386338</v>
      </c>
      <c r="EU164" s="2">
        <f t="shared" si="224"/>
        <v>62.321768782618093</v>
      </c>
      <c r="EV164" s="2">
        <f t="shared" si="224"/>
        <v>58.319597509124222</v>
      </c>
      <c r="EW164" s="2">
        <f t="shared" si="224"/>
        <v>57.532242580906171</v>
      </c>
      <c r="EX164" s="2">
        <f t="shared" si="224"/>
        <v>60.794032601291889</v>
      </c>
      <c r="EY164" s="2">
        <f t="shared" si="224"/>
        <v>59.661543030539846</v>
      </c>
      <c r="EZ164" s="2">
        <f t="shared" si="224"/>
        <v>59.851492516678242</v>
      </c>
      <c r="FA164" s="2">
        <f t="shared" si="224"/>
        <v>60.440188942742083</v>
      </c>
      <c r="FB164" s="2">
        <f t="shared" si="224"/>
        <v>62.755049257135461</v>
      </c>
      <c r="FC164" s="2">
        <f t="shared" si="224"/>
        <v>62.377726357490346</v>
      </c>
      <c r="FD164" s="2">
        <f t="shared" si="224"/>
        <v>63.799325357870885</v>
      </c>
      <c r="FE164" s="2">
        <f t="shared" si="224"/>
        <v>67.28855802138294</v>
      </c>
      <c r="FG164" s="2">
        <f t="shared" si="225"/>
        <v>0.99979780447459776</v>
      </c>
      <c r="FH164" s="2">
        <f t="shared" si="225"/>
        <v>0.99981326861215902</v>
      </c>
      <c r="FI164" s="2">
        <f t="shared" si="225"/>
        <v>0.99979666365229869</v>
      </c>
      <c r="FJ164" s="2">
        <f t="shared" si="225"/>
        <v>0.99979484060090607</v>
      </c>
      <c r="FK164" s="2">
        <f t="shared" si="225"/>
        <v>0.99979014166751567</v>
      </c>
      <c r="FL164" s="2">
        <f t="shared" si="225"/>
        <v>0.99977195672320196</v>
      </c>
      <c r="FM164" s="2">
        <f t="shared" si="225"/>
        <v>0.99976803213580234</v>
      </c>
      <c r="FN164" s="2">
        <f t="shared" si="225"/>
        <v>0.99974776364824014</v>
      </c>
      <c r="FO164" s="2">
        <f t="shared" si="225"/>
        <v>0.99975521728556549</v>
      </c>
      <c r="FP164" s="2">
        <f t="shared" si="225"/>
        <v>0.99972536064148232</v>
      </c>
      <c r="FQ164" s="2">
        <f t="shared" si="225"/>
        <v>0.99973030747522307</v>
      </c>
      <c r="FR164" s="2">
        <f t="shared" si="225"/>
        <v>0.9997579657776593</v>
      </c>
      <c r="FS164" s="2">
        <f t="shared" si="225"/>
        <v>0.99975925031896107</v>
      </c>
      <c r="FT164" s="2">
        <f t="shared" si="225"/>
        <v>0.99976737568904561</v>
      </c>
      <c r="FU164" s="2">
        <f t="shared" si="225"/>
        <v>0.99974861522874747</v>
      </c>
      <c r="FW164" s="2">
        <f t="shared" si="216"/>
        <v>0.15511589467763559</v>
      </c>
      <c r="FX164" s="2">
        <f t="shared" si="216"/>
        <v>0.28666824278871694</v>
      </c>
      <c r="FY164" s="2">
        <f t="shared" si="216"/>
        <v>0.21356282362650367</v>
      </c>
      <c r="FZ164" s="2">
        <f t="shared" si="216"/>
        <v>0.21394694561543887</v>
      </c>
      <c r="GA164" s="2">
        <f t="shared" si="216"/>
        <v>0.22716522447868176</v>
      </c>
      <c r="GB164" s="2">
        <f t="shared" si="216"/>
        <v>0.23438789975219343</v>
      </c>
      <c r="GC164" s="2">
        <f t="shared" si="216"/>
        <v>0.2574178102888221</v>
      </c>
      <c r="GD164" s="2">
        <f t="shared" si="216"/>
        <v>0.29751246030262096</v>
      </c>
      <c r="GE164" s="2">
        <f t="shared" si="216"/>
        <v>0.30586669311927217</v>
      </c>
      <c r="GF164" s="2">
        <f t="shared" si="216"/>
        <v>0.26469733145448865</v>
      </c>
      <c r="GG164" s="2">
        <f t="shared" si="216"/>
        <v>0.22597409282187139</v>
      </c>
      <c r="GH164" s="2">
        <f t="shared" si="216"/>
        <v>0.20963854292847223</v>
      </c>
      <c r="GI164" s="2">
        <f t="shared" si="216"/>
        <v>0.17501478480836888</v>
      </c>
      <c r="GJ164" s="2">
        <f t="shared" si="216"/>
        <v>0.16634507852788333</v>
      </c>
      <c r="GK164" s="2">
        <f t="shared" si="216"/>
        <v>0.15328999635867643</v>
      </c>
      <c r="GM164" s="86">
        <f t="shared" si="217"/>
        <v>6.6938307188156749E-90</v>
      </c>
      <c r="GN164" s="86">
        <f t="shared" si="217"/>
        <v>5.4665516924472523E-146</v>
      </c>
      <c r="GO164" s="86">
        <f t="shared" si="217"/>
        <v>3.2491784581484075E-178</v>
      </c>
      <c r="GP164" s="86">
        <f t="shared" si="217"/>
        <v>2.6517925727374909E-164</v>
      </c>
      <c r="GQ164" s="86">
        <f t="shared" si="217"/>
        <v>4.9129372467348915E-166</v>
      </c>
      <c r="GR164" s="86">
        <f t="shared" si="217"/>
        <v>9.4925608854678065E-189</v>
      </c>
      <c r="GS164" s="86">
        <f t="shared" si="217"/>
        <v>1.5767658816002116E-196</v>
      </c>
      <c r="GT164" s="86">
        <f t="shared" si="217"/>
        <v>6.3499111478118088E-242</v>
      </c>
      <c r="GU164" s="86">
        <f t="shared" si="217"/>
        <v>1.2038801551204355E-266</v>
      </c>
      <c r="GV164" s="86">
        <f t="shared" si="217"/>
        <v>2.239820463305305E-248</v>
      </c>
      <c r="GW164" s="86">
        <f t="shared" si="217"/>
        <v>5.3636588513195346E-242</v>
      </c>
      <c r="GX164" s="86">
        <f t="shared" si="217"/>
        <v>3.4857980558736377E-279</v>
      </c>
      <c r="GY164" s="86">
        <f t="shared" si="217"/>
        <v>1.4476972103747812E-264</v>
      </c>
      <c r="GZ164" s="86">
        <f t="shared" si="217"/>
        <v>2.835807211200703E-194</v>
      </c>
      <c r="HA164" s="86">
        <f t="shared" si="217"/>
        <v>0</v>
      </c>
      <c r="HC164" s="86">
        <f t="shared" si="181"/>
        <v>1.2821800904820074E-39</v>
      </c>
      <c r="HD164" s="86">
        <f t="shared" si="181"/>
        <v>1.7066908150065044E-84</v>
      </c>
      <c r="HE164" s="86">
        <f t="shared" si="181"/>
        <v>1.0398967253341219E-107</v>
      </c>
      <c r="HF164" s="86">
        <f t="shared" si="180"/>
        <v>3.397865604186421E-95</v>
      </c>
      <c r="HG164" s="86">
        <f t="shared" si="180"/>
        <v>1.3361268086190161E-148</v>
      </c>
      <c r="HH164" s="86">
        <f t="shared" si="180"/>
        <v>5.4350764160341672E-129</v>
      </c>
      <c r="HI164" s="86">
        <f t="shared" si="180"/>
        <v>2.4267120966353528E-156</v>
      </c>
      <c r="HJ164" s="86">
        <f t="shared" si="180"/>
        <v>5.9332004601044187E-225</v>
      </c>
      <c r="HK164" s="86">
        <f t="shared" si="180"/>
        <v>1.8433121235816447E-185</v>
      </c>
      <c r="HL164" s="86">
        <f t="shared" si="161"/>
        <v>6.675943265058111E-190</v>
      </c>
      <c r="HM164" s="86">
        <f t="shared" si="161"/>
        <v>8.4946138666549603E-169</v>
      </c>
      <c r="HN164" s="86">
        <f t="shared" si="161"/>
        <v>1.300524329968647E-173</v>
      </c>
      <c r="HO164" s="86">
        <f t="shared" si="161"/>
        <v>6.9303827523747106E-127</v>
      </c>
      <c r="HP164" s="86">
        <f t="shared" si="161"/>
        <v>1.8511165345620104E-95</v>
      </c>
      <c r="HQ164" s="86">
        <f t="shared" si="161"/>
        <v>7.5351150784345138E-174</v>
      </c>
      <c r="HS164" s="86">
        <f t="shared" si="218"/>
        <v>7.8104059163250968E-4</v>
      </c>
      <c r="HT164" s="86">
        <f t="shared" si="218"/>
        <v>4.5173534184742743E-7</v>
      </c>
      <c r="HU164" s="86">
        <f t="shared" si="218"/>
        <v>1.2508839985711161E-6</v>
      </c>
      <c r="HV164" s="86">
        <f t="shared" si="218"/>
        <v>9.36197392687467E-8</v>
      </c>
      <c r="HW164" s="86">
        <f t="shared" si="218"/>
        <v>5.1669969269413634E-9</v>
      </c>
      <c r="HX164" s="86">
        <f t="shared" si="218"/>
        <v>4.5587595036432023E-8</v>
      </c>
      <c r="HY164" s="86">
        <f t="shared" si="218"/>
        <v>2.1497672530072388E-9</v>
      </c>
      <c r="HZ164" s="86">
        <f t="shared" si="218"/>
        <v>1.8482748954587582E-11</v>
      </c>
      <c r="IA164" s="86">
        <f t="shared" si="218"/>
        <v>6.066688745074349E-12</v>
      </c>
      <c r="IB164" s="86">
        <f t="shared" si="218"/>
        <v>1.5499569826956404E-10</v>
      </c>
      <c r="IC164" s="86">
        <f t="shared" si="218"/>
        <v>7.9083152232638317E-8</v>
      </c>
      <c r="ID164" s="86">
        <f t="shared" si="218"/>
        <v>2.5907513413971543E-7</v>
      </c>
      <c r="IE164" s="86">
        <f t="shared" si="218"/>
        <v>2.975192796057079E-6</v>
      </c>
      <c r="IF164" s="86">
        <f t="shared" si="218"/>
        <v>2.1581821505813084E-4</v>
      </c>
      <c r="IG164" s="86">
        <f t="shared" si="218"/>
        <v>1.1023857667319625E-4</v>
      </c>
      <c r="II164" s="86">
        <f t="shared" si="219"/>
        <v>6.2190959450972463E-7</v>
      </c>
      <c r="IJ164" s="86">
        <f t="shared" si="219"/>
        <v>5.0934228086547502E-3</v>
      </c>
      <c r="IK164" s="86">
        <f t="shared" si="219"/>
        <v>3.3602157111316871E-5</v>
      </c>
      <c r="IL164" s="86">
        <f t="shared" si="219"/>
        <v>1.7067220858927702E-5</v>
      </c>
      <c r="IM164" s="86">
        <f t="shared" si="219"/>
        <v>8.0414743608798573E-6</v>
      </c>
      <c r="IN164" s="86">
        <f t="shared" si="219"/>
        <v>6.42934029642943E-5</v>
      </c>
      <c r="IO164" s="86">
        <f t="shared" si="219"/>
        <v>3.2398201981320148E-4</v>
      </c>
      <c r="IP164" s="86">
        <f t="shared" si="219"/>
        <v>2.2334407525805787E-3</v>
      </c>
      <c r="IQ164" s="86">
        <f t="shared" si="219"/>
        <v>3.4579572620507069E-3</v>
      </c>
      <c r="IR164" s="86">
        <f t="shared" si="219"/>
        <v>2.7604757722256675E-4</v>
      </c>
      <c r="IS164" s="86">
        <f t="shared" si="219"/>
        <v>1.4063164669071782E-5</v>
      </c>
      <c r="IT164" s="86">
        <f t="shared" si="219"/>
        <v>2.5232519051219376E-6</v>
      </c>
      <c r="IU164" s="86">
        <f t="shared" si="219"/>
        <v>4.2952194526018255E-8</v>
      </c>
      <c r="IV164" s="86">
        <f t="shared" si="219"/>
        <v>1.0042183145908613E-5</v>
      </c>
      <c r="IW164" s="86">
        <f t="shared" si="219"/>
        <v>6.3340881851190866E-4</v>
      </c>
      <c r="IY164" s="86">
        <f t="shared" si="220"/>
        <v>7.8166250122701944E-4</v>
      </c>
      <c r="IZ164" s="86">
        <f t="shared" si="220"/>
        <v>5.0938745439965977E-3</v>
      </c>
      <c r="JA164" s="86">
        <f t="shared" si="220"/>
        <v>3.4853041109887988E-5</v>
      </c>
      <c r="JB164" s="86">
        <f t="shared" si="220"/>
        <v>1.7160840598196449E-5</v>
      </c>
      <c r="JC164" s="86">
        <f t="shared" si="220"/>
        <v>8.046641357806799E-6</v>
      </c>
      <c r="JD164" s="86">
        <f t="shared" si="220"/>
        <v>6.4338990559330734E-5</v>
      </c>
      <c r="JE164" s="86">
        <f t="shared" si="220"/>
        <v>3.2398416958045448E-4</v>
      </c>
      <c r="JF164" s="86">
        <f t="shared" si="220"/>
        <v>2.2334407710633275E-3</v>
      </c>
      <c r="JG164" s="86">
        <f t="shared" si="220"/>
        <v>3.4579572681173957E-3</v>
      </c>
      <c r="JH164" s="86">
        <f t="shared" si="220"/>
        <v>2.7604773221826505E-4</v>
      </c>
      <c r="JI164" s="86">
        <f t="shared" si="220"/>
        <v>1.414224782130442E-5</v>
      </c>
      <c r="JJ164" s="86">
        <f t="shared" si="220"/>
        <v>2.7823270392616531E-6</v>
      </c>
      <c r="JK164" s="86">
        <f t="shared" si="220"/>
        <v>3.0181449905830974E-6</v>
      </c>
      <c r="JL164" s="86">
        <f t="shared" si="220"/>
        <v>2.2586039820403944E-4</v>
      </c>
      <c r="JM164" s="86">
        <f t="shared" si="220"/>
        <v>7.4364739518510497E-4</v>
      </c>
    </row>
    <row r="165" spans="2:273" x14ac:dyDescent="0.25">
      <c r="B165" s="2">
        <v>138</v>
      </c>
      <c r="C165" s="37">
        <v>65.515000000000001</v>
      </c>
      <c r="D165" s="37">
        <v>64.793999999999997</v>
      </c>
      <c r="E165" s="37">
        <v>63.194000000000003</v>
      </c>
      <c r="F165" s="37">
        <v>60.064999999999998</v>
      </c>
      <c r="G165" s="37">
        <v>60.639000000000003</v>
      </c>
      <c r="H165" s="37">
        <v>58.475000000000001</v>
      </c>
      <c r="I165" s="37">
        <v>58.18</v>
      </c>
      <c r="J165" s="37">
        <v>60.838999999999999</v>
      </c>
      <c r="K165" s="37">
        <v>60.348999999999997</v>
      </c>
      <c r="L165" s="37">
        <v>59.491999999999997</v>
      </c>
      <c r="M165" s="37">
        <v>59.323</v>
      </c>
      <c r="N165" s="37">
        <v>62.066000000000003</v>
      </c>
      <c r="O165" s="37">
        <v>60.524999999999999</v>
      </c>
      <c r="P165" s="37">
        <v>63.871000000000002</v>
      </c>
      <c r="Q165" s="37">
        <v>69.064999999999998</v>
      </c>
      <c r="S165" s="4">
        <f t="shared" si="221"/>
        <v>64.190889359942389</v>
      </c>
      <c r="T165" s="4">
        <f t="shared" si="221"/>
        <v>64.587189725056533</v>
      </c>
      <c r="U165" s="4">
        <f t="shared" si="221"/>
        <v>63.121859537736654</v>
      </c>
      <c r="V165" s="4">
        <f t="shared" si="221"/>
        <v>60.229822189132427</v>
      </c>
      <c r="W165" s="4">
        <f t="shared" si="221"/>
        <v>61.257088987591075</v>
      </c>
      <c r="X165" s="4">
        <f t="shared" si="221"/>
        <v>58.114106548523608</v>
      </c>
      <c r="Y165" s="4">
        <f t="shared" si="221"/>
        <v>57.806022791968076</v>
      </c>
      <c r="Z165" s="4">
        <f t="shared" si="221"/>
        <v>60.611601325344836</v>
      </c>
      <c r="AA165" s="4">
        <f t="shared" si="221"/>
        <v>59.90324837326169</v>
      </c>
      <c r="AB165" s="4">
        <f t="shared" si="221"/>
        <v>59.786689677174024</v>
      </c>
      <c r="AC165" s="4">
        <f t="shared" si="221"/>
        <v>60.081019313466335</v>
      </c>
      <c r="AD165" s="4">
        <f t="shared" si="221"/>
        <v>62.093496880008537</v>
      </c>
      <c r="AE165" s="4">
        <f t="shared" si="221"/>
        <v>61.677821776370322</v>
      </c>
      <c r="AF165" s="4">
        <f t="shared" si="221"/>
        <v>63.761917074524732</v>
      </c>
      <c r="AG165" s="4">
        <f t="shared" si="221"/>
        <v>68.634204686136584</v>
      </c>
      <c r="AI165" s="4">
        <f t="shared" si="222"/>
        <v>1.3241106400576115</v>
      </c>
      <c r="AJ165" s="4">
        <f t="shared" si="222"/>
        <v>0.20681027494346438</v>
      </c>
      <c r="AK165" s="4">
        <f t="shared" si="222"/>
        <v>7.2140462263348581E-2</v>
      </c>
      <c r="AL165" s="4">
        <f t="shared" si="222"/>
        <v>-0.16482218913242974</v>
      </c>
      <c r="AM165" s="4">
        <f t="shared" si="222"/>
        <v>-0.61808898759107223</v>
      </c>
      <c r="AN165" s="4">
        <f t="shared" si="222"/>
        <v>0.36089345147639307</v>
      </c>
      <c r="AO165" s="4">
        <f t="shared" si="222"/>
        <v>0.37397720803192414</v>
      </c>
      <c r="AP165" s="4">
        <f t="shared" si="222"/>
        <v>0.22739867465516284</v>
      </c>
      <c r="AQ165" s="4">
        <f t="shared" si="222"/>
        <v>0.44575162673830704</v>
      </c>
      <c r="AR165" s="4">
        <f t="shared" si="222"/>
        <v>-0.29468967717402705</v>
      </c>
      <c r="AS165" s="4">
        <f t="shared" si="222"/>
        <v>-0.75801931346633467</v>
      </c>
      <c r="AT165" s="4">
        <f t="shared" si="222"/>
        <v>-2.7496880008534674E-2</v>
      </c>
      <c r="AU165" s="4">
        <f t="shared" si="222"/>
        <v>-1.1528217763703239</v>
      </c>
      <c r="AV165" s="4">
        <f t="shared" si="222"/>
        <v>0.10908292547527054</v>
      </c>
      <c r="AW165" s="4">
        <f t="shared" si="222"/>
        <v>0.4307953138634133</v>
      </c>
      <c r="AY165" s="2">
        <f t="shared" si="214"/>
        <v>64.190879022865346</v>
      </c>
      <c r="AZ165" s="2">
        <f t="shared" si="214"/>
        <v>64.431319254508068</v>
      </c>
      <c r="BA165" s="2">
        <f t="shared" si="214"/>
        <v>63.118758807616089</v>
      </c>
      <c r="BB165" s="2">
        <f t="shared" si="214"/>
        <v>60.226598388248732</v>
      </c>
      <c r="BC165" s="2">
        <f t="shared" si="214"/>
        <v>61.254982412757755</v>
      </c>
      <c r="BD165" s="2">
        <f t="shared" si="214"/>
        <v>58.100735516773298</v>
      </c>
      <c r="BE165" s="2">
        <f t="shared" si="214"/>
        <v>57.752512821591694</v>
      </c>
      <c r="BF165" s="2">
        <f t="shared" si="214"/>
        <v>60.295274221841368</v>
      </c>
      <c r="BG165" s="2">
        <f t="shared" si="214"/>
        <v>59.452550820654949</v>
      </c>
      <c r="BH165" s="2">
        <f t="shared" si="214"/>
        <v>59.712144275149676</v>
      </c>
      <c r="BI165" s="2">
        <f t="shared" si="214"/>
        <v>60.074921919593621</v>
      </c>
      <c r="BJ165" s="2">
        <f t="shared" si="214"/>
        <v>62.092230565266192</v>
      </c>
      <c r="BK165" s="2">
        <f t="shared" si="214"/>
        <v>61.677771994472685</v>
      </c>
      <c r="BL165" s="2">
        <f t="shared" si="214"/>
        <v>63.753705514807322</v>
      </c>
      <c r="BM165" s="2">
        <f t="shared" si="214"/>
        <v>68.194928916973936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65.515000000000001</v>
      </c>
      <c r="CF165" s="2" t="str">
        <f t="shared" si="215"/>
        <v/>
      </c>
      <c r="CG165" s="2">
        <f t="shared" si="215"/>
        <v>63.194000000000003</v>
      </c>
      <c r="CH165" s="2">
        <f t="shared" si="215"/>
        <v>60.064999999999998</v>
      </c>
      <c r="CI165" s="2">
        <f t="shared" si="215"/>
        <v>60.639000000000003</v>
      </c>
      <c r="CJ165" s="2">
        <f t="shared" si="215"/>
        <v>58.475000000000001</v>
      </c>
      <c r="CK165" s="2">
        <f t="shared" si="215"/>
        <v>58.18</v>
      </c>
      <c r="CL165" s="2">
        <f t="shared" si="215"/>
        <v>60.838999999999999</v>
      </c>
      <c r="CM165" s="2">
        <f t="shared" si="215"/>
        <v>60.348999999999997</v>
      </c>
      <c r="CN165" s="2">
        <f t="shared" si="215"/>
        <v>59.491999999999997</v>
      </c>
      <c r="CO165" s="2">
        <f t="shared" si="215"/>
        <v>59.323</v>
      </c>
      <c r="CP165" s="2">
        <f t="shared" si="215"/>
        <v>62.066000000000003</v>
      </c>
      <c r="CQ165" s="2">
        <f t="shared" si="215"/>
        <v>60.524999999999999</v>
      </c>
      <c r="CR165" s="2">
        <f t="shared" si="215"/>
        <v>63.871000000000002</v>
      </c>
      <c r="CS165" s="2">
        <f t="shared" si="215"/>
        <v>69.064999999999998</v>
      </c>
      <c r="CU165" s="2">
        <f t="shared" si="197"/>
        <v>65.515000000000001</v>
      </c>
      <c r="CV165" s="2" t="str">
        <f t="shared" si="198"/>
        <v/>
      </c>
      <c r="CW165" s="2">
        <f t="shared" si="199"/>
        <v>63.194000000000003</v>
      </c>
      <c r="CX165" s="2">
        <f t="shared" si="200"/>
        <v>60.064999999999998</v>
      </c>
      <c r="CY165" s="2">
        <f t="shared" si="201"/>
        <v>60.639000000000003</v>
      </c>
      <c r="CZ165" s="2">
        <f t="shared" si="202"/>
        <v>58.475000000000001</v>
      </c>
      <c r="DA165" s="2">
        <f t="shared" si="203"/>
        <v>58.18</v>
      </c>
      <c r="DB165" s="2">
        <f t="shared" si="204"/>
        <v>60.838999999999999</v>
      </c>
      <c r="DC165" s="2">
        <f t="shared" si="205"/>
        <v>60.348999999999997</v>
      </c>
      <c r="DD165" s="2">
        <f t="shared" si="206"/>
        <v>59.491999999999997</v>
      </c>
      <c r="DE165" s="2">
        <f t="shared" si="207"/>
        <v>59.323</v>
      </c>
      <c r="DF165" s="2">
        <f t="shared" si="208"/>
        <v>62.066000000000003</v>
      </c>
      <c r="DG165" s="2">
        <f t="shared" si="209"/>
        <v>60.524999999999999</v>
      </c>
      <c r="DH165" s="2">
        <f t="shared" si="210"/>
        <v>63.871000000000002</v>
      </c>
      <c r="DI165" s="2">
        <f t="shared" si="211"/>
        <v>69.064999999999998</v>
      </c>
      <c r="DK165" s="2">
        <f t="shared" si="223"/>
        <v>84.86513359683795</v>
      </c>
      <c r="DL165" s="2">
        <f t="shared" si="223"/>
        <v>92.35214968287525</v>
      </c>
      <c r="DM165" s="2">
        <f t="shared" si="223"/>
        <v>95.528630474176992</v>
      </c>
      <c r="DN165" s="2">
        <f t="shared" si="223"/>
        <v>89.337137725197891</v>
      </c>
      <c r="DO165" s="2">
        <f t="shared" si="223"/>
        <v>95.104972822299629</v>
      </c>
      <c r="DP165" s="2">
        <f t="shared" si="223"/>
        <v>86.686519568151141</v>
      </c>
      <c r="DQ165" s="2">
        <f t="shared" si="223"/>
        <v>80.545628733997134</v>
      </c>
      <c r="DR165" s="2">
        <f t="shared" si="223"/>
        <v>97.082485156585193</v>
      </c>
      <c r="DS165" s="2">
        <f t="shared" si="223"/>
        <v>99.06074253200569</v>
      </c>
      <c r="DT165" s="2">
        <f t="shared" si="223"/>
        <v>96.481991596638665</v>
      </c>
      <c r="DU165" s="2">
        <f t="shared" si="223"/>
        <v>99.438431484115682</v>
      </c>
      <c r="DV165" s="2">
        <f t="shared" si="223"/>
        <v>94.472355600539828</v>
      </c>
      <c r="DW165" s="2">
        <f t="shared" si="223"/>
        <v>84.423500820658717</v>
      </c>
      <c r="DX165" s="2">
        <f t="shared" si="223"/>
        <v>87.146478272604611</v>
      </c>
      <c r="DY165" s="2">
        <f t="shared" si="223"/>
        <v>84.932299465240661</v>
      </c>
      <c r="EA165" s="2">
        <f t="shared" si="213"/>
        <v>64.10385392414571</v>
      </c>
      <c r="EB165" s="2">
        <f t="shared" si="213"/>
        <v>64.057569203017394</v>
      </c>
      <c r="EC165" s="2">
        <f t="shared" si="213"/>
        <v>63.009911125352474</v>
      </c>
      <c r="ED165" s="2">
        <f t="shared" si="213"/>
        <v>59.975380150819106</v>
      </c>
      <c r="EE165" s="2">
        <f t="shared" si="213"/>
        <v>60.938810459850657</v>
      </c>
      <c r="EF165" s="2">
        <f t="shared" si="213"/>
        <v>58.069245620534538</v>
      </c>
      <c r="EG165" s="2">
        <f t="shared" si="213"/>
        <v>57.886065705791125</v>
      </c>
      <c r="EH165" s="2">
        <f t="shared" si="213"/>
        <v>60.131148607301128</v>
      </c>
      <c r="EI165" s="2">
        <f t="shared" si="213"/>
        <v>59.43183414704994</v>
      </c>
      <c r="EJ165" s="2">
        <f t="shared" si="213"/>
        <v>59.730012864354819</v>
      </c>
      <c r="EK165" s="2">
        <f t="shared" si="212"/>
        <v>60.011065778575379</v>
      </c>
      <c r="EL165" s="2">
        <f t="shared" si="179"/>
        <v>61.929378050422599</v>
      </c>
      <c r="EM165" s="2">
        <f t="shared" si="179"/>
        <v>61.541314503729211</v>
      </c>
      <c r="EN165" s="2">
        <f t="shared" si="179"/>
        <v>63.761565204341629</v>
      </c>
      <c r="EO165" s="2">
        <f t="shared" si="179"/>
        <v>68.392520463080473</v>
      </c>
      <c r="EQ165" s="2">
        <f t="shared" si="224"/>
        <v>64.600332196599695</v>
      </c>
      <c r="ER165" s="2">
        <f t="shared" si="224"/>
        <v>65.263755224007355</v>
      </c>
      <c r="ES165" s="2">
        <f t="shared" si="224"/>
        <v>63.458034095499343</v>
      </c>
      <c r="ET165" s="2">
        <f t="shared" si="224"/>
        <v>61.044472376735669</v>
      </c>
      <c r="EU165" s="2">
        <f t="shared" si="224"/>
        <v>62.209151504962975</v>
      </c>
      <c r="EV165" s="2">
        <f t="shared" si="224"/>
        <v>58.170861925387342</v>
      </c>
      <c r="EW165" s="2">
        <f t="shared" si="224"/>
        <v>57.383741059459553</v>
      </c>
      <c r="EX165" s="2">
        <f t="shared" si="224"/>
        <v>60.621903416234858</v>
      </c>
      <c r="EY165" s="2">
        <f t="shared" si="224"/>
        <v>59.468270283961559</v>
      </c>
      <c r="EZ165" s="2">
        <f t="shared" si="224"/>
        <v>59.634346758481406</v>
      </c>
      <c r="FA165" s="2">
        <f t="shared" si="224"/>
        <v>60.234408907359722</v>
      </c>
      <c r="FB165" s="2">
        <f t="shared" si="224"/>
        <v>62.620296685434653</v>
      </c>
      <c r="FC165" s="2">
        <f t="shared" si="224"/>
        <v>62.237784353860178</v>
      </c>
      <c r="FD165" s="2">
        <f t="shared" si="224"/>
        <v>63.690143904347011</v>
      </c>
      <c r="FE165" s="2">
        <f t="shared" si="224"/>
        <v>67.176653189249848</v>
      </c>
      <c r="FG165" s="2">
        <f t="shared" si="225"/>
        <v>0.99981559220836225</v>
      </c>
      <c r="FH165" s="2">
        <f t="shared" si="225"/>
        <v>0.99982969615209127</v>
      </c>
      <c r="FI165" s="2">
        <f t="shared" si="225"/>
        <v>0.99981455172893319</v>
      </c>
      <c r="FJ165" s="2">
        <f t="shared" si="225"/>
        <v>0.99981288902654009</v>
      </c>
      <c r="FK165" s="2">
        <f t="shared" si="225"/>
        <v>0.99980860339185729</v>
      </c>
      <c r="FL165" s="2">
        <f t="shared" si="225"/>
        <v>0.99979201788648686</v>
      </c>
      <c r="FM165" s="2">
        <f t="shared" si="225"/>
        <v>0.99978843847535959</v>
      </c>
      <c r="FN165" s="2">
        <f t="shared" si="225"/>
        <v>0.99976995260742862</v>
      </c>
      <c r="FO165" s="2">
        <f t="shared" si="225"/>
        <v>0.99977675070275507</v>
      </c>
      <c r="FP165" s="2">
        <f t="shared" si="225"/>
        <v>0.99974951987519411</v>
      </c>
      <c r="FQ165" s="2">
        <f t="shared" si="225"/>
        <v>0.99975403165727672</v>
      </c>
      <c r="FR165" s="2">
        <f t="shared" si="225"/>
        <v>0.99977925746471152</v>
      </c>
      <c r="FS165" s="2">
        <f t="shared" si="225"/>
        <v>0.99978042903006958</v>
      </c>
      <c r="FT165" s="2">
        <f t="shared" si="225"/>
        <v>0.9997878397643275</v>
      </c>
      <c r="FU165" s="2">
        <f t="shared" si="225"/>
        <v>0.99977072929249888</v>
      </c>
      <c r="FW165" s="2">
        <f t="shared" si="216"/>
        <v>0.16757340975346224</v>
      </c>
      <c r="FX165" s="2">
        <f t="shared" si="216"/>
        <v>0.30586606803583755</v>
      </c>
      <c r="FY165" s="2">
        <f t="shared" si="216"/>
        <v>0.22943957090478334</v>
      </c>
      <c r="FZ165" s="2">
        <f t="shared" si="216"/>
        <v>0.22984390348243613</v>
      </c>
      <c r="GA165" s="2">
        <f t="shared" si="216"/>
        <v>0.24373979452919145</v>
      </c>
      <c r="GB165" s="2">
        <f t="shared" si="216"/>
        <v>0.25131808480088724</v>
      </c>
      <c r="GC165" s="2">
        <f t="shared" si="216"/>
        <v>0.27541307581004032</v>
      </c>
      <c r="GD165" s="2">
        <f t="shared" si="216"/>
        <v>0.31711366466928792</v>
      </c>
      <c r="GE165" s="2">
        <f t="shared" si="216"/>
        <v>0.32576306555984746</v>
      </c>
      <c r="GF165" s="2">
        <f t="shared" si="216"/>
        <v>0.283007541466056</v>
      </c>
      <c r="GG165" s="2">
        <f t="shared" si="216"/>
        <v>0.2424890235598208</v>
      </c>
      <c r="GH165" s="2">
        <f t="shared" si="216"/>
        <v>0.22530713109312756</v>
      </c>
      <c r="GI165" s="2">
        <f t="shared" si="216"/>
        <v>0.18871344807678711</v>
      </c>
      <c r="GJ165" s="2">
        <f t="shared" si="216"/>
        <v>0.17951280924624105</v>
      </c>
      <c r="GK165" s="2">
        <f t="shared" si="216"/>
        <v>0.16562961868840279</v>
      </c>
      <c r="GM165" s="86">
        <f t="shared" si="217"/>
        <v>2.3157988046513454E-92</v>
      </c>
      <c r="GN165" s="86">
        <f t="shared" si="217"/>
        <v>6.076566582539238E-150</v>
      </c>
      <c r="GO165" s="86">
        <f t="shared" si="217"/>
        <v>4.29602388847919E-183</v>
      </c>
      <c r="GP165" s="86">
        <f t="shared" si="217"/>
        <v>8.7285217425828531E-169</v>
      </c>
      <c r="GQ165" s="86">
        <f t="shared" si="217"/>
        <v>1.5168523360154512E-170</v>
      </c>
      <c r="GR165" s="86">
        <f t="shared" si="217"/>
        <v>6.9184935130465466E-194</v>
      </c>
      <c r="GS165" s="86">
        <f t="shared" si="217"/>
        <v>7.6236317919998824E-202</v>
      </c>
      <c r="GT165" s="86">
        <f t="shared" si="217"/>
        <v>1.6697482223413684E-248</v>
      </c>
      <c r="GU165" s="86">
        <f t="shared" si="217"/>
        <v>6.8758664842902659E-274</v>
      </c>
      <c r="GV165" s="86">
        <f t="shared" si="217"/>
        <v>3.5466518566738482E-255</v>
      </c>
      <c r="GW165" s="86">
        <f t="shared" si="217"/>
        <v>1.1632730300264211E-248</v>
      </c>
      <c r="GX165" s="86">
        <f t="shared" si="217"/>
        <v>7.4357418324995457E-287</v>
      </c>
      <c r="GY165" s="86">
        <f t="shared" si="217"/>
        <v>7.6070489407715632E-272</v>
      </c>
      <c r="GZ165" s="86">
        <f t="shared" si="217"/>
        <v>1.3823196752610982E-199</v>
      </c>
      <c r="HA165" s="86">
        <f t="shared" si="217"/>
        <v>0</v>
      </c>
      <c r="HC165" s="86">
        <f t="shared" si="181"/>
        <v>3.2801449098186887E-41</v>
      </c>
      <c r="HD165" s="86">
        <f t="shared" si="181"/>
        <v>7.4487951584144629E-88</v>
      </c>
      <c r="HE165" s="86">
        <f t="shared" si="181"/>
        <v>5.1444190674642079E-112</v>
      </c>
      <c r="HF165" s="86">
        <f t="shared" si="180"/>
        <v>5.8681536821264454E-99</v>
      </c>
      <c r="HG165" s="86">
        <f t="shared" si="180"/>
        <v>2.0563518450087305E-154</v>
      </c>
      <c r="HH165" s="86">
        <f t="shared" si="180"/>
        <v>5.0679268274745198E-134</v>
      </c>
      <c r="HI165" s="86">
        <f t="shared" si="180"/>
        <v>2.3914678559680419E-162</v>
      </c>
      <c r="HJ165" s="86">
        <f t="shared" si="180"/>
        <v>1.3277051574824515E-233</v>
      </c>
      <c r="HK165" s="86">
        <f t="shared" si="180"/>
        <v>1.6274863193000897E-192</v>
      </c>
      <c r="HL165" s="86">
        <f t="shared" si="161"/>
        <v>3.0264891430390816E-197</v>
      </c>
      <c r="HM165" s="86">
        <f t="shared" si="161"/>
        <v>1.9899154610159459E-175</v>
      </c>
      <c r="HN165" s="86">
        <f t="shared" si="161"/>
        <v>1.7677139943687048E-180</v>
      </c>
      <c r="HO165" s="86">
        <f t="shared" si="161"/>
        <v>5.7475903533084877E-132</v>
      </c>
      <c r="HP165" s="86">
        <f t="shared" si="161"/>
        <v>3.1249376664522436E-99</v>
      </c>
      <c r="HQ165" s="86">
        <f t="shared" si="161"/>
        <v>1.3189350955128207E-180</v>
      </c>
      <c r="HS165" s="86">
        <f t="shared" si="218"/>
        <v>2.1616357941181273E-4</v>
      </c>
      <c r="HT165" s="86">
        <f t="shared" si="218"/>
        <v>6.5348165773679087E-8</v>
      </c>
      <c r="HU165" s="86">
        <f t="shared" si="218"/>
        <v>1.7893468220056421E-7</v>
      </c>
      <c r="HV165" s="86">
        <f t="shared" si="218"/>
        <v>1.0273828583792367E-8</v>
      </c>
      <c r="HW165" s="86">
        <f t="shared" si="218"/>
        <v>3.6225496680073172E-10</v>
      </c>
      <c r="HX165" s="86">
        <f t="shared" si="218"/>
        <v>4.531299272693866E-9</v>
      </c>
      <c r="HY165" s="86">
        <f t="shared" si="218"/>
        <v>1.7276773988363676E-10</v>
      </c>
      <c r="HZ165" s="86">
        <f t="shared" si="218"/>
        <v>9.7808583713152834E-13</v>
      </c>
      <c r="IA165" s="86">
        <f t="shared" si="218"/>
        <v>2.9932882037892918E-13</v>
      </c>
      <c r="IB165" s="86">
        <f t="shared" si="218"/>
        <v>9.2533399174794162E-12</v>
      </c>
      <c r="IC165" s="86">
        <f t="shared" si="218"/>
        <v>7.3453275587521573E-9</v>
      </c>
      <c r="ID165" s="86">
        <f t="shared" si="218"/>
        <v>2.5949786275399609E-8</v>
      </c>
      <c r="IE165" s="86">
        <f t="shared" si="218"/>
        <v>3.6519591780454014E-7</v>
      </c>
      <c r="IF165" s="86">
        <f t="shared" si="218"/>
        <v>5.0517840678143755E-5</v>
      </c>
      <c r="IG165" s="86">
        <f t="shared" si="218"/>
        <v>2.3079276175206656E-5</v>
      </c>
      <c r="II165" s="86">
        <f t="shared" si="219"/>
        <v>2.4316251760625559E-6</v>
      </c>
      <c r="IJ165" s="86">
        <f t="shared" si="219"/>
        <v>1.1424073732639876E-2</v>
      </c>
      <c r="IK165" s="86">
        <f t="shared" si="219"/>
        <v>1.1522956325497645E-4</v>
      </c>
      <c r="IL165" s="86">
        <f t="shared" si="219"/>
        <v>6.4135780076251988E-5</v>
      </c>
      <c r="IM165" s="86">
        <f t="shared" si="219"/>
        <v>3.63800362453963E-5</v>
      </c>
      <c r="IN165" s="86">
        <f t="shared" si="219"/>
        <v>2.2637040584255139E-4</v>
      </c>
      <c r="IO165" s="86">
        <f t="shared" si="219"/>
        <v>1.0136045188631647E-3</v>
      </c>
      <c r="IP165" s="86">
        <f t="shared" si="219"/>
        <v>6.1645459168575955E-3</v>
      </c>
      <c r="IQ165" s="86">
        <f t="shared" si="219"/>
        <v>9.1453630704907713E-3</v>
      </c>
      <c r="IR165" s="86">
        <f t="shared" si="219"/>
        <v>9.2337579441391935E-4</v>
      </c>
      <c r="IS165" s="86">
        <f t="shared" si="219"/>
        <v>5.8383939379483908E-5</v>
      </c>
      <c r="IT165" s="86">
        <f t="shared" si="219"/>
        <v>1.1851440857115772E-5</v>
      </c>
      <c r="IU165" s="86">
        <f t="shared" si="219"/>
        <v>2.5634781431956711E-7</v>
      </c>
      <c r="IV165" s="86">
        <f t="shared" si="219"/>
        <v>3.1188432091709614E-5</v>
      </c>
      <c r="IW165" s="86">
        <f t="shared" si="219"/>
        <v>1.2260659149639361E-3</v>
      </c>
      <c r="IY165" s="86">
        <f t="shared" si="220"/>
        <v>2.1859520458787529E-4</v>
      </c>
      <c r="IZ165" s="86">
        <f t="shared" si="220"/>
        <v>1.142413908080565E-2</v>
      </c>
      <c r="JA165" s="86">
        <f t="shared" si="220"/>
        <v>1.1540849793717701E-4</v>
      </c>
      <c r="JB165" s="86">
        <f t="shared" si="220"/>
        <v>6.4146053904835787E-5</v>
      </c>
      <c r="JC165" s="86">
        <f t="shared" si="220"/>
        <v>3.63803985003631E-5</v>
      </c>
      <c r="JD165" s="86">
        <f t="shared" si="220"/>
        <v>2.263749371418241E-4</v>
      </c>
      <c r="JE165" s="86">
        <f t="shared" si="220"/>
        <v>1.0136046916309044E-3</v>
      </c>
      <c r="JF165" s="86">
        <f t="shared" si="220"/>
        <v>6.1645459178356812E-3</v>
      </c>
      <c r="JG165" s="86">
        <f t="shared" si="220"/>
        <v>9.1453630707900996E-3</v>
      </c>
      <c r="JH165" s="86">
        <f t="shared" si="220"/>
        <v>9.233758036672593E-4</v>
      </c>
      <c r="JI165" s="86">
        <f t="shared" si="220"/>
        <v>5.8391284707042661E-5</v>
      </c>
      <c r="JJ165" s="86">
        <f t="shared" si="220"/>
        <v>1.1877390643391172E-5</v>
      </c>
      <c r="JK165" s="86">
        <f t="shared" si="220"/>
        <v>6.2154373212410719E-7</v>
      </c>
      <c r="JL165" s="86">
        <f t="shared" si="220"/>
        <v>8.1706272769853369E-5</v>
      </c>
      <c r="JM165" s="86">
        <f t="shared" si="220"/>
        <v>1.2491451911391428E-3</v>
      </c>
    </row>
    <row r="166" spans="2:273" x14ac:dyDescent="0.25">
      <c r="B166" s="2">
        <v>139</v>
      </c>
      <c r="C166" s="37">
        <v>64.015000000000001</v>
      </c>
      <c r="D166" s="37">
        <v>64.873000000000005</v>
      </c>
      <c r="E166" s="37">
        <v>62.468000000000004</v>
      </c>
      <c r="F166" s="37">
        <v>60.935000000000002</v>
      </c>
      <c r="G166" s="37">
        <v>61.524999999999999</v>
      </c>
      <c r="H166" s="37">
        <v>58.164000000000001</v>
      </c>
      <c r="I166" s="37">
        <v>57.59</v>
      </c>
      <c r="J166" s="37">
        <v>60.741999999999997</v>
      </c>
      <c r="K166" s="37">
        <v>59.634999999999998</v>
      </c>
      <c r="L166" s="37">
        <v>59.73</v>
      </c>
      <c r="M166" s="37">
        <v>61.241999999999997</v>
      </c>
      <c r="N166" s="37">
        <v>60.360999999999997</v>
      </c>
      <c r="O166" s="37">
        <v>59.573999999999998</v>
      </c>
      <c r="P166" s="37">
        <v>62.387</v>
      </c>
      <c r="Q166" s="37">
        <v>68.209999999999994</v>
      </c>
      <c r="S166" s="4">
        <f t="shared" si="221"/>
        <v>64.099287434794491</v>
      </c>
      <c r="T166" s="4">
        <f t="shared" si="221"/>
        <v>64.630894726183158</v>
      </c>
      <c r="U166" s="4">
        <f t="shared" si="221"/>
        <v>63.025044602514875</v>
      </c>
      <c r="V166" s="4">
        <f t="shared" si="221"/>
        <v>60.134606479941574</v>
      </c>
      <c r="W166" s="4">
        <f t="shared" si="221"/>
        <v>61.139910028499187</v>
      </c>
      <c r="X166" s="4">
        <f t="shared" si="221"/>
        <v>57.990210537924831</v>
      </c>
      <c r="Y166" s="4">
        <f t="shared" si="221"/>
        <v>57.745186420782169</v>
      </c>
      <c r="Z166" s="4">
        <f t="shared" si="221"/>
        <v>60.830470406838685</v>
      </c>
      <c r="AA166" s="4">
        <f t="shared" si="221"/>
        <v>60.220935954763497</v>
      </c>
      <c r="AB166" s="4">
        <f t="shared" si="221"/>
        <v>59.699874270423017</v>
      </c>
      <c r="AC166" s="4">
        <f t="shared" si="221"/>
        <v>59.887759991429313</v>
      </c>
      <c r="AD166" s="4">
        <f t="shared" si="221"/>
        <v>61.954515998176404</v>
      </c>
      <c r="AE166" s="4">
        <f t="shared" si="221"/>
        <v>61.528185106197576</v>
      </c>
      <c r="AF166" s="4">
        <f t="shared" si="221"/>
        <v>63.666709822321749</v>
      </c>
      <c r="AG166" s="4">
        <f t="shared" si="221"/>
        <v>68.87624142443731</v>
      </c>
      <c r="AI166" s="4">
        <f t="shared" si="222"/>
        <v>-8.4287434794489968E-2</v>
      </c>
      <c r="AJ166" s="4">
        <f t="shared" si="222"/>
        <v>0.24210527381684699</v>
      </c>
      <c r="AK166" s="4">
        <f t="shared" si="222"/>
        <v>-0.5570446025148712</v>
      </c>
      <c r="AL166" s="4">
        <f t="shared" si="222"/>
        <v>0.80039352005842801</v>
      </c>
      <c r="AM166" s="4">
        <f t="shared" si="222"/>
        <v>0.38508997150081115</v>
      </c>
      <c r="AN166" s="4">
        <f t="shared" si="222"/>
        <v>0.17378946207517032</v>
      </c>
      <c r="AO166" s="4">
        <f t="shared" si="222"/>
        <v>-0.15518642078216516</v>
      </c>
      <c r="AP166" s="4">
        <f t="shared" si="222"/>
        <v>-8.847040683868812E-2</v>
      </c>
      <c r="AQ166" s="4">
        <f t="shared" si="222"/>
        <v>-0.58593595476349947</v>
      </c>
      <c r="AR166" s="4">
        <f t="shared" si="222"/>
        <v>3.012572957698012E-2</v>
      </c>
      <c r="AS166" s="4">
        <f t="shared" si="222"/>
        <v>1.3542400085706845</v>
      </c>
      <c r="AT166" s="4">
        <f t="shared" si="222"/>
        <v>-1.5935159981764073</v>
      </c>
      <c r="AU166" s="4">
        <f t="shared" si="222"/>
        <v>-1.9541851061975777</v>
      </c>
      <c r="AV166" s="4">
        <f t="shared" si="222"/>
        <v>-1.2797098223217489</v>
      </c>
      <c r="AW166" s="4">
        <f t="shared" si="222"/>
        <v>-0.66624142443731671</v>
      </c>
      <c r="AY166" s="2">
        <f t="shared" si="214"/>
        <v>64.099259589158365</v>
      </c>
      <c r="AZ166" s="2">
        <f t="shared" si="214"/>
        <v>64.336742931470567</v>
      </c>
      <c r="BA166" s="2">
        <f t="shared" si="214"/>
        <v>63.015930781044766</v>
      </c>
      <c r="BB166" s="2">
        <f t="shared" si="214"/>
        <v>60.124296769506358</v>
      </c>
      <c r="BC166" s="2">
        <f t="shared" si="214"/>
        <v>61.131999883123441</v>
      </c>
      <c r="BD166" s="2">
        <f t="shared" si="214"/>
        <v>57.950578033694669</v>
      </c>
      <c r="BE166" s="2">
        <f t="shared" si="214"/>
        <v>57.605565370132268</v>
      </c>
      <c r="BF166" s="2">
        <f t="shared" si="214"/>
        <v>60.122191196441079</v>
      </c>
      <c r="BG166" s="2">
        <f t="shared" si="214"/>
        <v>59.258419466632859</v>
      </c>
      <c r="BH166" s="2">
        <f t="shared" si="214"/>
        <v>59.494676123208038</v>
      </c>
      <c r="BI166" s="2">
        <f t="shared" si="214"/>
        <v>59.86658464400017</v>
      </c>
      <c r="BJ166" s="2">
        <f t="shared" si="214"/>
        <v>61.949520333622324</v>
      </c>
      <c r="BK166" s="2">
        <f t="shared" si="214"/>
        <v>61.527934205583648</v>
      </c>
      <c r="BL166" s="2">
        <f t="shared" si="214"/>
        <v>63.644715263955966</v>
      </c>
      <c r="BM166" s="2">
        <f t="shared" si="214"/>
        <v>68.093602259210328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64.015000000000001</v>
      </c>
      <c r="CF166" s="2" t="str">
        <f t="shared" si="215"/>
        <v/>
      </c>
      <c r="CG166" s="2">
        <f t="shared" si="215"/>
        <v>62.468000000000004</v>
      </c>
      <c r="CH166" s="2">
        <f t="shared" si="215"/>
        <v>60.935000000000002</v>
      </c>
      <c r="CI166" s="2">
        <f t="shared" si="215"/>
        <v>61.524999999999999</v>
      </c>
      <c r="CJ166" s="2">
        <f t="shared" si="215"/>
        <v>58.164000000000001</v>
      </c>
      <c r="CK166" s="2">
        <f t="shared" si="215"/>
        <v>57.59</v>
      </c>
      <c r="CL166" s="2" t="str">
        <f t="shared" si="215"/>
        <v/>
      </c>
      <c r="CM166" s="2" t="str">
        <f t="shared" si="215"/>
        <v/>
      </c>
      <c r="CN166" s="2">
        <f t="shared" si="215"/>
        <v>59.73</v>
      </c>
      <c r="CO166" s="2">
        <f t="shared" si="215"/>
        <v>61.241999999999997</v>
      </c>
      <c r="CP166" s="2">
        <f t="shared" si="215"/>
        <v>60.360999999999997</v>
      </c>
      <c r="CQ166" s="2">
        <f t="shared" si="215"/>
        <v>59.573999999999998</v>
      </c>
      <c r="CR166" s="2">
        <f t="shared" si="215"/>
        <v>62.387</v>
      </c>
      <c r="CS166" s="2">
        <f t="shared" si="215"/>
        <v>68.209999999999994</v>
      </c>
      <c r="CU166" s="2">
        <f t="shared" si="197"/>
        <v>64.015000000000001</v>
      </c>
      <c r="CV166" s="2" t="str">
        <f t="shared" si="198"/>
        <v/>
      </c>
      <c r="CW166" s="2">
        <f t="shared" si="199"/>
        <v>62.468000000000004</v>
      </c>
      <c r="CX166" s="2">
        <f t="shared" si="200"/>
        <v>60.935000000000002</v>
      </c>
      <c r="CY166" s="2">
        <f t="shared" si="201"/>
        <v>61.524999999999999</v>
      </c>
      <c r="CZ166" s="2">
        <f t="shared" si="202"/>
        <v>58.164000000000001</v>
      </c>
      <c r="DA166" s="2">
        <f t="shared" si="203"/>
        <v>57.59</v>
      </c>
      <c r="DB166" s="2" t="str">
        <f t="shared" si="204"/>
        <v/>
      </c>
      <c r="DC166" s="2" t="str">
        <f t="shared" si="205"/>
        <v/>
      </c>
      <c r="DD166" s="2">
        <f t="shared" si="206"/>
        <v>59.73</v>
      </c>
      <c r="DE166" s="2">
        <f t="shared" si="207"/>
        <v>61.241999999999997</v>
      </c>
      <c r="DF166" s="2">
        <f t="shared" si="208"/>
        <v>60.360999999999997</v>
      </c>
      <c r="DG166" s="2">
        <f t="shared" si="209"/>
        <v>59.573999999999998</v>
      </c>
      <c r="DH166" s="2">
        <f t="shared" si="210"/>
        <v>62.387</v>
      </c>
      <c r="DI166" s="2">
        <f t="shared" si="211"/>
        <v>68.209999999999994</v>
      </c>
      <c r="DK166" s="2">
        <f t="shared" si="223"/>
        <v>84.872673254281949</v>
      </c>
      <c r="DL166" s="2">
        <f t="shared" si="223"/>
        <v>92.414514799154318</v>
      </c>
      <c r="DM166" s="2">
        <f t="shared" si="223"/>
        <v>95.64119510721838</v>
      </c>
      <c r="DN166" s="2">
        <f t="shared" si="223"/>
        <v>89.424715555195462</v>
      </c>
      <c r="DO166" s="2">
        <f t="shared" si="223"/>
        <v>95.220339721254334</v>
      </c>
      <c r="DP166" s="2">
        <f t="shared" si="223"/>
        <v>86.7287726045884</v>
      </c>
      <c r="DQ166" s="2">
        <f t="shared" si="223"/>
        <v>80.544680417259343</v>
      </c>
      <c r="DR166" s="2">
        <f t="shared" si="223"/>
        <v>97.194300343200368</v>
      </c>
      <c r="DS166" s="2">
        <f t="shared" si="223"/>
        <v>99.195840682788059</v>
      </c>
      <c r="DT166" s="2">
        <f t="shared" si="223"/>
        <v>96.588528291316536</v>
      </c>
      <c r="DU166" s="2">
        <f t="shared" si="223"/>
        <v>99.583831673779031</v>
      </c>
      <c r="DV166" s="2">
        <f t="shared" si="223"/>
        <v>94.579989203778695</v>
      </c>
      <c r="DW166" s="2">
        <f t="shared" si="223"/>
        <v>84.474320275741334</v>
      </c>
      <c r="DX166" s="2">
        <f t="shared" si="223"/>
        <v>87.232171187584356</v>
      </c>
      <c r="DY166" s="2">
        <f t="shared" si="223"/>
        <v>84.992802902979392</v>
      </c>
      <c r="EA166" s="2">
        <f t="shared" si="213"/>
        <v>64.00203717611717</v>
      </c>
      <c r="EB166" s="2">
        <f t="shared" si="213"/>
        <v>63.926378156772721</v>
      </c>
      <c r="EC166" s="2">
        <f t="shared" si="213"/>
        <v>62.896151345808761</v>
      </c>
      <c r="ED166" s="2">
        <f t="shared" si="213"/>
        <v>59.846011302765021</v>
      </c>
      <c r="EE166" s="2">
        <f t="shared" si="213"/>
        <v>60.783006668611456</v>
      </c>
      <c r="EF166" s="2">
        <f t="shared" si="213"/>
        <v>57.916766710770048</v>
      </c>
      <c r="EG166" s="2">
        <f t="shared" si="213"/>
        <v>57.753674948293707</v>
      </c>
      <c r="EH166" s="2">
        <f t="shared" si="213"/>
        <v>59.943599256172206</v>
      </c>
      <c r="EI166" s="2">
        <f t="shared" si="213"/>
        <v>59.237190677824074</v>
      </c>
      <c r="EJ166" s="2">
        <f t="shared" si="213"/>
        <v>59.516072652071529</v>
      </c>
      <c r="EK166" s="2">
        <f t="shared" si="212"/>
        <v>59.79764964108228</v>
      </c>
      <c r="EL166" s="2">
        <f t="shared" si="179"/>
        <v>61.769874067782567</v>
      </c>
      <c r="EM166" s="2">
        <f t="shared" si="179"/>
        <v>61.376772931726919</v>
      </c>
      <c r="EN166" s="2">
        <f t="shared" si="179"/>
        <v>63.654352657729817</v>
      </c>
      <c r="EO166" s="2">
        <f t="shared" si="179"/>
        <v>68.31329600890939</v>
      </c>
      <c r="EQ166" s="2">
        <f t="shared" si="224"/>
        <v>64.520307832935742</v>
      </c>
      <c r="ER166" s="2">
        <f t="shared" si="224"/>
        <v>65.172500905200252</v>
      </c>
      <c r="ES166" s="2">
        <f t="shared" si="224"/>
        <v>63.360306189557171</v>
      </c>
      <c r="ET166" s="2">
        <f t="shared" si="224"/>
        <v>60.954249485084993</v>
      </c>
      <c r="EU166" s="2">
        <f t="shared" si="224"/>
        <v>62.096534227307856</v>
      </c>
      <c r="EV166" s="2">
        <f t="shared" si="224"/>
        <v>58.022126341650463</v>
      </c>
      <c r="EW166" s="2">
        <f t="shared" si="224"/>
        <v>57.235239538012934</v>
      </c>
      <c r="EX166" s="2">
        <f t="shared" si="224"/>
        <v>60.449774231177827</v>
      </c>
      <c r="EY166" s="2">
        <f t="shared" si="224"/>
        <v>59.274997537383271</v>
      </c>
      <c r="EZ166" s="2">
        <f t="shared" si="224"/>
        <v>59.417201000284578</v>
      </c>
      <c r="FA166" s="2">
        <f t="shared" si="224"/>
        <v>60.028628871977361</v>
      </c>
      <c r="FB166" s="2">
        <f t="shared" si="224"/>
        <v>62.485544113733845</v>
      </c>
      <c r="FC166" s="2">
        <f t="shared" si="224"/>
        <v>62.097842350230025</v>
      </c>
      <c r="FD166" s="2">
        <f t="shared" si="224"/>
        <v>63.580962450823144</v>
      </c>
      <c r="FE166" s="2">
        <f t="shared" si="224"/>
        <v>67.064748357116756</v>
      </c>
      <c r="FG166" s="2">
        <f t="shared" si="225"/>
        <v>0.99983181536621979</v>
      </c>
      <c r="FH166" s="2">
        <f t="shared" si="225"/>
        <v>0.99984467871725047</v>
      </c>
      <c r="FI166" s="2">
        <f t="shared" si="225"/>
        <v>0.9998308664068204</v>
      </c>
      <c r="FJ166" s="2">
        <f t="shared" si="225"/>
        <v>0.99982934995450456</v>
      </c>
      <c r="FK166" s="2">
        <f t="shared" si="225"/>
        <v>0.9998254412790446</v>
      </c>
      <c r="FL166" s="2">
        <f t="shared" si="225"/>
        <v>0.99981031458680825</v>
      </c>
      <c r="FM166" s="2">
        <f t="shared" si="225"/>
        <v>0.99980705000454984</v>
      </c>
      <c r="FN166" s="2">
        <f t="shared" si="225"/>
        <v>0.9997901900375038</v>
      </c>
      <c r="FO166" s="2">
        <f t="shared" si="225"/>
        <v>0.99979639022142164</v>
      </c>
      <c r="FP166" s="2">
        <f t="shared" si="225"/>
        <v>0.99977155437629828</v>
      </c>
      <c r="FQ166" s="2">
        <f t="shared" si="225"/>
        <v>0.99977566935021112</v>
      </c>
      <c r="FR166" s="2">
        <f t="shared" si="225"/>
        <v>0.9997986765048138</v>
      </c>
      <c r="FS166" s="2">
        <f t="shared" si="225"/>
        <v>0.99979974502651647</v>
      </c>
      <c r="FT166" s="2">
        <f t="shared" si="225"/>
        <v>0.99980650395324067</v>
      </c>
      <c r="FU166" s="2">
        <f t="shared" si="225"/>
        <v>0.99979089841133539</v>
      </c>
      <c r="FW166" s="2">
        <f t="shared" si="216"/>
        <v>0.18081728441059713</v>
      </c>
      <c r="FX166" s="2">
        <f t="shared" si="216"/>
        <v>0.32576241889786961</v>
      </c>
      <c r="FY166" s="2">
        <f t="shared" si="216"/>
        <v>0.24612723504773296</v>
      </c>
      <c r="FZ166" s="2">
        <f t="shared" si="216"/>
        <v>0.24655156614706114</v>
      </c>
      <c r="GA166" s="2">
        <f t="shared" si="216"/>
        <v>0.26111509837036545</v>
      </c>
      <c r="GB166" s="2">
        <f t="shared" si="216"/>
        <v>0.26904142929232078</v>
      </c>
      <c r="GC166" s="2">
        <f t="shared" si="216"/>
        <v>0.29416798995342736</v>
      </c>
      <c r="GD166" s="2">
        <f t="shared" si="216"/>
        <v>0.33738604337156558</v>
      </c>
      <c r="GE166" s="2">
        <f t="shared" si="216"/>
        <v>0.34630797378140687</v>
      </c>
      <c r="GF166" s="2">
        <f t="shared" si="216"/>
        <v>0.30206402517181208</v>
      </c>
      <c r="GG166" s="2">
        <f t="shared" si="216"/>
        <v>0.25980579560042777</v>
      </c>
      <c r="GH166" s="2">
        <f t="shared" si="216"/>
        <v>0.24178854454234625</v>
      </c>
      <c r="GI166" s="2">
        <f t="shared" si="216"/>
        <v>0.20322020510870681</v>
      </c>
      <c r="GJ166" s="2">
        <f t="shared" si="216"/>
        <v>0.19348097040582585</v>
      </c>
      <c r="GK166" s="2">
        <f t="shared" si="216"/>
        <v>0.17875285798528728</v>
      </c>
      <c r="GM166" s="86">
        <f t="shared" si="217"/>
        <v>7.4121705028447619E-95</v>
      </c>
      <c r="GN166" s="86">
        <f t="shared" si="217"/>
        <v>5.9730260318714045E-154</v>
      </c>
      <c r="GO166" s="86">
        <f t="shared" si="217"/>
        <v>4.873918347002128E-188</v>
      </c>
      <c r="GP166" s="86">
        <f t="shared" si="217"/>
        <v>2.497019604572702E-173</v>
      </c>
      <c r="GQ166" s="86">
        <f t="shared" si="217"/>
        <v>4.0692362773572837E-175</v>
      </c>
      <c r="GR166" s="86">
        <f t="shared" si="217"/>
        <v>4.2959721566720746E-199</v>
      </c>
      <c r="GS166" s="86">
        <f t="shared" si="217"/>
        <v>3.1263018181323622E-207</v>
      </c>
      <c r="GT166" s="86">
        <f t="shared" si="217"/>
        <v>3.5778916034981133E-255</v>
      </c>
      <c r="GU166" s="86">
        <f t="shared" si="217"/>
        <v>3.13605490197554E-281</v>
      </c>
      <c r="GV166" s="86">
        <f t="shared" si="217"/>
        <v>4.5389394140795188E-262</v>
      </c>
      <c r="GW166" s="86">
        <f t="shared" si="217"/>
        <v>2.0453270757934284E-255</v>
      </c>
      <c r="GX166" s="86">
        <f t="shared" si="217"/>
        <v>1.2466477831175088E-294</v>
      </c>
      <c r="GY166" s="86">
        <f t="shared" si="217"/>
        <v>3.1792502663681302E-279</v>
      </c>
      <c r="GZ166" s="86">
        <f t="shared" si="217"/>
        <v>5.7053865296297822E-205</v>
      </c>
      <c r="HA166" s="86">
        <f t="shared" si="217"/>
        <v>0</v>
      </c>
      <c r="HC166" s="86">
        <f t="shared" si="181"/>
        <v>7.7879725951145128E-43</v>
      </c>
      <c r="HD166" s="86">
        <f t="shared" si="181"/>
        <v>2.7884468826522032E-91</v>
      </c>
      <c r="HE166" s="86">
        <f t="shared" si="181"/>
        <v>2.089832404691395E-116</v>
      </c>
      <c r="HF166" s="86">
        <f t="shared" si="180"/>
        <v>8.5452058714960693E-103</v>
      </c>
      <c r="HG166" s="86">
        <f t="shared" si="180"/>
        <v>2.4414124116382416E-160</v>
      </c>
      <c r="HH166" s="86">
        <f t="shared" si="180"/>
        <v>3.7763701212163728E-139</v>
      </c>
      <c r="HI166" s="86">
        <f t="shared" si="180"/>
        <v>1.8111047482244176E-168</v>
      </c>
      <c r="HJ166" s="86">
        <f t="shared" si="180"/>
        <v>2.0347556044498174E-242</v>
      </c>
      <c r="HK166" s="86">
        <f t="shared" si="180"/>
        <v>1.0583234130379186E-199</v>
      </c>
      <c r="HL166" s="86">
        <f t="shared" si="161"/>
        <v>9.9279175461439416E-205</v>
      </c>
      <c r="HM166" s="86">
        <f t="shared" si="161"/>
        <v>3.4640593207587735E-182</v>
      </c>
      <c r="HN166" s="86">
        <f t="shared" si="161"/>
        <v>1.7631579534474008E-187</v>
      </c>
      <c r="HO166" s="86">
        <f t="shared" si="161"/>
        <v>3.7778011139257257E-137</v>
      </c>
      <c r="HP166" s="86">
        <f t="shared" si="161"/>
        <v>4.4462432581981232E-103</v>
      </c>
      <c r="HQ166" s="86">
        <f t="shared" si="161"/>
        <v>1.7113693037073878E-187</v>
      </c>
      <c r="HS166" s="86">
        <f t="shared" si="218"/>
        <v>5.3206026621864718E-5</v>
      </c>
      <c r="HT166" s="86">
        <f t="shared" si="218"/>
        <v>8.3363803284055954E-9</v>
      </c>
      <c r="HU166" s="86">
        <f t="shared" si="218"/>
        <v>2.2329777253660021E-8</v>
      </c>
      <c r="HV166" s="86">
        <f t="shared" si="218"/>
        <v>9.7299325514560828E-10</v>
      </c>
      <c r="HW166" s="86">
        <f t="shared" si="218"/>
        <v>2.1222357694337044E-11</v>
      </c>
      <c r="HX166" s="86">
        <f t="shared" si="218"/>
        <v>3.8621642062634272E-10</v>
      </c>
      <c r="HY166" s="86">
        <f t="shared" si="218"/>
        <v>1.1887913018596808E-11</v>
      </c>
      <c r="HZ166" s="86">
        <f t="shared" si="218"/>
        <v>4.3659063885149209E-14</v>
      </c>
      <c r="IA166" s="86">
        <f t="shared" si="218"/>
        <v>1.2450405455707083E-14</v>
      </c>
      <c r="IB166" s="86">
        <f t="shared" si="218"/>
        <v>4.6556396112139481E-13</v>
      </c>
      <c r="IC166" s="86">
        <f t="shared" si="218"/>
        <v>5.7679044062404679E-10</v>
      </c>
      <c r="ID166" s="86">
        <f t="shared" si="218"/>
        <v>2.1934711390219921E-9</v>
      </c>
      <c r="IE166" s="86">
        <f t="shared" si="218"/>
        <v>3.7874350021628064E-8</v>
      </c>
      <c r="IF166" s="86">
        <f t="shared" si="218"/>
        <v>1.0430272508870375E-5</v>
      </c>
      <c r="IG166" s="86">
        <f t="shared" si="218"/>
        <v>4.2176275165103953E-6</v>
      </c>
      <c r="II166" s="86">
        <f t="shared" si="219"/>
        <v>8.8523263352385976E-6</v>
      </c>
      <c r="IJ166" s="86">
        <f t="shared" si="219"/>
        <v>2.3692683665534411E-2</v>
      </c>
      <c r="IK166" s="86">
        <f t="shared" si="219"/>
        <v>3.6337838282809028E-4</v>
      </c>
      <c r="IL166" s="86">
        <f t="shared" si="219"/>
        <v>2.2019219091627966E-4</v>
      </c>
      <c r="IM166" s="86">
        <f t="shared" si="219"/>
        <v>1.4745371949322037E-4</v>
      </c>
      <c r="IN166" s="86">
        <f t="shared" si="219"/>
        <v>7.2516217707354789E-4</v>
      </c>
      <c r="IO166" s="86">
        <f t="shared" si="219"/>
        <v>2.8816327589205881E-3</v>
      </c>
      <c r="IP166" s="86">
        <f t="shared" si="219"/>
        <v>1.531291679817374E-2</v>
      </c>
      <c r="IQ166" s="86">
        <f t="shared" si="219"/>
        <v>2.175817106209349E-2</v>
      </c>
      <c r="IR166" s="86">
        <f t="shared" si="219"/>
        <v>2.7799297490247159E-3</v>
      </c>
      <c r="IS166" s="86">
        <f t="shared" si="219"/>
        <v>2.186755456563422E-4</v>
      </c>
      <c r="IT166" s="86">
        <f t="shared" si="219"/>
        <v>5.017212132280569E-5</v>
      </c>
      <c r="IU166" s="86">
        <f t="shared" si="219"/>
        <v>1.3799907511336122E-6</v>
      </c>
      <c r="IV166" s="86">
        <f t="shared" si="219"/>
        <v>9.1041432094651778E-5</v>
      </c>
      <c r="IW166" s="86">
        <f t="shared" si="219"/>
        <v>2.2990902716346407E-3</v>
      </c>
      <c r="IY166" s="86">
        <f t="shared" si="220"/>
        <v>6.2058352957103318E-5</v>
      </c>
      <c r="IZ166" s="86">
        <f t="shared" si="220"/>
        <v>2.3692692001914741E-2</v>
      </c>
      <c r="JA166" s="86">
        <f t="shared" si="220"/>
        <v>3.6340071260534393E-4</v>
      </c>
      <c r="JB166" s="86">
        <f t="shared" si="220"/>
        <v>2.201931639095348E-4</v>
      </c>
      <c r="JC166" s="86">
        <f t="shared" si="220"/>
        <v>1.4745374071557807E-4</v>
      </c>
      <c r="JD166" s="86">
        <f t="shared" si="220"/>
        <v>7.251625632899685E-4</v>
      </c>
      <c r="JE166" s="86">
        <f t="shared" si="220"/>
        <v>2.8816327708085011E-3</v>
      </c>
      <c r="JF166" s="86">
        <f t="shared" si="220"/>
        <v>1.5312916798217399E-2</v>
      </c>
      <c r="JG166" s="86">
        <f t="shared" si="220"/>
        <v>2.1758171062105942E-2</v>
      </c>
      <c r="JH166" s="86">
        <f t="shared" si="220"/>
        <v>2.7799297494902797E-3</v>
      </c>
      <c r="JI166" s="86">
        <f t="shared" si="220"/>
        <v>2.1867612244678283E-4</v>
      </c>
      <c r="JJ166" s="86">
        <f t="shared" si="220"/>
        <v>5.0174314793944713E-5</v>
      </c>
      <c r="JK166" s="86">
        <f t="shared" si="220"/>
        <v>1.4178651011552403E-6</v>
      </c>
      <c r="JL166" s="86">
        <f t="shared" si="220"/>
        <v>1.0147170460352215E-4</v>
      </c>
      <c r="JM166" s="86">
        <f t="shared" si="220"/>
        <v>2.3033078991511512E-3</v>
      </c>
    </row>
    <row r="167" spans="2:273" x14ac:dyDescent="0.25">
      <c r="B167" s="2">
        <v>140</v>
      </c>
      <c r="C167" s="37">
        <v>64.894000000000005</v>
      </c>
      <c r="D167" s="37">
        <v>64.745999999999995</v>
      </c>
      <c r="E167" s="37">
        <v>62.387</v>
      </c>
      <c r="F167" s="37">
        <v>60.21</v>
      </c>
      <c r="G167" s="37">
        <v>60.869</v>
      </c>
      <c r="H167" s="37">
        <v>57.097999999999999</v>
      </c>
      <c r="I167" s="37">
        <v>58.033000000000001</v>
      </c>
      <c r="J167" s="37">
        <v>60.581000000000003</v>
      </c>
      <c r="K167" s="37">
        <v>61.412999999999997</v>
      </c>
      <c r="L167" s="37">
        <v>60.73</v>
      </c>
      <c r="M167" s="37">
        <v>59.805999999999997</v>
      </c>
      <c r="N167" s="37">
        <v>60.639000000000003</v>
      </c>
      <c r="O167" s="37">
        <v>60.393000000000001</v>
      </c>
      <c r="P167" s="37">
        <v>62.628999999999998</v>
      </c>
      <c r="Q167" s="37">
        <v>69.081000000000003</v>
      </c>
      <c r="S167" s="4">
        <f t="shared" si="221"/>
        <v>64.008764564786702</v>
      </c>
      <c r="T167" s="4">
        <f t="shared" si="221"/>
        <v>64.753722699219153</v>
      </c>
      <c r="U167" s="4">
        <f t="shared" si="221"/>
        <v>62.938572422633449</v>
      </c>
      <c r="V167" s="4">
        <f t="shared" si="221"/>
        <v>60.054223691679042</v>
      </c>
      <c r="W167" s="4">
        <f t="shared" si="221"/>
        <v>61.038072388867569</v>
      </c>
      <c r="X167" s="4">
        <f t="shared" si="221"/>
        <v>57.906905203548597</v>
      </c>
      <c r="Y167" s="4">
        <f t="shared" si="221"/>
        <v>57.78627928339715</v>
      </c>
      <c r="Z167" s="4">
        <f t="shared" si="221"/>
        <v>61.362744038512155</v>
      </c>
      <c r="AA167" s="4">
        <f t="shared" si="221"/>
        <v>60.893424421970948</v>
      </c>
      <c r="AB167" s="4">
        <f t="shared" si="221"/>
        <v>59.781359963501281</v>
      </c>
      <c r="AC167" s="4">
        <f t="shared" si="221"/>
        <v>59.724719240581138</v>
      </c>
      <c r="AD167" s="4">
        <f t="shared" si="221"/>
        <v>61.825940314118924</v>
      </c>
      <c r="AE167" s="4">
        <f t="shared" si="221"/>
        <v>61.38059116114232</v>
      </c>
      <c r="AF167" s="4">
        <f t="shared" si="221"/>
        <v>63.592399539146378</v>
      </c>
      <c r="AG167" s="4">
        <f t="shared" si="221"/>
        <v>69.339305069876104</v>
      </c>
      <c r="AI167" s="4">
        <f t="shared" si="222"/>
        <v>0.88523543521330339</v>
      </c>
      <c r="AJ167" s="4">
        <f t="shared" si="222"/>
        <v>-7.7226992191583577E-3</v>
      </c>
      <c r="AK167" s="4">
        <f t="shared" si="222"/>
        <v>-0.55157242263344841</v>
      </c>
      <c r="AL167" s="4">
        <f t="shared" si="222"/>
        <v>0.15577630832095934</v>
      </c>
      <c r="AM167" s="4">
        <f t="shared" si="222"/>
        <v>-0.16907238886756915</v>
      </c>
      <c r="AN167" s="4">
        <f t="shared" si="222"/>
        <v>-0.80890520354859774</v>
      </c>
      <c r="AO167" s="4">
        <f t="shared" si="222"/>
        <v>0.24672071660285155</v>
      </c>
      <c r="AP167" s="4">
        <f t="shared" si="222"/>
        <v>-0.78174403851215146</v>
      </c>
      <c r="AQ167" s="4">
        <f t="shared" si="222"/>
        <v>0.5195755780290483</v>
      </c>
      <c r="AR167" s="4">
        <f t="shared" si="222"/>
        <v>0.9486400364987162</v>
      </c>
      <c r="AS167" s="4">
        <f t="shared" si="222"/>
        <v>8.1280759418859816E-2</v>
      </c>
      <c r="AT167" s="4">
        <f t="shared" si="222"/>
        <v>-1.186940314118921</v>
      </c>
      <c r="AU167" s="4">
        <f t="shared" si="222"/>
        <v>-0.98759116114231915</v>
      </c>
      <c r="AV167" s="4">
        <f t="shared" si="222"/>
        <v>-0.96339953914637988</v>
      </c>
      <c r="AW167" s="4">
        <f t="shared" si="222"/>
        <v>-0.25830506987610136</v>
      </c>
      <c r="AY167" s="2">
        <f t="shared" si="214"/>
        <v>64.008676736337634</v>
      </c>
      <c r="AZ167" s="2">
        <f t="shared" si="214"/>
        <v>64.244621856550197</v>
      </c>
      <c r="BA167" s="2">
        <f t="shared" si="214"/>
        <v>62.91406118666896</v>
      </c>
      <c r="BB167" s="2">
        <f t="shared" si="214"/>
        <v>60.024254947053564</v>
      </c>
      <c r="BC167" s="2">
        <f t="shared" si="214"/>
        <v>61.011620280922202</v>
      </c>
      <c r="BD167" s="2">
        <f t="shared" si="214"/>
        <v>57.800676788212996</v>
      </c>
      <c r="BE167" s="2">
        <f t="shared" si="214"/>
        <v>57.457659053320697</v>
      </c>
      <c r="BF167" s="2">
        <f t="shared" si="214"/>
        <v>59.95010942341667</v>
      </c>
      <c r="BG167" s="2">
        <f t="shared" si="214"/>
        <v>59.06442417552114</v>
      </c>
      <c r="BH167" s="2">
        <f t="shared" si="214"/>
        <v>59.277071950481897</v>
      </c>
      <c r="BI167" s="2">
        <f t="shared" si="214"/>
        <v>59.658759529488009</v>
      </c>
      <c r="BJ167" s="2">
        <f t="shared" si="214"/>
        <v>61.808266246049072</v>
      </c>
      <c r="BK167" s="2">
        <f t="shared" si="214"/>
        <v>61.379448967730809</v>
      </c>
      <c r="BL167" s="2">
        <f t="shared" si="214"/>
        <v>63.535640714531951</v>
      </c>
      <c r="BM167" s="2">
        <f t="shared" si="214"/>
        <v>67.990417490553796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64.894000000000005</v>
      </c>
      <c r="CF167" s="2" t="str">
        <f t="shared" si="215"/>
        <v/>
      </c>
      <c r="CG167" s="2">
        <f t="shared" si="215"/>
        <v>62.387</v>
      </c>
      <c r="CH167" s="2">
        <f t="shared" si="215"/>
        <v>60.21</v>
      </c>
      <c r="CI167" s="2">
        <f t="shared" si="215"/>
        <v>60.869</v>
      </c>
      <c r="CJ167" s="2">
        <f t="shared" si="215"/>
        <v>57.097999999999999</v>
      </c>
      <c r="CK167" s="2">
        <f t="shared" si="215"/>
        <v>58.033000000000001</v>
      </c>
      <c r="CL167" s="2" t="str">
        <f t="shared" si="215"/>
        <v/>
      </c>
      <c r="CM167" s="2" t="str">
        <f t="shared" si="215"/>
        <v/>
      </c>
      <c r="CN167" s="2">
        <f t="shared" si="215"/>
        <v>60.73</v>
      </c>
      <c r="CO167" s="2">
        <f t="shared" si="215"/>
        <v>59.805999999999997</v>
      </c>
      <c r="CP167" s="2">
        <f t="shared" si="215"/>
        <v>60.639000000000003</v>
      </c>
      <c r="CQ167" s="2">
        <f t="shared" si="215"/>
        <v>60.393000000000001</v>
      </c>
      <c r="CR167" s="2">
        <f t="shared" si="215"/>
        <v>62.628999999999998</v>
      </c>
      <c r="CS167" s="2">
        <f t="shared" si="215"/>
        <v>69.081000000000003</v>
      </c>
      <c r="CU167" s="2">
        <f t="shared" si="197"/>
        <v>64.894000000000005</v>
      </c>
      <c r="CV167" s="2" t="str">
        <f t="shared" si="198"/>
        <v/>
      </c>
      <c r="CW167" s="2">
        <f t="shared" si="199"/>
        <v>62.387</v>
      </c>
      <c r="CX167" s="2">
        <f t="shared" si="200"/>
        <v>60.21</v>
      </c>
      <c r="CY167" s="2">
        <f t="shared" si="201"/>
        <v>60.869</v>
      </c>
      <c r="CZ167" s="2">
        <f t="shared" si="202"/>
        <v>57.097999999999999</v>
      </c>
      <c r="DA167" s="2">
        <f t="shared" si="203"/>
        <v>58.033000000000001</v>
      </c>
      <c r="DB167" s="2" t="str">
        <f t="shared" si="204"/>
        <v/>
      </c>
      <c r="DC167" s="2" t="str">
        <f t="shared" si="205"/>
        <v/>
      </c>
      <c r="DD167" s="2">
        <f t="shared" si="206"/>
        <v>60.73</v>
      </c>
      <c r="DE167" s="2">
        <f t="shared" si="207"/>
        <v>59.805999999999997</v>
      </c>
      <c r="DF167" s="2">
        <f t="shared" si="208"/>
        <v>60.639000000000003</v>
      </c>
      <c r="DG167" s="2">
        <f t="shared" si="209"/>
        <v>60.393000000000001</v>
      </c>
      <c r="DH167" s="2">
        <f t="shared" si="210"/>
        <v>62.628999999999998</v>
      </c>
      <c r="DI167" s="2">
        <f t="shared" si="211"/>
        <v>69.081000000000003</v>
      </c>
      <c r="DK167" s="2">
        <f t="shared" si="223"/>
        <v>84.880212911725962</v>
      </c>
      <c r="DL167" s="2">
        <f t="shared" si="223"/>
        <v>92.476879915433386</v>
      </c>
      <c r="DM167" s="2">
        <f t="shared" si="223"/>
        <v>95.753759740259753</v>
      </c>
      <c r="DN167" s="2">
        <f t="shared" si="223"/>
        <v>89.512293385193033</v>
      </c>
      <c r="DO167" s="2">
        <f t="shared" si="223"/>
        <v>95.335706620209038</v>
      </c>
      <c r="DP167" s="2">
        <f t="shared" si="223"/>
        <v>86.771025641025645</v>
      </c>
      <c r="DQ167" s="2">
        <f t="shared" si="223"/>
        <v>80.543732100521552</v>
      </c>
      <c r="DR167" s="2">
        <f t="shared" si="223"/>
        <v>97.306115529815557</v>
      </c>
      <c r="DS167" s="2">
        <f t="shared" si="223"/>
        <v>99.330938833570428</v>
      </c>
      <c r="DT167" s="2">
        <f t="shared" si="223"/>
        <v>96.695064985994406</v>
      </c>
      <c r="DU167" s="2">
        <f t="shared" si="223"/>
        <v>99.729231863442379</v>
      </c>
      <c r="DV167" s="2">
        <f t="shared" si="223"/>
        <v>94.687622807017561</v>
      </c>
      <c r="DW167" s="2">
        <f t="shared" si="223"/>
        <v>84.525139730823938</v>
      </c>
      <c r="DX167" s="2">
        <f t="shared" si="223"/>
        <v>87.317864102564116</v>
      </c>
      <c r="DY167" s="2">
        <f t="shared" si="223"/>
        <v>85.053306340718123</v>
      </c>
      <c r="EA167" s="2">
        <f t="shared" si="213"/>
        <v>63.900220428088637</v>
      </c>
      <c r="EB167" s="2">
        <f t="shared" si="213"/>
        <v>63.795187110528047</v>
      </c>
      <c r="EC167" s="2">
        <f t="shared" si="213"/>
        <v>62.782391566265055</v>
      </c>
      <c r="ED167" s="2">
        <f t="shared" si="213"/>
        <v>59.716642454710936</v>
      </c>
      <c r="EE167" s="2">
        <f t="shared" si="213"/>
        <v>60.627202877372255</v>
      </c>
      <c r="EF167" s="2">
        <f t="shared" si="213"/>
        <v>57.764287801005565</v>
      </c>
      <c r="EG167" s="2">
        <f t="shared" si="213"/>
        <v>57.621284190796288</v>
      </c>
      <c r="EH167" s="2">
        <f t="shared" si="213"/>
        <v>59.75604990504327</v>
      </c>
      <c r="EI167" s="2">
        <f t="shared" si="213"/>
        <v>59.042547208598201</v>
      </c>
      <c r="EJ167" s="2">
        <f t="shared" si="213"/>
        <v>59.302132439788252</v>
      </c>
      <c r="EK167" s="2">
        <f t="shared" si="212"/>
        <v>59.584233503589182</v>
      </c>
      <c r="EL167" s="2">
        <f t="shared" si="179"/>
        <v>61.61037008514252</v>
      </c>
      <c r="EM167" s="2">
        <f t="shared" si="179"/>
        <v>61.212231359724626</v>
      </c>
      <c r="EN167" s="2">
        <f t="shared" si="179"/>
        <v>63.547140111117997</v>
      </c>
      <c r="EO167" s="2">
        <f t="shared" si="179"/>
        <v>68.234071554738293</v>
      </c>
      <c r="EQ167" s="2">
        <f t="shared" si="224"/>
        <v>64.440283469271805</v>
      </c>
      <c r="ER167" s="2">
        <f t="shared" si="224"/>
        <v>65.081246586393135</v>
      </c>
      <c r="ES167" s="2">
        <f t="shared" si="224"/>
        <v>63.262578283614999</v>
      </c>
      <c r="ET167" s="2">
        <f t="shared" si="224"/>
        <v>60.864026593434325</v>
      </c>
      <c r="EU167" s="2">
        <f t="shared" si="224"/>
        <v>61.983916949652738</v>
      </c>
      <c r="EV167" s="2">
        <f t="shared" si="224"/>
        <v>57.873390757913583</v>
      </c>
      <c r="EW167" s="2">
        <f t="shared" si="224"/>
        <v>57.086738016566315</v>
      </c>
      <c r="EX167" s="2">
        <f t="shared" si="224"/>
        <v>60.277645046120796</v>
      </c>
      <c r="EY167" s="2">
        <f t="shared" si="224"/>
        <v>59.081724790804991</v>
      </c>
      <c r="EZ167" s="2">
        <f t="shared" si="224"/>
        <v>59.200055242087743</v>
      </c>
      <c r="FA167" s="2">
        <f t="shared" si="224"/>
        <v>59.822848836595</v>
      </c>
      <c r="FB167" s="2">
        <f t="shared" si="224"/>
        <v>62.350791542033036</v>
      </c>
      <c r="FC167" s="2">
        <f t="shared" si="224"/>
        <v>61.957900346599857</v>
      </c>
      <c r="FD167" s="2">
        <f t="shared" si="224"/>
        <v>63.47178099729927</v>
      </c>
      <c r="FE167" s="2">
        <f t="shared" si="224"/>
        <v>66.952843524983663</v>
      </c>
      <c r="FG167" s="2">
        <f t="shared" si="225"/>
        <v>0.99984661152107146</v>
      </c>
      <c r="FH167" s="2">
        <f t="shared" si="225"/>
        <v>0.99985834337058677</v>
      </c>
      <c r="FI167" s="2">
        <f t="shared" si="225"/>
        <v>0.99984574603412535</v>
      </c>
      <c r="FJ167" s="2">
        <f t="shared" si="225"/>
        <v>0.99984436297182644</v>
      </c>
      <c r="FK167" s="2">
        <f t="shared" si="225"/>
        <v>0.99984079810915893</v>
      </c>
      <c r="FL167" s="2">
        <f t="shared" si="225"/>
        <v>0.99982700195971919</v>
      </c>
      <c r="FM167" s="2">
        <f t="shared" si="225"/>
        <v>0.99982402452507069</v>
      </c>
      <c r="FN167" s="2">
        <f t="shared" si="225"/>
        <v>0.99980864750743981</v>
      </c>
      <c r="FO167" s="2">
        <f t="shared" si="225"/>
        <v>0.99981430234808</v>
      </c>
      <c r="FP167" s="2">
        <f t="shared" si="225"/>
        <v>0.99979165092701039</v>
      </c>
      <c r="FQ167" s="2">
        <f t="shared" si="225"/>
        <v>0.99979540397734035</v>
      </c>
      <c r="FR167" s="2">
        <f t="shared" si="225"/>
        <v>0.9998163875376096</v>
      </c>
      <c r="FS167" s="2">
        <f t="shared" si="225"/>
        <v>0.99981736207541905</v>
      </c>
      <c r="FT167" s="2">
        <f t="shared" si="225"/>
        <v>0.99982352650342377</v>
      </c>
      <c r="FU167" s="2">
        <f t="shared" si="225"/>
        <v>0.99980929357586612</v>
      </c>
      <c r="FW167" s="2">
        <f t="shared" si="216"/>
        <v>0.19486284209238006</v>
      </c>
      <c r="FX167" s="2">
        <f t="shared" si="216"/>
        <v>0.3463073072837165</v>
      </c>
      <c r="FY167" s="2">
        <f t="shared" si="216"/>
        <v>0.26361340605451899</v>
      </c>
      <c r="FZ167" s="2">
        <f t="shared" si="216"/>
        <v>0.26405732444271557</v>
      </c>
      <c r="GA167" s="2">
        <f t="shared" si="216"/>
        <v>0.27927162536830796</v>
      </c>
      <c r="GB167" s="2">
        <f t="shared" si="216"/>
        <v>0.28753463054741207</v>
      </c>
      <c r="GC167" s="2">
        <f t="shared" si="216"/>
        <v>0.31364722865066075</v>
      </c>
      <c r="GD167" s="2">
        <f t="shared" si="216"/>
        <v>0.35827446424108872</v>
      </c>
      <c r="GE167" s="2">
        <f t="shared" si="216"/>
        <v>0.36744246039913664</v>
      </c>
      <c r="GF167" s="2">
        <f t="shared" si="216"/>
        <v>0.32182772331881426</v>
      </c>
      <c r="GG167" s="2">
        <f t="shared" si="216"/>
        <v>0.27790552295776627</v>
      </c>
      <c r="GH167" s="2">
        <f t="shared" si="216"/>
        <v>0.25907240167073342</v>
      </c>
      <c r="GI167" s="2">
        <f t="shared" si="216"/>
        <v>0.21854172518054202</v>
      </c>
      <c r="GJ167" s="2">
        <f t="shared" si="216"/>
        <v>0.20826013695868387</v>
      </c>
      <c r="GK167" s="2">
        <f t="shared" si="216"/>
        <v>0.1926757724419097</v>
      </c>
      <c r="GM167" s="86">
        <f t="shared" si="217"/>
        <v>2.1948574744900897E-97</v>
      </c>
      <c r="GN167" s="86">
        <f t="shared" si="217"/>
        <v>5.1918227814125523E-158</v>
      </c>
      <c r="GO167" s="86">
        <f t="shared" si="217"/>
        <v>4.7446715470022707E-193</v>
      </c>
      <c r="GP167" s="86">
        <f t="shared" si="217"/>
        <v>6.2084220616451498E-178</v>
      </c>
      <c r="GQ167" s="86">
        <f t="shared" si="217"/>
        <v>9.4852323403779564E-180</v>
      </c>
      <c r="GR167" s="86">
        <f t="shared" si="217"/>
        <v>2.2726423302586357E-204</v>
      </c>
      <c r="GS167" s="86">
        <f t="shared" si="217"/>
        <v>1.0873570271780795E-212</v>
      </c>
      <c r="GT167" s="86">
        <f t="shared" si="217"/>
        <v>6.2473259853305918E-262</v>
      </c>
      <c r="GU167" s="86">
        <f t="shared" si="217"/>
        <v>1.1422203261143194E-288</v>
      </c>
      <c r="GV167" s="86">
        <f t="shared" si="217"/>
        <v>4.6948162507092598E-269</v>
      </c>
      <c r="GW167" s="86">
        <f t="shared" si="217"/>
        <v>2.915428191663055E-262</v>
      </c>
      <c r="GX167" s="86">
        <f t="shared" si="217"/>
        <v>1.6427009810188154E-302</v>
      </c>
      <c r="GY167" s="86">
        <f t="shared" si="217"/>
        <v>1.0568202827834993E-286</v>
      </c>
      <c r="GZ167" s="86">
        <f t="shared" si="217"/>
        <v>1.9939045517191823E-210</v>
      </c>
      <c r="HA167" s="86">
        <f t="shared" si="217"/>
        <v>0</v>
      </c>
      <c r="HC167" s="86">
        <f t="shared" si="181"/>
        <v>1.7160758800234734E-44</v>
      </c>
      <c r="HD167" s="86">
        <f t="shared" si="181"/>
        <v>8.9531854605397435E-95</v>
      </c>
      <c r="HE167" s="86">
        <f t="shared" si="181"/>
        <v>6.971226785531398E-121</v>
      </c>
      <c r="HF167" s="86">
        <f t="shared" si="180"/>
        <v>1.049211824084061E-106</v>
      </c>
      <c r="HG167" s="86">
        <f t="shared" si="180"/>
        <v>2.2360057472045086E-166</v>
      </c>
      <c r="HH167" s="86">
        <f t="shared" si="180"/>
        <v>2.24870460682212E-144</v>
      </c>
      <c r="HI167" s="86">
        <f t="shared" si="180"/>
        <v>1.0540220437775493E-174</v>
      </c>
      <c r="HJ167" s="86">
        <f t="shared" si="180"/>
        <v>2.1355770602335258E-251</v>
      </c>
      <c r="HK167" s="86">
        <f t="shared" si="180"/>
        <v>5.0687001803865851E-207</v>
      </c>
      <c r="HL167" s="86">
        <f t="shared" si="161"/>
        <v>2.3564815682847382E-212</v>
      </c>
      <c r="HM167" s="86">
        <f t="shared" si="161"/>
        <v>4.4811526201420831E-189</v>
      </c>
      <c r="HN167" s="86">
        <f t="shared" si="161"/>
        <v>1.2904763077189748E-194</v>
      </c>
      <c r="HO167" s="86">
        <f t="shared" si="161"/>
        <v>1.9679347851272901E-142</v>
      </c>
      <c r="HP167" s="86">
        <f t="shared" si="161"/>
        <v>5.3319144341430717E-107</v>
      </c>
      <c r="HQ167" s="86">
        <f t="shared" si="161"/>
        <v>1.646057581376702E-194</v>
      </c>
      <c r="HS167" s="86">
        <f t="shared" si="218"/>
        <v>1.1649005941303364E-5</v>
      </c>
      <c r="HT167" s="86">
        <f t="shared" si="218"/>
        <v>9.3777652456639541E-10</v>
      </c>
      <c r="HU167" s="86">
        <f t="shared" si="218"/>
        <v>2.4309787897211078E-9</v>
      </c>
      <c r="HV167" s="86">
        <f t="shared" si="218"/>
        <v>7.9515859570900304E-11</v>
      </c>
      <c r="HW167" s="86">
        <f t="shared" si="218"/>
        <v>1.0386744785157513E-12</v>
      </c>
      <c r="HX167" s="86">
        <f t="shared" si="218"/>
        <v>2.8223613066820334E-11</v>
      </c>
      <c r="HY167" s="86">
        <f t="shared" si="218"/>
        <v>7.0022829666752919E-13</v>
      </c>
      <c r="HZ167" s="86">
        <f t="shared" si="218"/>
        <v>1.6434575231372666E-15</v>
      </c>
      <c r="IA167" s="86">
        <f t="shared" si="218"/>
        <v>4.3647246812740526E-16</v>
      </c>
      <c r="IB167" s="86">
        <f t="shared" si="218"/>
        <v>1.9736087961537992E-14</v>
      </c>
      <c r="IC167" s="86">
        <f t="shared" si="218"/>
        <v>3.8286304450960759E-11</v>
      </c>
      <c r="ID167" s="86">
        <f t="shared" si="218"/>
        <v>1.5644991661890208E-10</v>
      </c>
      <c r="IE167" s="86">
        <f t="shared" si="218"/>
        <v>3.3187818204910585E-9</v>
      </c>
      <c r="IF167" s="86">
        <f t="shared" si="218"/>
        <v>1.8998276075866511E-6</v>
      </c>
      <c r="IG167" s="86">
        <f t="shared" si="218"/>
        <v>6.7274993894719282E-7</v>
      </c>
      <c r="II167" s="86">
        <f t="shared" si="219"/>
        <v>3.000527792225286E-5</v>
      </c>
      <c r="IJ167" s="86">
        <f t="shared" si="219"/>
        <v>4.5430147580645459E-2</v>
      </c>
      <c r="IK167" s="86">
        <f t="shared" si="219"/>
        <v>1.0535435211724061E-3</v>
      </c>
      <c r="IL167" s="86">
        <f t="shared" si="219"/>
        <v>6.9050878740815533E-4</v>
      </c>
      <c r="IM167" s="86">
        <f t="shared" si="219"/>
        <v>5.3530216142510612E-4</v>
      </c>
      <c r="IN167" s="86">
        <f t="shared" si="219"/>
        <v>2.1128877992667217E-3</v>
      </c>
      <c r="IO167" s="86">
        <f t="shared" si="219"/>
        <v>7.4417227467820229E-3</v>
      </c>
      <c r="IP167" s="86">
        <f t="shared" si="219"/>
        <v>3.4223345747066133E-2</v>
      </c>
      <c r="IQ167" s="86">
        <f t="shared" si="219"/>
        <v>4.6558252331556402E-2</v>
      </c>
      <c r="IR167" s="86">
        <f t="shared" si="219"/>
        <v>7.5295387551717295E-3</v>
      </c>
      <c r="IS167" s="86">
        <f t="shared" si="219"/>
        <v>7.3873005749670124E-4</v>
      </c>
      <c r="IT167" s="86">
        <f t="shared" si="219"/>
        <v>1.9141022381578032E-4</v>
      </c>
      <c r="IU167" s="86">
        <f t="shared" si="219"/>
        <v>6.7011198288046064E-6</v>
      </c>
      <c r="IV167" s="86">
        <f t="shared" si="219"/>
        <v>2.4975962040213798E-4</v>
      </c>
      <c r="IW167" s="86">
        <f t="shared" si="219"/>
        <v>4.1772377311646326E-3</v>
      </c>
      <c r="IY167" s="86">
        <f t="shared" si="220"/>
        <v>4.1654283863556228E-5</v>
      </c>
      <c r="IZ167" s="86">
        <f t="shared" si="220"/>
        <v>4.5430148518421982E-2</v>
      </c>
      <c r="JA167" s="86">
        <f t="shared" si="220"/>
        <v>1.0535459521511959E-3</v>
      </c>
      <c r="JB167" s="86">
        <f t="shared" si="220"/>
        <v>6.9050886692401494E-4</v>
      </c>
      <c r="JC167" s="86">
        <f t="shared" si="220"/>
        <v>5.3530216246378058E-4</v>
      </c>
      <c r="JD167" s="86">
        <f t="shared" si="220"/>
        <v>2.1128878274903349E-3</v>
      </c>
      <c r="JE167" s="86">
        <f t="shared" si="220"/>
        <v>7.441722747482251E-3</v>
      </c>
      <c r="JF167" s="86">
        <f t="shared" si="220"/>
        <v>3.4223345747067778E-2</v>
      </c>
      <c r="JG167" s="86">
        <f t="shared" si="220"/>
        <v>4.6558252331556839E-2</v>
      </c>
      <c r="JH167" s="86">
        <f t="shared" si="220"/>
        <v>7.5295387551914655E-3</v>
      </c>
      <c r="JI167" s="86">
        <f t="shared" si="220"/>
        <v>7.3873009578300571E-4</v>
      </c>
      <c r="JJ167" s="86">
        <f t="shared" si="220"/>
        <v>1.9141038026569693E-4</v>
      </c>
      <c r="JK167" s="86">
        <f t="shared" si="220"/>
        <v>6.7044386106250974E-6</v>
      </c>
      <c r="JL167" s="86">
        <f t="shared" si="220"/>
        <v>2.5165944800972464E-4</v>
      </c>
      <c r="JM167" s="86">
        <f t="shared" si="220"/>
        <v>4.1779104811035797E-3</v>
      </c>
    </row>
    <row r="168" spans="2:273" x14ac:dyDescent="0.25">
      <c r="B168" s="2">
        <v>141</v>
      </c>
      <c r="C168" s="37">
        <v>63.758000000000003</v>
      </c>
      <c r="D168" s="37">
        <v>64.475999999999999</v>
      </c>
      <c r="E168" s="37">
        <v>61.79</v>
      </c>
      <c r="F168" s="37">
        <v>59.71</v>
      </c>
      <c r="G168" s="37">
        <v>60.671999999999997</v>
      </c>
      <c r="H168" s="37">
        <v>58</v>
      </c>
      <c r="I168" s="37">
        <v>57.851999999999997</v>
      </c>
      <c r="J168" s="37">
        <v>62.597000000000001</v>
      </c>
      <c r="K168" s="37">
        <v>62.365000000000002</v>
      </c>
      <c r="L168" s="37">
        <v>61.302</v>
      </c>
      <c r="M168" s="37">
        <v>58.71</v>
      </c>
      <c r="N168" s="37">
        <v>61.097999999999999</v>
      </c>
      <c r="O168" s="37">
        <v>60.82</v>
      </c>
      <c r="P168" s="37">
        <v>64.225999999999999</v>
      </c>
      <c r="Q168" s="37">
        <v>69.790000000000006</v>
      </c>
      <c r="S168" s="4">
        <f t="shared" si="221"/>
        <v>63.91944699387362</v>
      </c>
      <c r="T168" s="4">
        <f t="shared" si="221"/>
        <v>64.962081865369186</v>
      </c>
      <c r="U168" s="4">
        <f t="shared" si="221"/>
        <v>62.87343961071042</v>
      </c>
      <c r="V168" s="4">
        <f t="shared" si="221"/>
        <v>60.005647686556969</v>
      </c>
      <c r="W168" s="4">
        <f t="shared" si="221"/>
        <v>60.972585050031959</v>
      </c>
      <c r="X168" s="4">
        <f t="shared" si="221"/>
        <v>57.908200927536583</v>
      </c>
      <c r="Y168" s="4">
        <f t="shared" si="221"/>
        <v>58.005490162224731</v>
      </c>
      <c r="Z168" s="4">
        <f t="shared" si="221"/>
        <v>62.284063508415926</v>
      </c>
      <c r="AA168" s="4">
        <f t="shared" si="221"/>
        <v>61.95722485582445</v>
      </c>
      <c r="AB168" s="4">
        <f t="shared" si="221"/>
        <v>60.163988141788565</v>
      </c>
      <c r="AC168" s="4">
        <f t="shared" si="221"/>
        <v>59.635524974798074</v>
      </c>
      <c r="AD168" s="4">
        <f t="shared" si="221"/>
        <v>61.724532930536128</v>
      </c>
      <c r="AE168" s="4">
        <f t="shared" si="221"/>
        <v>61.237045342326461</v>
      </c>
      <c r="AF168" s="4">
        <f t="shared" si="221"/>
        <v>63.563848615733917</v>
      </c>
      <c r="AG168" s="4">
        <f t="shared" si="221"/>
        <v>70.132720358653074</v>
      </c>
      <c r="AI168" s="4">
        <f t="shared" si="222"/>
        <v>-0.16144699387361783</v>
      </c>
      <c r="AJ168" s="4">
        <f t="shared" si="222"/>
        <v>-0.48608186536918652</v>
      </c>
      <c r="AK168" s="4">
        <f t="shared" si="222"/>
        <v>-1.0834396107104212</v>
      </c>
      <c r="AL168" s="4">
        <f t="shared" si="222"/>
        <v>-0.29564768655696838</v>
      </c>
      <c r="AM168" s="4">
        <f t="shared" si="222"/>
        <v>-0.30058505003196245</v>
      </c>
      <c r="AN168" s="4">
        <f t="shared" si="222"/>
        <v>9.1799072463416564E-2</v>
      </c>
      <c r="AO168" s="4">
        <f t="shared" si="222"/>
        <v>-0.15349016222473466</v>
      </c>
      <c r="AP168" s="4">
        <f t="shared" si="222"/>
        <v>0.31293649158407533</v>
      </c>
      <c r="AQ168" s="4">
        <f t="shared" si="222"/>
        <v>0.40777514417555238</v>
      </c>
      <c r="AR168" s="4">
        <f t="shared" si="222"/>
        <v>1.1380118582114349</v>
      </c>
      <c r="AS168" s="4">
        <f t="shared" si="222"/>
        <v>-0.92552497479807272</v>
      </c>
      <c r="AT168" s="4">
        <f t="shared" si="222"/>
        <v>-0.62653293053612913</v>
      </c>
      <c r="AU168" s="4">
        <f t="shared" si="222"/>
        <v>-0.4170453423264604</v>
      </c>
      <c r="AV168" s="4">
        <f t="shared" si="222"/>
        <v>0.66215138426608178</v>
      </c>
      <c r="AW168" s="4">
        <f t="shared" si="222"/>
        <v>-0.34272035865306805</v>
      </c>
      <c r="AY168" s="2">
        <f t="shared" si="214"/>
        <v>63.91918633524304</v>
      </c>
      <c r="AZ168" s="2">
        <f t="shared" si="214"/>
        <v>64.15495297299168</v>
      </c>
      <c r="BA168" s="2">
        <f t="shared" si="214"/>
        <v>62.813174940517477</v>
      </c>
      <c r="BB168" s="2">
        <f t="shared" si="214"/>
        <v>59.926538950743023</v>
      </c>
      <c r="BC168" s="2">
        <f t="shared" si="214"/>
        <v>60.893901981497365</v>
      </c>
      <c r="BD168" s="2">
        <f t="shared" si="214"/>
        <v>57.651033604274062</v>
      </c>
      <c r="BE168" s="2">
        <f t="shared" si="214"/>
        <v>57.308780674265918</v>
      </c>
      <c r="BF168" s="2">
        <f t="shared" si="214"/>
        <v>59.779018763821497</v>
      </c>
      <c r="BG168" s="2">
        <f t="shared" si="214"/>
        <v>58.870560174038502</v>
      </c>
      <c r="BH168" s="2">
        <f t="shared" si="214"/>
        <v>59.059325469410581</v>
      </c>
      <c r="BI168" s="2">
        <f t="shared" si="214"/>
        <v>59.451452998967724</v>
      </c>
      <c r="BJ168" s="2">
        <f t="shared" si="214"/>
        <v>61.668510065163673</v>
      </c>
      <c r="BK168" s="2">
        <f t="shared" si="214"/>
        <v>61.232374110953131</v>
      </c>
      <c r="BL168" s="2">
        <f t="shared" si="214"/>
        <v>63.426474213622328</v>
      </c>
      <c r="BM168" s="2">
        <f t="shared" si="214"/>
        <v>67.885280001965427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63.758000000000003</v>
      </c>
      <c r="CF168" s="2" t="str">
        <f t="shared" si="215"/>
        <v/>
      </c>
      <c r="CG168" s="2">
        <f t="shared" si="215"/>
        <v>61.79</v>
      </c>
      <c r="CH168" s="2">
        <f t="shared" si="215"/>
        <v>59.71</v>
      </c>
      <c r="CI168" s="2">
        <f t="shared" si="215"/>
        <v>60.671999999999997</v>
      </c>
      <c r="CJ168" s="2">
        <f t="shared" si="215"/>
        <v>58</v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>
        <f t="shared" si="215"/>
        <v>58.71</v>
      </c>
      <c r="CP168" s="2">
        <f t="shared" si="215"/>
        <v>61.097999999999999</v>
      </c>
      <c r="CQ168" s="2">
        <f t="shared" si="215"/>
        <v>60.82</v>
      </c>
      <c r="CR168" s="2">
        <f t="shared" si="215"/>
        <v>64.225999999999999</v>
      </c>
      <c r="CS168" s="2">
        <f t="shared" si="215"/>
        <v>69.790000000000006</v>
      </c>
      <c r="CU168" s="2">
        <f t="shared" si="197"/>
        <v>63.758000000000003</v>
      </c>
      <c r="CV168" s="2" t="str">
        <f t="shared" si="198"/>
        <v/>
      </c>
      <c r="CW168" s="2">
        <f t="shared" si="199"/>
        <v>61.79</v>
      </c>
      <c r="CX168" s="2">
        <f t="shared" si="200"/>
        <v>59.71</v>
      </c>
      <c r="CY168" s="2">
        <f t="shared" si="201"/>
        <v>60.671999999999997</v>
      </c>
      <c r="CZ168" s="2">
        <f t="shared" si="202"/>
        <v>58</v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>
        <f t="shared" si="207"/>
        <v>58.71</v>
      </c>
      <c r="DF168" s="2">
        <f t="shared" si="208"/>
        <v>61.097999999999999</v>
      </c>
      <c r="DG168" s="2">
        <f t="shared" si="209"/>
        <v>60.82</v>
      </c>
      <c r="DH168" s="2">
        <f t="shared" si="210"/>
        <v>64.225999999999999</v>
      </c>
      <c r="DI168" s="2">
        <f t="shared" si="211"/>
        <v>69.790000000000006</v>
      </c>
      <c r="DK168" s="2">
        <f t="shared" si="223"/>
        <v>84.887752569169962</v>
      </c>
      <c r="DL168" s="2">
        <f t="shared" si="223"/>
        <v>92.539245031712454</v>
      </c>
      <c r="DM168" s="2">
        <f t="shared" si="223"/>
        <v>95.866324373301126</v>
      </c>
      <c r="DN168" s="2">
        <f t="shared" si="223"/>
        <v>89.599871215190603</v>
      </c>
      <c r="DO168" s="2">
        <f t="shared" si="223"/>
        <v>95.451073519163742</v>
      </c>
      <c r="DP168" s="2">
        <f t="shared" si="223"/>
        <v>86.81327867746289</v>
      </c>
      <c r="DQ168" s="2">
        <f t="shared" si="223"/>
        <v>80.542783783783761</v>
      </c>
      <c r="DR168" s="2">
        <f t="shared" si="223"/>
        <v>97.417930716430746</v>
      </c>
      <c r="DS168" s="2">
        <f t="shared" si="223"/>
        <v>99.466036984352783</v>
      </c>
      <c r="DT168" s="2">
        <f t="shared" si="223"/>
        <v>96.801601680672277</v>
      </c>
      <c r="DU168" s="2">
        <f t="shared" si="223"/>
        <v>99.874632053105728</v>
      </c>
      <c r="DV168" s="2">
        <f t="shared" si="223"/>
        <v>94.795256410256428</v>
      </c>
      <c r="DW168" s="2">
        <f t="shared" si="223"/>
        <v>84.575959185906555</v>
      </c>
      <c r="DX168" s="2">
        <f t="shared" si="223"/>
        <v>87.403557017543875</v>
      </c>
      <c r="DY168" s="2">
        <f t="shared" si="223"/>
        <v>85.113809778456854</v>
      </c>
      <c r="EA168" s="2">
        <f t="shared" si="213"/>
        <v>63.798403680060098</v>
      </c>
      <c r="EB168" s="2">
        <f t="shared" si="213"/>
        <v>63.663996064283381</v>
      </c>
      <c r="EC168" s="2">
        <f t="shared" si="213"/>
        <v>62.668631786721349</v>
      </c>
      <c r="ED168" s="2">
        <f t="shared" si="213"/>
        <v>59.587273606656851</v>
      </c>
      <c r="EE168" s="2">
        <f t="shared" si="213"/>
        <v>60.471399086133054</v>
      </c>
      <c r="EF168" s="2">
        <f t="shared" si="213"/>
        <v>57.611808891241076</v>
      </c>
      <c r="EG168" s="2">
        <f t="shared" si="213"/>
        <v>57.488893433298877</v>
      </c>
      <c r="EH168" s="2">
        <f t="shared" si="213"/>
        <v>59.56850055391434</v>
      </c>
      <c r="EI168" s="2">
        <f t="shared" si="213"/>
        <v>58.847903739372327</v>
      </c>
      <c r="EJ168" s="2">
        <f t="shared" si="213"/>
        <v>59.088192227504962</v>
      </c>
      <c r="EK168" s="2">
        <f t="shared" si="212"/>
        <v>59.370817366096084</v>
      </c>
      <c r="EL168" s="2">
        <f t="shared" si="179"/>
        <v>61.450866102502488</v>
      </c>
      <c r="EM168" s="2">
        <f t="shared" si="179"/>
        <v>61.047689787722334</v>
      </c>
      <c r="EN168" s="2">
        <f t="shared" si="179"/>
        <v>63.439927564506185</v>
      </c>
      <c r="EO168" s="2">
        <f t="shared" si="179"/>
        <v>68.15484710056721</v>
      </c>
      <c r="EQ168" s="2">
        <f t="shared" si="224"/>
        <v>64.360259105607852</v>
      </c>
      <c r="ER168" s="2">
        <f t="shared" si="224"/>
        <v>64.989992267586032</v>
      </c>
      <c r="ES168" s="2">
        <f t="shared" si="224"/>
        <v>63.164850377672821</v>
      </c>
      <c r="ET168" s="2">
        <f t="shared" si="224"/>
        <v>60.773803701783656</v>
      </c>
      <c r="EU168" s="2">
        <f t="shared" si="224"/>
        <v>61.871299671997619</v>
      </c>
      <c r="EV168" s="2">
        <f t="shared" si="224"/>
        <v>57.724655174176696</v>
      </c>
      <c r="EW168" s="2">
        <f t="shared" si="224"/>
        <v>56.938236495119696</v>
      </c>
      <c r="EX168" s="2">
        <f t="shared" si="224"/>
        <v>60.105515861063758</v>
      </c>
      <c r="EY168" s="2">
        <f t="shared" si="224"/>
        <v>58.88845204422671</v>
      </c>
      <c r="EZ168" s="2">
        <f t="shared" si="224"/>
        <v>58.982909483890907</v>
      </c>
      <c r="FA168" s="2">
        <f t="shared" si="224"/>
        <v>59.617068801212646</v>
      </c>
      <c r="FB168" s="2">
        <f t="shared" si="224"/>
        <v>62.216038970332235</v>
      </c>
      <c r="FC168" s="2">
        <f t="shared" si="224"/>
        <v>61.817958342969696</v>
      </c>
      <c r="FD168" s="2">
        <f t="shared" si="224"/>
        <v>63.362599543775403</v>
      </c>
      <c r="FE168" s="2">
        <f t="shared" si="224"/>
        <v>66.840938692850557</v>
      </c>
      <c r="FG168" s="2">
        <f t="shared" si="225"/>
        <v>0.99986010615650434</v>
      </c>
      <c r="FH168" s="2">
        <f t="shared" si="225"/>
        <v>0.99987080600820255</v>
      </c>
      <c r="FI168" s="2">
        <f t="shared" si="225"/>
        <v>0.99985931680166107</v>
      </c>
      <c r="FJ168" s="2">
        <f t="shared" si="225"/>
        <v>0.99985805539945849</v>
      </c>
      <c r="FK168" s="2">
        <f t="shared" si="225"/>
        <v>0.99985480411599714</v>
      </c>
      <c r="FL168" s="2">
        <f t="shared" si="225"/>
        <v>0.99984222151037982</v>
      </c>
      <c r="FM168" s="2">
        <f t="shared" si="225"/>
        <v>0.99983950597432469</v>
      </c>
      <c r="FN168" s="2">
        <f t="shared" si="225"/>
        <v>0.99982548151428918</v>
      </c>
      <c r="FO168" s="2">
        <f t="shared" si="225"/>
        <v>0.9998306389613516</v>
      </c>
      <c r="FP168" s="2">
        <f t="shared" si="225"/>
        <v>0.99980997990352782</v>
      </c>
      <c r="FQ168" s="2">
        <f t="shared" si="225"/>
        <v>0.99981340285048004</v>
      </c>
      <c r="FR168" s="2">
        <f t="shared" si="225"/>
        <v>0.99983254073860295</v>
      </c>
      <c r="FS168" s="2">
        <f t="shared" si="225"/>
        <v>0.9998334295562914</v>
      </c>
      <c r="FT168" s="2">
        <f t="shared" si="225"/>
        <v>0.9998390517590986</v>
      </c>
      <c r="FU168" s="2">
        <f t="shared" si="225"/>
        <v>0.99982607075550534</v>
      </c>
      <c r="FW168" s="2">
        <f t="shared" si="216"/>
        <v>0.20972011615826466</v>
      </c>
      <c r="FX168" s="2">
        <f t="shared" si="216"/>
        <v>0.36744177608994416</v>
      </c>
      <c r="FY168" s="2">
        <f t="shared" si="216"/>
        <v>0.28187737980025096</v>
      </c>
      <c r="FZ168" s="2">
        <f t="shared" si="216"/>
        <v>0.28234026198182161</v>
      </c>
      <c r="GA168" s="2">
        <f t="shared" si="216"/>
        <v>0.29818116716844079</v>
      </c>
      <c r="GB168" s="2">
        <f t="shared" si="216"/>
        <v>0.30676552505654597</v>
      </c>
      <c r="GC168" s="2">
        <f t="shared" si="216"/>
        <v>0.33380632832954521</v>
      </c>
      <c r="GD168" s="2">
        <f t="shared" si="216"/>
        <v>0.37971503224479602</v>
      </c>
      <c r="GE168" s="2">
        <f t="shared" si="216"/>
        <v>0.38909901384286988</v>
      </c>
      <c r="GF168" s="2">
        <f t="shared" si="216"/>
        <v>0.34225042547382251</v>
      </c>
      <c r="GG168" s="2">
        <f t="shared" si="216"/>
        <v>0.29676065226490272</v>
      </c>
      <c r="GH168" s="2">
        <f t="shared" si="216"/>
        <v>0.27714016610387338</v>
      </c>
      <c r="GI168" s="2">
        <f t="shared" si="216"/>
        <v>0.23467816221498825</v>
      </c>
      <c r="GJ168" s="2">
        <f t="shared" si="216"/>
        <v>0.22385488114593605</v>
      </c>
      <c r="GK168" s="2">
        <f t="shared" si="216"/>
        <v>0.20740925057428894</v>
      </c>
      <c r="GM168" s="86">
        <f t="shared" si="217"/>
        <v>6.0128663484032454E-100</v>
      </c>
      <c r="GN168" s="86">
        <f t="shared" si="217"/>
        <v>3.9905490866845413E-162</v>
      </c>
      <c r="GO168" s="86">
        <f t="shared" si="217"/>
        <v>3.9632218730548594E-198</v>
      </c>
      <c r="GP168" s="86">
        <f t="shared" si="217"/>
        <v>1.3415799055813593E-182</v>
      </c>
      <c r="GQ168" s="86">
        <f t="shared" si="217"/>
        <v>1.921084772104021E-184</v>
      </c>
      <c r="GR168" s="86">
        <f t="shared" si="217"/>
        <v>1.024279450000158E-209</v>
      </c>
      <c r="GS168" s="86">
        <f t="shared" si="217"/>
        <v>3.2076262336528493E-218</v>
      </c>
      <c r="GT168" s="86">
        <f t="shared" si="217"/>
        <v>8.8889402792804444E-269</v>
      </c>
      <c r="GU168" s="86">
        <f t="shared" si="217"/>
        <v>3.3221876347231599E-296</v>
      </c>
      <c r="GV168" s="86">
        <f t="shared" si="217"/>
        <v>3.9247246603715492E-276</v>
      </c>
      <c r="GW168" s="86">
        <f t="shared" si="217"/>
        <v>3.368979466189245E-269</v>
      </c>
      <c r="GX168" s="86">
        <f t="shared" si="217"/>
        <v>0</v>
      </c>
      <c r="GY168" s="86">
        <f t="shared" si="217"/>
        <v>2.7941096664602049E-294</v>
      </c>
      <c r="GZ168" s="86">
        <f t="shared" si="217"/>
        <v>5.9001677818428919E-216</v>
      </c>
      <c r="HA168" s="86">
        <f t="shared" si="217"/>
        <v>0</v>
      </c>
      <c r="HC168" s="86">
        <f t="shared" si="181"/>
        <v>3.5093196473140436E-46</v>
      </c>
      <c r="HD168" s="86">
        <f t="shared" si="181"/>
        <v>2.4656174248756981E-98</v>
      </c>
      <c r="HE168" s="86">
        <f t="shared" si="181"/>
        <v>1.9095172737958079E-125</v>
      </c>
      <c r="HF168" s="86">
        <f t="shared" si="180"/>
        <v>1.086219469928324E-110</v>
      </c>
      <c r="HG168" s="86">
        <f t="shared" si="180"/>
        <v>1.57974547283272E-172</v>
      </c>
      <c r="HH168" s="86">
        <f t="shared" si="180"/>
        <v>1.0700358559792051E-149</v>
      </c>
      <c r="HI168" s="86">
        <f t="shared" si="180"/>
        <v>4.7138699661810067E-181</v>
      </c>
      <c r="HJ168" s="86">
        <f t="shared" si="180"/>
        <v>1.5349891737817341E-260</v>
      </c>
      <c r="HK168" s="86">
        <f t="shared" si="180"/>
        <v>1.7879146540280648E-214</v>
      </c>
      <c r="HL168" s="86">
        <f t="shared" si="161"/>
        <v>4.0471692953467597E-220</v>
      </c>
      <c r="HM168" s="86">
        <f t="shared" si="161"/>
        <v>4.3076678581255051E-196</v>
      </c>
      <c r="HN168" s="86">
        <f t="shared" si="161"/>
        <v>6.9307889559537861E-202</v>
      </c>
      <c r="HO168" s="86">
        <f t="shared" si="161"/>
        <v>8.1244623556976579E-148</v>
      </c>
      <c r="HP168" s="86">
        <f t="shared" si="161"/>
        <v>5.3889652409296365E-111</v>
      </c>
      <c r="HQ168" s="86">
        <f t="shared" si="161"/>
        <v>1.1736045633694617E-201</v>
      </c>
      <c r="HS168" s="86">
        <f t="shared" si="218"/>
        <v>2.2690323509915296E-6</v>
      </c>
      <c r="HT168" s="86">
        <f t="shared" si="218"/>
        <v>9.3016783273596337E-11</v>
      </c>
      <c r="HU168" s="86">
        <f t="shared" si="218"/>
        <v>2.3086176054676093E-10</v>
      </c>
      <c r="HV168" s="86">
        <f t="shared" si="218"/>
        <v>5.6065804938630065E-12</v>
      </c>
      <c r="HW168" s="86">
        <f t="shared" si="218"/>
        <v>4.2458446974854704E-14</v>
      </c>
      <c r="HX168" s="86">
        <f t="shared" si="218"/>
        <v>1.7680413667084308E-12</v>
      </c>
      <c r="HY168" s="86">
        <f t="shared" si="218"/>
        <v>3.5300222215326794E-14</v>
      </c>
      <c r="HZ168" s="86">
        <f t="shared" si="218"/>
        <v>5.2159429686009155E-17</v>
      </c>
      <c r="IA168" s="86">
        <f t="shared" si="218"/>
        <v>1.2893605321743935E-17</v>
      </c>
      <c r="IB168" s="86">
        <f t="shared" si="218"/>
        <v>7.0476272584734749E-16</v>
      </c>
      <c r="IC168" s="86">
        <f t="shared" si="218"/>
        <v>2.1478448622124435E-12</v>
      </c>
      <c r="ID168" s="86">
        <f t="shared" si="218"/>
        <v>9.414315810721574E-12</v>
      </c>
      <c r="IE168" s="86">
        <f t="shared" si="218"/>
        <v>2.4569038889427354E-10</v>
      </c>
      <c r="IF168" s="86">
        <f t="shared" si="218"/>
        <v>3.0532208761954609E-7</v>
      </c>
      <c r="IG168" s="86">
        <f t="shared" si="218"/>
        <v>9.3666289699548552E-8</v>
      </c>
      <c r="II168" s="86">
        <f t="shared" si="219"/>
        <v>9.4685849491696136E-5</v>
      </c>
      <c r="IJ168" s="86">
        <f t="shared" si="219"/>
        <v>8.0545001797322421E-2</v>
      </c>
      <c r="IK168" s="86">
        <f t="shared" si="219"/>
        <v>2.807517275245597E-3</v>
      </c>
      <c r="IL168" s="86">
        <f t="shared" si="219"/>
        <v>1.9773109067173847E-3</v>
      </c>
      <c r="IM168" s="86">
        <f t="shared" si="219"/>
        <v>1.7399310953293294E-3</v>
      </c>
      <c r="IN168" s="86">
        <f t="shared" si="219"/>
        <v>5.5974370995341347E-3</v>
      </c>
      <c r="IO168" s="86">
        <f t="shared" si="219"/>
        <v>1.7451346282476951E-2</v>
      </c>
      <c r="IP168" s="86">
        <f t="shared" si="219"/>
        <v>6.8813512634378599E-2</v>
      </c>
      <c r="IQ168" s="86">
        <f t="shared" si="219"/>
        <v>8.9611596821093042E-2</v>
      </c>
      <c r="IR168" s="86">
        <f t="shared" si="219"/>
        <v>1.8340697287018332E-2</v>
      </c>
      <c r="IS168" s="86">
        <f t="shared" si="219"/>
        <v>2.2500627092624163E-3</v>
      </c>
      <c r="IT168" s="86">
        <f t="shared" si="219"/>
        <v>6.579064067525483E-4</v>
      </c>
      <c r="IU168" s="86">
        <f t="shared" si="219"/>
        <v>2.9351649022252243E-5</v>
      </c>
      <c r="IV168" s="86">
        <f t="shared" si="219"/>
        <v>6.4384573471108124E-4</v>
      </c>
      <c r="IW168" s="86">
        <f t="shared" si="219"/>
        <v>7.3553019386554848E-3</v>
      </c>
      <c r="IY168" s="86">
        <f t="shared" si="220"/>
        <v>9.6954881842687665E-5</v>
      </c>
      <c r="IZ168" s="86">
        <f t="shared" si="220"/>
        <v>8.054500189033921E-2</v>
      </c>
      <c r="JA168" s="86">
        <f t="shared" si="220"/>
        <v>2.8075175061073577E-3</v>
      </c>
      <c r="JB168" s="86">
        <f t="shared" si="220"/>
        <v>1.977310912323965E-3</v>
      </c>
      <c r="JC168" s="86">
        <f t="shared" si="220"/>
        <v>1.7399310953717878E-3</v>
      </c>
      <c r="JD168" s="86">
        <f t="shared" si="220"/>
        <v>5.5974371013021761E-3</v>
      </c>
      <c r="JE168" s="86">
        <f t="shared" si="220"/>
        <v>1.7451346282512253E-2</v>
      </c>
      <c r="JF168" s="86">
        <f t="shared" si="220"/>
        <v>6.8813512634378654E-2</v>
      </c>
      <c r="JG168" s="86">
        <f t="shared" si="220"/>
        <v>8.9611596821093056E-2</v>
      </c>
      <c r="JH168" s="86">
        <f t="shared" si="220"/>
        <v>1.8340697287019037E-2</v>
      </c>
      <c r="JI168" s="86">
        <f t="shared" si="220"/>
        <v>2.2500627114102612E-3</v>
      </c>
      <c r="JJ168" s="86">
        <f t="shared" si="220"/>
        <v>6.5790641616686409E-4</v>
      </c>
      <c r="JK168" s="86">
        <f t="shared" si="220"/>
        <v>2.9351894712641137E-5</v>
      </c>
      <c r="JL168" s="86">
        <f t="shared" si="220"/>
        <v>6.4415105679870076E-4</v>
      </c>
      <c r="JM168" s="86">
        <f t="shared" si="220"/>
        <v>7.355395604945184E-3</v>
      </c>
    </row>
    <row r="169" spans="2:273" x14ac:dyDescent="0.25">
      <c r="B169" s="2">
        <v>142</v>
      </c>
      <c r="C169" s="37">
        <v>63.454999999999998</v>
      </c>
      <c r="D169" s="37">
        <v>65.254000000000005</v>
      </c>
      <c r="E169" s="37">
        <v>62.758000000000003</v>
      </c>
      <c r="F169" s="37">
        <v>59.515999999999998</v>
      </c>
      <c r="G169" s="37">
        <v>60.459000000000003</v>
      </c>
      <c r="H169" s="37">
        <v>58.59</v>
      </c>
      <c r="I169" s="37">
        <v>57.738</v>
      </c>
      <c r="J169" s="37">
        <v>63.194000000000003</v>
      </c>
      <c r="K169" s="37">
        <v>63.317</v>
      </c>
      <c r="L169" s="37">
        <v>61.587000000000003</v>
      </c>
      <c r="M169" s="37">
        <v>59.871000000000002</v>
      </c>
      <c r="N169" s="37">
        <v>60.884999999999998</v>
      </c>
      <c r="O169" s="37">
        <v>61.015999999999998</v>
      </c>
      <c r="P169" s="37">
        <v>63.548000000000002</v>
      </c>
      <c r="Q169" s="37">
        <v>72.838999999999999</v>
      </c>
      <c r="S169" s="4">
        <f t="shared" si="221"/>
        <v>63.831559802774301</v>
      </c>
      <c r="T169" s="4">
        <f t="shared" si="221"/>
        <v>65.238461465870316</v>
      </c>
      <c r="U169" s="4">
        <f t="shared" si="221"/>
        <v>62.848604999778814</v>
      </c>
      <c r="V169" s="4">
        <f t="shared" si="221"/>
        <v>60.020624150870141</v>
      </c>
      <c r="W169" s="4">
        <f t="shared" si="221"/>
        <v>60.986768182853986</v>
      </c>
      <c r="X169" s="4">
        <f t="shared" si="221"/>
        <v>58.063201834274039</v>
      </c>
      <c r="Y169" s="4">
        <f t="shared" si="221"/>
        <v>58.487412478078028</v>
      </c>
      <c r="Z169" s="4">
        <f t="shared" si="221"/>
        <v>63.551136654950341</v>
      </c>
      <c r="AA169" s="4">
        <f t="shared" si="221"/>
        <v>63.294362319423314</v>
      </c>
      <c r="AB169" s="4">
        <f t="shared" si="221"/>
        <v>60.994493130081771</v>
      </c>
      <c r="AC169" s="4">
        <f t="shared" si="221"/>
        <v>59.704252066631334</v>
      </c>
      <c r="AD169" s="4">
        <f t="shared" si="221"/>
        <v>61.689205699010252</v>
      </c>
      <c r="AE169" s="4">
        <f t="shared" si="221"/>
        <v>61.10391229359432</v>
      </c>
      <c r="AF169" s="4">
        <f t="shared" si="221"/>
        <v>63.628430415313233</v>
      </c>
      <c r="AG169" s="4">
        <f t="shared" si="221"/>
        <v>71.397804506897884</v>
      </c>
      <c r="AI169" s="4">
        <f t="shared" si="222"/>
        <v>-0.37655980277430245</v>
      </c>
      <c r="AJ169" s="4">
        <f t="shared" si="222"/>
        <v>1.5538534129689197E-2</v>
      </c>
      <c r="AK169" s="4">
        <f t="shared" si="222"/>
        <v>-9.0604999778811646E-2</v>
      </c>
      <c r="AL169" s="4">
        <f t="shared" si="222"/>
        <v>-0.50462415087014278</v>
      </c>
      <c r="AM169" s="4">
        <f t="shared" si="222"/>
        <v>-0.52776818285398264</v>
      </c>
      <c r="AN169" s="4">
        <f t="shared" si="222"/>
        <v>0.52679816572596394</v>
      </c>
      <c r="AO169" s="4">
        <f t="shared" si="222"/>
        <v>-0.74941247807802824</v>
      </c>
      <c r="AP169" s="4">
        <f t="shared" si="222"/>
        <v>-0.35713665495033808</v>
      </c>
      <c r="AQ169" s="4">
        <f t="shared" si="222"/>
        <v>2.2637680576686137E-2</v>
      </c>
      <c r="AR169" s="4">
        <f t="shared" si="222"/>
        <v>0.59250686991823187</v>
      </c>
      <c r="AS169" s="4">
        <f t="shared" si="222"/>
        <v>0.16674793336866855</v>
      </c>
      <c r="AT169" s="4">
        <f t="shared" si="222"/>
        <v>-0.80420569901025374</v>
      </c>
      <c r="AU169" s="4">
        <f t="shared" si="222"/>
        <v>-8.7912293594321511E-2</v>
      </c>
      <c r="AV169" s="4">
        <f t="shared" si="222"/>
        <v>-8.0430415313230696E-2</v>
      </c>
      <c r="AW169" s="4">
        <f t="shared" si="222"/>
        <v>1.4411954931021143</v>
      </c>
      <c r="AY169" s="2">
        <f t="shared" si="214"/>
        <v>63.830841763110627</v>
      </c>
      <c r="AZ169" s="2">
        <f t="shared" si="214"/>
        <v>64.067712327738164</v>
      </c>
      <c r="BA169" s="2">
        <f t="shared" si="214"/>
        <v>62.713291403653102</v>
      </c>
      <c r="BB169" s="2">
        <f t="shared" si="214"/>
        <v>59.831201023161071</v>
      </c>
      <c r="BC169" s="2">
        <f t="shared" si="214"/>
        <v>60.778885735127751</v>
      </c>
      <c r="BD169" s="2">
        <f t="shared" si="214"/>
        <v>57.501649018385052</v>
      </c>
      <c r="BE169" s="2">
        <f t="shared" si="214"/>
        <v>57.15892527807074</v>
      </c>
      <c r="BF169" s="2">
        <f t="shared" si="214"/>
        <v>59.608900940453495</v>
      </c>
      <c r="BG169" s="2">
        <f t="shared" si="214"/>
        <v>58.676822333989975</v>
      </c>
      <c r="BH169" s="2">
        <f t="shared" si="214"/>
        <v>58.841432340191652</v>
      </c>
      <c r="BI169" s="2">
        <f t="shared" si="214"/>
        <v>59.244668709024729</v>
      </c>
      <c r="BJ169" s="2">
        <f t="shared" si="214"/>
        <v>61.53028516859797</v>
      </c>
      <c r="BK169" s="2">
        <f t="shared" si="214"/>
        <v>61.086761902671526</v>
      </c>
      <c r="BL169" s="2">
        <f t="shared" si="214"/>
        <v>63.317208803901508</v>
      </c>
      <c r="BM169" s="2">
        <f t="shared" si="214"/>
        <v>67.778101932314939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63.454999999999998</v>
      </c>
      <c r="CF169" s="2" t="str">
        <f t="shared" si="215"/>
        <v/>
      </c>
      <c r="CG169" s="2">
        <f t="shared" si="215"/>
        <v>62.758000000000003</v>
      </c>
      <c r="CH169" s="2">
        <f t="shared" si="215"/>
        <v>59.515999999999998</v>
      </c>
      <c r="CI169" s="2">
        <f t="shared" si="215"/>
        <v>60.459000000000003</v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>
        <f t="shared" si="215"/>
        <v>59.871000000000002</v>
      </c>
      <c r="CP169" s="2">
        <f t="shared" si="215"/>
        <v>60.884999999999998</v>
      </c>
      <c r="CQ169" s="2">
        <f t="shared" si="215"/>
        <v>61.015999999999998</v>
      </c>
      <c r="CR169" s="2">
        <f t="shared" si="215"/>
        <v>63.548000000000002</v>
      </c>
      <c r="CS169" s="2" t="str">
        <f t="shared" si="215"/>
        <v/>
      </c>
      <c r="CU169" s="2">
        <f t="shared" si="197"/>
        <v>63.454999999999998</v>
      </c>
      <c r="CV169" s="2" t="str">
        <f t="shared" si="198"/>
        <v/>
      </c>
      <c r="CW169" s="2">
        <f t="shared" si="199"/>
        <v>62.758000000000003</v>
      </c>
      <c r="CX169" s="2">
        <f t="shared" si="200"/>
        <v>59.515999999999998</v>
      </c>
      <c r="CY169" s="2">
        <f t="shared" si="201"/>
        <v>60.459000000000003</v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>
        <f t="shared" si="207"/>
        <v>59.871000000000002</v>
      </c>
      <c r="DF169" s="2">
        <f t="shared" si="208"/>
        <v>60.884999999999998</v>
      </c>
      <c r="DG169" s="2">
        <f t="shared" si="209"/>
        <v>61.015999999999998</v>
      </c>
      <c r="DH169" s="2">
        <f t="shared" si="210"/>
        <v>63.548000000000002</v>
      </c>
      <c r="DI169" s="2" t="str">
        <f t="shared" si="211"/>
        <v/>
      </c>
      <c r="DK169" s="2">
        <f t="shared" si="223"/>
        <v>84.895292226613975</v>
      </c>
      <c r="DL169" s="2">
        <f t="shared" si="223"/>
        <v>92.601610147991522</v>
      </c>
      <c r="DM169" s="2">
        <f t="shared" si="223"/>
        <v>95.978889006342513</v>
      </c>
      <c r="DN169" s="2">
        <f t="shared" si="223"/>
        <v>89.68744904518816</v>
      </c>
      <c r="DO169" s="2">
        <f t="shared" si="223"/>
        <v>95.566440418118447</v>
      </c>
      <c r="DP169" s="2">
        <f t="shared" si="223"/>
        <v>86.855531713900135</v>
      </c>
      <c r="DQ169" s="2">
        <f t="shared" si="223"/>
        <v>80.541835467045971</v>
      </c>
      <c r="DR169" s="2">
        <f t="shared" si="223"/>
        <v>97.529745903045935</v>
      </c>
      <c r="DS169" s="2">
        <f t="shared" si="223"/>
        <v>99.601135135135138</v>
      </c>
      <c r="DT169" s="2">
        <f t="shared" si="223"/>
        <v>96.908138375350148</v>
      </c>
      <c r="DU169" s="2">
        <f t="shared" si="223"/>
        <v>100.02003224276908</v>
      </c>
      <c r="DV169" s="2">
        <f t="shared" si="223"/>
        <v>94.902890013495295</v>
      </c>
      <c r="DW169" s="2">
        <f t="shared" si="223"/>
        <v>84.626778640989173</v>
      </c>
      <c r="DX169" s="2">
        <f t="shared" si="223"/>
        <v>87.489249932523634</v>
      </c>
      <c r="DY169" s="2">
        <f t="shared" si="223"/>
        <v>85.174313216195586</v>
      </c>
      <c r="EA169" s="2">
        <f t="shared" si="213"/>
        <v>63.696586932031558</v>
      </c>
      <c r="EB169" s="2">
        <f t="shared" si="213"/>
        <v>63.532805018038708</v>
      </c>
      <c r="EC169" s="2">
        <f t="shared" si="213"/>
        <v>62.554872007177643</v>
      </c>
      <c r="ED169" s="2">
        <f t="shared" si="213"/>
        <v>59.457904758602758</v>
      </c>
      <c r="EE169" s="2">
        <f t="shared" si="213"/>
        <v>60.315595294893853</v>
      </c>
      <c r="EF169" s="2">
        <f t="shared" si="213"/>
        <v>57.459329981476586</v>
      </c>
      <c r="EG169" s="2">
        <f t="shared" si="213"/>
        <v>57.356502675801465</v>
      </c>
      <c r="EH169" s="2">
        <f t="shared" si="213"/>
        <v>59.380951202785411</v>
      </c>
      <c r="EI169" s="2">
        <f t="shared" si="213"/>
        <v>58.653260270146461</v>
      </c>
      <c r="EJ169" s="2">
        <f t="shared" si="213"/>
        <v>58.874252015221678</v>
      </c>
      <c r="EK169" s="2">
        <f t="shared" si="212"/>
        <v>59.157401228602986</v>
      </c>
      <c r="EL169" s="2">
        <f t="shared" si="179"/>
        <v>61.291362119862441</v>
      </c>
      <c r="EM169" s="2">
        <f t="shared" si="179"/>
        <v>60.883148215720034</v>
      </c>
      <c r="EN169" s="2">
        <f t="shared" si="179"/>
        <v>63.332715017894373</v>
      </c>
      <c r="EO169" s="2">
        <f t="shared" si="179"/>
        <v>68.075622646396113</v>
      </c>
      <c r="EQ169" s="2">
        <f t="shared" si="224"/>
        <v>64.280234741943914</v>
      </c>
      <c r="ER169" s="2">
        <f t="shared" si="224"/>
        <v>64.89873794877893</v>
      </c>
      <c r="ES169" s="2">
        <f t="shared" si="224"/>
        <v>63.067122471730642</v>
      </c>
      <c r="ET169" s="2">
        <f t="shared" si="224"/>
        <v>60.68358081013298</v>
      </c>
      <c r="EU169" s="2">
        <f t="shared" si="224"/>
        <v>61.7586823943425</v>
      </c>
      <c r="EV169" s="2">
        <f t="shared" si="224"/>
        <v>57.57591959043981</v>
      </c>
      <c r="EW169" s="2">
        <f t="shared" si="224"/>
        <v>56.789734973673077</v>
      </c>
      <c r="EX169" s="2">
        <f t="shared" si="224"/>
        <v>59.93338667600672</v>
      </c>
      <c r="EY169" s="2">
        <f t="shared" si="224"/>
        <v>58.695179297648423</v>
      </c>
      <c r="EZ169" s="2">
        <f t="shared" si="224"/>
        <v>58.765763725694072</v>
      </c>
      <c r="FA169" s="2">
        <f t="shared" si="224"/>
        <v>59.411288765830292</v>
      </c>
      <c r="FB169" s="2">
        <f t="shared" si="224"/>
        <v>62.08128639863142</v>
      </c>
      <c r="FC169" s="2">
        <f t="shared" si="224"/>
        <v>61.678016339339536</v>
      </c>
      <c r="FD169" s="2">
        <f t="shared" si="224"/>
        <v>63.253418090251529</v>
      </c>
      <c r="FE169" s="2">
        <f t="shared" si="224"/>
        <v>66.729033860717465</v>
      </c>
      <c r="FG169" s="2">
        <f t="shared" si="225"/>
        <v>0.99987241372789526</v>
      </c>
      <c r="FH169" s="2">
        <f t="shared" si="225"/>
        <v>0.99988217233967502</v>
      </c>
      <c r="FI169" s="2">
        <f t="shared" si="225"/>
        <v>0.99987169380994911</v>
      </c>
      <c r="FJ169" s="2">
        <f t="shared" si="225"/>
        <v>0.99987054336885839</v>
      </c>
      <c r="FK169" s="2">
        <f t="shared" si="225"/>
        <v>0.99986757808818172</v>
      </c>
      <c r="FL169" s="2">
        <f t="shared" si="225"/>
        <v>0.9998561023095468</v>
      </c>
      <c r="FM169" s="2">
        <f t="shared" si="225"/>
        <v>0.99985362564187241</v>
      </c>
      <c r="FN169" s="2">
        <f t="shared" si="225"/>
        <v>0.9998408348052652</v>
      </c>
      <c r="FO169" s="2">
        <f t="shared" si="225"/>
        <v>0.99984553859521419</v>
      </c>
      <c r="FP169" s="2">
        <f t="shared" si="225"/>
        <v>0.99982669671474145</v>
      </c>
      <c r="FQ169" s="2">
        <f t="shared" si="225"/>
        <v>0.99982981858291675</v>
      </c>
      <c r="FR169" s="2">
        <f t="shared" si="225"/>
        <v>0.99984727308808541</v>
      </c>
      <c r="FS169" s="2">
        <f t="shared" si="225"/>
        <v>0.99984808372327671</v>
      </c>
      <c r="FT169" s="2">
        <f t="shared" si="225"/>
        <v>0.99985321138094618</v>
      </c>
      <c r="FU169" s="2">
        <f t="shared" si="225"/>
        <v>0.99984137221611802</v>
      </c>
      <c r="FW169" s="2">
        <f t="shared" si="216"/>
        <v>0.22539306249918492</v>
      </c>
      <c r="FX169" s="2">
        <f t="shared" si="216"/>
        <v>0.38909831401057315</v>
      </c>
      <c r="FY169" s="2">
        <f t="shared" si="216"/>
        <v>0.300889699207193</v>
      </c>
      <c r="FZ169" s="2">
        <f t="shared" si="216"/>
        <v>0.30137069997643906</v>
      </c>
      <c r="GA169" s="2">
        <f t="shared" si="216"/>
        <v>0.31780649699155222</v>
      </c>
      <c r="GB169" s="2">
        <f t="shared" si="216"/>
        <v>0.32669284775705543</v>
      </c>
      <c r="GC169" s="2">
        <f t="shared" si="216"/>
        <v>0.35459172281926371</v>
      </c>
      <c r="GD169" s="2">
        <f t="shared" si="216"/>
        <v>0.40163564449785388</v>
      </c>
      <c r="GE169" s="2">
        <f t="shared" si="216"/>
        <v>0.41120222953802193</v>
      </c>
      <c r="GF169" s="2">
        <f t="shared" si="216"/>
        <v>0.36327489961353454</v>
      </c>
      <c r="GG169" s="2">
        <f t="shared" si="216"/>
        <v>0.31633462928941902</v>
      </c>
      <c r="GH169" s="2">
        <f t="shared" si="216"/>
        <v>0.29596465149791706</v>
      </c>
      <c r="GI169" s="2">
        <f t="shared" si="216"/>
        <v>0.25162242273680119</v>
      </c>
      <c r="GJ169" s="2">
        <f t="shared" si="216"/>
        <v>0.24026300842217527</v>
      </c>
      <c r="GK169" s="2">
        <f t="shared" si="216"/>
        <v>0.22295822203972565</v>
      </c>
      <c r="GM169" s="86">
        <f t="shared" si="217"/>
        <v>1.5239443733904423E-102</v>
      </c>
      <c r="GN169" s="86">
        <f t="shared" si="217"/>
        <v>2.7122574736196734E-166</v>
      </c>
      <c r="GO169" s="86">
        <f t="shared" si="217"/>
        <v>2.8405537407417281E-203</v>
      </c>
      <c r="GP169" s="86">
        <f t="shared" si="217"/>
        <v>2.5195673087981992E-187</v>
      </c>
      <c r="GQ169" s="86">
        <f t="shared" si="217"/>
        <v>3.3807003512379749E-189</v>
      </c>
      <c r="GR169" s="86">
        <f t="shared" si="217"/>
        <v>3.9329792790182145E-215</v>
      </c>
      <c r="GS169" s="86">
        <f t="shared" si="217"/>
        <v>8.0253467887617535E-224</v>
      </c>
      <c r="GT169" s="86">
        <f t="shared" si="217"/>
        <v>1.0306061906630376E-275</v>
      </c>
      <c r="GU169" s="86">
        <f t="shared" si="217"/>
        <v>7.71621984150974E-304</v>
      </c>
      <c r="GV169" s="86">
        <f t="shared" si="217"/>
        <v>2.6516991061962611E-283</v>
      </c>
      <c r="GW169" s="86">
        <f t="shared" si="217"/>
        <v>3.1560861661568579E-276</v>
      </c>
      <c r="GX169" s="86">
        <f t="shared" si="217"/>
        <v>0</v>
      </c>
      <c r="GY169" s="86">
        <f t="shared" si="217"/>
        <v>5.8755656909621403E-302</v>
      </c>
      <c r="GZ169" s="86">
        <f t="shared" si="217"/>
        <v>1.4783019015963869E-221</v>
      </c>
      <c r="HA169" s="86">
        <f t="shared" si="217"/>
        <v>0</v>
      </c>
      <c r="HC169" s="86">
        <f t="shared" si="181"/>
        <v>6.66005419888075E-48</v>
      </c>
      <c r="HD169" s="86">
        <f t="shared" si="181"/>
        <v>5.8237278884190628E-102</v>
      </c>
      <c r="HE169" s="86">
        <f t="shared" si="181"/>
        <v>4.2948591239165228E-130</v>
      </c>
      <c r="HF169" s="86">
        <f t="shared" si="180"/>
        <v>9.4815694889869906E-115</v>
      </c>
      <c r="HG169" s="86">
        <f t="shared" si="180"/>
        <v>8.6095103545137092E-179</v>
      </c>
      <c r="HH169" s="86">
        <f t="shared" si="180"/>
        <v>4.0688065208122761E-155</v>
      </c>
      <c r="HI169" s="86">
        <f t="shared" si="180"/>
        <v>1.6200269504480729E-187</v>
      </c>
      <c r="HJ169" s="86">
        <f t="shared" si="180"/>
        <v>7.5557474836565732E-270</v>
      </c>
      <c r="HK169" s="86">
        <f t="shared" si="180"/>
        <v>4.6447683269689913E-222</v>
      </c>
      <c r="HL169" s="86">
        <f t="shared" si="161"/>
        <v>5.0293865459733169E-228</v>
      </c>
      <c r="HM169" s="86">
        <f t="shared" si="161"/>
        <v>3.0770700729435832E-203</v>
      </c>
      <c r="HN169" s="86">
        <f t="shared" si="161"/>
        <v>2.7313897765652657E-209</v>
      </c>
      <c r="HO169" s="86">
        <f t="shared" si="161"/>
        <v>2.6581849332024084E-153</v>
      </c>
      <c r="HP169" s="86">
        <f t="shared" si="161"/>
        <v>4.5904402315050574E-115</v>
      </c>
      <c r="HQ169" s="86">
        <f t="shared" si="161"/>
        <v>6.2025294857212724E-209</v>
      </c>
      <c r="HS169" s="86">
        <f t="shared" si="218"/>
        <v>3.9325283977261214E-7</v>
      </c>
      <c r="HT169" s="86">
        <f t="shared" si="218"/>
        <v>8.1341367561074045E-12</v>
      </c>
      <c r="HU169" s="86">
        <f t="shared" si="218"/>
        <v>1.9122470092190616E-11</v>
      </c>
      <c r="HV169" s="86">
        <f t="shared" si="218"/>
        <v>3.4100872133049735E-13</v>
      </c>
      <c r="HW169" s="86">
        <f t="shared" si="218"/>
        <v>1.4492332643245667E-15</v>
      </c>
      <c r="HX169" s="86">
        <f t="shared" si="218"/>
        <v>9.4926019128307794E-14</v>
      </c>
      <c r="HY169" s="86">
        <f t="shared" si="218"/>
        <v>1.5227593334125486E-15</v>
      </c>
      <c r="HZ169" s="86">
        <f t="shared" si="218"/>
        <v>1.395430214196337E-18</v>
      </c>
      <c r="IA169" s="86">
        <f t="shared" si="218"/>
        <v>3.2088502340805484E-19</v>
      </c>
      <c r="IB169" s="86">
        <f t="shared" si="218"/>
        <v>2.119479630143968E-17</v>
      </c>
      <c r="IC169" s="86">
        <f t="shared" si="218"/>
        <v>1.0181228239651259E-13</v>
      </c>
      <c r="ID169" s="86">
        <f t="shared" si="218"/>
        <v>4.7783631996710318E-13</v>
      </c>
      <c r="IE169" s="86">
        <f t="shared" si="218"/>
        <v>1.5363960421756654E-11</v>
      </c>
      <c r="IF169" s="86">
        <f t="shared" si="218"/>
        <v>4.3297430957230701E-8</v>
      </c>
      <c r="IG169" s="86">
        <f t="shared" si="218"/>
        <v>1.1383380448650465E-8</v>
      </c>
      <c r="II169" s="86">
        <f t="shared" si="219"/>
        <v>2.7814140481293825E-4</v>
      </c>
      <c r="IJ169" s="86">
        <f t="shared" si="219"/>
        <v>0.13207818059828433</v>
      </c>
      <c r="IK169" s="86">
        <f t="shared" si="219"/>
        <v>6.8744551823014272E-3</v>
      </c>
      <c r="IL169" s="86">
        <f t="shared" si="219"/>
        <v>5.1686211372126327E-3</v>
      </c>
      <c r="IM169" s="86">
        <f t="shared" si="219"/>
        <v>5.0613215877127584E-3</v>
      </c>
      <c r="IN169" s="86">
        <f t="shared" si="219"/>
        <v>1.34779476775947E-2</v>
      </c>
      <c r="IO169" s="86">
        <f t="shared" si="219"/>
        <v>3.7154324558220472E-2</v>
      </c>
      <c r="IP169" s="86">
        <f t="shared" si="219"/>
        <v>0.12452475400474777</v>
      </c>
      <c r="IQ169" s="86">
        <f t="shared" si="219"/>
        <v>0.15522487117973244</v>
      </c>
      <c r="IR169" s="86">
        <f t="shared" si="219"/>
        <v>4.0167011826999666E-2</v>
      </c>
      <c r="IS169" s="86">
        <f t="shared" si="219"/>
        <v>6.1766157469979738E-3</v>
      </c>
      <c r="IT169" s="86">
        <f t="shared" si="219"/>
        <v>2.0365952177230405E-3</v>
      </c>
      <c r="IU169" s="86">
        <f t="shared" si="219"/>
        <v>1.1595241332722606E-4</v>
      </c>
      <c r="IV169" s="86">
        <f t="shared" si="219"/>
        <v>1.559336388433704E-3</v>
      </c>
      <c r="IW169" s="86">
        <f t="shared" si="219"/>
        <v>1.2554110322707047E-2</v>
      </c>
      <c r="IY169" s="86">
        <f t="shared" si="220"/>
        <v>2.7853465765271087E-4</v>
      </c>
      <c r="IZ169" s="86">
        <f t="shared" si="220"/>
        <v>0.13207818060641846</v>
      </c>
      <c r="JA169" s="86">
        <f t="shared" si="220"/>
        <v>6.8744552014238973E-3</v>
      </c>
      <c r="JB169" s="86">
        <f t="shared" si="220"/>
        <v>5.1686211375536412E-3</v>
      </c>
      <c r="JC169" s="86">
        <f t="shared" si="220"/>
        <v>5.0613215877142077E-3</v>
      </c>
      <c r="JD169" s="86">
        <f t="shared" si="220"/>
        <v>1.3477947677689625E-2</v>
      </c>
      <c r="JE169" s="86">
        <f t="shared" si="220"/>
        <v>3.7154324558221992E-2</v>
      </c>
      <c r="JF169" s="86">
        <f t="shared" si="220"/>
        <v>0.12452475400474777</v>
      </c>
      <c r="JG169" s="86">
        <f t="shared" si="220"/>
        <v>0.15522487117973244</v>
      </c>
      <c r="JH169" s="86">
        <f t="shared" si="220"/>
        <v>4.0167011826999686E-2</v>
      </c>
      <c r="JI169" s="86">
        <f t="shared" si="220"/>
        <v>6.1766157470997864E-3</v>
      </c>
      <c r="JJ169" s="86">
        <f t="shared" si="220"/>
        <v>2.0365952182008771E-3</v>
      </c>
      <c r="JK169" s="86">
        <f t="shared" si="220"/>
        <v>1.1595242869118648E-4</v>
      </c>
      <c r="JL169" s="86">
        <f t="shared" si="220"/>
        <v>1.5593796858646611E-3</v>
      </c>
      <c r="JM169" s="86">
        <f t="shared" si="220"/>
        <v>1.2554121706087495E-2</v>
      </c>
    </row>
    <row r="170" spans="2:273" x14ac:dyDescent="0.25">
      <c r="B170" s="2">
        <v>143</v>
      </c>
      <c r="C170" s="37">
        <v>63.03</v>
      </c>
      <c r="D170" s="37">
        <v>64.302000000000007</v>
      </c>
      <c r="E170" s="37">
        <v>62.564999999999998</v>
      </c>
      <c r="F170" s="37">
        <v>60.741999999999997</v>
      </c>
      <c r="G170" s="37">
        <v>60.835999999999999</v>
      </c>
      <c r="H170" s="37">
        <v>59.148000000000003</v>
      </c>
      <c r="I170" s="37">
        <v>59.279000000000003</v>
      </c>
      <c r="J170" s="37">
        <v>64.516000000000005</v>
      </c>
      <c r="K170" s="37">
        <v>64.381</v>
      </c>
      <c r="L170" s="37">
        <v>62.984000000000002</v>
      </c>
      <c r="M170" s="37">
        <v>60.451999999999998</v>
      </c>
      <c r="N170" s="37">
        <v>61.131</v>
      </c>
      <c r="O170" s="37">
        <v>61.491999999999997</v>
      </c>
      <c r="P170" s="37">
        <v>64.225999999999999</v>
      </c>
      <c r="Q170" s="37">
        <v>74.016000000000005</v>
      </c>
      <c r="S170" s="4">
        <f t="shared" si="221"/>
        <v>63.745526490762813</v>
      </c>
      <c r="T170" s="4">
        <f t="shared" si="221"/>
        <v>65.534688527942407</v>
      </c>
      <c r="U170" s="4">
        <f t="shared" si="221"/>
        <v>62.891562120413752</v>
      </c>
      <c r="V170" s="4">
        <f t="shared" si="221"/>
        <v>60.149189313313258</v>
      </c>
      <c r="W170" s="4">
        <f t="shared" si="221"/>
        <v>61.153608513751017</v>
      </c>
      <c r="X170" s="4">
        <f t="shared" si="221"/>
        <v>58.456911980349808</v>
      </c>
      <c r="Y170" s="4">
        <f t="shared" si="221"/>
        <v>59.282725061779736</v>
      </c>
      <c r="Z170" s="4">
        <f t="shared" si="221"/>
        <v>64.93505318916192</v>
      </c>
      <c r="AA170" s="4">
        <f t="shared" si="221"/>
        <v>64.59491603839291</v>
      </c>
      <c r="AB170" s="4">
        <f t="shared" si="221"/>
        <v>62.350286490923835</v>
      </c>
      <c r="AC170" s="4">
        <f t="shared" si="221"/>
        <v>60.063430033055198</v>
      </c>
      <c r="AD170" s="4">
        <f t="shared" si="221"/>
        <v>61.796505050192039</v>
      </c>
      <c r="AE170" s="4">
        <f t="shared" si="221"/>
        <v>60.999138811960933</v>
      </c>
      <c r="AF170" s="4">
        <f t="shared" si="221"/>
        <v>63.867342080799546</v>
      </c>
      <c r="AG170" s="4">
        <f t="shared" si="221"/>
        <v>73.304148456529944</v>
      </c>
      <c r="AI170" s="4">
        <f t="shared" si="222"/>
        <v>-0.71552649076281227</v>
      </c>
      <c r="AJ170" s="4">
        <f t="shared" si="222"/>
        <v>-1.2326885279424005</v>
      </c>
      <c r="AK170" s="4">
        <f t="shared" si="222"/>
        <v>-0.32656212041375454</v>
      </c>
      <c r="AL170" s="4">
        <f t="shared" si="222"/>
        <v>0.59281068668673953</v>
      </c>
      <c r="AM170" s="4">
        <f t="shared" si="222"/>
        <v>-0.31760851375101851</v>
      </c>
      <c r="AN170" s="4">
        <f t="shared" si="222"/>
        <v>0.69108801965019495</v>
      </c>
      <c r="AO170" s="4">
        <f t="shared" si="222"/>
        <v>-3.7250617797326413E-3</v>
      </c>
      <c r="AP170" s="4">
        <f t="shared" si="222"/>
        <v>-0.41905318916191447</v>
      </c>
      <c r="AQ170" s="4">
        <f t="shared" si="222"/>
        <v>-0.21391603839290951</v>
      </c>
      <c r="AR170" s="4">
        <f t="shared" si="222"/>
        <v>0.6337135090761663</v>
      </c>
      <c r="AS170" s="4">
        <f t="shared" si="222"/>
        <v>0.38856996694480017</v>
      </c>
      <c r="AT170" s="4">
        <f t="shared" si="222"/>
        <v>-0.66550505019203854</v>
      </c>
      <c r="AU170" s="4">
        <f t="shared" si="222"/>
        <v>0.49286118803906476</v>
      </c>
      <c r="AV170" s="4">
        <f t="shared" si="222"/>
        <v>0.35865791920045353</v>
      </c>
      <c r="AW170" s="4">
        <f t="shared" si="222"/>
        <v>0.71185154347006119</v>
      </c>
      <c r="AY170" s="2">
        <f t="shared" si="214"/>
        <v>63.743692766463511</v>
      </c>
      <c r="AZ170" s="2">
        <f t="shared" si="214"/>
        <v>63.982854276505016</v>
      </c>
      <c r="BA170" s="2">
        <f t="shared" si="214"/>
        <v>62.614423503974159</v>
      </c>
      <c r="BB170" s="2">
        <f t="shared" si="214"/>
        <v>59.738277518066056</v>
      </c>
      <c r="BC170" s="2">
        <f t="shared" si="214"/>
        <v>60.666592503946063</v>
      </c>
      <c r="BD170" s="2">
        <f t="shared" si="214"/>
        <v>57.352522084348287</v>
      </c>
      <c r="BE170" s="2">
        <f t="shared" si="214"/>
        <v>57.008096711165933</v>
      </c>
      <c r="BF170" s="2">
        <f t="shared" si="214"/>
        <v>59.439729333549536</v>
      </c>
      <c r="BG170" s="2">
        <f t="shared" si="214"/>
        <v>58.483205130916915</v>
      </c>
      <c r="BH170" s="2">
        <f t="shared" si="214"/>
        <v>58.623390247994053</v>
      </c>
      <c r="BI170" s="2">
        <f t="shared" si="214"/>
        <v>59.038407141170111</v>
      </c>
      <c r="BJ170" s="2">
        <f t="shared" si="214"/>
        <v>61.393615179431961</v>
      </c>
      <c r="BK170" s="2">
        <f t="shared" si="214"/>
        <v>60.942657603636505</v>
      </c>
      <c r="BL170" s="2">
        <f t="shared" si="214"/>
        <v>63.207838333140401</v>
      </c>
      <c r="BM170" s="2">
        <f t="shared" si="214"/>
        <v>67.668804187685936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63.03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61.131</v>
      </c>
      <c r="CQ170" s="2">
        <f t="shared" si="215"/>
        <v>61.491999999999997</v>
      </c>
      <c r="CR170" s="2">
        <f t="shared" si="215"/>
        <v>64.225999999999999</v>
      </c>
      <c r="CS170" s="2" t="str">
        <f t="shared" si="215"/>
        <v/>
      </c>
      <c r="CU170" s="2">
        <f t="shared" si="197"/>
        <v>63.03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61.131</v>
      </c>
      <c r="DG170" s="2">
        <f t="shared" si="209"/>
        <v>61.491999999999997</v>
      </c>
      <c r="DH170" s="2">
        <f t="shared" si="210"/>
        <v>64.225999999999999</v>
      </c>
      <c r="DI170" s="2" t="str">
        <f t="shared" si="211"/>
        <v/>
      </c>
      <c r="DK170" s="2">
        <f t="shared" si="223"/>
        <v>84.902831884057974</v>
      </c>
      <c r="DL170" s="2">
        <f t="shared" si="223"/>
        <v>92.66397526427059</v>
      </c>
      <c r="DM170" s="2">
        <f t="shared" si="223"/>
        <v>96.091453639383886</v>
      </c>
      <c r="DN170" s="2">
        <f t="shared" si="223"/>
        <v>89.775026875185731</v>
      </c>
      <c r="DO170" s="2">
        <f t="shared" si="223"/>
        <v>95.681807317073151</v>
      </c>
      <c r="DP170" s="2">
        <f t="shared" si="223"/>
        <v>86.897784750337379</v>
      </c>
      <c r="DQ170" s="2">
        <f t="shared" si="223"/>
        <v>80.54088715030818</v>
      </c>
      <c r="DR170" s="2">
        <f t="shared" si="223"/>
        <v>97.641561089661124</v>
      </c>
      <c r="DS170" s="2">
        <f t="shared" si="223"/>
        <v>99.736233285917507</v>
      </c>
      <c r="DT170" s="2">
        <f t="shared" si="223"/>
        <v>97.014675070028019</v>
      </c>
      <c r="DU170" s="2">
        <f t="shared" si="223"/>
        <v>100.16543243243243</v>
      </c>
      <c r="DV170" s="2">
        <f t="shared" si="223"/>
        <v>95.010523616734162</v>
      </c>
      <c r="DW170" s="2">
        <f t="shared" si="223"/>
        <v>84.677598096071776</v>
      </c>
      <c r="DX170" s="2">
        <f t="shared" si="223"/>
        <v>87.574942847503394</v>
      </c>
      <c r="DY170" s="2">
        <f t="shared" si="223"/>
        <v>85.234816653934317</v>
      </c>
      <c r="EA170" s="2">
        <f t="shared" si="213"/>
        <v>63.594770184003018</v>
      </c>
      <c r="EB170" s="2">
        <f t="shared" si="213"/>
        <v>63.401613971794035</v>
      </c>
      <c r="EC170" s="2">
        <f t="shared" si="213"/>
        <v>62.441112227633937</v>
      </c>
      <c r="ED170" s="2">
        <f t="shared" si="213"/>
        <v>59.328535910548673</v>
      </c>
      <c r="EE170" s="2">
        <f t="shared" si="213"/>
        <v>60.15979150365466</v>
      </c>
      <c r="EF170" s="2">
        <f t="shared" si="213"/>
        <v>57.306851071712103</v>
      </c>
      <c r="EG170" s="2">
        <f t="shared" si="213"/>
        <v>57.224111918304047</v>
      </c>
      <c r="EH170" s="2">
        <f t="shared" si="213"/>
        <v>59.193401851656482</v>
      </c>
      <c r="EI170" s="2">
        <f t="shared" si="213"/>
        <v>58.458616800920588</v>
      </c>
      <c r="EJ170" s="2">
        <f t="shared" si="213"/>
        <v>58.660311802938395</v>
      </c>
      <c r="EK170" s="2">
        <f t="shared" si="212"/>
        <v>58.943985091109887</v>
      </c>
      <c r="EL170" s="2">
        <f t="shared" si="179"/>
        <v>61.131858137222409</v>
      </c>
      <c r="EM170" s="2">
        <f t="shared" si="179"/>
        <v>60.718606643717742</v>
      </c>
      <c r="EN170" s="2">
        <f t="shared" si="179"/>
        <v>63.225502471282553</v>
      </c>
      <c r="EO170" s="2">
        <f t="shared" si="179"/>
        <v>67.99639819222503</v>
      </c>
      <c r="EQ170" s="2">
        <f t="shared" si="224"/>
        <v>64.200210378279962</v>
      </c>
      <c r="ER170" s="2">
        <f t="shared" si="224"/>
        <v>64.807483629971827</v>
      </c>
      <c r="ES170" s="2">
        <f t="shared" si="224"/>
        <v>62.96939456578847</v>
      </c>
      <c r="ET170" s="2">
        <f t="shared" si="224"/>
        <v>60.593357918482312</v>
      </c>
      <c r="EU170" s="2">
        <f t="shared" si="224"/>
        <v>61.646065116687382</v>
      </c>
      <c r="EV170" s="2">
        <f t="shared" si="224"/>
        <v>57.42718400670293</v>
      </c>
      <c r="EW170" s="2">
        <f t="shared" si="224"/>
        <v>56.641233452226459</v>
      </c>
      <c r="EX170" s="2">
        <f t="shared" si="224"/>
        <v>59.761257490949689</v>
      </c>
      <c r="EY170" s="2">
        <f t="shared" si="224"/>
        <v>58.501906551070142</v>
      </c>
      <c r="EZ170" s="2">
        <f t="shared" si="224"/>
        <v>58.548617967497236</v>
      </c>
      <c r="FA170" s="2">
        <f t="shared" si="224"/>
        <v>59.205508730447931</v>
      </c>
      <c r="FB170" s="2">
        <f t="shared" si="224"/>
        <v>61.946533826930619</v>
      </c>
      <c r="FC170" s="2">
        <f t="shared" si="224"/>
        <v>61.538074335709375</v>
      </c>
      <c r="FD170" s="2">
        <f t="shared" si="224"/>
        <v>63.144236636727655</v>
      </c>
      <c r="FE170" s="2">
        <f t="shared" si="224"/>
        <v>66.617129028584372</v>
      </c>
      <c r="FG170" s="2">
        <f t="shared" si="225"/>
        <v>0.99988363863059049</v>
      </c>
      <c r="FH170" s="2">
        <f t="shared" si="225"/>
        <v>0.9998925387824974</v>
      </c>
      <c r="FI170" s="2">
        <f t="shared" si="225"/>
        <v>0.99988298204283654</v>
      </c>
      <c r="FJ170" s="2">
        <f t="shared" si="225"/>
        <v>0.99988193280429483</v>
      </c>
      <c r="FK170" s="2">
        <f t="shared" si="225"/>
        <v>0.99987922837385956</v>
      </c>
      <c r="FL170" s="2">
        <f t="shared" si="225"/>
        <v>0.99986876208488784</v>
      </c>
      <c r="FM170" s="2">
        <f t="shared" si="225"/>
        <v>0.99986650327943194</v>
      </c>
      <c r="FN170" s="2">
        <f t="shared" si="225"/>
        <v>0.99985483758418137</v>
      </c>
      <c r="FO170" s="2">
        <f t="shared" si="225"/>
        <v>0.99985912760998652</v>
      </c>
      <c r="FP170" s="2">
        <f t="shared" si="225"/>
        <v>0.99984194311516872</v>
      </c>
      <c r="FQ170" s="2">
        <f t="shared" si="225"/>
        <v>0.99984479037883567</v>
      </c>
      <c r="FR170" s="2">
        <f t="shared" si="225"/>
        <v>0.9998607095290436</v>
      </c>
      <c r="FS170" s="2">
        <f t="shared" si="225"/>
        <v>0.99986144885694261</v>
      </c>
      <c r="FT170" s="2">
        <f t="shared" si="225"/>
        <v>0.99986612545923104</v>
      </c>
      <c r="FU170" s="2">
        <f t="shared" si="225"/>
        <v>0.99985532772240959</v>
      </c>
      <c r="FW170" s="2">
        <f t="shared" si="216"/>
        <v>0.24187879927018266</v>
      </c>
      <c r="FX170" s="2">
        <f t="shared" si="216"/>
        <v>0.41120151671015326</v>
      </c>
      <c r="FY170" s="2">
        <f t="shared" si="216"/>
        <v>0.32061185827648264</v>
      </c>
      <c r="FZ170" s="2">
        <f t="shared" si="216"/>
        <v>0.32110990571206954</v>
      </c>
      <c r="GA170" s="2">
        <f t="shared" si="216"/>
        <v>0.33810123807046827</v>
      </c>
      <c r="GB170" s="2">
        <f t="shared" si="216"/>
        <v>0.34726619272742892</v>
      </c>
      <c r="GC170" s="2">
        <f t="shared" si="216"/>
        <v>0.37594101158068338</v>
      </c>
      <c r="GD170" s="2">
        <f t="shared" si="216"/>
        <v>0.42395679034538875</v>
      </c>
      <c r="GE170" s="2">
        <f t="shared" si="216"/>
        <v>0.4336697126495222</v>
      </c>
      <c r="GF170" s="2">
        <f t="shared" si="216"/>
        <v>0.38483525928047135</v>
      </c>
      <c r="GG170" s="2">
        <f t="shared" si="216"/>
        <v>0.33658175244627492</v>
      </c>
      <c r="GH170" s="2">
        <f t="shared" si="216"/>
        <v>0.31550968095242438</v>
      </c>
      <c r="GI170" s="2">
        <f t="shared" si="216"/>
        <v>0.26935950791430463</v>
      </c>
      <c r="GJ170" s="2">
        <f t="shared" si="216"/>
        <v>0.2574748466572101</v>
      </c>
      <c r="GK170" s="2">
        <f t="shared" si="216"/>
        <v>0.23932089145582272</v>
      </c>
      <c r="GM170" s="86">
        <f t="shared" si="217"/>
        <v>3.5732806346860756E-105</v>
      </c>
      <c r="GN170" s="86">
        <f t="shared" si="217"/>
        <v>1.6300946307394035E-170</v>
      </c>
      <c r="GO170" s="86">
        <f t="shared" si="217"/>
        <v>1.7469004726295696E-208</v>
      </c>
      <c r="GP170" s="86">
        <f t="shared" si="217"/>
        <v>4.1125164263359265E-192</v>
      </c>
      <c r="GQ170" s="86">
        <f t="shared" si="217"/>
        <v>5.1692388015049752E-194</v>
      </c>
      <c r="GR170" s="86">
        <f t="shared" si="217"/>
        <v>1.2865861031431918E-220</v>
      </c>
      <c r="GS170" s="86">
        <f t="shared" si="217"/>
        <v>1.7029838176292084E-229</v>
      </c>
      <c r="GT170" s="86">
        <f t="shared" si="217"/>
        <v>9.7368980281748784E-283</v>
      </c>
      <c r="GU170" s="86">
        <f t="shared" si="217"/>
        <v>0</v>
      </c>
      <c r="GV170" s="86">
        <f t="shared" si="217"/>
        <v>1.4479777494110421E-290</v>
      </c>
      <c r="GW170" s="86">
        <f t="shared" si="217"/>
        <v>2.3969110973033665E-283</v>
      </c>
      <c r="GX170" s="86">
        <f t="shared" si="217"/>
        <v>0</v>
      </c>
      <c r="GY170" s="86">
        <f t="shared" si="217"/>
        <v>0</v>
      </c>
      <c r="GZ170" s="86">
        <f t="shared" si="217"/>
        <v>3.1361644791030507E-227</v>
      </c>
      <c r="HA170" s="86">
        <f t="shared" si="217"/>
        <v>0</v>
      </c>
      <c r="HC170" s="86">
        <f t="shared" si="181"/>
        <v>1.1729927916947723E-49</v>
      </c>
      <c r="HD170" s="86">
        <f t="shared" si="181"/>
        <v>1.1797728637110313E-105</v>
      </c>
      <c r="HE170" s="86">
        <f t="shared" si="181"/>
        <v>7.9319475668045044E-135</v>
      </c>
      <c r="HF170" s="86">
        <f t="shared" si="180"/>
        <v>6.9782399533464926E-119</v>
      </c>
      <c r="HG170" s="86">
        <f t="shared" si="180"/>
        <v>3.6194442139085105E-185</v>
      </c>
      <c r="HH170" s="86">
        <f t="shared" si="180"/>
        <v>1.2363275117105083E-160</v>
      </c>
      <c r="HI170" s="86">
        <f t="shared" si="180"/>
        <v>4.2783748821763634E-194</v>
      </c>
      <c r="HJ170" s="86">
        <f t="shared" si="180"/>
        <v>2.5469876310377063E-279</v>
      </c>
      <c r="HK170" s="86">
        <f t="shared" si="180"/>
        <v>8.8867667857577015E-230</v>
      </c>
      <c r="HL170" s="86">
        <f t="shared" si="161"/>
        <v>4.5222037653510584E-236</v>
      </c>
      <c r="HM170" s="86">
        <f t="shared" si="161"/>
        <v>1.6333159064024852E-210</v>
      </c>
      <c r="HN170" s="86">
        <f t="shared" si="161"/>
        <v>7.8985592821999962E-217</v>
      </c>
      <c r="HO170" s="86">
        <f t="shared" ref="HO170:HQ227" si="226" xml:space="preserve"> _xlfn.NORM.DIST($B170, O$8, ABS(O$12), TRUE) * _xlfn.NORM.DIST(($B170 - O$8)*O$16, 0, ABS(O$12), TRUE) * 2</f>
        <v>6.892503710907803E-159</v>
      </c>
      <c r="HP170" s="86">
        <f t="shared" si="226"/>
        <v>3.2955265367443885E-119</v>
      </c>
      <c r="HQ170" s="86">
        <f t="shared" si="226"/>
        <v>2.4298599370906132E-216</v>
      </c>
      <c r="HS170" s="86">
        <f t="shared" si="218"/>
        <v>6.0647626769253718E-8</v>
      </c>
      <c r="HT170" s="86">
        <f t="shared" si="218"/>
        <v>6.2703154599088366E-13</v>
      </c>
      <c r="HU170" s="86">
        <f t="shared" si="218"/>
        <v>1.3813115654484919E-12</v>
      </c>
      <c r="HV170" s="86">
        <f t="shared" si="218"/>
        <v>1.7888525380820681E-14</v>
      </c>
      <c r="HW170" s="86">
        <f t="shared" si="218"/>
        <v>4.1294989659487947E-17</v>
      </c>
      <c r="HX170" s="86">
        <f t="shared" si="218"/>
        <v>4.3672108247555076E-15</v>
      </c>
      <c r="HY170" s="86">
        <f t="shared" si="218"/>
        <v>5.61975169151941E-17</v>
      </c>
      <c r="HZ170" s="86">
        <f t="shared" si="218"/>
        <v>3.1463217900247607E-20</v>
      </c>
      <c r="IA170" s="86">
        <f t="shared" si="218"/>
        <v>6.7267269143245198E-21</v>
      </c>
      <c r="IB170" s="86">
        <f t="shared" si="218"/>
        <v>5.3670032332779043E-19</v>
      </c>
      <c r="IC170" s="86">
        <f t="shared" si="218"/>
        <v>4.0769555012074722E-15</v>
      </c>
      <c r="ID170" s="86">
        <f t="shared" si="218"/>
        <v>2.0452490964997882E-14</v>
      </c>
      <c r="IE170" s="86">
        <f t="shared" si="218"/>
        <v>8.1139779421455289E-13</v>
      </c>
      <c r="IF170" s="86">
        <f t="shared" si="218"/>
        <v>5.4179483999897076E-9</v>
      </c>
      <c r="IG170" s="86">
        <f t="shared" si="218"/>
        <v>1.2076232442893682E-9</v>
      </c>
      <c r="II170" s="86">
        <f t="shared" si="219"/>
        <v>7.6043879697198493E-4</v>
      </c>
      <c r="IJ170" s="86">
        <f t="shared" si="219"/>
        <v>0.20044568154821385</v>
      </c>
      <c r="IK170" s="86">
        <f t="shared" si="219"/>
        <v>1.5462478238475906E-2</v>
      </c>
      <c r="IL170" s="86">
        <f t="shared" si="219"/>
        <v>1.2328961651925209E-2</v>
      </c>
      <c r="IM170" s="86">
        <f t="shared" si="219"/>
        <v>1.3170539133222447E-2</v>
      </c>
      <c r="IN170" s="86">
        <f t="shared" si="219"/>
        <v>2.9489429945470307E-2</v>
      </c>
      <c r="IO170" s="86">
        <f t="shared" si="219"/>
        <v>7.1814395250246063E-2</v>
      </c>
      <c r="IP170" s="86">
        <f t="shared" si="219"/>
        <v>0.2029787238578043</v>
      </c>
      <c r="IQ170" s="86">
        <f t="shared" si="219"/>
        <v>0.24226887313304526</v>
      </c>
      <c r="IR170" s="86">
        <f t="shared" si="219"/>
        <v>7.9093046855345725E-2</v>
      </c>
      <c r="IS170" s="86">
        <f t="shared" si="219"/>
        <v>1.5275135937261743E-2</v>
      </c>
      <c r="IT170" s="86">
        <f t="shared" si="219"/>
        <v>5.6755613286391575E-3</v>
      </c>
      <c r="IU170" s="86">
        <f t="shared" si="219"/>
        <v>4.1304031089749036E-4</v>
      </c>
      <c r="IV170" s="86">
        <f t="shared" si="219"/>
        <v>3.5473612381560059E-3</v>
      </c>
      <c r="IW170" s="86">
        <f t="shared" si="219"/>
        <v>2.0775330855718834E-2</v>
      </c>
      <c r="IY170" s="86">
        <f t="shared" si="220"/>
        <v>7.6049944459875417E-4</v>
      </c>
      <c r="IZ170" s="86">
        <f t="shared" si="220"/>
        <v>0.20044568154884088</v>
      </c>
      <c r="JA170" s="86">
        <f t="shared" si="220"/>
        <v>1.5462478239857217E-2</v>
      </c>
      <c r="JB170" s="86">
        <f t="shared" si="220"/>
        <v>1.2328961651943098E-2</v>
      </c>
      <c r="JC170" s="86">
        <f t="shared" si="220"/>
        <v>1.3170539133222489E-2</v>
      </c>
      <c r="JD170" s="86">
        <f t="shared" si="220"/>
        <v>2.9489429945474675E-2</v>
      </c>
      <c r="JE170" s="86">
        <f t="shared" si="220"/>
        <v>7.1814395250246119E-2</v>
      </c>
      <c r="JF170" s="86">
        <f t="shared" si="220"/>
        <v>0.2029787238578043</v>
      </c>
      <c r="JG170" s="86">
        <f t="shared" si="220"/>
        <v>0.24226887313304526</v>
      </c>
      <c r="JH170" s="86">
        <f t="shared" si="220"/>
        <v>7.9093046855345725E-2</v>
      </c>
      <c r="JI170" s="86">
        <f t="shared" si="220"/>
        <v>1.5275135937265819E-2</v>
      </c>
      <c r="JJ170" s="86">
        <f t="shared" si="220"/>
        <v>5.6755613286596099E-3</v>
      </c>
      <c r="JK170" s="86">
        <f t="shared" si="220"/>
        <v>4.1304031170888813E-4</v>
      </c>
      <c r="JL170" s="86">
        <f t="shared" si="220"/>
        <v>3.5473666561044058E-3</v>
      </c>
      <c r="JM170" s="86">
        <f t="shared" si="220"/>
        <v>2.0775332063342079E-2</v>
      </c>
    </row>
    <row r="171" spans="2:273" x14ac:dyDescent="0.25">
      <c r="B171" s="2">
        <v>144</v>
      </c>
      <c r="C171" s="37">
        <v>62.652000000000001</v>
      </c>
      <c r="D171" s="37">
        <v>64.159000000000006</v>
      </c>
      <c r="E171" s="37">
        <v>63.031999999999996</v>
      </c>
      <c r="F171" s="37">
        <v>61.048000000000002</v>
      </c>
      <c r="G171" s="37">
        <v>62.459000000000003</v>
      </c>
      <c r="H171" s="37">
        <v>59.557000000000002</v>
      </c>
      <c r="I171" s="37">
        <v>59.917999999999999</v>
      </c>
      <c r="J171" s="37">
        <v>65.677000000000007</v>
      </c>
      <c r="K171" s="37">
        <v>65.381</v>
      </c>
      <c r="L171" s="37">
        <v>63.048000000000002</v>
      </c>
      <c r="M171" s="37">
        <v>60.935000000000002</v>
      </c>
      <c r="N171" s="37">
        <v>63.573999999999998</v>
      </c>
      <c r="O171" s="37">
        <v>60.508000000000003</v>
      </c>
      <c r="P171" s="37">
        <v>66.081000000000003</v>
      </c>
      <c r="Q171" s="37">
        <v>76.903000000000006</v>
      </c>
      <c r="S171" s="4">
        <f t="shared" si="221"/>
        <v>63.662122563014861</v>
      </c>
      <c r="T171" s="4">
        <f t="shared" si="221"/>
        <v>65.777806219788559</v>
      </c>
      <c r="U171" s="4">
        <f t="shared" si="221"/>
        <v>63.033687598409337</v>
      </c>
      <c r="V171" s="4">
        <f t="shared" si="221"/>
        <v>60.45422768708216</v>
      </c>
      <c r="W171" s="4">
        <f t="shared" si="221"/>
        <v>61.566859709359107</v>
      </c>
      <c r="X171" s="4">
        <f t="shared" si="221"/>
        <v>59.156767812950001</v>
      </c>
      <c r="Y171" s="4">
        <f t="shared" si="221"/>
        <v>60.347663281158844</v>
      </c>
      <c r="Z171" s="4">
        <f t="shared" si="221"/>
        <v>66.044308977506276</v>
      </c>
      <c r="AA171" s="4">
        <f t="shared" si="221"/>
        <v>65.434005308702424</v>
      </c>
      <c r="AB171" s="4">
        <f t="shared" si="221"/>
        <v>64.123598934197716</v>
      </c>
      <c r="AC171" s="4">
        <f t="shared" si="221"/>
        <v>60.871372718131695</v>
      </c>
      <c r="AD171" s="4">
        <f t="shared" si="221"/>
        <v>62.169904327175907</v>
      </c>
      <c r="AE171" s="4">
        <f t="shared" si="221"/>
        <v>60.96677050401771</v>
      </c>
      <c r="AF171" s="4">
        <f t="shared" si="221"/>
        <v>64.4046301318687</v>
      </c>
      <c r="AG171" s="4">
        <f t="shared" si="221"/>
        <v>76.037533926047516</v>
      </c>
      <c r="AI171" s="4">
        <f t="shared" si="222"/>
        <v>-1.0101225630148605</v>
      </c>
      <c r="AJ171" s="4">
        <f t="shared" si="222"/>
        <v>-1.6188062197885529</v>
      </c>
      <c r="AK171" s="4">
        <f t="shared" si="222"/>
        <v>-1.6875984093402963E-3</v>
      </c>
      <c r="AL171" s="4">
        <f t="shared" si="222"/>
        <v>0.59377231291784227</v>
      </c>
      <c r="AM171" s="4">
        <f t="shared" si="222"/>
        <v>0.89214029064089573</v>
      </c>
      <c r="AN171" s="4">
        <f t="shared" si="222"/>
        <v>0.40023218705000119</v>
      </c>
      <c r="AO171" s="4">
        <f t="shared" si="222"/>
        <v>-0.42966328115884522</v>
      </c>
      <c r="AP171" s="4">
        <f t="shared" si="222"/>
        <v>-0.36730897750626923</v>
      </c>
      <c r="AQ171" s="4">
        <f t="shared" si="222"/>
        <v>-5.3005308702424259E-2</v>
      </c>
      <c r="AR171" s="4">
        <f t="shared" si="222"/>
        <v>-1.0755989341977141</v>
      </c>
      <c r="AS171" s="4">
        <f t="shared" si="222"/>
        <v>6.3627281868306795E-2</v>
      </c>
      <c r="AT171" s="4">
        <f t="shared" si="222"/>
        <v>1.4040956728240914</v>
      </c>
      <c r="AU171" s="4">
        <f t="shared" si="222"/>
        <v>-0.45877050401770703</v>
      </c>
      <c r="AV171" s="4">
        <f t="shared" si="222"/>
        <v>1.6763698681313031</v>
      </c>
      <c r="AW171" s="4">
        <f t="shared" si="222"/>
        <v>0.86546607395248998</v>
      </c>
      <c r="AY171" s="2">
        <f t="shared" si="214"/>
        <v>63.657784261029434</v>
      </c>
      <c r="AZ171" s="2">
        <f t="shared" si="214"/>
        <v>63.9003111978082</v>
      </c>
      <c r="BA171" s="2">
        <f t="shared" si="214"/>
        <v>62.516576936243609</v>
      </c>
      <c r="BB171" s="2">
        <f t="shared" si="214"/>
        <v>59.647786984475694</v>
      </c>
      <c r="BC171" s="2">
        <f t="shared" si="214"/>
        <v>60.557021595639576</v>
      </c>
      <c r="BD171" s="2">
        <f t="shared" si="214"/>
        <v>57.203650206583838</v>
      </c>
      <c r="BE171" s="2">
        <f t="shared" si="214"/>
        <v>56.856308010108123</v>
      </c>
      <c r="BF171" s="2">
        <f t="shared" si="214"/>
        <v>59.271468988621109</v>
      </c>
      <c r="BG171" s="2">
        <f t="shared" si="214"/>
        <v>58.289702622158288</v>
      </c>
      <c r="BH171" s="2">
        <f t="shared" si="214"/>
        <v>58.405198946766248</v>
      </c>
      <c r="BI171" s="2">
        <f t="shared" si="214"/>
        <v>58.832665245790892</v>
      </c>
      <c r="BJ171" s="2">
        <f t="shared" si="214"/>
        <v>61.258512703603543</v>
      </c>
      <c r="BK171" s="2">
        <f t="shared" si="214"/>
        <v>60.800098018048104</v>
      </c>
      <c r="BL171" s="2">
        <f t="shared" si="214"/>
        <v>63.098357566145559</v>
      </c>
      <c r="BM171" s="2">
        <f t="shared" si="214"/>
        <v>67.557318538912284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62.652000000000001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60.508000000000003</v>
      </c>
      <c r="CR171" s="2">
        <f t="shared" si="215"/>
        <v>66.081000000000003</v>
      </c>
      <c r="CS171" s="2" t="str">
        <f t="shared" si="215"/>
        <v/>
      </c>
      <c r="CU171" s="2">
        <f t="shared" si="197"/>
        <v>62.652000000000001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60.508000000000003</v>
      </c>
      <c r="DH171" s="2">
        <f t="shared" si="210"/>
        <v>66.081000000000003</v>
      </c>
      <c r="DI171" s="2" t="str">
        <f t="shared" si="211"/>
        <v/>
      </c>
      <c r="DK171" s="2">
        <f t="shared" si="223"/>
        <v>84.910371541501974</v>
      </c>
      <c r="DL171" s="2">
        <f t="shared" si="223"/>
        <v>92.726340380549658</v>
      </c>
      <c r="DM171" s="2">
        <f t="shared" si="223"/>
        <v>96.204018272425259</v>
      </c>
      <c r="DN171" s="2">
        <f t="shared" si="223"/>
        <v>89.862604705183301</v>
      </c>
      <c r="DO171" s="2">
        <f t="shared" si="223"/>
        <v>95.797174216027841</v>
      </c>
      <c r="DP171" s="2">
        <f t="shared" si="223"/>
        <v>86.940037786774624</v>
      </c>
      <c r="DQ171" s="2">
        <f t="shared" si="223"/>
        <v>80.539938833570389</v>
      </c>
      <c r="DR171" s="2">
        <f t="shared" si="223"/>
        <v>97.753376276276299</v>
      </c>
      <c r="DS171" s="2">
        <f t="shared" si="223"/>
        <v>99.871331436699876</v>
      </c>
      <c r="DT171" s="2">
        <f t="shared" si="223"/>
        <v>97.12121176470589</v>
      </c>
      <c r="DU171" s="2">
        <f t="shared" si="223"/>
        <v>100.31083262209577</v>
      </c>
      <c r="DV171" s="2">
        <f t="shared" si="223"/>
        <v>95.118157219973028</v>
      </c>
      <c r="DW171" s="2">
        <f t="shared" si="223"/>
        <v>84.728417551154394</v>
      </c>
      <c r="DX171" s="2">
        <f t="shared" si="223"/>
        <v>87.660635762483153</v>
      </c>
      <c r="DY171" s="2">
        <f t="shared" si="223"/>
        <v>85.295320091673048</v>
      </c>
      <c r="EA171" s="2">
        <f t="shared" si="213"/>
        <v>63.492953435974478</v>
      </c>
      <c r="EB171" s="2">
        <f t="shared" si="213"/>
        <v>63.270422925549369</v>
      </c>
      <c r="EC171" s="2">
        <f t="shared" si="213"/>
        <v>62.327352448090231</v>
      </c>
      <c r="ED171" s="2">
        <f t="shared" si="213"/>
        <v>59.199167062494581</v>
      </c>
      <c r="EE171" s="2">
        <f t="shared" si="213"/>
        <v>60.003987712415451</v>
      </c>
      <c r="EF171" s="2">
        <f t="shared" si="213"/>
        <v>57.154372161947613</v>
      </c>
      <c r="EG171" s="2">
        <f t="shared" si="213"/>
        <v>57.091721160806635</v>
      </c>
      <c r="EH171" s="2">
        <f t="shared" si="213"/>
        <v>59.005852500527553</v>
      </c>
      <c r="EI171" s="2">
        <f t="shared" si="213"/>
        <v>58.263973331694714</v>
      </c>
      <c r="EJ171" s="2">
        <f t="shared" si="213"/>
        <v>58.446371590655104</v>
      </c>
      <c r="EK171" s="2">
        <f t="shared" si="212"/>
        <v>58.730568953616789</v>
      </c>
      <c r="EL171" s="2">
        <f t="shared" si="179"/>
        <v>60.972354154582362</v>
      </c>
      <c r="EM171" s="2">
        <f t="shared" si="179"/>
        <v>60.554065071715442</v>
      </c>
      <c r="EN171" s="2">
        <f t="shared" si="179"/>
        <v>63.118289924670741</v>
      </c>
      <c r="EO171" s="2">
        <f t="shared" si="179"/>
        <v>67.917173738053933</v>
      </c>
      <c r="EQ171" s="2">
        <f t="shared" si="224"/>
        <v>64.120186014616024</v>
      </c>
      <c r="ER171" s="2">
        <f t="shared" si="224"/>
        <v>64.71622931116471</v>
      </c>
      <c r="ES171" s="2">
        <f t="shared" si="224"/>
        <v>62.871666659846298</v>
      </c>
      <c r="ET171" s="2">
        <f t="shared" si="224"/>
        <v>60.503135026831643</v>
      </c>
      <c r="EU171" s="2">
        <f t="shared" si="224"/>
        <v>61.533447839032263</v>
      </c>
      <c r="EV171" s="2">
        <f t="shared" si="224"/>
        <v>57.278448422966051</v>
      </c>
      <c r="EW171" s="2">
        <f t="shared" si="224"/>
        <v>56.49273193077984</v>
      </c>
      <c r="EX171" s="2">
        <f t="shared" si="224"/>
        <v>59.589128305892658</v>
      </c>
      <c r="EY171" s="2">
        <f t="shared" si="224"/>
        <v>58.308633804491862</v>
      </c>
      <c r="EZ171" s="2">
        <f t="shared" si="224"/>
        <v>58.331472209300408</v>
      </c>
      <c r="FA171" s="2">
        <f t="shared" si="224"/>
        <v>58.999728695065571</v>
      </c>
      <c r="FB171" s="2">
        <f t="shared" si="224"/>
        <v>61.811781255229803</v>
      </c>
      <c r="FC171" s="2">
        <f t="shared" si="224"/>
        <v>61.398132332079214</v>
      </c>
      <c r="FD171" s="2">
        <f t="shared" si="224"/>
        <v>63.035055183203788</v>
      </c>
      <c r="FE171" s="2">
        <f t="shared" si="224"/>
        <v>66.50522419645128</v>
      </c>
      <c r="FG171" s="2">
        <f t="shared" si="225"/>
        <v>0.9998938760832623</v>
      </c>
      <c r="FH171" s="2">
        <f t="shared" si="225"/>
        <v>0.99990199327813223</v>
      </c>
      <c r="FI171" s="2">
        <f t="shared" si="225"/>
        <v>0.999893277255817</v>
      </c>
      <c r="FJ171" s="2">
        <f t="shared" si="225"/>
        <v>0.9998923203190998</v>
      </c>
      <c r="FK171" s="2">
        <f t="shared" si="225"/>
        <v>0.99988985379739426</v>
      </c>
      <c r="FL171" s="2">
        <f t="shared" si="225"/>
        <v>0.99988030821674068</v>
      </c>
      <c r="FM171" s="2">
        <f t="shared" si="225"/>
        <v>0.99987824811369364</v>
      </c>
      <c r="FN171" s="2">
        <f t="shared" si="225"/>
        <v>0.99986760861230828</v>
      </c>
      <c r="FO171" s="2">
        <f t="shared" si="225"/>
        <v>0.99987152126081646</v>
      </c>
      <c r="FP171" s="2">
        <f t="shared" si="225"/>
        <v>0.99985584840304065</v>
      </c>
      <c r="FQ171" s="2">
        <f t="shared" si="225"/>
        <v>0.99985844520994538</v>
      </c>
      <c r="FR171" s="2">
        <f t="shared" si="225"/>
        <v>0.99987296402370929</v>
      </c>
      <c r="FS171" s="2">
        <f t="shared" si="225"/>
        <v>0.99987363831525133</v>
      </c>
      <c r="FT171" s="2">
        <f t="shared" si="225"/>
        <v>0.99987790352946859</v>
      </c>
      <c r="FU171" s="2">
        <f t="shared" si="225"/>
        <v>0.9998680556350853</v>
      </c>
      <c r="FW171" s="2">
        <f t="shared" si="216"/>
        <v>0.25916690282774762</v>
      </c>
      <c r="FX171" s="2">
        <f t="shared" si="216"/>
        <v>0.43366898956017697</v>
      </c>
      <c r="FY171" s="2">
        <f t="shared" si="216"/>
        <v>0.34099619926147778</v>
      </c>
      <c r="FZ171" s="2">
        <f t="shared" si="216"/>
        <v>0.34150999486160638</v>
      </c>
      <c r="GA171" s="2">
        <f t="shared" si="216"/>
        <v>0.35900994742908943</v>
      </c>
      <c r="GB171" s="2">
        <f t="shared" si="216"/>
        <v>0.36842619874915855</v>
      </c>
      <c r="GC171" s="2">
        <f t="shared" si="216"/>
        <v>0.39778347169953709</v>
      </c>
      <c r="GD171" s="2">
        <f t="shared" si="216"/>
        <v>0.44659258494052284</v>
      </c>
      <c r="GE171" s="2">
        <f t="shared" si="216"/>
        <v>0.45641320561192422</v>
      </c>
      <c r="GF171" s="2">
        <f t="shared" si="216"/>
        <v>0.40685757669817346</v>
      </c>
      <c r="GG171" s="2">
        <f t="shared" si="216"/>
        <v>0.35744723992611288</v>
      </c>
      <c r="GH171" s="2">
        <f t="shared" si="216"/>
        <v>0.33572993220634573</v>
      </c>
      <c r="GI171" s="2">
        <f t="shared" si="216"/>
        <v>0.28786596262592395</v>
      </c>
      <c r="GJ171" s="2">
        <f t="shared" si="216"/>
        <v>0.27547262028374353</v>
      </c>
      <c r="GK171" s="2">
        <f t="shared" si="216"/>
        <v>0.25648802379624208</v>
      </c>
      <c r="GM171" s="86">
        <f t="shared" si="217"/>
        <v>7.7512860396978809E-108</v>
      </c>
      <c r="GN171" s="86">
        <f t="shared" si="217"/>
        <v>8.6631656223341029E-175</v>
      </c>
      <c r="GO171" s="86">
        <f t="shared" si="217"/>
        <v>9.2181134619686512E-214</v>
      </c>
      <c r="GP171" s="86">
        <f t="shared" si="217"/>
        <v>5.8339111210404365E-197</v>
      </c>
      <c r="GQ171" s="86">
        <f t="shared" si="217"/>
        <v>6.8675925779066502E-199</v>
      </c>
      <c r="GR171" s="86">
        <f t="shared" si="217"/>
        <v>3.5856532576281694E-226</v>
      </c>
      <c r="GS171" s="86">
        <f t="shared" si="217"/>
        <v>3.0649413211784211E-235</v>
      </c>
      <c r="GT171" s="86">
        <f t="shared" si="217"/>
        <v>7.4960393811604264E-290</v>
      </c>
      <c r="GU171" s="86">
        <f t="shared" si="217"/>
        <v>0</v>
      </c>
      <c r="GV171" s="86">
        <f t="shared" si="217"/>
        <v>6.3902867519580521E-298</v>
      </c>
      <c r="GW171" s="86">
        <f t="shared" si="217"/>
        <v>1.4757261490742488E-290</v>
      </c>
      <c r="GX171" s="86">
        <f t="shared" si="217"/>
        <v>0</v>
      </c>
      <c r="GY171" s="86">
        <f t="shared" si="217"/>
        <v>0</v>
      </c>
      <c r="GZ171" s="86">
        <f t="shared" si="217"/>
        <v>5.6333880072588152E-233</v>
      </c>
      <c r="HA171" s="86">
        <f t="shared" si="217"/>
        <v>0</v>
      </c>
      <c r="HC171" s="86">
        <f t="shared" si="181"/>
        <v>1.9172127854366954E-51</v>
      </c>
      <c r="HD171" s="86">
        <f t="shared" si="181"/>
        <v>2.0498053629390145E-109</v>
      </c>
      <c r="HE171" s="86">
        <f t="shared" si="181"/>
        <v>1.2028493511051916E-139</v>
      </c>
      <c r="HF171" s="86">
        <f t="shared" si="180"/>
        <v>4.3302167069961568E-123</v>
      </c>
      <c r="HG171" s="86">
        <f t="shared" si="180"/>
        <v>1.1737420279394578E-191</v>
      </c>
      <c r="HH171" s="86">
        <f t="shared" si="180"/>
        <v>3.0018782412567229E-166</v>
      </c>
      <c r="HI171" s="86">
        <f t="shared" si="180"/>
        <v>8.6824611644421796E-201</v>
      </c>
      <c r="HJ171" s="86">
        <f t="shared" si="180"/>
        <v>5.8796164359838499E-289</v>
      </c>
      <c r="HK171" s="86">
        <f t="shared" si="180"/>
        <v>1.2522226576989984E-237</v>
      </c>
      <c r="HL171" s="86">
        <f t="shared" si="180"/>
        <v>2.94206390927233E-244</v>
      </c>
      <c r="HM171" s="86">
        <f t="shared" si="180"/>
        <v>6.4422239028699402E-218</v>
      </c>
      <c r="HN171" s="86">
        <f t="shared" si="180"/>
        <v>1.6759859911373272E-224</v>
      </c>
      <c r="HO171" s="86">
        <f t="shared" si="226"/>
        <v>1.4163317367445828E-164</v>
      </c>
      <c r="HP171" s="86">
        <f t="shared" si="226"/>
        <v>1.9939389659497701E-123</v>
      </c>
      <c r="HQ171" s="86">
        <f t="shared" si="226"/>
        <v>7.0559310030737864E-224</v>
      </c>
      <c r="HS171" s="86">
        <f t="shared" si="218"/>
        <v>8.3228685622864674E-9</v>
      </c>
      <c r="HT171" s="86">
        <f t="shared" si="218"/>
        <v>4.2602098421296503E-14</v>
      </c>
      <c r="HU171" s="86">
        <f t="shared" si="218"/>
        <v>8.7000820758828111E-14</v>
      </c>
      <c r="HV171" s="86">
        <f t="shared" si="218"/>
        <v>8.0917879485053707E-16</v>
      </c>
      <c r="HW171" s="86">
        <f t="shared" si="218"/>
        <v>9.8207468382090035E-19</v>
      </c>
      <c r="HX171" s="86">
        <f t="shared" si="218"/>
        <v>1.7213319878006178E-16</v>
      </c>
      <c r="HY171" s="86">
        <f t="shared" si="218"/>
        <v>1.7740133301266198E-18</v>
      </c>
      <c r="HZ171" s="86">
        <f t="shared" si="218"/>
        <v>5.97784840029114E-22</v>
      </c>
      <c r="IA171" s="86">
        <f t="shared" si="218"/>
        <v>1.1875919916581426E-22</v>
      </c>
      <c r="IB171" s="86">
        <f t="shared" si="218"/>
        <v>1.1441182722802763E-20</v>
      </c>
      <c r="IC171" s="86">
        <f t="shared" si="218"/>
        <v>1.3788401718422408E-16</v>
      </c>
      <c r="ID171" s="86">
        <f t="shared" si="218"/>
        <v>7.3805700371582315E-16</v>
      </c>
      <c r="IE171" s="86">
        <f t="shared" si="218"/>
        <v>3.6181074455827193E-14</v>
      </c>
      <c r="IF171" s="86">
        <f t="shared" si="218"/>
        <v>5.9822148390205807E-10</v>
      </c>
      <c r="IG171" s="86">
        <f t="shared" si="218"/>
        <v>1.1183352551683606E-10</v>
      </c>
      <c r="II171" s="86">
        <f t="shared" si="219"/>
        <v>1.9345882934640641E-3</v>
      </c>
      <c r="IJ171" s="86">
        <f t="shared" si="219"/>
        <v>0.28183286253789752</v>
      </c>
      <c r="IK171" s="86">
        <f t="shared" si="219"/>
        <v>3.1941758815555076E-2</v>
      </c>
      <c r="IL171" s="86">
        <f t="shared" si="219"/>
        <v>2.682987907908705E-2</v>
      </c>
      <c r="IM171" s="86">
        <f t="shared" si="219"/>
        <v>3.0648133869621542E-2</v>
      </c>
      <c r="IN171" s="86">
        <f t="shared" si="219"/>
        <v>5.8624566290402372E-2</v>
      </c>
      <c r="IO171" s="86">
        <f t="shared" si="219"/>
        <v>0.12605969570839268</v>
      </c>
      <c r="IP171" s="86">
        <f t="shared" si="219"/>
        <v>0.29851093544473917</v>
      </c>
      <c r="IQ171" s="86">
        <f t="shared" si="219"/>
        <v>0.34138272908723055</v>
      </c>
      <c r="IR171" s="86">
        <f t="shared" si="219"/>
        <v>0.14009201125157222</v>
      </c>
      <c r="IS171" s="86">
        <f t="shared" si="219"/>
        <v>3.4023372351116667E-2</v>
      </c>
      <c r="IT171" s="86">
        <f t="shared" si="219"/>
        <v>1.4233210836445786E-2</v>
      </c>
      <c r="IU171" s="86">
        <f t="shared" si="219"/>
        <v>1.3262676932606768E-3</v>
      </c>
      <c r="IV171" s="86">
        <f t="shared" si="219"/>
        <v>7.5784795823810522E-3</v>
      </c>
      <c r="IW171" s="86">
        <f t="shared" si="219"/>
        <v>3.3341606023956402E-2</v>
      </c>
      <c r="IY171" s="86">
        <f t="shared" si="220"/>
        <v>1.9345966163326264E-3</v>
      </c>
      <c r="IZ171" s="86">
        <f t="shared" si="220"/>
        <v>0.2818328625379401</v>
      </c>
      <c r="JA171" s="86">
        <f t="shared" si="220"/>
        <v>3.1941758815642075E-2</v>
      </c>
      <c r="JB171" s="86">
        <f t="shared" si="220"/>
        <v>2.6829879079087859E-2</v>
      </c>
      <c r="JC171" s="86">
        <f t="shared" si="220"/>
        <v>3.0648133869621542E-2</v>
      </c>
      <c r="JD171" s="86">
        <f t="shared" si="220"/>
        <v>5.8624566290402545E-2</v>
      </c>
      <c r="JE171" s="86">
        <f t="shared" si="220"/>
        <v>0.12605969570839268</v>
      </c>
      <c r="JF171" s="86">
        <f t="shared" si="220"/>
        <v>0.29851093544473917</v>
      </c>
      <c r="JG171" s="86">
        <f t="shared" si="220"/>
        <v>0.34138272908723055</v>
      </c>
      <c r="JH171" s="86">
        <f t="shared" si="220"/>
        <v>0.14009201125157222</v>
      </c>
      <c r="JI171" s="86">
        <f t="shared" si="220"/>
        <v>3.4023372351116805E-2</v>
      </c>
      <c r="JJ171" s="86">
        <f t="shared" si="220"/>
        <v>1.4233210836446523E-2</v>
      </c>
      <c r="JK171" s="86">
        <f t="shared" si="220"/>
        <v>1.326267693296858E-3</v>
      </c>
      <c r="JL171" s="86">
        <f t="shared" si="220"/>
        <v>7.5784801806025358E-3</v>
      </c>
      <c r="JM171" s="86">
        <f t="shared" si="220"/>
        <v>3.3341606135789931E-2</v>
      </c>
    </row>
    <row r="172" spans="2:273" x14ac:dyDescent="0.25">
      <c r="B172" s="2">
        <v>145</v>
      </c>
      <c r="C172" s="37">
        <v>63.197000000000003</v>
      </c>
      <c r="D172" s="37">
        <v>66.762</v>
      </c>
      <c r="E172" s="37">
        <v>63.451999999999998</v>
      </c>
      <c r="F172" s="37">
        <v>60.628999999999998</v>
      </c>
      <c r="G172" s="37">
        <v>62.066000000000003</v>
      </c>
      <c r="H172" s="37">
        <v>59.540999999999997</v>
      </c>
      <c r="I172" s="37">
        <v>61.738</v>
      </c>
      <c r="J172" s="37">
        <v>67.209999999999994</v>
      </c>
      <c r="K172" s="37">
        <v>64.73</v>
      </c>
      <c r="L172" s="37">
        <v>65.968000000000004</v>
      </c>
      <c r="M172" s="37">
        <v>62.128999999999998</v>
      </c>
      <c r="N172" s="37">
        <v>65.033000000000001</v>
      </c>
      <c r="O172" s="37">
        <v>61.311</v>
      </c>
      <c r="P172" s="37">
        <v>66.338999999999999</v>
      </c>
      <c r="Q172" s="37">
        <v>80.081000000000003</v>
      </c>
      <c r="S172" s="4">
        <f t="shared" si="221"/>
        <v>63.582655983068918</v>
      </c>
      <c r="T172" s="4">
        <f t="shared" si="221"/>
        <v>65.890974011729924</v>
      </c>
      <c r="U172" s="4">
        <f t="shared" si="221"/>
        <v>63.297609686013402</v>
      </c>
      <c r="V172" s="4">
        <f t="shared" si="221"/>
        <v>60.989501579731943</v>
      </c>
      <c r="W172" s="4">
        <f t="shared" si="221"/>
        <v>62.299768721678532</v>
      </c>
      <c r="X172" s="4">
        <f t="shared" si="221"/>
        <v>60.156044359901585</v>
      </c>
      <c r="Y172" s="4">
        <f t="shared" si="221"/>
        <v>61.499737829473133</v>
      </c>
      <c r="Z172" s="4">
        <f t="shared" si="221"/>
        <v>66.471497074597139</v>
      </c>
      <c r="AA172" s="4">
        <f t="shared" si="221"/>
        <v>65.459371268044208</v>
      </c>
      <c r="AB172" s="4">
        <f t="shared" si="221"/>
        <v>65.949609431509828</v>
      </c>
      <c r="AC172" s="4">
        <f t="shared" si="221"/>
        <v>62.236904341879544</v>
      </c>
      <c r="AD172" s="4">
        <f t="shared" si="221"/>
        <v>62.961466078364587</v>
      </c>
      <c r="AE172" s="4">
        <f t="shared" si="221"/>
        <v>61.099260953578529</v>
      </c>
      <c r="AF172" s="4">
        <f t="shared" si="221"/>
        <v>65.405192359077517</v>
      </c>
      <c r="AG172" s="4">
        <f t="shared" si="221"/>
        <v>79.776512475918622</v>
      </c>
      <c r="AI172" s="4">
        <f t="shared" si="222"/>
        <v>-0.38565598306891502</v>
      </c>
      <c r="AJ172" s="4">
        <f t="shared" si="222"/>
        <v>0.87102598827007682</v>
      </c>
      <c r="AK172" s="4">
        <f t="shared" si="222"/>
        <v>0.15439031398659608</v>
      </c>
      <c r="AL172" s="4">
        <f t="shared" si="222"/>
        <v>-0.3605015797319453</v>
      </c>
      <c r="AM172" s="4">
        <f t="shared" si="222"/>
        <v>-0.2337687216785298</v>
      </c>
      <c r="AN172" s="4">
        <f t="shared" si="222"/>
        <v>-0.61504435990158868</v>
      </c>
      <c r="AO172" s="4">
        <f t="shared" si="222"/>
        <v>0.23826217052686616</v>
      </c>
      <c r="AP172" s="4">
        <f t="shared" si="222"/>
        <v>0.73850292540285523</v>
      </c>
      <c r="AQ172" s="4">
        <f t="shared" si="222"/>
        <v>-0.72937126804420416</v>
      </c>
      <c r="AR172" s="4">
        <f t="shared" si="222"/>
        <v>1.8390568490175951E-2</v>
      </c>
      <c r="AS172" s="4">
        <f t="shared" si="222"/>
        <v>-0.10790434187954645</v>
      </c>
      <c r="AT172" s="4">
        <f t="shared" si="222"/>
        <v>2.0715339216354138</v>
      </c>
      <c r="AU172" s="4">
        <f t="shared" si="222"/>
        <v>0.21173904642147079</v>
      </c>
      <c r="AV172" s="4">
        <f t="shared" si="222"/>
        <v>0.93380764092248114</v>
      </c>
      <c r="AW172" s="4">
        <f t="shared" si="222"/>
        <v>0.30448752408138091</v>
      </c>
      <c r="AY172" s="2">
        <f t="shared" si="214"/>
        <v>63.573155097860635</v>
      </c>
      <c r="AZ172" s="2">
        <f t="shared" si="214"/>
        <v>63.819993758455652</v>
      </c>
      <c r="BA172" s="2">
        <f t="shared" si="214"/>
        <v>62.41974947612178</v>
      </c>
      <c r="BB172" s="2">
        <f t="shared" si="214"/>
        <v>59.559728523300322</v>
      </c>
      <c r="BC172" s="2">
        <f t="shared" si="214"/>
        <v>60.450149189360488</v>
      </c>
      <c r="BD172" s="2">
        <f t="shared" si="214"/>
        <v>57.055029009813836</v>
      </c>
      <c r="BE172" s="2">
        <f t="shared" si="214"/>
        <v>56.703581590948389</v>
      </c>
      <c r="BF172" s="2">
        <f t="shared" si="214"/>
        <v>59.104076847344992</v>
      </c>
      <c r="BG172" s="2">
        <f t="shared" si="214"/>
        <v>58.096308445020561</v>
      </c>
      <c r="BH172" s="2">
        <f t="shared" si="214"/>
        <v>58.186860264287468</v>
      </c>
      <c r="BI172" s="2">
        <f t="shared" si="214"/>
        <v>58.627436155607711</v>
      </c>
      <c r="BJ172" s="2">
        <f t="shared" si="214"/>
        <v>61.124978229569393</v>
      </c>
      <c r="BK172" s="2">
        <f t="shared" si="214"/>
        <v>60.65911008537195</v>
      </c>
      <c r="BL172" s="2">
        <f t="shared" si="214"/>
        <v>62.988762295038725</v>
      </c>
      <c r="BM172" s="2">
        <f t="shared" si="214"/>
        <v>67.44358973993377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63.197000000000003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61.311</v>
      </c>
      <c r="CR172" s="2" t="str">
        <f t="shared" si="215"/>
        <v/>
      </c>
      <c r="CS172" s="2" t="str">
        <f t="shared" si="215"/>
        <v/>
      </c>
      <c r="CU172" s="2">
        <f t="shared" si="197"/>
        <v>63.197000000000003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61.311</v>
      </c>
      <c r="DH172" s="2" t="str">
        <f t="shared" si="210"/>
        <v/>
      </c>
      <c r="DI172" s="2" t="str">
        <f t="shared" si="211"/>
        <v/>
      </c>
      <c r="DK172" s="2">
        <f t="shared" si="223"/>
        <v>84.917911198945987</v>
      </c>
      <c r="DL172" s="2">
        <f t="shared" si="223"/>
        <v>92.788705496828726</v>
      </c>
      <c r="DM172" s="2">
        <f t="shared" si="223"/>
        <v>96.316582905466646</v>
      </c>
      <c r="DN172" s="2">
        <f t="shared" si="223"/>
        <v>89.950182535180872</v>
      </c>
      <c r="DO172" s="2">
        <f t="shared" si="223"/>
        <v>95.912541114982545</v>
      </c>
      <c r="DP172" s="2">
        <f t="shared" si="223"/>
        <v>86.982290823211869</v>
      </c>
      <c r="DQ172" s="2">
        <f t="shared" si="223"/>
        <v>80.538990516832598</v>
      </c>
      <c r="DR172" s="2">
        <f t="shared" si="223"/>
        <v>97.865191462891488</v>
      </c>
      <c r="DS172" s="2">
        <f t="shared" si="223"/>
        <v>100.00642958748223</v>
      </c>
      <c r="DT172" s="2">
        <f t="shared" si="223"/>
        <v>97.227748459383761</v>
      </c>
      <c r="DU172" s="2">
        <f t="shared" si="223"/>
        <v>100.45623281175912</v>
      </c>
      <c r="DV172" s="2">
        <f t="shared" si="223"/>
        <v>95.225790823211895</v>
      </c>
      <c r="DW172" s="2">
        <f t="shared" si="223"/>
        <v>84.779237006237011</v>
      </c>
      <c r="DX172" s="2">
        <f t="shared" si="223"/>
        <v>87.746328677462913</v>
      </c>
      <c r="DY172" s="2">
        <f t="shared" si="223"/>
        <v>85.355823529411779</v>
      </c>
      <c r="EA172" s="2">
        <f t="shared" si="213"/>
        <v>63.391136687945938</v>
      </c>
      <c r="EB172" s="2">
        <f t="shared" si="213"/>
        <v>63.139231879304695</v>
      </c>
      <c r="EC172" s="2">
        <f t="shared" si="213"/>
        <v>62.213592668546525</v>
      </c>
      <c r="ED172" s="2">
        <f t="shared" si="213"/>
        <v>59.069798214440496</v>
      </c>
      <c r="EE172" s="2">
        <f t="shared" si="213"/>
        <v>59.848183921176258</v>
      </c>
      <c r="EF172" s="2">
        <f t="shared" si="213"/>
        <v>57.001893252183123</v>
      </c>
      <c r="EG172" s="2">
        <f t="shared" si="213"/>
        <v>56.959330403309224</v>
      </c>
      <c r="EH172" s="2">
        <f t="shared" si="213"/>
        <v>58.818303149398616</v>
      </c>
      <c r="EI172" s="2">
        <f t="shared" si="213"/>
        <v>58.069329862468848</v>
      </c>
      <c r="EJ172" s="2">
        <f t="shared" si="213"/>
        <v>58.232431378371821</v>
      </c>
      <c r="EK172" s="2">
        <f t="shared" si="212"/>
        <v>58.517152816123698</v>
      </c>
      <c r="EL172" s="2">
        <f t="shared" si="179"/>
        <v>60.81285017194233</v>
      </c>
      <c r="EM172" s="2">
        <f t="shared" si="179"/>
        <v>60.38952349971315</v>
      </c>
      <c r="EN172" s="2">
        <f t="shared" si="179"/>
        <v>63.011077378058928</v>
      </c>
      <c r="EO172" s="2">
        <f t="shared" si="179"/>
        <v>67.837949283882836</v>
      </c>
      <c r="EQ172" s="2">
        <f t="shared" si="224"/>
        <v>64.040161650952072</v>
      </c>
      <c r="ER172" s="2">
        <f t="shared" si="224"/>
        <v>64.624974992357608</v>
      </c>
      <c r="ES172" s="2">
        <f t="shared" si="224"/>
        <v>62.773938753904119</v>
      </c>
      <c r="ET172" s="2">
        <f t="shared" si="224"/>
        <v>60.412912135180974</v>
      </c>
      <c r="EU172" s="2">
        <f t="shared" si="224"/>
        <v>61.420830561377144</v>
      </c>
      <c r="EV172" s="2">
        <f t="shared" si="224"/>
        <v>57.129712839229171</v>
      </c>
      <c r="EW172" s="2">
        <f t="shared" si="224"/>
        <v>56.344230409333221</v>
      </c>
      <c r="EX172" s="2">
        <f t="shared" si="224"/>
        <v>59.416999120835619</v>
      </c>
      <c r="EY172" s="2">
        <f t="shared" si="224"/>
        <v>58.115361057913574</v>
      </c>
      <c r="EZ172" s="2">
        <f t="shared" si="224"/>
        <v>58.114326451103572</v>
      </c>
      <c r="FA172" s="2">
        <f t="shared" si="224"/>
        <v>58.79394865968321</v>
      </c>
      <c r="FB172" s="2">
        <f t="shared" si="224"/>
        <v>61.677028683529002</v>
      </c>
      <c r="FC172" s="2">
        <f t="shared" si="224"/>
        <v>61.258190328449054</v>
      </c>
      <c r="FD172" s="2">
        <f t="shared" si="224"/>
        <v>62.925873729679921</v>
      </c>
      <c r="FE172" s="2">
        <f t="shared" si="224"/>
        <v>66.393319364318174</v>
      </c>
      <c r="FG172" s="2">
        <f t="shared" si="225"/>
        <v>0.99990321293384643</v>
      </c>
      <c r="FH172" s="2">
        <f t="shared" si="225"/>
        <v>0.99991061603652165</v>
      </c>
      <c r="FI172" s="2">
        <f t="shared" si="225"/>
        <v>0.9999026667864972</v>
      </c>
      <c r="FJ172" s="2">
        <f t="shared" si="225"/>
        <v>0.99990179403337398</v>
      </c>
      <c r="FK172" s="2">
        <f t="shared" si="225"/>
        <v>0.99989954449572793</v>
      </c>
      <c r="FL172" s="2">
        <f t="shared" si="225"/>
        <v>0.99989083864664419</v>
      </c>
      <c r="FM172" s="2">
        <f t="shared" si="225"/>
        <v>0.99988895977041969</v>
      </c>
      <c r="FN172" s="2">
        <f t="shared" si="225"/>
        <v>0.99987925621284257</v>
      </c>
      <c r="FO172" s="2">
        <f t="shared" si="225"/>
        <v>0.99988282467260159</v>
      </c>
      <c r="FP172" s="2">
        <f t="shared" si="225"/>
        <v>0.99986853051353275</v>
      </c>
      <c r="FQ172" s="2">
        <f t="shared" si="225"/>
        <v>0.99987089888911607</v>
      </c>
      <c r="FR172" s="2">
        <f t="shared" si="225"/>
        <v>0.9998841405175819</v>
      </c>
      <c r="FS172" s="2">
        <f t="shared" si="225"/>
        <v>0.99988475549248867</v>
      </c>
      <c r="FT172" s="2">
        <f t="shared" si="225"/>
        <v>0.99988864549912837</v>
      </c>
      <c r="FU172" s="2">
        <f t="shared" si="225"/>
        <v>0.99987966391194305</v>
      </c>
      <c r="FW172" s="2">
        <f t="shared" si="216"/>
        <v>0.27723879176019073</v>
      </c>
      <c r="FX172" s="2">
        <f t="shared" si="216"/>
        <v>0.45641247516240085</v>
      </c>
      <c r="FY172" s="2">
        <f t="shared" si="216"/>
        <v>0.36198602835958116</v>
      </c>
      <c r="FZ172" s="2">
        <f t="shared" si="216"/>
        <v>0.36251405286558275</v>
      </c>
      <c r="GA172" s="2">
        <f t="shared" si="216"/>
        <v>0.38046843435830524</v>
      </c>
      <c r="GB172" s="2">
        <f t="shared" si="216"/>
        <v>0.39010497538028438</v>
      </c>
      <c r="GC172" s="2">
        <f t="shared" si="216"/>
        <v>0.42004081574312296</v>
      </c>
      <c r="GD172" s="2">
        <f t="shared" si="216"/>
        <v>0.46945201268030423</v>
      </c>
      <c r="GE172" s="2">
        <f t="shared" si="216"/>
        <v>0.47933991172998064</v>
      </c>
      <c r="GF172" s="2">
        <f t="shared" si="216"/>
        <v>0.42926073931259123</v>
      </c>
      <c r="GG172" s="2">
        <f t="shared" si="216"/>
        <v>0.37886753037381998</v>
      </c>
      <c r="GH172" s="2">
        <f t="shared" si="216"/>
        <v>0.35657099546361026</v>
      </c>
      <c r="GI172" s="2">
        <f t="shared" si="216"/>
        <v>0.30710946511634934</v>
      </c>
      <c r="GJ172" s="2">
        <f t="shared" si="216"/>
        <v>0.29422994272580189</v>
      </c>
      <c r="GK172" s="2">
        <f t="shared" si="216"/>
        <v>0.27444231289790783</v>
      </c>
      <c r="GM172" s="86">
        <f t="shared" si="217"/>
        <v>1.5555618237579995E-110</v>
      </c>
      <c r="GN172" s="86">
        <f t="shared" si="217"/>
        <v>4.0711830794790659E-179</v>
      </c>
      <c r="GO172" s="86">
        <f t="shared" si="217"/>
        <v>4.1737164837442944E-219</v>
      </c>
      <c r="GP172" s="86">
        <f t="shared" si="217"/>
        <v>7.192514399591891E-202</v>
      </c>
      <c r="GQ172" s="86">
        <f t="shared" si="217"/>
        <v>7.9275459337238875E-204</v>
      </c>
      <c r="GR172" s="86">
        <f t="shared" si="217"/>
        <v>8.5135023693753971E-232</v>
      </c>
      <c r="GS172" s="86">
        <f t="shared" si="217"/>
        <v>4.6783969667926188E-241</v>
      </c>
      <c r="GT172" s="86">
        <f t="shared" si="217"/>
        <v>4.7024563286443516E-297</v>
      </c>
      <c r="GU172" s="86">
        <f t="shared" si="217"/>
        <v>0</v>
      </c>
      <c r="GV172" s="86">
        <f t="shared" si="217"/>
        <v>2.2792811477146236E-305</v>
      </c>
      <c r="GW172" s="86">
        <f t="shared" si="217"/>
        <v>7.3656087269409651E-298</v>
      </c>
      <c r="GX172" s="86">
        <f t="shared" si="217"/>
        <v>0</v>
      </c>
      <c r="GY172" s="86">
        <f t="shared" si="217"/>
        <v>0</v>
      </c>
      <c r="GZ172" s="86">
        <f t="shared" si="217"/>
        <v>8.5678906802282031E-239</v>
      </c>
      <c r="HA172" s="86">
        <f t="shared" si="217"/>
        <v>0</v>
      </c>
      <c r="HC172" s="86">
        <f t="shared" si="181"/>
        <v>2.9080214890022945E-53</v>
      </c>
      <c r="HD172" s="86">
        <f t="shared" si="181"/>
        <v>3.0544917245522087E-113</v>
      </c>
      <c r="HE172" s="86">
        <f t="shared" si="181"/>
        <v>1.4977464869597859E-144</v>
      </c>
      <c r="HF172" s="86">
        <f t="shared" si="180"/>
        <v>2.2655139030078251E-127</v>
      </c>
      <c r="HG172" s="86">
        <f t="shared" si="180"/>
        <v>2.9360688294168771E-198</v>
      </c>
      <c r="HH172" s="86">
        <f t="shared" si="180"/>
        <v>5.8242653820273906E-172</v>
      </c>
      <c r="HI172" s="86">
        <f t="shared" si="180"/>
        <v>1.3539728916311788E-207</v>
      </c>
      <c r="HJ172" s="86">
        <f t="shared" si="180"/>
        <v>9.2947907323511676E-299</v>
      </c>
      <c r="HK172" s="86">
        <f t="shared" si="180"/>
        <v>1.2994907552576404E-245</v>
      </c>
      <c r="HL172" s="86">
        <f t="shared" si="180"/>
        <v>1.3848941139544511E-252</v>
      </c>
      <c r="HM172" s="86">
        <f t="shared" si="180"/>
        <v>1.8881204305264598E-225</v>
      </c>
      <c r="HN172" s="86">
        <f t="shared" si="180"/>
        <v>2.6094353382210873E-232</v>
      </c>
      <c r="HO172" s="86">
        <f t="shared" si="226"/>
        <v>2.3064513457402495E-170</v>
      </c>
      <c r="HP172" s="86">
        <f t="shared" si="226"/>
        <v>1.0167420471706842E-127</v>
      </c>
      <c r="HQ172" s="86">
        <f t="shared" si="226"/>
        <v>1.5187407822595975E-231</v>
      </c>
      <c r="HS172" s="86">
        <f t="shared" si="218"/>
        <v>1.0163278761635754E-9</v>
      </c>
      <c r="HT172" s="86">
        <f t="shared" si="218"/>
        <v>2.5507747764468338E-15</v>
      </c>
      <c r="HU172" s="86">
        <f t="shared" si="218"/>
        <v>4.7771209614265986E-15</v>
      </c>
      <c r="HV172" s="86">
        <f t="shared" si="218"/>
        <v>3.1557203083304929E-17</v>
      </c>
      <c r="HW172" s="86">
        <f t="shared" si="218"/>
        <v>1.9489114178927723E-20</v>
      </c>
      <c r="HX172" s="86">
        <f t="shared" si="218"/>
        <v>5.8114901220246153E-18</v>
      </c>
      <c r="HY172" s="86">
        <f t="shared" si="218"/>
        <v>4.7893789863229551E-20</v>
      </c>
      <c r="HZ172" s="86">
        <f t="shared" si="218"/>
        <v>9.5690351353916456E-24</v>
      </c>
      <c r="IA172" s="86">
        <f t="shared" si="218"/>
        <v>1.7655384504990261E-24</v>
      </c>
      <c r="IB172" s="86">
        <f t="shared" si="218"/>
        <v>2.0529333340621141E-22</v>
      </c>
      <c r="IC172" s="86">
        <f t="shared" si="218"/>
        <v>3.9377119545228766E-18</v>
      </c>
      <c r="ID172" s="86">
        <f t="shared" si="218"/>
        <v>2.2449941589912622E-17</v>
      </c>
      <c r="IE172" s="86">
        <f t="shared" si="218"/>
        <v>1.3619045447181933E-15</v>
      </c>
      <c r="IF172" s="86">
        <f t="shared" si="218"/>
        <v>5.8278738527743208E-11</v>
      </c>
      <c r="IG172" s="86">
        <f t="shared" si="218"/>
        <v>9.0404905838965197E-12</v>
      </c>
      <c r="II172" s="86">
        <f t="shared" si="219"/>
        <v>4.5786354769570764E-3</v>
      </c>
      <c r="IJ172" s="86">
        <f t="shared" si="219"/>
        <v>0.36770107472516039</v>
      </c>
      <c r="IK172" s="86">
        <f t="shared" si="219"/>
        <v>6.0597878033598784E-2</v>
      </c>
      <c r="IL172" s="86">
        <f t="shared" si="219"/>
        <v>5.3260521546550345E-2</v>
      </c>
      <c r="IM172" s="86">
        <f t="shared" si="219"/>
        <v>6.3770679555538223E-2</v>
      </c>
      <c r="IN172" s="86">
        <f t="shared" si="219"/>
        <v>0.10591336018908944</v>
      </c>
      <c r="IO172" s="86">
        <f t="shared" si="219"/>
        <v>0.20111658941601804</v>
      </c>
      <c r="IP172" s="86">
        <f t="shared" si="219"/>
        <v>0.39709518968590823</v>
      </c>
      <c r="IQ172" s="86">
        <f t="shared" si="219"/>
        <v>0.43562199761325815</v>
      </c>
      <c r="IR172" s="86">
        <f t="shared" si="219"/>
        <v>0.22343157481161197</v>
      </c>
      <c r="IS172" s="86">
        <f t="shared" si="219"/>
        <v>6.8250518770593627E-2</v>
      </c>
      <c r="IT172" s="86">
        <f t="shared" si="219"/>
        <v>3.211132143879613E-2</v>
      </c>
      <c r="IU172" s="86">
        <f t="shared" si="219"/>
        <v>3.8373036796154666E-3</v>
      </c>
      <c r="IV172" s="86">
        <f t="shared" si="219"/>
        <v>1.5201182931048154E-2</v>
      </c>
      <c r="IW172" s="86">
        <f t="shared" si="219"/>
        <v>5.1900916234596993E-2</v>
      </c>
      <c r="IY172" s="86">
        <f t="shared" si="220"/>
        <v>4.5786364932849525E-3</v>
      </c>
      <c r="IZ172" s="86">
        <f t="shared" si="220"/>
        <v>0.36770107472516295</v>
      </c>
      <c r="JA172" s="86">
        <f t="shared" si="220"/>
        <v>6.0597878033603558E-2</v>
      </c>
      <c r="JB172" s="86">
        <f t="shared" si="220"/>
        <v>5.326052154655038E-2</v>
      </c>
      <c r="JC172" s="86">
        <f t="shared" si="220"/>
        <v>6.3770679555538223E-2</v>
      </c>
      <c r="JD172" s="86">
        <f t="shared" si="220"/>
        <v>0.10591336018908944</v>
      </c>
      <c r="JE172" s="86">
        <f t="shared" si="220"/>
        <v>0.20111658941601804</v>
      </c>
      <c r="JF172" s="86">
        <f t="shared" si="220"/>
        <v>0.39709518968590823</v>
      </c>
      <c r="JG172" s="86">
        <f t="shared" si="220"/>
        <v>0.43562199761325815</v>
      </c>
      <c r="JH172" s="86">
        <f t="shared" si="220"/>
        <v>0.22343157481161197</v>
      </c>
      <c r="JI172" s="86">
        <f t="shared" si="220"/>
        <v>6.8250518770593627E-2</v>
      </c>
      <c r="JJ172" s="86">
        <f t="shared" si="220"/>
        <v>3.211132143879615E-2</v>
      </c>
      <c r="JK172" s="86">
        <f t="shared" si="220"/>
        <v>3.8373036796168283E-3</v>
      </c>
      <c r="JL172" s="86">
        <f t="shared" si="220"/>
        <v>1.5201182989326892E-2</v>
      </c>
      <c r="JM172" s="86">
        <f t="shared" si="220"/>
        <v>5.1900916243637484E-2</v>
      </c>
    </row>
    <row r="173" spans="2:273" x14ac:dyDescent="0.25">
      <c r="B173" s="2">
        <v>146</v>
      </c>
      <c r="C173" s="37">
        <v>63.212000000000003</v>
      </c>
      <c r="D173" s="37">
        <v>64.840999999999994</v>
      </c>
      <c r="E173" s="37">
        <v>62.918999999999997</v>
      </c>
      <c r="F173" s="37">
        <v>61.823</v>
      </c>
      <c r="G173" s="37">
        <v>62.966999999999999</v>
      </c>
      <c r="H173" s="37">
        <v>61.524999999999999</v>
      </c>
      <c r="I173" s="37">
        <v>61.802999999999997</v>
      </c>
      <c r="J173" s="37">
        <v>66.516000000000005</v>
      </c>
      <c r="K173" s="37">
        <v>64.81</v>
      </c>
      <c r="L173" s="37">
        <v>66.873000000000005</v>
      </c>
      <c r="M173" s="37">
        <v>64.694000000000003</v>
      </c>
      <c r="N173" s="37">
        <v>65.262</v>
      </c>
      <c r="O173" s="37">
        <v>61.884999999999998</v>
      </c>
      <c r="P173" s="37">
        <v>67.774000000000001</v>
      </c>
      <c r="Q173" s="37">
        <v>86.338999999999999</v>
      </c>
      <c r="S173" s="4">
        <f t="shared" si="221"/>
        <v>63.509080379467527</v>
      </c>
      <c r="T173" s="4">
        <f t="shared" si="221"/>
        <v>65.822324011612125</v>
      </c>
      <c r="U173" s="4">
        <f t="shared" si="221"/>
        <v>63.677970999019465</v>
      </c>
      <c r="V173" s="4">
        <f t="shared" si="221"/>
        <v>61.760590209771408</v>
      </c>
      <c r="W173" s="4">
        <f t="shared" si="221"/>
        <v>63.332312796053671</v>
      </c>
      <c r="X173" s="4">
        <f t="shared" si="221"/>
        <v>61.319722134372057</v>
      </c>
      <c r="Y173" s="4">
        <f t="shared" si="221"/>
        <v>62.437185352605788</v>
      </c>
      <c r="Z173" s="4">
        <f t="shared" si="221"/>
        <v>65.999310545355556</v>
      </c>
      <c r="AA173" s="4">
        <f t="shared" si="221"/>
        <v>64.582881987011362</v>
      </c>
      <c r="AB173" s="4">
        <f t="shared" si="221"/>
        <v>67.27459721938969</v>
      </c>
      <c r="AC173" s="4">
        <f t="shared" si="221"/>
        <v>64.10066110231476</v>
      </c>
      <c r="AD173" s="4">
        <f t="shared" si="221"/>
        <v>64.283333410334066</v>
      </c>
      <c r="AE173" s="4">
        <f t="shared" si="221"/>
        <v>61.558376309558398</v>
      </c>
      <c r="AF173" s="4">
        <f t="shared" si="221"/>
        <v>67.050307964186146</v>
      </c>
      <c r="AG173" s="4">
        <f t="shared" si="221"/>
        <v>84.654995007320025</v>
      </c>
      <c r="AI173" s="4">
        <f t="shared" si="222"/>
        <v>-0.29708037946752341</v>
      </c>
      <c r="AJ173" s="4">
        <f t="shared" si="222"/>
        <v>-0.98132401161213068</v>
      </c>
      <c r="AK173" s="4">
        <f t="shared" si="222"/>
        <v>-0.75897099901946774</v>
      </c>
      <c r="AL173" s="4">
        <f t="shared" si="222"/>
        <v>6.2409790228592499E-2</v>
      </c>
      <c r="AM173" s="4">
        <f t="shared" si="222"/>
        <v>-0.36531279605367217</v>
      </c>
      <c r="AN173" s="4">
        <f t="shared" si="222"/>
        <v>0.20527786562794148</v>
      </c>
      <c r="AO173" s="4">
        <f t="shared" si="222"/>
        <v>-0.63418535260579034</v>
      </c>
      <c r="AP173" s="4">
        <f t="shared" si="222"/>
        <v>0.5166894546444496</v>
      </c>
      <c r="AQ173" s="4">
        <f t="shared" si="222"/>
        <v>0.22711801298864032</v>
      </c>
      <c r="AR173" s="4">
        <f t="shared" si="222"/>
        <v>-0.40159721938968573</v>
      </c>
      <c r="AS173" s="4">
        <f t="shared" si="222"/>
        <v>0.59333889768524273</v>
      </c>
      <c r="AT173" s="4">
        <f t="shared" si="222"/>
        <v>0.97866658966593434</v>
      </c>
      <c r="AU173" s="4">
        <f t="shared" si="222"/>
        <v>0.32662369044160044</v>
      </c>
      <c r="AV173" s="4">
        <f t="shared" si="222"/>
        <v>0.72369203581385477</v>
      </c>
      <c r="AW173" s="4">
        <f t="shared" si="222"/>
        <v>1.6840049926799736</v>
      </c>
      <c r="AY173" s="2">
        <f t="shared" si="214"/>
        <v>63.48983683142275</v>
      </c>
      <c r="AZ173" s="2">
        <f t="shared" si="214"/>
        <v>63.741791749442704</v>
      </c>
      <c r="BA173" s="2">
        <f t="shared" si="214"/>
        <v>62.323930443117831</v>
      </c>
      <c r="BB173" s="2">
        <f t="shared" si="214"/>
        <v>59.474080501359168</v>
      </c>
      <c r="BC173" s="2">
        <f t="shared" si="214"/>
        <v>60.345927341515846</v>
      </c>
      <c r="BD173" s="2">
        <f t="shared" si="214"/>
        <v>56.906652252073833</v>
      </c>
      <c r="BE173" s="2">
        <f t="shared" si="214"/>
        <v>56.549949217326571</v>
      </c>
      <c r="BF173" s="2">
        <f t="shared" si="214"/>
        <v>58.937502202450645</v>
      </c>
      <c r="BG173" s="2">
        <f t="shared" si="214"/>
        <v>57.903015834927217</v>
      </c>
      <c r="BH173" s="2">
        <f t="shared" si="214"/>
        <v>57.968378064624503</v>
      </c>
      <c r="BI173" s="2">
        <f t="shared" si="214"/>
        <v>58.422708984170242</v>
      </c>
      <c r="BJ173" s="2">
        <f t="shared" si="214"/>
        <v>60.992999244955726</v>
      </c>
      <c r="BK173" s="2">
        <f t="shared" si="214"/>
        <v>60.519709566881069</v>
      </c>
      <c r="BL173" s="2">
        <f t="shared" si="214"/>
        <v>62.879049443264194</v>
      </c>
      <c r="BM173" s="2">
        <f t="shared" si="214"/>
        <v>67.327577598737662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61.884999999999998</v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61.884999999999998</v>
      </c>
      <c r="DH173" s="2" t="str">
        <f t="shared" si="210"/>
        <v/>
      </c>
      <c r="DI173" s="2" t="str">
        <f t="shared" si="211"/>
        <v/>
      </c>
      <c r="DK173" s="2">
        <f t="shared" si="223"/>
        <v>84.925450856389986</v>
      </c>
      <c r="DL173" s="2">
        <f t="shared" si="223"/>
        <v>92.851070613107794</v>
      </c>
      <c r="DM173" s="2">
        <f t="shared" si="223"/>
        <v>96.429147538508019</v>
      </c>
      <c r="DN173" s="2">
        <f t="shared" si="223"/>
        <v>90.037760365178443</v>
      </c>
      <c r="DO173" s="2">
        <f t="shared" si="223"/>
        <v>96.02790801393725</v>
      </c>
      <c r="DP173" s="2">
        <f t="shared" si="223"/>
        <v>87.024543859649128</v>
      </c>
      <c r="DQ173" s="2">
        <f t="shared" si="223"/>
        <v>80.538042200094807</v>
      </c>
      <c r="DR173" s="2">
        <f t="shared" si="223"/>
        <v>97.977006649506677</v>
      </c>
      <c r="DS173" s="2">
        <f t="shared" si="223"/>
        <v>100.14152773826459</v>
      </c>
      <c r="DT173" s="2">
        <f t="shared" si="223"/>
        <v>97.334285154061632</v>
      </c>
      <c r="DU173" s="2">
        <f t="shared" si="223"/>
        <v>100.60163300142247</v>
      </c>
      <c r="DV173" s="2">
        <f t="shared" si="223"/>
        <v>95.333424426450762</v>
      </c>
      <c r="DW173" s="2">
        <f t="shared" si="223"/>
        <v>84.830056461319614</v>
      </c>
      <c r="DX173" s="2">
        <f t="shared" si="223"/>
        <v>87.832021592442658</v>
      </c>
      <c r="DY173" s="2">
        <f t="shared" si="223"/>
        <v>85.416326967150511</v>
      </c>
      <c r="EA173" s="2">
        <f t="shared" si="213"/>
        <v>63.289319939917405</v>
      </c>
      <c r="EB173" s="2">
        <f t="shared" si="213"/>
        <v>63.008040833060022</v>
      </c>
      <c r="EC173" s="2">
        <f t="shared" si="213"/>
        <v>62.099832889002812</v>
      </c>
      <c r="ED173" s="2">
        <f t="shared" si="213"/>
        <v>58.940429366386411</v>
      </c>
      <c r="EE173" s="2">
        <f t="shared" si="213"/>
        <v>59.69238012993705</v>
      </c>
      <c r="EF173" s="2">
        <f t="shared" si="213"/>
        <v>56.84941434241864</v>
      </c>
      <c r="EG173" s="2">
        <f t="shared" si="213"/>
        <v>56.826939645811805</v>
      </c>
      <c r="EH173" s="2">
        <f t="shared" si="213"/>
        <v>58.630753798269694</v>
      </c>
      <c r="EI173" s="2">
        <f t="shared" si="213"/>
        <v>57.874686393242982</v>
      </c>
      <c r="EJ173" s="2">
        <f t="shared" si="213"/>
        <v>58.018491166088538</v>
      </c>
      <c r="EK173" s="2">
        <f t="shared" si="212"/>
        <v>58.303736678630599</v>
      </c>
      <c r="EL173" s="2">
        <f t="shared" si="179"/>
        <v>60.653346189302283</v>
      </c>
      <c r="EM173" s="2">
        <f t="shared" si="179"/>
        <v>60.224981927710857</v>
      </c>
      <c r="EN173" s="2">
        <f t="shared" si="179"/>
        <v>62.903864831447116</v>
      </c>
      <c r="EO173" s="2">
        <f t="shared" si="179"/>
        <v>67.758724829711753</v>
      </c>
      <c r="EQ173" s="2">
        <f t="shared" si="224"/>
        <v>63.960137287288127</v>
      </c>
      <c r="ER173" s="2">
        <f t="shared" si="224"/>
        <v>64.533720673550505</v>
      </c>
      <c r="ES173" s="2">
        <f t="shared" si="224"/>
        <v>62.67621084796194</v>
      </c>
      <c r="ET173" s="2">
        <f t="shared" si="224"/>
        <v>60.322689243530306</v>
      </c>
      <c r="EU173" s="2">
        <f t="shared" si="224"/>
        <v>61.308213283722019</v>
      </c>
      <c r="EV173" s="2">
        <f t="shared" si="224"/>
        <v>56.980977255492292</v>
      </c>
      <c r="EW173" s="2">
        <f t="shared" si="224"/>
        <v>56.195728887886602</v>
      </c>
      <c r="EX173" s="2">
        <f t="shared" si="224"/>
        <v>59.244869935778581</v>
      </c>
      <c r="EY173" s="2">
        <f t="shared" si="224"/>
        <v>57.922088311335287</v>
      </c>
      <c r="EZ173" s="2">
        <f t="shared" si="224"/>
        <v>57.897180692906744</v>
      </c>
      <c r="FA173" s="2">
        <f t="shared" si="224"/>
        <v>58.588168624300856</v>
      </c>
      <c r="FB173" s="2">
        <f t="shared" si="224"/>
        <v>61.542276111828194</v>
      </c>
      <c r="FC173" s="2">
        <f t="shared" si="224"/>
        <v>61.118248324818893</v>
      </c>
      <c r="FD173" s="2">
        <f t="shared" si="224"/>
        <v>62.816692276156047</v>
      </c>
      <c r="FE173" s="2">
        <f t="shared" si="224"/>
        <v>66.281414532185082</v>
      </c>
      <c r="FG173" s="2">
        <f t="shared" si="225"/>
        <v>0.99991172839481879</v>
      </c>
      <c r="FH173" s="2">
        <f t="shared" si="225"/>
        <v>0.99991848021530472</v>
      </c>
      <c r="FI173" s="2">
        <f t="shared" si="225"/>
        <v>0.99991123029400852</v>
      </c>
      <c r="FJ173" s="2">
        <f t="shared" si="225"/>
        <v>0.99991043432000515</v>
      </c>
      <c r="FK173" s="2">
        <f t="shared" si="225"/>
        <v>0.99990838268142579</v>
      </c>
      <c r="FL173" s="2">
        <f t="shared" si="225"/>
        <v>0.99990044270625134</v>
      </c>
      <c r="FM173" s="2">
        <f t="shared" si="225"/>
        <v>0.99989872911756761</v>
      </c>
      <c r="FN173" s="2">
        <f t="shared" si="225"/>
        <v>0.99988987918738803</v>
      </c>
      <c r="FO173" s="2">
        <f t="shared" si="225"/>
        <v>0.99989313372949939</v>
      </c>
      <c r="FP173" s="2">
        <f t="shared" si="225"/>
        <v>0.9998800970162729</v>
      </c>
      <c r="FQ173" s="2">
        <f t="shared" si="225"/>
        <v>0.99988225705000011</v>
      </c>
      <c r="FR173" s="2">
        <f t="shared" si="225"/>
        <v>0.99989433381899151</v>
      </c>
      <c r="FS173" s="2">
        <f t="shared" si="225"/>
        <v>0.99989489469417758</v>
      </c>
      <c r="FT173" s="2">
        <f t="shared" si="225"/>
        <v>0.99989844249313464</v>
      </c>
      <c r="FU173" s="2">
        <f t="shared" si="225"/>
        <v>0.99989025102127438</v>
      </c>
      <c r="FW173" s="2">
        <f t="shared" si="216"/>
        <v>0.29606723242605104</v>
      </c>
      <c r="FX173" s="2">
        <f t="shared" si="216"/>
        <v>0.47933917694373318</v>
      </c>
      <c r="FY173" s="2">
        <f t="shared" si="216"/>
        <v>0.3835159681433371</v>
      </c>
      <c r="FZ173" s="2">
        <f t="shared" si="216"/>
        <v>0.38405649339451875</v>
      </c>
      <c r="GA173" s="2">
        <f t="shared" si="216"/>
        <v>0.40240432399966575</v>
      </c>
      <c r="GB173" s="2">
        <f t="shared" si="216"/>
        <v>0.4122267754255155</v>
      </c>
      <c r="GC173" s="2">
        <f t="shared" si="216"/>
        <v>0.4426281860003769</v>
      </c>
      <c r="GD173" s="2">
        <f t="shared" si="216"/>
        <v>0.49244034535625608</v>
      </c>
      <c r="GE173" s="2">
        <f t="shared" si="216"/>
        <v>0.50235397515937308</v>
      </c>
      <c r="GF173" s="2">
        <f t="shared" si="216"/>
        <v>0.45195753534519617</v>
      </c>
      <c r="GG173" s="2">
        <f t="shared" si="216"/>
        <v>0.40077082825271393</v>
      </c>
      <c r="GH173" s="2">
        <f t="shared" si="216"/>
        <v>0.37796966410392407</v>
      </c>
      <c r="GI173" s="2">
        <f t="shared" si="216"/>
        <v>0.32704858957236471</v>
      </c>
      <c r="GJ173" s="2">
        <f t="shared" si="216"/>
        <v>0.31371146048201681</v>
      </c>
      <c r="GK173" s="2">
        <f t="shared" si="216"/>
        <v>0.29315786636056795</v>
      </c>
      <c r="GM173" s="86">
        <f t="shared" si="217"/>
        <v>2.888058431428965E-113</v>
      </c>
      <c r="GN173" s="86">
        <f t="shared" si="217"/>
        <v>1.6917774887576452E-183</v>
      </c>
      <c r="GO173" s="86">
        <f t="shared" si="217"/>
        <v>1.621470995127997E-224</v>
      </c>
      <c r="GP173" s="86">
        <f t="shared" si="217"/>
        <v>7.7067059724567272E-207</v>
      </c>
      <c r="GQ173" s="86">
        <f t="shared" si="217"/>
        <v>7.9511088325662329E-209</v>
      </c>
      <c r="GR173" s="86">
        <f t="shared" si="217"/>
        <v>1.7220951126200778E-237</v>
      </c>
      <c r="GS173" s="86">
        <f t="shared" si="217"/>
        <v>6.0566660553558527E-247</v>
      </c>
      <c r="GT173" s="86">
        <f t="shared" si="217"/>
        <v>2.4037966675536967E-304</v>
      </c>
      <c r="GU173" s="86">
        <f t="shared" si="217"/>
        <v>0</v>
      </c>
      <c r="GV173" s="86">
        <f t="shared" si="217"/>
        <v>0</v>
      </c>
      <c r="GW173" s="86">
        <f t="shared" si="217"/>
        <v>2.980292289074917E-305</v>
      </c>
      <c r="GX173" s="86">
        <f t="shared" si="217"/>
        <v>0</v>
      </c>
      <c r="GY173" s="86">
        <f t="shared" si="217"/>
        <v>0</v>
      </c>
      <c r="GZ173" s="86">
        <f t="shared" si="217"/>
        <v>1.1033414419932604E-244</v>
      </c>
      <c r="HA173" s="86">
        <f t="shared" si="217"/>
        <v>0</v>
      </c>
      <c r="HC173" s="86">
        <f t="shared" si="181"/>
        <v>4.0932890762937412E-55</v>
      </c>
      <c r="HD173" s="86">
        <f t="shared" si="181"/>
        <v>3.9036676918396436E-117</v>
      </c>
      <c r="HE173" s="86">
        <f t="shared" si="181"/>
        <v>1.5312865596850205E-149</v>
      </c>
      <c r="HF173" s="86">
        <f t="shared" si="180"/>
        <v>9.9933877829068416E-132</v>
      </c>
      <c r="HG173" s="86">
        <f t="shared" si="180"/>
        <v>5.6652400823207131E-205</v>
      </c>
      <c r="HH173" s="86">
        <f t="shared" si="180"/>
        <v>9.0297037947444745E-178</v>
      </c>
      <c r="HI173" s="86">
        <f t="shared" si="180"/>
        <v>1.6224678395792481E-214</v>
      </c>
      <c r="HJ173" s="86">
        <f t="shared" si="180"/>
        <v>0</v>
      </c>
      <c r="HK173" s="86">
        <f t="shared" si="180"/>
        <v>9.9314968971482331E-254</v>
      </c>
      <c r="HL173" s="86">
        <f t="shared" si="180"/>
        <v>4.716712146215449E-261</v>
      </c>
      <c r="HM173" s="86">
        <f t="shared" si="180"/>
        <v>4.1119467896750435E-233</v>
      </c>
      <c r="HN173" s="86">
        <f t="shared" si="180"/>
        <v>2.9810683667619481E-240</v>
      </c>
      <c r="HO173" s="86">
        <f t="shared" si="226"/>
        <v>2.9765306487729763E-176</v>
      </c>
      <c r="HP173" s="86">
        <f t="shared" si="226"/>
        <v>4.3693529282810998E-132</v>
      </c>
      <c r="HQ173" s="86">
        <f t="shared" si="226"/>
        <v>2.4230647159987164E-239</v>
      </c>
      <c r="HS173" s="86">
        <f t="shared" si="218"/>
        <v>1.1042383372963269E-10</v>
      </c>
      <c r="HT173" s="86">
        <f t="shared" si="218"/>
        <v>1.3457082984322943E-16</v>
      </c>
      <c r="HU173" s="86">
        <f t="shared" si="218"/>
        <v>2.286386101179814E-16</v>
      </c>
      <c r="HV173" s="86">
        <f t="shared" si="218"/>
        <v>1.0608776716573487E-18</v>
      </c>
      <c r="HW173" s="86">
        <f t="shared" si="218"/>
        <v>3.2267225840602136E-22</v>
      </c>
      <c r="HX173" s="86">
        <f t="shared" si="218"/>
        <v>1.6803511438379424E-19</v>
      </c>
      <c r="HY173" s="86">
        <f t="shared" si="218"/>
        <v>1.1056551144834382E-21</v>
      </c>
      <c r="HZ173" s="86">
        <f t="shared" si="218"/>
        <v>1.2903711298715484E-25</v>
      </c>
      <c r="IA173" s="86">
        <f t="shared" si="218"/>
        <v>2.2099253959232101E-26</v>
      </c>
      <c r="IB173" s="86">
        <f t="shared" si="218"/>
        <v>3.100128447039922E-24</v>
      </c>
      <c r="IC173" s="86">
        <f t="shared" si="218"/>
        <v>9.4938795665107135E-20</v>
      </c>
      <c r="ID173" s="86">
        <f t="shared" si="218"/>
        <v>5.7548566250991458E-19</v>
      </c>
      <c r="IE173" s="86">
        <f t="shared" si="218"/>
        <v>4.3264761094374056E-17</v>
      </c>
      <c r="IF173" s="86">
        <f t="shared" si="218"/>
        <v>5.0087827364367574E-12</v>
      </c>
      <c r="IG173" s="86">
        <f t="shared" si="218"/>
        <v>6.3794117722247424E-13</v>
      </c>
      <c r="II173" s="86">
        <f t="shared" si="219"/>
        <v>1.0078722025838255E-2</v>
      </c>
      <c r="IJ173" s="86">
        <f t="shared" si="219"/>
        <v>0.44611893211773052</v>
      </c>
      <c r="IK173" s="86">
        <f t="shared" si="219"/>
        <v>0.10559846221834861</v>
      </c>
      <c r="IL173" s="86">
        <f t="shared" si="219"/>
        <v>9.6460400204178579E-2</v>
      </c>
      <c r="IM173" s="86">
        <f t="shared" si="219"/>
        <v>0.11868176505616698</v>
      </c>
      <c r="IN173" s="86">
        <f t="shared" si="219"/>
        <v>0.17399916616759853</v>
      </c>
      <c r="IO173" s="86">
        <f t="shared" si="219"/>
        <v>0.29203824274472945</v>
      </c>
      <c r="IP173" s="86">
        <f t="shared" si="219"/>
        <v>0.47957797492059118</v>
      </c>
      <c r="IQ173" s="86">
        <f t="shared" si="219"/>
        <v>0.50553695962215717</v>
      </c>
      <c r="IR173" s="86">
        <f t="shared" si="219"/>
        <v>0.32145853277093384</v>
      </c>
      <c r="IS173" s="86">
        <f t="shared" si="219"/>
        <v>0.12334190296959038</v>
      </c>
      <c r="IT173" s="86">
        <f t="shared" si="219"/>
        <v>6.5169257413564094E-2</v>
      </c>
      <c r="IU173" s="86">
        <f t="shared" si="219"/>
        <v>9.9999950844689416E-3</v>
      </c>
      <c r="IV173" s="86">
        <f t="shared" si="219"/>
        <v>2.8623039902967145E-2</v>
      </c>
      <c r="IW173" s="86">
        <f t="shared" si="219"/>
        <v>7.8362266381336698E-2</v>
      </c>
      <c r="IY173" s="86">
        <f t="shared" si="220"/>
        <v>1.0078722136262088E-2</v>
      </c>
      <c r="IZ173" s="86">
        <f t="shared" si="220"/>
        <v>0.44611893211773063</v>
      </c>
      <c r="JA173" s="86">
        <f t="shared" si="220"/>
        <v>0.10559846221834883</v>
      </c>
      <c r="JB173" s="86">
        <f t="shared" si="220"/>
        <v>9.6460400204178579E-2</v>
      </c>
      <c r="JC173" s="86">
        <f t="shared" si="220"/>
        <v>0.11868176505616698</v>
      </c>
      <c r="JD173" s="86">
        <f t="shared" si="220"/>
        <v>0.17399916616759853</v>
      </c>
      <c r="JE173" s="86">
        <f t="shared" si="220"/>
        <v>0.29203824274472945</v>
      </c>
      <c r="JF173" s="86">
        <f t="shared" si="220"/>
        <v>0.47957797492059118</v>
      </c>
      <c r="JG173" s="86">
        <f t="shared" si="220"/>
        <v>0.50553695962215717</v>
      </c>
      <c r="JH173" s="86">
        <f t="shared" si="220"/>
        <v>0.32145853277093384</v>
      </c>
      <c r="JI173" s="86">
        <f t="shared" si="220"/>
        <v>0.12334190296959038</v>
      </c>
      <c r="JJ173" s="86">
        <f t="shared" si="220"/>
        <v>6.5169257413564094E-2</v>
      </c>
      <c r="JK173" s="86">
        <f t="shared" si="220"/>
        <v>9.999995084468985E-3</v>
      </c>
      <c r="JL173" s="86">
        <f t="shared" si="220"/>
        <v>2.8623039907975927E-2</v>
      </c>
      <c r="JM173" s="86">
        <f t="shared" si="220"/>
        <v>7.8362266381974646E-2</v>
      </c>
    </row>
    <row r="174" spans="2:273" x14ac:dyDescent="0.25">
      <c r="B174" s="2">
        <v>147</v>
      </c>
      <c r="C174" s="37">
        <v>63.758000000000003</v>
      </c>
      <c r="D174" s="37">
        <v>65.475999999999999</v>
      </c>
      <c r="E174" s="37">
        <v>64.322999999999993</v>
      </c>
      <c r="F174" s="37">
        <v>64.048000000000002</v>
      </c>
      <c r="G174" s="37">
        <v>64.262</v>
      </c>
      <c r="H174" s="37">
        <v>61.753999999999998</v>
      </c>
      <c r="I174" s="37">
        <v>63.426000000000002</v>
      </c>
      <c r="J174" s="37">
        <v>64.870999999999995</v>
      </c>
      <c r="K174" s="37">
        <v>63.825000000000003</v>
      </c>
      <c r="L174" s="37">
        <v>67.840999999999994</v>
      </c>
      <c r="M174" s="37">
        <v>65</v>
      </c>
      <c r="N174" s="37">
        <v>65.933999999999997</v>
      </c>
      <c r="O174" s="37">
        <v>63.933999999999997</v>
      </c>
      <c r="P174" s="37">
        <v>69.418999999999997</v>
      </c>
      <c r="Q174" s="37">
        <v>91.305999999999997</v>
      </c>
      <c r="S174" s="4">
        <f t="shared" si="221"/>
        <v>63.443866146736752</v>
      </c>
      <c r="T174" s="4">
        <f t="shared" si="221"/>
        <v>65.567273649270803</v>
      </c>
      <c r="U174" s="4">
        <f t="shared" si="221"/>
        <v>64.124100933056724</v>
      </c>
      <c r="V174" s="4">
        <f t="shared" si="221"/>
        <v>62.684052020269228</v>
      </c>
      <c r="W174" s="4">
        <f t="shared" si="221"/>
        <v>64.486091762704959</v>
      </c>
      <c r="X174" s="4">
        <f t="shared" si="221"/>
        <v>62.378607974160715</v>
      </c>
      <c r="Y174" s="4">
        <f t="shared" si="221"/>
        <v>62.842819182823455</v>
      </c>
      <c r="Z174" s="4">
        <f t="shared" si="221"/>
        <v>64.727163348615264</v>
      </c>
      <c r="AA174" s="4">
        <f t="shared" si="221"/>
        <v>63.036467472022622</v>
      </c>
      <c r="AB174" s="4">
        <f t="shared" si="221"/>
        <v>67.585138131835521</v>
      </c>
      <c r="AC174" s="4">
        <f t="shared" si="221"/>
        <v>66.139730847244621</v>
      </c>
      <c r="AD174" s="4">
        <f t="shared" si="221"/>
        <v>66.094234023184995</v>
      </c>
      <c r="AE174" s="4">
        <f t="shared" si="221"/>
        <v>62.568515291171956</v>
      </c>
      <c r="AF174" s="4">
        <f t="shared" si="221"/>
        <v>69.4822893204731</v>
      </c>
      <c r="AG174" s="4">
        <f t="shared" si="221"/>
        <v>90.708163405484996</v>
      </c>
      <c r="AI174" s="4">
        <f t="shared" si="222"/>
        <v>0.31413385326325027</v>
      </c>
      <c r="AJ174" s="4">
        <f t="shared" si="222"/>
        <v>-9.1273649270803503E-2</v>
      </c>
      <c r="AK174" s="4">
        <f t="shared" si="222"/>
        <v>0.19889906694326953</v>
      </c>
      <c r="AL174" s="4">
        <f t="shared" si="222"/>
        <v>1.3639479797307743</v>
      </c>
      <c r="AM174" s="4">
        <f t="shared" si="222"/>
        <v>-0.22409176270495834</v>
      </c>
      <c r="AN174" s="4">
        <f t="shared" si="222"/>
        <v>-0.62460797416071756</v>
      </c>
      <c r="AO174" s="4">
        <f t="shared" si="222"/>
        <v>0.58318081717654735</v>
      </c>
      <c r="AP174" s="4">
        <f t="shared" si="222"/>
        <v>0.14383665138473134</v>
      </c>
      <c r="AQ174" s="4">
        <f t="shared" si="222"/>
        <v>0.78853252797738094</v>
      </c>
      <c r="AR174" s="4">
        <f t="shared" si="222"/>
        <v>0.25586186816447309</v>
      </c>
      <c r="AS174" s="4">
        <f t="shared" si="222"/>
        <v>-1.1397308472446213</v>
      </c>
      <c r="AT174" s="4">
        <f t="shared" si="222"/>
        <v>-0.16023402318499791</v>
      </c>
      <c r="AU174" s="4">
        <f t="shared" si="222"/>
        <v>1.365484708828042</v>
      </c>
      <c r="AV174" s="4">
        <f t="shared" si="222"/>
        <v>-6.3289320473103317E-2</v>
      </c>
      <c r="AW174" s="4">
        <f t="shared" si="222"/>
        <v>0.59783659451500171</v>
      </c>
      <c r="AY174" s="2">
        <f t="shared" si="214"/>
        <v>63.407852531157801</v>
      </c>
      <c r="AZ174" s="2">
        <f t="shared" si="214"/>
        <v>63.665575484842194</v>
      </c>
      <c r="BA174" s="2">
        <f t="shared" si="214"/>
        <v>62.229100344262399</v>
      </c>
      <c r="BB174" s="2">
        <f t="shared" si="214"/>
        <v>59.390799700106754</v>
      </c>
      <c r="BC174" s="2">
        <f t="shared" si="214"/>
        <v>60.244283545041384</v>
      </c>
      <c r="BD174" s="2">
        <f t="shared" si="214"/>
        <v>56.758511786682888</v>
      </c>
      <c r="BE174" s="2">
        <f t="shared" si="214"/>
        <v>56.395451734488226</v>
      </c>
      <c r="BF174" s="2">
        <f t="shared" si="214"/>
        <v>58.771687366916069</v>
      </c>
      <c r="BG174" s="2">
        <f t="shared" si="214"/>
        <v>57.709817662548545</v>
      </c>
      <c r="BH174" s="2">
        <f t="shared" si="214"/>
        <v>57.749758166030901</v>
      </c>
      <c r="BI174" s="2">
        <f t="shared" si="214"/>
        <v>58.218468722528911</v>
      </c>
      <c r="BJ174" s="2">
        <f t="shared" si="214"/>
        <v>60.86254962099148</v>
      </c>
      <c r="BK174" s="2">
        <f t="shared" si="214"/>
        <v>60.381899883228961</v>
      </c>
      <c r="BL174" s="2">
        <f t="shared" si="214"/>
        <v>62.76921715836172</v>
      </c>
      <c r="BM174" s="2">
        <f t="shared" si="214"/>
        <v>67.209258923744102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84.932990513834</v>
      </c>
      <c r="DL174" s="2">
        <f t="shared" si="223"/>
        <v>92.913435729386876</v>
      </c>
      <c r="DM174" s="2">
        <f t="shared" si="223"/>
        <v>96.541712171549392</v>
      </c>
      <c r="DN174" s="2">
        <f t="shared" si="223"/>
        <v>90.125338195176013</v>
      </c>
      <c r="DO174" s="2">
        <f t="shared" si="223"/>
        <v>96.143274912891954</v>
      </c>
      <c r="DP174" s="2">
        <f t="shared" si="223"/>
        <v>87.066796896086373</v>
      </c>
      <c r="DQ174" s="2">
        <f t="shared" si="223"/>
        <v>80.537093883357016</v>
      </c>
      <c r="DR174" s="2">
        <f t="shared" si="223"/>
        <v>98.088821836121866</v>
      </c>
      <c r="DS174" s="2">
        <f t="shared" si="223"/>
        <v>100.27662588904695</v>
      </c>
      <c r="DT174" s="2">
        <f t="shared" si="223"/>
        <v>97.440821848739503</v>
      </c>
      <c r="DU174" s="2">
        <f t="shared" si="223"/>
        <v>100.74703319108582</v>
      </c>
      <c r="DV174" s="2">
        <f t="shared" si="223"/>
        <v>95.441058029689628</v>
      </c>
      <c r="DW174" s="2">
        <f t="shared" si="223"/>
        <v>84.880875916402232</v>
      </c>
      <c r="DX174" s="2">
        <f t="shared" si="223"/>
        <v>87.917714507422417</v>
      </c>
      <c r="DY174" s="2">
        <f t="shared" si="223"/>
        <v>85.476830404889242</v>
      </c>
      <c r="EA174" s="2">
        <f t="shared" si="213"/>
        <v>63.187503191888865</v>
      </c>
      <c r="EB174" s="2">
        <f t="shared" si="213"/>
        <v>62.876849786815356</v>
      </c>
      <c r="EC174" s="2">
        <f t="shared" si="213"/>
        <v>61.986073109459113</v>
      </c>
      <c r="ED174" s="2">
        <f t="shared" si="213"/>
        <v>58.811060518332326</v>
      </c>
      <c r="EE174" s="2">
        <f t="shared" si="213"/>
        <v>59.536576338697856</v>
      </c>
      <c r="EF174" s="2">
        <f t="shared" si="213"/>
        <v>56.696935432654143</v>
      </c>
      <c r="EG174" s="2">
        <f t="shared" si="213"/>
        <v>56.694548888314387</v>
      </c>
      <c r="EH174" s="2">
        <f t="shared" si="213"/>
        <v>58.443204447140758</v>
      </c>
      <c r="EI174" s="2">
        <f t="shared" si="213"/>
        <v>57.680042924017101</v>
      </c>
      <c r="EJ174" s="2">
        <f t="shared" si="213"/>
        <v>57.804550953805247</v>
      </c>
      <c r="EK174" s="2">
        <f t="shared" si="212"/>
        <v>58.090320541137501</v>
      </c>
      <c r="EL174" s="2">
        <f t="shared" si="179"/>
        <v>60.493842206662251</v>
      </c>
      <c r="EM174" s="2">
        <f t="shared" si="179"/>
        <v>60.060440355708565</v>
      </c>
      <c r="EN174" s="2">
        <f t="shared" si="179"/>
        <v>62.796652284835297</v>
      </c>
      <c r="EO174" s="2">
        <f t="shared" si="179"/>
        <v>67.679500375540655</v>
      </c>
      <c r="EQ174" s="2">
        <f t="shared" si="224"/>
        <v>63.880112923624182</v>
      </c>
      <c r="ER174" s="2">
        <f t="shared" si="224"/>
        <v>64.442466354743402</v>
      </c>
      <c r="ES174" s="2">
        <f t="shared" si="224"/>
        <v>62.578482942019768</v>
      </c>
      <c r="ET174" s="2">
        <f t="shared" si="224"/>
        <v>60.23246635187963</v>
      </c>
      <c r="EU174" s="2">
        <f t="shared" si="224"/>
        <v>61.1955960060669</v>
      </c>
      <c r="EV174" s="2">
        <f t="shared" si="224"/>
        <v>56.832241671755405</v>
      </c>
      <c r="EW174" s="2">
        <f t="shared" si="224"/>
        <v>56.047227366439984</v>
      </c>
      <c r="EX174" s="2">
        <f t="shared" si="224"/>
        <v>59.07274075072155</v>
      </c>
      <c r="EY174" s="2">
        <f t="shared" si="224"/>
        <v>57.728815564757014</v>
      </c>
      <c r="EZ174" s="2">
        <f t="shared" si="224"/>
        <v>57.680034934709909</v>
      </c>
      <c r="FA174" s="2">
        <f t="shared" si="224"/>
        <v>58.382388588918495</v>
      </c>
      <c r="FB174" s="2">
        <f t="shared" si="224"/>
        <v>61.407523540127386</v>
      </c>
      <c r="FC174" s="2">
        <f t="shared" si="224"/>
        <v>60.978306321188725</v>
      </c>
      <c r="FD174" s="2">
        <f t="shared" si="224"/>
        <v>62.707510822632173</v>
      </c>
      <c r="FE174" s="2">
        <f t="shared" si="224"/>
        <v>66.169509700051989</v>
      </c>
      <c r="FG174" s="2">
        <f t="shared" si="225"/>
        <v>0.99991949471398722</v>
      </c>
      <c r="FH174" s="2">
        <f t="shared" si="225"/>
        <v>0.9999256525394522</v>
      </c>
      <c r="FI174" s="2">
        <f t="shared" si="225"/>
        <v>0.9999190404335726</v>
      </c>
      <c r="FJ174" s="2">
        <f t="shared" si="225"/>
        <v>0.99991831448526247</v>
      </c>
      <c r="FK174" s="2">
        <f t="shared" si="225"/>
        <v>0.99991644333880969</v>
      </c>
      <c r="FL174" s="2">
        <f t="shared" si="225"/>
        <v>0.99990920187357613</v>
      </c>
      <c r="FM174" s="2">
        <f t="shared" si="225"/>
        <v>0.99990763903450597</v>
      </c>
      <c r="FN174" s="2">
        <f t="shared" si="225"/>
        <v>0.99989956765212629</v>
      </c>
      <c r="FO174" s="2">
        <f t="shared" si="225"/>
        <v>0.9999025358864797</v>
      </c>
      <c r="FP174" s="2">
        <f t="shared" si="225"/>
        <v>0.99989064602546751</v>
      </c>
      <c r="FQ174" s="2">
        <f t="shared" si="225"/>
        <v>0.99989261604083346</v>
      </c>
      <c r="FR174" s="2">
        <f t="shared" si="225"/>
        <v>0.9999036304015726</v>
      </c>
      <c r="FS174" s="2">
        <f t="shared" si="225"/>
        <v>0.99990414193530852</v>
      </c>
      <c r="FT174" s="2">
        <f t="shared" si="225"/>
        <v>0.99990737762525095</v>
      </c>
      <c r="FU174" s="2">
        <f t="shared" si="225"/>
        <v>0.99989990677522178</v>
      </c>
      <c r="FW174" s="2">
        <f t="shared" si="216"/>
        <v>0.31561599927986361</v>
      </c>
      <c r="FX174" s="2">
        <f t="shared" si="216"/>
        <v>0.50235323913270191</v>
      </c>
      <c r="FY174" s="2">
        <f t="shared" si="216"/>
        <v>0.40551255574004724</v>
      </c>
      <c r="FZ174" s="2">
        <f t="shared" si="216"/>
        <v>0.40606366265103289</v>
      </c>
      <c r="GA174" s="2">
        <f t="shared" si="216"/>
        <v>0.42473786579693901</v>
      </c>
      <c r="GB174" s="2">
        <f t="shared" si="216"/>
        <v>0.43470890846428151</v>
      </c>
      <c r="GC174" s="2">
        <f t="shared" si="216"/>
        <v>0.46545536355610129</v>
      </c>
      <c r="GD174" s="2">
        <f t="shared" si="216"/>
        <v>0.51546068986375981</v>
      </c>
      <c r="GE174" s="2">
        <f t="shared" si="216"/>
        <v>0.52535806847956268</v>
      </c>
      <c r="GF174" s="2">
        <f t="shared" si="216"/>
        <v>0.47485594192564595</v>
      </c>
      <c r="GG174" s="2">
        <f t="shared" si="216"/>
        <v>0.42307789448673616</v>
      </c>
      <c r="GH174" s="2">
        <f t="shared" si="216"/>
        <v>0.39985446981680206</v>
      </c>
      <c r="GI174" s="2">
        <f t="shared" si="216"/>
        <v>0.34763277058195258</v>
      </c>
      <c r="GJ174" s="2">
        <f t="shared" si="216"/>
        <v>0.33387268031380379</v>
      </c>
      <c r="GK174" s="2">
        <f t="shared" si="216"/>
        <v>0.31259984025985116</v>
      </c>
      <c r="GM174" s="86">
        <f t="shared" si="217"/>
        <v>4.9605317660488983E-116</v>
      </c>
      <c r="GN174" s="86">
        <f t="shared" si="217"/>
        <v>6.2164562369458369E-188</v>
      </c>
      <c r="GO174" s="86">
        <f t="shared" si="217"/>
        <v>5.405043154328272E-230</v>
      </c>
      <c r="GP174" s="86">
        <f t="shared" si="217"/>
        <v>7.1766599313081757E-212</v>
      </c>
      <c r="GQ174" s="86">
        <f t="shared" si="217"/>
        <v>6.9289869425917975E-214</v>
      </c>
      <c r="GR174" s="86">
        <f t="shared" si="217"/>
        <v>2.9676544539190502E-243</v>
      </c>
      <c r="GS174" s="86">
        <f t="shared" si="217"/>
        <v>6.6501324073249232E-253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1.2030290413462049E-250</v>
      </c>
      <c r="HA174" s="86">
        <f t="shared" si="217"/>
        <v>0</v>
      </c>
      <c r="HC174" s="86">
        <f t="shared" si="181"/>
        <v>5.3467535066259548E-57</v>
      </c>
      <c r="HD174" s="86">
        <f t="shared" si="181"/>
        <v>4.2786815939326217E-121</v>
      </c>
      <c r="HE174" s="86">
        <f t="shared" si="181"/>
        <v>1.2854683050535643E-154</v>
      </c>
      <c r="HF174" s="86">
        <f t="shared" si="180"/>
        <v>3.7165794219697159E-136</v>
      </c>
      <c r="HG174" s="86">
        <f t="shared" si="180"/>
        <v>8.4318879928818671E-212</v>
      </c>
      <c r="HH174" s="86">
        <f t="shared" si="180"/>
        <v>1.1186289454115917E-183</v>
      </c>
      <c r="HI174" s="86">
        <f t="shared" si="180"/>
        <v>1.493954369998727E-221</v>
      </c>
      <c r="HJ174" s="86">
        <f t="shared" si="180"/>
        <v>0</v>
      </c>
      <c r="HK174" s="86">
        <f t="shared" si="180"/>
        <v>5.5898778582667637E-262</v>
      </c>
      <c r="HL174" s="86">
        <f t="shared" si="180"/>
        <v>1.1622955083366935E-269</v>
      </c>
      <c r="HM174" s="86">
        <f t="shared" si="180"/>
        <v>6.6540349387665757E-241</v>
      </c>
      <c r="HN174" s="86">
        <f t="shared" si="180"/>
        <v>2.498862624265132E-248</v>
      </c>
      <c r="HO174" s="86">
        <f t="shared" si="226"/>
        <v>3.0440993180184867E-182</v>
      </c>
      <c r="HP174" s="86">
        <f t="shared" si="226"/>
        <v>1.5824378003738149E-136</v>
      </c>
      <c r="HQ174" s="86">
        <f t="shared" si="226"/>
        <v>2.8654602689893831E-247</v>
      </c>
      <c r="HS174" s="86">
        <f t="shared" si="218"/>
        <v>1.0673677002131097E-11</v>
      </c>
      <c r="HT174" s="86">
        <f t="shared" si="218"/>
        <v>6.2547413068446942E-18</v>
      </c>
      <c r="HU174" s="86">
        <f t="shared" si="218"/>
        <v>9.5368888694048395E-18</v>
      </c>
      <c r="HV174" s="86">
        <f t="shared" si="218"/>
        <v>3.0738300271745538E-20</v>
      </c>
      <c r="HW174" s="86">
        <f t="shared" si="218"/>
        <v>4.4563898917881558E-24</v>
      </c>
      <c r="HX174" s="86">
        <f t="shared" si="218"/>
        <v>4.1604123480790256E-21</v>
      </c>
      <c r="HY174" s="86">
        <f t="shared" si="218"/>
        <v>2.1823299252980395E-23</v>
      </c>
      <c r="HZ174" s="86">
        <f t="shared" si="218"/>
        <v>1.465656834712464E-27</v>
      </c>
      <c r="IA174" s="86">
        <f t="shared" si="218"/>
        <v>2.3287267274241292E-28</v>
      </c>
      <c r="IB174" s="86">
        <f t="shared" si="218"/>
        <v>3.9393844978301072E-26</v>
      </c>
      <c r="IC174" s="86">
        <f t="shared" si="218"/>
        <v>1.9321421081457485E-21</v>
      </c>
      <c r="ID174" s="86">
        <f t="shared" si="218"/>
        <v>1.242992213245683E-20</v>
      </c>
      <c r="IE174" s="86">
        <f t="shared" si="218"/>
        <v>1.1597282682644406E-18</v>
      </c>
      <c r="IF174" s="86">
        <f t="shared" si="218"/>
        <v>3.7972797190894437E-13</v>
      </c>
      <c r="IG174" s="86">
        <f t="shared" si="218"/>
        <v>3.9293243831525929E-14</v>
      </c>
      <c r="II174" s="86">
        <f t="shared" si="219"/>
        <v>2.0630590861587032E-2</v>
      </c>
      <c r="IJ174" s="86">
        <f t="shared" si="219"/>
        <v>0.50478531241425151</v>
      </c>
      <c r="IK174" s="86">
        <f t="shared" si="219"/>
        <v>0.16911678107790185</v>
      </c>
      <c r="IL174" s="86">
        <f t="shared" si="219"/>
        <v>0.15946659601704233</v>
      </c>
      <c r="IM174" s="86">
        <f t="shared" si="219"/>
        <v>0.1977329019462041</v>
      </c>
      <c r="IN174" s="86">
        <f t="shared" si="219"/>
        <v>0.26024295422836563</v>
      </c>
      <c r="IO174" s="86">
        <f t="shared" si="219"/>
        <v>0.38681593192368302</v>
      </c>
      <c r="IP174" s="86">
        <f t="shared" si="219"/>
        <v>0.5284831224435288</v>
      </c>
      <c r="IQ174" s="86">
        <f t="shared" si="219"/>
        <v>0.53656158180766989</v>
      </c>
      <c r="IR174" s="86">
        <f t="shared" si="219"/>
        <v>0.4183896961186101</v>
      </c>
      <c r="IS174" s="86">
        <f t="shared" si="219"/>
        <v>0.20098504009657317</v>
      </c>
      <c r="IT174" s="86">
        <f t="shared" si="219"/>
        <v>0.11901024223256464</v>
      </c>
      <c r="IU174" s="86">
        <f t="shared" si="219"/>
        <v>2.3463973436249175E-2</v>
      </c>
      <c r="IV174" s="86">
        <f t="shared" si="219"/>
        <v>5.0588754933174891E-2</v>
      </c>
      <c r="IW174" s="86">
        <f t="shared" si="219"/>
        <v>0.11470906688859923</v>
      </c>
      <c r="IY174" s="86">
        <f t="shared" si="220"/>
        <v>2.0630590872260709E-2</v>
      </c>
      <c r="IZ174" s="86">
        <f t="shared" si="220"/>
        <v>0.50478531241425151</v>
      </c>
      <c r="JA174" s="86">
        <f t="shared" si="220"/>
        <v>0.16911678107790185</v>
      </c>
      <c r="JB174" s="86">
        <f t="shared" si="220"/>
        <v>0.15946659601704233</v>
      </c>
      <c r="JC174" s="86">
        <f t="shared" si="220"/>
        <v>0.1977329019462041</v>
      </c>
      <c r="JD174" s="86">
        <f t="shared" si="220"/>
        <v>0.26024295422836563</v>
      </c>
      <c r="JE174" s="86">
        <f t="shared" si="220"/>
        <v>0.38681593192368302</v>
      </c>
      <c r="JF174" s="86">
        <f t="shared" si="220"/>
        <v>0.5284831224435288</v>
      </c>
      <c r="JG174" s="86">
        <f t="shared" si="220"/>
        <v>0.53656158180766989</v>
      </c>
      <c r="JH174" s="86">
        <f t="shared" si="220"/>
        <v>0.4183896961186101</v>
      </c>
      <c r="JI174" s="86">
        <f t="shared" si="220"/>
        <v>0.20098504009657317</v>
      </c>
      <c r="JJ174" s="86">
        <f t="shared" si="220"/>
        <v>0.11901024223256464</v>
      </c>
      <c r="JK174" s="86">
        <f t="shared" si="220"/>
        <v>2.3463973436249175E-2</v>
      </c>
      <c r="JL174" s="86">
        <f t="shared" si="220"/>
        <v>5.0588754933554622E-2</v>
      </c>
      <c r="JM174" s="86">
        <f t="shared" si="220"/>
        <v>0.11470906688863852</v>
      </c>
    </row>
    <row r="175" spans="2:273" x14ac:dyDescent="0.25">
      <c r="B175" s="2">
        <v>148</v>
      </c>
      <c r="C175" s="37">
        <v>62.847999999999999</v>
      </c>
      <c r="D175" s="37">
        <v>66.094999999999999</v>
      </c>
      <c r="E175" s="37">
        <v>64.855000000000004</v>
      </c>
      <c r="F175" s="37">
        <v>63.79</v>
      </c>
      <c r="G175" s="37">
        <v>65.638999999999996</v>
      </c>
      <c r="H175" s="37">
        <v>63.360999999999997</v>
      </c>
      <c r="I175" s="37">
        <v>63.23</v>
      </c>
      <c r="J175" s="37">
        <v>63.29</v>
      </c>
      <c r="K175" s="37">
        <v>61.587000000000003</v>
      </c>
      <c r="L175" s="37">
        <v>66.031999999999996</v>
      </c>
      <c r="M175" s="37">
        <v>67.968000000000004</v>
      </c>
      <c r="N175" s="37">
        <v>67.573999999999998</v>
      </c>
      <c r="O175" s="37">
        <v>65.164000000000001</v>
      </c>
      <c r="P175" s="37">
        <v>73.290000000000006</v>
      </c>
      <c r="Q175" s="37">
        <v>98.370999999999995</v>
      </c>
      <c r="S175" s="4">
        <f t="shared" si="221"/>
        <v>63.389426497759779</v>
      </c>
      <c r="T175" s="4">
        <f t="shared" si="221"/>
        <v>65.171268169099932</v>
      </c>
      <c r="U175" s="4">
        <f t="shared" si="221"/>
        <v>64.538350751193491</v>
      </c>
      <c r="V175" s="4">
        <f t="shared" si="221"/>
        <v>63.575293681355241</v>
      </c>
      <c r="W175" s="4">
        <f t="shared" si="221"/>
        <v>65.434790311780873</v>
      </c>
      <c r="X175" s="4">
        <f t="shared" si="221"/>
        <v>63.005647120326543</v>
      </c>
      <c r="Y175" s="4">
        <f t="shared" si="221"/>
        <v>62.5305677879781</v>
      </c>
      <c r="Z175" s="4">
        <f t="shared" si="221"/>
        <v>63.01942620291431</v>
      </c>
      <c r="AA175" s="4">
        <f t="shared" si="221"/>
        <v>61.245287070366942</v>
      </c>
      <c r="AB175" s="4">
        <f t="shared" si="221"/>
        <v>66.679798444687776</v>
      </c>
      <c r="AC175" s="4">
        <f t="shared" si="221"/>
        <v>67.797548491103839</v>
      </c>
      <c r="AD175" s="4">
        <f t="shared" si="221"/>
        <v>68.101976885765197</v>
      </c>
      <c r="AE175" s="4">
        <f t="shared" si="221"/>
        <v>64.34505972260078</v>
      </c>
      <c r="AF175" s="4">
        <f t="shared" si="221"/>
        <v>72.722401069317868</v>
      </c>
      <c r="AG175" s="4">
        <f t="shared" si="221"/>
        <v>97.799579392454305</v>
      </c>
      <c r="AI175" s="4">
        <f t="shared" si="222"/>
        <v>-0.54142649775977958</v>
      </c>
      <c r="AJ175" s="4">
        <f t="shared" si="222"/>
        <v>0.92373183090006705</v>
      </c>
      <c r="AK175" s="4">
        <f t="shared" si="222"/>
        <v>0.31664924880651313</v>
      </c>
      <c r="AL175" s="4">
        <f t="shared" si="222"/>
        <v>0.2147063186447582</v>
      </c>
      <c r="AM175" s="4">
        <f t="shared" si="222"/>
        <v>0.20420968821912311</v>
      </c>
      <c r="AN175" s="4">
        <f t="shared" si="222"/>
        <v>0.35535287967345397</v>
      </c>
      <c r="AO175" s="4">
        <f t="shared" si="222"/>
        <v>0.69943221202189676</v>
      </c>
      <c r="AP175" s="4">
        <f t="shared" si="222"/>
        <v>0.27057379708568874</v>
      </c>
      <c r="AQ175" s="4">
        <f t="shared" si="222"/>
        <v>0.34171292963306144</v>
      </c>
      <c r="AR175" s="4">
        <f t="shared" si="222"/>
        <v>-0.64779844468777981</v>
      </c>
      <c r="AS175" s="4">
        <f t="shared" si="222"/>
        <v>0.17045150889616423</v>
      </c>
      <c r="AT175" s="4">
        <f t="shared" si="222"/>
        <v>-0.52797688576519874</v>
      </c>
      <c r="AU175" s="4">
        <f t="shared" si="222"/>
        <v>0.81894027739922137</v>
      </c>
      <c r="AV175" s="4">
        <f t="shared" si="222"/>
        <v>0.56759893068213785</v>
      </c>
      <c r="AW175" s="4">
        <f t="shared" si="222"/>
        <v>0.57142060754569002</v>
      </c>
      <c r="AY175" s="2">
        <f t="shared" si="214"/>
        <v>63.327215682315284</v>
      </c>
      <c r="AZ175" s="2">
        <f t="shared" si="214"/>
        <v>63.591197728998665</v>
      </c>
      <c r="BA175" s="2">
        <f t="shared" si="214"/>
        <v>62.13523072486818</v>
      </c>
      <c r="BB175" s="2">
        <f t="shared" si="214"/>
        <v>59.309820963254211</v>
      </c>
      <c r="BC175" s="2">
        <f t="shared" si="214"/>
        <v>60.145120895684855</v>
      </c>
      <c r="BD175" s="2">
        <f t="shared" si="214"/>
        <v>56.610597576983828</v>
      </c>
      <c r="BE175" s="2">
        <f t="shared" si="214"/>
        <v>56.240138566948175</v>
      </c>
      <c r="BF175" s="2">
        <f t="shared" si="214"/>
        <v>58.606568537280054</v>
      </c>
      <c r="BG175" s="2">
        <f t="shared" si="214"/>
        <v>57.516706488063235</v>
      </c>
      <c r="BH175" s="2">
        <f t="shared" si="214"/>
        <v>57.531008214445208</v>
      </c>
      <c r="BI175" s="2">
        <f t="shared" si="214"/>
        <v>58.014696243760085</v>
      </c>
      <c r="BJ175" s="2">
        <f t="shared" si="214"/>
        <v>60.733589307971314</v>
      </c>
      <c r="BK175" s="2">
        <f t="shared" si="214"/>
        <v>60.245671159755908</v>
      </c>
      <c r="BL175" s="2">
        <f t="shared" si="214"/>
        <v>62.659264888427344</v>
      </c>
      <c r="BM175" s="2">
        <f t="shared" si="214"/>
        <v>67.088629262545879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84.940530171277999</v>
      </c>
      <c r="DL175" s="2">
        <f t="shared" si="223"/>
        <v>92.975800845665944</v>
      </c>
      <c r="DM175" s="2">
        <f t="shared" si="223"/>
        <v>96.654276804590765</v>
      </c>
      <c r="DN175" s="2">
        <f t="shared" si="223"/>
        <v>90.212916025173584</v>
      </c>
      <c r="DO175" s="2">
        <f t="shared" si="223"/>
        <v>96.258641811846658</v>
      </c>
      <c r="DP175" s="2">
        <f t="shared" si="223"/>
        <v>87.109049932523618</v>
      </c>
      <c r="DQ175" s="2">
        <f t="shared" si="223"/>
        <v>80.536145566619226</v>
      </c>
      <c r="DR175" s="2">
        <f t="shared" si="223"/>
        <v>98.200637022737055</v>
      </c>
      <c r="DS175" s="2">
        <f t="shared" si="223"/>
        <v>100.41172403982931</v>
      </c>
      <c r="DT175" s="2">
        <f t="shared" si="223"/>
        <v>97.547358543417374</v>
      </c>
      <c r="DU175" s="2">
        <f t="shared" si="223"/>
        <v>100.89243338074917</v>
      </c>
      <c r="DV175" s="2">
        <f t="shared" si="223"/>
        <v>95.548691632928495</v>
      </c>
      <c r="DW175" s="2">
        <f t="shared" si="223"/>
        <v>84.931695371484849</v>
      </c>
      <c r="DX175" s="2">
        <f t="shared" si="223"/>
        <v>88.003407422402177</v>
      </c>
      <c r="DY175" s="2">
        <f t="shared" si="223"/>
        <v>85.537333842627973</v>
      </c>
      <c r="EA175" s="2">
        <f t="shared" si="213"/>
        <v>63.085686443860325</v>
      </c>
      <c r="EB175" s="2">
        <f t="shared" si="213"/>
        <v>62.745658740570683</v>
      </c>
      <c r="EC175" s="2">
        <f t="shared" si="213"/>
        <v>61.8723133299154</v>
      </c>
      <c r="ED175" s="2">
        <f t="shared" si="213"/>
        <v>58.681691670278241</v>
      </c>
      <c r="EE175" s="2">
        <f t="shared" si="213"/>
        <v>59.380772547458648</v>
      </c>
      <c r="EF175" s="2">
        <f t="shared" si="213"/>
        <v>56.544456522889661</v>
      </c>
      <c r="EG175" s="2">
        <f t="shared" si="213"/>
        <v>56.562158130816975</v>
      </c>
      <c r="EH175" s="2">
        <f t="shared" si="213"/>
        <v>58.255655096011829</v>
      </c>
      <c r="EI175" s="2">
        <f t="shared" si="213"/>
        <v>57.485399454791235</v>
      </c>
      <c r="EJ175" s="2">
        <f t="shared" si="213"/>
        <v>57.590610741521971</v>
      </c>
      <c r="EK175" s="2">
        <f t="shared" si="212"/>
        <v>57.876904403644403</v>
      </c>
      <c r="EL175" s="2">
        <f t="shared" si="179"/>
        <v>60.334338224022204</v>
      </c>
      <c r="EM175" s="2">
        <f t="shared" si="179"/>
        <v>59.895898783706265</v>
      </c>
      <c r="EN175" s="2">
        <f t="shared" si="179"/>
        <v>62.689439738223484</v>
      </c>
      <c r="EO175" s="2">
        <f t="shared" si="179"/>
        <v>67.600275921369573</v>
      </c>
      <c r="EQ175" s="2">
        <f t="shared" si="224"/>
        <v>63.800088559960237</v>
      </c>
      <c r="ER175" s="2">
        <f t="shared" si="224"/>
        <v>64.3512120359363</v>
      </c>
      <c r="ES175" s="2">
        <f t="shared" si="224"/>
        <v>62.480755036077596</v>
      </c>
      <c r="ET175" s="2">
        <f t="shared" si="224"/>
        <v>60.142243460228961</v>
      </c>
      <c r="EU175" s="2">
        <f t="shared" si="224"/>
        <v>61.082978728411781</v>
      </c>
      <c r="EV175" s="2">
        <f t="shared" si="224"/>
        <v>56.683506088018525</v>
      </c>
      <c r="EW175" s="2">
        <f t="shared" si="224"/>
        <v>55.898725844993365</v>
      </c>
      <c r="EX175" s="2">
        <f t="shared" si="224"/>
        <v>58.900611565664519</v>
      </c>
      <c r="EY175" s="2">
        <f t="shared" si="224"/>
        <v>57.535542818178726</v>
      </c>
      <c r="EZ175" s="2">
        <f t="shared" si="224"/>
        <v>57.462889176513073</v>
      </c>
      <c r="FA175" s="2">
        <f t="shared" si="224"/>
        <v>58.176608553536141</v>
      </c>
      <c r="FB175" s="2">
        <f t="shared" si="224"/>
        <v>61.272770968426578</v>
      </c>
      <c r="FC175" s="2">
        <f t="shared" si="224"/>
        <v>60.838364317558572</v>
      </c>
      <c r="FD175" s="2">
        <f t="shared" si="224"/>
        <v>62.598329369108306</v>
      </c>
      <c r="FE175" s="2">
        <f t="shared" si="224"/>
        <v>66.057604867918883</v>
      </c>
      <c r="FG175" s="2">
        <f t="shared" si="225"/>
        <v>0.9999265777864379</v>
      </c>
      <c r="FH175" s="2">
        <f t="shared" si="225"/>
        <v>0.99993219386652965</v>
      </c>
      <c r="FI175" s="2">
        <f t="shared" si="225"/>
        <v>0.99992616347188945</v>
      </c>
      <c r="FJ175" s="2">
        <f t="shared" si="225"/>
        <v>0.99992550138968672</v>
      </c>
      <c r="FK175" s="2">
        <f t="shared" si="225"/>
        <v>0.99992379485902771</v>
      </c>
      <c r="FL175" s="2">
        <f t="shared" si="225"/>
        <v>0.99991719046292205</v>
      </c>
      <c r="FM175" s="2">
        <f t="shared" si="225"/>
        <v>0.999915765113779</v>
      </c>
      <c r="FN175" s="2">
        <f t="shared" si="225"/>
        <v>0.99990840380068546</v>
      </c>
      <c r="FO175" s="2">
        <f t="shared" si="225"/>
        <v>0.99991111090972751</v>
      </c>
      <c r="FP175" s="2">
        <f t="shared" si="225"/>
        <v>0.99990026703027257</v>
      </c>
      <c r="FQ175" s="2">
        <f t="shared" si="225"/>
        <v>0.9999020637399042</v>
      </c>
      <c r="FR175" s="2">
        <f t="shared" si="225"/>
        <v>0.99991210913638096</v>
      </c>
      <c r="FS175" s="2">
        <f t="shared" si="225"/>
        <v>0.99991257566858371</v>
      </c>
      <c r="FT175" s="2">
        <f t="shared" si="225"/>
        <v>0.99991552670182449</v>
      </c>
      <c r="FU175" s="2">
        <f t="shared" si="225"/>
        <v>0.99990871309008145</v>
      </c>
      <c r="FW175" s="2">
        <f t="shared" si="216"/>
        <v>0.33583972113806715</v>
      </c>
      <c r="FX175" s="2">
        <f t="shared" si="216"/>
        <v>0.52535733432972331</v>
      </c>
      <c r="FY175" s="2">
        <f t="shared" si="216"/>
        <v>0.4278950849229583</v>
      </c>
      <c r="FZ175" s="2">
        <f t="shared" si="216"/>
        <v>0.42845468738987558</v>
      </c>
      <c r="GA175" s="2">
        <f t="shared" si="216"/>
        <v>0.4473829748249098</v>
      </c>
      <c r="GB175" s="2">
        <f t="shared" si="216"/>
        <v>0.45746287810384112</v>
      </c>
      <c r="GC175" s="2">
        <f t="shared" si="216"/>
        <v>0.48842815897999087</v>
      </c>
      <c r="GD175" s="2">
        <f t="shared" si="216"/>
        <v>0.53841561265218674</v>
      </c>
      <c r="GE175" s="2">
        <f t="shared" si="216"/>
        <v>0.54825503264411968</v>
      </c>
      <c r="GF175" s="2">
        <f t="shared" si="216"/>
        <v>0.49786057813548174</v>
      </c>
      <c r="GG175" s="2">
        <f t="shared" si="216"/>
        <v>0.44570307127838793</v>
      </c>
      <c r="GH175" s="2">
        <f t="shared" si="216"/>
        <v>0.42214646321581123</v>
      </c>
      <c r="GI175" s="2">
        <f t="shared" si="216"/>
        <v>0.36880249280920208</v>
      </c>
      <c r="GJ175" s="2">
        <f t="shared" si="216"/>
        <v>0.35466000687016214</v>
      </c>
      <c r="GK175" s="2">
        <f t="shared" si="216"/>
        <v>0.33272425528839927</v>
      </c>
      <c r="GM175" s="86">
        <f t="shared" si="217"/>
        <v>7.8822913963572766E-119</v>
      </c>
      <c r="GN175" s="86">
        <f t="shared" si="217"/>
        <v>2.0198449885714939E-192</v>
      </c>
      <c r="GO175" s="86">
        <f t="shared" si="217"/>
        <v>1.5459354021049227E-235</v>
      </c>
      <c r="GP175" s="86">
        <f t="shared" si="217"/>
        <v>5.8081782795996075E-217</v>
      </c>
      <c r="GQ175" s="86">
        <f t="shared" si="217"/>
        <v>5.2464239918599006E-219</v>
      </c>
      <c r="GR175" s="86">
        <f t="shared" si="217"/>
        <v>4.3568773243542898E-249</v>
      </c>
      <c r="GS175" s="86">
        <f t="shared" si="217"/>
        <v>6.1927787633435299E-259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1.1106338850728368E-256</v>
      </c>
      <c r="HA175" s="86">
        <f t="shared" si="217"/>
        <v>0</v>
      </c>
      <c r="HC175" s="86">
        <f t="shared" si="181"/>
        <v>6.4810669682024205E-59</v>
      </c>
      <c r="HD175" s="86">
        <f t="shared" si="181"/>
        <v>4.0220385807713206E-125</v>
      </c>
      <c r="HE175" s="86">
        <f t="shared" si="181"/>
        <v>8.8603092992174502E-160</v>
      </c>
      <c r="HF175" s="86">
        <f t="shared" si="180"/>
        <v>1.1653455822543742E-140</v>
      </c>
      <c r="HG175" s="86">
        <f t="shared" si="180"/>
        <v>9.6801452147377891E-219</v>
      </c>
      <c r="HH175" s="86">
        <f t="shared" si="180"/>
        <v>1.1073245567075228E-189</v>
      </c>
      <c r="HI175" s="86">
        <f t="shared" si="180"/>
        <v>1.0570364504510239E-228</v>
      </c>
      <c r="HJ175" s="86">
        <f t="shared" si="180"/>
        <v>0</v>
      </c>
      <c r="HK175" s="86">
        <f t="shared" si="180"/>
        <v>2.317033990086204E-270</v>
      </c>
      <c r="HL175" s="86">
        <f t="shared" si="180"/>
        <v>2.0722605840876414E-278</v>
      </c>
      <c r="HM175" s="86">
        <f t="shared" si="180"/>
        <v>8.0008944837998602E-249</v>
      </c>
      <c r="HN175" s="86">
        <f t="shared" si="180"/>
        <v>1.5369292904143766E-256</v>
      </c>
      <c r="HO175" s="86">
        <f t="shared" si="226"/>
        <v>2.4670930933524937E-188</v>
      </c>
      <c r="HP175" s="86">
        <f t="shared" si="226"/>
        <v>4.8298686858874958E-141</v>
      </c>
      <c r="HQ175" s="86">
        <f t="shared" si="226"/>
        <v>2.5117011890028205E-255</v>
      </c>
      <c r="HS175" s="86">
        <f t="shared" si="218"/>
        <v>9.1777022920811533E-13</v>
      </c>
      <c r="HT175" s="86">
        <f t="shared" si="218"/>
        <v>2.5609063420922608E-19</v>
      </c>
      <c r="HU175" s="86">
        <f t="shared" si="218"/>
        <v>3.4663799067070732E-19</v>
      </c>
      <c r="HV175" s="86">
        <f t="shared" si="218"/>
        <v>7.6750863581088889E-22</v>
      </c>
      <c r="HW175" s="86">
        <f t="shared" si="218"/>
        <v>5.1332749440481038E-26</v>
      </c>
      <c r="HX175" s="86">
        <f t="shared" si="218"/>
        <v>8.8193622745227299E-23</v>
      </c>
      <c r="HY175" s="86">
        <f t="shared" si="218"/>
        <v>3.6823871305141632E-25</v>
      </c>
      <c r="HZ175" s="86">
        <f t="shared" si="218"/>
        <v>1.4020854748378657E-29</v>
      </c>
      <c r="IA175" s="86">
        <f t="shared" si="218"/>
        <v>2.0656420541531876E-30</v>
      </c>
      <c r="IB175" s="86">
        <f t="shared" si="218"/>
        <v>4.2118207385237607E-28</v>
      </c>
      <c r="IC175" s="86">
        <f t="shared" si="218"/>
        <v>3.318666101754565E-23</v>
      </c>
      <c r="ID175" s="86">
        <f t="shared" si="218"/>
        <v>2.2617557532894537E-22</v>
      </c>
      <c r="IE175" s="86">
        <f t="shared" si="218"/>
        <v>2.6226020711557785E-20</v>
      </c>
      <c r="IF175" s="86">
        <f t="shared" si="218"/>
        <v>2.5390526043077393E-14</v>
      </c>
      <c r="IG175" s="86">
        <f t="shared" si="218"/>
        <v>2.1123988781863875E-15</v>
      </c>
      <c r="II175" s="86">
        <f t="shared" si="219"/>
        <v>3.9264934533830391E-2</v>
      </c>
      <c r="IJ175" s="86">
        <f t="shared" si="219"/>
        <v>0.53461641306440422</v>
      </c>
      <c r="IK175" s="86">
        <f t="shared" si="219"/>
        <v>0.24915131846610392</v>
      </c>
      <c r="IL175" s="86">
        <f t="shared" si="219"/>
        <v>0.24087973672646101</v>
      </c>
      <c r="IM175" s="86">
        <f t="shared" si="219"/>
        <v>0.29542123045459567</v>
      </c>
      <c r="IN175" s="86">
        <f t="shared" si="219"/>
        <v>0.35503114471615838</v>
      </c>
      <c r="IO175" s="86">
        <f t="shared" si="219"/>
        <v>0.46881819405216019</v>
      </c>
      <c r="IP175" s="86">
        <f t="shared" si="219"/>
        <v>0.53480913724250911</v>
      </c>
      <c r="IQ175" s="86">
        <f t="shared" si="219"/>
        <v>0.52453104230091796</v>
      </c>
      <c r="IR175" s="86">
        <f t="shared" si="219"/>
        <v>0.49460705883685485</v>
      </c>
      <c r="IS175" s="86">
        <f t="shared" si="219"/>
        <v>0.2957669834317409</v>
      </c>
      <c r="IT175" s="86">
        <f t="shared" si="219"/>
        <v>0.19572342113383373</v>
      </c>
      <c r="IU175" s="86">
        <f t="shared" si="219"/>
        <v>4.9562671010050789E-2</v>
      </c>
      <c r="IV175" s="86">
        <f t="shared" si="219"/>
        <v>8.3926518086485352E-2</v>
      </c>
      <c r="IW175" s="86">
        <f t="shared" si="219"/>
        <v>0.16260535532470552</v>
      </c>
      <c r="IY175" s="86">
        <f t="shared" si="220"/>
        <v>3.9264934534748164E-2</v>
      </c>
      <c r="IZ175" s="86">
        <f t="shared" si="220"/>
        <v>0.53461641306440422</v>
      </c>
      <c r="JA175" s="86">
        <f t="shared" si="220"/>
        <v>0.24915131846610392</v>
      </c>
      <c r="JB175" s="86">
        <f t="shared" si="220"/>
        <v>0.24087973672646101</v>
      </c>
      <c r="JC175" s="86">
        <f t="shared" si="220"/>
        <v>0.29542123045459567</v>
      </c>
      <c r="JD175" s="86">
        <f t="shared" si="220"/>
        <v>0.35503114471615838</v>
      </c>
      <c r="JE175" s="86">
        <f t="shared" si="220"/>
        <v>0.46881819405216019</v>
      </c>
      <c r="JF175" s="86">
        <f t="shared" si="220"/>
        <v>0.53480913724250911</v>
      </c>
      <c r="JG175" s="86">
        <f t="shared" si="220"/>
        <v>0.52453104230091796</v>
      </c>
      <c r="JH175" s="86">
        <f t="shared" si="220"/>
        <v>0.49460705883685485</v>
      </c>
      <c r="JI175" s="86">
        <f t="shared" si="220"/>
        <v>0.2957669834317409</v>
      </c>
      <c r="JJ175" s="86">
        <f t="shared" si="220"/>
        <v>0.19572342113383373</v>
      </c>
      <c r="JK175" s="86">
        <f t="shared" si="220"/>
        <v>4.9562671010050789E-2</v>
      </c>
      <c r="JL175" s="86">
        <f t="shared" si="220"/>
        <v>8.3926518086510749E-2</v>
      </c>
      <c r="JM175" s="86">
        <f t="shared" si="220"/>
        <v>0.16260535532470763</v>
      </c>
    </row>
    <row r="176" spans="2:273" x14ac:dyDescent="0.25">
      <c r="B176" s="2">
        <v>149</v>
      </c>
      <c r="C176" s="37">
        <v>63.015000000000001</v>
      </c>
      <c r="D176" s="37">
        <v>65.968000000000004</v>
      </c>
      <c r="E176" s="37">
        <v>65.290000000000006</v>
      </c>
      <c r="F176" s="37">
        <v>63.645000000000003</v>
      </c>
      <c r="G176" s="37">
        <v>66.212999999999994</v>
      </c>
      <c r="H176" s="37">
        <v>62.23</v>
      </c>
      <c r="I176" s="37">
        <v>61.966999999999999</v>
      </c>
      <c r="J176" s="37">
        <v>60.402999999999999</v>
      </c>
      <c r="K176" s="37">
        <v>59.46</v>
      </c>
      <c r="L176" s="37">
        <v>65.349000000000004</v>
      </c>
      <c r="M176" s="37">
        <v>68.290000000000006</v>
      </c>
      <c r="N176" s="37">
        <v>68.754000000000005</v>
      </c>
      <c r="O176" s="37">
        <v>68.097999999999999</v>
      </c>
      <c r="P176" s="37">
        <v>76.468000000000004</v>
      </c>
      <c r="Q176" s="37">
        <v>106.468</v>
      </c>
      <c r="S176" s="4">
        <f t="shared" si="221"/>
        <v>63.347017470397518</v>
      </c>
      <c r="T176" s="4">
        <f t="shared" si="221"/>
        <v>64.710865027399166</v>
      </c>
      <c r="U176" s="4">
        <f t="shared" si="221"/>
        <v>64.800113837490187</v>
      </c>
      <c r="V176" s="4">
        <f t="shared" si="221"/>
        <v>64.192019691203015</v>
      </c>
      <c r="W176" s="4">
        <f t="shared" si="221"/>
        <v>65.828607381647046</v>
      </c>
      <c r="X176" s="4">
        <f t="shared" si="221"/>
        <v>62.955356232695188</v>
      </c>
      <c r="Y176" s="4">
        <f t="shared" si="221"/>
        <v>61.544474211403326</v>
      </c>
      <c r="Z176" s="4">
        <f t="shared" si="221"/>
        <v>61.311455351990702</v>
      </c>
      <c r="AA176" s="4">
        <f t="shared" si="221"/>
        <v>59.612012947804523</v>
      </c>
      <c r="AB176" s="4">
        <f t="shared" si="221"/>
        <v>64.791121065499837</v>
      </c>
      <c r="AC176" s="4">
        <f t="shared" si="221"/>
        <v>68.488519780967991</v>
      </c>
      <c r="AD176" s="4">
        <f t="shared" si="221"/>
        <v>69.781615928143708</v>
      </c>
      <c r="AE176" s="4">
        <f t="shared" si="221"/>
        <v>66.942439992074242</v>
      </c>
      <c r="AF176" s="4">
        <f t="shared" si="221"/>
        <v>76.586852883094195</v>
      </c>
      <c r="AG176" s="4">
        <f t="shared" si="221"/>
        <v>105.53324733528035</v>
      </c>
      <c r="AI176" s="4">
        <f t="shared" si="222"/>
        <v>-0.33201747039751695</v>
      </c>
      <c r="AJ176" s="4">
        <f t="shared" si="222"/>
        <v>1.2571349726008378</v>
      </c>
      <c r="AK176" s="4">
        <f t="shared" si="222"/>
        <v>0.4898861625098192</v>
      </c>
      <c r="AL176" s="4">
        <f t="shared" si="222"/>
        <v>-0.54701969120301186</v>
      </c>
      <c r="AM176" s="4">
        <f t="shared" si="222"/>
        <v>0.38439261835294758</v>
      </c>
      <c r="AN176" s="4">
        <f t="shared" si="222"/>
        <v>-0.72535623269519078</v>
      </c>
      <c r="AO176" s="4">
        <f t="shared" si="222"/>
        <v>0.42252578859667267</v>
      </c>
      <c r="AP176" s="4">
        <f t="shared" si="222"/>
        <v>-0.90845535199070326</v>
      </c>
      <c r="AQ176" s="4">
        <f t="shared" si="222"/>
        <v>-0.15201294780452201</v>
      </c>
      <c r="AR176" s="4">
        <f t="shared" si="222"/>
        <v>0.55787893450016668</v>
      </c>
      <c r="AS176" s="4">
        <f t="shared" si="222"/>
        <v>-0.19851978096798462</v>
      </c>
      <c r="AT176" s="4">
        <f t="shared" si="222"/>
        <v>-1.0276159281437032</v>
      </c>
      <c r="AU176" s="4">
        <f t="shared" si="222"/>
        <v>1.1555600079257573</v>
      </c>
      <c r="AV176" s="4">
        <f t="shared" si="222"/>
        <v>-0.11885288309419195</v>
      </c>
      <c r="AW176" s="4">
        <f t="shared" si="222"/>
        <v>0.93475266471965313</v>
      </c>
      <c r="AY176" s="2">
        <f t="shared" si="214"/>
        <v>63.247929224090541</v>
      </c>
      <c r="AZ176" s="2">
        <f t="shared" si="214"/>
        <v>63.518496091179415</v>
      </c>
      <c r="BA176" s="2">
        <f t="shared" si="214"/>
        <v>62.042284245119134</v>
      </c>
      <c r="BB176" s="2">
        <f t="shared" si="214"/>
        <v>59.23105738902543</v>
      </c>
      <c r="BC176" s="2">
        <f t="shared" si="214"/>
        <v>60.048318893635276</v>
      </c>
      <c r="BD176" s="2">
        <f t="shared" si="214"/>
        <v>56.46289776545126</v>
      </c>
      <c r="BE176" s="2">
        <f t="shared" si="214"/>
        <v>56.084066988837975</v>
      </c>
      <c r="BF176" s="2">
        <f t="shared" si="214"/>
        <v>58.442076821312455</v>
      </c>
      <c r="BG176" s="2">
        <f t="shared" si="214"/>
        <v>57.323674629941443</v>
      </c>
      <c r="BH176" s="2">
        <f t="shared" si="214"/>
        <v>57.312137514965883</v>
      </c>
      <c r="BI176" s="2">
        <f t="shared" si="214"/>
        <v>57.811368420640093</v>
      </c>
      <c r="BJ176" s="2">
        <f t="shared" si="214"/>
        <v>60.606064373980075</v>
      </c>
      <c r="BK176" s="2">
        <f t="shared" si="214"/>
        <v>60.110999533239237</v>
      </c>
      <c r="BL176" s="2">
        <f t="shared" si="214"/>
        <v>62.549193437353068</v>
      </c>
      <c r="BM176" s="2">
        <f t="shared" si="214"/>
        <v>66.9657043479382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84.948069828722012</v>
      </c>
      <c r="DL176" s="2">
        <f t="shared" si="223"/>
        <v>93.038165961945012</v>
      </c>
      <c r="DM176" s="2">
        <f t="shared" si="223"/>
        <v>96.766841437632152</v>
      </c>
      <c r="DN176" s="2">
        <f t="shared" si="223"/>
        <v>90.30049385517114</v>
      </c>
      <c r="DO176" s="2">
        <f t="shared" si="223"/>
        <v>96.374008710801363</v>
      </c>
      <c r="DP176" s="2">
        <f t="shared" si="223"/>
        <v>87.151302968960863</v>
      </c>
      <c r="DQ176" s="2">
        <f t="shared" si="223"/>
        <v>80.535197249881435</v>
      </c>
      <c r="DR176" s="2">
        <f t="shared" si="223"/>
        <v>98.312452209352244</v>
      </c>
      <c r="DS176" s="2">
        <f t="shared" si="223"/>
        <v>100.54682219061168</v>
      </c>
      <c r="DT176" s="2">
        <f t="shared" si="223"/>
        <v>97.653895238095245</v>
      </c>
      <c r="DU176" s="2">
        <f t="shared" si="223"/>
        <v>101.03783357041252</v>
      </c>
      <c r="DV176" s="2">
        <f t="shared" si="223"/>
        <v>95.656325236167362</v>
      </c>
      <c r="DW176" s="2">
        <f t="shared" si="223"/>
        <v>84.982514826567453</v>
      </c>
      <c r="DX176" s="2">
        <f t="shared" si="223"/>
        <v>88.089100337381936</v>
      </c>
      <c r="DY176" s="2">
        <f t="shared" si="223"/>
        <v>85.597837280366704</v>
      </c>
      <c r="EA176" s="2">
        <f t="shared" si="213"/>
        <v>62.983869695831785</v>
      </c>
      <c r="EB176" s="2">
        <f t="shared" si="213"/>
        <v>62.614467694326009</v>
      </c>
      <c r="EC176" s="2">
        <f t="shared" si="213"/>
        <v>61.758553550371701</v>
      </c>
      <c r="ED176" s="2">
        <f t="shared" si="213"/>
        <v>58.552322822224156</v>
      </c>
      <c r="EE176" s="2">
        <f t="shared" si="213"/>
        <v>59.224968756219454</v>
      </c>
      <c r="EF176" s="2">
        <f t="shared" si="213"/>
        <v>56.391977613125171</v>
      </c>
      <c r="EG176" s="2">
        <f t="shared" si="213"/>
        <v>56.429767373319564</v>
      </c>
      <c r="EH176" s="2">
        <f t="shared" si="213"/>
        <v>58.068105744882899</v>
      </c>
      <c r="EI176" s="2">
        <f t="shared" si="213"/>
        <v>57.290755985565369</v>
      </c>
      <c r="EJ176" s="2">
        <f t="shared" si="213"/>
        <v>57.37667052923868</v>
      </c>
      <c r="EK176" s="2">
        <f t="shared" si="212"/>
        <v>57.663488266151305</v>
      </c>
      <c r="EL176" s="2">
        <f t="shared" si="179"/>
        <v>60.174834241382165</v>
      </c>
      <c r="EM176" s="2">
        <f t="shared" si="179"/>
        <v>59.731357211703973</v>
      </c>
      <c r="EN176" s="2">
        <f t="shared" si="179"/>
        <v>62.582227191611672</v>
      </c>
      <c r="EO176" s="2">
        <f t="shared" si="179"/>
        <v>67.521051467198475</v>
      </c>
      <c r="EQ176" s="2">
        <f t="shared" si="224"/>
        <v>63.720064196296292</v>
      </c>
      <c r="ER176" s="2">
        <f t="shared" si="224"/>
        <v>64.259957717129183</v>
      </c>
      <c r="ES176" s="2">
        <f t="shared" si="224"/>
        <v>62.383027130135417</v>
      </c>
      <c r="ET176" s="2">
        <f t="shared" si="224"/>
        <v>60.052020568578293</v>
      </c>
      <c r="EU176" s="2">
        <f t="shared" si="224"/>
        <v>60.970361450756663</v>
      </c>
      <c r="EV176" s="2">
        <f t="shared" si="224"/>
        <v>56.534770504281639</v>
      </c>
      <c r="EW176" s="2">
        <f t="shared" si="224"/>
        <v>55.750224323546746</v>
      </c>
      <c r="EX176" s="2">
        <f t="shared" si="224"/>
        <v>58.728482380607488</v>
      </c>
      <c r="EY176" s="2">
        <f t="shared" si="224"/>
        <v>57.342270071600439</v>
      </c>
      <c r="EZ176" s="2">
        <f t="shared" si="224"/>
        <v>57.245743418316238</v>
      </c>
      <c r="FA176" s="2">
        <f t="shared" si="224"/>
        <v>57.97082851815378</v>
      </c>
      <c r="FB176" s="2">
        <f t="shared" si="224"/>
        <v>61.138018396725769</v>
      </c>
      <c r="FC176" s="2">
        <f t="shared" si="224"/>
        <v>60.698422313928404</v>
      </c>
      <c r="FD176" s="2">
        <f t="shared" si="224"/>
        <v>62.489147915584432</v>
      </c>
      <c r="FE176" s="2">
        <f t="shared" si="224"/>
        <v>65.945700035785791</v>
      </c>
      <c r="FG176" s="2">
        <f t="shared" si="225"/>
        <v>0.99993303771278141</v>
      </c>
      <c r="FH176" s="2">
        <f t="shared" si="225"/>
        <v>0.99993815970234834</v>
      </c>
      <c r="FI176" s="2">
        <f t="shared" si="225"/>
        <v>0.99993265984852631</v>
      </c>
      <c r="FJ176" s="2">
        <f t="shared" si="225"/>
        <v>0.99993205601449975</v>
      </c>
      <c r="FK176" s="2">
        <f t="shared" si="225"/>
        <v>0.99993049961940283</v>
      </c>
      <c r="FL176" s="2">
        <f t="shared" si="225"/>
        <v>0.99992447625429104</v>
      </c>
      <c r="FM176" s="2">
        <f t="shared" si="225"/>
        <v>0.999923176301316</v>
      </c>
      <c r="FN176" s="2">
        <f t="shared" si="225"/>
        <v>0.99991646260011391</v>
      </c>
      <c r="FO176" s="2">
        <f t="shared" si="225"/>
        <v>0.9999189315521122</v>
      </c>
      <c r="FP176" s="2">
        <f t="shared" si="225"/>
        <v>0.99990904165236971</v>
      </c>
      <c r="FQ176" s="2">
        <f t="shared" si="225"/>
        <v>0.99991068029952934</v>
      </c>
      <c r="FR176" s="2">
        <f t="shared" si="225"/>
        <v>0.99991984195980144</v>
      </c>
      <c r="FS176" s="2">
        <f t="shared" si="225"/>
        <v>0.9999202674487907</v>
      </c>
      <c r="FT176" s="2">
        <f t="shared" si="225"/>
        <v>0.99992295886380145</v>
      </c>
      <c r="FU176" s="2">
        <f t="shared" si="225"/>
        <v>0.99991674467993474</v>
      </c>
      <c r="FW176" s="2">
        <f t="shared" si="216"/>
        <v>0.3566839402022895</v>
      </c>
      <c r="FX176" s="2">
        <f t="shared" si="216"/>
        <v>0.54825430345668191</v>
      </c>
      <c r="FY176" s="2">
        <f t="shared" si="216"/>
        <v>0.45057667843166138</v>
      </c>
      <c r="FZ176" s="2">
        <f t="shared" si="216"/>
        <v>0.45114255267353276</v>
      </c>
      <c r="GA176" s="2">
        <f t="shared" si="216"/>
        <v>0.47024848194279034</v>
      </c>
      <c r="GB176" s="2">
        <f t="shared" si="216"/>
        <v>0.48039571370939538</v>
      </c>
      <c r="GC176" s="2">
        <f t="shared" si="216"/>
        <v>0.51144994107329833</v>
      </c>
      <c r="GD176" s="2">
        <f t="shared" si="216"/>
        <v>0.56120878346817216</v>
      </c>
      <c r="GE176" s="2">
        <f t="shared" si="216"/>
        <v>0.57094951091785362</v>
      </c>
      <c r="GF176" s="2">
        <f t="shared" si="216"/>
        <v>0.52087427576281753</v>
      </c>
      <c r="GG176" s="2">
        <f t="shared" si="216"/>
        <v>0.46855551793114425</v>
      </c>
      <c r="GH176" s="2">
        <f t="shared" si="216"/>
        <v>0.44476022932875703</v>
      </c>
      <c r="GI176" s="2">
        <f t="shared" si="216"/>
        <v>0.39048972137349425</v>
      </c>
      <c r="GJ176" s="2">
        <f t="shared" si="216"/>
        <v>0.37601101169268403</v>
      </c>
      <c r="GK176" s="2">
        <f t="shared" si="216"/>
        <v>0.35347802194812128</v>
      </c>
      <c r="GM176" s="86">
        <f t="shared" si="217"/>
        <v>1.158716564564297E-121</v>
      </c>
      <c r="GN176" s="86">
        <f t="shared" si="217"/>
        <v>5.8031963905361213E-197</v>
      </c>
      <c r="GO176" s="86">
        <f t="shared" si="217"/>
        <v>3.7938855382783332E-241</v>
      </c>
      <c r="GP176" s="86">
        <f t="shared" si="217"/>
        <v>4.085263018382119E-222</v>
      </c>
      <c r="GQ176" s="86">
        <f t="shared" si="217"/>
        <v>3.4514943124711635E-224</v>
      </c>
      <c r="GR176" s="86">
        <f t="shared" si="217"/>
        <v>5.4493119191059338E-255</v>
      </c>
      <c r="GS176" s="86">
        <f t="shared" si="217"/>
        <v>4.8910038438368515E-265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8.6814620369124838E-263</v>
      </c>
      <c r="HA176" s="86">
        <f t="shared" si="217"/>
        <v>0</v>
      </c>
      <c r="HC176" s="86">
        <f t="shared" si="181"/>
        <v>7.2901644484184089E-61</v>
      </c>
      <c r="HD176" s="86">
        <f t="shared" si="181"/>
        <v>3.2424831108768259E-129</v>
      </c>
      <c r="HE176" s="86">
        <f t="shared" si="181"/>
        <v>5.0143548751717547E-165</v>
      </c>
      <c r="HF176" s="86">
        <f t="shared" si="180"/>
        <v>3.0806534864516791E-145</v>
      </c>
      <c r="HG176" s="86">
        <f t="shared" si="180"/>
        <v>8.5720707333114088E-226</v>
      </c>
      <c r="HH176" s="86">
        <f t="shared" si="180"/>
        <v>8.7586355035605888E-196</v>
      </c>
      <c r="HI176" s="86">
        <f t="shared" si="180"/>
        <v>5.7468577827124959E-236</v>
      </c>
      <c r="HJ176" s="86">
        <f t="shared" si="180"/>
        <v>0</v>
      </c>
      <c r="HK176" s="86">
        <f t="shared" si="180"/>
        <v>7.0729653020508681E-279</v>
      </c>
      <c r="HL176" s="86">
        <f t="shared" si="180"/>
        <v>2.673124633807557E-287</v>
      </c>
      <c r="HM176" s="86">
        <f t="shared" si="180"/>
        <v>7.1483227116262904E-257</v>
      </c>
      <c r="HN176" s="86">
        <f t="shared" si="180"/>
        <v>6.935897368745931E-265</v>
      </c>
      <c r="HO176" s="86">
        <f t="shared" si="226"/>
        <v>1.5844793429003832E-194</v>
      </c>
      <c r="HP176" s="86">
        <f t="shared" si="226"/>
        <v>1.242336698529433E-145</v>
      </c>
      <c r="HQ176" s="86">
        <f t="shared" si="226"/>
        <v>1.6318570726653951E-263</v>
      </c>
      <c r="HS176" s="86">
        <f t="shared" si="218"/>
        <v>7.0188413512867193E-14</v>
      </c>
      <c r="HT176" s="86">
        <f t="shared" si="218"/>
        <v>9.2353817733476432E-21</v>
      </c>
      <c r="HU176" s="86">
        <f t="shared" si="218"/>
        <v>1.0977456791539512E-20</v>
      </c>
      <c r="HV176" s="86">
        <f t="shared" si="218"/>
        <v>1.6512870030576439E-23</v>
      </c>
      <c r="HW176" s="86">
        <f t="shared" si="218"/>
        <v>4.9310591184900828E-28</v>
      </c>
      <c r="HX176" s="86">
        <f t="shared" si="218"/>
        <v>1.6004761519826093E-24</v>
      </c>
      <c r="HY176" s="86">
        <f t="shared" si="218"/>
        <v>5.311291630748066E-27</v>
      </c>
      <c r="HZ176" s="86">
        <f t="shared" si="218"/>
        <v>1.129534022681135E-31</v>
      </c>
      <c r="IA176" s="86">
        <f t="shared" si="218"/>
        <v>1.542221971684232E-32</v>
      </c>
      <c r="IB176" s="86">
        <f t="shared" si="218"/>
        <v>3.7884232321831368E-30</v>
      </c>
      <c r="IC176" s="86">
        <f t="shared" si="218"/>
        <v>4.8101415267370886E-25</v>
      </c>
      <c r="ID176" s="86">
        <f t="shared" si="218"/>
        <v>3.4665923449849588E-24</v>
      </c>
      <c r="IE176" s="86">
        <f t="shared" si="218"/>
        <v>5.0025429483652527E-22</v>
      </c>
      <c r="IF176" s="86">
        <f t="shared" si="218"/>
        <v>1.4971634824099372E-15</v>
      </c>
      <c r="IG176" s="86">
        <f t="shared" si="218"/>
        <v>9.9110831112275445E-17</v>
      </c>
      <c r="II176" s="86">
        <f t="shared" si="219"/>
        <v>6.9485358426029362E-2</v>
      </c>
      <c r="IJ176" s="86">
        <f t="shared" si="219"/>
        <v>0.53232157825679127</v>
      </c>
      <c r="IK176" s="86">
        <f t="shared" si="219"/>
        <v>0.33817913600926658</v>
      </c>
      <c r="IL176" s="86">
        <f t="shared" si="219"/>
        <v>0.33300169405833591</v>
      </c>
      <c r="IM176" s="86">
        <f t="shared" si="219"/>
        <v>0.39687942634942075</v>
      </c>
      <c r="IN176" s="86">
        <f t="shared" si="219"/>
        <v>0.44300624195574245</v>
      </c>
      <c r="IO176" s="86">
        <f t="shared" si="219"/>
        <v>0.52212571385785034</v>
      </c>
      <c r="IP176" s="86">
        <f t="shared" si="219"/>
        <v>0.50087789659074344</v>
      </c>
      <c r="IQ176" s="86">
        <f t="shared" si="219"/>
        <v>0.47622089319868782</v>
      </c>
      <c r="IR176" s="86">
        <f t="shared" si="219"/>
        <v>0.53395293542764888</v>
      </c>
      <c r="IS176" s="86">
        <f t="shared" si="219"/>
        <v>0.39404948956505642</v>
      </c>
      <c r="IT176" s="86">
        <f t="shared" si="219"/>
        <v>0.29032980216537307</v>
      </c>
      <c r="IU176" s="86">
        <f t="shared" si="219"/>
        <v>9.4257023151911826E-2</v>
      </c>
      <c r="IV176" s="86">
        <f t="shared" si="219"/>
        <v>0.13071608458311421</v>
      </c>
      <c r="IW176" s="86">
        <f t="shared" si="219"/>
        <v>0.22268862431049266</v>
      </c>
      <c r="IY176" s="86">
        <f t="shared" si="220"/>
        <v>6.9485358426099555E-2</v>
      </c>
      <c r="IZ176" s="86">
        <f t="shared" si="220"/>
        <v>0.53232157825679127</v>
      </c>
      <c r="JA176" s="86">
        <f t="shared" si="220"/>
        <v>0.33817913600926658</v>
      </c>
      <c r="JB176" s="86">
        <f t="shared" si="220"/>
        <v>0.33300169405833591</v>
      </c>
      <c r="JC176" s="86">
        <f t="shared" si="220"/>
        <v>0.39687942634942075</v>
      </c>
      <c r="JD176" s="86">
        <f t="shared" si="220"/>
        <v>0.44300624195574245</v>
      </c>
      <c r="JE176" s="86">
        <f t="shared" si="220"/>
        <v>0.52212571385785034</v>
      </c>
      <c r="JF176" s="86">
        <f t="shared" si="220"/>
        <v>0.50087789659074344</v>
      </c>
      <c r="JG176" s="86">
        <f t="shared" si="220"/>
        <v>0.47622089319868782</v>
      </c>
      <c r="JH176" s="86">
        <f t="shared" si="220"/>
        <v>0.53395293542764888</v>
      </c>
      <c r="JI176" s="86">
        <f t="shared" si="220"/>
        <v>0.39404948956505642</v>
      </c>
      <c r="JJ176" s="86">
        <f t="shared" si="220"/>
        <v>0.29032980216537307</v>
      </c>
      <c r="JK176" s="86">
        <f t="shared" si="220"/>
        <v>9.4257023151911826E-2</v>
      </c>
      <c r="JL176" s="86">
        <f t="shared" si="220"/>
        <v>0.1307160845831157</v>
      </c>
      <c r="JM176" s="86">
        <f t="shared" si="220"/>
        <v>0.22268862431049277</v>
      </c>
    </row>
    <row r="177" spans="2:273" x14ac:dyDescent="0.25">
      <c r="B177" s="2">
        <v>150</v>
      </c>
      <c r="C177" s="37">
        <v>63.561</v>
      </c>
      <c r="D177" s="37">
        <v>64.825000000000003</v>
      </c>
      <c r="E177" s="37">
        <v>64.468000000000004</v>
      </c>
      <c r="F177" s="37">
        <v>64.177000000000007</v>
      </c>
      <c r="G177" s="37">
        <v>64.933999999999997</v>
      </c>
      <c r="H177" s="37">
        <v>63.213000000000001</v>
      </c>
      <c r="I177" s="37">
        <v>59.622999999999998</v>
      </c>
      <c r="J177" s="37">
        <v>58.741999999999997</v>
      </c>
      <c r="K177" s="37">
        <v>57.444000000000003</v>
      </c>
      <c r="L177" s="37">
        <v>63.698</v>
      </c>
      <c r="M177" s="37">
        <v>68.177000000000007</v>
      </c>
      <c r="N177" s="37">
        <v>69.704999999999998</v>
      </c>
      <c r="O177" s="37">
        <v>71.442999999999998</v>
      </c>
      <c r="P177" s="37">
        <v>79.968000000000004</v>
      </c>
      <c r="Q177" s="37">
        <v>112.694</v>
      </c>
      <c r="S177" s="4">
        <f t="shared" si="221"/>
        <v>63.315352058394446</v>
      </c>
      <c r="T177" s="4">
        <f t="shared" si="221"/>
        <v>64.263893193786231</v>
      </c>
      <c r="U177" s="4">
        <f t="shared" si="221"/>
        <v>64.810773644244122</v>
      </c>
      <c r="V177" s="4">
        <f t="shared" si="221"/>
        <v>64.328321067115681</v>
      </c>
      <c r="W177" s="4">
        <f t="shared" si="221"/>
        <v>65.478820591826789</v>
      </c>
      <c r="X177" s="4">
        <f t="shared" si="221"/>
        <v>62.188276819793664</v>
      </c>
      <c r="Y177" s="4">
        <f t="shared" si="221"/>
        <v>60.139273508116858</v>
      </c>
      <c r="Z177" s="4">
        <f t="shared" si="221"/>
        <v>59.913594310991677</v>
      </c>
      <c r="AA177" s="4">
        <f t="shared" si="221"/>
        <v>58.36076841211792</v>
      </c>
      <c r="AB177" s="4">
        <f t="shared" si="221"/>
        <v>62.45901528743957</v>
      </c>
      <c r="AC177" s="4">
        <f t="shared" si="221"/>
        <v>67.890082669820927</v>
      </c>
      <c r="AD177" s="4">
        <f t="shared" si="221"/>
        <v>70.564447419866994</v>
      </c>
      <c r="AE177" s="4">
        <f t="shared" si="221"/>
        <v>70.078237927609706</v>
      </c>
      <c r="AF177" s="4">
        <f t="shared" si="221"/>
        <v>80.644347450740369</v>
      </c>
      <c r="AG177" s="4">
        <f t="shared" si="221"/>
        <v>113.17390881948278</v>
      </c>
      <c r="AI177" s="4">
        <f t="shared" si="222"/>
        <v>0.24564794160555437</v>
      </c>
      <c r="AJ177" s="4">
        <f t="shared" si="222"/>
        <v>0.56110680621377185</v>
      </c>
      <c r="AK177" s="4">
        <f t="shared" si="222"/>
        <v>-0.34277364424411871</v>
      </c>
      <c r="AL177" s="4">
        <f t="shared" si="222"/>
        <v>-0.15132106711567417</v>
      </c>
      <c r="AM177" s="4">
        <f t="shared" si="222"/>
        <v>-0.54482059182679166</v>
      </c>
      <c r="AN177" s="4">
        <f t="shared" si="222"/>
        <v>1.0247231802063368</v>
      </c>
      <c r="AO177" s="4">
        <f t="shared" si="222"/>
        <v>-0.51627350811686057</v>
      </c>
      <c r="AP177" s="4">
        <f t="shared" si="222"/>
        <v>-1.1715943109916793</v>
      </c>
      <c r="AQ177" s="4">
        <f t="shared" si="222"/>
        <v>-0.91676841211791782</v>
      </c>
      <c r="AR177" s="4">
        <f t="shared" si="222"/>
        <v>1.2389847125604305</v>
      </c>
      <c r="AS177" s="4">
        <f t="shared" si="222"/>
        <v>0.2869173301790795</v>
      </c>
      <c r="AT177" s="4">
        <f t="shared" si="222"/>
        <v>-0.85944741986699569</v>
      </c>
      <c r="AU177" s="4">
        <f t="shared" si="222"/>
        <v>1.3647620723902918</v>
      </c>
      <c r="AV177" s="4">
        <f t="shared" si="222"/>
        <v>-0.67634745074036573</v>
      </c>
      <c r="AW177" s="4">
        <f t="shared" si="222"/>
        <v>-0.4799088194827732</v>
      </c>
      <c r="AY177" s="2">
        <f t="shared" si="214"/>
        <v>63.169984772785646</v>
      </c>
      <c r="AZ177" s="2">
        <f t="shared" si="214"/>
        <v>63.447295803846202</v>
      </c>
      <c r="BA177" s="2">
        <f t="shared" si="214"/>
        <v>61.950214991772256</v>
      </c>
      <c r="BB177" s="2">
        <f t="shared" si="214"/>
        <v>59.154401089904411</v>
      </c>
      <c r="BC177" s="2">
        <f t="shared" si="214"/>
        <v>59.953734880017649</v>
      </c>
      <c r="BD177" s="2">
        <f t="shared" si="214"/>
        <v>56.315398796298247</v>
      </c>
      <c r="BE177" s="2">
        <f t="shared" si="214"/>
        <v>55.927301187248318</v>
      </c>
      <c r="BF177" s="2">
        <f t="shared" si="214"/>
        <v>58.278139392412456</v>
      </c>
      <c r="BG177" s="2">
        <f t="shared" si="214"/>
        <v>57.130714245025771</v>
      </c>
      <c r="BH177" s="2">
        <f t="shared" si="214"/>
        <v>57.093156825837468</v>
      </c>
      <c r="BI177" s="2">
        <f t="shared" si="214"/>
        <v>57.608458356719211</v>
      </c>
      <c r="BJ177" s="2">
        <f t="shared" si="214"/>
        <v>60.479907405091069</v>
      </c>
      <c r="BK177" s="2">
        <f t="shared" si="214"/>
        <v>59.977846767141436</v>
      </c>
      <c r="BL177" s="2">
        <f t="shared" si="214"/>
        <v>62.439004994421694</v>
      </c>
      <c r="BM177" s="2">
        <f t="shared" si="214"/>
        <v>66.840521169025749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84.955609486166011</v>
      </c>
      <c r="DL177" s="2">
        <f t="shared" si="223"/>
        <v>93.10053107822408</v>
      </c>
      <c r="DM177" s="2">
        <f t="shared" si="223"/>
        <v>96.879406070673525</v>
      </c>
      <c r="DN177" s="2">
        <f t="shared" si="223"/>
        <v>90.388071685168711</v>
      </c>
      <c r="DO177" s="2">
        <f t="shared" si="223"/>
        <v>96.489375609756067</v>
      </c>
      <c r="DP177" s="2">
        <f t="shared" si="223"/>
        <v>87.193556005398108</v>
      </c>
      <c r="DQ177" s="2">
        <f t="shared" si="223"/>
        <v>80.534248933143644</v>
      </c>
      <c r="DR177" s="2">
        <f t="shared" si="223"/>
        <v>98.424267395967433</v>
      </c>
      <c r="DS177" s="2">
        <f t="shared" si="223"/>
        <v>100.68192034139403</v>
      </c>
      <c r="DT177" s="2">
        <f t="shared" si="223"/>
        <v>97.760431932773116</v>
      </c>
      <c r="DU177" s="2">
        <f t="shared" si="223"/>
        <v>101.18323376007586</v>
      </c>
      <c r="DV177" s="2">
        <f t="shared" si="223"/>
        <v>95.763958839406229</v>
      </c>
      <c r="DW177" s="2">
        <f t="shared" si="223"/>
        <v>85.03333428165007</v>
      </c>
      <c r="DX177" s="2">
        <f t="shared" si="223"/>
        <v>88.174793252361695</v>
      </c>
      <c r="DY177" s="2">
        <f t="shared" si="223"/>
        <v>85.658340718105435</v>
      </c>
      <c r="EA177" s="2">
        <f t="shared" si="213"/>
        <v>62.882052947803246</v>
      </c>
      <c r="EB177" s="2">
        <f t="shared" si="213"/>
        <v>62.483276648081343</v>
      </c>
      <c r="EC177" s="2">
        <f t="shared" si="213"/>
        <v>61.644793770827988</v>
      </c>
      <c r="ED177" s="2">
        <f t="shared" si="213"/>
        <v>58.422953974170063</v>
      </c>
      <c r="EE177" s="2">
        <f t="shared" si="213"/>
        <v>59.069164964980253</v>
      </c>
      <c r="EF177" s="2">
        <f t="shared" si="213"/>
        <v>56.239498703360681</v>
      </c>
      <c r="EG177" s="2">
        <f t="shared" si="213"/>
        <v>56.297376615822145</v>
      </c>
      <c r="EH177" s="2">
        <f t="shared" si="213"/>
        <v>57.88055639375397</v>
      </c>
      <c r="EI177" s="2">
        <f t="shared" si="213"/>
        <v>57.096112516339495</v>
      </c>
      <c r="EJ177" s="2">
        <f t="shared" si="213"/>
        <v>57.162730316955397</v>
      </c>
      <c r="EK177" s="2">
        <f t="shared" si="212"/>
        <v>57.450072128658206</v>
      </c>
      <c r="EL177" s="2">
        <f t="shared" si="179"/>
        <v>60.015330258742125</v>
      </c>
      <c r="EM177" s="2">
        <f t="shared" si="179"/>
        <v>59.566815639701673</v>
      </c>
      <c r="EN177" s="2">
        <f t="shared" si="179"/>
        <v>62.47501464499986</v>
      </c>
      <c r="EO177" s="2">
        <f t="shared" si="179"/>
        <v>67.441827013027392</v>
      </c>
      <c r="EQ177" s="2">
        <f t="shared" si="224"/>
        <v>63.640039832632347</v>
      </c>
      <c r="ER177" s="2">
        <f t="shared" si="224"/>
        <v>64.16870339832208</v>
      </c>
      <c r="ES177" s="2">
        <f t="shared" si="224"/>
        <v>62.285299224193238</v>
      </c>
      <c r="ET177" s="2">
        <f t="shared" si="224"/>
        <v>59.961797676927617</v>
      </c>
      <c r="EU177" s="2">
        <f t="shared" si="224"/>
        <v>60.857744173101544</v>
      </c>
      <c r="EV177" s="2">
        <f t="shared" si="224"/>
        <v>56.386034920544759</v>
      </c>
      <c r="EW177" s="2">
        <f t="shared" si="224"/>
        <v>55.601722802100127</v>
      </c>
      <c r="EX177" s="2">
        <f t="shared" si="224"/>
        <v>58.55635319555045</v>
      </c>
      <c r="EY177" s="2">
        <f t="shared" si="224"/>
        <v>57.148997325022158</v>
      </c>
      <c r="EZ177" s="2">
        <f t="shared" si="224"/>
        <v>57.028597660119402</v>
      </c>
      <c r="FA177" s="2">
        <f t="shared" si="224"/>
        <v>57.765048482771419</v>
      </c>
      <c r="FB177" s="2">
        <f t="shared" si="224"/>
        <v>61.003265825024961</v>
      </c>
      <c r="FC177" s="2">
        <f t="shared" si="224"/>
        <v>60.558480310298251</v>
      </c>
      <c r="FD177" s="2">
        <f t="shared" si="224"/>
        <v>62.379966462060565</v>
      </c>
      <c r="FE177" s="2">
        <f t="shared" si="224"/>
        <v>65.833795203652699</v>
      </c>
      <c r="FG177" s="2">
        <f t="shared" si="225"/>
        <v>0.99993892930840278</v>
      </c>
      <c r="FH177" s="2">
        <f t="shared" si="225"/>
        <v>0.99994360067134846</v>
      </c>
      <c r="FI177" s="2">
        <f t="shared" si="225"/>
        <v>0.99993858468803387</v>
      </c>
      <c r="FJ177" s="2">
        <f t="shared" si="225"/>
        <v>0.99993803397830117</v>
      </c>
      <c r="FK177" s="2">
        <f t="shared" si="225"/>
        <v>0.99993661451193605</v>
      </c>
      <c r="FL177" s="2">
        <f t="shared" si="225"/>
        <v>0.99993112106756543</v>
      </c>
      <c r="FM177" s="2">
        <f t="shared" si="225"/>
        <v>0.99992993548046893</v>
      </c>
      <c r="FN177" s="2">
        <f t="shared" si="225"/>
        <v>0.99992381242580419</v>
      </c>
      <c r="FO177" s="2">
        <f t="shared" si="225"/>
        <v>0.99992606416940166</v>
      </c>
      <c r="FP177" s="2">
        <f t="shared" si="225"/>
        <v>0.99991704433710815</v>
      </c>
      <c r="FQ177" s="2">
        <f t="shared" si="225"/>
        <v>0.99991853882478587</v>
      </c>
      <c r="FR177" s="2">
        <f t="shared" si="225"/>
        <v>0.99992689448286132</v>
      </c>
      <c r="FS177" s="2">
        <f t="shared" si="225"/>
        <v>0.99992728253889096</v>
      </c>
      <c r="FT177" s="2">
        <f t="shared" si="225"/>
        <v>0.99992973717241407</v>
      </c>
      <c r="FU177" s="2">
        <f t="shared" si="225"/>
        <v>0.99992406968943393</v>
      </c>
      <c r="FW177" s="2">
        <f t="shared" si="216"/>
        <v>0.37808540405445368</v>
      </c>
      <c r="FX177" s="2">
        <f t="shared" si="216"/>
        <v>0.57094878969519269</v>
      </c>
      <c r="FY177" s="2">
        <f t="shared" si="216"/>
        <v>0.47346556480438734</v>
      </c>
      <c r="FZ177" s="2">
        <f t="shared" si="216"/>
        <v>0.47403538335276085</v>
      </c>
      <c r="GA177" s="2">
        <f t="shared" si="216"/>
        <v>0.49323955725107249</v>
      </c>
      <c r="GB177" s="2">
        <f t="shared" si="216"/>
        <v>0.50341145645526908</v>
      </c>
      <c r="GC177" s="2">
        <f t="shared" si="216"/>
        <v>0.53442325198872187</v>
      </c>
      <c r="GD177" s="2">
        <f t="shared" si="216"/>
        <v>0.58374657977018152</v>
      </c>
      <c r="GE177" s="2">
        <f t="shared" si="216"/>
        <v>0.59334951877624387</v>
      </c>
      <c r="GF177" s="2">
        <f t="shared" si="216"/>
        <v>0.54379971356666446</v>
      </c>
      <c r="GG177" s="2">
        <f t="shared" si="216"/>
        <v>0.49154062296066831</v>
      </c>
      <c r="GH177" s="2">
        <f t="shared" si="216"/>
        <v>0.4676051152887622</v>
      </c>
      <c r="GI177" s="2">
        <f t="shared" si="216"/>
        <v>0.41261857863169765</v>
      </c>
      <c r="GJ177" s="2">
        <f t="shared" si="216"/>
        <v>0.39785494600777921</v>
      </c>
      <c r="GK177" s="2">
        <f t="shared" si="216"/>
        <v>0.37479919615461932</v>
      </c>
      <c r="GM177" s="86">
        <f t="shared" si="217"/>
        <v>1.5757995187759026E-124</v>
      </c>
      <c r="GN177" s="86">
        <f t="shared" si="217"/>
        <v>1.4743111726589521E-201</v>
      </c>
      <c r="GO177" s="86">
        <f t="shared" si="217"/>
        <v>7.9887047536108339E-247</v>
      </c>
      <c r="GP177" s="86">
        <f t="shared" si="217"/>
        <v>2.4972452273978583E-227</v>
      </c>
      <c r="GQ177" s="86">
        <f t="shared" si="217"/>
        <v>1.9728754140778858E-229</v>
      </c>
      <c r="GR177" s="86">
        <f t="shared" si="217"/>
        <v>5.8064531007558658E-261</v>
      </c>
      <c r="GS177" s="86">
        <f t="shared" si="217"/>
        <v>3.2761683953819328E-271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5.745668049884603E-269</v>
      </c>
      <c r="HA177" s="86">
        <f t="shared" si="217"/>
        <v>0</v>
      </c>
      <c r="HC177" s="86">
        <f t="shared" si="181"/>
        <v>7.6095448347230852E-63</v>
      </c>
      <c r="HD177" s="86">
        <f t="shared" si="181"/>
        <v>2.2418198934979652E-133</v>
      </c>
      <c r="HE177" s="86">
        <f t="shared" si="181"/>
        <v>2.3300013859122289E-170</v>
      </c>
      <c r="HF177" s="86">
        <f t="shared" si="180"/>
        <v>6.8660049838197434E-150</v>
      </c>
      <c r="HG177" s="86">
        <f t="shared" si="180"/>
        <v>5.8550811686624777E-233</v>
      </c>
      <c r="HH177" s="86">
        <f t="shared" si="180"/>
        <v>5.5356306551266221E-202</v>
      </c>
      <c r="HI177" s="86">
        <f t="shared" si="180"/>
        <v>2.4007968695580677E-243</v>
      </c>
      <c r="HJ177" s="86">
        <f t="shared" si="180"/>
        <v>0</v>
      </c>
      <c r="HK177" s="86">
        <f t="shared" si="180"/>
        <v>1.5900339667544067E-287</v>
      </c>
      <c r="HL177" s="86">
        <f t="shared" si="180"/>
        <v>2.4948110874226712E-296</v>
      </c>
      <c r="HM177" s="86">
        <f t="shared" si="180"/>
        <v>4.7454602709251798E-265</v>
      </c>
      <c r="HN177" s="86">
        <f t="shared" si="180"/>
        <v>2.2965985039377497E-273</v>
      </c>
      <c r="HO177" s="86">
        <f t="shared" si="226"/>
        <v>8.0641426625844487E-201</v>
      </c>
      <c r="HP177" s="86">
        <f t="shared" si="226"/>
        <v>2.6929914089032773E-150</v>
      </c>
      <c r="HQ177" s="86">
        <f t="shared" si="226"/>
        <v>7.8583861569486688E-272</v>
      </c>
      <c r="HS177" s="86">
        <f t="shared" si="218"/>
        <v>4.773653394634953E-15</v>
      </c>
      <c r="HT177" s="86">
        <f t="shared" si="218"/>
        <v>2.9332437613320795E-22</v>
      </c>
      <c r="HU177" s="86">
        <f t="shared" si="218"/>
        <v>3.0285347796773598E-22</v>
      </c>
      <c r="HV177" s="86">
        <f t="shared" si="218"/>
        <v>3.0609062692002537E-25</v>
      </c>
      <c r="HW177" s="86">
        <f t="shared" si="218"/>
        <v>3.9497597571792367E-30</v>
      </c>
      <c r="HX177" s="86">
        <f t="shared" si="218"/>
        <v>2.4861345742382324E-26</v>
      </c>
      <c r="HY177" s="86">
        <f t="shared" si="218"/>
        <v>6.5477270322861163E-29</v>
      </c>
      <c r="HZ177" s="86">
        <f t="shared" si="218"/>
        <v>7.6624740816714477E-34</v>
      </c>
      <c r="IA177" s="86">
        <f t="shared" si="218"/>
        <v>9.690754407538536E-35</v>
      </c>
      <c r="IB177" s="86">
        <f t="shared" si="218"/>
        <v>2.8665077212318778E-32</v>
      </c>
      <c r="IC177" s="86">
        <f t="shared" si="218"/>
        <v>5.8825944530342322E-27</v>
      </c>
      <c r="ID177" s="86">
        <f t="shared" si="218"/>
        <v>4.4748946398930945E-26</v>
      </c>
      <c r="IE177" s="86">
        <f t="shared" si="218"/>
        <v>8.0476147930102261E-24</v>
      </c>
      <c r="IF177" s="86">
        <f t="shared" si="218"/>
        <v>7.7840670550027117E-17</v>
      </c>
      <c r="IG177" s="86">
        <f t="shared" si="218"/>
        <v>4.0580365809093479E-18</v>
      </c>
      <c r="II177" s="86">
        <f t="shared" si="219"/>
        <v>0.11435869720199954</v>
      </c>
      <c r="IJ177" s="86">
        <f t="shared" si="219"/>
        <v>0.50087209308197123</v>
      </c>
      <c r="IK177" s="86">
        <f t="shared" si="219"/>
        <v>0.42382900541110363</v>
      </c>
      <c r="IL177" s="86">
        <f t="shared" si="219"/>
        <v>0.4223278150075192</v>
      </c>
      <c r="IM177" s="86">
        <f t="shared" si="219"/>
        <v>0.48135765767808619</v>
      </c>
      <c r="IN177" s="86">
        <f t="shared" si="219"/>
        <v>0.50752166396512421</v>
      </c>
      <c r="IO177" s="86">
        <f t="shared" si="219"/>
        <v>0.53723114308020004</v>
      </c>
      <c r="IP177" s="86">
        <f t="shared" si="219"/>
        <v>0.43796774479512407</v>
      </c>
      <c r="IQ177" s="86">
        <f t="shared" si="219"/>
        <v>0.40520621494899456</v>
      </c>
      <c r="IR177" s="86">
        <f t="shared" si="219"/>
        <v>0.52999122848907232</v>
      </c>
      <c r="IS177" s="86">
        <f t="shared" si="219"/>
        <v>0.4770161556408003</v>
      </c>
      <c r="IT177" s="86">
        <f t="shared" si="219"/>
        <v>0.38940860260590937</v>
      </c>
      <c r="IU177" s="86">
        <f t="shared" si="219"/>
        <v>0.16148492336987216</v>
      </c>
      <c r="IV177" s="86">
        <f t="shared" si="219"/>
        <v>0.19121139768110651</v>
      </c>
      <c r="IW177" s="86">
        <f t="shared" si="219"/>
        <v>0.29349906456876262</v>
      </c>
      <c r="IY177" s="86">
        <f t="shared" si="220"/>
        <v>0.11435869720200431</v>
      </c>
      <c r="IZ177" s="86">
        <f t="shared" si="220"/>
        <v>0.50087209308197123</v>
      </c>
      <c r="JA177" s="86">
        <f t="shared" si="220"/>
        <v>0.42382900541110363</v>
      </c>
      <c r="JB177" s="86">
        <f t="shared" si="220"/>
        <v>0.4223278150075192</v>
      </c>
      <c r="JC177" s="86">
        <f t="shared" si="220"/>
        <v>0.48135765767808619</v>
      </c>
      <c r="JD177" s="86">
        <f t="shared" si="220"/>
        <v>0.50752166396512421</v>
      </c>
      <c r="JE177" s="86">
        <f t="shared" si="220"/>
        <v>0.53723114308020004</v>
      </c>
      <c r="JF177" s="86">
        <f t="shared" si="220"/>
        <v>0.43796774479512407</v>
      </c>
      <c r="JG177" s="86">
        <f t="shared" si="220"/>
        <v>0.40520621494899456</v>
      </c>
      <c r="JH177" s="86">
        <f t="shared" si="220"/>
        <v>0.52999122848907232</v>
      </c>
      <c r="JI177" s="86">
        <f t="shared" si="220"/>
        <v>0.4770161556408003</v>
      </c>
      <c r="JJ177" s="86">
        <f t="shared" si="220"/>
        <v>0.38940860260590937</v>
      </c>
      <c r="JK177" s="86">
        <f t="shared" si="220"/>
        <v>0.16148492336987216</v>
      </c>
      <c r="JL177" s="86">
        <f t="shared" si="220"/>
        <v>0.19121139768110659</v>
      </c>
      <c r="JM177" s="86">
        <f t="shared" si="220"/>
        <v>0.29349906456876262</v>
      </c>
    </row>
    <row r="178" spans="2:273" x14ac:dyDescent="0.25">
      <c r="B178" s="2">
        <v>151</v>
      </c>
      <c r="C178" s="37">
        <v>63.802999999999997</v>
      </c>
      <c r="D178" s="37">
        <v>66.683000000000007</v>
      </c>
      <c r="E178" s="37">
        <v>64.305999999999997</v>
      </c>
      <c r="F178" s="37">
        <v>64.016000000000005</v>
      </c>
      <c r="G178" s="37">
        <v>64.474999999999994</v>
      </c>
      <c r="H178" s="37">
        <v>61.23</v>
      </c>
      <c r="I178" s="37">
        <v>57.869</v>
      </c>
      <c r="J178" s="37">
        <v>58.774000000000001</v>
      </c>
      <c r="K178" s="37">
        <v>56.936999999999998</v>
      </c>
      <c r="L178" s="37">
        <v>60.031999999999996</v>
      </c>
      <c r="M178" s="37">
        <v>66.096999999999994</v>
      </c>
      <c r="N178" s="37">
        <v>71.180000000000007</v>
      </c>
      <c r="O178" s="37">
        <v>74.41</v>
      </c>
      <c r="P178" s="37">
        <v>83.338999999999999</v>
      </c>
      <c r="Q178" s="37">
        <v>117.71</v>
      </c>
      <c r="S178" s="4">
        <f t="shared" si="221"/>
        <v>63.289576717785863</v>
      </c>
      <c r="T178" s="4">
        <f t="shared" si="221"/>
        <v>63.884594111907809</v>
      </c>
      <c r="U178" s="4">
        <f t="shared" si="221"/>
        <v>64.537674772781571</v>
      </c>
      <c r="V178" s="4">
        <f t="shared" si="221"/>
        <v>63.912156840302266</v>
      </c>
      <c r="W178" s="4">
        <f t="shared" si="221"/>
        <v>64.473151015865994</v>
      </c>
      <c r="X178" s="4">
        <f t="shared" si="221"/>
        <v>60.895547744407558</v>
      </c>
      <c r="Y178" s="4">
        <f t="shared" si="221"/>
        <v>58.653808791631008</v>
      </c>
      <c r="Z178" s="4">
        <f t="shared" si="221"/>
        <v>58.930969295276448</v>
      </c>
      <c r="AA178" s="4">
        <f t="shared" si="221"/>
        <v>57.516375954177185</v>
      </c>
      <c r="AB178" s="4">
        <f t="shared" si="221"/>
        <v>60.248692091906527</v>
      </c>
      <c r="AC178" s="4">
        <f t="shared" si="221"/>
        <v>66.128342547215297</v>
      </c>
      <c r="AD178" s="4">
        <f t="shared" si="221"/>
        <v>70.121279001331857</v>
      </c>
      <c r="AE178" s="4">
        <f t="shared" si="221"/>
        <v>73.071124079824941</v>
      </c>
      <c r="AF178" s="4">
        <f t="shared" si="221"/>
        <v>84.259149898373025</v>
      </c>
      <c r="AG178" s="4">
        <f t="shared" si="221"/>
        <v>119.63390724713457</v>
      </c>
      <c r="AI178" s="4">
        <f t="shared" si="222"/>
        <v>0.51342328221413425</v>
      </c>
      <c r="AJ178" s="4">
        <f t="shared" si="222"/>
        <v>2.7984058880921978</v>
      </c>
      <c r="AK178" s="4">
        <f t="shared" si="222"/>
        <v>-0.23167477278157378</v>
      </c>
      <c r="AL178" s="4">
        <f t="shared" si="222"/>
        <v>0.10384315969773894</v>
      </c>
      <c r="AM178" s="4">
        <f t="shared" si="222"/>
        <v>1.8489841339999202E-3</v>
      </c>
      <c r="AN178" s="4">
        <f t="shared" si="222"/>
        <v>0.33445225559243852</v>
      </c>
      <c r="AO178" s="4">
        <f t="shared" si="222"/>
        <v>-0.78480879163100781</v>
      </c>
      <c r="AP178" s="4">
        <f t="shared" si="222"/>
        <v>-0.15696929527644699</v>
      </c>
      <c r="AQ178" s="4">
        <f t="shared" si="222"/>
        <v>-0.57937595417718768</v>
      </c>
      <c r="AR178" s="4">
        <f t="shared" si="222"/>
        <v>-0.21669209190653049</v>
      </c>
      <c r="AS178" s="4">
        <f t="shared" si="222"/>
        <v>-3.1342547215302829E-2</v>
      </c>
      <c r="AT178" s="4">
        <f t="shared" si="222"/>
        <v>1.0587209986681501</v>
      </c>
      <c r="AU178" s="4">
        <f t="shared" si="222"/>
        <v>1.338875920175056</v>
      </c>
      <c r="AV178" s="4">
        <f t="shared" si="222"/>
        <v>-0.92014989837302608</v>
      </c>
      <c r="AW178" s="4">
        <f t="shared" si="222"/>
        <v>-1.9239072471345793</v>
      </c>
      <c r="AY178" s="2">
        <f t="shared" ref="AY178:BM194" si="227">IF(OR($B178 &lt; C$230, $B178 &gt; C$233), #N/A, ((1-FG178)*DK178) + (FG178 - FW178)*EA178 + (FW178*EQ178))</f>
        <v>63.093362074430701</v>
      </c>
      <c r="AZ178" s="2">
        <f t="shared" si="227"/>
        <v>63.377412782693071</v>
      </c>
      <c r="BA178" s="2">
        <f t="shared" si="227"/>
        <v>61.858969023538023</v>
      </c>
      <c r="BB178" s="2">
        <f t="shared" si="227"/>
        <v>59.079724516789483</v>
      </c>
      <c r="BC178" s="2">
        <f t="shared" si="227"/>
        <v>59.86120607729012</v>
      </c>
      <c r="BD178" s="2">
        <f t="shared" si="227"/>
        <v>56.168085588163635</v>
      </c>
      <c r="BE178" s="2">
        <f t="shared" si="227"/>
        <v>55.769911149243711</v>
      </c>
      <c r="BF178" s="2">
        <f t="shared" si="227"/>
        <v>58.114680727529894</v>
      </c>
      <c r="BG178" s="2">
        <f t="shared" si="227"/>
        <v>56.93781741626664</v>
      </c>
      <c r="BH178" s="2">
        <f t="shared" si="227"/>
        <v>56.87407812140534</v>
      </c>
      <c r="BI178" s="2">
        <f t="shared" si="227"/>
        <v>57.405935725676507</v>
      </c>
      <c r="BJ178" s="2">
        <f t="shared" si="227"/>
        <v>60.355038269034473</v>
      </c>
      <c r="BK178" s="2">
        <f t="shared" si="227"/>
        <v>59.846160212107833</v>
      </c>
      <c r="BL178" s="2">
        <f t="shared" si="227"/>
        <v>62.328703134644897</v>
      </c>
      <c r="BM178" s="2">
        <f t="shared" si="227"/>
        <v>66.713138593431012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84.963149143610011</v>
      </c>
      <c r="DL178" s="2">
        <f t="shared" si="223"/>
        <v>93.162896194503148</v>
      </c>
      <c r="DM178" s="2">
        <f t="shared" si="223"/>
        <v>96.991970703714898</v>
      </c>
      <c r="DN178" s="2">
        <f t="shared" si="223"/>
        <v>90.475649515166282</v>
      </c>
      <c r="DO178" s="2">
        <f t="shared" si="223"/>
        <v>96.604742508710771</v>
      </c>
      <c r="DP178" s="2">
        <f t="shared" si="223"/>
        <v>87.235809041835353</v>
      </c>
      <c r="DQ178" s="2">
        <f t="shared" si="223"/>
        <v>80.533300616405853</v>
      </c>
      <c r="DR178" s="2">
        <f t="shared" si="223"/>
        <v>98.536082582582608</v>
      </c>
      <c r="DS178" s="2">
        <f t="shared" si="223"/>
        <v>100.8170184921764</v>
      </c>
      <c r="DT178" s="2">
        <f t="shared" si="223"/>
        <v>97.866968627450987</v>
      </c>
      <c r="DU178" s="2">
        <f t="shared" si="223"/>
        <v>101.32863394973921</v>
      </c>
      <c r="DV178" s="2">
        <f t="shared" si="223"/>
        <v>95.871592442645095</v>
      </c>
      <c r="DW178" s="2">
        <f t="shared" si="223"/>
        <v>85.084153736732688</v>
      </c>
      <c r="DX178" s="2">
        <f t="shared" si="223"/>
        <v>88.260486167341455</v>
      </c>
      <c r="DY178" s="2">
        <f t="shared" si="223"/>
        <v>85.718844155844167</v>
      </c>
      <c r="DZ178" s="5"/>
      <c r="EA178" s="2">
        <f t="shared" si="213"/>
        <v>62.780236199774706</v>
      </c>
      <c r="EB178" s="2">
        <f t="shared" si="213"/>
        <v>62.352085601836677</v>
      </c>
      <c r="EC178" s="2">
        <f t="shared" si="213"/>
        <v>61.531033991284282</v>
      </c>
      <c r="ED178" s="2">
        <f t="shared" si="213"/>
        <v>58.293585126115978</v>
      </c>
      <c r="EE178" s="2">
        <f t="shared" si="213"/>
        <v>58.913361173741052</v>
      </c>
      <c r="EF178" s="2">
        <f t="shared" si="213"/>
        <v>56.087019793596198</v>
      </c>
      <c r="EG178" s="2">
        <f t="shared" si="213"/>
        <v>56.164985858324727</v>
      </c>
      <c r="EH178" s="2">
        <f t="shared" si="213"/>
        <v>57.693007042625041</v>
      </c>
      <c r="EI178" s="2">
        <f t="shared" si="213"/>
        <v>56.901469047113622</v>
      </c>
      <c r="EJ178" s="2">
        <f t="shared" si="213"/>
        <v>56.948790104672106</v>
      </c>
      <c r="EK178" s="2">
        <f t="shared" si="212"/>
        <v>57.236655991165108</v>
      </c>
      <c r="EL178" s="2">
        <f t="shared" si="179"/>
        <v>59.855826276102086</v>
      </c>
      <c r="EM178" s="2">
        <f t="shared" si="179"/>
        <v>59.402274067699381</v>
      </c>
      <c r="EN178" s="2">
        <f t="shared" si="179"/>
        <v>62.36780209838804</v>
      </c>
      <c r="EO178" s="2">
        <f t="shared" si="179"/>
        <v>67.362602558856295</v>
      </c>
      <c r="EP178" s="5"/>
      <c r="EQ178" s="2">
        <f t="shared" si="224"/>
        <v>63.560015468968402</v>
      </c>
      <c r="ER178" s="2">
        <f t="shared" si="224"/>
        <v>64.077449079514977</v>
      </c>
      <c r="ES178" s="2">
        <f t="shared" si="224"/>
        <v>62.187571318251067</v>
      </c>
      <c r="ET178" s="2">
        <f t="shared" si="224"/>
        <v>59.871574785276948</v>
      </c>
      <c r="EU178" s="2">
        <f t="shared" si="224"/>
        <v>60.745126895446418</v>
      </c>
      <c r="EV178" s="2">
        <f t="shared" si="224"/>
        <v>56.23729933680788</v>
      </c>
      <c r="EW178" s="2">
        <f t="shared" si="224"/>
        <v>55.453221280653509</v>
      </c>
      <c r="EX178" s="2">
        <f t="shared" si="224"/>
        <v>58.384224010493412</v>
      </c>
      <c r="EY178" s="2">
        <f t="shared" si="224"/>
        <v>56.955724578443878</v>
      </c>
      <c r="EZ178" s="2">
        <f t="shared" si="224"/>
        <v>56.811451901922574</v>
      </c>
      <c r="FA178" s="2">
        <f t="shared" si="224"/>
        <v>57.559268447389059</v>
      </c>
      <c r="FB178" s="2">
        <f t="shared" si="224"/>
        <v>60.868513253324153</v>
      </c>
      <c r="FC178" s="2">
        <f t="shared" si="224"/>
        <v>60.418538306668083</v>
      </c>
      <c r="FD178" s="2">
        <f t="shared" si="224"/>
        <v>62.270785008536691</v>
      </c>
      <c r="FE178" s="2">
        <f t="shared" si="224"/>
        <v>65.721890371519606</v>
      </c>
      <c r="FG178" s="2">
        <f t="shared" si="225"/>
        <v>0.99994430256800293</v>
      </c>
      <c r="FH178" s="2">
        <f t="shared" si="225"/>
        <v>0.99994856294567946</v>
      </c>
      <c r="FI178" s="2">
        <f t="shared" si="225"/>
        <v>0.99994398826710373</v>
      </c>
      <c r="FJ178" s="2">
        <f t="shared" si="225"/>
        <v>0.99994348600840544</v>
      </c>
      <c r="FK178" s="2">
        <f t="shared" si="225"/>
        <v>0.99994219142541574</v>
      </c>
      <c r="FL178" s="2">
        <f t="shared" si="225"/>
        <v>0.99993718128629738</v>
      </c>
      <c r="FM178" s="2">
        <f t="shared" si="225"/>
        <v>0.99993610000479516</v>
      </c>
      <c r="FN178" s="2">
        <f t="shared" si="225"/>
        <v>0.99993051564070823</v>
      </c>
      <c r="FO178" s="2">
        <f t="shared" si="225"/>
        <v>0.99993256928240348</v>
      </c>
      <c r="FP178" s="2">
        <f t="shared" si="225"/>
        <v>0.99992434298402111</v>
      </c>
      <c r="FQ178" s="2">
        <f t="shared" si="225"/>
        <v>0.99992570599270092</v>
      </c>
      <c r="FR178" s="2">
        <f t="shared" si="225"/>
        <v>0.99993332654707634</v>
      </c>
      <c r="FS178" s="2">
        <f t="shared" si="225"/>
        <v>0.99993368046292264</v>
      </c>
      <c r="FT178" s="2">
        <f t="shared" si="225"/>
        <v>0.99993591914346647</v>
      </c>
      <c r="FU178" s="2">
        <f t="shared" si="225"/>
        <v>0.99993075027106759</v>
      </c>
      <c r="FV178" s="5"/>
      <c r="FW178" s="2">
        <f t="shared" ref="FW178:GK194" si="229">POWER(10,($B178-C$232)/C$229)/(1+POWER(10,($B178-C$232)/C$229))</f>
        <v>0.39997260210997171</v>
      </c>
      <c r="FX178" s="2">
        <f t="shared" si="229"/>
        <v>0.59334880838897297</v>
      </c>
      <c r="FY178" s="2">
        <f t="shared" si="229"/>
        <v>0.49646652269451341</v>
      </c>
      <c r="FZ178" s="2">
        <f t="shared" si="229"/>
        <v>0.49703789198096221</v>
      </c>
      <c r="GA178" s="2">
        <f t="shared" si="229"/>
        <v>0.51625926138609834</v>
      </c>
      <c r="GB178" s="2">
        <f t="shared" si="229"/>
        <v>0.52641275055009162</v>
      </c>
      <c r="GC178" s="2">
        <f t="shared" si="229"/>
        <v>0.55725145184230185</v>
      </c>
      <c r="GD178" s="2">
        <f t="shared" si="229"/>
        <v>0.60593959558182253</v>
      </c>
      <c r="GE178" s="2">
        <f t="shared" si="229"/>
        <v>0.61536789561725702</v>
      </c>
      <c r="GF178" s="2">
        <f t="shared" si="229"/>
        <v>0.56654105700647583</v>
      </c>
      <c r="GG178" s="2">
        <f t="shared" si="229"/>
        <v>0.51456154769138818</v>
      </c>
      <c r="GH178" s="2">
        <f t="shared" si="229"/>
        <v>0.49058663596641627</v>
      </c>
      <c r="GI178" s="2">
        <f t="shared" si="229"/>
        <v>0.43510626181852674</v>
      </c>
      <c r="GJ178" s="2">
        <f t="shared" si="229"/>
        <v>0.42011349937088938</v>
      </c>
      <c r="GK178" s="2">
        <f t="shared" si="229"/>
        <v>0.39661747819184495</v>
      </c>
      <c r="GL178" s="5"/>
      <c r="GM178" s="86">
        <f t="shared" ref="GM178:HA194" si="230" xml:space="preserve"> _xlfn.NORM.DIST($B178, C$7, ABS(C$11), TRUE) * _xlfn.NORM.DIST(($B178 - C$7)*C$15, 0, ABS(C$11), TRUE) * 2</f>
        <v>1.9825416528393542E-127</v>
      </c>
      <c r="GN178" s="86">
        <f t="shared" si="230"/>
        <v>3.3119391602768755E-206</v>
      </c>
      <c r="GO178" s="86">
        <f t="shared" si="230"/>
        <v>1.4433325089959003E-252</v>
      </c>
      <c r="GP178" s="86">
        <f t="shared" si="230"/>
        <v>1.3266674284549911E-232</v>
      </c>
      <c r="GQ178" s="86">
        <f t="shared" si="230"/>
        <v>9.7980469745788107E-235</v>
      </c>
      <c r="GR178" s="86">
        <f t="shared" si="230"/>
        <v>5.2708630045049254E-267</v>
      </c>
      <c r="GS178" s="86">
        <f t="shared" si="230"/>
        <v>1.8611820560299274E-277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3.2196785863909521E-275</v>
      </c>
      <c r="HA178" s="86">
        <f t="shared" si="230"/>
        <v>0</v>
      </c>
      <c r="HC178" s="86">
        <f t="shared" si="181"/>
        <v>7.3706676641797627E-65</v>
      </c>
      <c r="HD178" s="86">
        <f t="shared" si="181"/>
        <v>1.3292653166296634E-137</v>
      </c>
      <c r="HE178" s="86">
        <f t="shared" si="181"/>
        <v>8.8893222880134286E-176</v>
      </c>
      <c r="HF178" s="86">
        <f t="shared" si="180"/>
        <v>1.2901346456322676E-154</v>
      </c>
      <c r="HG178" s="86">
        <f t="shared" si="180"/>
        <v>3.0847503898916219E-240</v>
      </c>
      <c r="HH178" s="86">
        <f t="shared" si="180"/>
        <v>2.7955260088746454E-208</v>
      </c>
      <c r="HI178" s="86">
        <f t="shared" si="180"/>
        <v>7.7065791119838744E-251</v>
      </c>
      <c r="HJ178" s="86">
        <f t="shared" si="180"/>
        <v>0</v>
      </c>
      <c r="HK178" s="86">
        <f t="shared" si="180"/>
        <v>2.6323515668832615E-296</v>
      </c>
      <c r="HL178" s="86">
        <f t="shared" si="180"/>
        <v>1.6845987580945833E-305</v>
      </c>
      <c r="HM178" s="86">
        <f t="shared" si="180"/>
        <v>2.3407645085015078E-273</v>
      </c>
      <c r="HN178" s="86">
        <f t="shared" si="180"/>
        <v>5.5795310360985448E-282</v>
      </c>
      <c r="HO178" s="86">
        <f t="shared" si="226"/>
        <v>3.2523466469571717E-207</v>
      </c>
      <c r="HP178" s="86">
        <f t="shared" si="226"/>
        <v>4.9194754814100663E-155</v>
      </c>
      <c r="HQ178" s="86">
        <f t="shared" si="226"/>
        <v>2.8049066256253108E-280</v>
      </c>
      <c r="HS178" s="86">
        <f t="shared" ref="HS178:IG194" si="231" xml:space="preserve"> _xlfn.NORM.DIST($B178, C$9, ABS(C$13), TRUE) * _xlfn.NORM.DIST(($B178 - C$9)*C$17, 0, ABS(C$13), TRUE) * 2</f>
        <v>2.8869182931750385E-16</v>
      </c>
      <c r="HT178" s="86">
        <f t="shared" si="231"/>
        <v>8.2041402253736584E-24</v>
      </c>
      <c r="HU178" s="86">
        <f t="shared" si="231"/>
        <v>7.2781777190303117E-24</v>
      </c>
      <c r="HV178" s="86">
        <f t="shared" si="231"/>
        <v>4.8879047511464102E-27</v>
      </c>
      <c r="HW178" s="86">
        <f t="shared" si="231"/>
        <v>2.6377979662583574E-32</v>
      </c>
      <c r="HX178" s="86">
        <f t="shared" si="231"/>
        <v>3.3053728838033412E-28</v>
      </c>
      <c r="HY178" s="86">
        <f t="shared" si="231"/>
        <v>6.8986301175067517E-31</v>
      </c>
      <c r="HZ178" s="86">
        <f t="shared" si="231"/>
        <v>4.3767270169491853E-36</v>
      </c>
      <c r="IA178" s="86">
        <f t="shared" si="231"/>
        <v>5.1245322294308488E-37</v>
      </c>
      <c r="IB178" s="86">
        <f t="shared" si="231"/>
        <v>1.8243858680270559E-34</v>
      </c>
      <c r="IC178" s="86">
        <f t="shared" si="231"/>
        <v>6.0694483537958972E-29</v>
      </c>
      <c r="ID178" s="86">
        <f t="shared" si="231"/>
        <v>4.8644645144199841E-28</v>
      </c>
      <c r="IE178" s="86">
        <f t="shared" si="231"/>
        <v>1.091701729931223E-25</v>
      </c>
      <c r="IF178" s="86">
        <f t="shared" si="231"/>
        <v>3.568028164233723E-18</v>
      </c>
      <c r="IG178" s="86">
        <f t="shared" si="231"/>
        <v>1.4498428550248461E-19</v>
      </c>
      <c r="II178" s="86">
        <f t="shared" ref="II178:IW194" si="232" xml:space="preserve"> _xlfn.NORM.DIST($B178, C$10, ABS(C$14), TRUE) * _xlfn.NORM.DIST(($B178 - C$10)*C$18, 0, ABS(C$14), TRUE) * 2</f>
        <v>0.17512093421097089</v>
      </c>
      <c r="IJ178" s="86">
        <f t="shared" si="232"/>
        <v>0.44787385993014489</v>
      </c>
      <c r="IK178" s="86">
        <f t="shared" si="232"/>
        <v>0.4919159730406818</v>
      </c>
      <c r="IL178" s="86">
        <f t="shared" si="232"/>
        <v>0.49300070632025444</v>
      </c>
      <c r="IM178" s="86">
        <f t="shared" si="232"/>
        <v>0.52996492578599053</v>
      </c>
      <c r="IN178" s="86">
        <f t="shared" si="232"/>
        <v>0.53646164339701263</v>
      </c>
      <c r="IO178" s="86">
        <f t="shared" si="232"/>
        <v>0.51405069277918958</v>
      </c>
      <c r="IP178" s="86">
        <f t="shared" si="232"/>
        <v>0.36084236612964149</v>
      </c>
      <c r="IQ178" s="86">
        <f t="shared" si="232"/>
        <v>0.32609548180036285</v>
      </c>
      <c r="IR178" s="86">
        <f t="shared" si="232"/>
        <v>0.48762173660538538</v>
      </c>
      <c r="IS178" s="86">
        <f t="shared" si="232"/>
        <v>0.52725555508176258</v>
      </c>
      <c r="IT178" s="86">
        <f t="shared" si="232"/>
        <v>0.4739682927654576</v>
      </c>
      <c r="IU178" s="86">
        <f t="shared" si="232"/>
        <v>0.24953894029710064</v>
      </c>
      <c r="IV178" s="86">
        <f t="shared" si="232"/>
        <v>0.26286954240556498</v>
      </c>
      <c r="IW178" s="86">
        <f t="shared" si="232"/>
        <v>0.37022978346611191</v>
      </c>
      <c r="IY178" s="86">
        <f t="shared" ref="IY178:JM194" si="233">GM178+HC178+HS178+II178</f>
        <v>0.17512093421097116</v>
      </c>
      <c r="IZ178" s="86">
        <f t="shared" si="233"/>
        <v>0.44787385993014489</v>
      </c>
      <c r="JA178" s="86">
        <f t="shared" si="233"/>
        <v>0.4919159730406818</v>
      </c>
      <c r="JB178" s="86">
        <f t="shared" si="233"/>
        <v>0.49300070632025444</v>
      </c>
      <c r="JC178" s="86">
        <f t="shared" si="233"/>
        <v>0.52996492578599053</v>
      </c>
      <c r="JD178" s="86">
        <f t="shared" si="233"/>
        <v>0.53646164339701263</v>
      </c>
      <c r="JE178" s="86">
        <f t="shared" si="233"/>
        <v>0.51405069277918958</v>
      </c>
      <c r="JF178" s="86">
        <f t="shared" si="233"/>
        <v>0.36084236612964149</v>
      </c>
      <c r="JG178" s="86">
        <f t="shared" si="233"/>
        <v>0.32609548180036285</v>
      </c>
      <c r="JH178" s="86">
        <f t="shared" si="233"/>
        <v>0.48762173660538538</v>
      </c>
      <c r="JI178" s="86">
        <f t="shared" si="233"/>
        <v>0.52725555508176258</v>
      </c>
      <c r="JJ178" s="86">
        <f t="shared" si="233"/>
        <v>0.4739682927654576</v>
      </c>
      <c r="JK178" s="86">
        <f t="shared" si="233"/>
        <v>0.24953894029710064</v>
      </c>
      <c r="JL178" s="86">
        <f t="shared" si="233"/>
        <v>0.26286954240556498</v>
      </c>
      <c r="JM178" s="86">
        <f t="shared" si="233"/>
        <v>0.37022978346611191</v>
      </c>
    </row>
    <row r="179" spans="2:273" x14ac:dyDescent="0.25">
      <c r="B179" s="2">
        <v>152</v>
      </c>
      <c r="C179" s="37">
        <v>62.317999999999998</v>
      </c>
      <c r="D179" s="37">
        <v>65.221999999999994</v>
      </c>
      <c r="E179" s="37">
        <v>63.838999999999999</v>
      </c>
      <c r="F179" s="37">
        <v>62.935000000000002</v>
      </c>
      <c r="G179" s="37">
        <v>63.18</v>
      </c>
      <c r="H179" s="37">
        <v>59.148000000000003</v>
      </c>
      <c r="I179" s="37">
        <v>57.557000000000002</v>
      </c>
      <c r="J179" s="37">
        <v>58.371000000000002</v>
      </c>
      <c r="K179" s="37">
        <v>56.841000000000001</v>
      </c>
      <c r="L179" s="37">
        <v>57.793999999999997</v>
      </c>
      <c r="M179" s="37">
        <v>64.951999999999998</v>
      </c>
      <c r="N179" s="37">
        <v>68.933999999999997</v>
      </c>
      <c r="O179" s="37">
        <v>75.361000000000004</v>
      </c>
      <c r="P179" s="37">
        <v>86.016000000000005</v>
      </c>
      <c r="Q179" s="37">
        <v>121.29</v>
      </c>
      <c r="S179" s="4">
        <f t="shared" si="221"/>
        <v>63.261449126726497</v>
      </c>
      <c r="T179" s="4">
        <f t="shared" si="221"/>
        <v>63.594153229796774</v>
      </c>
      <c r="U179" s="4">
        <f t="shared" si="221"/>
        <v>64.030659223227033</v>
      </c>
      <c r="V179" s="4">
        <f t="shared" si="221"/>
        <v>63.044119590423364</v>
      </c>
      <c r="W179" s="4">
        <f t="shared" si="221"/>
        <v>63.127445122184781</v>
      </c>
      <c r="X179" s="4">
        <f t="shared" si="221"/>
        <v>59.403518773688852</v>
      </c>
      <c r="Y179" s="4">
        <f t="shared" si="221"/>
        <v>57.362923090758919</v>
      </c>
      <c r="Z179" s="4">
        <f t="shared" si="221"/>
        <v>58.308094580909717</v>
      </c>
      <c r="AA179" s="4">
        <f t="shared" si="221"/>
        <v>56.982894876299852</v>
      </c>
      <c r="AB179" s="4">
        <f t="shared" si="221"/>
        <v>58.513251313123362</v>
      </c>
      <c r="AC179" s="4">
        <f t="shared" si="221"/>
        <v>63.713879705224493</v>
      </c>
      <c r="AD179" s="4">
        <f t="shared" si="221"/>
        <v>68.552538458541548</v>
      </c>
      <c r="AE179" s="4">
        <f t="shared" si="221"/>
        <v>75.023513582754191</v>
      </c>
      <c r="AF179" s="4">
        <f t="shared" si="221"/>
        <v>86.734633155770908</v>
      </c>
      <c r="AG179" s="4">
        <f t="shared" si="221"/>
        <v>123.61208597057978</v>
      </c>
      <c r="AI179" s="4">
        <f t="shared" si="222"/>
        <v>-0.94344912672649883</v>
      </c>
      <c r="AJ179" s="4">
        <f t="shared" si="222"/>
        <v>1.6278467702032202</v>
      </c>
      <c r="AK179" s="4">
        <f t="shared" si="222"/>
        <v>-0.19165922322703466</v>
      </c>
      <c r="AL179" s="4">
        <f t="shared" si="222"/>
        <v>-0.1091195904233615</v>
      </c>
      <c r="AM179" s="4">
        <f t="shared" si="222"/>
        <v>5.2554877815218504E-2</v>
      </c>
      <c r="AN179" s="4">
        <f t="shared" si="222"/>
        <v>-0.25551877368884846</v>
      </c>
      <c r="AO179" s="4">
        <f t="shared" si="222"/>
        <v>0.19407690924108323</v>
      </c>
      <c r="AP179" s="4">
        <f t="shared" si="222"/>
        <v>6.2905419090284909E-2</v>
      </c>
      <c r="AQ179" s="4">
        <f t="shared" si="222"/>
        <v>-0.14189487629985109</v>
      </c>
      <c r="AR179" s="4">
        <f t="shared" si="222"/>
        <v>-0.71925131312336532</v>
      </c>
      <c r="AS179" s="4">
        <f t="shared" si="222"/>
        <v>1.2381202947755057</v>
      </c>
      <c r="AT179" s="4">
        <f t="shared" si="222"/>
        <v>0.38146154145844946</v>
      </c>
      <c r="AU179" s="4">
        <f t="shared" si="222"/>
        <v>0.33748641724581319</v>
      </c>
      <c r="AV179" s="4">
        <f t="shared" si="222"/>
        <v>-0.71863315577090248</v>
      </c>
      <c r="AW179" s="4">
        <f t="shared" si="222"/>
        <v>-2.3220859705797778</v>
      </c>
      <c r="AY179" s="2">
        <f t="shared" si="227"/>
        <v>63.018028724903409</v>
      </c>
      <c r="AZ179" s="2">
        <f t="shared" si="227"/>
        <v>63.308656854900903</v>
      </c>
      <c r="BA179" s="2">
        <f t="shared" si="227"/>
        <v>61.76848513746495</v>
      </c>
      <c r="BB179" s="2">
        <f t="shared" si="227"/>
        <v>59.006882317259311</v>
      </c>
      <c r="BC179" s="2">
        <f t="shared" si="227"/>
        <v>59.770552172689122</v>
      </c>
      <c r="BD179" s="2">
        <f t="shared" si="227"/>
        <v>56.020941751028587</v>
      </c>
      <c r="BE179" s="2">
        <f t="shared" si="227"/>
        <v>55.611971411868375</v>
      </c>
      <c r="BF179" s="2">
        <f t="shared" si="227"/>
        <v>57.951623882526505</v>
      </c>
      <c r="BG179" s="2">
        <f t="shared" si="227"/>
        <v>56.744976244272387</v>
      </c>
      <c r="BH179" s="2">
        <f t="shared" si="227"/>
        <v>56.654914332038778</v>
      </c>
      <c r="BI179" s="2">
        <f t="shared" si="227"/>
        <v>57.203767208540228</v>
      </c>
      <c r="BJ179" s="2">
        <f t="shared" si="227"/>
        <v>60.231365227007103</v>
      </c>
      <c r="BK179" s="2">
        <f t="shared" si="227"/>
        <v>59.715873134886259</v>
      </c>
      <c r="BL179" s="2">
        <f t="shared" si="227"/>
        <v>62.218292787350549</v>
      </c>
      <c r="BM179" s="2">
        <f t="shared" si="227"/>
        <v>66.58363748040739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84.970688801054024</v>
      </c>
      <c r="DL179" s="2">
        <f t="shared" si="223"/>
        <v>93.225261310782216</v>
      </c>
      <c r="DM179" s="2">
        <f t="shared" si="223"/>
        <v>97.104535336756271</v>
      </c>
      <c r="DN179" s="2">
        <f t="shared" si="223"/>
        <v>90.563227345163853</v>
      </c>
      <c r="DO179" s="2">
        <f t="shared" si="223"/>
        <v>96.720109407665475</v>
      </c>
      <c r="DP179" s="2">
        <f t="shared" si="223"/>
        <v>87.278062078272598</v>
      </c>
      <c r="DQ179" s="2">
        <f t="shared" si="223"/>
        <v>80.532352299668062</v>
      </c>
      <c r="DR179" s="2">
        <f t="shared" si="223"/>
        <v>98.647897769197797</v>
      </c>
      <c r="DS179" s="2">
        <f t="shared" si="223"/>
        <v>100.95211664295876</v>
      </c>
      <c r="DT179" s="2">
        <f t="shared" si="223"/>
        <v>97.973505322128858</v>
      </c>
      <c r="DU179" s="2">
        <f t="shared" si="223"/>
        <v>101.47403413940255</v>
      </c>
      <c r="DV179" s="2">
        <f t="shared" si="223"/>
        <v>95.979226045883962</v>
      </c>
      <c r="DW179" s="2">
        <f t="shared" si="223"/>
        <v>85.134973191815291</v>
      </c>
      <c r="DX179" s="2">
        <f t="shared" si="223"/>
        <v>88.346179082321214</v>
      </c>
      <c r="DY179" s="2">
        <f t="shared" si="223"/>
        <v>85.779347593582898</v>
      </c>
      <c r="EA179" s="2">
        <f t="shared" si="213"/>
        <v>62.678419451746166</v>
      </c>
      <c r="EB179" s="2">
        <f t="shared" si="213"/>
        <v>62.220894555592004</v>
      </c>
      <c r="EC179" s="2">
        <f t="shared" si="213"/>
        <v>61.417274211740576</v>
      </c>
      <c r="ED179" s="2">
        <f t="shared" si="213"/>
        <v>58.164216278061886</v>
      </c>
      <c r="EE179" s="2">
        <f t="shared" si="213"/>
        <v>58.757557382501851</v>
      </c>
      <c r="EF179" s="2">
        <f t="shared" si="213"/>
        <v>55.934540883831708</v>
      </c>
      <c r="EG179" s="2">
        <f t="shared" si="213"/>
        <v>56.032595100827315</v>
      </c>
      <c r="EH179" s="2">
        <f t="shared" si="213"/>
        <v>57.505457691496105</v>
      </c>
      <c r="EI179" s="2">
        <f t="shared" si="213"/>
        <v>56.706825577887756</v>
      </c>
      <c r="EJ179" s="2">
        <f t="shared" si="213"/>
        <v>56.734849892388823</v>
      </c>
      <c r="EK179" s="2">
        <f t="shared" si="212"/>
        <v>57.02323985367201</v>
      </c>
      <c r="EL179" s="2">
        <f t="shared" si="179"/>
        <v>59.696322293462046</v>
      </c>
      <c r="EM179" s="2">
        <f t="shared" si="179"/>
        <v>59.237732495697088</v>
      </c>
      <c r="EN179" s="2">
        <f t="shared" si="179"/>
        <v>62.260589551776228</v>
      </c>
      <c r="EO179" s="2">
        <f t="shared" si="179"/>
        <v>67.283378104685198</v>
      </c>
      <c r="EQ179" s="2">
        <f t="shared" si="224"/>
        <v>63.47999110530445</v>
      </c>
      <c r="ER179" s="2">
        <f t="shared" si="224"/>
        <v>63.986194760707875</v>
      </c>
      <c r="ES179" s="2">
        <f t="shared" si="224"/>
        <v>62.089843412308888</v>
      </c>
      <c r="ET179" s="2">
        <f t="shared" si="224"/>
        <v>59.78135189362628</v>
      </c>
      <c r="EU179" s="2">
        <f t="shared" si="224"/>
        <v>60.6325096177913</v>
      </c>
      <c r="EV179" s="2">
        <f t="shared" si="224"/>
        <v>56.088563753071</v>
      </c>
      <c r="EW179" s="2">
        <f t="shared" si="224"/>
        <v>55.304719759206897</v>
      </c>
      <c r="EX179" s="2">
        <f t="shared" si="224"/>
        <v>58.212094825436381</v>
      </c>
      <c r="EY179" s="2">
        <f t="shared" si="224"/>
        <v>56.76245183186559</v>
      </c>
      <c r="EZ179" s="2">
        <f t="shared" si="224"/>
        <v>56.594306143725738</v>
      </c>
      <c r="FA179" s="2">
        <f t="shared" si="224"/>
        <v>57.353488412006705</v>
      </c>
      <c r="FB179" s="2">
        <f t="shared" si="224"/>
        <v>60.733760681623352</v>
      </c>
      <c r="FC179" s="2">
        <f t="shared" si="224"/>
        <v>60.278596303037922</v>
      </c>
      <c r="FD179" s="2">
        <f t="shared" si="224"/>
        <v>62.161603555012817</v>
      </c>
      <c r="FE179" s="2">
        <f t="shared" si="224"/>
        <v>65.6099855393865</v>
      </c>
      <c r="FG179" s="2">
        <f t="shared" si="225"/>
        <v>0.99994920308935042</v>
      </c>
      <c r="FH179" s="2">
        <f t="shared" si="225"/>
        <v>0.99995308863659882</v>
      </c>
      <c r="FI179" s="2">
        <f t="shared" si="225"/>
        <v>0.99994891644070594</v>
      </c>
      <c r="FJ179" s="2">
        <f t="shared" si="225"/>
        <v>0.99994845837079371</v>
      </c>
      <c r="FK179" s="2">
        <f t="shared" si="225"/>
        <v>0.99994727768519798</v>
      </c>
      <c r="FL179" s="2">
        <f t="shared" si="225"/>
        <v>0.99994270833551679</v>
      </c>
      <c r="FM179" s="2">
        <f t="shared" si="225"/>
        <v>0.99994172218407096</v>
      </c>
      <c r="FN179" s="2">
        <f t="shared" si="225"/>
        <v>0.99993662912371895</v>
      </c>
      <c r="FO179" s="2">
        <f t="shared" si="225"/>
        <v>0.99993850208976875</v>
      </c>
      <c r="FP179" s="2">
        <f t="shared" si="225"/>
        <v>0.99993099952201792</v>
      </c>
      <c r="FQ179" s="2">
        <f t="shared" si="225"/>
        <v>0.99993224261710945</v>
      </c>
      <c r="FR179" s="2">
        <f t="shared" si="225"/>
        <v>0.999939192731508</v>
      </c>
      <c r="FS179" s="2">
        <f t="shared" si="225"/>
        <v>0.99993951551037319</v>
      </c>
      <c r="FT179" s="2">
        <f t="shared" si="225"/>
        <v>0.99994155723472133</v>
      </c>
      <c r="FU179" s="2">
        <f t="shared" si="225"/>
        <v>0.99993684311176201</v>
      </c>
      <c r="FW179" s="2">
        <f t="shared" si="229"/>
        <v>0.42226654752620829</v>
      </c>
      <c r="FX179" s="2">
        <f t="shared" si="229"/>
        <v>0.61536719876023627</v>
      </c>
      <c r="FY179" s="2">
        <f t="shared" si="229"/>
        <v>0.51948244598389204</v>
      </c>
      <c r="FZ179" s="2">
        <f t="shared" si="229"/>
        <v>0.52005294626377763</v>
      </c>
      <c r="GA179" s="2">
        <f t="shared" si="229"/>
        <v>0.53921017161946105</v>
      </c>
      <c r="GB179" s="2">
        <f t="shared" si="229"/>
        <v>0.54930248420085703</v>
      </c>
      <c r="GC179" s="2">
        <f t="shared" si="229"/>
        <v>0.57984033414251102</v>
      </c>
      <c r="GD179" s="2">
        <f t="shared" si="229"/>
        <v>0.62770400428435769</v>
      </c>
      <c r="GE179" s="2">
        <f t="shared" si="229"/>
        <v>0.63692359116380637</v>
      </c>
      <c r="GF179" s="2">
        <f t="shared" si="229"/>
        <v>0.58900554505968572</v>
      </c>
      <c r="GG179" s="2">
        <f t="shared" si="229"/>
        <v>0.53752084876658068</v>
      </c>
      <c r="GH179" s="2">
        <f t="shared" si="229"/>
        <v>0.51360801311707627</v>
      </c>
      <c r="GI179" s="2">
        <f t="shared" si="229"/>
        <v>0.45786418399969125</v>
      </c>
      <c r="GJ179" s="2">
        <f t="shared" si="229"/>
        <v>0.44270179464378839</v>
      </c>
      <c r="GK179" s="2">
        <f t="shared" si="229"/>
        <v>0.41885495770118403</v>
      </c>
      <c r="GM179" s="86">
        <f t="shared" si="230"/>
        <v>2.3074905190209942E-130</v>
      </c>
      <c r="GN179" s="86">
        <f t="shared" si="230"/>
        <v>6.5787826440202286E-211</v>
      </c>
      <c r="GO179" s="86">
        <f t="shared" si="230"/>
        <v>2.2374479988732402E-258</v>
      </c>
      <c r="GP179" s="86">
        <f t="shared" si="230"/>
        <v>6.1252146871102523E-238</v>
      </c>
      <c r="GQ179" s="86">
        <f t="shared" si="230"/>
        <v>4.2279068881522361E-240</v>
      </c>
      <c r="GR179" s="86">
        <f t="shared" si="230"/>
        <v>4.0761744682535453E-273</v>
      </c>
      <c r="GS179" s="86">
        <f t="shared" si="230"/>
        <v>8.9673604174439567E-284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1.5275924297218626E-281</v>
      </c>
      <c r="HA179" s="86">
        <f t="shared" si="230"/>
        <v>0</v>
      </c>
      <c r="HC179" s="86">
        <f t="shared" si="181"/>
        <v>6.6248828628229007E-67</v>
      </c>
      <c r="HD179" s="86">
        <f t="shared" si="181"/>
        <v>6.7593853007442201E-142</v>
      </c>
      <c r="HE179" s="86">
        <f t="shared" si="181"/>
        <v>2.7845119185033479E-181</v>
      </c>
      <c r="HF179" s="86">
        <f t="shared" si="180"/>
        <v>2.0437713073243709E-159</v>
      </c>
      <c r="HG179" s="86">
        <f t="shared" si="180"/>
        <v>1.2535563345409344E-247</v>
      </c>
      <c r="HH179" s="86">
        <f t="shared" si="180"/>
        <v>1.1280349319304756E-214</v>
      </c>
      <c r="HI179" s="86">
        <f t="shared" si="180"/>
        <v>1.9008421231013915E-258</v>
      </c>
      <c r="HJ179" s="86">
        <f t="shared" si="180"/>
        <v>0</v>
      </c>
      <c r="HK179" s="86">
        <f t="shared" si="180"/>
        <v>3.2093050508250869E-305</v>
      </c>
      <c r="HL179" s="86">
        <f t="shared" si="180"/>
        <v>0</v>
      </c>
      <c r="HM179" s="86">
        <f t="shared" si="180"/>
        <v>8.5790472304273251E-282</v>
      </c>
      <c r="HN179" s="86">
        <f t="shared" si="180"/>
        <v>9.9457429135252401E-291</v>
      </c>
      <c r="HO179" s="86">
        <f t="shared" si="226"/>
        <v>1.0394391092196264E-213</v>
      </c>
      <c r="HP179" s="86">
        <f t="shared" si="226"/>
        <v>7.5733405881860843E-160</v>
      </c>
      <c r="HQ179" s="86">
        <f t="shared" si="226"/>
        <v>7.4205156988557018E-289</v>
      </c>
      <c r="HS179" s="86">
        <f t="shared" si="231"/>
        <v>1.5522563246915228E-17</v>
      </c>
      <c r="HT179" s="86">
        <f t="shared" si="231"/>
        <v>2.0205651260899133E-25</v>
      </c>
      <c r="HU179" s="86">
        <f t="shared" si="231"/>
        <v>1.5234579368138999E-25</v>
      </c>
      <c r="HV179" s="86">
        <f t="shared" si="231"/>
        <v>6.7236010868997196E-29</v>
      </c>
      <c r="HW179" s="86">
        <f t="shared" si="231"/>
        <v>1.4686314235904739E-34</v>
      </c>
      <c r="HX179" s="86">
        <f t="shared" si="231"/>
        <v>3.7609531815629147E-30</v>
      </c>
      <c r="HY179" s="86">
        <f t="shared" si="231"/>
        <v>6.2113043578431334E-33</v>
      </c>
      <c r="HZ179" s="86">
        <f t="shared" si="231"/>
        <v>2.1047944353047273E-38</v>
      </c>
      <c r="IA179" s="86">
        <f t="shared" si="231"/>
        <v>2.2803783403061567E-39</v>
      </c>
      <c r="IB179" s="86">
        <f t="shared" si="231"/>
        <v>9.7659776493432488E-37</v>
      </c>
      <c r="IC179" s="86">
        <f t="shared" si="231"/>
        <v>5.2827022118870287E-31</v>
      </c>
      <c r="ID179" s="86">
        <f t="shared" si="231"/>
        <v>4.4526025353758479E-30</v>
      </c>
      <c r="IE179" s="86">
        <f t="shared" si="231"/>
        <v>1.2486763969460787E-27</v>
      </c>
      <c r="IF179" s="86">
        <f t="shared" si="231"/>
        <v>1.4417262125087458E-19</v>
      </c>
      <c r="IG179" s="86">
        <f t="shared" si="231"/>
        <v>4.519558654512283E-21</v>
      </c>
      <c r="II179" s="86">
        <f t="shared" si="232"/>
        <v>0.24971843678645791</v>
      </c>
      <c r="IJ179" s="86">
        <f t="shared" si="232"/>
        <v>0.38283814864223031</v>
      </c>
      <c r="IK179" s="86">
        <f t="shared" si="232"/>
        <v>0.53079417928301953</v>
      </c>
      <c r="IL179" s="86">
        <f t="shared" si="232"/>
        <v>0.53201246545673442</v>
      </c>
      <c r="IM179" s="86">
        <f t="shared" si="232"/>
        <v>0.5334059706920391</v>
      </c>
      <c r="IN179" s="86">
        <f t="shared" si="232"/>
        <v>0.52638222065227225</v>
      </c>
      <c r="IO179" s="86">
        <f t="shared" si="232"/>
        <v>0.46085191954817267</v>
      </c>
      <c r="IP179" s="86">
        <f t="shared" si="232"/>
        <v>0.28259109774317948</v>
      </c>
      <c r="IQ179" s="86">
        <f t="shared" si="232"/>
        <v>0.25028135335117141</v>
      </c>
      <c r="IR179" s="86">
        <f t="shared" si="232"/>
        <v>0.41962958614109974</v>
      </c>
      <c r="IS179" s="86">
        <f t="shared" si="232"/>
        <v>0.53547435902108964</v>
      </c>
      <c r="IT179" s="86">
        <f t="shared" si="232"/>
        <v>0.5260841142117344</v>
      </c>
      <c r="IU179" s="86">
        <f t="shared" si="232"/>
        <v>0.34851466795592639</v>
      </c>
      <c r="IV179" s="86">
        <f t="shared" si="232"/>
        <v>0.33996710086969012</v>
      </c>
      <c r="IW179" s="86">
        <f t="shared" si="232"/>
        <v>0.44391318696993787</v>
      </c>
      <c r="IY179" s="86">
        <f t="shared" si="233"/>
        <v>0.24971843678645794</v>
      </c>
      <c r="IZ179" s="86">
        <f t="shared" si="233"/>
        <v>0.38283814864223031</v>
      </c>
      <c r="JA179" s="86">
        <f t="shared" si="233"/>
        <v>0.53079417928301953</v>
      </c>
      <c r="JB179" s="86">
        <f t="shared" si="233"/>
        <v>0.53201246545673442</v>
      </c>
      <c r="JC179" s="86">
        <f t="shared" si="233"/>
        <v>0.5334059706920391</v>
      </c>
      <c r="JD179" s="86">
        <f t="shared" si="233"/>
        <v>0.52638222065227225</v>
      </c>
      <c r="JE179" s="86">
        <f t="shared" si="233"/>
        <v>0.46085191954817267</v>
      </c>
      <c r="JF179" s="86">
        <f t="shared" si="233"/>
        <v>0.28259109774317948</v>
      </c>
      <c r="JG179" s="86">
        <f t="shared" si="233"/>
        <v>0.25028135335117141</v>
      </c>
      <c r="JH179" s="86">
        <f t="shared" si="233"/>
        <v>0.41962958614109974</v>
      </c>
      <c r="JI179" s="86">
        <f t="shared" si="233"/>
        <v>0.53547435902108964</v>
      </c>
      <c r="JJ179" s="86">
        <f t="shared" si="233"/>
        <v>0.5260841142117344</v>
      </c>
      <c r="JK179" s="86">
        <f t="shared" si="233"/>
        <v>0.34851466795592639</v>
      </c>
      <c r="JL179" s="86">
        <f t="shared" si="233"/>
        <v>0.33996710086969012</v>
      </c>
      <c r="JM179" s="86">
        <f t="shared" si="233"/>
        <v>0.44391318696993787</v>
      </c>
    </row>
    <row r="180" spans="2:273" x14ac:dyDescent="0.25">
      <c r="B180" s="2">
        <v>153</v>
      </c>
      <c r="C180" s="37">
        <v>61.97</v>
      </c>
      <c r="D180" s="37">
        <v>64.888999999999996</v>
      </c>
      <c r="E180" s="37">
        <v>64.290000000000006</v>
      </c>
      <c r="F180" s="37">
        <v>61.597000000000001</v>
      </c>
      <c r="G180" s="37">
        <v>62.311</v>
      </c>
      <c r="H180" s="37">
        <v>57.295000000000002</v>
      </c>
      <c r="I180" s="37">
        <v>55.655999999999999</v>
      </c>
      <c r="J180" s="37">
        <v>57.628999999999998</v>
      </c>
      <c r="K180" s="37">
        <v>56.332999999999998</v>
      </c>
      <c r="L180" s="37">
        <v>56.872999999999998</v>
      </c>
      <c r="M180" s="37">
        <v>61.177</v>
      </c>
      <c r="N180" s="37">
        <v>66.704999999999998</v>
      </c>
      <c r="O180" s="37">
        <v>74.835999999999999</v>
      </c>
      <c r="P180" s="37">
        <v>87.483999999999995</v>
      </c>
      <c r="Q180" s="37">
        <v>122.355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63.221207988367304</v>
      </c>
      <c r="T180" s="4">
        <f t="shared" si="234"/>
        <v>63.38640489226465</v>
      </c>
      <c r="U180" s="4">
        <f t="shared" si="234"/>
        <v>63.399883649684156</v>
      </c>
      <c r="V180" s="4">
        <f t="shared" si="234"/>
        <v>61.949412256236741</v>
      </c>
      <c r="W180" s="4">
        <f t="shared" si="234"/>
        <v>61.809313387371311</v>
      </c>
      <c r="X180" s="4">
        <f t="shared" si="234"/>
        <v>58.023091042438125</v>
      </c>
      <c r="Y180" s="4">
        <f t="shared" si="234"/>
        <v>56.395406066925908</v>
      </c>
      <c r="Z180" s="4">
        <f t="shared" si="234"/>
        <v>57.92498729141073</v>
      </c>
      <c r="AA180" s="4">
        <f t="shared" si="234"/>
        <v>56.637659927280005</v>
      </c>
      <c r="AB180" s="4">
        <f t="shared" si="234"/>
        <v>57.330879914746014</v>
      </c>
      <c r="AC180" s="4">
        <f t="shared" si="234"/>
        <v>61.271496769658526</v>
      </c>
      <c r="AD180" s="4">
        <f t="shared" si="234"/>
        <v>66.337875096783833</v>
      </c>
      <c r="AE180" s="4">
        <f t="shared" si="234"/>
        <v>75.223760039933694</v>
      </c>
      <c r="AF180" s="4">
        <f t="shared" si="234"/>
        <v>87.520774102831837</v>
      </c>
      <c r="AG180" s="4">
        <f t="shared" si="234"/>
        <v>123.93748975498997</v>
      </c>
      <c r="AI180" s="4">
        <f t="shared" ref="AI180:AW196" si="235">IF(OR($B180 &lt; C$230, $B180 &gt; C$233), 0, C180-S180)</f>
        <v>-1.2512079883673053</v>
      </c>
      <c r="AJ180" s="4">
        <f t="shared" si="235"/>
        <v>1.5025951077353454</v>
      </c>
      <c r="AK180" s="4">
        <f t="shared" si="235"/>
        <v>0.89011635031585001</v>
      </c>
      <c r="AL180" s="4">
        <f t="shared" si="235"/>
        <v>-0.35241225623673955</v>
      </c>
      <c r="AM180" s="4">
        <f t="shared" si="235"/>
        <v>0.50168661262868852</v>
      </c>
      <c r="AN180" s="4">
        <f t="shared" si="235"/>
        <v>-0.72809104243812328</v>
      </c>
      <c r="AO180" s="4">
        <f t="shared" si="235"/>
        <v>-0.73940606692590904</v>
      </c>
      <c r="AP180" s="4">
        <f t="shared" si="235"/>
        <v>-0.29598729141073221</v>
      </c>
      <c r="AQ180" s="4">
        <f t="shared" si="235"/>
        <v>-0.30465992728000657</v>
      </c>
      <c r="AR180" s="4">
        <f t="shared" si="235"/>
        <v>-0.45787991474601597</v>
      </c>
      <c r="AS180" s="4">
        <f t="shared" si="235"/>
        <v>-9.4496769658526603E-2</v>
      </c>
      <c r="AT180" s="4">
        <f t="shared" si="235"/>
        <v>0.36712490321616542</v>
      </c>
      <c r="AU180" s="4">
        <f t="shared" si="235"/>
        <v>-0.38776003993369557</v>
      </c>
      <c r="AV180" s="4">
        <f t="shared" si="235"/>
        <v>-3.6774102831842015E-2</v>
      </c>
      <c r="AW180" s="4">
        <f t="shared" si="235"/>
        <v>-1.5824897549899646</v>
      </c>
      <c r="AY180" s="2">
        <f t="shared" si="227"/>
        <v>62.943940186156979</v>
      </c>
      <c r="AZ180" s="2">
        <f t="shared" si="227"/>
        <v>63.240835037450893</v>
      </c>
      <c r="BA180" s="2">
        <f t="shared" si="227"/>
        <v>61.678695832731222</v>
      </c>
      <c r="BB180" s="2">
        <f t="shared" si="227"/>
        <v>58.93571367120726</v>
      </c>
      <c r="BC180" s="2">
        <f t="shared" si="227"/>
        <v>59.681578356890284</v>
      </c>
      <c r="BD180" s="2">
        <f t="shared" si="227"/>
        <v>55.873949839379087</v>
      </c>
      <c r="BE180" s="2">
        <f t="shared" si="227"/>
        <v>55.453559720709578</v>
      </c>
      <c r="BF180" s="2">
        <f t="shared" si="227"/>
        <v>57.788891758847775</v>
      </c>
      <c r="BG180" s="2">
        <f t="shared" si="227"/>
        <v>56.552182938867738</v>
      </c>
      <c r="BH180" s="2">
        <f t="shared" si="227"/>
        <v>56.435679070062832</v>
      </c>
      <c r="BI180" s="2">
        <f t="shared" si="227"/>
        <v>57.001917013544315</v>
      </c>
      <c r="BJ180" s="2">
        <f t="shared" si="227"/>
        <v>60.108786361132601</v>
      </c>
      <c r="BK180" s="2">
        <f t="shared" si="227"/>
        <v>59.586905422705541</v>
      </c>
      <c r="BL180" s="2">
        <f t="shared" si="227"/>
        <v>62.107780171896664</v>
      </c>
      <c r="BM180" s="2">
        <f t="shared" si="227"/>
        <v>66.452120243636514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84.978228458498023</v>
      </c>
      <c r="DL180" s="2">
        <f t="shared" si="236"/>
        <v>93.287626427061284</v>
      </c>
      <c r="DM180" s="2">
        <f t="shared" si="236"/>
        <v>97.217099969797658</v>
      </c>
      <c r="DN180" s="2">
        <f t="shared" si="236"/>
        <v>90.650805175161423</v>
      </c>
      <c r="DO180" s="2">
        <f t="shared" si="236"/>
        <v>96.83547630662018</v>
      </c>
      <c r="DP180" s="2">
        <f t="shared" si="236"/>
        <v>87.320315114709857</v>
      </c>
      <c r="DQ180" s="2">
        <f t="shared" si="236"/>
        <v>80.531403982930271</v>
      </c>
      <c r="DR180" s="2">
        <f t="shared" si="236"/>
        <v>98.759712955812986</v>
      </c>
      <c r="DS180" s="2">
        <f t="shared" si="236"/>
        <v>101.08721479374111</v>
      </c>
      <c r="DT180" s="2">
        <f t="shared" si="236"/>
        <v>98.080042016806729</v>
      </c>
      <c r="DU180" s="2">
        <f t="shared" si="236"/>
        <v>101.6194343290659</v>
      </c>
      <c r="DV180" s="2">
        <f t="shared" si="236"/>
        <v>96.086859649122829</v>
      </c>
      <c r="DW180" s="2">
        <f t="shared" si="236"/>
        <v>85.185792646897909</v>
      </c>
      <c r="DX180" s="2">
        <f t="shared" si="236"/>
        <v>88.431871997300959</v>
      </c>
      <c r="DY180" s="2">
        <f t="shared" si="236"/>
        <v>85.839851031321629</v>
      </c>
      <c r="EA180" s="2">
        <f t="shared" si="213"/>
        <v>62.576602703717626</v>
      </c>
      <c r="EB180" s="2">
        <f t="shared" si="213"/>
        <v>62.089703509347331</v>
      </c>
      <c r="EC180" s="2">
        <f t="shared" si="213"/>
        <v>61.30351443219687</v>
      </c>
      <c r="ED180" s="2">
        <f t="shared" si="213"/>
        <v>58.034847430007801</v>
      </c>
      <c r="EE180" s="2">
        <f t="shared" si="213"/>
        <v>58.60175359126265</v>
      </c>
      <c r="EF180" s="2">
        <f t="shared" si="213"/>
        <v>55.782061974067219</v>
      </c>
      <c r="EG180" s="2">
        <f t="shared" si="213"/>
        <v>55.900204343329904</v>
      </c>
      <c r="EH180" s="2">
        <f t="shared" si="213"/>
        <v>57.317908340367183</v>
      </c>
      <c r="EI180" s="2">
        <f t="shared" si="213"/>
        <v>56.512182108661882</v>
      </c>
      <c r="EJ180" s="2">
        <f t="shared" si="213"/>
        <v>56.52090968010554</v>
      </c>
      <c r="EK180" s="2">
        <f t="shared" si="212"/>
        <v>56.809823716178911</v>
      </c>
      <c r="EL180" s="2">
        <f t="shared" si="179"/>
        <v>59.536818310822007</v>
      </c>
      <c r="EM180" s="2">
        <f t="shared" si="179"/>
        <v>59.073190923694796</v>
      </c>
      <c r="EN180" s="2">
        <f t="shared" si="179"/>
        <v>62.153377005164415</v>
      </c>
      <c r="EO180" s="2">
        <f t="shared" si="179"/>
        <v>67.204153650514115</v>
      </c>
      <c r="EQ180" s="2">
        <f t="shared" ref="EQ180:FE196" si="237">CU$228*$B180+CU$229</f>
        <v>63.399966741640505</v>
      </c>
      <c r="ER180" s="2">
        <f t="shared" si="237"/>
        <v>63.894940441900765</v>
      </c>
      <c r="ES180" s="2">
        <f t="shared" si="237"/>
        <v>61.992115506366716</v>
      </c>
      <c r="ET180" s="2">
        <f t="shared" si="237"/>
        <v>59.691129001975611</v>
      </c>
      <c r="EU180" s="2">
        <f t="shared" si="237"/>
        <v>60.519892340136181</v>
      </c>
      <c r="EV180" s="2">
        <f t="shared" si="237"/>
        <v>55.93982816933412</v>
      </c>
      <c r="EW180" s="2">
        <f t="shared" si="237"/>
        <v>55.156218237760278</v>
      </c>
      <c r="EX180" s="2">
        <f t="shared" si="237"/>
        <v>58.03996564037935</v>
      </c>
      <c r="EY180" s="2">
        <f t="shared" si="237"/>
        <v>56.56917908528731</v>
      </c>
      <c r="EZ180" s="2">
        <f t="shared" si="237"/>
        <v>56.377160385528903</v>
      </c>
      <c r="FA180" s="2">
        <f t="shared" si="237"/>
        <v>57.147708376624344</v>
      </c>
      <c r="FB180" s="2">
        <f t="shared" si="237"/>
        <v>60.599008109922536</v>
      </c>
      <c r="FC180" s="2">
        <f t="shared" si="237"/>
        <v>60.138654299407762</v>
      </c>
      <c r="FD180" s="2">
        <f t="shared" si="237"/>
        <v>62.052422101488951</v>
      </c>
      <c r="FE180" s="2">
        <f t="shared" si="237"/>
        <v>65.498080707253408</v>
      </c>
      <c r="FG180" s="2">
        <f t="shared" ref="FG180:FU196" si="238">POWER(10,($B180-C$231)/C$229)/(1+POWER(10,($B180-C$231)/C$229))</f>
        <v>0.99995367245981726</v>
      </c>
      <c r="FH180" s="2">
        <f t="shared" si="238"/>
        <v>0.99995721615149069</v>
      </c>
      <c r="FI180" s="2">
        <f t="shared" si="238"/>
        <v>0.99995341103080293</v>
      </c>
      <c r="FJ180" s="2">
        <f t="shared" si="238"/>
        <v>0.99995299326230525</v>
      </c>
      <c r="FK180" s="2">
        <f t="shared" si="238"/>
        <v>0.99995191645436543</v>
      </c>
      <c r="FL180" s="2">
        <f t="shared" si="238"/>
        <v>0.99994774911758755</v>
      </c>
      <c r="FM180" s="2">
        <f t="shared" si="238"/>
        <v>0.99994684972763392</v>
      </c>
      <c r="FN180" s="2">
        <f t="shared" si="238"/>
        <v>0.99994220475166873</v>
      </c>
      <c r="FO180" s="2">
        <f t="shared" si="238"/>
        <v>0.99994391293577589</v>
      </c>
      <c r="FP180" s="2">
        <f t="shared" si="238"/>
        <v>0.99993707043409574</v>
      </c>
      <c r="FQ180" s="2">
        <f t="shared" si="238"/>
        <v>0.99993820416393586</v>
      </c>
      <c r="FR180" s="2">
        <f t="shared" si="238"/>
        <v>0.99994454281530665</v>
      </c>
      <c r="FS180" s="2">
        <f t="shared" si="238"/>
        <v>0.99994483719627214</v>
      </c>
      <c r="FT180" s="2">
        <f t="shared" si="238"/>
        <v>0.99994669929049407</v>
      </c>
      <c r="FU180" s="2">
        <f t="shared" si="238"/>
        <v>0.99994239991325629</v>
      </c>
      <c r="FW180" s="2">
        <f t="shared" si="229"/>
        <v>0.44488179389776078</v>
      </c>
      <c r="FX180" s="2">
        <f t="shared" si="229"/>
        <v>0.63692291031809234</v>
      </c>
      <c r="FY180" s="2">
        <f t="shared" si="229"/>
        <v>0.54241597583081658</v>
      </c>
      <c r="FZ180" s="2">
        <f t="shared" si="229"/>
        <v>0.54298320204129324</v>
      </c>
      <c r="GA180" s="2">
        <f t="shared" si="229"/>
        <v>0.56199602521441261</v>
      </c>
      <c r="GB180" s="2">
        <f t="shared" si="229"/>
        <v>0.57198542186341905</v>
      </c>
      <c r="GC180" s="2">
        <f t="shared" si="229"/>
        <v>0.60209965513656905</v>
      </c>
      <c r="GD180" s="2">
        <f t="shared" si="229"/>
        <v>0.64896273340585264</v>
      </c>
      <c r="GE180" s="2">
        <f t="shared" si="229"/>
        <v>0.65794274898655458</v>
      </c>
      <c r="GF180" s="2">
        <f t="shared" si="229"/>
        <v>0.61110496895817545</v>
      </c>
      <c r="GG180" s="2">
        <f t="shared" si="229"/>
        <v>0.56032212224220768</v>
      </c>
      <c r="GH180" s="2">
        <f t="shared" si="229"/>
        <v>0.53657179573761471</v>
      </c>
      <c r="GI180" s="2">
        <f t="shared" si="229"/>
        <v>0.48079930888686823</v>
      </c>
      <c r="GJ180" s="2">
        <f t="shared" si="229"/>
        <v>0.46552959771680102</v>
      </c>
      <c r="GK180" s="2">
        <f t="shared" si="229"/>
        <v>0.44142709585669687</v>
      </c>
      <c r="GM180" s="86">
        <f t="shared" si="230"/>
        <v>2.4845770110235634E-133</v>
      </c>
      <c r="GN180" s="86">
        <f t="shared" si="230"/>
        <v>1.1555199636590595E-215</v>
      </c>
      <c r="GO180" s="86">
        <f t="shared" si="230"/>
        <v>2.9760124597343213E-264</v>
      </c>
      <c r="GP180" s="86">
        <f t="shared" si="230"/>
        <v>2.4577496895235093E-243</v>
      </c>
      <c r="GQ180" s="86">
        <f t="shared" si="230"/>
        <v>1.5850978546100449E-245</v>
      </c>
      <c r="GR180" s="86">
        <f t="shared" si="230"/>
        <v>2.6854851369293406E-279</v>
      </c>
      <c r="GS180" s="86">
        <f t="shared" si="230"/>
        <v>3.664310489444934E-290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6.1365485612142993E-288</v>
      </c>
      <c r="HA180" s="86">
        <f t="shared" si="230"/>
        <v>0</v>
      </c>
      <c r="HC180" s="86">
        <f t="shared" si="181"/>
        <v>5.5254721759408521E-69</v>
      </c>
      <c r="HD180" s="86">
        <f t="shared" si="181"/>
        <v>2.9477054094640203E-146</v>
      </c>
      <c r="HE180" s="86">
        <f t="shared" si="181"/>
        <v>7.1613387598021993E-187</v>
      </c>
      <c r="HF180" s="86">
        <f t="shared" si="180"/>
        <v>2.7295604645122094E-164</v>
      </c>
      <c r="HG180" s="86">
        <f t="shared" si="180"/>
        <v>3.9291746629865813E-255</v>
      </c>
      <c r="HH180" s="86">
        <f t="shared" si="180"/>
        <v>3.6369814360351311E-221</v>
      </c>
      <c r="HI180" s="86">
        <f t="shared" si="180"/>
        <v>3.602514143889565E-266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2.3362496753439302E-290</v>
      </c>
      <c r="HN180" s="86">
        <f t="shared" si="180"/>
        <v>1.3007700558194501E-299</v>
      </c>
      <c r="HO180" s="86">
        <f t="shared" si="226"/>
        <v>2.6324590710147508E-220</v>
      </c>
      <c r="HP180" s="86">
        <f t="shared" si="226"/>
        <v>9.8251198953360626E-165</v>
      </c>
      <c r="HQ180" s="86">
        <f t="shared" si="226"/>
        <v>1.4550482323843598E-297</v>
      </c>
      <c r="HS180" s="86">
        <f t="shared" si="231"/>
        <v>7.4197385967840725E-19</v>
      </c>
      <c r="HT180" s="86">
        <f t="shared" si="231"/>
        <v>4.3816140737231817E-27</v>
      </c>
      <c r="HU180" s="86">
        <f t="shared" si="231"/>
        <v>2.777272166537104E-27</v>
      </c>
      <c r="HV180" s="86">
        <f t="shared" si="231"/>
        <v>7.9662259090473478E-31</v>
      </c>
      <c r="HW180" s="86">
        <f t="shared" si="231"/>
        <v>6.8162970318227746E-37</v>
      </c>
      <c r="HX180" s="86">
        <f t="shared" si="231"/>
        <v>3.6620308667675687E-32</v>
      </c>
      <c r="HY180" s="86">
        <f t="shared" si="231"/>
        <v>4.7788057537982211E-35</v>
      </c>
      <c r="HZ180" s="86">
        <f t="shared" si="231"/>
        <v>8.5216079223963885E-41</v>
      </c>
      <c r="IA180" s="86">
        <f t="shared" si="231"/>
        <v>8.5386340266998018E-42</v>
      </c>
      <c r="IB180" s="86">
        <f t="shared" si="231"/>
        <v>4.3966286666887959E-39</v>
      </c>
      <c r="IC180" s="86">
        <f t="shared" si="231"/>
        <v>3.8783876296928432E-33</v>
      </c>
      <c r="ID180" s="86">
        <f t="shared" si="231"/>
        <v>3.431457002774983E-32</v>
      </c>
      <c r="IE180" s="86">
        <f t="shared" si="231"/>
        <v>1.2040897240508417E-29</v>
      </c>
      <c r="IF180" s="86">
        <f t="shared" si="231"/>
        <v>5.1347908303037089E-21</v>
      </c>
      <c r="IG180" s="86">
        <f t="shared" si="231"/>
        <v>1.2291415118794668E-22</v>
      </c>
      <c r="II180" s="86">
        <f t="shared" si="232"/>
        <v>0.33199913646159435</v>
      </c>
      <c r="IJ180" s="86">
        <f t="shared" si="232"/>
        <v>0.31462018960024135</v>
      </c>
      <c r="IK180" s="86">
        <f t="shared" si="232"/>
        <v>0.53502452749101215</v>
      </c>
      <c r="IL180" s="86">
        <f t="shared" si="232"/>
        <v>0.53360251448119578</v>
      </c>
      <c r="IM180" s="86">
        <f t="shared" si="232"/>
        <v>0.49500077348502963</v>
      </c>
      <c r="IN180" s="86">
        <f t="shared" si="232"/>
        <v>0.48286386819059535</v>
      </c>
      <c r="IO180" s="86">
        <f t="shared" si="232"/>
        <v>0.39021296264936989</v>
      </c>
      <c r="IP180" s="86">
        <f t="shared" si="232"/>
        <v>0.2119388659742065</v>
      </c>
      <c r="IQ180" s="86">
        <f t="shared" si="232"/>
        <v>0.18443904581681572</v>
      </c>
      <c r="IR180" s="86">
        <f t="shared" si="232"/>
        <v>0.34090430468117794</v>
      </c>
      <c r="IS180" s="86">
        <f t="shared" si="232"/>
        <v>0.503480151303069</v>
      </c>
      <c r="IT180" s="86">
        <f t="shared" si="232"/>
        <v>0.535879681315652</v>
      </c>
      <c r="IU180" s="86">
        <f t="shared" si="232"/>
        <v>0.44128148000851475</v>
      </c>
      <c r="IV180" s="86">
        <f t="shared" si="232"/>
        <v>0.41418934345641806</v>
      </c>
      <c r="IW180" s="86">
        <f t="shared" si="232"/>
        <v>0.5020305248682807</v>
      </c>
      <c r="IY180" s="86">
        <f t="shared" si="233"/>
        <v>0.33199913646159435</v>
      </c>
      <c r="IZ180" s="86">
        <f t="shared" si="233"/>
        <v>0.31462018960024135</v>
      </c>
      <c r="JA180" s="86">
        <f t="shared" si="233"/>
        <v>0.53502452749101215</v>
      </c>
      <c r="JB180" s="86">
        <f t="shared" si="233"/>
        <v>0.53360251448119578</v>
      </c>
      <c r="JC180" s="86">
        <f t="shared" si="233"/>
        <v>0.49500077348502963</v>
      </c>
      <c r="JD180" s="86">
        <f t="shared" si="233"/>
        <v>0.48286386819059535</v>
      </c>
      <c r="JE180" s="86">
        <f t="shared" si="233"/>
        <v>0.39021296264936989</v>
      </c>
      <c r="JF180" s="86">
        <f t="shared" si="233"/>
        <v>0.2119388659742065</v>
      </c>
      <c r="JG180" s="86">
        <f t="shared" si="233"/>
        <v>0.18443904581681572</v>
      </c>
      <c r="JH180" s="86">
        <f t="shared" si="233"/>
        <v>0.34090430468117794</v>
      </c>
      <c r="JI180" s="86">
        <f t="shared" si="233"/>
        <v>0.503480151303069</v>
      </c>
      <c r="JJ180" s="86">
        <f t="shared" si="233"/>
        <v>0.535879681315652</v>
      </c>
      <c r="JK180" s="86">
        <f t="shared" si="233"/>
        <v>0.44128148000851475</v>
      </c>
      <c r="JL180" s="86">
        <f t="shared" si="233"/>
        <v>0.41418934345641806</v>
      </c>
      <c r="JM180" s="86">
        <f t="shared" si="233"/>
        <v>0.5020305248682807</v>
      </c>
    </row>
    <row r="181" spans="2:273" x14ac:dyDescent="0.25">
      <c r="B181" s="2">
        <v>154</v>
      </c>
      <c r="C181" s="37">
        <v>62.726999999999997</v>
      </c>
      <c r="D181" s="37">
        <v>65.19</v>
      </c>
      <c r="E181" s="37">
        <v>62.338999999999999</v>
      </c>
      <c r="F181" s="37">
        <v>60.887</v>
      </c>
      <c r="G181" s="37">
        <v>60.442999999999998</v>
      </c>
      <c r="H181" s="37">
        <v>57.033000000000001</v>
      </c>
      <c r="I181" s="37">
        <v>55.048999999999999</v>
      </c>
      <c r="J181" s="37">
        <v>57.515999999999998</v>
      </c>
      <c r="K181" s="37">
        <v>55.713999999999999</v>
      </c>
      <c r="L181" s="37">
        <v>55.143000000000001</v>
      </c>
      <c r="M181" s="37">
        <v>58.031999999999996</v>
      </c>
      <c r="N181" s="37">
        <v>64.688999999999993</v>
      </c>
      <c r="O181" s="37">
        <v>71.933999999999997</v>
      </c>
      <c r="P181" s="37">
        <v>87.338999999999999</v>
      </c>
      <c r="Q181" s="37">
        <v>120.339</v>
      </c>
      <c r="S181" s="4">
        <f t="shared" si="234"/>
        <v>63.160731495343569</v>
      </c>
      <c r="T181" s="4">
        <f t="shared" si="234"/>
        <v>63.24095213379195</v>
      </c>
      <c r="U181" s="4">
        <f t="shared" si="234"/>
        <v>62.768339463872948</v>
      </c>
      <c r="V181" s="4">
        <f t="shared" si="234"/>
        <v>60.87412638556799</v>
      </c>
      <c r="W181" s="4">
        <f t="shared" si="234"/>
        <v>60.767099965825544</v>
      </c>
      <c r="X181" s="4">
        <f t="shared" si="234"/>
        <v>56.938472144321295</v>
      </c>
      <c r="Y181" s="4">
        <f t="shared" si="234"/>
        <v>55.743244143366887</v>
      </c>
      <c r="Z181" s="4">
        <f t="shared" si="234"/>
        <v>57.671803357810461</v>
      </c>
      <c r="AA181" s="4">
        <f t="shared" si="234"/>
        <v>56.386241893483771</v>
      </c>
      <c r="AB181" s="4">
        <f t="shared" si="234"/>
        <v>56.59329903932597</v>
      </c>
      <c r="AC181" s="4">
        <f t="shared" si="234"/>
        <v>59.258161080652364</v>
      </c>
      <c r="AD181" s="4">
        <f t="shared" si="234"/>
        <v>64.078886523215644</v>
      </c>
      <c r="AE181" s="4">
        <f t="shared" si="234"/>
        <v>73.533883493995162</v>
      </c>
      <c r="AF181" s="4">
        <f t="shared" si="234"/>
        <v>86.40341273911497</v>
      </c>
      <c r="AG181" s="4">
        <f t="shared" si="234"/>
        <v>120.04445089643366</v>
      </c>
      <c r="AI181" s="4">
        <f t="shared" si="235"/>
        <v>-0.43373149534357225</v>
      </c>
      <c r="AJ181" s="4">
        <f t="shared" si="235"/>
        <v>1.9490478662080477</v>
      </c>
      <c r="AK181" s="4">
        <f t="shared" si="235"/>
        <v>-0.42933946387294952</v>
      </c>
      <c r="AL181" s="4">
        <f t="shared" si="235"/>
        <v>1.2873614432010072E-2</v>
      </c>
      <c r="AM181" s="4">
        <f t="shared" si="235"/>
        <v>-0.32409996582554612</v>
      </c>
      <c r="AN181" s="4">
        <f t="shared" si="235"/>
        <v>9.4527855678705919E-2</v>
      </c>
      <c r="AO181" s="4">
        <f t="shared" si="235"/>
        <v>-0.69424414336688756</v>
      </c>
      <c r="AP181" s="4">
        <f t="shared" si="235"/>
        <v>-0.15580335781046273</v>
      </c>
      <c r="AQ181" s="4">
        <f t="shared" si="235"/>
        <v>-0.67224189348377195</v>
      </c>
      <c r="AR181" s="4">
        <f t="shared" si="235"/>
        <v>-1.4502990393259694</v>
      </c>
      <c r="AS181" s="4">
        <f t="shared" si="235"/>
        <v>-1.2261610806523677</v>
      </c>
      <c r="AT181" s="4">
        <f t="shared" si="235"/>
        <v>0.61011347678434902</v>
      </c>
      <c r="AU181" s="4">
        <f t="shared" si="235"/>
        <v>-1.5998834939951649</v>
      </c>
      <c r="AV181" s="4">
        <f t="shared" si="235"/>
        <v>0.93558726088502908</v>
      </c>
      <c r="AW181" s="4">
        <f t="shared" si="235"/>
        <v>0.29454910356633945</v>
      </c>
      <c r="AY181" s="2">
        <f t="shared" si="227"/>
        <v>62.871040115109643</v>
      </c>
      <c r="AZ181" s="2">
        <f t="shared" si="227"/>
        <v>63.173754749911097</v>
      </c>
      <c r="BA181" s="2">
        <f t="shared" si="227"/>
        <v>61.589528438490319</v>
      </c>
      <c r="BB181" s="2">
        <f t="shared" si="227"/>
        <v>58.866045023472104</v>
      </c>
      <c r="BC181" s="2">
        <f t="shared" si="227"/>
        <v>59.59407870811475</v>
      </c>
      <c r="BD181" s="2">
        <f t="shared" si="227"/>
        <v>55.727091631971945</v>
      </c>
      <c r="BE181" s="2">
        <f t="shared" si="227"/>
        <v>55.294755645985383</v>
      </c>
      <c r="BF181" s="2">
        <f t="shared" si="227"/>
        <v>57.626408318045911</v>
      </c>
      <c r="BG181" s="2">
        <f t="shared" si="227"/>
        <v>56.359429907104584</v>
      </c>
      <c r="BH181" s="2">
        <f t="shared" si="227"/>
        <v>56.21638635121117</v>
      </c>
      <c r="BI181" s="2">
        <f t="shared" si="227"/>
        <v>56.800347459440914</v>
      </c>
      <c r="BJ181" s="2">
        <f t="shared" si="227"/>
        <v>59.987191269410417</v>
      </c>
      <c r="BK181" s="2">
        <f t="shared" si="227"/>
        <v>59.459164652494678</v>
      </c>
      <c r="BL181" s="2">
        <f t="shared" si="227"/>
        <v>61.997172700933788</v>
      </c>
      <c r="BM181" s="2">
        <f t="shared" si="227"/>
        <v>66.318709845781285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84.985768115942037</v>
      </c>
      <c r="DL181" s="2">
        <f t="shared" si="236"/>
        <v>93.349991543340366</v>
      </c>
      <c r="DM181" s="2">
        <f t="shared" si="236"/>
        <v>97.329664602839031</v>
      </c>
      <c r="DN181" s="2">
        <f t="shared" si="236"/>
        <v>90.738383005158994</v>
      </c>
      <c r="DO181" s="2">
        <f t="shared" si="236"/>
        <v>96.950843205574884</v>
      </c>
      <c r="DP181" s="2">
        <f t="shared" si="236"/>
        <v>87.362568151147102</v>
      </c>
      <c r="DQ181" s="2">
        <f t="shared" si="236"/>
        <v>80.530455666192481</v>
      </c>
      <c r="DR181" s="2">
        <f t="shared" si="236"/>
        <v>98.871528142428176</v>
      </c>
      <c r="DS181" s="2">
        <f t="shared" si="236"/>
        <v>101.22231294452348</v>
      </c>
      <c r="DT181" s="2">
        <f t="shared" si="236"/>
        <v>98.1865787114846</v>
      </c>
      <c r="DU181" s="2">
        <f t="shared" si="236"/>
        <v>101.76483451872924</v>
      </c>
      <c r="DV181" s="2">
        <f t="shared" si="236"/>
        <v>96.194493252361696</v>
      </c>
      <c r="DW181" s="2">
        <f t="shared" si="236"/>
        <v>85.236612101980526</v>
      </c>
      <c r="DX181" s="2">
        <f t="shared" si="236"/>
        <v>88.517564912280719</v>
      </c>
      <c r="DY181" s="2">
        <f t="shared" si="236"/>
        <v>85.90035446906036</v>
      </c>
      <c r="EA181" s="2">
        <f t="shared" si="213"/>
        <v>62.474785955689086</v>
      </c>
      <c r="EB181" s="2">
        <f t="shared" si="213"/>
        <v>61.958512463102664</v>
      </c>
      <c r="EC181" s="2">
        <f t="shared" si="213"/>
        <v>61.189754652653164</v>
      </c>
      <c r="ED181" s="2">
        <f t="shared" si="213"/>
        <v>57.905478581953716</v>
      </c>
      <c r="EE181" s="2">
        <f t="shared" si="213"/>
        <v>58.445949800023449</v>
      </c>
      <c r="EF181" s="2">
        <f t="shared" si="213"/>
        <v>55.629583064302736</v>
      </c>
      <c r="EG181" s="2">
        <f t="shared" si="213"/>
        <v>55.767813585832485</v>
      </c>
      <c r="EH181" s="2">
        <f t="shared" si="213"/>
        <v>57.130358989238246</v>
      </c>
      <c r="EI181" s="2">
        <f t="shared" si="213"/>
        <v>56.317538639436009</v>
      </c>
      <c r="EJ181" s="2">
        <f t="shared" si="213"/>
        <v>56.306969467822256</v>
      </c>
      <c r="EK181" s="2">
        <f t="shared" si="212"/>
        <v>56.596407578685813</v>
      </c>
      <c r="EL181" s="2">
        <f t="shared" si="179"/>
        <v>59.377314328181967</v>
      </c>
      <c r="EM181" s="2">
        <f t="shared" si="179"/>
        <v>58.908649351692496</v>
      </c>
      <c r="EN181" s="2">
        <f t="shared" si="179"/>
        <v>62.046164458552596</v>
      </c>
      <c r="EO181" s="2">
        <f t="shared" si="179"/>
        <v>67.124929196343018</v>
      </c>
      <c r="EQ181" s="2">
        <f t="shared" si="237"/>
        <v>63.31994237797656</v>
      </c>
      <c r="ER181" s="2">
        <f t="shared" si="237"/>
        <v>63.803686123093655</v>
      </c>
      <c r="ES181" s="2">
        <f t="shared" si="237"/>
        <v>61.894387600424537</v>
      </c>
      <c r="ET181" s="2">
        <f t="shared" si="237"/>
        <v>59.600906110324942</v>
      </c>
      <c r="EU181" s="2">
        <f t="shared" si="237"/>
        <v>60.407275062481062</v>
      </c>
      <c r="EV181" s="2">
        <f t="shared" si="237"/>
        <v>55.791092585597234</v>
      </c>
      <c r="EW181" s="2">
        <f t="shared" si="237"/>
        <v>55.007716716313659</v>
      </c>
      <c r="EX181" s="2">
        <f t="shared" si="237"/>
        <v>57.867836455322312</v>
      </c>
      <c r="EY181" s="2">
        <f t="shared" si="237"/>
        <v>56.375906338709029</v>
      </c>
      <c r="EZ181" s="2">
        <f t="shared" si="237"/>
        <v>56.160014627332075</v>
      </c>
      <c r="FA181" s="2">
        <f t="shared" si="237"/>
        <v>56.94192834124199</v>
      </c>
      <c r="FB181" s="2">
        <f t="shared" si="237"/>
        <v>60.464255538221735</v>
      </c>
      <c r="FC181" s="2">
        <f t="shared" si="237"/>
        <v>59.998712295777601</v>
      </c>
      <c r="FD181" s="2">
        <f t="shared" si="237"/>
        <v>61.943240647965084</v>
      </c>
      <c r="FE181" s="2">
        <f t="shared" si="237"/>
        <v>65.386175875120315</v>
      </c>
      <c r="FG181" s="2">
        <f t="shared" si="238"/>
        <v>0.99995774860896236</v>
      </c>
      <c r="FH181" s="2">
        <f t="shared" si="238"/>
        <v>0.99996098051952065</v>
      </c>
      <c r="FI181" s="2">
        <f t="shared" si="238"/>
        <v>0.99995751018091827</v>
      </c>
      <c r="FJ181" s="2">
        <f t="shared" si="238"/>
        <v>0.99995712916838231</v>
      </c>
      <c r="FK181" s="2">
        <f t="shared" si="238"/>
        <v>0.99995614709965241</v>
      </c>
      <c r="FL181" s="2">
        <f t="shared" si="238"/>
        <v>0.99995234640978603</v>
      </c>
      <c r="FM181" s="2">
        <f t="shared" si="238"/>
        <v>0.99995152614879224</v>
      </c>
      <c r="FN181" s="2">
        <f t="shared" si="238"/>
        <v>0.99994728983900871</v>
      </c>
      <c r="FO181" s="2">
        <f t="shared" si="238"/>
        <v>0.99994884773704074</v>
      </c>
      <c r="FP181" s="2">
        <f t="shared" si="238"/>
        <v>0.99994260723598871</v>
      </c>
      <c r="FQ181" s="2">
        <f t="shared" si="238"/>
        <v>0.99994364122123924</v>
      </c>
      <c r="FR181" s="2">
        <f t="shared" si="238"/>
        <v>0.99994942219963845</v>
      </c>
      <c r="FS181" s="2">
        <f t="shared" si="238"/>
        <v>0.99994969068088313</v>
      </c>
      <c r="FT181" s="2">
        <f t="shared" si="238"/>
        <v>0.99995138894720492</v>
      </c>
      <c r="FU181" s="2">
        <f t="shared" si="238"/>
        <v>0.9999474678302992</v>
      </c>
      <c r="FW181" s="2">
        <f t="shared" si="229"/>
        <v>0.46772766399947047</v>
      </c>
      <c r="FX181" s="2">
        <f t="shared" si="229"/>
        <v>0.65794208638831964</v>
      </c>
      <c r="FY181" s="2">
        <f t="shared" si="229"/>
        <v>0.56517114174308547</v>
      </c>
      <c r="FZ181" s="2">
        <f t="shared" si="229"/>
        <v>0.56573274383647454</v>
      </c>
      <c r="GA181" s="2">
        <f t="shared" si="229"/>
        <v>0.58452332144101249</v>
      </c>
      <c r="GB181" s="2">
        <f t="shared" si="229"/>
        <v>0.59436976985755285</v>
      </c>
      <c r="GC181" s="2">
        <f t="shared" si="229"/>
        <v>0.62394452535377942</v>
      </c>
      <c r="GD181" s="2">
        <f t="shared" si="229"/>
        <v>0.66964642009189568</v>
      </c>
      <c r="GE181" s="2">
        <f t="shared" si="229"/>
        <v>0.67835956082473148</v>
      </c>
      <c r="GF181" s="2">
        <f t="shared" si="229"/>
        <v>0.6327569941291733</v>
      </c>
      <c r="GG181" s="2">
        <f t="shared" si="229"/>
        <v>0.58287161062127657</v>
      </c>
      <c r="GH181" s="2">
        <f t="shared" si="229"/>
        <v>0.55938150443362322</v>
      </c>
      <c r="GI181" s="2">
        <f t="shared" si="229"/>
        <v>0.50381563918166172</v>
      </c>
      <c r="GJ181" s="2">
        <f t="shared" si="229"/>
        <v>0.4885027087204431</v>
      </c>
      <c r="GK181" s="2">
        <f t="shared" si="229"/>
        <v>0.46424392381360591</v>
      </c>
      <c r="GM181" s="86">
        <f t="shared" si="230"/>
        <v>2.4749057292264054E-136</v>
      </c>
      <c r="GN181" s="86">
        <f t="shared" si="230"/>
        <v>1.7946380467512942E-220</v>
      </c>
      <c r="GO181" s="86">
        <f t="shared" si="230"/>
        <v>3.3963350275512111E-270</v>
      </c>
      <c r="GP181" s="86">
        <f t="shared" si="230"/>
        <v>8.570572369398965E-249</v>
      </c>
      <c r="GQ181" s="86">
        <f t="shared" si="230"/>
        <v>5.1633347007038438E-251</v>
      </c>
      <c r="GR181" s="86">
        <f t="shared" si="230"/>
        <v>1.5072679347486632E-285</v>
      </c>
      <c r="GS181" s="86">
        <f t="shared" si="230"/>
        <v>1.2699030415905637E-296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2.0871867293046151E-294</v>
      </c>
      <c r="HA181" s="86">
        <f t="shared" si="230"/>
        <v>0</v>
      </c>
      <c r="HC181" s="86">
        <f t="shared" si="181"/>
        <v>4.2763885283520175E-71</v>
      </c>
      <c r="HD181" s="86">
        <f t="shared" si="181"/>
        <v>1.1024000263742021E-150</v>
      </c>
      <c r="HE181" s="86">
        <f t="shared" si="181"/>
        <v>1.5121711934097006E-192</v>
      </c>
      <c r="HF181" s="86">
        <f t="shared" si="180"/>
        <v>3.0733588306880405E-169</v>
      </c>
      <c r="HG181" s="86">
        <f t="shared" si="180"/>
        <v>9.4992546744935513E-263</v>
      </c>
      <c r="HH181" s="86">
        <f t="shared" si="180"/>
        <v>9.3694958467193523E-228</v>
      </c>
      <c r="HI181" s="86">
        <f t="shared" si="180"/>
        <v>5.2461145544268393E-274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4.7271061460445388E-299</v>
      </c>
      <c r="HN181" s="86">
        <f t="shared" si="180"/>
        <v>0</v>
      </c>
      <c r="HO181" s="86">
        <f t="shared" si="226"/>
        <v>5.2830101739758824E-227</v>
      </c>
      <c r="HP181" s="86">
        <f t="shared" si="226"/>
        <v>1.0741548161192205E-169</v>
      </c>
      <c r="HQ181" s="86">
        <f t="shared" si="226"/>
        <v>2.1146837563382846E-306</v>
      </c>
      <c r="HS181" s="86">
        <f t="shared" si="231"/>
        <v>3.1525705578907279E-20</v>
      </c>
      <c r="HT181" s="86">
        <f t="shared" si="231"/>
        <v>8.3653967242390602E-29</v>
      </c>
      <c r="HU181" s="86">
        <f t="shared" si="231"/>
        <v>4.4091264609177289E-29</v>
      </c>
      <c r="HV181" s="86">
        <f t="shared" si="231"/>
        <v>8.1291102735550858E-33</v>
      </c>
      <c r="HW181" s="86">
        <f t="shared" si="231"/>
        <v>2.6370355501240136E-39</v>
      </c>
      <c r="HX181" s="86">
        <f t="shared" si="231"/>
        <v>3.0511314850582078E-34</v>
      </c>
      <c r="HY181" s="86">
        <f t="shared" si="231"/>
        <v>3.1415525527905378E-37</v>
      </c>
      <c r="HZ181" s="86">
        <f t="shared" si="231"/>
        <v>2.9044196850828839E-43</v>
      </c>
      <c r="IA181" s="86">
        <f t="shared" si="231"/>
        <v>2.6901336411513702E-44</v>
      </c>
      <c r="IB181" s="86">
        <f t="shared" si="231"/>
        <v>1.6645667458307218E-41</v>
      </c>
      <c r="IC181" s="86">
        <f t="shared" si="231"/>
        <v>2.4015948749562674E-35</v>
      </c>
      <c r="ID181" s="86">
        <f t="shared" si="231"/>
        <v>2.2263427799735701E-34</v>
      </c>
      <c r="IE181" s="86">
        <f t="shared" si="231"/>
        <v>9.7878985648783504E-32</v>
      </c>
      <c r="IF181" s="86">
        <f t="shared" si="231"/>
        <v>1.6117768500154881E-22</v>
      </c>
      <c r="IG181" s="86">
        <f t="shared" si="231"/>
        <v>2.9160880779656396E-24</v>
      </c>
      <c r="II181" s="86">
        <f t="shared" si="232"/>
        <v>0.41223219206229322</v>
      </c>
      <c r="IJ181" s="86">
        <f t="shared" si="232"/>
        <v>0.24985961191882897</v>
      </c>
      <c r="IK181" s="86">
        <f t="shared" si="232"/>
        <v>0.50662350625386943</v>
      </c>
      <c r="IL181" s="86">
        <f t="shared" si="232"/>
        <v>0.50062501139800786</v>
      </c>
      <c r="IM181" s="86">
        <f t="shared" si="232"/>
        <v>0.42763296080591268</v>
      </c>
      <c r="IN181" s="86">
        <f t="shared" si="232"/>
        <v>0.41733725382879322</v>
      </c>
      <c r="IO181" s="86">
        <f t="shared" si="232"/>
        <v>0.31452081992640818</v>
      </c>
      <c r="IP181" s="86">
        <f t="shared" si="232"/>
        <v>0.153079460595171</v>
      </c>
      <c r="IQ181" s="86">
        <f t="shared" si="232"/>
        <v>0.1311259947628968</v>
      </c>
      <c r="IR181" s="86">
        <f t="shared" si="232"/>
        <v>0.26370023034688572</v>
      </c>
      <c r="IS181" s="86">
        <f t="shared" si="232"/>
        <v>0.44207097870539858</v>
      </c>
      <c r="IT181" s="86">
        <f t="shared" si="232"/>
        <v>0.50479844805103546</v>
      </c>
      <c r="IU181" s="86">
        <f t="shared" si="232"/>
        <v>0.50873054823986075</v>
      </c>
      <c r="IV181" s="86">
        <f t="shared" si="232"/>
        <v>0.4762253513281432</v>
      </c>
      <c r="IW181" s="86">
        <f t="shared" si="232"/>
        <v>0.53131335398734136</v>
      </c>
      <c r="IY181" s="86">
        <f t="shared" si="233"/>
        <v>0.41223219206229322</v>
      </c>
      <c r="IZ181" s="86">
        <f t="shared" si="233"/>
        <v>0.24985961191882897</v>
      </c>
      <c r="JA181" s="86">
        <f t="shared" si="233"/>
        <v>0.50662350625386943</v>
      </c>
      <c r="JB181" s="86">
        <f t="shared" si="233"/>
        <v>0.50062501139800786</v>
      </c>
      <c r="JC181" s="86">
        <f t="shared" si="233"/>
        <v>0.42763296080591268</v>
      </c>
      <c r="JD181" s="86">
        <f t="shared" si="233"/>
        <v>0.41733725382879322</v>
      </c>
      <c r="JE181" s="86">
        <f t="shared" si="233"/>
        <v>0.31452081992640818</v>
      </c>
      <c r="JF181" s="86">
        <f t="shared" si="233"/>
        <v>0.153079460595171</v>
      </c>
      <c r="JG181" s="86">
        <f t="shared" si="233"/>
        <v>0.1311259947628968</v>
      </c>
      <c r="JH181" s="86">
        <f t="shared" si="233"/>
        <v>0.26370023034688572</v>
      </c>
      <c r="JI181" s="86">
        <f t="shared" si="233"/>
        <v>0.44207097870539858</v>
      </c>
      <c r="JJ181" s="86">
        <f t="shared" si="233"/>
        <v>0.50479844805103546</v>
      </c>
      <c r="JK181" s="86">
        <f t="shared" si="233"/>
        <v>0.50873054823986075</v>
      </c>
      <c r="JL181" s="86">
        <f t="shared" si="233"/>
        <v>0.4762253513281432</v>
      </c>
      <c r="JM181" s="86">
        <f t="shared" si="233"/>
        <v>0.53131335398734136</v>
      </c>
    </row>
    <row r="182" spans="2:273" x14ac:dyDescent="0.25">
      <c r="B182" s="2">
        <v>155</v>
      </c>
      <c r="C182" s="37">
        <v>64.167000000000002</v>
      </c>
      <c r="D182" s="37">
        <v>65.078999999999994</v>
      </c>
      <c r="E182" s="37">
        <v>61.484000000000002</v>
      </c>
      <c r="F182" s="37">
        <v>61.031999999999996</v>
      </c>
      <c r="G182" s="37">
        <v>60.557000000000002</v>
      </c>
      <c r="H182" s="37">
        <v>55.835999999999999</v>
      </c>
      <c r="I182" s="37">
        <v>54.41</v>
      </c>
      <c r="J182" s="37">
        <v>57.548000000000002</v>
      </c>
      <c r="K182" s="37">
        <v>56.143000000000001</v>
      </c>
      <c r="L182" s="37">
        <v>56.587000000000003</v>
      </c>
      <c r="M182" s="37">
        <v>56.968000000000004</v>
      </c>
      <c r="N182" s="37">
        <v>61.491999999999997</v>
      </c>
      <c r="O182" s="37">
        <v>68.983999999999995</v>
      </c>
      <c r="P182" s="37">
        <v>84.468000000000004</v>
      </c>
      <c r="Q182" s="37">
        <v>114.758</v>
      </c>
      <c r="S182" s="4">
        <f t="shared" si="234"/>
        <v>63.076635516056932</v>
      </c>
      <c r="T182" s="4">
        <f t="shared" si="234"/>
        <v>63.135296879658888</v>
      </c>
      <c r="U182" s="4">
        <f t="shared" si="234"/>
        <v>62.227050965031793</v>
      </c>
      <c r="V182" s="4">
        <f t="shared" si="234"/>
        <v>59.990967600440456</v>
      </c>
      <c r="W182" s="4">
        <f t="shared" si="234"/>
        <v>60.069719371106764</v>
      </c>
      <c r="X182" s="4">
        <f t="shared" si="234"/>
        <v>56.185602942614253</v>
      </c>
      <c r="Y182" s="4">
        <f t="shared" si="234"/>
        <v>55.324560201831282</v>
      </c>
      <c r="Z182" s="4">
        <f t="shared" si="234"/>
        <v>57.477320489166907</v>
      </c>
      <c r="AA182" s="4">
        <f t="shared" si="234"/>
        <v>56.1740485605145</v>
      </c>
      <c r="AB182" s="4">
        <f t="shared" si="234"/>
        <v>56.135648527670654</v>
      </c>
      <c r="AC182" s="4">
        <f t="shared" si="234"/>
        <v>57.839686145877643</v>
      </c>
      <c r="AD182" s="4">
        <f t="shared" si="234"/>
        <v>62.222238651006464</v>
      </c>
      <c r="AE182" s="4">
        <f t="shared" si="234"/>
        <v>70.479542855284464</v>
      </c>
      <c r="AF182" s="4">
        <f t="shared" si="234"/>
        <v>83.586781529644242</v>
      </c>
      <c r="AG182" s="4">
        <f t="shared" si="234"/>
        <v>112.34598663482576</v>
      </c>
      <c r="AI182" s="4">
        <f t="shared" si="235"/>
        <v>1.0903644839430697</v>
      </c>
      <c r="AJ182" s="4">
        <f t="shared" si="235"/>
        <v>1.9437031203411053</v>
      </c>
      <c r="AK182" s="4">
        <f t="shared" si="235"/>
        <v>-0.74305096503179158</v>
      </c>
      <c r="AL182" s="4">
        <f t="shared" si="235"/>
        <v>1.0410323995595405</v>
      </c>
      <c r="AM182" s="4">
        <f t="shared" si="235"/>
        <v>0.48728062889323809</v>
      </c>
      <c r="AN182" s="4">
        <f t="shared" si="235"/>
        <v>-0.34960294261425418</v>
      </c>
      <c r="AO182" s="4">
        <f t="shared" si="235"/>
        <v>-0.91456020183128572</v>
      </c>
      <c r="AP182" s="4">
        <f t="shared" si="235"/>
        <v>7.0679510833095094E-2</v>
      </c>
      <c r="AQ182" s="4">
        <f t="shared" si="235"/>
        <v>-3.1048560514499002E-2</v>
      </c>
      <c r="AR182" s="4">
        <f t="shared" si="235"/>
        <v>0.45135147232934969</v>
      </c>
      <c r="AS182" s="4">
        <f t="shared" si="235"/>
        <v>-0.87168614587763926</v>
      </c>
      <c r="AT182" s="4">
        <f t="shared" si="235"/>
        <v>-0.73023865100646645</v>
      </c>
      <c r="AU182" s="4">
        <f t="shared" si="235"/>
        <v>-1.4955428552844694</v>
      </c>
      <c r="AV182" s="4">
        <f t="shared" si="235"/>
        <v>0.88121847035576195</v>
      </c>
      <c r="AW182" s="4">
        <f t="shared" si="235"/>
        <v>2.4120133651742321</v>
      </c>
      <c r="AY182" s="2">
        <f t="shared" si="227"/>
        <v>62.79926100774891</v>
      </c>
      <c r="AZ182" s="2">
        <f t="shared" si="227"/>
        <v>63.107226855314686</v>
      </c>
      <c r="BA182" s="2">
        <f t="shared" si="227"/>
        <v>61.500906364599608</v>
      </c>
      <c r="BB182" s="2">
        <f t="shared" si="227"/>
        <v>58.797693114144906</v>
      </c>
      <c r="BC182" s="2">
        <f t="shared" si="227"/>
        <v>59.507839796702527</v>
      </c>
      <c r="BD182" s="2">
        <f t="shared" si="227"/>
        <v>55.580348427497235</v>
      </c>
      <c r="BE182" s="2">
        <f t="shared" si="227"/>
        <v>55.135639205496332</v>
      </c>
      <c r="BF182" s="2">
        <f t="shared" si="227"/>
        <v>57.464099705722589</v>
      </c>
      <c r="BG182" s="2">
        <f t="shared" si="227"/>
        <v>56.166709834603267</v>
      </c>
      <c r="BH182" s="2">
        <f t="shared" si="227"/>
        <v>55.997050320996948</v>
      </c>
      <c r="BI182" s="2">
        <f t="shared" si="227"/>
        <v>56.599019600305866</v>
      </c>
      <c r="BJ182" s="2">
        <f t="shared" si="227"/>
        <v>59.8664629670454</v>
      </c>
      <c r="BK182" s="2">
        <f t="shared" si="227"/>
        <v>59.332547496413156</v>
      </c>
      <c r="BL182" s="2">
        <f t="shared" si="227"/>
        <v>61.886478853247795</v>
      </c>
      <c r="BM182" s="2">
        <f t="shared" si="227"/>
        <v>66.183548233089155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84.993307773386036</v>
      </c>
      <c r="DL182" s="2">
        <f t="shared" si="236"/>
        <v>93.412356659619434</v>
      </c>
      <c r="DM182" s="2">
        <f t="shared" si="236"/>
        <v>97.442229235880404</v>
      </c>
      <c r="DN182" s="2">
        <f t="shared" si="236"/>
        <v>90.825960835156565</v>
      </c>
      <c r="DO182" s="2">
        <f t="shared" si="236"/>
        <v>97.066210104529588</v>
      </c>
      <c r="DP182" s="2">
        <f t="shared" si="236"/>
        <v>87.404821187584346</v>
      </c>
      <c r="DQ182" s="2">
        <f t="shared" si="236"/>
        <v>80.52950734945469</v>
      </c>
      <c r="DR182" s="2">
        <f t="shared" si="236"/>
        <v>98.983343329043365</v>
      </c>
      <c r="DS182" s="2">
        <f t="shared" si="236"/>
        <v>101.35741109530585</v>
      </c>
      <c r="DT182" s="2">
        <f t="shared" si="236"/>
        <v>98.293115406162471</v>
      </c>
      <c r="DU182" s="2">
        <f t="shared" si="236"/>
        <v>101.91023470839259</v>
      </c>
      <c r="DV182" s="2">
        <f t="shared" si="236"/>
        <v>96.302126855600562</v>
      </c>
      <c r="DW182" s="2">
        <f t="shared" si="236"/>
        <v>85.28743155706313</v>
      </c>
      <c r="DX182" s="2">
        <f t="shared" si="236"/>
        <v>88.603257827260478</v>
      </c>
      <c r="DY182" s="2">
        <f t="shared" si="236"/>
        <v>85.960857906799092</v>
      </c>
      <c r="EA182" s="2">
        <f t="shared" si="213"/>
        <v>62.372969207660546</v>
      </c>
      <c r="EB182" s="2">
        <f t="shared" si="213"/>
        <v>61.827321416857991</v>
      </c>
      <c r="EC182" s="2">
        <f t="shared" si="213"/>
        <v>61.075994873109451</v>
      </c>
      <c r="ED182" s="2">
        <f t="shared" si="213"/>
        <v>57.776109733899631</v>
      </c>
      <c r="EE182" s="2">
        <f t="shared" si="213"/>
        <v>58.290146008784248</v>
      </c>
      <c r="EF182" s="2">
        <f t="shared" si="213"/>
        <v>55.477104154538246</v>
      </c>
      <c r="EG182" s="2">
        <f t="shared" si="213"/>
        <v>55.635422828335074</v>
      </c>
      <c r="EH182" s="2">
        <f t="shared" si="213"/>
        <v>56.942809638109317</v>
      </c>
      <c r="EI182" s="2">
        <f t="shared" si="213"/>
        <v>56.122895170210143</v>
      </c>
      <c r="EJ182" s="2">
        <f t="shared" si="213"/>
        <v>56.093029255538966</v>
      </c>
      <c r="EK182" s="2">
        <f t="shared" si="212"/>
        <v>56.382991441192715</v>
      </c>
      <c r="EL182" s="2">
        <f t="shared" si="179"/>
        <v>59.217810345541928</v>
      </c>
      <c r="EM182" s="2">
        <f t="shared" si="179"/>
        <v>58.744107779690196</v>
      </c>
      <c r="EN182" s="2">
        <f t="shared" si="179"/>
        <v>61.938951911940784</v>
      </c>
      <c r="EO182" s="2">
        <f t="shared" si="179"/>
        <v>67.045704742171935</v>
      </c>
      <c r="EQ182" s="2">
        <f t="shared" si="237"/>
        <v>63.239918014312615</v>
      </c>
      <c r="ER182" s="2">
        <f t="shared" si="237"/>
        <v>63.712431804286553</v>
      </c>
      <c r="ES182" s="2">
        <f t="shared" si="237"/>
        <v>61.796659694482365</v>
      </c>
      <c r="ET182" s="2">
        <f t="shared" si="237"/>
        <v>59.510683218674266</v>
      </c>
      <c r="EU182" s="2">
        <f t="shared" si="237"/>
        <v>60.294657784825944</v>
      </c>
      <c r="EV182" s="2">
        <f t="shared" si="237"/>
        <v>55.642357001860354</v>
      </c>
      <c r="EW182" s="2">
        <f t="shared" si="237"/>
        <v>54.859215194867041</v>
      </c>
      <c r="EX182" s="2">
        <f t="shared" si="237"/>
        <v>57.695707270265281</v>
      </c>
      <c r="EY182" s="2">
        <f t="shared" si="237"/>
        <v>56.182633592130742</v>
      </c>
      <c r="EZ182" s="2">
        <f t="shared" si="237"/>
        <v>55.942868869135239</v>
      </c>
      <c r="FA182" s="2">
        <f t="shared" si="237"/>
        <v>56.736148305859629</v>
      </c>
      <c r="FB182" s="2">
        <f t="shared" si="237"/>
        <v>60.32950296652092</v>
      </c>
      <c r="FC182" s="2">
        <f t="shared" si="237"/>
        <v>59.85877029214744</v>
      </c>
      <c r="FD182" s="2">
        <f t="shared" si="237"/>
        <v>61.83405919444121</v>
      </c>
      <c r="FE182" s="2">
        <f t="shared" si="237"/>
        <v>65.274271042987209</v>
      </c>
      <c r="FG182" s="2">
        <f t="shared" si="238"/>
        <v>0.99996146613013981</v>
      </c>
      <c r="FH182" s="2">
        <f t="shared" si="238"/>
        <v>0.99996441368867861</v>
      </c>
      <c r="FI182" s="2">
        <f t="shared" si="238"/>
        <v>0.99996124867955782</v>
      </c>
      <c r="FJ182" s="2">
        <f t="shared" si="238"/>
        <v>0.99996090118938519</v>
      </c>
      <c r="FK182" s="2">
        <f t="shared" si="238"/>
        <v>0.99996000552522391</v>
      </c>
      <c r="FL182" s="2">
        <f t="shared" si="238"/>
        <v>0.9999565392269596</v>
      </c>
      <c r="FM182" s="2">
        <f t="shared" si="238"/>
        <v>0.99995579113371469</v>
      </c>
      <c r="FN182" s="2">
        <f t="shared" si="238"/>
        <v>0.99995192753887541</v>
      </c>
      <c r="FO182" s="2">
        <f t="shared" si="238"/>
        <v>0.99995334837175187</v>
      </c>
      <c r="FP182" s="2">
        <f t="shared" si="238"/>
        <v>0.99994765691279164</v>
      </c>
      <c r="FQ182" s="2">
        <f t="shared" si="238"/>
        <v>0.99994859992798635</v>
      </c>
      <c r="FR182" s="2">
        <f t="shared" si="238"/>
        <v>0.99995387229255739</v>
      </c>
      <c r="FS182" s="2">
        <f t="shared" si="238"/>
        <v>0.99995411715253635</v>
      </c>
      <c r="FT182" s="2">
        <f t="shared" si="238"/>
        <v>0.99995566600331098</v>
      </c>
      <c r="FU182" s="2">
        <f t="shared" si="238"/>
        <v>0.99995208987036488</v>
      </c>
      <c r="FW182" s="2">
        <f t="shared" si="229"/>
        <v>0.49070965625841595</v>
      </c>
      <c r="FX182" s="2">
        <f t="shared" si="229"/>
        <v>0.67835891844180241</v>
      </c>
      <c r="FY182" s="2">
        <f t="shared" si="229"/>
        <v>0.58765495321706973</v>
      </c>
      <c r="FZ182" s="2">
        <f t="shared" si="229"/>
        <v>0.58820867454270664</v>
      </c>
      <c r="GA182" s="2">
        <f t="shared" si="229"/>
        <v>0.60670282616268834</v>
      </c>
      <c r="GB182" s="2">
        <f t="shared" si="229"/>
        <v>0.61636862145425297</v>
      </c>
      <c r="GC182" s="2">
        <f t="shared" si="229"/>
        <v>0.64529661973913555</v>
      </c>
      <c r="GD182" s="2">
        <f t="shared" si="229"/>
        <v>0.68969412774588501</v>
      </c>
      <c r="GE182" s="2">
        <f t="shared" si="229"/>
        <v>0.6981168774032066</v>
      </c>
      <c r="GF182" s="2">
        <f t="shared" si="229"/>
        <v>0.65388628574523411</v>
      </c>
      <c r="GG182" s="2">
        <f t="shared" si="229"/>
        <v>0.60507971643756098</v>
      </c>
      <c r="GH182" s="2">
        <f t="shared" si="229"/>
        <v>0.58194324113717044</v>
      </c>
      <c r="GI182" s="2">
        <f t="shared" si="229"/>
        <v>0.52681580916575899</v>
      </c>
      <c r="GJ182" s="2">
        <f t="shared" si="229"/>
        <v>0.51152449113898524</v>
      </c>
      <c r="GK182" s="2">
        <f t="shared" si="229"/>
        <v>0.4872114248025069</v>
      </c>
      <c r="GM182" s="86">
        <f t="shared" si="230"/>
        <v>2.2806429119583383E-139</v>
      </c>
      <c r="GN182" s="86">
        <f t="shared" si="230"/>
        <v>2.4645782188040151E-225</v>
      </c>
      <c r="GO182" s="86">
        <f t="shared" si="230"/>
        <v>3.325669410325096E-276</v>
      </c>
      <c r="GP182" s="86">
        <f t="shared" si="230"/>
        <v>2.5973868731589381E-254</v>
      </c>
      <c r="GQ182" s="86">
        <f t="shared" si="230"/>
        <v>1.4613250304479152E-256</v>
      </c>
      <c r="GR182" s="86">
        <f t="shared" si="230"/>
        <v>7.2070028169711383E-292</v>
      </c>
      <c r="GS182" s="86">
        <f t="shared" si="230"/>
        <v>3.7324873377815857E-303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6.0105979521902552E-301</v>
      </c>
      <c r="HA182" s="86">
        <f t="shared" si="230"/>
        <v>0</v>
      </c>
      <c r="HC182" s="86">
        <f t="shared" si="181"/>
        <v>3.071131240873727E-73</v>
      </c>
      <c r="HD182" s="86">
        <f t="shared" si="181"/>
        <v>3.53565323291306E-155</v>
      </c>
      <c r="HE182" s="86">
        <f t="shared" si="181"/>
        <v>2.621599489043246E-198</v>
      </c>
      <c r="HF182" s="86">
        <f t="shared" si="180"/>
        <v>2.9173668849520033E-174</v>
      </c>
      <c r="HG182" s="86">
        <f t="shared" si="180"/>
        <v>1.7713551285864021E-270</v>
      </c>
      <c r="HH182" s="86">
        <f t="shared" si="180"/>
        <v>1.9286133589905462E-234</v>
      </c>
      <c r="HI182" s="86">
        <f t="shared" si="180"/>
        <v>5.8700199978228221E-282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7.1066435602814647E-308</v>
      </c>
      <c r="HN182" s="86">
        <f t="shared" si="180"/>
        <v>0</v>
      </c>
      <c r="HO182" s="86">
        <f t="shared" si="226"/>
        <v>8.4014751136160962E-234</v>
      </c>
      <c r="HP182" s="86">
        <f t="shared" si="226"/>
        <v>9.8962726910905189E-175</v>
      </c>
      <c r="HQ182" s="86">
        <f t="shared" si="226"/>
        <v>0</v>
      </c>
      <c r="HS182" s="86">
        <f t="shared" si="231"/>
        <v>1.190558599728816E-21</v>
      </c>
      <c r="HT182" s="86">
        <f t="shared" si="231"/>
        <v>1.4060554895217876E-30</v>
      </c>
      <c r="HU182" s="86">
        <f t="shared" si="231"/>
        <v>6.0953958747501201E-31</v>
      </c>
      <c r="HV182" s="86">
        <f t="shared" si="231"/>
        <v>7.144046216290373E-35</v>
      </c>
      <c r="HW182" s="86">
        <f t="shared" si="231"/>
        <v>8.5032634517968461E-42</v>
      </c>
      <c r="HX182" s="86">
        <f t="shared" si="231"/>
        <v>2.1751330520956425E-36</v>
      </c>
      <c r="HY182" s="86">
        <f t="shared" si="231"/>
        <v>1.7645416454827634E-39</v>
      </c>
      <c r="HZ182" s="86">
        <f t="shared" si="231"/>
        <v>8.3329673667251667E-46</v>
      </c>
      <c r="IA182" s="86">
        <f t="shared" si="231"/>
        <v>7.1308373605860637E-47</v>
      </c>
      <c r="IB182" s="86">
        <f t="shared" si="231"/>
        <v>5.2994983480177653E-44</v>
      </c>
      <c r="IC182" s="86">
        <f t="shared" si="231"/>
        <v>1.2542100189489571E-37</v>
      </c>
      <c r="ID182" s="86">
        <f t="shared" si="231"/>
        <v>1.2159646613769868E-36</v>
      </c>
      <c r="IE182" s="86">
        <f t="shared" si="231"/>
        <v>6.7066311954605733E-34</v>
      </c>
      <c r="IF182" s="86">
        <f t="shared" si="231"/>
        <v>4.4585117709225249E-24</v>
      </c>
      <c r="IG182" s="86">
        <f t="shared" si="231"/>
        <v>6.0347100307988235E-26</v>
      </c>
      <c r="II182" s="86">
        <f t="shared" si="232"/>
        <v>0.47913595864941289</v>
      </c>
      <c r="IJ182" s="86">
        <f t="shared" si="232"/>
        <v>0.19256116778765547</v>
      </c>
      <c r="IK182" s="86">
        <f t="shared" si="232"/>
        <v>0.45352836698512766</v>
      </c>
      <c r="IL182" s="86">
        <f t="shared" si="232"/>
        <v>0.44249407723763451</v>
      </c>
      <c r="IM182" s="86">
        <f t="shared" si="232"/>
        <v>0.34736677238809077</v>
      </c>
      <c r="IN182" s="86">
        <f t="shared" si="232"/>
        <v>0.34254763042856839</v>
      </c>
      <c r="IO182" s="86">
        <f t="shared" si="232"/>
        <v>0.24303566060361823</v>
      </c>
      <c r="IP182" s="86">
        <f t="shared" si="232"/>
        <v>0.10687316472684014</v>
      </c>
      <c r="IQ182" s="86">
        <f t="shared" si="232"/>
        <v>9.0196813416543745E-2</v>
      </c>
      <c r="IR182" s="86">
        <f t="shared" si="232"/>
        <v>0.19560866386759049</v>
      </c>
      <c r="IS182" s="86">
        <f t="shared" si="232"/>
        <v>0.36576042188130775</v>
      </c>
      <c r="IT182" s="86">
        <f t="shared" si="232"/>
        <v>0.44360743460010565</v>
      </c>
      <c r="IU182" s="86">
        <f t="shared" si="232"/>
        <v>0.53702403250666719</v>
      </c>
      <c r="IV182" s="86">
        <f t="shared" si="232"/>
        <v>0.5179340551558359</v>
      </c>
      <c r="IW182" s="86">
        <f t="shared" si="232"/>
        <v>0.5223455422918406</v>
      </c>
      <c r="IY182" s="86">
        <f t="shared" si="233"/>
        <v>0.47913595864941289</v>
      </c>
      <c r="IZ182" s="86">
        <f t="shared" si="233"/>
        <v>0.19256116778765547</v>
      </c>
      <c r="JA182" s="86">
        <f t="shared" si="233"/>
        <v>0.45352836698512766</v>
      </c>
      <c r="JB182" s="86">
        <f t="shared" si="233"/>
        <v>0.44249407723763451</v>
      </c>
      <c r="JC182" s="86">
        <f t="shared" si="233"/>
        <v>0.34736677238809077</v>
      </c>
      <c r="JD182" s="86">
        <f t="shared" si="233"/>
        <v>0.34254763042856839</v>
      </c>
      <c r="JE182" s="86">
        <f t="shared" si="233"/>
        <v>0.24303566060361823</v>
      </c>
      <c r="JF182" s="86">
        <f t="shared" si="233"/>
        <v>0.10687316472684014</v>
      </c>
      <c r="JG182" s="86">
        <f t="shared" si="233"/>
        <v>9.0196813416543745E-2</v>
      </c>
      <c r="JH182" s="86">
        <f t="shared" si="233"/>
        <v>0.19560866386759049</v>
      </c>
      <c r="JI182" s="86">
        <f t="shared" si="233"/>
        <v>0.36576042188130775</v>
      </c>
      <c r="JJ182" s="86">
        <f t="shared" si="233"/>
        <v>0.44360743460010565</v>
      </c>
      <c r="JK182" s="86">
        <f t="shared" si="233"/>
        <v>0.53702403250666719</v>
      </c>
      <c r="JL182" s="86">
        <f t="shared" si="233"/>
        <v>0.5179340551558359</v>
      </c>
      <c r="JM182" s="86">
        <f t="shared" si="233"/>
        <v>0.5223455422918406</v>
      </c>
    </row>
    <row r="183" spans="2:273" x14ac:dyDescent="0.25">
      <c r="B183" s="2">
        <v>156</v>
      </c>
      <c r="C183" s="37">
        <v>63.636000000000003</v>
      </c>
      <c r="D183" s="37">
        <v>64.587000000000003</v>
      </c>
      <c r="E183" s="37">
        <v>62.113</v>
      </c>
      <c r="F183" s="37">
        <v>60.918999999999997</v>
      </c>
      <c r="G183" s="37">
        <v>60.917999999999999</v>
      </c>
      <c r="H183" s="37">
        <v>56.082000000000001</v>
      </c>
      <c r="I183" s="37">
        <v>53.917999999999999</v>
      </c>
      <c r="J183" s="37">
        <v>56</v>
      </c>
      <c r="K183" s="37">
        <v>55.651000000000003</v>
      </c>
      <c r="L183" s="37">
        <v>55.348999999999997</v>
      </c>
      <c r="M183" s="37">
        <v>56.5</v>
      </c>
      <c r="N183" s="37">
        <v>60.097999999999999</v>
      </c>
      <c r="O183" s="37">
        <v>65.983999999999995</v>
      </c>
      <c r="P183" s="37">
        <v>80.016000000000005</v>
      </c>
      <c r="Q183" s="37">
        <v>105.661</v>
      </c>
      <c r="S183" s="4">
        <f t="shared" si="234"/>
        <v>62.971700896457484</v>
      </c>
      <c r="T183" s="4">
        <f t="shared" si="234"/>
        <v>63.051674711942312</v>
      </c>
      <c r="U183" s="4">
        <f t="shared" si="234"/>
        <v>61.81477186495092</v>
      </c>
      <c r="V183" s="4">
        <f t="shared" si="234"/>
        <v>59.362339733437565</v>
      </c>
      <c r="W183" s="4">
        <f t="shared" si="234"/>
        <v>59.656272158672962</v>
      </c>
      <c r="X183" s="4">
        <f t="shared" si="234"/>
        <v>55.701568816351717</v>
      </c>
      <c r="Y183" s="4">
        <f t="shared" si="234"/>
        <v>55.04664436833297</v>
      </c>
      <c r="Z183" s="4">
        <f t="shared" si="234"/>
        <v>57.305255421270964</v>
      </c>
      <c r="AA183" s="4">
        <f t="shared" si="234"/>
        <v>55.9757676465061</v>
      </c>
      <c r="AB183" s="4">
        <f t="shared" si="234"/>
        <v>55.822166794055562</v>
      </c>
      <c r="AC183" s="4">
        <f t="shared" si="234"/>
        <v>56.946583707924418</v>
      </c>
      <c r="AD183" s="4">
        <f t="shared" si="234"/>
        <v>60.934115697046998</v>
      </c>
      <c r="AE183" s="4">
        <f t="shared" si="234"/>
        <v>66.964777082935896</v>
      </c>
      <c r="AF183" s="4">
        <f t="shared" si="234"/>
        <v>79.626138631566121</v>
      </c>
      <c r="AG183" s="4">
        <f t="shared" si="234"/>
        <v>102.23346732255374</v>
      </c>
      <c r="AI183" s="4">
        <f t="shared" si="235"/>
        <v>0.66429910354251831</v>
      </c>
      <c r="AJ183" s="4">
        <f t="shared" si="235"/>
        <v>1.5353252880576918</v>
      </c>
      <c r="AK183" s="4">
        <f t="shared" si="235"/>
        <v>0.29822813504907941</v>
      </c>
      <c r="AL183" s="4">
        <f t="shared" si="235"/>
        <v>1.5566602665624316</v>
      </c>
      <c r="AM183" s="4">
        <f t="shared" si="235"/>
        <v>1.261727841327037</v>
      </c>
      <c r="AN183" s="4">
        <f t="shared" si="235"/>
        <v>0.38043118364828388</v>
      </c>
      <c r="AO183" s="4">
        <f t="shared" si="235"/>
        <v>-1.1286443683329708</v>
      </c>
      <c r="AP183" s="4">
        <f t="shared" si="235"/>
        <v>-1.3052554212709637</v>
      </c>
      <c r="AQ183" s="4">
        <f t="shared" si="235"/>
        <v>-0.32476764650609624</v>
      </c>
      <c r="AR183" s="4">
        <f t="shared" si="235"/>
        <v>-0.47316679405556528</v>
      </c>
      <c r="AS183" s="4">
        <f t="shared" si="235"/>
        <v>-0.44658370792441815</v>
      </c>
      <c r="AT183" s="4">
        <f t="shared" si="235"/>
        <v>-0.83611569704699917</v>
      </c>
      <c r="AU183" s="4">
        <f t="shared" si="235"/>
        <v>-0.98077708293590149</v>
      </c>
      <c r="AV183" s="4">
        <f t="shared" si="235"/>
        <v>0.38986136843388408</v>
      </c>
      <c r="AW183" s="4">
        <f t="shared" si="235"/>
        <v>3.4275326774462656</v>
      </c>
      <c r="AY183" s="2">
        <f t="shared" si="227"/>
        <v>62.728525145997629</v>
      </c>
      <c r="AZ183" s="2">
        <f t="shared" si="227"/>
        <v>63.041068437481385</v>
      </c>
      <c r="BA183" s="2">
        <f t="shared" si="227"/>
        <v>61.412750428776086</v>
      </c>
      <c r="BB183" s="2">
        <f t="shared" si="227"/>
        <v>58.730468194409191</v>
      </c>
      <c r="BC183" s="2">
        <f t="shared" si="227"/>
        <v>59.422644377761912</v>
      </c>
      <c r="BD183" s="2">
        <f t="shared" si="227"/>
        <v>55.433701345030656</v>
      </c>
      <c r="BE183" s="2">
        <f t="shared" si="227"/>
        <v>54.976289541221504</v>
      </c>
      <c r="BF183" s="2">
        <f t="shared" si="227"/>
        <v>57.30189525331312</v>
      </c>
      <c r="BG183" s="2">
        <f t="shared" si="227"/>
        <v>55.974015757676732</v>
      </c>
      <c r="BH183" s="2">
        <f t="shared" si="227"/>
        <v>55.777684994733704</v>
      </c>
      <c r="BI183" s="2">
        <f t="shared" si="227"/>
        <v>56.39789386845878</v>
      </c>
      <c r="BJ183" s="2">
        <f t="shared" si="227"/>
        <v>59.746479923832879</v>
      </c>
      <c r="BK183" s="2">
        <f t="shared" si="227"/>
        <v>59.206941418363236</v>
      </c>
      <c r="BL183" s="2">
        <f t="shared" si="227"/>
        <v>61.775708019772281</v>
      </c>
      <c r="BM183" s="2">
        <f t="shared" si="227"/>
        <v>66.046794245689881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85.000847430830049</v>
      </c>
      <c r="DL183" s="2">
        <f t="shared" si="236"/>
        <v>93.474721775898502</v>
      </c>
      <c r="DM183" s="2">
        <f t="shared" si="236"/>
        <v>97.554793868921791</v>
      </c>
      <c r="DN183" s="2">
        <f t="shared" si="236"/>
        <v>90.913538665154135</v>
      </c>
      <c r="DO183" s="2">
        <f t="shared" si="236"/>
        <v>97.181577003484293</v>
      </c>
      <c r="DP183" s="2">
        <f t="shared" si="236"/>
        <v>87.447074224021591</v>
      </c>
      <c r="DQ183" s="2">
        <f t="shared" si="236"/>
        <v>80.528559032716899</v>
      </c>
      <c r="DR183" s="2">
        <f t="shared" si="236"/>
        <v>99.095158515658539</v>
      </c>
      <c r="DS183" s="2">
        <f t="shared" si="236"/>
        <v>101.4925092460882</v>
      </c>
      <c r="DT183" s="2">
        <f t="shared" si="236"/>
        <v>98.399652100840342</v>
      </c>
      <c r="DU183" s="2">
        <f t="shared" si="236"/>
        <v>102.05563489805594</v>
      </c>
      <c r="DV183" s="2">
        <f t="shared" si="236"/>
        <v>96.409760458839429</v>
      </c>
      <c r="DW183" s="2">
        <f t="shared" si="236"/>
        <v>85.338251012145747</v>
      </c>
      <c r="DX183" s="2">
        <f t="shared" si="236"/>
        <v>88.688950742240237</v>
      </c>
      <c r="DY183" s="2">
        <f t="shared" si="236"/>
        <v>86.021361344537823</v>
      </c>
      <c r="EA183" s="2">
        <f t="shared" si="213"/>
        <v>62.271152459632006</v>
      </c>
      <c r="EB183" s="2">
        <f t="shared" si="213"/>
        <v>61.696130370613318</v>
      </c>
      <c r="EC183" s="2">
        <f t="shared" si="213"/>
        <v>60.962235093565752</v>
      </c>
      <c r="ED183" s="2">
        <f t="shared" si="213"/>
        <v>57.646740885845546</v>
      </c>
      <c r="EE183" s="2">
        <f t="shared" si="213"/>
        <v>58.134342217545054</v>
      </c>
      <c r="EF183" s="2">
        <f t="shared" si="213"/>
        <v>55.324625244773756</v>
      </c>
      <c r="EG183" s="2">
        <f t="shared" si="213"/>
        <v>55.503032070837662</v>
      </c>
      <c r="EH183" s="2">
        <f t="shared" si="213"/>
        <v>56.755260286980388</v>
      </c>
      <c r="EI183" s="2">
        <f t="shared" si="213"/>
        <v>55.928251700984269</v>
      </c>
      <c r="EJ183" s="2">
        <f t="shared" si="213"/>
        <v>55.879089043255682</v>
      </c>
      <c r="EK183" s="2">
        <f t="shared" si="212"/>
        <v>56.169575303699617</v>
      </c>
      <c r="EL183" s="2">
        <f t="shared" si="179"/>
        <v>59.058306362901888</v>
      </c>
      <c r="EM183" s="2">
        <f t="shared" si="179"/>
        <v>58.579566207687904</v>
      </c>
      <c r="EN183" s="2">
        <f t="shared" si="179"/>
        <v>61.831739365328971</v>
      </c>
      <c r="EO183" s="2">
        <f t="shared" si="179"/>
        <v>66.966480288000838</v>
      </c>
      <c r="EQ183" s="2">
        <f t="shared" si="237"/>
        <v>63.159893650648669</v>
      </c>
      <c r="ER183" s="2">
        <f t="shared" si="237"/>
        <v>63.62117748547945</v>
      </c>
      <c r="ES183" s="2">
        <f t="shared" si="237"/>
        <v>61.698931788540186</v>
      </c>
      <c r="ET183" s="2">
        <f t="shared" si="237"/>
        <v>59.420460327023598</v>
      </c>
      <c r="EU183" s="2">
        <f t="shared" si="237"/>
        <v>60.182040507170825</v>
      </c>
      <c r="EV183" s="2">
        <f t="shared" si="237"/>
        <v>55.493621418123467</v>
      </c>
      <c r="EW183" s="2">
        <f t="shared" si="237"/>
        <v>54.710713673420422</v>
      </c>
      <c r="EX183" s="2">
        <f t="shared" si="237"/>
        <v>57.523578085208243</v>
      </c>
      <c r="EY183" s="2">
        <f t="shared" si="237"/>
        <v>55.989360845552454</v>
      </c>
      <c r="EZ183" s="2">
        <f t="shared" si="237"/>
        <v>55.725723110938404</v>
      </c>
      <c r="FA183" s="2">
        <f t="shared" si="237"/>
        <v>56.530368270477268</v>
      </c>
      <c r="FB183" s="2">
        <f t="shared" si="237"/>
        <v>60.194750394820119</v>
      </c>
      <c r="FC183" s="2">
        <f t="shared" si="237"/>
        <v>59.71882828851728</v>
      </c>
      <c r="FD183" s="2">
        <f t="shared" si="237"/>
        <v>61.724877740917336</v>
      </c>
      <c r="FE183" s="2">
        <f t="shared" si="237"/>
        <v>65.162366210854117</v>
      </c>
      <c r="FG183" s="2">
        <f t="shared" si="238"/>
        <v>0.99996485657384926</v>
      </c>
      <c r="FH183" s="2">
        <f t="shared" si="238"/>
        <v>0.99996754479671823</v>
      </c>
      <c r="FI183" s="2">
        <f t="shared" si="238"/>
        <v>0.99996465825521275</v>
      </c>
      <c r="FJ183" s="2">
        <f t="shared" si="238"/>
        <v>0.99996434133823786</v>
      </c>
      <c r="FK183" s="2">
        <f t="shared" si="238"/>
        <v>0.99996352447712955</v>
      </c>
      <c r="FL183" s="2">
        <f t="shared" si="238"/>
        <v>0.99996036315232606</v>
      </c>
      <c r="FM183" s="2">
        <f t="shared" si="238"/>
        <v>0.99995968087791476</v>
      </c>
      <c r="FN183" s="2">
        <f t="shared" si="238"/>
        <v>0.99995615720893116</v>
      </c>
      <c r="FO183" s="2">
        <f t="shared" si="238"/>
        <v>0.99995745303471573</v>
      </c>
      <c r="FP183" s="2">
        <f t="shared" si="238"/>
        <v>0.99995226231723877</v>
      </c>
      <c r="FQ183" s="2">
        <f t="shared" si="238"/>
        <v>0.99995312236516876</v>
      </c>
      <c r="FR183" s="2">
        <f t="shared" si="238"/>
        <v>0.99995793086007012</v>
      </c>
      <c r="FS183" s="2">
        <f t="shared" si="238"/>
        <v>0.99995815417683298</v>
      </c>
      <c r="FT183" s="2">
        <f t="shared" si="238"/>
        <v>0.99995956675674125</v>
      </c>
      <c r="FU183" s="2">
        <f t="shared" si="238"/>
        <v>0.99995630525825951</v>
      </c>
      <c r="FW183" s="2">
        <f t="shared" si="229"/>
        <v>0.51373098448006149</v>
      </c>
      <c r="FX183" s="2">
        <f t="shared" si="229"/>
        <v>0.69811625691948698</v>
      </c>
      <c r="FY183" s="2">
        <f t="shared" si="229"/>
        <v>0.60977888648267675</v>
      </c>
      <c r="FZ183" s="2">
        <f t="shared" si="229"/>
        <v>0.61032259890816165</v>
      </c>
      <c r="GA183" s="2">
        <f t="shared" si="229"/>
        <v>0.62845092874819142</v>
      </c>
      <c r="GB183" s="2">
        <f t="shared" si="229"/>
        <v>0.63790123470263282</v>
      </c>
      <c r="GC183" s="2">
        <f t="shared" si="229"/>
        <v>0.66608517309874882</v>
      </c>
      <c r="GD183" s="2">
        <f t="shared" si="229"/>
        <v>0.70905381637307596</v>
      </c>
      <c r="GE183" s="2">
        <f t="shared" si="229"/>
        <v>0.7171665733200796</v>
      </c>
      <c r="GF183" s="2">
        <f t="shared" si="229"/>
        <v>0.67442540927584504</v>
      </c>
      <c r="GG183" s="2">
        <f t="shared" si="229"/>
        <v>0.62686237160779545</v>
      </c>
      <c r="GH183" s="2">
        <f t="shared" si="229"/>
        <v>0.60416720762139886</v>
      </c>
      <c r="GI183" s="2">
        <f t="shared" si="229"/>
        <v>0.54970272601973025</v>
      </c>
      <c r="GJ183" s="2">
        <f t="shared" si="229"/>
        <v>0.53449748711962819</v>
      </c>
      <c r="GK183" s="2">
        <f t="shared" si="229"/>
        <v>0.5102330568106026</v>
      </c>
      <c r="GM183" s="86">
        <f t="shared" si="230"/>
        <v>1.9442278748267778E-142</v>
      </c>
      <c r="GN183" s="86">
        <f t="shared" si="230"/>
        <v>2.9927711785680211E-230</v>
      </c>
      <c r="GO183" s="86">
        <f t="shared" si="230"/>
        <v>2.7940825165990217E-282</v>
      </c>
      <c r="GP183" s="86">
        <f t="shared" si="230"/>
        <v>6.8409581006818436E-260</v>
      </c>
      <c r="GQ183" s="86">
        <f t="shared" si="230"/>
        <v>3.5933917111041708E-262</v>
      </c>
      <c r="GR183" s="86">
        <f t="shared" si="230"/>
        <v>2.935717711326575E-298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1.4655212862172987E-307</v>
      </c>
      <c r="HA183" s="86">
        <f t="shared" si="230"/>
        <v>0</v>
      </c>
      <c r="HC183" s="86">
        <f t="shared" si="181"/>
        <v>2.0465864126006886E-75</v>
      </c>
      <c r="HD183" s="86">
        <f t="shared" si="181"/>
        <v>9.7246192316472278E-160</v>
      </c>
      <c r="HE183" s="86">
        <f t="shared" si="181"/>
        <v>3.731535108341327E-204</v>
      </c>
      <c r="HF183" s="86">
        <f t="shared" si="180"/>
        <v>2.3346580726175224E-179</v>
      </c>
      <c r="HG183" s="86">
        <f t="shared" si="180"/>
        <v>2.5476922908377365E-278</v>
      </c>
      <c r="HH183" s="86">
        <f t="shared" si="180"/>
        <v>3.1719421126388413E-241</v>
      </c>
      <c r="HI183" s="86">
        <f t="shared" si="180"/>
        <v>5.0467123327745541E-290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1.0587199225108632E-240</v>
      </c>
      <c r="HP183" s="86">
        <f t="shared" si="226"/>
        <v>7.6833285938058125E-180</v>
      </c>
      <c r="HQ183" s="86">
        <f t="shared" si="226"/>
        <v>0</v>
      </c>
      <c r="HS183" s="86">
        <f t="shared" si="231"/>
        <v>3.9958471550759485E-23</v>
      </c>
      <c r="HT183" s="86">
        <f t="shared" si="231"/>
        <v>2.0804468411692135E-32</v>
      </c>
      <c r="HU183" s="86">
        <f t="shared" si="231"/>
        <v>7.3373359997386264E-33</v>
      </c>
      <c r="HV183" s="86">
        <f t="shared" si="231"/>
        <v>5.4066719214733926E-37</v>
      </c>
      <c r="HW183" s="86">
        <f t="shared" si="231"/>
        <v>2.285233037713517E-44</v>
      </c>
      <c r="HX183" s="86">
        <f t="shared" si="231"/>
        <v>1.3266928826712828E-38</v>
      </c>
      <c r="HY183" s="86">
        <f t="shared" si="231"/>
        <v>8.4675657987838356E-42</v>
      </c>
      <c r="HZ183" s="86">
        <f t="shared" si="231"/>
        <v>2.0124308128410635E-48</v>
      </c>
      <c r="IA183" s="86">
        <f t="shared" si="231"/>
        <v>1.5902578961845874E-49</v>
      </c>
      <c r="IB183" s="86">
        <f t="shared" si="231"/>
        <v>1.4187220973997276E-46</v>
      </c>
      <c r="IC183" s="86">
        <f t="shared" si="231"/>
        <v>5.5237518344708697E-40</v>
      </c>
      <c r="ID183" s="86">
        <f t="shared" si="231"/>
        <v>5.5902989499431166E-39</v>
      </c>
      <c r="IE183" s="86">
        <f t="shared" si="231"/>
        <v>3.8732007186897194E-36</v>
      </c>
      <c r="IF183" s="86">
        <f t="shared" si="231"/>
        <v>1.0867809281134859E-25</v>
      </c>
      <c r="IG183" s="86">
        <f t="shared" si="231"/>
        <v>1.0892701507400198E-27</v>
      </c>
      <c r="II183" s="86">
        <f t="shared" si="232"/>
        <v>0.52282619132211761</v>
      </c>
      <c r="IJ183" s="86">
        <f t="shared" si="232"/>
        <v>0.14446299873016999</v>
      </c>
      <c r="IK183" s="86">
        <f t="shared" si="232"/>
        <v>0.3863805296338661</v>
      </c>
      <c r="IL183" s="86">
        <f t="shared" si="232"/>
        <v>0.37122541663260261</v>
      </c>
      <c r="IM183" s="86">
        <f t="shared" si="232"/>
        <v>0.26780651891246493</v>
      </c>
      <c r="IN183" s="86">
        <f t="shared" si="232"/>
        <v>0.26897766288506858</v>
      </c>
      <c r="IO183" s="86">
        <f t="shared" si="232"/>
        <v>0.18106048321450902</v>
      </c>
      <c r="IP183" s="86">
        <f t="shared" si="232"/>
        <v>7.2266561945716901E-2</v>
      </c>
      <c r="IQ183" s="86">
        <f t="shared" si="232"/>
        <v>6.0115279529133689E-2</v>
      </c>
      <c r="IR183" s="86">
        <f t="shared" si="232"/>
        <v>0.13986463126644033</v>
      </c>
      <c r="IS183" s="86">
        <f t="shared" si="232"/>
        <v>0.28764924457735019</v>
      </c>
      <c r="IT183" s="86">
        <f t="shared" si="232"/>
        <v>0.3670312715708115</v>
      </c>
      <c r="IU183" s="86">
        <f t="shared" si="232"/>
        <v>0.5227455710226937</v>
      </c>
      <c r="IV183" s="86">
        <f t="shared" si="232"/>
        <v>0.53432246584818954</v>
      </c>
      <c r="IW183" s="86">
        <f t="shared" si="232"/>
        <v>0.47397467769928847</v>
      </c>
      <c r="IY183" s="86">
        <f t="shared" si="233"/>
        <v>0.52282619132211761</v>
      </c>
      <c r="IZ183" s="86">
        <f t="shared" si="233"/>
        <v>0.14446299873016999</v>
      </c>
      <c r="JA183" s="86">
        <f t="shared" si="233"/>
        <v>0.3863805296338661</v>
      </c>
      <c r="JB183" s="86">
        <f t="shared" si="233"/>
        <v>0.37122541663260261</v>
      </c>
      <c r="JC183" s="86">
        <f t="shared" si="233"/>
        <v>0.26780651891246493</v>
      </c>
      <c r="JD183" s="86">
        <f t="shared" si="233"/>
        <v>0.26897766288506858</v>
      </c>
      <c r="JE183" s="86">
        <f t="shared" si="233"/>
        <v>0.18106048321450902</v>
      </c>
      <c r="JF183" s="86">
        <f t="shared" si="233"/>
        <v>7.2266561945716901E-2</v>
      </c>
      <c r="JG183" s="86">
        <f t="shared" si="233"/>
        <v>6.0115279529133689E-2</v>
      </c>
      <c r="JH183" s="86">
        <f t="shared" si="233"/>
        <v>0.13986463126644033</v>
      </c>
      <c r="JI183" s="86">
        <f t="shared" si="233"/>
        <v>0.28764924457735019</v>
      </c>
      <c r="JJ183" s="86">
        <f t="shared" si="233"/>
        <v>0.3670312715708115</v>
      </c>
      <c r="JK183" s="86">
        <f t="shared" si="233"/>
        <v>0.5227455710226937</v>
      </c>
      <c r="JL183" s="86">
        <f t="shared" si="233"/>
        <v>0.53432246584818954</v>
      </c>
      <c r="JM183" s="86">
        <f t="shared" si="233"/>
        <v>0.47397467769928847</v>
      </c>
    </row>
    <row r="184" spans="2:273" x14ac:dyDescent="0.25">
      <c r="B184" s="2">
        <v>157</v>
      </c>
      <c r="C184" s="37">
        <v>63.302999999999997</v>
      </c>
      <c r="D184" s="37">
        <v>62.619</v>
      </c>
      <c r="E184" s="37">
        <v>61.387</v>
      </c>
      <c r="F184" s="37">
        <v>59.79</v>
      </c>
      <c r="G184" s="37">
        <v>60.869</v>
      </c>
      <c r="H184" s="37">
        <v>55.59</v>
      </c>
      <c r="I184" s="37">
        <v>55.097999999999999</v>
      </c>
      <c r="J184" s="37">
        <v>56.468000000000004</v>
      </c>
      <c r="K184" s="37">
        <v>56.348999999999997</v>
      </c>
      <c r="L184" s="37">
        <v>55.555999999999997</v>
      </c>
      <c r="M184" s="37">
        <v>56.418999999999997</v>
      </c>
      <c r="N184" s="37">
        <v>59.917999999999999</v>
      </c>
      <c r="O184" s="37">
        <v>63.573999999999998</v>
      </c>
      <c r="P184" s="37">
        <v>75.161000000000001</v>
      </c>
      <c r="Q184" s="37">
        <v>92.5</v>
      </c>
      <c r="S184" s="4">
        <f t="shared" si="234"/>
        <v>62.853798756264467</v>
      </c>
      <c r="T184" s="4">
        <f t="shared" si="234"/>
        <v>62.978728934423486</v>
      </c>
      <c r="U184" s="4">
        <f t="shared" si="234"/>
        <v>61.524892311572401</v>
      </c>
      <c r="V184" s="4">
        <f t="shared" si="234"/>
        <v>58.96212200950216</v>
      </c>
      <c r="W184" s="4">
        <f t="shared" si="234"/>
        <v>59.422529558617001</v>
      </c>
      <c r="X184" s="4">
        <f t="shared" si="234"/>
        <v>55.392072477770945</v>
      </c>
      <c r="Y184" s="4">
        <f t="shared" si="234"/>
        <v>54.83993366564841</v>
      </c>
      <c r="Z184" s="4">
        <f t="shared" si="234"/>
        <v>57.140473268002914</v>
      </c>
      <c r="AA184" s="4">
        <f t="shared" si="234"/>
        <v>55.781705705883056</v>
      </c>
      <c r="AB184" s="4">
        <f t="shared" si="234"/>
        <v>55.570756639384335</v>
      </c>
      <c r="AC184" s="4">
        <f t="shared" si="234"/>
        <v>56.409368446325715</v>
      </c>
      <c r="AD184" s="4">
        <f t="shared" si="234"/>
        <v>60.15092062202595</v>
      </c>
      <c r="AE184" s="4">
        <f t="shared" si="234"/>
        <v>63.821177474139887</v>
      </c>
      <c r="AF184" s="4">
        <f t="shared" si="234"/>
        <v>75.240844435436287</v>
      </c>
      <c r="AG184" s="4">
        <f t="shared" si="234"/>
        <v>91.617141984465576</v>
      </c>
      <c r="AI184" s="4">
        <f t="shared" si="235"/>
        <v>0.44920124373552994</v>
      </c>
      <c r="AJ184" s="4">
        <f t="shared" si="235"/>
        <v>-0.35972893442348663</v>
      </c>
      <c r="AK184" s="4">
        <f t="shared" si="235"/>
        <v>-0.13789231157240067</v>
      </c>
      <c r="AL184" s="4">
        <f t="shared" si="235"/>
        <v>0.82787799049783928</v>
      </c>
      <c r="AM184" s="4">
        <f t="shared" si="235"/>
        <v>1.4464704413829992</v>
      </c>
      <c r="AN184" s="4">
        <f t="shared" si="235"/>
        <v>0.19792752222905818</v>
      </c>
      <c r="AO184" s="4">
        <f t="shared" si="235"/>
        <v>0.25806633435158943</v>
      </c>
      <c r="AP184" s="4">
        <f t="shared" si="235"/>
        <v>-0.67247326800291063</v>
      </c>
      <c r="AQ184" s="4">
        <f t="shared" si="235"/>
        <v>0.56729429411694099</v>
      </c>
      <c r="AR184" s="4">
        <f t="shared" si="235"/>
        <v>-1.4756639384337689E-2</v>
      </c>
      <c r="AS184" s="4">
        <f t="shared" si="235"/>
        <v>9.631553674282145E-3</v>
      </c>
      <c r="AT184" s="4">
        <f t="shared" si="235"/>
        <v>-0.23292062202595076</v>
      </c>
      <c r="AU184" s="4">
        <f t="shared" si="235"/>
        <v>-0.24717747413988889</v>
      </c>
      <c r="AV184" s="4">
        <f t="shared" si="235"/>
        <v>-7.9844435436285721E-2</v>
      </c>
      <c r="AW184" s="4">
        <f t="shared" si="235"/>
        <v>0.88285801553442411</v>
      </c>
      <c r="AY184" s="2">
        <f t="shared" si="227"/>
        <v>62.658745819977113</v>
      </c>
      <c r="AZ184" s="2">
        <f t="shared" si="227"/>
        <v>62.975105241904153</v>
      </c>
      <c r="BA184" s="2">
        <f t="shared" si="227"/>
        <v>61.324980211335763</v>
      </c>
      <c r="BB184" s="2">
        <f t="shared" si="227"/>
        <v>58.66417730995034</v>
      </c>
      <c r="BC184" s="2">
        <f t="shared" si="227"/>
        <v>59.338275040218633</v>
      </c>
      <c r="BD184" s="2">
        <f t="shared" si="227"/>
        <v>55.287131618440284</v>
      </c>
      <c r="BE184" s="2">
        <f t="shared" si="227"/>
        <v>54.816783691201294</v>
      </c>
      <c r="BF184" s="2">
        <f t="shared" si="227"/>
        <v>57.139728334167344</v>
      </c>
      <c r="BG184" s="2">
        <f t="shared" si="227"/>
        <v>55.781341124349339</v>
      </c>
      <c r="BH184" s="2">
        <f t="shared" si="227"/>
        <v>55.558304018805785</v>
      </c>
      <c r="BI184" s="2">
        <f t="shared" si="227"/>
        <v>56.196930712137124</v>
      </c>
      <c r="BJ184" s="2">
        <f t="shared" si="227"/>
        <v>59.627118162441278</v>
      </c>
      <c r="BK184" s="2">
        <f t="shared" si="227"/>
        <v>59.082226601790666</v>
      </c>
      <c r="BL184" s="2">
        <f t="shared" si="227"/>
        <v>61.664870327740843</v>
      </c>
      <c r="BM184" s="2">
        <f t="shared" si="227"/>
        <v>65.908621065671397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85.008387088274048</v>
      </c>
      <c r="DL184" s="2">
        <f t="shared" si="236"/>
        <v>93.53708689217757</v>
      </c>
      <c r="DM184" s="2">
        <f t="shared" si="236"/>
        <v>97.667358501963164</v>
      </c>
      <c r="DN184" s="2">
        <f t="shared" si="236"/>
        <v>91.001116495151706</v>
      </c>
      <c r="DO184" s="2">
        <f t="shared" si="236"/>
        <v>97.296943902438997</v>
      </c>
      <c r="DP184" s="2">
        <f t="shared" si="236"/>
        <v>87.489327260458836</v>
      </c>
      <c r="DQ184" s="2">
        <f t="shared" si="236"/>
        <v>80.527610715979108</v>
      </c>
      <c r="DR184" s="2">
        <f t="shared" si="236"/>
        <v>99.206973702273729</v>
      </c>
      <c r="DS184" s="2">
        <f t="shared" si="236"/>
        <v>101.62760739687056</v>
      </c>
      <c r="DT184" s="2">
        <f t="shared" si="236"/>
        <v>98.506188795518213</v>
      </c>
      <c r="DU184" s="2">
        <f t="shared" si="236"/>
        <v>102.20103508771929</v>
      </c>
      <c r="DV184" s="2">
        <f t="shared" si="236"/>
        <v>96.517394062078296</v>
      </c>
      <c r="DW184" s="2">
        <f t="shared" si="236"/>
        <v>85.389070467228365</v>
      </c>
      <c r="DX184" s="2">
        <f t="shared" si="236"/>
        <v>88.774643657219997</v>
      </c>
      <c r="DY184" s="2">
        <f t="shared" si="236"/>
        <v>86.081864782276568</v>
      </c>
      <c r="EA184" s="2">
        <f t="shared" si="213"/>
        <v>62.169335711603466</v>
      </c>
      <c r="EB184" s="2">
        <f t="shared" si="213"/>
        <v>61.564939324368652</v>
      </c>
      <c r="EC184" s="2">
        <f t="shared" si="213"/>
        <v>60.848475314022039</v>
      </c>
      <c r="ED184" s="2">
        <f t="shared" si="213"/>
        <v>57.517372037791461</v>
      </c>
      <c r="EE184" s="2">
        <f t="shared" si="213"/>
        <v>57.978538426305846</v>
      </c>
      <c r="EF184" s="2">
        <f t="shared" si="213"/>
        <v>55.172146335009273</v>
      </c>
      <c r="EG184" s="2">
        <f t="shared" si="213"/>
        <v>55.370641313340244</v>
      </c>
      <c r="EH184" s="2">
        <f t="shared" si="213"/>
        <v>56.567710935851458</v>
      </c>
      <c r="EI184" s="2">
        <f t="shared" si="213"/>
        <v>55.733608231758396</v>
      </c>
      <c r="EJ184" s="2">
        <f t="shared" si="213"/>
        <v>55.665148830972399</v>
      </c>
      <c r="EK184" s="2">
        <f t="shared" si="212"/>
        <v>55.956159166206518</v>
      </c>
      <c r="EL184" s="2">
        <f t="shared" si="179"/>
        <v>58.898802380261849</v>
      </c>
      <c r="EM184" s="2">
        <f t="shared" si="179"/>
        <v>58.415024635685612</v>
      </c>
      <c r="EN184" s="2">
        <f t="shared" si="179"/>
        <v>61.724526818717152</v>
      </c>
      <c r="EO184" s="2">
        <f t="shared" si="179"/>
        <v>66.887255833829755</v>
      </c>
      <c r="EQ184" s="2">
        <f t="shared" si="237"/>
        <v>63.079869286984724</v>
      </c>
      <c r="ER184" s="2">
        <f t="shared" si="237"/>
        <v>63.52992316667234</v>
      </c>
      <c r="ES184" s="2">
        <f t="shared" si="237"/>
        <v>61.601203882598014</v>
      </c>
      <c r="ET184" s="2">
        <f t="shared" si="237"/>
        <v>59.330237435372929</v>
      </c>
      <c r="EU184" s="2">
        <f t="shared" si="237"/>
        <v>60.069423229515706</v>
      </c>
      <c r="EV184" s="2">
        <f t="shared" si="237"/>
        <v>55.344885834386588</v>
      </c>
      <c r="EW184" s="2">
        <f t="shared" si="237"/>
        <v>54.56221215197381</v>
      </c>
      <c r="EX184" s="2">
        <f t="shared" si="237"/>
        <v>57.351448900151212</v>
      </c>
      <c r="EY184" s="2">
        <f t="shared" si="237"/>
        <v>55.796088098974174</v>
      </c>
      <c r="EZ184" s="2">
        <f t="shared" si="237"/>
        <v>55.508577352741568</v>
      </c>
      <c r="FA184" s="2">
        <f t="shared" si="237"/>
        <v>56.324588235094915</v>
      </c>
      <c r="FB184" s="2">
        <f t="shared" si="237"/>
        <v>60.059997823119311</v>
      </c>
      <c r="FC184" s="2">
        <f t="shared" si="237"/>
        <v>59.578886284887119</v>
      </c>
      <c r="FD184" s="2">
        <f t="shared" si="237"/>
        <v>61.615696287393469</v>
      </c>
      <c r="FE184" s="2">
        <f t="shared" si="237"/>
        <v>65.050461378721025</v>
      </c>
      <c r="FG184" s="2">
        <f t="shared" si="238"/>
        <v>0.99996794871530814</v>
      </c>
      <c r="FH184" s="2">
        <f t="shared" si="238"/>
        <v>0.99997040041828578</v>
      </c>
      <c r="FI184" s="2">
        <f t="shared" si="238"/>
        <v>0.99996776784544028</v>
      </c>
      <c r="FJ184" s="2">
        <f t="shared" si="238"/>
        <v>0.99996747881191828</v>
      </c>
      <c r="FK184" s="2">
        <f t="shared" si="238"/>
        <v>0.99996673382100476</v>
      </c>
      <c r="FL184" s="2">
        <f t="shared" si="238"/>
        <v>0.99996385063920845</v>
      </c>
      <c r="FM184" s="2">
        <f t="shared" si="238"/>
        <v>0.99996322839317231</v>
      </c>
      <c r="FN184" s="2">
        <f t="shared" si="238"/>
        <v>0.99996001474506691</v>
      </c>
      <c r="FO184" s="2">
        <f t="shared" si="238"/>
        <v>0.99996119656121174</v>
      </c>
      <c r="FP184" s="2">
        <f t="shared" si="238"/>
        <v>0.9999564625330013</v>
      </c>
      <c r="FQ184" s="2">
        <f t="shared" si="238"/>
        <v>0.99995724691256593</v>
      </c>
      <c r="FR184" s="2">
        <f t="shared" si="238"/>
        <v>0.99996163234635882</v>
      </c>
      <c r="FS184" s="2">
        <f t="shared" si="238"/>
        <v>0.99996183601517086</v>
      </c>
      <c r="FT184" s="2">
        <f t="shared" si="238"/>
        <v>0.99996312431268553</v>
      </c>
      <c r="FU184" s="2">
        <f t="shared" si="238"/>
        <v>0.99996014976869907</v>
      </c>
      <c r="FW184" s="2">
        <f t="shared" si="229"/>
        <v>0.53669419848824595</v>
      </c>
      <c r="FX184" s="2">
        <f t="shared" si="229"/>
        <v>0.71716597612775312</v>
      </c>
      <c r="FY184" s="2">
        <f t="shared" si="229"/>
        <v>0.63146021716607437</v>
      </c>
      <c r="FZ184" s="2">
        <f t="shared" si="229"/>
        <v>0.63199195182179135</v>
      </c>
      <c r="GA184" s="2">
        <f t="shared" si="229"/>
        <v>0.6496908097055355</v>
      </c>
      <c r="GB184" s="2">
        <f t="shared" si="229"/>
        <v>0.65889410591240583</v>
      </c>
      <c r="GC184" s="2">
        <f t="shared" si="229"/>
        <v>0.68624773924419946</v>
      </c>
      <c r="GD184" s="2">
        <f t="shared" si="229"/>
        <v>0.7276825705815636</v>
      </c>
      <c r="GE184" s="2">
        <f t="shared" si="229"/>
        <v>0.73546967449357903</v>
      </c>
      <c r="GF184" s="2">
        <f t="shared" si="229"/>
        <v>0.69431548937666332</v>
      </c>
      <c r="GG184" s="2">
        <f t="shared" si="229"/>
        <v>0.64814222023097667</v>
      </c>
      <c r="GH184" s="2">
        <f t="shared" si="229"/>
        <v>0.62596908173754195</v>
      </c>
      <c r="GI184" s="2">
        <f t="shared" si="229"/>
        <v>0.57238120139640813</v>
      </c>
      <c r="GJ184" s="2">
        <f t="shared" si="229"/>
        <v>0.5573250620845972</v>
      </c>
      <c r="GK184" s="2">
        <f t="shared" si="229"/>
        <v>0.5332113645272909</v>
      </c>
      <c r="GM184" s="86">
        <f t="shared" si="230"/>
        <v>1.5332999868872475E-145</v>
      </c>
      <c r="GN184" s="86">
        <f t="shared" si="230"/>
        <v>3.2134273190714556E-235</v>
      </c>
      <c r="GO184" s="86">
        <f t="shared" si="230"/>
        <v>2.014140888200899E-288</v>
      </c>
      <c r="GP184" s="86">
        <f t="shared" si="230"/>
        <v>1.5658478748492746E-265</v>
      </c>
      <c r="GQ184" s="86">
        <f t="shared" si="230"/>
        <v>7.6771915836288301E-268</v>
      </c>
      <c r="GR184" s="86">
        <f t="shared" si="230"/>
        <v>1.0187512292593874E-304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1.2655212637758495E-77</v>
      </c>
      <c r="HD184" s="86">
        <f t="shared" si="181"/>
        <v>2.2937460842337167E-164</v>
      </c>
      <c r="HE184" s="86">
        <f t="shared" si="181"/>
        <v>4.360756251965923E-210</v>
      </c>
      <c r="HF184" s="86">
        <f t="shared" si="180"/>
        <v>1.5750970535299526E-184</v>
      </c>
      <c r="HG184" s="86">
        <f t="shared" si="180"/>
        <v>2.8262525102931353E-286</v>
      </c>
      <c r="HH184" s="86">
        <f t="shared" si="180"/>
        <v>4.168251435474446E-248</v>
      </c>
      <c r="HI184" s="86">
        <f t="shared" si="180"/>
        <v>3.3338204627525936E-298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1.057195615082882E-247</v>
      </c>
      <c r="HP184" s="86">
        <f t="shared" si="226"/>
        <v>5.0268680507522021E-185</v>
      </c>
      <c r="HQ184" s="86">
        <f t="shared" si="226"/>
        <v>0</v>
      </c>
      <c r="HS184" s="86">
        <f t="shared" si="231"/>
        <v>1.191804028466495E-24</v>
      </c>
      <c r="HT184" s="86">
        <f t="shared" si="231"/>
        <v>2.7097293170823593E-34</v>
      </c>
      <c r="HU184" s="86">
        <f t="shared" si="231"/>
        <v>7.6901775366715639E-35</v>
      </c>
      <c r="HV184" s="86">
        <f t="shared" si="231"/>
        <v>3.5235159465080661E-39</v>
      </c>
      <c r="HW184" s="86">
        <f t="shared" si="231"/>
        <v>5.1183024335110418E-47</v>
      </c>
      <c r="HX184" s="86">
        <f t="shared" si="231"/>
        <v>6.9229403382363646E-41</v>
      </c>
      <c r="HY184" s="86">
        <f t="shared" si="231"/>
        <v>3.4713846874962173E-44</v>
      </c>
      <c r="HZ184" s="86">
        <f t="shared" si="231"/>
        <v>4.0907546366385509E-51</v>
      </c>
      <c r="IA184" s="86">
        <f t="shared" si="231"/>
        <v>2.9835667311688316E-52</v>
      </c>
      <c r="IB184" s="86">
        <f t="shared" si="231"/>
        <v>3.1935061066839507E-49</v>
      </c>
      <c r="IC184" s="86">
        <f t="shared" si="231"/>
        <v>2.0514708487874635E-42</v>
      </c>
      <c r="ID184" s="86">
        <f t="shared" si="231"/>
        <v>2.1632499447773706E-41</v>
      </c>
      <c r="IE184" s="86">
        <f t="shared" si="231"/>
        <v>1.8851920086522074E-38</v>
      </c>
      <c r="IF184" s="86">
        <f t="shared" si="231"/>
        <v>2.3341495189846819E-27</v>
      </c>
      <c r="IG184" s="86">
        <f t="shared" si="231"/>
        <v>1.7147744922417259E-29</v>
      </c>
      <c r="II184" s="86">
        <f t="shared" si="232"/>
        <v>0.53752529406698912</v>
      </c>
      <c r="IJ184" s="86">
        <f t="shared" si="232"/>
        <v>0.10571895484720853</v>
      </c>
      <c r="IK184" s="86">
        <f t="shared" si="232"/>
        <v>0.31530850102311914</v>
      </c>
      <c r="IL184" s="86">
        <f t="shared" si="232"/>
        <v>0.29772500237719229</v>
      </c>
      <c r="IM184" s="86">
        <f t="shared" si="232"/>
        <v>0.19749417486314408</v>
      </c>
      <c r="IN184" s="86">
        <f t="shared" si="232"/>
        <v>0.20330409430891322</v>
      </c>
      <c r="IO184" s="86">
        <f t="shared" si="232"/>
        <v>0.13057289497321276</v>
      </c>
      <c r="IP184" s="86">
        <f t="shared" si="232"/>
        <v>4.7369163841545436E-2</v>
      </c>
      <c r="IQ184" s="86">
        <f t="shared" si="232"/>
        <v>3.8841217016461572E-2</v>
      </c>
      <c r="IR184" s="86">
        <f t="shared" si="232"/>
        <v>9.6709725866101853E-2</v>
      </c>
      <c r="IS184" s="86">
        <f t="shared" si="232"/>
        <v>0.21663780693736545</v>
      </c>
      <c r="IT184" s="86">
        <f t="shared" si="232"/>
        <v>0.2884472937166267</v>
      </c>
      <c r="IU184" s="86">
        <f t="shared" si="232"/>
        <v>0.47310450784506153</v>
      </c>
      <c r="IV184" s="86">
        <f t="shared" si="232"/>
        <v>0.52461000622546561</v>
      </c>
      <c r="IW184" s="86">
        <f t="shared" si="232"/>
        <v>0.39486204519730689</v>
      </c>
      <c r="IY184" s="86">
        <f t="shared" si="233"/>
        <v>0.53752529406698912</v>
      </c>
      <c r="IZ184" s="86">
        <f t="shared" si="233"/>
        <v>0.10571895484720853</v>
      </c>
      <c r="JA184" s="86">
        <f t="shared" si="233"/>
        <v>0.31530850102311914</v>
      </c>
      <c r="JB184" s="86">
        <f t="shared" si="233"/>
        <v>0.29772500237719229</v>
      </c>
      <c r="JC184" s="86">
        <f t="shared" si="233"/>
        <v>0.19749417486314408</v>
      </c>
      <c r="JD184" s="86">
        <f t="shared" si="233"/>
        <v>0.20330409430891322</v>
      </c>
      <c r="JE184" s="86">
        <f t="shared" si="233"/>
        <v>0.13057289497321276</v>
      </c>
      <c r="JF184" s="86">
        <f t="shared" si="233"/>
        <v>4.7369163841545436E-2</v>
      </c>
      <c r="JG184" s="86">
        <f t="shared" si="233"/>
        <v>3.8841217016461572E-2</v>
      </c>
      <c r="JH184" s="86">
        <f t="shared" si="233"/>
        <v>9.6709725866101853E-2</v>
      </c>
      <c r="JI184" s="86">
        <f t="shared" si="233"/>
        <v>0.21663780693736545</v>
      </c>
      <c r="JJ184" s="86">
        <f t="shared" si="233"/>
        <v>0.2884472937166267</v>
      </c>
      <c r="JK184" s="86">
        <f t="shared" si="233"/>
        <v>0.47310450784506153</v>
      </c>
      <c r="JL184" s="86">
        <f t="shared" si="233"/>
        <v>0.52461000622546561</v>
      </c>
      <c r="JM184" s="86">
        <f t="shared" si="233"/>
        <v>0.39486204519730689</v>
      </c>
    </row>
    <row r="185" spans="2:273" x14ac:dyDescent="0.25">
      <c r="B185" s="2">
        <v>158</v>
      </c>
      <c r="C185" s="37">
        <v>62.241999999999997</v>
      </c>
      <c r="D185" s="37">
        <v>63.143000000000001</v>
      </c>
      <c r="E185" s="37">
        <v>61.371000000000002</v>
      </c>
      <c r="F185" s="37">
        <v>59.548000000000002</v>
      </c>
      <c r="G185" s="37">
        <v>59.377000000000002</v>
      </c>
      <c r="H185" s="37">
        <v>54.704999999999998</v>
      </c>
      <c r="I185" s="37">
        <v>55.246000000000002</v>
      </c>
      <c r="J185" s="37">
        <v>55.805999999999997</v>
      </c>
      <c r="K185" s="37">
        <v>55.048000000000002</v>
      </c>
      <c r="L185" s="37">
        <v>55.587000000000003</v>
      </c>
      <c r="M185" s="37">
        <v>56.531999999999996</v>
      </c>
      <c r="N185" s="37">
        <v>58</v>
      </c>
      <c r="O185" s="37">
        <v>61.869</v>
      </c>
      <c r="P185" s="37">
        <v>70.855000000000004</v>
      </c>
      <c r="Q185" s="37">
        <v>82.370999999999995</v>
      </c>
      <c r="S185" s="4">
        <f t="shared" si="234"/>
        <v>62.732865317620302</v>
      </c>
      <c r="T185" s="4">
        <f t="shared" si="234"/>
        <v>62.910292814925747</v>
      </c>
      <c r="U185" s="4">
        <f t="shared" si="234"/>
        <v>61.326751177927996</v>
      </c>
      <c r="V185" s="4">
        <f t="shared" si="234"/>
        <v>58.723648818573416</v>
      </c>
      <c r="W185" s="4">
        <f t="shared" si="234"/>
        <v>59.280852874634547</v>
      </c>
      <c r="X185" s="4">
        <f t="shared" si="234"/>
        <v>55.176992446893834</v>
      </c>
      <c r="Y185" s="4">
        <f t="shared" si="234"/>
        <v>54.663922715170848</v>
      </c>
      <c r="Z185" s="4">
        <f t="shared" si="234"/>
        <v>56.977681054445874</v>
      </c>
      <c r="AA185" s="4">
        <f t="shared" si="234"/>
        <v>55.588745960445429</v>
      </c>
      <c r="AB185" s="4">
        <f t="shared" si="234"/>
        <v>55.341959727053847</v>
      </c>
      <c r="AC185" s="4">
        <f t="shared" si="234"/>
        <v>56.068048639970336</v>
      </c>
      <c r="AD185" s="4">
        <f t="shared" si="234"/>
        <v>59.710205166675763</v>
      </c>
      <c r="AE185" s="4">
        <f t="shared" si="234"/>
        <v>61.496510884853542</v>
      </c>
      <c r="AF185" s="4">
        <f t="shared" si="234"/>
        <v>71.094604485174358</v>
      </c>
      <c r="AG185" s="4">
        <f t="shared" si="234"/>
        <v>82.229869039775608</v>
      </c>
      <c r="AI185" s="4">
        <f t="shared" si="235"/>
        <v>-0.49086531762030461</v>
      </c>
      <c r="AJ185" s="4">
        <f t="shared" si="235"/>
        <v>0.23270718507425414</v>
      </c>
      <c r="AK185" s="4">
        <f t="shared" si="235"/>
        <v>4.4248822072006533E-2</v>
      </c>
      <c r="AL185" s="4">
        <f t="shared" si="235"/>
        <v>0.82435118142658581</v>
      </c>
      <c r="AM185" s="4">
        <f t="shared" si="235"/>
        <v>9.6147125365455111E-2</v>
      </c>
      <c r="AN185" s="4">
        <f t="shared" si="235"/>
        <v>-0.4719924468938359</v>
      </c>
      <c r="AO185" s="4">
        <f t="shared" si="235"/>
        <v>0.582077284829154</v>
      </c>
      <c r="AP185" s="4">
        <f t="shared" si="235"/>
        <v>-1.1716810544458767</v>
      </c>
      <c r="AQ185" s="4">
        <f t="shared" si="235"/>
        <v>-0.54074596044542744</v>
      </c>
      <c r="AR185" s="4">
        <f t="shared" si="235"/>
        <v>0.24504027294615582</v>
      </c>
      <c r="AS185" s="4">
        <f t="shared" si="235"/>
        <v>0.46395136002966098</v>
      </c>
      <c r="AT185" s="4">
        <f t="shared" si="235"/>
        <v>-1.7102051666757632</v>
      </c>
      <c r="AU185" s="4">
        <f t="shared" si="235"/>
        <v>0.37248911514645755</v>
      </c>
      <c r="AV185" s="4">
        <f t="shared" si="235"/>
        <v>-0.23960448517435395</v>
      </c>
      <c r="AW185" s="4">
        <f t="shared" si="235"/>
        <v>0.14113096022438754</v>
      </c>
      <c r="AY185" s="2">
        <f t="shared" si="227"/>
        <v>62.589828784633823</v>
      </c>
      <c r="AZ185" s="2">
        <f t="shared" si="227"/>
        <v>62.909173728433146</v>
      </c>
      <c r="BA185" s="2">
        <f t="shared" si="227"/>
        <v>61.237515389270477</v>
      </c>
      <c r="BB185" s="2">
        <f t="shared" si="227"/>
        <v>58.598627535364784</v>
      </c>
      <c r="BC185" s="2">
        <f t="shared" si="227"/>
        <v>59.254517689018193</v>
      </c>
      <c r="BD185" s="2">
        <f t="shared" si="227"/>
        <v>55.140620874800007</v>
      </c>
      <c r="BE185" s="2">
        <f t="shared" si="227"/>
        <v>54.657195491186435</v>
      </c>
      <c r="BF185" s="2">
        <f t="shared" si="227"/>
        <v>56.977537058917278</v>
      </c>
      <c r="BG185" s="2">
        <f t="shared" si="227"/>
        <v>55.588679843074004</v>
      </c>
      <c r="BH185" s="2">
        <f t="shared" si="227"/>
        <v>55.338920459306891</v>
      </c>
      <c r="BI185" s="2">
        <f t="shared" si="227"/>
        <v>55.996091205955565</v>
      </c>
      <c r="BJ185" s="2">
        <f t="shared" si="227"/>
        <v>59.508253342233701</v>
      </c>
      <c r="BK185" s="2">
        <f t="shared" si="227"/>
        <v>58.958278038279801</v>
      </c>
      <c r="BL185" s="2">
        <f t="shared" si="227"/>
        <v>61.55397644904572</v>
      </c>
      <c r="BM185" s="2">
        <f t="shared" si="227"/>
        <v>65.76921328846845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85.015926745718048</v>
      </c>
      <c r="DL185" s="2">
        <f t="shared" si="236"/>
        <v>93.599452008456637</v>
      </c>
      <c r="DM185" s="2">
        <f t="shared" si="236"/>
        <v>97.779923135004537</v>
      </c>
      <c r="DN185" s="2">
        <f t="shared" si="236"/>
        <v>91.088694325149277</v>
      </c>
      <c r="DO185" s="2">
        <f t="shared" si="236"/>
        <v>97.412310801393701</v>
      </c>
      <c r="DP185" s="2">
        <f t="shared" si="236"/>
        <v>87.531580296896081</v>
      </c>
      <c r="DQ185" s="2">
        <f t="shared" si="236"/>
        <v>80.526662399241317</v>
      </c>
      <c r="DR185" s="2">
        <f t="shared" si="236"/>
        <v>99.318788888888918</v>
      </c>
      <c r="DS185" s="2">
        <f t="shared" si="236"/>
        <v>101.76270554765293</v>
      </c>
      <c r="DT185" s="2">
        <f t="shared" si="236"/>
        <v>98.612725490196084</v>
      </c>
      <c r="DU185" s="2">
        <f t="shared" si="236"/>
        <v>102.34643527738264</v>
      </c>
      <c r="DV185" s="2">
        <f t="shared" si="236"/>
        <v>96.625027665317162</v>
      </c>
      <c r="DW185" s="2">
        <f t="shared" si="236"/>
        <v>85.439889922310982</v>
      </c>
      <c r="DX185" s="2">
        <f t="shared" si="236"/>
        <v>88.860336572199756</v>
      </c>
      <c r="DY185" s="2">
        <f t="shared" si="236"/>
        <v>86.1423682200153</v>
      </c>
      <c r="EA185" s="2">
        <f t="shared" si="213"/>
        <v>62.067518963574926</v>
      </c>
      <c r="EB185" s="2">
        <f t="shared" si="213"/>
        <v>61.433748278123979</v>
      </c>
      <c r="EC185" s="2">
        <f t="shared" si="213"/>
        <v>60.73471553447834</v>
      </c>
      <c r="ED185" s="2">
        <f t="shared" si="213"/>
        <v>57.388003189737368</v>
      </c>
      <c r="EE185" s="2">
        <f t="shared" si="213"/>
        <v>57.822734635066652</v>
      </c>
      <c r="EF185" s="2">
        <f t="shared" ref="EF185:EF227" si="239">CJ$228*$B185+CJ$229</f>
        <v>55.019667425244776</v>
      </c>
      <c r="EG185" s="2">
        <f t="shared" ref="EG185:EG227" si="240">CK$228*$B185+CK$229</f>
        <v>55.238250555842825</v>
      </c>
      <c r="EH185" s="2">
        <f t="shared" ref="EH185:EH227" si="241">CL$228*$B185+CL$229</f>
        <v>56.380161584722529</v>
      </c>
      <c r="EI185" s="2">
        <f t="shared" ref="EI185:EI227" si="242">CM$228*$B185+CM$229</f>
        <v>55.53896476253253</v>
      </c>
      <c r="EJ185" s="2">
        <f t="shared" ref="EJ185:EJ227" si="243">CN$228*$B185+CN$229</f>
        <v>55.451208618689115</v>
      </c>
      <c r="EK185" s="2">
        <f t="shared" si="212"/>
        <v>55.74274302871342</v>
      </c>
      <c r="EL185" s="2">
        <f t="shared" si="179"/>
        <v>58.739298397621809</v>
      </c>
      <c r="EM185" s="2">
        <f t="shared" si="179"/>
        <v>58.250483063683319</v>
      </c>
      <c r="EN185" s="2">
        <f t="shared" si="179"/>
        <v>61.61731427210534</v>
      </c>
      <c r="EO185" s="2">
        <f t="shared" si="179"/>
        <v>66.808031379658658</v>
      </c>
      <c r="EQ185" s="2">
        <f t="shared" si="237"/>
        <v>62.999844923320779</v>
      </c>
      <c r="ER185" s="2">
        <f t="shared" si="237"/>
        <v>63.438668847865237</v>
      </c>
      <c r="ES185" s="2">
        <f t="shared" si="237"/>
        <v>61.503475976655835</v>
      </c>
      <c r="ET185" s="2">
        <f t="shared" si="237"/>
        <v>59.240014543722253</v>
      </c>
      <c r="EU185" s="2">
        <f t="shared" si="237"/>
        <v>59.956805951860588</v>
      </c>
      <c r="EV185" s="2">
        <f t="shared" si="237"/>
        <v>55.196150250649708</v>
      </c>
      <c r="EW185" s="2">
        <f t="shared" si="237"/>
        <v>54.413710630527191</v>
      </c>
      <c r="EX185" s="2">
        <f t="shared" si="237"/>
        <v>57.179319715094181</v>
      </c>
      <c r="EY185" s="2">
        <f t="shared" si="237"/>
        <v>55.602815352395893</v>
      </c>
      <c r="EZ185" s="2">
        <f t="shared" si="237"/>
        <v>55.29143159454474</v>
      </c>
      <c r="FA185" s="2">
        <f t="shared" si="237"/>
        <v>56.118808199712554</v>
      </c>
      <c r="FB185" s="2">
        <f t="shared" si="237"/>
        <v>59.925245251418502</v>
      </c>
      <c r="FC185" s="2">
        <f t="shared" si="237"/>
        <v>59.438944281256951</v>
      </c>
      <c r="FD185" s="2">
        <f t="shared" si="237"/>
        <v>61.506514833869602</v>
      </c>
      <c r="FE185" s="2">
        <f t="shared" si="237"/>
        <v>64.938556546587932</v>
      </c>
      <c r="FG185" s="2">
        <f t="shared" si="238"/>
        <v>0.99997076879850888</v>
      </c>
      <c r="FH185" s="2">
        <f t="shared" si="238"/>
        <v>0.9999730047903288</v>
      </c>
      <c r="FI185" s="2">
        <f t="shared" si="238"/>
        <v>0.99997060384229586</v>
      </c>
      <c r="FJ185" s="2">
        <f t="shared" si="238"/>
        <v>0.99997034023908904</v>
      </c>
      <c r="FK185" s="2">
        <f t="shared" si="238"/>
        <v>0.99996966079536764</v>
      </c>
      <c r="FL185" s="2">
        <f t="shared" si="238"/>
        <v>0.99996703128625708</v>
      </c>
      <c r="FM185" s="2">
        <f t="shared" si="238"/>
        <v>0.9999664637874861</v>
      </c>
      <c r="FN185" s="2">
        <f t="shared" si="238"/>
        <v>0.99996353288578543</v>
      </c>
      <c r="FO185" s="2">
        <f t="shared" si="238"/>
        <v>0.99996461072239184</v>
      </c>
      <c r="FP185" s="2">
        <f t="shared" si="238"/>
        <v>0.99996029320606927</v>
      </c>
      <c r="FQ185" s="2">
        <f t="shared" si="238"/>
        <v>0.99996100857416592</v>
      </c>
      <c r="FR185" s="2">
        <f t="shared" si="238"/>
        <v>0.99996500816586831</v>
      </c>
      <c r="FS185" s="2">
        <f t="shared" si="238"/>
        <v>0.99996519391528338</v>
      </c>
      <c r="FT185" s="2">
        <f t="shared" si="238"/>
        <v>0.99996636886433887</v>
      </c>
      <c r="FU185" s="2">
        <f t="shared" si="238"/>
        <v>0.99996365602966664</v>
      </c>
      <c r="FW185" s="2">
        <f t="shared" si="229"/>
        <v>0.55950282846281951</v>
      </c>
      <c r="FX185" s="2">
        <f t="shared" si="229"/>
        <v>0.73546910169266255</v>
      </c>
      <c r="FY185" s="2">
        <f t="shared" si="229"/>
        <v>0.65262315866077669</v>
      </c>
      <c r="FZ185" s="2">
        <f t="shared" si="229"/>
        <v>0.65314113144237118</v>
      </c>
      <c r="GA185" s="2">
        <f t="shared" si="229"/>
        <v>0.67035338811831491</v>
      </c>
      <c r="GB185" s="2">
        <f t="shared" si="229"/>
        <v>0.67928181301194868</v>
      </c>
      <c r="GC185" s="2">
        <f t="shared" si="229"/>
        <v>0.7057307042922808</v>
      </c>
      <c r="GD185" s="2">
        <f t="shared" si="229"/>
        <v>0.74554659925883637</v>
      </c>
      <c r="GE185" s="2">
        <f t="shared" si="229"/>
        <v>0.75299626596449254</v>
      </c>
      <c r="GF185" s="2">
        <f t="shared" si="229"/>
        <v>0.71350662242508434</v>
      </c>
      <c r="GG185" s="2">
        <f t="shared" si="229"/>
        <v>0.66884958307617781</v>
      </c>
      <c r="GH185" s="2">
        <f t="shared" si="229"/>
        <v>0.64727120865484289</v>
      </c>
      <c r="GI185" s="2">
        <f t="shared" si="229"/>
        <v>0.59475951536817395</v>
      </c>
      <c r="GJ185" s="2">
        <f t="shared" si="229"/>
        <v>0.57991301997132427</v>
      </c>
      <c r="GK185" s="2">
        <f t="shared" si="229"/>
        <v>0.55604962386536783</v>
      </c>
      <c r="GM185" s="86">
        <f t="shared" si="230"/>
        <v>1.1186547671356144E-148</v>
      </c>
      <c r="GN185" s="86">
        <f t="shared" si="230"/>
        <v>3.0508892164703912E-240</v>
      </c>
      <c r="GO185" s="86">
        <f t="shared" si="230"/>
        <v>1.2457469490797877E-294</v>
      </c>
      <c r="GP185" s="86">
        <f t="shared" si="230"/>
        <v>3.1148236312617775E-271</v>
      </c>
      <c r="GQ185" s="86">
        <f t="shared" si="230"/>
        <v>1.4250798331734168E-273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7.2612892508691231E-80</v>
      </c>
      <c r="HD185" s="86">
        <f t="shared" si="181"/>
        <v>4.6396506746385723E-169</v>
      </c>
      <c r="HE185" s="86">
        <f t="shared" si="181"/>
        <v>4.1839509602951967E-216</v>
      </c>
      <c r="HF185" s="86">
        <f t="shared" si="180"/>
        <v>8.9586095855306815E-190</v>
      </c>
      <c r="HG185" s="86">
        <f t="shared" si="180"/>
        <v>2.418216272050509E-294</v>
      </c>
      <c r="HH185" s="86">
        <f t="shared" si="180"/>
        <v>4.3765176323453927E-255</v>
      </c>
      <c r="HI185" s="86">
        <f t="shared" si="180"/>
        <v>1.6921473786713594E-306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8.3651888298336541E-255</v>
      </c>
      <c r="HP185" s="86">
        <f t="shared" si="226"/>
        <v>2.7714901967554908E-190</v>
      </c>
      <c r="HQ185" s="86">
        <f t="shared" si="226"/>
        <v>0</v>
      </c>
      <c r="HS185" s="86">
        <f t="shared" si="231"/>
        <v>3.1586939156349593E-26</v>
      </c>
      <c r="HT185" s="86">
        <f t="shared" si="231"/>
        <v>3.1066269394724739E-36</v>
      </c>
      <c r="HU185" s="86">
        <f t="shared" si="231"/>
        <v>7.0173367464533732E-37</v>
      </c>
      <c r="HV185" s="86">
        <f t="shared" si="231"/>
        <v>1.9772468063290012E-41</v>
      </c>
      <c r="HW185" s="86">
        <f t="shared" si="231"/>
        <v>9.5532127698898464E-50</v>
      </c>
      <c r="HX185" s="86">
        <f t="shared" si="231"/>
        <v>3.0904687912356872E-43</v>
      </c>
      <c r="HY185" s="86">
        <f t="shared" si="231"/>
        <v>1.2157508056924702E-46</v>
      </c>
      <c r="HZ185" s="86">
        <f t="shared" si="231"/>
        <v>6.9988855574151311E-54</v>
      </c>
      <c r="IA185" s="86">
        <f t="shared" si="231"/>
        <v>4.7089863626963611E-55</v>
      </c>
      <c r="IB185" s="86">
        <f t="shared" si="231"/>
        <v>6.0440290923471332E-52</v>
      </c>
      <c r="IC185" s="86">
        <f t="shared" si="231"/>
        <v>6.4245099338876256E-45</v>
      </c>
      <c r="ID185" s="86">
        <f t="shared" si="231"/>
        <v>7.0454834816357096E-44</v>
      </c>
      <c r="IE185" s="86">
        <f t="shared" si="231"/>
        <v>7.7327387612606536E-41</v>
      </c>
      <c r="IF185" s="86">
        <f t="shared" si="231"/>
        <v>4.4169278664554972E-29</v>
      </c>
      <c r="IG185" s="86">
        <f t="shared" si="231"/>
        <v>2.3541915323011415E-31</v>
      </c>
      <c r="II185" s="86">
        <f t="shared" si="232"/>
        <v>0.52291190305047364</v>
      </c>
      <c r="IJ185" s="86">
        <f t="shared" si="232"/>
        <v>7.5556434338272152E-2</v>
      </c>
      <c r="IK185" s="86">
        <f t="shared" si="232"/>
        <v>0.24791015408636058</v>
      </c>
      <c r="IL185" s="86">
        <f t="shared" si="232"/>
        <v>0.22970191858409</v>
      </c>
      <c r="IM185" s="86">
        <f t="shared" si="232"/>
        <v>0.14010268426914921</v>
      </c>
      <c r="IN185" s="86">
        <f t="shared" si="232"/>
        <v>0.14859402296746882</v>
      </c>
      <c r="IO185" s="86">
        <f t="shared" si="232"/>
        <v>9.1374868766156775E-2</v>
      </c>
      <c r="IP185" s="86">
        <f t="shared" si="232"/>
        <v>3.0104340876772884E-2</v>
      </c>
      <c r="IQ185" s="86">
        <f t="shared" si="232"/>
        <v>2.4329065821948593E-2</v>
      </c>
      <c r="IR185" s="86">
        <f t="shared" si="232"/>
        <v>6.4773945826166635E-2</v>
      </c>
      <c r="IS185" s="86">
        <f t="shared" si="232"/>
        <v>0.15713599675894049</v>
      </c>
      <c r="IT185" s="86">
        <f t="shared" si="232"/>
        <v>0.21696741557767796</v>
      </c>
      <c r="IU185" s="86">
        <f t="shared" si="232"/>
        <v>0.40169602088366801</v>
      </c>
      <c r="IV185" s="86">
        <f t="shared" si="232"/>
        <v>0.49204520490631559</v>
      </c>
      <c r="IW185" s="86">
        <f t="shared" si="232"/>
        <v>0.30077801782740105</v>
      </c>
      <c r="IY185" s="86">
        <f t="shared" si="233"/>
        <v>0.52291190305047364</v>
      </c>
      <c r="IZ185" s="86">
        <f t="shared" si="233"/>
        <v>7.5556434338272152E-2</v>
      </c>
      <c r="JA185" s="86">
        <f t="shared" si="233"/>
        <v>0.24791015408636058</v>
      </c>
      <c r="JB185" s="86">
        <f t="shared" si="233"/>
        <v>0.22970191858409</v>
      </c>
      <c r="JC185" s="86">
        <f t="shared" si="233"/>
        <v>0.14010268426914921</v>
      </c>
      <c r="JD185" s="86">
        <f t="shared" si="233"/>
        <v>0.14859402296746882</v>
      </c>
      <c r="JE185" s="86">
        <f t="shared" si="233"/>
        <v>9.1374868766156775E-2</v>
      </c>
      <c r="JF185" s="86">
        <f t="shared" si="233"/>
        <v>3.0104340876772884E-2</v>
      </c>
      <c r="JG185" s="86">
        <f t="shared" si="233"/>
        <v>2.4329065821948593E-2</v>
      </c>
      <c r="JH185" s="86">
        <f t="shared" si="233"/>
        <v>6.4773945826166635E-2</v>
      </c>
      <c r="JI185" s="86">
        <f t="shared" si="233"/>
        <v>0.15713599675894049</v>
      </c>
      <c r="JJ185" s="86">
        <f t="shared" si="233"/>
        <v>0.21696741557767796</v>
      </c>
      <c r="JK185" s="86">
        <f t="shared" si="233"/>
        <v>0.40169602088366801</v>
      </c>
      <c r="JL185" s="86">
        <f t="shared" si="233"/>
        <v>0.49204520490631559</v>
      </c>
      <c r="JM185" s="86">
        <f t="shared" si="233"/>
        <v>0.30077801782740105</v>
      </c>
    </row>
    <row r="186" spans="2:273" x14ac:dyDescent="0.25">
      <c r="B186" s="2">
        <v>159</v>
      </c>
      <c r="C186" s="37">
        <v>62.908999999999999</v>
      </c>
      <c r="D186" s="37">
        <v>63.777999999999999</v>
      </c>
      <c r="E186" s="37">
        <v>61.661000000000001</v>
      </c>
      <c r="F186" s="37">
        <v>60.128999999999998</v>
      </c>
      <c r="G186" s="37">
        <v>60.213000000000001</v>
      </c>
      <c r="H186" s="37">
        <v>54.557000000000002</v>
      </c>
      <c r="I186" s="37">
        <v>53.097999999999999</v>
      </c>
      <c r="J186" s="37">
        <v>56.015999999999998</v>
      </c>
      <c r="K186" s="37">
        <v>54.174999999999997</v>
      </c>
      <c r="L186" s="37">
        <v>55.587000000000003</v>
      </c>
      <c r="M186" s="37">
        <v>56.177</v>
      </c>
      <c r="N186" s="37">
        <v>58.164000000000001</v>
      </c>
      <c r="O186" s="37">
        <v>60.508000000000003</v>
      </c>
      <c r="P186" s="37">
        <v>67.225999999999999</v>
      </c>
      <c r="Q186" s="37">
        <v>72.194000000000003</v>
      </c>
      <c r="S186" s="4">
        <f t="shared" si="234"/>
        <v>62.617506839936588</v>
      </c>
      <c r="T186" s="4">
        <f t="shared" si="234"/>
        <v>62.843435004394429</v>
      </c>
      <c r="U186" s="4">
        <f t="shared" si="234"/>
        <v>61.186014368319199</v>
      </c>
      <c r="V186" s="4">
        <f t="shared" si="234"/>
        <v>58.58028717714523</v>
      </c>
      <c r="W186" s="4">
        <f t="shared" si="234"/>
        <v>59.178294584405108</v>
      </c>
      <c r="X186" s="4">
        <f t="shared" si="234"/>
        <v>55.005298205748126</v>
      </c>
      <c r="Y186" s="4">
        <f t="shared" si="234"/>
        <v>54.499320311938725</v>
      </c>
      <c r="Z186" s="4">
        <f t="shared" si="234"/>
        <v>56.815289063886432</v>
      </c>
      <c r="AA186" s="4">
        <f t="shared" si="234"/>
        <v>55.396036763888425</v>
      </c>
      <c r="AB186" s="4">
        <f t="shared" si="234"/>
        <v>55.120193034825469</v>
      </c>
      <c r="AC186" s="4">
        <f t="shared" si="234"/>
        <v>55.816648431772443</v>
      </c>
      <c r="AD186" s="4">
        <f t="shared" si="234"/>
        <v>59.457780965851249</v>
      </c>
      <c r="AE186" s="4">
        <f t="shared" si="234"/>
        <v>60.025901838105206</v>
      </c>
      <c r="AF186" s="4">
        <f t="shared" si="234"/>
        <v>67.635064418095823</v>
      </c>
      <c r="AG186" s="4">
        <f t="shared" si="234"/>
        <v>75.08368033923081</v>
      </c>
      <c r="AI186" s="4">
        <f t="shared" si="235"/>
        <v>0.29149316006341053</v>
      </c>
      <c r="AJ186" s="4">
        <f t="shared" si="235"/>
        <v>0.93456499560556949</v>
      </c>
      <c r="AK186" s="4">
        <f t="shared" si="235"/>
        <v>0.4749856316808021</v>
      </c>
      <c r="AL186" s="4">
        <f t="shared" si="235"/>
        <v>1.5487128228547675</v>
      </c>
      <c r="AM186" s="4">
        <f t="shared" si="235"/>
        <v>1.0347054155948925</v>
      </c>
      <c r="AN186" s="4">
        <f t="shared" si="235"/>
        <v>-0.44829820574812373</v>
      </c>
      <c r="AO186" s="4">
        <f t="shared" si="235"/>
        <v>-1.4013203119387256</v>
      </c>
      <c r="AP186" s="4">
        <f t="shared" si="235"/>
        <v>-0.79928906388643384</v>
      </c>
      <c r="AQ186" s="4">
        <f t="shared" si="235"/>
        <v>-1.2210367638884279</v>
      </c>
      <c r="AR186" s="4">
        <f t="shared" si="235"/>
        <v>0.46680696517453413</v>
      </c>
      <c r="AS186" s="4">
        <f t="shared" si="235"/>
        <v>0.3603515682275571</v>
      </c>
      <c r="AT186" s="4">
        <f t="shared" si="235"/>
        <v>-1.2937809658512478</v>
      </c>
      <c r="AU186" s="4">
        <f t="shared" si="235"/>
        <v>0.48209816189479682</v>
      </c>
      <c r="AV186" s="4">
        <f t="shared" si="235"/>
        <v>-0.40906441809582361</v>
      </c>
      <c r="AW186" s="4">
        <f t="shared" si="235"/>
        <v>-2.8896803392308072</v>
      </c>
      <c r="AY186" s="2">
        <f t="shared" si="227"/>
        <v>62.521673898348382</v>
      </c>
      <c r="AZ186" s="2">
        <f t="shared" si="227"/>
        <v>62.843122705736789</v>
      </c>
      <c r="BA186" s="2">
        <f t="shared" si="227"/>
        <v>61.150277004816374</v>
      </c>
      <c r="BB186" s="2">
        <f t="shared" si="227"/>
        <v>58.533629051171886</v>
      </c>
      <c r="BC186" s="2">
        <f t="shared" si="227"/>
        <v>59.171164752305877</v>
      </c>
      <c r="BD186" s="2">
        <f t="shared" si="227"/>
        <v>54.99415138826258</v>
      </c>
      <c r="BE186" s="2">
        <f t="shared" si="227"/>
        <v>54.497594632026576</v>
      </c>
      <c r="BF186" s="2">
        <f t="shared" si="227"/>
        <v>56.815264803523021</v>
      </c>
      <c r="BG186" s="2">
        <f t="shared" si="227"/>
        <v>55.396026318624287</v>
      </c>
      <c r="BH186" s="2">
        <f t="shared" si="227"/>
        <v>55.119546622470168</v>
      </c>
      <c r="BI186" s="2">
        <f t="shared" si="227"/>
        <v>55.795337614762715</v>
      </c>
      <c r="BJ186" s="2">
        <f t="shared" si="227"/>
        <v>59.389762757517104</v>
      </c>
      <c r="BK186" s="2">
        <f t="shared" si="227"/>
        <v>58.834967700019789</v>
      </c>
      <c r="BL186" s="2">
        <f t="shared" si="227"/>
        <v>61.443037399594452</v>
      </c>
      <c r="BM186" s="2">
        <f t="shared" si="227"/>
        <v>65.62876372168904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85.023466403162061</v>
      </c>
      <c r="DL186" s="2">
        <f t="shared" si="236"/>
        <v>93.661817124735705</v>
      </c>
      <c r="DM186" s="2">
        <f t="shared" si="236"/>
        <v>97.892487768045925</v>
      </c>
      <c r="DN186" s="2">
        <f t="shared" si="236"/>
        <v>91.176272155146847</v>
      </c>
      <c r="DO186" s="2">
        <f t="shared" si="236"/>
        <v>97.527677700348406</v>
      </c>
      <c r="DP186" s="2">
        <f t="shared" si="236"/>
        <v>87.57383333333334</v>
      </c>
      <c r="DQ186" s="2">
        <f t="shared" si="236"/>
        <v>80.525714082503526</v>
      </c>
      <c r="DR186" s="2">
        <f t="shared" si="236"/>
        <v>99.430604075504107</v>
      </c>
      <c r="DS186" s="2">
        <f t="shared" si="236"/>
        <v>101.89780369843528</v>
      </c>
      <c r="DT186" s="2">
        <f t="shared" si="236"/>
        <v>98.719262184873955</v>
      </c>
      <c r="DU186" s="2">
        <f t="shared" si="236"/>
        <v>102.49183546704599</v>
      </c>
      <c r="DV186" s="2">
        <f t="shared" si="236"/>
        <v>96.732661268556029</v>
      </c>
      <c r="DW186" s="2">
        <f t="shared" si="236"/>
        <v>85.490709377393586</v>
      </c>
      <c r="DX186" s="2">
        <f t="shared" si="236"/>
        <v>88.946029487179516</v>
      </c>
      <c r="DY186" s="2">
        <f t="shared" si="236"/>
        <v>86.202871657754031</v>
      </c>
      <c r="EA186" s="2">
        <f t="shared" ref="EA186:EE227" si="244">CE$228*$B186+CE$229</f>
        <v>61.965702215546386</v>
      </c>
      <c r="EB186" s="2">
        <f t="shared" si="244"/>
        <v>61.302557231879305</v>
      </c>
      <c r="EC186" s="2">
        <f t="shared" si="244"/>
        <v>60.620955754934627</v>
      </c>
      <c r="ED186" s="2">
        <f t="shared" si="244"/>
        <v>57.258634341683283</v>
      </c>
      <c r="EE186" s="2">
        <f t="shared" si="244"/>
        <v>57.666930843827444</v>
      </c>
      <c r="EF186" s="2">
        <f t="shared" si="239"/>
        <v>54.867188515480294</v>
      </c>
      <c r="EG186" s="2">
        <f t="shared" si="240"/>
        <v>55.105859798345413</v>
      </c>
      <c r="EH186" s="2">
        <f t="shared" si="241"/>
        <v>56.192612233593593</v>
      </c>
      <c r="EI186" s="2">
        <f t="shared" si="242"/>
        <v>55.344321293306656</v>
      </c>
      <c r="EJ186" s="2">
        <f t="shared" si="243"/>
        <v>55.237268406405825</v>
      </c>
      <c r="EK186" s="2">
        <f t="shared" si="212"/>
        <v>55.529326891220322</v>
      </c>
      <c r="EL186" s="2">
        <f t="shared" si="179"/>
        <v>58.57979441498177</v>
      </c>
      <c r="EM186" s="2">
        <f t="shared" si="179"/>
        <v>58.085941491681027</v>
      </c>
      <c r="EN186" s="2">
        <f t="shared" si="179"/>
        <v>61.510101725493527</v>
      </c>
      <c r="EO186" s="2">
        <f t="shared" si="179"/>
        <v>66.728806925487561</v>
      </c>
      <c r="EQ186" s="2">
        <f t="shared" si="237"/>
        <v>62.919820559656834</v>
      </c>
      <c r="ER186" s="2">
        <f t="shared" si="237"/>
        <v>63.347414529058128</v>
      </c>
      <c r="ES186" s="2">
        <f t="shared" si="237"/>
        <v>61.405748070713663</v>
      </c>
      <c r="ET186" s="2">
        <f t="shared" si="237"/>
        <v>59.149791652071585</v>
      </c>
      <c r="EU186" s="2">
        <f t="shared" si="237"/>
        <v>59.844188674205469</v>
      </c>
      <c r="EV186" s="2">
        <f t="shared" si="237"/>
        <v>55.047414666912829</v>
      </c>
      <c r="EW186" s="2">
        <f t="shared" si="237"/>
        <v>54.265209109080573</v>
      </c>
      <c r="EX186" s="2">
        <f t="shared" si="237"/>
        <v>57.007190530037143</v>
      </c>
      <c r="EY186" s="2">
        <f t="shared" si="237"/>
        <v>55.409542605817606</v>
      </c>
      <c r="EZ186" s="2">
        <f t="shared" si="237"/>
        <v>55.074285836347904</v>
      </c>
      <c r="FA186" s="2">
        <f t="shared" si="237"/>
        <v>55.913028164330193</v>
      </c>
      <c r="FB186" s="2">
        <f t="shared" si="237"/>
        <v>59.790492679717694</v>
      </c>
      <c r="FC186" s="2">
        <f t="shared" si="237"/>
        <v>59.299002277626798</v>
      </c>
      <c r="FD186" s="2">
        <f t="shared" si="237"/>
        <v>61.397333380345728</v>
      </c>
      <c r="FE186" s="2">
        <f t="shared" si="237"/>
        <v>64.826651714454826</v>
      </c>
      <c r="FG186" s="2">
        <f t="shared" si="238"/>
        <v>0.99997334075882438</v>
      </c>
      <c r="FH186" s="2">
        <f t="shared" si="238"/>
        <v>0.99997538001768971</v>
      </c>
      <c r="FI186" s="2">
        <f t="shared" si="238"/>
        <v>0.99997319031619403</v>
      </c>
      <c r="FJ186" s="2">
        <f t="shared" si="238"/>
        <v>0.99997294990596286</v>
      </c>
      <c r="FK186" s="2">
        <f t="shared" si="238"/>
        <v>0.99997233024265286</v>
      </c>
      <c r="FL186" s="2">
        <f t="shared" si="238"/>
        <v>0.99996993208848306</v>
      </c>
      <c r="FM186" s="2">
        <f t="shared" si="238"/>
        <v>0.99996941452042409</v>
      </c>
      <c r="FN186" s="2">
        <f t="shared" si="238"/>
        <v>0.99996674148983933</v>
      </c>
      <c r="FO186" s="2">
        <f t="shared" si="238"/>
        <v>0.99996772449472249</v>
      </c>
      <c r="FP186" s="2">
        <f t="shared" si="238"/>
        <v>0.99996378684701881</v>
      </c>
      <c r="FQ186" s="2">
        <f t="shared" si="238"/>
        <v>0.99996443927499479</v>
      </c>
      <c r="FR186" s="2">
        <f t="shared" si="238"/>
        <v>0.99996808696972583</v>
      </c>
      <c r="FS186" s="2">
        <f t="shared" si="238"/>
        <v>0.9999682563762462</v>
      </c>
      <c r="FT186" s="2">
        <f t="shared" si="238"/>
        <v>0.9999693279489732</v>
      </c>
      <c r="FU186" s="2">
        <f t="shared" si="238"/>
        <v>0.99996685379911332</v>
      </c>
      <c r="FW186" s="2">
        <f t="shared" si="229"/>
        <v>0.58206299431683617</v>
      </c>
      <c r="FX186" s="2">
        <f t="shared" si="229"/>
        <v>0.75299571836904222</v>
      </c>
      <c r="FY186" s="2">
        <f t="shared" si="229"/>
        <v>0.67319977689774135</v>
      </c>
      <c r="FZ186" s="2">
        <f t="shared" si="229"/>
        <v>0.6737024081484958</v>
      </c>
      <c r="GA186" s="2">
        <f t="shared" si="229"/>
        <v>0.69037802979184126</v>
      </c>
      <c r="GB186" s="2">
        <f t="shared" si="229"/>
        <v>0.69900761503553499</v>
      </c>
      <c r="GC186" s="2">
        <f t="shared" si="229"/>
        <v>0.7244895561621264</v>
      </c>
      <c r="GD186" s="2">
        <f t="shared" si="229"/>
        <v>0.76262102912716334</v>
      </c>
      <c r="GE186" s="2">
        <f t="shared" si="229"/>
        <v>0.76972520511835418</v>
      </c>
      <c r="GF186" s="2">
        <f t="shared" si="229"/>
        <v>0.73195804916984464</v>
      </c>
      <c r="GG186" s="2">
        <f t="shared" si="229"/>
        <v>0.68892318377500694</v>
      </c>
      <c r="GH186" s="2">
        <f t="shared" si="229"/>
        <v>0.66800357487651008</v>
      </c>
      <c r="GI186" s="2">
        <f t="shared" si="229"/>
        <v>0.61675085895603143</v>
      </c>
      <c r="GJ186" s="2">
        <f t="shared" si="229"/>
        <v>0.60217113221220997</v>
      </c>
      <c r="GK186" s="2">
        <f t="shared" si="229"/>
        <v>0.57865346038855991</v>
      </c>
      <c r="GM186" s="86">
        <f t="shared" si="230"/>
        <v>7.5501038351559619E-152</v>
      </c>
      <c r="GN186" s="86">
        <f t="shared" si="230"/>
        <v>2.5612167964523271E-245</v>
      </c>
      <c r="GO186" s="86">
        <f t="shared" si="230"/>
        <v>6.610862485056968E-301</v>
      </c>
      <c r="GP186" s="86">
        <f t="shared" si="230"/>
        <v>5.3847749261963454E-277</v>
      </c>
      <c r="GQ186" s="86">
        <f t="shared" si="230"/>
        <v>2.2983383482243448E-279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3.8659866738369225E-82</v>
      </c>
      <c r="HD186" s="86">
        <f t="shared" si="181"/>
        <v>8.0480368714058666E-174</v>
      </c>
      <c r="HE186" s="86">
        <f t="shared" si="181"/>
        <v>3.2957887186967491E-222</v>
      </c>
      <c r="HF186" s="86">
        <f t="shared" si="180"/>
        <v>4.2955692063896917E-195</v>
      </c>
      <c r="HG186" s="86">
        <f t="shared" si="180"/>
        <v>1.5958686536191616E-302</v>
      </c>
      <c r="HH186" s="86">
        <f t="shared" si="180"/>
        <v>3.6715311866536794E-262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5.2449310364914279E-262</v>
      </c>
      <c r="HP186" s="86">
        <f t="shared" si="226"/>
        <v>1.2876402783973224E-195</v>
      </c>
      <c r="HQ186" s="86">
        <f t="shared" si="226"/>
        <v>0</v>
      </c>
      <c r="HS186" s="86">
        <f t="shared" si="231"/>
        <v>7.4385541276353097E-28</v>
      </c>
      <c r="HT186" s="86">
        <f t="shared" si="231"/>
        <v>3.1349216582944276E-38</v>
      </c>
      <c r="HU186" s="86">
        <f t="shared" si="231"/>
        <v>5.5747415018108538E-39</v>
      </c>
      <c r="HV186" s="86">
        <f t="shared" si="231"/>
        <v>9.5535260936377647E-44</v>
      </c>
      <c r="HW186" s="86">
        <f t="shared" si="231"/>
        <v>1.4858683603723234E-52</v>
      </c>
      <c r="HX186" s="86">
        <f t="shared" si="231"/>
        <v>1.1801887847184761E-45</v>
      </c>
      <c r="HY186" s="86">
        <f t="shared" si="231"/>
        <v>3.6371882513382061E-49</v>
      </c>
      <c r="HZ186" s="86">
        <f t="shared" si="231"/>
        <v>1.007814349414464E-56</v>
      </c>
      <c r="IA186" s="86">
        <f t="shared" si="231"/>
        <v>6.2521049485816197E-58</v>
      </c>
      <c r="IB186" s="86">
        <f t="shared" si="231"/>
        <v>9.6173580116794653E-55</v>
      </c>
      <c r="IC186" s="86">
        <f t="shared" si="231"/>
        <v>1.6964313286944588E-47</v>
      </c>
      <c r="ID186" s="86">
        <f t="shared" si="231"/>
        <v>1.9311869407405204E-46</v>
      </c>
      <c r="IE186" s="86">
        <f t="shared" si="231"/>
        <v>2.6728700592793308E-43</v>
      </c>
      <c r="IF186" s="86">
        <f t="shared" si="231"/>
        <v>7.3635952615461111E-31</v>
      </c>
      <c r="IG186" s="86">
        <f t="shared" si="231"/>
        <v>2.8184695783166651E-33</v>
      </c>
      <c r="II186" s="86">
        <f t="shared" si="232"/>
        <v>0.48365273943485571</v>
      </c>
      <c r="IJ186" s="86">
        <f t="shared" si="232"/>
        <v>5.2766222414680437E-2</v>
      </c>
      <c r="IK186" s="86">
        <f t="shared" si="232"/>
        <v>0.1886902612995621</v>
      </c>
      <c r="IL186" s="86">
        <f t="shared" si="232"/>
        <v>0.17132738915625298</v>
      </c>
      <c r="IM186" s="86">
        <f t="shared" si="232"/>
        <v>9.5945211990452098E-2</v>
      </c>
      <c r="IN186" s="86">
        <f t="shared" si="232"/>
        <v>0.10533613701681276</v>
      </c>
      <c r="IO186" s="86">
        <f t="shared" si="232"/>
        <v>6.212858110292542E-2</v>
      </c>
      <c r="IP186" s="86">
        <f t="shared" si="232"/>
        <v>1.8547559147456975E-2</v>
      </c>
      <c r="IQ186" s="86">
        <f t="shared" si="232"/>
        <v>1.4770717951742439E-2</v>
      </c>
      <c r="IR186" s="86">
        <f t="shared" si="232"/>
        <v>4.2051287685270847E-2</v>
      </c>
      <c r="IS186" s="86">
        <f t="shared" si="232"/>
        <v>0.11018305127905334</v>
      </c>
      <c r="IT186" s="86">
        <f t="shared" si="232"/>
        <v>0.15710891494038889</v>
      </c>
      <c r="IU186" s="86">
        <f t="shared" si="232"/>
        <v>0.32286643026619349</v>
      </c>
      <c r="IV186" s="86">
        <f t="shared" si="232"/>
        <v>0.44267246263636278</v>
      </c>
      <c r="IW186" s="86">
        <f t="shared" si="232"/>
        <v>0.20885915773392505</v>
      </c>
      <c r="IY186" s="86">
        <f t="shared" si="233"/>
        <v>0.48365273943485571</v>
      </c>
      <c r="IZ186" s="86">
        <f t="shared" si="233"/>
        <v>5.2766222414680437E-2</v>
      </c>
      <c r="JA186" s="86">
        <f t="shared" si="233"/>
        <v>0.1886902612995621</v>
      </c>
      <c r="JB186" s="86">
        <f t="shared" si="233"/>
        <v>0.17132738915625298</v>
      </c>
      <c r="JC186" s="86">
        <f t="shared" si="233"/>
        <v>9.5945211990452098E-2</v>
      </c>
      <c r="JD186" s="86">
        <f t="shared" si="233"/>
        <v>0.10533613701681276</v>
      </c>
      <c r="JE186" s="86">
        <f t="shared" si="233"/>
        <v>6.212858110292542E-2</v>
      </c>
      <c r="JF186" s="86">
        <f t="shared" si="233"/>
        <v>1.8547559147456975E-2</v>
      </c>
      <c r="JG186" s="86">
        <f t="shared" si="233"/>
        <v>1.4770717951742439E-2</v>
      </c>
      <c r="JH186" s="86">
        <f t="shared" si="233"/>
        <v>4.2051287685270847E-2</v>
      </c>
      <c r="JI186" s="86">
        <f t="shared" si="233"/>
        <v>0.11018305127905334</v>
      </c>
      <c r="JJ186" s="86">
        <f t="shared" si="233"/>
        <v>0.15710891494038889</v>
      </c>
      <c r="JK186" s="86">
        <f t="shared" si="233"/>
        <v>0.32286643026619349</v>
      </c>
      <c r="JL186" s="86">
        <f t="shared" si="233"/>
        <v>0.44267246263636278</v>
      </c>
      <c r="JM186" s="86">
        <f t="shared" si="233"/>
        <v>0.20885915773392505</v>
      </c>
    </row>
    <row r="187" spans="2:273" x14ac:dyDescent="0.25">
      <c r="B187" s="2">
        <v>160</v>
      </c>
      <c r="C187" s="37">
        <v>64</v>
      </c>
      <c r="D187" s="37">
        <v>63.683</v>
      </c>
      <c r="E187" s="37">
        <v>62.354999999999997</v>
      </c>
      <c r="F187" s="37">
        <v>58.758000000000003</v>
      </c>
      <c r="G187" s="37">
        <v>58.902000000000001</v>
      </c>
      <c r="H187" s="37">
        <v>54.23</v>
      </c>
      <c r="I187" s="37">
        <v>52.738</v>
      </c>
      <c r="J187" s="37">
        <v>55.531999999999996</v>
      </c>
      <c r="K187" s="37">
        <v>55.238</v>
      </c>
      <c r="L187" s="37">
        <v>55.81</v>
      </c>
      <c r="M187" s="37">
        <v>55.79</v>
      </c>
      <c r="N187" s="37">
        <v>57.459000000000003</v>
      </c>
      <c r="O187" s="37">
        <v>60.802999999999997</v>
      </c>
      <c r="P187" s="37">
        <v>65.048000000000002</v>
      </c>
      <c r="Q187" s="37">
        <v>68.661000000000001</v>
      </c>
      <c r="S187" s="4">
        <f t="shared" si="234"/>
        <v>62.512803296034008</v>
      </c>
      <c r="T187" s="4">
        <f t="shared" si="234"/>
        <v>62.776893270906761</v>
      </c>
      <c r="U187" s="4">
        <f t="shared" si="234"/>
        <v>61.076023369587482</v>
      </c>
      <c r="V187" s="4">
        <f t="shared" si="234"/>
        <v>58.484477106180947</v>
      </c>
      <c r="W187" s="4">
        <f t="shared" si="234"/>
        <v>59.089689042230169</v>
      </c>
      <c r="X187" s="4">
        <f t="shared" si="234"/>
        <v>54.85072566183208</v>
      </c>
      <c r="Y187" s="4">
        <f t="shared" si="234"/>
        <v>54.338436510401536</v>
      </c>
      <c r="Z187" s="4">
        <f t="shared" si="234"/>
        <v>56.652864132528812</v>
      </c>
      <c r="AA187" s="4">
        <f t="shared" si="234"/>
        <v>55.203376912306162</v>
      </c>
      <c r="AB187" s="4">
        <f t="shared" si="234"/>
        <v>54.900313668694842</v>
      </c>
      <c r="AC187" s="4">
        <f t="shared" si="234"/>
        <v>55.600149292240665</v>
      </c>
      <c r="AD187" s="4">
        <f t="shared" si="234"/>
        <v>59.29152748760783</v>
      </c>
      <c r="AE187" s="4">
        <f t="shared" si="234"/>
        <v>59.201265620834789</v>
      </c>
      <c r="AF187" s="4">
        <f t="shared" si="234"/>
        <v>65.041652748421924</v>
      </c>
      <c r="AG187" s="4">
        <f t="shared" si="234"/>
        <v>70.341232059649329</v>
      </c>
      <c r="AI187" s="4">
        <f t="shared" si="235"/>
        <v>1.4871967039659921</v>
      </c>
      <c r="AJ187" s="4">
        <f t="shared" si="235"/>
        <v>0.90610672909323853</v>
      </c>
      <c r="AK187" s="4">
        <f t="shared" si="235"/>
        <v>1.2789766304125152</v>
      </c>
      <c r="AL187" s="4">
        <f t="shared" si="235"/>
        <v>0.27352289381905592</v>
      </c>
      <c r="AM187" s="4">
        <f t="shared" si="235"/>
        <v>-0.18768904223016847</v>
      </c>
      <c r="AN187" s="4">
        <f t="shared" si="235"/>
        <v>-0.62072566183208266</v>
      </c>
      <c r="AO187" s="4">
        <f t="shared" si="235"/>
        <v>-1.6004365104015363</v>
      </c>
      <c r="AP187" s="4">
        <f t="shared" si="235"/>
        <v>-1.1208641325288156</v>
      </c>
      <c r="AQ187" s="4">
        <f t="shared" si="235"/>
        <v>3.4623087693837817E-2</v>
      </c>
      <c r="AR187" s="4">
        <f t="shared" si="235"/>
        <v>0.90968633130515997</v>
      </c>
      <c r="AS187" s="4">
        <f t="shared" si="235"/>
        <v>0.18985070775933366</v>
      </c>
      <c r="AT187" s="4">
        <f t="shared" si="235"/>
        <v>-1.8325274876078268</v>
      </c>
      <c r="AU187" s="4">
        <f t="shared" si="235"/>
        <v>1.6017343791652081</v>
      </c>
      <c r="AV187" s="4">
        <f t="shared" si="235"/>
        <v>6.347251578077362E-3</v>
      </c>
      <c r="AW187" s="4">
        <f t="shared" si="235"/>
        <v>-1.6802320596493274</v>
      </c>
      <c r="AY187" s="2">
        <f t="shared" si="227"/>
        <v>62.454176882995341</v>
      </c>
      <c r="AZ187" s="2">
        <f t="shared" si="227"/>
        <v>62.776814538359972</v>
      </c>
      <c r="BA187" s="2">
        <f t="shared" si="227"/>
        <v>61.063188629452128</v>
      </c>
      <c r="BB187" s="2">
        <f t="shared" si="227"/>
        <v>58.468997968964501</v>
      </c>
      <c r="BC187" s="2">
        <f t="shared" si="227"/>
        <v>59.088018025546063</v>
      </c>
      <c r="BD187" s="2">
        <f t="shared" si="227"/>
        <v>54.84770630261562</v>
      </c>
      <c r="BE187" s="2">
        <f t="shared" si="227"/>
        <v>54.338045889647667</v>
      </c>
      <c r="BF187" s="2">
        <f t="shared" si="227"/>
        <v>56.652860571109926</v>
      </c>
      <c r="BG187" s="2">
        <f t="shared" si="227"/>
        <v>55.203375475250979</v>
      </c>
      <c r="BH187" s="2">
        <f t="shared" si="227"/>
        <v>54.900193909545592</v>
      </c>
      <c r="BI187" s="2">
        <f t="shared" si="227"/>
        <v>55.594633895007576</v>
      </c>
      <c r="BJ187" s="2">
        <f t="shared" si="227"/>
        <v>59.271527187237659</v>
      </c>
      <c r="BK187" s="2">
        <f t="shared" si="227"/>
        <v>58.712166717557395</v>
      </c>
      <c r="BL187" s="2">
        <f t="shared" si="227"/>
        <v>61.332064336758307</v>
      </c>
      <c r="BM187" s="2">
        <f t="shared" si="227"/>
        <v>65.487470027771678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55.238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85.03100606060606</v>
      </c>
      <c r="DL187" s="2">
        <f t="shared" si="236"/>
        <v>93.724182241014773</v>
      </c>
      <c r="DM187" s="2">
        <f t="shared" si="236"/>
        <v>98.005052401087298</v>
      </c>
      <c r="DN187" s="2">
        <f t="shared" si="236"/>
        <v>91.263849985144404</v>
      </c>
      <c r="DO187" s="2">
        <f t="shared" si="236"/>
        <v>97.64304459930311</v>
      </c>
      <c r="DP187" s="2">
        <f t="shared" si="236"/>
        <v>87.616086369770585</v>
      </c>
      <c r="DQ187" s="2">
        <f t="shared" si="236"/>
        <v>80.524765765765736</v>
      </c>
      <c r="DR187" s="2">
        <f t="shared" si="236"/>
        <v>99.542419262119296</v>
      </c>
      <c r="DS187" s="2">
        <f t="shared" si="236"/>
        <v>102.03290184921765</v>
      </c>
      <c r="DT187" s="2">
        <f t="shared" si="236"/>
        <v>98.825798879551826</v>
      </c>
      <c r="DU187" s="2">
        <f t="shared" si="236"/>
        <v>102.63723565670934</v>
      </c>
      <c r="DV187" s="2">
        <f t="shared" si="236"/>
        <v>96.840294871794896</v>
      </c>
      <c r="DW187" s="2">
        <f t="shared" si="236"/>
        <v>85.541528832476203</v>
      </c>
      <c r="DX187" s="2">
        <f t="shared" si="236"/>
        <v>89.031722402159261</v>
      </c>
      <c r="DY187" s="2">
        <f t="shared" si="236"/>
        <v>86.263375095492762</v>
      </c>
      <c r="EA187" s="2">
        <f t="shared" si="244"/>
        <v>61.863885467517846</v>
      </c>
      <c r="EB187" s="2">
        <f t="shared" si="244"/>
        <v>61.171366185634639</v>
      </c>
      <c r="EC187" s="2">
        <f t="shared" si="244"/>
        <v>60.507195975390921</v>
      </c>
      <c r="ED187" s="2">
        <f t="shared" si="244"/>
        <v>57.129265493629191</v>
      </c>
      <c r="EE187" s="2">
        <f t="shared" si="244"/>
        <v>57.51112705258825</v>
      </c>
      <c r="EF187" s="2">
        <f t="shared" si="239"/>
        <v>54.714709605715804</v>
      </c>
      <c r="EG187" s="2">
        <f t="shared" si="240"/>
        <v>54.973469040848002</v>
      </c>
      <c r="EH187" s="2">
        <f t="shared" si="241"/>
        <v>56.005062882464671</v>
      </c>
      <c r="EI187" s="2">
        <f t="shared" si="242"/>
        <v>55.149677824080783</v>
      </c>
      <c r="EJ187" s="2">
        <f t="shared" si="243"/>
        <v>55.023328194122541</v>
      </c>
      <c r="EK187" s="2">
        <f t="shared" si="212"/>
        <v>55.315910753727223</v>
      </c>
      <c r="EL187" s="2">
        <f t="shared" si="179"/>
        <v>58.42029043234173</v>
      </c>
      <c r="EM187" s="2">
        <f t="shared" si="179"/>
        <v>57.921399919678727</v>
      </c>
      <c r="EN187" s="2">
        <f t="shared" si="179"/>
        <v>61.402889178881708</v>
      </c>
      <c r="EO187" s="2">
        <f t="shared" si="179"/>
        <v>66.649582471316478</v>
      </c>
      <c r="EQ187" s="2">
        <f t="shared" si="237"/>
        <v>62.839796195992889</v>
      </c>
      <c r="ER187" s="2">
        <f t="shared" si="237"/>
        <v>63.256160210251025</v>
      </c>
      <c r="ES187" s="2">
        <f t="shared" si="237"/>
        <v>61.308020164771484</v>
      </c>
      <c r="ET187" s="2">
        <f t="shared" si="237"/>
        <v>59.059568760420916</v>
      </c>
      <c r="EU187" s="2">
        <f t="shared" si="237"/>
        <v>59.731571396550351</v>
      </c>
      <c r="EV187" s="2">
        <f t="shared" si="237"/>
        <v>54.898679083175942</v>
      </c>
      <c r="EW187" s="2">
        <f t="shared" si="237"/>
        <v>54.116707587633954</v>
      </c>
      <c r="EX187" s="2">
        <f t="shared" si="237"/>
        <v>56.835061344980105</v>
      </c>
      <c r="EY187" s="2">
        <f t="shared" si="237"/>
        <v>55.216269859239326</v>
      </c>
      <c r="EZ187" s="2">
        <f t="shared" si="237"/>
        <v>54.857140078151069</v>
      </c>
      <c r="FA187" s="2">
        <f t="shared" si="237"/>
        <v>55.707248128947839</v>
      </c>
      <c r="FB187" s="2">
        <f t="shared" si="237"/>
        <v>59.655740108016886</v>
      </c>
      <c r="FC187" s="2">
        <f t="shared" si="237"/>
        <v>59.15906027399663</v>
      </c>
      <c r="FD187" s="2">
        <f t="shared" si="237"/>
        <v>61.288151926821854</v>
      </c>
      <c r="FE187" s="2">
        <f t="shared" si="237"/>
        <v>64.714746882321734</v>
      </c>
      <c r="FG187" s="2">
        <f t="shared" si="238"/>
        <v>0.99997568642604584</v>
      </c>
      <c r="FH187" s="2">
        <f t="shared" si="238"/>
        <v>0.99997754626062685</v>
      </c>
      <c r="FI187" s="2">
        <f t="shared" si="238"/>
        <v>0.9999755492200908</v>
      </c>
      <c r="FJ187" s="2">
        <f t="shared" si="238"/>
        <v>0.99997532996231497</v>
      </c>
      <c r="FK187" s="2">
        <f t="shared" si="238"/>
        <v>0.99997476481993852</v>
      </c>
      <c r="FL187" s="2">
        <f t="shared" si="238"/>
        <v>0.99997257766622993</v>
      </c>
      <c r="FM187" s="2">
        <f t="shared" si="238"/>
        <v>0.99997210563603078</v>
      </c>
      <c r="FN187" s="2">
        <f t="shared" si="238"/>
        <v>0.99996966778946883</v>
      </c>
      <c r="FO187" s="2">
        <f t="shared" si="238"/>
        <v>0.99997056430574704</v>
      </c>
      <c r="FP187" s="2">
        <f t="shared" si="238"/>
        <v>0.99996697310671812</v>
      </c>
      <c r="FQ187" s="2">
        <f t="shared" si="238"/>
        <v>0.99996756813186194</v>
      </c>
      <c r="FR187" s="2">
        <f t="shared" si="238"/>
        <v>0.99997089488874613</v>
      </c>
      <c r="FS187" s="2">
        <f t="shared" si="238"/>
        <v>0.99997104939019432</v>
      </c>
      <c r="FT187" s="2">
        <f t="shared" si="238"/>
        <v>0.99997202668150365</v>
      </c>
      <c r="FU187" s="2">
        <f t="shared" si="238"/>
        <v>0.99996977021734257</v>
      </c>
      <c r="FW187" s="2">
        <f t="shared" si="229"/>
        <v>0.60428492358021357</v>
      </c>
      <c r="FX187" s="2">
        <f t="shared" si="229"/>
        <v>0.76972468326843146</v>
      </c>
      <c r="FY187" s="2">
        <f t="shared" si="229"/>
        <v>0.69313066411745494</v>
      </c>
      <c r="FZ187" s="2">
        <f t="shared" si="229"/>
        <v>0.69361659221292127</v>
      </c>
      <c r="GA187" s="2">
        <f t="shared" si="229"/>
        <v>0.7097130090549153</v>
      </c>
      <c r="GB187" s="2">
        <f t="shared" si="229"/>
        <v>0.71802380584199643</v>
      </c>
      <c r="GC187" s="2">
        <f t="shared" si="229"/>
        <v>0.74248892265714306</v>
      </c>
      <c r="GD187" s="2">
        <f t="shared" si="229"/>
        <v>0.7788895203809556</v>
      </c>
      <c r="GE187" s="2">
        <f t="shared" si="229"/>
        <v>0.78564367041260386</v>
      </c>
      <c r="GF187" s="2">
        <f t="shared" si="229"/>
        <v>0.74963810362438599</v>
      </c>
      <c r="GG187" s="2">
        <f t="shared" si="229"/>
        <v>0.70831062878856377</v>
      </c>
      <c r="GH187" s="2">
        <f t="shared" si="229"/>
        <v>0.68810454454793368</v>
      </c>
      <c r="GI187" s="2">
        <f t="shared" si="229"/>
        <v>0.63827460865796204</v>
      </c>
      <c r="GJ187" s="2">
        <f t="shared" si="229"/>
        <v>0.6240145287556399</v>
      </c>
      <c r="GK187" s="2">
        <f t="shared" si="229"/>
        <v>0.60093238456349296</v>
      </c>
      <c r="GM187" s="86">
        <f t="shared" si="230"/>
        <v>4.7140765191109346E-155</v>
      </c>
      <c r="GN187" s="86">
        <f t="shared" si="230"/>
        <v>1.9011972764113661E-250</v>
      </c>
      <c r="GO187" s="86">
        <f t="shared" si="230"/>
        <v>3.0100498588921425E-307</v>
      </c>
      <c r="GP187" s="86">
        <f t="shared" si="230"/>
        <v>8.0900429480211513E-283</v>
      </c>
      <c r="GQ187" s="86">
        <f t="shared" si="230"/>
        <v>3.2205175712428819E-285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1.9098831497830153E-84</v>
      </c>
      <c r="HD187" s="86">
        <f t="shared" si="181"/>
        <v>1.1971732043711746E-178</v>
      </c>
      <c r="HE187" s="86">
        <f t="shared" si="181"/>
        <v>2.1314627986202765E-228</v>
      </c>
      <c r="HF187" s="86">
        <f t="shared" si="180"/>
        <v>1.7363821417748676E-200</v>
      </c>
      <c r="HG187" s="86">
        <f t="shared" si="180"/>
        <v>0</v>
      </c>
      <c r="HH187" s="86">
        <f t="shared" si="180"/>
        <v>2.460975370003726E-269</v>
      </c>
      <c r="HI187" s="86">
        <f t="shared" ref="HI187:HN227" si="245" xml:space="preserve"> _xlfn.NORM.DIST($B187, I$8, ABS(I$12), TRUE) * _xlfn.NORM.DIST(($B187 - I$8)*I$16, 0, ABS(I$12), TRUE) * 2</f>
        <v>0</v>
      </c>
      <c r="HJ187" s="86">
        <f t="shared" si="245"/>
        <v>0</v>
      </c>
      <c r="HK187" s="86">
        <f t="shared" si="245"/>
        <v>0</v>
      </c>
      <c r="HL187" s="86">
        <f t="shared" si="245"/>
        <v>0</v>
      </c>
      <c r="HM187" s="86">
        <f t="shared" si="245"/>
        <v>0</v>
      </c>
      <c r="HN187" s="86">
        <f t="shared" si="245"/>
        <v>0</v>
      </c>
      <c r="HO187" s="86">
        <f t="shared" si="226"/>
        <v>2.6058239152757542E-269</v>
      </c>
      <c r="HP187" s="86">
        <f t="shared" si="226"/>
        <v>5.0412561876358499E-201</v>
      </c>
      <c r="HQ187" s="86">
        <f t="shared" si="226"/>
        <v>0</v>
      </c>
      <c r="HS187" s="86">
        <f t="shared" si="231"/>
        <v>1.5564022060434116E-29</v>
      </c>
      <c r="HT187" s="86">
        <f t="shared" si="231"/>
        <v>2.7843298970275142E-40</v>
      </c>
      <c r="HU187" s="86">
        <f t="shared" si="231"/>
        <v>3.855438916266259E-41</v>
      </c>
      <c r="HV187" s="86">
        <f t="shared" si="231"/>
        <v>3.9743493315617142E-46</v>
      </c>
      <c r="HW187" s="86">
        <f t="shared" si="231"/>
        <v>1.9257485509430866E-55</v>
      </c>
      <c r="HX187" s="86">
        <f t="shared" si="231"/>
        <v>3.8552569161523192E-48</v>
      </c>
      <c r="HY187" s="86">
        <f t="shared" si="231"/>
        <v>9.2950027849822023E-52</v>
      </c>
      <c r="HZ187" s="86">
        <f t="shared" si="231"/>
        <v>1.2213575714470379E-59</v>
      </c>
      <c r="IA187" s="86">
        <f t="shared" si="231"/>
        <v>6.9825993400642679E-61</v>
      </c>
      <c r="IB187" s="86">
        <f t="shared" si="231"/>
        <v>1.2865862455609245E-57</v>
      </c>
      <c r="IC187" s="86">
        <f t="shared" si="231"/>
        <v>3.7768881923962537E-50</v>
      </c>
      <c r="ID187" s="86">
        <f t="shared" si="231"/>
        <v>4.4547787207938651E-49</v>
      </c>
      <c r="IE187" s="86">
        <f t="shared" si="231"/>
        <v>7.7851301697642859E-46</v>
      </c>
      <c r="IF187" s="86">
        <f t="shared" si="231"/>
        <v>1.081465817970952E-32</v>
      </c>
      <c r="IG187" s="86">
        <f t="shared" si="231"/>
        <v>2.9423695726667095E-35</v>
      </c>
      <c r="II187" s="86">
        <f t="shared" si="232"/>
        <v>0.42752449135072201</v>
      </c>
      <c r="IJ187" s="86">
        <f t="shared" si="232"/>
        <v>3.6014901144574694E-2</v>
      </c>
      <c r="IK187" s="86">
        <f t="shared" si="232"/>
        <v>0.13950907698089679</v>
      </c>
      <c r="IL187" s="86">
        <f t="shared" si="232"/>
        <v>0.12396269419169582</v>
      </c>
      <c r="IM187" s="86">
        <f t="shared" si="232"/>
        <v>6.3542457691175239E-2</v>
      </c>
      <c r="IN187" s="86">
        <f t="shared" si="232"/>
        <v>7.2542315572714025E-2</v>
      </c>
      <c r="IO187" s="86">
        <f t="shared" si="232"/>
        <v>4.106331581669774E-2</v>
      </c>
      <c r="IP187" s="86">
        <f t="shared" si="232"/>
        <v>1.1075601477203918E-2</v>
      </c>
      <c r="IQ187" s="86">
        <f t="shared" si="232"/>
        <v>8.6898417141513407E-3</v>
      </c>
      <c r="IR187" s="86">
        <f t="shared" si="232"/>
        <v>2.6463332293974885E-2</v>
      </c>
      <c r="IS187" s="86">
        <f t="shared" si="232"/>
        <v>7.4844288982496412E-2</v>
      </c>
      <c r="IT187" s="86">
        <f t="shared" si="232"/>
        <v>0.10993647694774976</v>
      </c>
      <c r="IU187" s="86">
        <f t="shared" si="232"/>
        <v>0.2476720718983372</v>
      </c>
      <c r="IV187" s="86">
        <f t="shared" si="232"/>
        <v>0.38362424127390504</v>
      </c>
      <c r="IW187" s="86">
        <f t="shared" si="232"/>
        <v>0.13194126114048968</v>
      </c>
      <c r="IY187" s="86">
        <f t="shared" si="233"/>
        <v>0.42752449135072201</v>
      </c>
      <c r="IZ187" s="86">
        <f t="shared" si="233"/>
        <v>3.6014901144574694E-2</v>
      </c>
      <c r="JA187" s="86">
        <f t="shared" si="233"/>
        <v>0.13950907698089679</v>
      </c>
      <c r="JB187" s="86">
        <f t="shared" si="233"/>
        <v>0.12396269419169582</v>
      </c>
      <c r="JC187" s="86">
        <f t="shared" si="233"/>
        <v>6.3542457691175239E-2</v>
      </c>
      <c r="JD187" s="86">
        <f t="shared" si="233"/>
        <v>7.2542315572714025E-2</v>
      </c>
      <c r="JE187" s="86">
        <f t="shared" si="233"/>
        <v>4.106331581669774E-2</v>
      </c>
      <c r="JF187" s="86">
        <f t="shared" si="233"/>
        <v>1.1075601477203918E-2</v>
      </c>
      <c r="JG187" s="86">
        <f t="shared" si="233"/>
        <v>8.6898417141513407E-3</v>
      </c>
      <c r="JH187" s="86">
        <f t="shared" si="233"/>
        <v>2.6463332293974885E-2</v>
      </c>
      <c r="JI187" s="86">
        <f t="shared" si="233"/>
        <v>7.4844288982496412E-2</v>
      </c>
      <c r="JJ187" s="86">
        <f t="shared" si="233"/>
        <v>0.10993647694774976</v>
      </c>
      <c r="JK187" s="86">
        <f t="shared" si="233"/>
        <v>0.2476720718983372</v>
      </c>
      <c r="JL187" s="86">
        <f t="shared" si="233"/>
        <v>0.38362424127390504</v>
      </c>
      <c r="JM187" s="86">
        <f t="shared" si="233"/>
        <v>0.13194126114048968</v>
      </c>
    </row>
    <row r="188" spans="2:273" x14ac:dyDescent="0.25">
      <c r="B188" s="2">
        <v>161</v>
      </c>
      <c r="C188" s="37">
        <v>63.167000000000002</v>
      </c>
      <c r="D188" s="37">
        <v>62.872999999999998</v>
      </c>
      <c r="E188" s="37">
        <v>62.823</v>
      </c>
      <c r="F188" s="37">
        <v>59.225999999999999</v>
      </c>
      <c r="G188" s="37">
        <v>59.869</v>
      </c>
      <c r="H188" s="37">
        <v>54.41</v>
      </c>
      <c r="I188" s="37">
        <v>53.802999999999997</v>
      </c>
      <c r="J188" s="37">
        <v>55.887</v>
      </c>
      <c r="K188" s="37">
        <v>55.475999999999999</v>
      </c>
      <c r="L188" s="37">
        <v>54.031999999999996</v>
      </c>
      <c r="M188" s="37">
        <v>56.081000000000003</v>
      </c>
      <c r="N188" s="37">
        <v>57.491999999999997</v>
      </c>
      <c r="O188" s="37">
        <v>61.213000000000001</v>
      </c>
      <c r="P188" s="37">
        <v>62.29</v>
      </c>
      <c r="Q188" s="37">
        <v>65.048000000000002</v>
      </c>
      <c r="S188" s="4">
        <f t="shared" si="234"/>
        <v>62.419961023169137</v>
      </c>
      <c r="T188" s="4">
        <f t="shared" si="234"/>
        <v>62.710143863040834</v>
      </c>
      <c r="U188" s="4">
        <f t="shared" si="234"/>
        <v>60.980309314824041</v>
      </c>
      <c r="V188" s="4">
        <f t="shared" si="234"/>
        <v>58.409121800600566</v>
      </c>
      <c r="W188" s="4">
        <f t="shared" si="234"/>
        <v>59.005229954621861</v>
      </c>
      <c r="X188" s="4">
        <f t="shared" si="234"/>
        <v>54.701992387324566</v>
      </c>
      <c r="Y188" s="4">
        <f t="shared" si="234"/>
        <v>54.178686531309268</v>
      </c>
      <c r="Z188" s="4">
        <f t="shared" si="234"/>
        <v>56.490279650756634</v>
      </c>
      <c r="AA188" s="4">
        <f t="shared" si="234"/>
        <v>55.010722939845934</v>
      </c>
      <c r="AB188" s="4">
        <f t="shared" si="234"/>
        <v>54.680892027294533</v>
      </c>
      <c r="AC188" s="4">
        <f t="shared" si="234"/>
        <v>55.395192944031301</v>
      </c>
      <c r="AD188" s="4">
        <f t="shared" si="234"/>
        <v>59.158564110043294</v>
      </c>
      <c r="AE188" s="4">
        <f t="shared" si="234"/>
        <v>58.765436870637188</v>
      </c>
      <c r="AF188" s="4">
        <f t="shared" si="234"/>
        <v>63.271579774737695</v>
      </c>
      <c r="AG188" s="4">
        <f t="shared" si="234"/>
        <v>67.565715564558886</v>
      </c>
      <c r="AI188" s="4">
        <f t="shared" si="235"/>
        <v>0.74703897683086495</v>
      </c>
      <c r="AJ188" s="4">
        <f t="shared" si="235"/>
        <v>0.16285613695916368</v>
      </c>
      <c r="AK188" s="4">
        <f t="shared" si="235"/>
        <v>1.8426906851759597</v>
      </c>
      <c r="AL188" s="4">
        <f t="shared" si="235"/>
        <v>0.81687819939943296</v>
      </c>
      <c r="AM188" s="4">
        <f t="shared" si="235"/>
        <v>0.86377004537813917</v>
      </c>
      <c r="AN188" s="4">
        <f t="shared" si="235"/>
        <v>-0.29199238732456934</v>
      </c>
      <c r="AO188" s="4">
        <f t="shared" si="235"/>
        <v>-0.37568653130927032</v>
      </c>
      <c r="AP188" s="4">
        <f t="shared" si="235"/>
        <v>-0.60327965075663315</v>
      </c>
      <c r="AQ188" s="4">
        <f t="shared" si="235"/>
        <v>0.46527706015406523</v>
      </c>
      <c r="AR188" s="4">
        <f t="shared" si="235"/>
        <v>-0.64889202729453643</v>
      </c>
      <c r="AS188" s="4">
        <f t="shared" si="235"/>
        <v>0.68580705596870217</v>
      </c>
      <c r="AT188" s="4">
        <f t="shared" si="235"/>
        <v>-1.6665641100432964</v>
      </c>
      <c r="AU188" s="4">
        <f t="shared" si="235"/>
        <v>2.4475631293628126</v>
      </c>
      <c r="AV188" s="4">
        <f t="shared" si="235"/>
        <v>-0.9815797747376962</v>
      </c>
      <c r="AW188" s="4">
        <f t="shared" si="235"/>
        <v>-2.517715564558884</v>
      </c>
      <c r="AY188" s="2">
        <f t="shared" si="227"/>
        <v>62.387231140552011</v>
      </c>
      <c r="AZ188" s="2">
        <f t="shared" si="227"/>
        <v>62.710125935878096</v>
      </c>
      <c r="BA188" s="2">
        <f t="shared" si="227"/>
        <v>60.97617739183562</v>
      </c>
      <c r="BB188" s="2">
        <f t="shared" si="227"/>
        <v>58.404558828490707</v>
      </c>
      <c r="BC188" s="2">
        <f t="shared" si="227"/>
        <v>59.004891087875208</v>
      </c>
      <c r="BD188" s="2">
        <f t="shared" si="227"/>
        <v>54.701269817728026</v>
      </c>
      <c r="BE188" s="2">
        <f t="shared" si="227"/>
        <v>54.178608535418618</v>
      </c>
      <c r="BF188" s="2">
        <f t="shared" si="227"/>
        <v>56.490279195346709</v>
      </c>
      <c r="BG188" s="2">
        <f t="shared" si="227"/>
        <v>55.010722767714668</v>
      </c>
      <c r="BH188" s="2">
        <f t="shared" si="227"/>
        <v>54.680872707067167</v>
      </c>
      <c r="BI188" s="2">
        <f t="shared" si="227"/>
        <v>55.393946121818288</v>
      </c>
      <c r="BJ188" s="2">
        <f t="shared" si="227"/>
        <v>59.153432544286147</v>
      </c>
      <c r="BK188" s="2">
        <f t="shared" si="227"/>
        <v>58.58974748731157</v>
      </c>
      <c r="BL188" s="2">
        <f t="shared" si="227"/>
        <v>61.221068361875098</v>
      </c>
      <c r="BM188" s="2">
        <f t="shared" si="227"/>
        <v>65.345531331937096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55.887</v>
      </c>
      <c r="DC188" s="2">
        <f t="shared" si="205"/>
        <v>55.475999999999999</v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85.038545718050074</v>
      </c>
      <c r="DL188" s="2">
        <f t="shared" si="236"/>
        <v>93.786547357293841</v>
      </c>
      <c r="DM188" s="2">
        <f t="shared" si="236"/>
        <v>98.117617034128671</v>
      </c>
      <c r="DN188" s="2">
        <f t="shared" si="236"/>
        <v>91.351427815141975</v>
      </c>
      <c r="DO188" s="2">
        <f t="shared" si="236"/>
        <v>97.758411498257814</v>
      </c>
      <c r="DP188" s="2">
        <f t="shared" si="236"/>
        <v>87.65833940620783</v>
      </c>
      <c r="DQ188" s="2">
        <f t="shared" si="236"/>
        <v>80.523817449027945</v>
      </c>
      <c r="DR188" s="2">
        <f t="shared" si="236"/>
        <v>99.654234448734485</v>
      </c>
      <c r="DS188" s="2">
        <f t="shared" si="236"/>
        <v>102.16800000000001</v>
      </c>
      <c r="DT188" s="2">
        <f t="shared" si="236"/>
        <v>98.932335574229697</v>
      </c>
      <c r="DU188" s="2">
        <f t="shared" si="236"/>
        <v>102.78263584637268</v>
      </c>
      <c r="DV188" s="2">
        <f t="shared" si="236"/>
        <v>96.947928475033763</v>
      </c>
      <c r="DW188" s="2">
        <f t="shared" si="236"/>
        <v>85.592348287558821</v>
      </c>
      <c r="DX188" s="2">
        <f t="shared" si="236"/>
        <v>89.11741531713902</v>
      </c>
      <c r="DY188" s="2">
        <f t="shared" si="236"/>
        <v>86.323878533231493</v>
      </c>
      <c r="EA188" s="2">
        <f t="shared" si="244"/>
        <v>61.762068719489314</v>
      </c>
      <c r="EB188" s="2">
        <f t="shared" si="244"/>
        <v>61.040175139389973</v>
      </c>
      <c r="EC188" s="2">
        <f t="shared" si="244"/>
        <v>60.393436195847215</v>
      </c>
      <c r="ED188" s="2">
        <f t="shared" si="244"/>
        <v>56.999896645575106</v>
      </c>
      <c r="EE188" s="2">
        <f t="shared" si="244"/>
        <v>57.355323261349049</v>
      </c>
      <c r="EF188" s="2">
        <f t="shared" si="239"/>
        <v>54.562230695951314</v>
      </c>
      <c r="EG188" s="2">
        <f t="shared" si="240"/>
        <v>54.841078283350583</v>
      </c>
      <c r="EH188" s="2">
        <f t="shared" si="241"/>
        <v>55.817513531335734</v>
      </c>
      <c r="EI188" s="2">
        <f t="shared" si="242"/>
        <v>54.955034354854917</v>
      </c>
      <c r="EJ188" s="2">
        <f t="shared" si="243"/>
        <v>54.809387981839258</v>
      </c>
      <c r="EK188" s="2">
        <f t="shared" si="212"/>
        <v>55.102494616234132</v>
      </c>
      <c r="EL188" s="2">
        <f t="shared" si="179"/>
        <v>58.260786449701683</v>
      </c>
      <c r="EM188" s="2">
        <f t="shared" si="179"/>
        <v>57.756858347676427</v>
      </c>
      <c r="EN188" s="2">
        <f t="shared" si="179"/>
        <v>61.295676632269895</v>
      </c>
      <c r="EO188" s="2">
        <f t="shared" si="179"/>
        <v>66.570358017145381</v>
      </c>
      <c r="EQ188" s="2">
        <f t="shared" si="237"/>
        <v>62.759771832328937</v>
      </c>
      <c r="ER188" s="2">
        <f t="shared" si="237"/>
        <v>63.164905891443922</v>
      </c>
      <c r="ES188" s="2">
        <f t="shared" si="237"/>
        <v>61.210292258829313</v>
      </c>
      <c r="ET188" s="2">
        <f t="shared" si="237"/>
        <v>58.969345868770247</v>
      </c>
      <c r="EU188" s="2">
        <f t="shared" si="237"/>
        <v>59.618954118895232</v>
      </c>
      <c r="EV188" s="2">
        <f t="shared" si="237"/>
        <v>54.749943499439063</v>
      </c>
      <c r="EW188" s="2">
        <f t="shared" si="237"/>
        <v>53.968206066187335</v>
      </c>
      <c r="EX188" s="2">
        <f t="shared" si="237"/>
        <v>56.662932159923074</v>
      </c>
      <c r="EY188" s="2">
        <f t="shared" si="237"/>
        <v>55.022997112661045</v>
      </c>
      <c r="EZ188" s="2">
        <f t="shared" si="237"/>
        <v>54.639994319954234</v>
      </c>
      <c r="FA188" s="2">
        <f t="shared" si="237"/>
        <v>55.501468093565478</v>
      </c>
      <c r="FB188" s="2">
        <f t="shared" si="237"/>
        <v>59.520987536316085</v>
      </c>
      <c r="FC188" s="2">
        <f t="shared" si="237"/>
        <v>59.019118270366477</v>
      </c>
      <c r="FD188" s="2">
        <f t="shared" si="237"/>
        <v>61.17897047329798</v>
      </c>
      <c r="FE188" s="2">
        <f t="shared" si="237"/>
        <v>64.602842050188642</v>
      </c>
      <c r="FG188" s="2">
        <f t="shared" si="238"/>
        <v>0.99997782570957217</v>
      </c>
      <c r="FH188" s="2">
        <f t="shared" si="238"/>
        <v>0.99997952190584938</v>
      </c>
      <c r="FI188" s="2">
        <f t="shared" si="238"/>
        <v>0.999977700575717</v>
      </c>
      <c r="FJ188" s="2">
        <f t="shared" si="238"/>
        <v>0.99997750060938462</v>
      </c>
      <c r="FK188" s="2">
        <f t="shared" si="238"/>
        <v>0.99997698519114819</v>
      </c>
      <c r="FL188" s="2">
        <f t="shared" si="238"/>
        <v>0.9999749904740165</v>
      </c>
      <c r="FM188" s="2">
        <f t="shared" si="238"/>
        <v>0.99997455997526308</v>
      </c>
      <c r="FN188" s="2">
        <f t="shared" si="238"/>
        <v>0.99997233662138296</v>
      </c>
      <c r="FO188" s="2">
        <f t="shared" si="238"/>
        <v>0.99997315425824618</v>
      </c>
      <c r="FP188" s="2">
        <f t="shared" si="238"/>
        <v>0.99996987902780488</v>
      </c>
      <c r="FQ188" s="2">
        <f t="shared" si="238"/>
        <v>0.99997042170031136</v>
      </c>
      <c r="FR188" s="2">
        <f t="shared" si="238"/>
        <v>0.99997345575507768</v>
      </c>
      <c r="FS188" s="2">
        <f t="shared" si="238"/>
        <v>0.99997359666279306</v>
      </c>
      <c r="FT188" s="2">
        <f t="shared" si="238"/>
        <v>0.99997448796752464</v>
      </c>
      <c r="FU188" s="2">
        <f t="shared" si="238"/>
        <v>0.99997243003721181</v>
      </c>
      <c r="FW188" s="2">
        <f t="shared" si="229"/>
        <v>0.62608432675302406</v>
      </c>
      <c r="FX188" s="2">
        <f t="shared" si="229"/>
        <v>0.78564317459098409</v>
      </c>
      <c r="FY188" s="2">
        <f t="shared" si="229"/>
        <v>0.71236536624313218</v>
      </c>
      <c r="FZ188" s="2">
        <f t="shared" si="229"/>
        <v>0.71283345509156293</v>
      </c>
      <c r="GA188" s="2">
        <f t="shared" si="229"/>
        <v>0.72831572854618098</v>
      </c>
      <c r="GB188" s="2">
        <f t="shared" si="229"/>
        <v>0.73629183102041929</v>
      </c>
      <c r="GC188" s="2">
        <f t="shared" si="229"/>
        <v>0.75970239905990167</v>
      </c>
      <c r="GD188" s="2">
        <f t="shared" si="229"/>
        <v>0.79434373633929234</v>
      </c>
      <c r="GE188" s="2">
        <f t="shared" si="229"/>
        <v>0.80074657846945518</v>
      </c>
      <c r="GF188" s="2">
        <f t="shared" si="229"/>
        <v>0.76652396202296369</v>
      </c>
      <c r="GG188" s="2">
        <f t="shared" si="229"/>
        <v>0.72696864467704381</v>
      </c>
      <c r="GH188" s="2">
        <f t="shared" si="229"/>
        <v>0.70752134963364033</v>
      </c>
      <c r="GI188" s="2">
        <f t="shared" si="229"/>
        <v>0.65925739607933509</v>
      </c>
      <c r="GJ188" s="2">
        <f t="shared" si="229"/>
        <v>0.64536490755182085</v>
      </c>
      <c r="GK188" s="2">
        <f t="shared" si="229"/>
        <v>0.62280119176323068</v>
      </c>
      <c r="GM188" s="86">
        <f t="shared" si="230"/>
        <v>2.7228654146672904E-158</v>
      </c>
      <c r="GN188" s="86">
        <f t="shared" si="230"/>
        <v>1.2478661018077231E-255</v>
      </c>
      <c r="GO188" s="86">
        <f t="shared" si="230"/>
        <v>0</v>
      </c>
      <c r="GP188" s="86">
        <f t="shared" si="230"/>
        <v>1.0562878516304875E-288</v>
      </c>
      <c r="GQ188" s="86">
        <f t="shared" si="230"/>
        <v>3.9207878294330657E-291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8.7548896500990021E-87</v>
      </c>
      <c r="HD188" s="86">
        <f t="shared" si="181"/>
        <v>1.527158435769797E-183</v>
      </c>
      <c r="HE188" s="86">
        <f t="shared" si="181"/>
        <v>1.1317212712370198E-234</v>
      </c>
      <c r="HF188" s="86">
        <f t="shared" si="181"/>
        <v>5.9171439880977863E-206</v>
      </c>
      <c r="HG188" s="86">
        <f t="shared" si="181"/>
        <v>0</v>
      </c>
      <c r="HH188" s="86">
        <f t="shared" si="181"/>
        <v>1.3179734195498611E-276</v>
      </c>
      <c r="HI188" s="86">
        <f t="shared" si="245"/>
        <v>0</v>
      </c>
      <c r="HJ188" s="86">
        <f t="shared" si="245"/>
        <v>0</v>
      </c>
      <c r="HK188" s="86">
        <f t="shared" si="245"/>
        <v>0</v>
      </c>
      <c r="HL188" s="86">
        <f t="shared" si="245"/>
        <v>0</v>
      </c>
      <c r="HM188" s="86">
        <f t="shared" si="245"/>
        <v>0</v>
      </c>
      <c r="HN188" s="86">
        <f t="shared" si="245"/>
        <v>0</v>
      </c>
      <c r="HO188" s="86">
        <f t="shared" si="226"/>
        <v>1.0258628636962926E-276</v>
      </c>
      <c r="HP188" s="86">
        <f t="shared" si="226"/>
        <v>1.6631972119813893E-206</v>
      </c>
      <c r="HQ188" s="86">
        <f t="shared" si="226"/>
        <v>0</v>
      </c>
      <c r="HS188" s="86">
        <f t="shared" si="231"/>
        <v>2.8932350078010296E-31</v>
      </c>
      <c r="HT188" s="86">
        <f t="shared" si="231"/>
        <v>2.1764790412093608E-42</v>
      </c>
      <c r="HU188" s="86">
        <f t="shared" si="231"/>
        <v>2.321140166121977E-43</v>
      </c>
      <c r="HV188" s="86">
        <f t="shared" si="231"/>
        <v>1.4234778676725918E-48</v>
      </c>
      <c r="HW188" s="86">
        <f t="shared" si="231"/>
        <v>2.0796471460350053E-58</v>
      </c>
      <c r="HX188" s="86">
        <f t="shared" si="231"/>
        <v>1.0772405800074261E-50</v>
      </c>
      <c r="HY188" s="86">
        <f t="shared" si="231"/>
        <v>2.0289914116309291E-54</v>
      </c>
      <c r="HZ188" s="86">
        <f t="shared" si="231"/>
        <v>1.2456653086724521E-62</v>
      </c>
      <c r="IA188" s="86">
        <f t="shared" si="231"/>
        <v>6.5597307115168761E-64</v>
      </c>
      <c r="IB188" s="86">
        <f t="shared" si="231"/>
        <v>1.4469735477595923E-60</v>
      </c>
      <c r="IC188" s="86">
        <f t="shared" si="231"/>
        <v>7.0894912796390387E-53</v>
      </c>
      <c r="ID188" s="86">
        <f t="shared" si="231"/>
        <v>8.6476251651131637E-52</v>
      </c>
      <c r="IE188" s="86">
        <f t="shared" si="231"/>
        <v>1.9106279680932784E-48</v>
      </c>
      <c r="IF188" s="86">
        <f t="shared" si="231"/>
        <v>1.3991566961783129E-34</v>
      </c>
      <c r="IG188" s="86">
        <f t="shared" si="231"/>
        <v>2.6783719472497795E-37</v>
      </c>
      <c r="II188" s="86">
        <f t="shared" si="232"/>
        <v>0.36307167161486159</v>
      </c>
      <c r="IJ188" s="86">
        <f t="shared" si="232"/>
        <v>2.4023455435742452E-2</v>
      </c>
      <c r="IK188" s="86">
        <f t="shared" si="232"/>
        <v>0.10041978671366773</v>
      </c>
      <c r="IL188" s="86">
        <f t="shared" si="232"/>
        <v>8.7187862877758621E-2</v>
      </c>
      <c r="IM188" s="86">
        <f t="shared" si="232"/>
        <v>4.072497645631009E-2</v>
      </c>
      <c r="IN188" s="86">
        <f t="shared" si="232"/>
        <v>4.8568874116231932E-2</v>
      </c>
      <c r="IO188" s="86">
        <f t="shared" si="232"/>
        <v>2.6383671236031768E-2</v>
      </c>
      <c r="IP188" s="86">
        <f t="shared" si="232"/>
        <v>6.4085405654230685E-3</v>
      </c>
      <c r="IQ188" s="86">
        <f t="shared" si="232"/>
        <v>4.9527378642225343E-3</v>
      </c>
      <c r="IR188" s="86">
        <f t="shared" si="232"/>
        <v>1.6140789399981689E-2</v>
      </c>
      <c r="IS188" s="86">
        <f t="shared" si="232"/>
        <v>4.9295448682414519E-2</v>
      </c>
      <c r="IT188" s="86">
        <f t="shared" si="232"/>
        <v>7.4496854020939932E-2</v>
      </c>
      <c r="IU188" s="86">
        <f t="shared" si="232"/>
        <v>0.18252261211662596</v>
      </c>
      <c r="IV188" s="86">
        <f t="shared" si="232"/>
        <v>0.32156922359463508</v>
      </c>
      <c r="IW188" s="86">
        <f t="shared" si="232"/>
        <v>7.5732949247080308E-2</v>
      </c>
      <c r="IY188" s="86">
        <f t="shared" si="233"/>
        <v>0.36307167161486159</v>
      </c>
      <c r="IZ188" s="86">
        <f t="shared" si="233"/>
        <v>2.4023455435742452E-2</v>
      </c>
      <c r="JA188" s="86">
        <f t="shared" si="233"/>
        <v>0.10041978671366773</v>
      </c>
      <c r="JB188" s="86">
        <f t="shared" si="233"/>
        <v>8.7187862877758621E-2</v>
      </c>
      <c r="JC188" s="86">
        <f t="shared" si="233"/>
        <v>4.072497645631009E-2</v>
      </c>
      <c r="JD188" s="86">
        <f t="shared" si="233"/>
        <v>4.8568874116231932E-2</v>
      </c>
      <c r="JE188" s="86">
        <f t="shared" si="233"/>
        <v>2.6383671236031768E-2</v>
      </c>
      <c r="JF188" s="86">
        <f t="shared" si="233"/>
        <v>6.4085405654230685E-3</v>
      </c>
      <c r="JG188" s="86">
        <f t="shared" si="233"/>
        <v>4.9527378642225343E-3</v>
      </c>
      <c r="JH188" s="86">
        <f t="shared" si="233"/>
        <v>1.6140789399981689E-2</v>
      </c>
      <c r="JI188" s="86">
        <f t="shared" si="233"/>
        <v>4.9295448682414519E-2</v>
      </c>
      <c r="JJ188" s="86">
        <f t="shared" si="233"/>
        <v>7.4496854020939932E-2</v>
      </c>
      <c r="JK188" s="86">
        <f t="shared" si="233"/>
        <v>0.18252261211662596</v>
      </c>
      <c r="JL188" s="86">
        <f t="shared" si="233"/>
        <v>0.32156922359463508</v>
      </c>
      <c r="JM188" s="86">
        <f t="shared" si="233"/>
        <v>7.5732949247080308E-2</v>
      </c>
    </row>
    <row r="189" spans="2:273" x14ac:dyDescent="0.25">
      <c r="B189" s="2">
        <v>162</v>
      </c>
      <c r="C189" s="37">
        <v>62.121000000000002</v>
      </c>
      <c r="D189" s="37">
        <v>63.302</v>
      </c>
      <c r="E189" s="37">
        <v>62.194000000000003</v>
      </c>
      <c r="F189" s="37">
        <v>59.661000000000001</v>
      </c>
      <c r="G189" s="37">
        <v>59.18</v>
      </c>
      <c r="H189" s="37">
        <v>54.033000000000001</v>
      </c>
      <c r="I189" s="37">
        <v>53.639000000000003</v>
      </c>
      <c r="J189" s="37">
        <v>56.418999999999997</v>
      </c>
      <c r="K189" s="37">
        <v>53.238</v>
      </c>
      <c r="L189" s="37">
        <v>53.951999999999998</v>
      </c>
      <c r="M189" s="37">
        <v>55.29</v>
      </c>
      <c r="N189" s="37">
        <v>57.066000000000003</v>
      </c>
      <c r="O189" s="37">
        <v>58.786999999999999</v>
      </c>
      <c r="P189" s="37">
        <v>61.515999999999998</v>
      </c>
      <c r="Q189" s="37">
        <v>64.129000000000005</v>
      </c>
      <c r="S189" s="4">
        <f t="shared" si="234"/>
        <v>62.337396393490025</v>
      </c>
      <c r="T189" s="4">
        <f t="shared" si="234"/>
        <v>62.642952035203578</v>
      </c>
      <c r="U189" s="4">
        <f t="shared" si="234"/>
        <v>60.890366793365672</v>
      </c>
      <c r="V189" s="4">
        <f t="shared" si="234"/>
        <v>58.341341407888685</v>
      </c>
      <c r="W189" s="4">
        <f t="shared" si="234"/>
        <v>58.921670684903056</v>
      </c>
      <c r="X189" s="4">
        <f t="shared" si="234"/>
        <v>54.554980055421687</v>
      </c>
      <c r="Y189" s="4">
        <f t="shared" si="234"/>
        <v>54.019349659685176</v>
      </c>
      <c r="Z189" s="4">
        <f t="shared" si="234"/>
        <v>56.327481449118075</v>
      </c>
      <c r="AA189" s="4">
        <f t="shared" si="234"/>
        <v>54.818064199164269</v>
      </c>
      <c r="AB189" s="4">
        <f t="shared" si="234"/>
        <v>54.461595025115585</v>
      </c>
      <c r="AC189" s="4">
        <f t="shared" si="234"/>
        <v>55.193488930947318</v>
      </c>
      <c r="AD189" s="4">
        <f t="shared" si="234"/>
        <v>59.036519600498302</v>
      </c>
      <c r="AE189" s="4">
        <f t="shared" si="234"/>
        <v>58.522749991388594</v>
      </c>
      <c r="AF189" s="4">
        <f t="shared" si="234"/>
        <v>62.155422688536248</v>
      </c>
      <c r="AG189" s="4">
        <f t="shared" si="234"/>
        <v>66.105799083766925</v>
      </c>
      <c r="AI189" s="4">
        <f t="shared" si="235"/>
        <v>-0.21639639349002238</v>
      </c>
      <c r="AJ189" s="4">
        <f t="shared" si="235"/>
        <v>0.65904796479642158</v>
      </c>
      <c r="AK189" s="4">
        <f t="shared" si="235"/>
        <v>1.3036332066343306</v>
      </c>
      <c r="AL189" s="4">
        <f t="shared" si="235"/>
        <v>1.3196585921113169</v>
      </c>
      <c r="AM189" s="4">
        <f t="shared" si="235"/>
        <v>0.2583293150969439</v>
      </c>
      <c r="AN189" s="4">
        <f t="shared" si="235"/>
        <v>-0.52198005542168602</v>
      </c>
      <c r="AO189" s="4">
        <f t="shared" si="235"/>
        <v>-0.38034965968517298</v>
      </c>
      <c r="AP189" s="4">
        <f t="shared" si="235"/>
        <v>9.1518550881922067E-2</v>
      </c>
      <c r="AQ189" s="4">
        <f t="shared" si="235"/>
        <v>-1.5800641991642692</v>
      </c>
      <c r="AR189" s="4">
        <f t="shared" si="235"/>
        <v>-0.50959502511558696</v>
      </c>
      <c r="AS189" s="4">
        <f t="shared" si="235"/>
        <v>9.6511069052681364E-2</v>
      </c>
      <c r="AT189" s="4">
        <f t="shared" si="235"/>
        <v>-1.9705196004982994</v>
      </c>
      <c r="AU189" s="4">
        <f t="shared" si="235"/>
        <v>0.26425000861140546</v>
      </c>
      <c r="AV189" s="4">
        <f t="shared" si="235"/>
        <v>-0.63942268853624995</v>
      </c>
      <c r="AW189" s="4">
        <f t="shared" si="235"/>
        <v>-1.9767990837669203</v>
      </c>
      <c r="AY189" s="2">
        <f t="shared" si="227"/>
        <v>62.3207295609906</v>
      </c>
      <c r="AZ189" s="2">
        <f t="shared" si="227"/>
        <v>62.642948349268025</v>
      </c>
      <c r="BA189" s="2">
        <f t="shared" si="227"/>
        <v>60.889174846850608</v>
      </c>
      <c r="BB189" s="2">
        <f t="shared" si="227"/>
        <v>58.340146711359004</v>
      </c>
      <c r="BC189" s="2">
        <f t="shared" si="227"/>
        <v>58.921611250567025</v>
      </c>
      <c r="BD189" s="2">
        <f t="shared" si="227"/>
        <v>54.554827337130014</v>
      </c>
      <c r="BE189" s="2">
        <f t="shared" si="227"/>
        <v>54.019335926329482</v>
      </c>
      <c r="BF189" s="2">
        <f t="shared" si="227"/>
        <v>56.327481398404345</v>
      </c>
      <c r="BG189" s="2">
        <f t="shared" si="227"/>
        <v>54.818064181218027</v>
      </c>
      <c r="BH189" s="2">
        <f t="shared" si="227"/>
        <v>54.461592311902038</v>
      </c>
      <c r="BI189" s="2">
        <f t="shared" si="227"/>
        <v>55.193242834333155</v>
      </c>
      <c r="BJ189" s="2">
        <f t="shared" si="227"/>
        <v>59.035371285686864</v>
      </c>
      <c r="BK189" s="2">
        <f t="shared" si="227"/>
        <v>58.467585640638433</v>
      </c>
      <c r="BL189" s="2">
        <f t="shared" si="227"/>
        <v>61.110060334230774</v>
      </c>
      <c r="BM189" s="2">
        <f t="shared" si="227"/>
        <v>65.2031449145625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56.418999999999997</v>
      </c>
      <c r="DC189" s="2">
        <f t="shared" si="205"/>
        <v>53.238</v>
      </c>
      <c r="DD189" s="2">
        <f t="shared" si="206"/>
        <v>53.951999999999998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85.046085375494073</v>
      </c>
      <c r="DL189" s="2">
        <f t="shared" si="236"/>
        <v>93.848912473572909</v>
      </c>
      <c r="DM189" s="2">
        <f t="shared" si="236"/>
        <v>98.230181667170058</v>
      </c>
      <c r="DN189" s="2">
        <f t="shared" si="236"/>
        <v>91.439005645139545</v>
      </c>
      <c r="DO189" s="2">
        <f t="shared" si="236"/>
        <v>97.873778397212519</v>
      </c>
      <c r="DP189" s="2">
        <f t="shared" si="236"/>
        <v>87.700592442645075</v>
      </c>
      <c r="DQ189" s="2">
        <f t="shared" si="236"/>
        <v>80.522869132290154</v>
      </c>
      <c r="DR189" s="2">
        <f t="shared" si="236"/>
        <v>99.766049635349674</v>
      </c>
      <c r="DS189" s="2">
        <f t="shared" si="236"/>
        <v>102.30309815078238</v>
      </c>
      <c r="DT189" s="2">
        <f t="shared" si="236"/>
        <v>99.038872268907568</v>
      </c>
      <c r="DU189" s="2">
        <f t="shared" si="236"/>
        <v>102.92803603603602</v>
      </c>
      <c r="DV189" s="2">
        <f t="shared" si="236"/>
        <v>97.055562078272629</v>
      </c>
      <c r="DW189" s="2">
        <f t="shared" si="236"/>
        <v>85.643167742641424</v>
      </c>
      <c r="DX189" s="2">
        <f t="shared" si="236"/>
        <v>89.20310823211878</v>
      </c>
      <c r="DY189" s="2">
        <f t="shared" si="236"/>
        <v>86.384381970970225</v>
      </c>
      <c r="EA189" s="2">
        <f t="shared" si="244"/>
        <v>61.660251971460774</v>
      </c>
      <c r="EB189" s="2">
        <f t="shared" si="244"/>
        <v>60.908984093145293</v>
      </c>
      <c r="EC189" s="2">
        <f t="shared" si="244"/>
        <v>60.279676416303509</v>
      </c>
      <c r="ED189" s="2">
        <f t="shared" si="244"/>
        <v>56.870527797521021</v>
      </c>
      <c r="EE189" s="2">
        <f t="shared" si="244"/>
        <v>57.199519470109848</v>
      </c>
      <c r="EF189" s="2">
        <f t="shared" si="239"/>
        <v>54.409751786186831</v>
      </c>
      <c r="EG189" s="2">
        <f t="shared" si="240"/>
        <v>54.708687525853165</v>
      </c>
      <c r="EH189" s="2">
        <f t="shared" si="241"/>
        <v>55.629964180206805</v>
      </c>
      <c r="EI189" s="2">
        <f t="shared" si="242"/>
        <v>54.76039088562905</v>
      </c>
      <c r="EJ189" s="2">
        <f t="shared" si="243"/>
        <v>54.595447769555975</v>
      </c>
      <c r="EK189" s="2">
        <f t="shared" si="212"/>
        <v>54.889078478741034</v>
      </c>
      <c r="EL189" s="2">
        <f t="shared" si="179"/>
        <v>58.101282467061651</v>
      </c>
      <c r="EM189" s="2">
        <f t="shared" si="179"/>
        <v>57.592316775674135</v>
      </c>
      <c r="EN189" s="2">
        <f t="shared" si="179"/>
        <v>61.188464085658083</v>
      </c>
      <c r="EO189" s="2">
        <f t="shared" si="179"/>
        <v>66.491133562974298</v>
      </c>
      <c r="EQ189" s="2">
        <f t="shared" si="237"/>
        <v>62.679747468664992</v>
      </c>
      <c r="ER189" s="2">
        <f t="shared" si="237"/>
        <v>63.073651572636813</v>
      </c>
      <c r="ES189" s="2">
        <f t="shared" si="237"/>
        <v>61.112564352887134</v>
      </c>
      <c r="ET189" s="2">
        <f t="shared" si="237"/>
        <v>58.879122977119579</v>
      </c>
      <c r="EU189" s="2">
        <f t="shared" si="237"/>
        <v>59.506336841240113</v>
      </c>
      <c r="EV189" s="2">
        <f t="shared" si="237"/>
        <v>54.601207915702176</v>
      </c>
      <c r="EW189" s="2">
        <f t="shared" si="237"/>
        <v>53.819704544740716</v>
      </c>
      <c r="EX189" s="2">
        <f t="shared" si="237"/>
        <v>56.490802974866043</v>
      </c>
      <c r="EY189" s="2">
        <f t="shared" si="237"/>
        <v>54.829724366082758</v>
      </c>
      <c r="EZ189" s="2">
        <f t="shared" si="237"/>
        <v>54.422848561757405</v>
      </c>
      <c r="FA189" s="2">
        <f t="shared" si="237"/>
        <v>55.295688058183117</v>
      </c>
      <c r="FB189" s="2">
        <f t="shared" si="237"/>
        <v>59.386234964615269</v>
      </c>
      <c r="FC189" s="2">
        <f t="shared" si="237"/>
        <v>58.879176266736309</v>
      </c>
      <c r="FD189" s="2">
        <f t="shared" si="237"/>
        <v>61.069789019774113</v>
      </c>
      <c r="FE189" s="2">
        <f t="shared" si="237"/>
        <v>64.490937218055535</v>
      </c>
      <c r="FG189" s="2">
        <f t="shared" si="238"/>
        <v>0.99997977676731731</v>
      </c>
      <c r="FH189" s="2">
        <f t="shared" si="238"/>
        <v>0.99998132372251336</v>
      </c>
      <c r="FI189" s="2">
        <f t="shared" si="238"/>
        <v>0.99997966264343841</v>
      </c>
      <c r="FJ189" s="2">
        <f t="shared" si="238"/>
        <v>0.99997948027125694</v>
      </c>
      <c r="FK189" s="2">
        <f t="shared" si="238"/>
        <v>0.99997901020235602</v>
      </c>
      <c r="FL189" s="2">
        <f t="shared" si="238"/>
        <v>0.99997719099102322</v>
      </c>
      <c r="FM189" s="2">
        <f t="shared" si="238"/>
        <v>0.99997679836975084</v>
      </c>
      <c r="FN189" s="2">
        <f t="shared" si="238"/>
        <v>0.99997477063743789</v>
      </c>
      <c r="FO189" s="2">
        <f t="shared" si="238"/>
        <v>0.99997551633469628</v>
      </c>
      <c r="FP189" s="2">
        <f t="shared" si="238"/>
        <v>0.99997252927405988</v>
      </c>
      <c r="FQ189" s="2">
        <f t="shared" si="238"/>
        <v>0.99997302419986778</v>
      </c>
      <c r="FR189" s="2">
        <f t="shared" si="238"/>
        <v>0.99997579130436642</v>
      </c>
      <c r="FS189" s="2">
        <f t="shared" si="238"/>
        <v>0.99997591981432876</v>
      </c>
      <c r="FT189" s="2">
        <f t="shared" si="238"/>
        <v>0.99997673269761844</v>
      </c>
      <c r="FU189" s="2">
        <f t="shared" si="238"/>
        <v>0.9999748558341004</v>
      </c>
      <c r="FW189" s="2">
        <f t="shared" si="229"/>
        <v>0.64738358746003288</v>
      </c>
      <c r="FX189" s="2">
        <f t="shared" si="229"/>
        <v>0.80074610872200613</v>
      </c>
      <c r="FY189" s="2">
        <f t="shared" si="229"/>
        <v>0.73086256968376073</v>
      </c>
      <c r="FZ189" s="2">
        <f t="shared" si="229"/>
        <v>0.73131191041843946</v>
      </c>
      <c r="GA189" s="2">
        <f t="shared" si="229"/>
        <v>0.74615271132175864</v>
      </c>
      <c r="GB189" s="2">
        <f t="shared" si="229"/>
        <v>0.75378218616000026</v>
      </c>
      <c r="GC189" s="2">
        <f t="shared" si="229"/>
        <v>0.77611219256089081</v>
      </c>
      <c r="GD189" s="2">
        <f t="shared" si="229"/>
        <v>0.80898270061259736</v>
      </c>
      <c r="GE189" s="2">
        <f t="shared" si="229"/>
        <v>0.81503590310016871</v>
      </c>
      <c r="GF189" s="2">
        <f t="shared" si="229"/>
        <v>0.78260122112398922</v>
      </c>
      <c r="GG189" s="2">
        <f t="shared" si="229"/>
        <v>0.74486308632981035</v>
      </c>
      <c r="GH189" s="2">
        <f t="shared" si="229"/>
        <v>0.7262103370381916</v>
      </c>
      <c r="GI189" s="2">
        <f t="shared" si="229"/>
        <v>0.67963394709307579</v>
      </c>
      <c r="GJ189" s="2">
        <f t="shared" si="229"/>
        <v>0.66615152926112731</v>
      </c>
      <c r="GK189" s="2">
        <f t="shared" si="229"/>
        <v>0.64418118292401427</v>
      </c>
      <c r="GM189" s="86">
        <f t="shared" si="230"/>
        <v>1.4549249359139061E-161</v>
      </c>
      <c r="GN189" s="86">
        <f t="shared" si="230"/>
        <v>7.2421548293369957E-261</v>
      </c>
      <c r="GO189" s="86">
        <f t="shared" si="230"/>
        <v>0</v>
      </c>
      <c r="GP189" s="86">
        <f t="shared" si="230"/>
        <v>1.1985632781187199E-294</v>
      </c>
      <c r="GQ189" s="86">
        <f t="shared" si="230"/>
        <v>4.147209902328982E-297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3.7238286906663499E-89</v>
      </c>
      <c r="HD189" s="86">
        <f t="shared" si="181"/>
        <v>1.6705869838640831E-188</v>
      </c>
      <c r="HE189" s="86">
        <f t="shared" si="181"/>
        <v>4.9333545685030456E-241</v>
      </c>
      <c r="HF189" s="86">
        <f t="shared" si="181"/>
        <v>1.6998830647943592E-211</v>
      </c>
      <c r="HG189" s="86">
        <f t="shared" si="181"/>
        <v>0</v>
      </c>
      <c r="HH189" s="86">
        <f t="shared" si="181"/>
        <v>5.6395349512464459E-284</v>
      </c>
      <c r="HI189" s="86">
        <f t="shared" si="245"/>
        <v>0</v>
      </c>
      <c r="HJ189" s="86">
        <f t="shared" si="245"/>
        <v>0</v>
      </c>
      <c r="HK189" s="86">
        <f t="shared" si="245"/>
        <v>0</v>
      </c>
      <c r="HL189" s="86">
        <f t="shared" si="245"/>
        <v>0</v>
      </c>
      <c r="HM189" s="86">
        <f t="shared" si="245"/>
        <v>0</v>
      </c>
      <c r="HN189" s="86">
        <f t="shared" si="245"/>
        <v>0</v>
      </c>
      <c r="HO189" s="86">
        <f t="shared" si="226"/>
        <v>3.2001498359380819E-284</v>
      </c>
      <c r="HP189" s="86">
        <f t="shared" si="226"/>
        <v>4.6238883695001184E-212</v>
      </c>
      <c r="HQ189" s="86">
        <f t="shared" si="226"/>
        <v>0</v>
      </c>
      <c r="HS189" s="86">
        <f t="shared" si="231"/>
        <v>4.778068279942455E-33</v>
      </c>
      <c r="HT189" s="86">
        <f t="shared" si="231"/>
        <v>1.4973134227792436E-44</v>
      </c>
      <c r="HU189" s="86">
        <f t="shared" si="231"/>
        <v>1.2164395363969715E-45</v>
      </c>
      <c r="HV189" s="86">
        <f t="shared" si="231"/>
        <v>4.3893665112415669E-51</v>
      </c>
      <c r="HW189" s="86">
        <f t="shared" si="231"/>
        <v>1.871261002202305E-61</v>
      </c>
      <c r="HX189" s="86">
        <f t="shared" si="231"/>
        <v>2.5746235736952138E-53</v>
      </c>
      <c r="HY189" s="86">
        <f t="shared" si="231"/>
        <v>3.783061374974213E-57</v>
      </c>
      <c r="HZ189" s="86">
        <f t="shared" si="231"/>
        <v>1.0691602308370472E-65</v>
      </c>
      <c r="IA189" s="86">
        <f t="shared" si="231"/>
        <v>5.1834618833510468E-67</v>
      </c>
      <c r="IB189" s="86">
        <f t="shared" si="231"/>
        <v>1.3680647393263808E-63</v>
      </c>
      <c r="IC189" s="86">
        <f t="shared" si="231"/>
        <v>1.121920493915368E-55</v>
      </c>
      <c r="ID189" s="86">
        <f t="shared" si="231"/>
        <v>1.4125980321921522E-54</v>
      </c>
      <c r="IE189" s="86">
        <f t="shared" si="231"/>
        <v>3.9508361789015582E-51</v>
      </c>
      <c r="IF189" s="86">
        <f t="shared" si="231"/>
        <v>1.5945194414359229E-36</v>
      </c>
      <c r="IG189" s="86">
        <f t="shared" si="231"/>
        <v>2.1257570372295153E-39</v>
      </c>
      <c r="II189" s="86">
        <f t="shared" si="232"/>
        <v>0.29771068918022664</v>
      </c>
      <c r="IJ189" s="86">
        <f t="shared" si="232"/>
        <v>1.5658855212482458E-2</v>
      </c>
      <c r="IK189" s="86">
        <f t="shared" si="232"/>
        <v>7.0458533929601289E-2</v>
      </c>
      <c r="IL189" s="86">
        <f t="shared" si="232"/>
        <v>5.9672433846550944E-2</v>
      </c>
      <c r="IM189" s="86">
        <f t="shared" si="232"/>
        <v>2.5260679436113886E-2</v>
      </c>
      <c r="IN189" s="86">
        <f t="shared" si="232"/>
        <v>3.1619522606667762E-2</v>
      </c>
      <c r="IO189" s="86">
        <f t="shared" si="232"/>
        <v>1.6476730357279031E-2</v>
      </c>
      <c r="IP189" s="86">
        <f t="shared" si="232"/>
        <v>3.5921593371176274E-3</v>
      </c>
      <c r="IQ189" s="86">
        <f t="shared" si="232"/>
        <v>2.7340032416887784E-3</v>
      </c>
      <c r="IR189" s="86">
        <f t="shared" si="232"/>
        <v>9.5392070559369244E-3</v>
      </c>
      <c r="IS189" s="86">
        <f t="shared" si="232"/>
        <v>3.1489184173976038E-2</v>
      </c>
      <c r="IT189" s="86">
        <f t="shared" si="232"/>
        <v>4.893190659697659E-2</v>
      </c>
      <c r="IU189" s="86">
        <f t="shared" si="232"/>
        <v>0.12982437272293845</v>
      </c>
      <c r="IV189" s="86">
        <f t="shared" si="232"/>
        <v>0.26172228069588815</v>
      </c>
      <c r="IW189" s="86">
        <f t="shared" si="232"/>
        <v>3.9472552678460789E-2</v>
      </c>
      <c r="IY189" s="86">
        <f t="shared" si="233"/>
        <v>0.29771068918022664</v>
      </c>
      <c r="IZ189" s="86">
        <f t="shared" si="233"/>
        <v>1.5658855212482458E-2</v>
      </c>
      <c r="JA189" s="86">
        <f t="shared" si="233"/>
        <v>7.0458533929601289E-2</v>
      </c>
      <c r="JB189" s="86">
        <f t="shared" si="233"/>
        <v>5.9672433846550944E-2</v>
      </c>
      <c r="JC189" s="86">
        <f t="shared" si="233"/>
        <v>2.5260679436113886E-2</v>
      </c>
      <c r="JD189" s="86">
        <f t="shared" si="233"/>
        <v>3.1619522606667762E-2</v>
      </c>
      <c r="JE189" s="86">
        <f t="shared" si="233"/>
        <v>1.6476730357279031E-2</v>
      </c>
      <c r="JF189" s="86">
        <f t="shared" si="233"/>
        <v>3.5921593371176274E-3</v>
      </c>
      <c r="JG189" s="86">
        <f t="shared" si="233"/>
        <v>2.7340032416887784E-3</v>
      </c>
      <c r="JH189" s="86">
        <f t="shared" si="233"/>
        <v>9.5392070559369244E-3</v>
      </c>
      <c r="JI189" s="86">
        <f t="shared" si="233"/>
        <v>3.1489184173976038E-2</v>
      </c>
      <c r="JJ189" s="86">
        <f t="shared" si="233"/>
        <v>4.893190659697659E-2</v>
      </c>
      <c r="JK189" s="86">
        <f t="shared" si="233"/>
        <v>0.12982437272293845</v>
      </c>
      <c r="JL189" s="86">
        <f t="shared" si="233"/>
        <v>0.26172228069588815</v>
      </c>
      <c r="JM189" s="86">
        <f t="shared" si="233"/>
        <v>3.9472552678460789E-2</v>
      </c>
    </row>
    <row r="190" spans="2:273" x14ac:dyDescent="0.25">
      <c r="B190" s="2">
        <v>163</v>
      </c>
      <c r="C190" s="37">
        <v>63.621000000000002</v>
      </c>
      <c r="D190" s="37">
        <v>64.492000000000004</v>
      </c>
      <c r="E190" s="37">
        <v>61.5</v>
      </c>
      <c r="F190" s="37">
        <v>57.758000000000003</v>
      </c>
      <c r="G190" s="37">
        <v>61.148000000000003</v>
      </c>
      <c r="H190" s="37">
        <v>53.655999999999999</v>
      </c>
      <c r="I190" s="37">
        <v>52.951000000000001</v>
      </c>
      <c r="J190" s="37">
        <v>56.564999999999998</v>
      </c>
      <c r="K190" s="37">
        <v>54.158999999999999</v>
      </c>
      <c r="L190" s="37">
        <v>55.332999999999998</v>
      </c>
      <c r="M190" s="37">
        <v>55.887</v>
      </c>
      <c r="N190" s="37">
        <v>57.393000000000001</v>
      </c>
      <c r="O190" s="37">
        <v>59.015999999999998</v>
      </c>
      <c r="P190" s="37">
        <v>60.161000000000001</v>
      </c>
      <c r="Q190" s="37">
        <v>65.742000000000004</v>
      </c>
      <c r="S190" s="4">
        <f t="shared" si="234"/>
        <v>62.262304196022782</v>
      </c>
      <c r="T190" s="4">
        <f t="shared" si="234"/>
        <v>62.575188695864021</v>
      </c>
      <c r="U190" s="4">
        <f t="shared" si="234"/>
        <v>60.802425676294945</v>
      </c>
      <c r="V190" s="4">
        <f t="shared" si="234"/>
        <v>58.275886667591671</v>
      </c>
      <c r="W190" s="4">
        <f t="shared" si="234"/>
        <v>58.838030033938978</v>
      </c>
      <c r="X190" s="4">
        <f t="shared" si="234"/>
        <v>54.408394073729632</v>
      </c>
      <c r="Y190" s="4">
        <f t="shared" si="234"/>
        <v>53.86027739897952</v>
      </c>
      <c r="Z190" s="4">
        <f t="shared" si="234"/>
        <v>56.164433725285008</v>
      </c>
      <c r="AA190" s="4">
        <f t="shared" si="234"/>
        <v>54.625396223186044</v>
      </c>
      <c r="AB190" s="4">
        <f t="shared" si="234"/>
        <v>54.242361220752507</v>
      </c>
      <c r="AC190" s="4">
        <f t="shared" si="234"/>
        <v>54.992537691904516</v>
      </c>
      <c r="AD190" s="4">
        <f t="shared" si="234"/>
        <v>58.917467580261892</v>
      </c>
      <c r="AE190" s="4">
        <f t="shared" si="234"/>
        <v>58.360693690510985</v>
      </c>
      <c r="AF190" s="4">
        <f t="shared" si="234"/>
        <v>61.490389336825551</v>
      </c>
      <c r="AG190" s="4">
        <f t="shared" si="234"/>
        <v>65.386047693146267</v>
      </c>
      <c r="AI190" s="4">
        <f t="shared" si="235"/>
        <v>1.3586958039772199</v>
      </c>
      <c r="AJ190" s="4">
        <f t="shared" si="235"/>
        <v>1.9168113041359831</v>
      </c>
      <c r="AK190" s="4">
        <f t="shared" si="235"/>
        <v>0.69757432370505512</v>
      </c>
      <c r="AL190" s="4">
        <f t="shared" si="235"/>
        <v>-0.51788666759166802</v>
      </c>
      <c r="AM190" s="4">
        <f t="shared" si="235"/>
        <v>2.3099699660610256</v>
      </c>
      <c r="AN190" s="4">
        <f t="shared" si="235"/>
        <v>-0.75239407372963285</v>
      </c>
      <c r="AO190" s="4">
        <f t="shared" si="235"/>
        <v>-0.90927739897951909</v>
      </c>
      <c r="AP190" s="4">
        <f t="shared" si="235"/>
        <v>0.40056627471498985</v>
      </c>
      <c r="AQ190" s="4">
        <f t="shared" si="235"/>
        <v>-0.46639622318604523</v>
      </c>
      <c r="AR190" s="4">
        <f t="shared" si="235"/>
        <v>1.0906387792474916</v>
      </c>
      <c r="AS190" s="4">
        <f t="shared" si="235"/>
        <v>0.8944623080954841</v>
      </c>
      <c r="AT190" s="4">
        <f t="shared" si="235"/>
        <v>-1.5244675802618914</v>
      </c>
      <c r="AU190" s="4">
        <f t="shared" si="235"/>
        <v>0.65530630948901347</v>
      </c>
      <c r="AV190" s="4">
        <f t="shared" si="235"/>
        <v>-1.3293893368255496</v>
      </c>
      <c r="AW190" s="4">
        <f t="shared" si="235"/>
        <v>0.35595230685373735</v>
      </c>
      <c r="AY190" s="2">
        <f t="shared" si="227"/>
        <v>62.254566259686399</v>
      </c>
      <c r="AZ190" s="2">
        <f t="shared" si="227"/>
        <v>62.575188011672047</v>
      </c>
      <c r="BA190" s="2">
        <f t="shared" si="227"/>
        <v>60.802117671977669</v>
      </c>
      <c r="BB190" s="2">
        <f t="shared" si="227"/>
        <v>58.275608937883597</v>
      </c>
      <c r="BC190" s="2">
        <f t="shared" si="227"/>
        <v>58.838021021508396</v>
      </c>
      <c r="BD190" s="2">
        <f t="shared" si="227"/>
        <v>54.40836557591625</v>
      </c>
      <c r="BE190" s="2">
        <f t="shared" si="227"/>
        <v>53.860275267152844</v>
      </c>
      <c r="BF190" s="2">
        <f t="shared" si="227"/>
        <v>56.164433720368073</v>
      </c>
      <c r="BG190" s="2">
        <f t="shared" si="227"/>
        <v>54.625396221557793</v>
      </c>
      <c r="BH190" s="2">
        <f t="shared" si="227"/>
        <v>54.242360889161283</v>
      </c>
      <c r="BI190" s="2">
        <f t="shared" si="227"/>
        <v>54.992495296084918</v>
      </c>
      <c r="BJ190" s="2">
        <f t="shared" si="227"/>
        <v>58.917243558910258</v>
      </c>
      <c r="BK190" s="2">
        <f t="shared" si="227"/>
        <v>58.345561816992188</v>
      </c>
      <c r="BL190" s="2">
        <f t="shared" si="227"/>
        <v>60.999050702061098</v>
      </c>
      <c r="BM190" s="2">
        <f t="shared" si="227"/>
        <v>65.060503097835877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64.492000000000004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>
        <f t="shared" si="203"/>
        <v>52.951000000000001</v>
      </c>
      <c r="DB190" s="2">
        <f t="shared" si="204"/>
        <v>56.564999999999998</v>
      </c>
      <c r="DC190" s="2">
        <f t="shared" si="205"/>
        <v>54.158999999999999</v>
      </c>
      <c r="DD190" s="2">
        <f t="shared" si="206"/>
        <v>55.332999999999998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85.053625032938086</v>
      </c>
      <c r="DL190" s="2">
        <f t="shared" si="236"/>
        <v>93.911277589851991</v>
      </c>
      <c r="DM190" s="2">
        <f t="shared" si="236"/>
        <v>98.342746300211431</v>
      </c>
      <c r="DN190" s="2">
        <f t="shared" si="236"/>
        <v>91.526583475137116</v>
      </c>
      <c r="DO190" s="2">
        <f t="shared" si="236"/>
        <v>97.989145296167223</v>
      </c>
      <c r="DP190" s="2">
        <f t="shared" si="236"/>
        <v>87.74284547908232</v>
      </c>
      <c r="DQ190" s="2">
        <f t="shared" si="236"/>
        <v>80.521920815552363</v>
      </c>
      <c r="DR190" s="2">
        <f t="shared" si="236"/>
        <v>99.877864821964849</v>
      </c>
      <c r="DS190" s="2">
        <f t="shared" si="236"/>
        <v>102.43819630156473</v>
      </c>
      <c r="DT190" s="2">
        <f t="shared" si="236"/>
        <v>99.145408963585439</v>
      </c>
      <c r="DU190" s="2">
        <f t="shared" si="236"/>
        <v>103.07343622569937</v>
      </c>
      <c r="DV190" s="2">
        <f t="shared" si="236"/>
        <v>97.163195681511496</v>
      </c>
      <c r="DW190" s="2">
        <f t="shared" si="236"/>
        <v>85.693987197724041</v>
      </c>
      <c r="DX190" s="2">
        <f t="shared" si="236"/>
        <v>89.288801147098539</v>
      </c>
      <c r="DY190" s="2">
        <f t="shared" si="236"/>
        <v>86.444885408708956</v>
      </c>
      <c r="EA190" s="2">
        <f t="shared" si="244"/>
        <v>61.558435223432234</v>
      </c>
      <c r="EB190" s="2">
        <f t="shared" si="244"/>
        <v>60.777793046900626</v>
      </c>
      <c r="EC190" s="2">
        <f t="shared" si="244"/>
        <v>60.165916636759803</v>
      </c>
      <c r="ED190" s="2">
        <f t="shared" si="244"/>
        <v>56.741158949466936</v>
      </c>
      <c r="EE190" s="2">
        <f t="shared" si="244"/>
        <v>57.043715678870647</v>
      </c>
      <c r="EF190" s="2">
        <f t="shared" si="239"/>
        <v>54.257272876422341</v>
      </c>
      <c r="EG190" s="2">
        <f t="shared" si="240"/>
        <v>54.576296768355753</v>
      </c>
      <c r="EH190" s="2">
        <f t="shared" si="241"/>
        <v>55.442414829077876</v>
      </c>
      <c r="EI190" s="2">
        <f t="shared" si="242"/>
        <v>54.565747416403177</v>
      </c>
      <c r="EJ190" s="2">
        <f t="shared" si="243"/>
        <v>54.381507557272684</v>
      </c>
      <c r="EK190" s="2">
        <f t="shared" si="212"/>
        <v>54.675662341247936</v>
      </c>
      <c r="EL190" s="2">
        <f t="shared" si="179"/>
        <v>57.941778484421604</v>
      </c>
      <c r="EM190" s="2">
        <f t="shared" si="179"/>
        <v>57.427775203671843</v>
      </c>
      <c r="EN190" s="2">
        <f t="shared" si="179"/>
        <v>61.081251539046264</v>
      </c>
      <c r="EO190" s="2">
        <f t="shared" si="179"/>
        <v>66.411909108803201</v>
      </c>
      <c r="EQ190" s="2">
        <f t="shared" si="237"/>
        <v>62.599723105001047</v>
      </c>
      <c r="ER190" s="2">
        <f t="shared" si="237"/>
        <v>62.98239725382971</v>
      </c>
      <c r="ES190" s="2">
        <f t="shared" si="237"/>
        <v>61.014836446944962</v>
      </c>
      <c r="ET190" s="2">
        <f t="shared" si="237"/>
        <v>58.788900085468903</v>
      </c>
      <c r="EU190" s="2">
        <f t="shared" si="237"/>
        <v>59.393719563584995</v>
      </c>
      <c r="EV190" s="2">
        <f t="shared" si="237"/>
        <v>54.452472331965296</v>
      </c>
      <c r="EW190" s="2">
        <f t="shared" si="237"/>
        <v>53.671203023294098</v>
      </c>
      <c r="EX190" s="2">
        <f t="shared" si="237"/>
        <v>56.318673789809012</v>
      </c>
      <c r="EY190" s="2">
        <f t="shared" si="237"/>
        <v>54.636451619504477</v>
      </c>
      <c r="EZ190" s="2">
        <f t="shared" si="237"/>
        <v>54.20570280356057</v>
      </c>
      <c r="FA190" s="2">
        <f t="shared" si="237"/>
        <v>55.089908022800763</v>
      </c>
      <c r="FB190" s="2">
        <f t="shared" si="237"/>
        <v>59.251482392914468</v>
      </c>
      <c r="FC190" s="2">
        <f t="shared" si="237"/>
        <v>58.739234263106148</v>
      </c>
      <c r="FD190" s="2">
        <f t="shared" si="237"/>
        <v>60.960607566250246</v>
      </c>
      <c r="FE190" s="2">
        <f t="shared" si="237"/>
        <v>64.379032385922443</v>
      </c>
      <c r="FG190" s="2">
        <f t="shared" si="238"/>
        <v>0.99998155615976714</v>
      </c>
      <c r="FH190" s="2">
        <f t="shared" si="238"/>
        <v>0.99998296700450295</v>
      </c>
      <c r="FI190" s="2">
        <f t="shared" si="238"/>
        <v>0.99998145207718114</v>
      </c>
      <c r="FJ190" s="2">
        <f t="shared" si="238"/>
        <v>0.99998128575117684</v>
      </c>
      <c r="FK190" s="2">
        <f t="shared" si="238"/>
        <v>0.99998085704167816</v>
      </c>
      <c r="FL190" s="2">
        <f t="shared" si="238"/>
        <v>0.99997919789482947</v>
      </c>
      <c r="FM190" s="2">
        <f t="shared" si="238"/>
        <v>0.99997883981852376</v>
      </c>
      <c r="FN190" s="2">
        <f t="shared" si="238"/>
        <v>0.99997699049679423</v>
      </c>
      <c r="FO190" s="2">
        <f t="shared" si="238"/>
        <v>0.99997767058375164</v>
      </c>
      <c r="FP190" s="2">
        <f t="shared" si="238"/>
        <v>0.99997494633961981</v>
      </c>
      <c r="FQ190" s="2">
        <f t="shared" si="238"/>
        <v>0.99997539771948374</v>
      </c>
      <c r="FR190" s="2">
        <f t="shared" si="238"/>
        <v>0.99997792136014574</v>
      </c>
      <c r="FS190" s="2">
        <f t="shared" si="238"/>
        <v>0.9999780385631224</v>
      </c>
      <c r="FT190" s="2">
        <f t="shared" si="238"/>
        <v>0.99997877992458217</v>
      </c>
      <c r="FU190" s="2">
        <f t="shared" si="238"/>
        <v>0.99997706819741838</v>
      </c>
      <c r="FW190" s="2">
        <f t="shared" si="229"/>
        <v>0.66811273523988512</v>
      </c>
      <c r="FX190" s="2">
        <f t="shared" si="229"/>
        <v>0.81503545925883347</v>
      </c>
      <c r="FY190" s="2">
        <f t="shared" si="229"/>
        <v>0.74859006316414289</v>
      </c>
      <c r="FZ190" s="2">
        <f t="shared" si="229"/>
        <v>0.74901997052287339</v>
      </c>
      <c r="GA190" s="2">
        <f t="shared" si="229"/>
        <v>0.76319938773340679</v>
      </c>
      <c r="GB190" s="2">
        <f t="shared" si="229"/>
        <v>0.77047412182884212</v>
      </c>
      <c r="GC190" s="2">
        <f t="shared" si="229"/>
        <v>0.79170861496501288</v>
      </c>
      <c r="GD190" s="2">
        <f t="shared" si="229"/>
        <v>0.8228120749367831</v>
      </c>
      <c r="GE190" s="2">
        <f t="shared" si="229"/>
        <v>0.82851992876150526</v>
      </c>
      <c r="GF190" s="2">
        <f t="shared" si="229"/>
        <v>0.79786333834987566</v>
      </c>
      <c r="GG190" s="2">
        <f t="shared" si="229"/>
        <v>0.76196873807907484</v>
      </c>
      <c r="GH190" s="2">
        <f t="shared" si="229"/>
        <v>0.74413698594311128</v>
      </c>
      <c r="GI190" s="2">
        <f t="shared" si="229"/>
        <v>0.69934767699533829</v>
      </c>
      <c r="GJ190" s="2">
        <f t="shared" si="229"/>
        <v>0.68631197561099855</v>
      </c>
      <c r="GK190" s="2">
        <f t="shared" si="229"/>
        <v>0.66500117198904685</v>
      </c>
      <c r="GM190" s="86">
        <f t="shared" si="230"/>
        <v>7.1918216988943823E-165</v>
      </c>
      <c r="GN190" s="86">
        <f t="shared" si="230"/>
        <v>3.7164279592732339E-266</v>
      </c>
      <c r="GO190" s="86">
        <f t="shared" si="230"/>
        <v>0</v>
      </c>
      <c r="GP190" s="86">
        <f t="shared" si="230"/>
        <v>1.1819141789745457E-300</v>
      </c>
      <c r="GQ190" s="86">
        <f t="shared" si="230"/>
        <v>3.8112968531683735E-303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1.4696761405270512E-91</v>
      </c>
      <c r="HD190" s="86">
        <f t="shared" si="181"/>
        <v>1.5671475225786914E-193</v>
      </c>
      <c r="HE190" s="86">
        <f t="shared" si="181"/>
        <v>1.7655669906202458E-247</v>
      </c>
      <c r="HF190" s="86">
        <f t="shared" si="181"/>
        <v>4.116839827357522E-217</v>
      </c>
      <c r="HG190" s="86">
        <f t="shared" si="181"/>
        <v>0</v>
      </c>
      <c r="HH190" s="86">
        <f t="shared" si="181"/>
        <v>1.9280362226044366E-291</v>
      </c>
      <c r="HI190" s="86">
        <f t="shared" si="245"/>
        <v>0</v>
      </c>
      <c r="HJ190" s="86">
        <f t="shared" si="245"/>
        <v>0</v>
      </c>
      <c r="HK190" s="86">
        <f t="shared" si="245"/>
        <v>0</v>
      </c>
      <c r="HL190" s="86">
        <f t="shared" si="245"/>
        <v>0</v>
      </c>
      <c r="HM190" s="86">
        <f t="shared" si="245"/>
        <v>0</v>
      </c>
      <c r="HN190" s="86">
        <f t="shared" si="245"/>
        <v>0</v>
      </c>
      <c r="HO190" s="86">
        <f t="shared" si="226"/>
        <v>7.9101727491340823E-292</v>
      </c>
      <c r="HP190" s="86">
        <f t="shared" si="226"/>
        <v>1.0832469548335647E-217</v>
      </c>
      <c r="HQ190" s="86">
        <f t="shared" si="226"/>
        <v>0</v>
      </c>
      <c r="HS190" s="86">
        <f t="shared" si="231"/>
        <v>7.0098338052513099E-35</v>
      </c>
      <c r="HT190" s="86">
        <f t="shared" si="231"/>
        <v>9.0652779753419957E-47</v>
      </c>
      <c r="HU190" s="86">
        <f t="shared" si="231"/>
        <v>5.5491407720124427E-48</v>
      </c>
      <c r="HV190" s="86">
        <f t="shared" si="231"/>
        <v>1.165211327410515E-53</v>
      </c>
      <c r="HW190" s="86">
        <f t="shared" si="231"/>
        <v>1.40287420765212E-64</v>
      </c>
      <c r="HX190" s="86">
        <f t="shared" si="231"/>
        <v>5.2631012502219991E-56</v>
      </c>
      <c r="HY190" s="86">
        <f t="shared" si="231"/>
        <v>6.0245643869988877E-60</v>
      </c>
      <c r="HZ190" s="86">
        <f t="shared" si="231"/>
        <v>7.722442480364932E-69</v>
      </c>
      <c r="IA190" s="86">
        <f t="shared" si="231"/>
        <v>3.4451386764070213E-70</v>
      </c>
      <c r="IB190" s="86">
        <f t="shared" si="231"/>
        <v>1.0873363208794973E-66</v>
      </c>
      <c r="IC190" s="86">
        <f t="shared" si="231"/>
        <v>1.496784946348167E-58</v>
      </c>
      <c r="ID190" s="86">
        <f t="shared" si="231"/>
        <v>1.9416674459741437E-57</v>
      </c>
      <c r="IE190" s="86">
        <f t="shared" si="231"/>
        <v>6.8831386202433525E-54</v>
      </c>
      <c r="IF190" s="86">
        <f t="shared" si="231"/>
        <v>1.6006046674210136E-38</v>
      </c>
      <c r="IG190" s="86">
        <f t="shared" si="231"/>
        <v>1.4709785241755071E-41</v>
      </c>
      <c r="II190" s="86">
        <f t="shared" si="232"/>
        <v>0.23674033671871114</v>
      </c>
      <c r="IJ190" s="86">
        <f t="shared" si="232"/>
        <v>9.9720847585623683E-3</v>
      </c>
      <c r="IK190" s="86">
        <f t="shared" si="232"/>
        <v>4.8214801848187515E-2</v>
      </c>
      <c r="IL190" s="86">
        <f t="shared" si="232"/>
        <v>3.9756601212623914E-2</v>
      </c>
      <c r="IM190" s="86">
        <f t="shared" si="232"/>
        <v>1.5161236786655497E-2</v>
      </c>
      <c r="IN190" s="86">
        <f t="shared" si="232"/>
        <v>2.0014492267958903E-2</v>
      </c>
      <c r="IO190" s="86">
        <f t="shared" si="232"/>
        <v>9.9992640392001716E-3</v>
      </c>
      <c r="IP190" s="86">
        <f t="shared" si="232"/>
        <v>1.9501116877833186E-3</v>
      </c>
      <c r="IQ190" s="86">
        <f t="shared" si="232"/>
        <v>1.4614360585698744E-3</v>
      </c>
      <c r="IR190" s="86">
        <f t="shared" si="232"/>
        <v>5.4612853257033338E-3</v>
      </c>
      <c r="IS190" s="86">
        <f t="shared" si="232"/>
        <v>1.9506544360911125E-2</v>
      </c>
      <c r="IT190" s="86">
        <f t="shared" si="232"/>
        <v>3.1160574581211974E-2</v>
      </c>
      <c r="IU190" s="86">
        <f t="shared" si="232"/>
        <v>8.9374214048201242E-2</v>
      </c>
      <c r="IV190" s="86">
        <f t="shared" si="232"/>
        <v>0.2075002169702517</v>
      </c>
      <c r="IW190" s="86">
        <f t="shared" si="232"/>
        <v>1.8678541302540114E-2</v>
      </c>
      <c r="IY190" s="86">
        <f t="shared" si="233"/>
        <v>0.23674033671871114</v>
      </c>
      <c r="IZ190" s="86">
        <f t="shared" si="233"/>
        <v>9.9720847585623683E-3</v>
      </c>
      <c r="JA190" s="86">
        <f t="shared" si="233"/>
        <v>4.8214801848187515E-2</v>
      </c>
      <c r="JB190" s="86">
        <f t="shared" si="233"/>
        <v>3.9756601212623914E-2</v>
      </c>
      <c r="JC190" s="86">
        <f t="shared" si="233"/>
        <v>1.5161236786655497E-2</v>
      </c>
      <c r="JD190" s="86">
        <f t="shared" si="233"/>
        <v>2.0014492267958903E-2</v>
      </c>
      <c r="JE190" s="86">
        <f t="shared" si="233"/>
        <v>9.9992640392001716E-3</v>
      </c>
      <c r="JF190" s="86">
        <f t="shared" si="233"/>
        <v>1.9501116877833186E-3</v>
      </c>
      <c r="JG190" s="86">
        <f t="shared" si="233"/>
        <v>1.4614360585698744E-3</v>
      </c>
      <c r="JH190" s="86">
        <f t="shared" si="233"/>
        <v>5.4612853257033338E-3</v>
      </c>
      <c r="JI190" s="86">
        <f t="shared" si="233"/>
        <v>1.9506544360911125E-2</v>
      </c>
      <c r="JJ190" s="86">
        <f t="shared" si="233"/>
        <v>3.1160574581211974E-2</v>
      </c>
      <c r="JK190" s="86">
        <f t="shared" si="233"/>
        <v>8.9374214048201242E-2</v>
      </c>
      <c r="JL190" s="86">
        <f t="shared" si="233"/>
        <v>0.2075002169702517</v>
      </c>
      <c r="JM190" s="86">
        <f t="shared" si="233"/>
        <v>1.8678541302540114E-2</v>
      </c>
    </row>
    <row r="191" spans="2:273" x14ac:dyDescent="0.25">
      <c r="B191" s="2">
        <v>164</v>
      </c>
      <c r="C191" s="37">
        <v>62.439</v>
      </c>
      <c r="D191" s="37">
        <v>62.348999999999997</v>
      </c>
      <c r="E191" s="37">
        <v>61.418999999999997</v>
      </c>
      <c r="F191" s="37">
        <v>58.354999999999997</v>
      </c>
      <c r="G191" s="37">
        <v>60.360999999999997</v>
      </c>
      <c r="H191" s="37">
        <v>53.639000000000003</v>
      </c>
      <c r="I191" s="37">
        <v>53.606999999999999</v>
      </c>
      <c r="J191" s="37">
        <v>56.597000000000001</v>
      </c>
      <c r="K191" s="37">
        <v>54.253999999999998</v>
      </c>
      <c r="L191" s="37">
        <v>53.19</v>
      </c>
      <c r="M191" s="37">
        <v>54.838999999999999</v>
      </c>
      <c r="N191" s="37">
        <v>58.738</v>
      </c>
      <c r="O191" s="37">
        <v>58.557000000000002</v>
      </c>
      <c r="P191" s="37">
        <v>60.871000000000002</v>
      </c>
      <c r="Q191" s="37">
        <v>64.644999999999996</v>
      </c>
      <c r="S191" s="4">
        <f t="shared" si="234"/>
        <v>62.191912243806101</v>
      </c>
      <c r="T191" s="4">
        <f t="shared" si="234"/>
        <v>62.506765783703834</v>
      </c>
      <c r="U191" s="4">
        <f t="shared" si="234"/>
        <v>60.715019458743924</v>
      </c>
      <c r="V191" s="4">
        <f t="shared" si="234"/>
        <v>58.210863641405098</v>
      </c>
      <c r="W191" s="4">
        <f t="shared" si="234"/>
        <v>58.753980272643055</v>
      </c>
      <c r="X191" s="4">
        <f t="shared" si="234"/>
        <v>54.261877323638309</v>
      </c>
      <c r="Y191" s="4">
        <f t="shared" si="234"/>
        <v>53.701467822602922</v>
      </c>
      <c r="Z191" s="4">
        <f t="shared" si="234"/>
        <v>56.001108339781197</v>
      </c>
      <c r="AA191" s="4">
        <f t="shared" si="234"/>
        <v>54.432715897125917</v>
      </c>
      <c r="AB191" s="4">
        <f t="shared" si="234"/>
        <v>54.023185495285901</v>
      </c>
      <c r="AC191" s="4">
        <f t="shared" si="234"/>
        <v>54.791684043763567</v>
      </c>
      <c r="AD191" s="4">
        <f t="shared" si="234"/>
        <v>58.79899616024818</v>
      </c>
      <c r="AE191" s="4">
        <f t="shared" si="234"/>
        <v>58.227187578578899</v>
      </c>
      <c r="AF191" s="4">
        <f t="shared" si="234"/>
        <v>61.100892998333826</v>
      </c>
      <c r="AG191" s="4">
        <f t="shared" si="234"/>
        <v>65.021771130449423</v>
      </c>
      <c r="AI191" s="4">
        <f t="shared" si="235"/>
        <v>0.24708775619389911</v>
      </c>
      <c r="AJ191" s="4">
        <f t="shared" si="235"/>
        <v>-0.15776578370383731</v>
      </c>
      <c r="AK191" s="4">
        <f t="shared" si="235"/>
        <v>0.70398054125607246</v>
      </c>
      <c r="AL191" s="4">
        <f t="shared" si="235"/>
        <v>0.14413635859489915</v>
      </c>
      <c r="AM191" s="4">
        <f t="shared" si="235"/>
        <v>1.607019727356942</v>
      </c>
      <c r="AN191" s="4">
        <f t="shared" si="235"/>
        <v>-0.62287732363830628</v>
      </c>
      <c r="AO191" s="4">
        <f t="shared" si="235"/>
        <v>-9.4467822602922524E-2</v>
      </c>
      <c r="AP191" s="4">
        <f t="shared" si="235"/>
        <v>0.59589166021880402</v>
      </c>
      <c r="AQ191" s="4">
        <f t="shared" si="235"/>
        <v>-0.17871589712591884</v>
      </c>
      <c r="AR191" s="4">
        <f t="shared" si="235"/>
        <v>-0.83318549528590324</v>
      </c>
      <c r="AS191" s="4">
        <f t="shared" si="235"/>
        <v>4.7315956236431589E-2</v>
      </c>
      <c r="AT191" s="4">
        <f t="shared" si="235"/>
        <v>-6.0996160248180331E-2</v>
      </c>
      <c r="AU191" s="4">
        <f t="shared" si="235"/>
        <v>0.3298124214211029</v>
      </c>
      <c r="AV191" s="4">
        <f t="shared" si="235"/>
        <v>-0.22989299833382404</v>
      </c>
      <c r="AW191" s="4">
        <f t="shared" si="235"/>
        <v>-0.37677113044942701</v>
      </c>
      <c r="AY191" s="2">
        <f t="shared" si="227"/>
        <v>62.18863818945681</v>
      </c>
      <c r="AZ191" s="2">
        <f t="shared" si="227"/>
        <v>62.506765669066603</v>
      </c>
      <c r="BA191" s="2">
        <f t="shared" si="227"/>
        <v>60.714948185968652</v>
      </c>
      <c r="BB191" s="2">
        <f t="shared" si="227"/>
        <v>58.210806334746998</v>
      </c>
      <c r="BC191" s="2">
        <f t="shared" si="227"/>
        <v>58.753979091513614</v>
      </c>
      <c r="BD191" s="2">
        <f t="shared" si="227"/>
        <v>54.261872629900552</v>
      </c>
      <c r="BE191" s="2">
        <f t="shared" si="227"/>
        <v>53.701467530932845</v>
      </c>
      <c r="BF191" s="2">
        <f t="shared" si="227"/>
        <v>56.001108339366226</v>
      </c>
      <c r="BG191" s="2">
        <f t="shared" si="227"/>
        <v>54.432715896997379</v>
      </c>
      <c r="BH191" s="2">
        <f t="shared" si="227"/>
        <v>54.023185460027562</v>
      </c>
      <c r="BI191" s="2">
        <f t="shared" si="227"/>
        <v>54.791677671149912</v>
      </c>
      <c r="BJ191" s="2">
        <f t="shared" si="227"/>
        <v>58.79895807332251</v>
      </c>
      <c r="BK191" s="2">
        <f t="shared" si="227"/>
        <v>58.223563196880903</v>
      </c>
      <c r="BL191" s="2">
        <f t="shared" si="227"/>
        <v>60.888049354977369</v>
      </c>
      <c r="BM191" s="2">
        <f t="shared" si="227"/>
        <v>64.917790421405812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62.348999999999997</v>
      </c>
      <c r="CW191" s="2" t="str">
        <f t="shared" si="199"/>
        <v/>
      </c>
      <c r="CX191" s="2" t="str">
        <f t="shared" si="200"/>
        <v/>
      </c>
      <c r="CY191" s="2">
        <f t="shared" si="201"/>
        <v>60.360999999999997</v>
      </c>
      <c r="CZ191" s="2" t="str">
        <f t="shared" si="202"/>
        <v/>
      </c>
      <c r="DA191" s="2">
        <f t="shared" si="203"/>
        <v>53.606999999999999</v>
      </c>
      <c r="DB191" s="2">
        <f t="shared" si="204"/>
        <v>56.597000000000001</v>
      </c>
      <c r="DC191" s="2">
        <f t="shared" si="205"/>
        <v>54.253999999999998</v>
      </c>
      <c r="DD191" s="2">
        <f t="shared" si="206"/>
        <v>53.19</v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64.644999999999996</v>
      </c>
      <c r="DK191" s="2">
        <f t="shared" si="236"/>
        <v>85.061164690382085</v>
      </c>
      <c r="DL191" s="2">
        <f t="shared" si="236"/>
        <v>93.973642706131059</v>
      </c>
      <c r="DM191" s="2">
        <f t="shared" si="236"/>
        <v>98.455310933252804</v>
      </c>
      <c r="DN191" s="2">
        <f t="shared" si="236"/>
        <v>91.614161305134687</v>
      </c>
      <c r="DO191" s="2">
        <f t="shared" si="236"/>
        <v>98.104512195121927</v>
      </c>
      <c r="DP191" s="2">
        <f t="shared" si="236"/>
        <v>87.785098515519564</v>
      </c>
      <c r="DQ191" s="2">
        <f t="shared" si="236"/>
        <v>80.520972498814572</v>
      </c>
      <c r="DR191" s="2">
        <f t="shared" si="236"/>
        <v>99.989680008580038</v>
      </c>
      <c r="DS191" s="2">
        <f t="shared" si="236"/>
        <v>102.57329445234708</v>
      </c>
      <c r="DT191" s="2">
        <f t="shared" si="236"/>
        <v>99.25194565826331</v>
      </c>
      <c r="DU191" s="2">
        <f t="shared" si="236"/>
        <v>103.21883641536272</v>
      </c>
      <c r="DV191" s="2">
        <f t="shared" si="236"/>
        <v>97.270829284750363</v>
      </c>
      <c r="DW191" s="2">
        <f t="shared" si="236"/>
        <v>85.744806652806659</v>
      </c>
      <c r="DX191" s="2">
        <f t="shared" si="236"/>
        <v>89.374494062078298</v>
      </c>
      <c r="DY191" s="2">
        <f t="shared" si="236"/>
        <v>86.505388846447687</v>
      </c>
      <c r="EA191" s="2">
        <f t="shared" si="244"/>
        <v>61.456618475403694</v>
      </c>
      <c r="EB191" s="2">
        <f t="shared" si="244"/>
        <v>60.64660200065596</v>
      </c>
      <c r="EC191" s="2">
        <f t="shared" si="244"/>
        <v>60.05215685721609</v>
      </c>
      <c r="ED191" s="2">
        <f t="shared" si="244"/>
        <v>56.611790101412851</v>
      </c>
      <c r="EE191" s="2">
        <f t="shared" si="244"/>
        <v>56.887911887631446</v>
      </c>
      <c r="EF191" s="2">
        <f t="shared" si="239"/>
        <v>54.104793966657851</v>
      </c>
      <c r="EG191" s="2">
        <f t="shared" si="240"/>
        <v>54.443906010858342</v>
      </c>
      <c r="EH191" s="2">
        <f t="shared" si="241"/>
        <v>55.254865477948947</v>
      </c>
      <c r="EI191" s="2">
        <f t="shared" si="242"/>
        <v>54.371103947177303</v>
      </c>
      <c r="EJ191" s="2">
        <f t="shared" si="243"/>
        <v>54.167567344989401</v>
      </c>
      <c r="EK191" s="2">
        <f t="shared" ref="EK191:EK227" si="246">CO$228*$B191+CO$229</f>
        <v>54.462246203754837</v>
      </c>
      <c r="EL191" s="2">
        <f t="shared" si="179"/>
        <v>57.782274501781572</v>
      </c>
      <c r="EM191" s="2">
        <f t="shared" si="179"/>
        <v>57.26323363166955</v>
      </c>
      <c r="EN191" s="2">
        <f t="shared" si="179"/>
        <v>60.974038992434458</v>
      </c>
      <c r="EO191" s="2">
        <f t="shared" si="179"/>
        <v>66.332684654632118</v>
      </c>
      <c r="EQ191" s="2">
        <f t="shared" si="237"/>
        <v>62.519698741337102</v>
      </c>
      <c r="ER191" s="2">
        <f t="shared" si="237"/>
        <v>62.8911429350226</v>
      </c>
      <c r="ES191" s="2">
        <f t="shared" si="237"/>
        <v>60.917108541002783</v>
      </c>
      <c r="ET191" s="2">
        <f t="shared" si="237"/>
        <v>58.698677193818234</v>
      </c>
      <c r="EU191" s="2">
        <f t="shared" si="237"/>
        <v>59.281102285929876</v>
      </c>
      <c r="EV191" s="2">
        <f t="shared" si="237"/>
        <v>54.303736748228417</v>
      </c>
      <c r="EW191" s="2">
        <f t="shared" si="237"/>
        <v>53.522701501847479</v>
      </c>
      <c r="EX191" s="2">
        <f t="shared" si="237"/>
        <v>56.146544604751973</v>
      </c>
      <c r="EY191" s="2">
        <f t="shared" si="237"/>
        <v>54.443178872926197</v>
      </c>
      <c r="EZ191" s="2">
        <f t="shared" si="237"/>
        <v>53.988557045363734</v>
      </c>
      <c r="FA191" s="2">
        <f t="shared" si="237"/>
        <v>54.884127987418402</v>
      </c>
      <c r="FB191" s="2">
        <f t="shared" si="237"/>
        <v>59.116729821213653</v>
      </c>
      <c r="FC191" s="2">
        <f t="shared" si="237"/>
        <v>58.599292259475988</v>
      </c>
      <c r="FD191" s="2">
        <f t="shared" si="237"/>
        <v>60.851426112726372</v>
      </c>
      <c r="FE191" s="2">
        <f t="shared" si="237"/>
        <v>64.267127553789351</v>
      </c>
      <c r="FG191" s="2">
        <f t="shared" si="238"/>
        <v>0.99998317899049016</v>
      </c>
      <c r="FH191" s="2">
        <f t="shared" si="238"/>
        <v>0.99998446570019839</v>
      </c>
      <c r="FI191" s="2">
        <f t="shared" si="238"/>
        <v>0.99998308406573455</v>
      </c>
      <c r="FJ191" s="2">
        <f t="shared" si="238"/>
        <v>0.99998293237411839</v>
      </c>
      <c r="FK191" s="2">
        <f t="shared" si="238"/>
        <v>0.99998254138510634</v>
      </c>
      <c r="FL191" s="2">
        <f t="shared" si="238"/>
        <v>0.99998102821987789</v>
      </c>
      <c r="FM191" s="2">
        <f t="shared" si="238"/>
        <v>0.99998070164919994</v>
      </c>
      <c r="FN191" s="2">
        <f t="shared" si="238"/>
        <v>0.99997901504118225</v>
      </c>
      <c r="FO191" s="2">
        <f t="shared" si="238"/>
        <v>0.99997963529033351</v>
      </c>
      <c r="FP191" s="2">
        <f t="shared" si="238"/>
        <v>0.99997715073979765</v>
      </c>
      <c r="FQ191" s="2">
        <f t="shared" si="238"/>
        <v>0.99997756240492486</v>
      </c>
      <c r="FR191" s="2">
        <f t="shared" si="238"/>
        <v>0.99997986400201688</v>
      </c>
      <c r="FS191" s="2">
        <f t="shared" si="238"/>
        <v>0.99997997089281609</v>
      </c>
      <c r="FT191" s="2">
        <f t="shared" si="238"/>
        <v>0.99998064702507239</v>
      </c>
      <c r="FU191" s="2">
        <f t="shared" si="238"/>
        <v>0.99997908590528017</v>
      </c>
      <c r="FW191" s="2">
        <f t="shared" si="229"/>
        <v>0.6882101805496087</v>
      </c>
      <c r="FX191" s="2">
        <f t="shared" si="229"/>
        <v>0.82851951046888661</v>
      </c>
      <c r="FY191" s="2">
        <f t="shared" si="229"/>
        <v>0.76552449799718081</v>
      </c>
      <c r="FZ191" s="2">
        <f t="shared" si="229"/>
        <v>0.76593450205066471</v>
      </c>
      <c r="GA191" s="2">
        <f t="shared" si="229"/>
        <v>0.77943970544777486</v>
      </c>
      <c r="GB191" s="2">
        <f t="shared" si="229"/>
        <v>0.78635518552282002</v>
      </c>
      <c r="GC191" s="2">
        <f t="shared" si="229"/>
        <v>0.80648945704808317</v>
      </c>
      <c r="GD191" s="2">
        <f t="shared" si="229"/>
        <v>0.83584338892041143</v>
      </c>
      <c r="GE191" s="2">
        <f t="shared" si="229"/>
        <v>0.84121246848568143</v>
      </c>
      <c r="GF191" s="2">
        <f t="shared" si="229"/>
        <v>0.81231096734128061</v>
      </c>
      <c r="GG191" s="2">
        <f t="shared" si="229"/>
        <v>0.77826893570855171</v>
      </c>
      <c r="GH191" s="2">
        <f t="shared" si="229"/>
        <v>0.76127571698227781</v>
      </c>
      <c r="GI191" s="2">
        <f t="shared" si="229"/>
        <v>0.71835103996019511</v>
      </c>
      <c r="GJ191" s="2">
        <f t="shared" si="229"/>
        <v>0.70579266189662648</v>
      </c>
      <c r="GK191" s="2">
        <f t="shared" si="229"/>
        <v>0.68519825789133249</v>
      </c>
      <c r="GM191" s="86">
        <f t="shared" si="230"/>
        <v>3.2886694701247759E-168</v>
      </c>
      <c r="GN191" s="86">
        <f t="shared" si="230"/>
        <v>1.6863232815286127E-271</v>
      </c>
      <c r="GO191" s="86">
        <f t="shared" si="230"/>
        <v>0</v>
      </c>
      <c r="GP191" s="86">
        <f t="shared" si="230"/>
        <v>1.0128760602289088E-306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5.3820088589932698E-94</v>
      </c>
      <c r="HD191" s="86">
        <f t="shared" si="181"/>
        <v>1.2606787662972241E-198</v>
      </c>
      <c r="HE191" s="86">
        <f t="shared" si="181"/>
        <v>5.1875591580800607E-254</v>
      </c>
      <c r="HF191" s="86">
        <f t="shared" si="181"/>
        <v>8.4051393515120066E-223</v>
      </c>
      <c r="HG191" s="86">
        <f t="shared" si="181"/>
        <v>0</v>
      </c>
      <c r="HH191" s="86">
        <f t="shared" si="181"/>
        <v>5.2664797239184119E-299</v>
      </c>
      <c r="HI191" s="86">
        <f t="shared" si="245"/>
        <v>0</v>
      </c>
      <c r="HJ191" s="86">
        <f t="shared" si="245"/>
        <v>0</v>
      </c>
      <c r="HK191" s="86">
        <f t="shared" si="245"/>
        <v>0</v>
      </c>
      <c r="HL191" s="86">
        <f t="shared" si="245"/>
        <v>0</v>
      </c>
      <c r="HM191" s="86">
        <f t="shared" si="245"/>
        <v>0</v>
      </c>
      <c r="HN191" s="86">
        <f t="shared" si="245"/>
        <v>0</v>
      </c>
      <c r="HO191" s="86">
        <f t="shared" si="226"/>
        <v>1.549295449002625E-299</v>
      </c>
      <c r="HP191" s="86">
        <f t="shared" si="226"/>
        <v>2.1384651076902556E-223</v>
      </c>
      <c r="HQ191" s="86">
        <f t="shared" si="226"/>
        <v>0</v>
      </c>
      <c r="HS191" s="86">
        <f t="shared" si="231"/>
        <v>9.135479816052798E-37</v>
      </c>
      <c r="HT191" s="86">
        <f t="shared" si="231"/>
        <v>4.829992733890689E-49</v>
      </c>
      <c r="HU191" s="86">
        <f t="shared" si="231"/>
        <v>2.2033961587677393E-50</v>
      </c>
      <c r="HV191" s="86">
        <f t="shared" si="231"/>
        <v>2.6628433404556217E-56</v>
      </c>
      <c r="HW191" s="86">
        <f t="shared" si="231"/>
        <v>8.7625165129720111E-68</v>
      </c>
      <c r="HX191" s="86">
        <f t="shared" si="231"/>
        <v>9.2020165045292745E-59</v>
      </c>
      <c r="HY191" s="86">
        <f t="shared" si="231"/>
        <v>8.1943503626353509E-63</v>
      </c>
      <c r="HZ191" s="86">
        <f t="shared" si="231"/>
        <v>4.6938094404643112E-72</v>
      </c>
      <c r="IA191" s="86">
        <f t="shared" si="231"/>
        <v>1.9259061608975705E-73</v>
      </c>
      <c r="IB191" s="86">
        <f t="shared" si="231"/>
        <v>7.2647398688871704E-70</v>
      </c>
      <c r="IC191" s="86">
        <f t="shared" si="231"/>
        <v>1.6834199237484964E-61</v>
      </c>
      <c r="ID191" s="86">
        <f t="shared" si="231"/>
        <v>2.2456927743530864E-60</v>
      </c>
      <c r="IE191" s="86">
        <f t="shared" si="231"/>
        <v>1.0103037453809103E-56</v>
      </c>
      <c r="IF191" s="86">
        <f t="shared" si="231"/>
        <v>1.4151794514713135E-40</v>
      </c>
      <c r="IG191" s="86">
        <f t="shared" si="231"/>
        <v>8.8742442444491334E-44</v>
      </c>
      <c r="II191" s="86">
        <f t="shared" si="232"/>
        <v>0.18321537950762429</v>
      </c>
      <c r="IJ191" s="86">
        <f t="shared" si="232"/>
        <v>6.2035758572581033E-3</v>
      </c>
      <c r="IK191" s="86">
        <f t="shared" si="232"/>
        <v>3.2182311048658832E-2</v>
      </c>
      <c r="IL191" s="86">
        <f t="shared" si="232"/>
        <v>2.578524163194958E-2</v>
      </c>
      <c r="IM191" s="86">
        <f t="shared" si="232"/>
        <v>8.8026211414809156E-3</v>
      </c>
      <c r="IN191" s="86">
        <f t="shared" si="232"/>
        <v>1.2315186631840107E-2</v>
      </c>
      <c r="IO191" s="86">
        <f t="shared" si="232"/>
        <v>5.8956103833172745E-3</v>
      </c>
      <c r="IP191" s="86">
        <f t="shared" si="232"/>
        <v>1.0251405766360498E-3</v>
      </c>
      <c r="IQ191" s="86">
        <f t="shared" si="232"/>
        <v>7.5631757283605697E-4</v>
      </c>
      <c r="IR191" s="86">
        <f t="shared" si="232"/>
        <v>3.0280803875592753E-3</v>
      </c>
      <c r="IS191" s="86">
        <f t="shared" si="232"/>
        <v>1.1715648190237529E-2</v>
      </c>
      <c r="IT191" s="86">
        <f t="shared" si="232"/>
        <v>1.9236826383470594E-2</v>
      </c>
      <c r="IU191" s="86">
        <f t="shared" si="232"/>
        <v>5.9633203596731715E-2</v>
      </c>
      <c r="IV191" s="86">
        <f t="shared" si="232"/>
        <v>0.16066633316643913</v>
      </c>
      <c r="IW191" s="86">
        <f t="shared" si="232"/>
        <v>8.0259890973184023E-3</v>
      </c>
      <c r="IY191" s="86">
        <f t="shared" si="233"/>
        <v>0.18321537950762429</v>
      </c>
      <c r="IZ191" s="86">
        <f t="shared" si="233"/>
        <v>6.2035758572581033E-3</v>
      </c>
      <c r="JA191" s="86">
        <f t="shared" si="233"/>
        <v>3.2182311048658832E-2</v>
      </c>
      <c r="JB191" s="86">
        <f t="shared" si="233"/>
        <v>2.578524163194958E-2</v>
      </c>
      <c r="JC191" s="86">
        <f t="shared" si="233"/>
        <v>8.8026211414809156E-3</v>
      </c>
      <c r="JD191" s="86">
        <f t="shared" si="233"/>
        <v>1.2315186631840107E-2</v>
      </c>
      <c r="JE191" s="86">
        <f t="shared" si="233"/>
        <v>5.8956103833172745E-3</v>
      </c>
      <c r="JF191" s="86">
        <f t="shared" si="233"/>
        <v>1.0251405766360498E-3</v>
      </c>
      <c r="JG191" s="86">
        <f t="shared" si="233"/>
        <v>7.5631757283605697E-4</v>
      </c>
      <c r="JH191" s="86">
        <f t="shared" si="233"/>
        <v>3.0280803875592753E-3</v>
      </c>
      <c r="JI191" s="86">
        <f t="shared" si="233"/>
        <v>1.1715648190237529E-2</v>
      </c>
      <c r="JJ191" s="86">
        <f t="shared" si="233"/>
        <v>1.9236826383470594E-2</v>
      </c>
      <c r="JK191" s="86">
        <f t="shared" si="233"/>
        <v>5.9633203596731715E-2</v>
      </c>
      <c r="JL191" s="86">
        <f t="shared" si="233"/>
        <v>0.16066633316643913</v>
      </c>
      <c r="JM191" s="86">
        <f t="shared" si="233"/>
        <v>8.0259890973184023E-3</v>
      </c>
    </row>
    <row r="192" spans="2:273" x14ac:dyDescent="0.25">
      <c r="B192" s="2">
        <v>165</v>
      </c>
      <c r="C192" s="37">
        <v>62.923999999999999</v>
      </c>
      <c r="D192" s="37">
        <v>62.968000000000004</v>
      </c>
      <c r="E192" s="37">
        <v>61.258000000000003</v>
      </c>
      <c r="F192" s="37">
        <v>57.823</v>
      </c>
      <c r="G192" s="37">
        <v>59.115000000000002</v>
      </c>
      <c r="H192" s="37">
        <v>54.311</v>
      </c>
      <c r="I192" s="37">
        <v>52.377000000000002</v>
      </c>
      <c r="J192" s="37">
        <v>55.984000000000002</v>
      </c>
      <c r="K192" s="37">
        <v>53.46</v>
      </c>
      <c r="L192" s="37">
        <v>54.079000000000001</v>
      </c>
      <c r="M192" s="37">
        <v>54.645000000000003</v>
      </c>
      <c r="N192" s="37">
        <v>58.933999999999997</v>
      </c>
      <c r="O192" s="37">
        <v>59.148000000000003</v>
      </c>
      <c r="P192" s="37">
        <v>60.081000000000003</v>
      </c>
      <c r="Q192" s="37">
        <v>64.516000000000005</v>
      </c>
      <c r="S192" s="4">
        <f t="shared" si="234"/>
        <v>62.124108635744243</v>
      </c>
      <c r="T192" s="4">
        <f t="shared" si="234"/>
        <v>62.437616068449515</v>
      </c>
      <c r="U192" s="4">
        <f t="shared" si="234"/>
        <v>60.62762945804328</v>
      </c>
      <c r="V192" s="4">
        <f t="shared" si="234"/>
        <v>58.145624572951021</v>
      </c>
      <c r="W192" s="4">
        <f t="shared" si="234"/>
        <v>58.669361000750762</v>
      </c>
      <c r="X192" s="4">
        <f t="shared" si="234"/>
        <v>54.115338690589297</v>
      </c>
      <c r="Y192" s="4">
        <f t="shared" si="234"/>
        <v>53.542947555044698</v>
      </c>
      <c r="Z192" s="4">
        <f t="shared" si="234"/>
        <v>55.837482802779178</v>
      </c>
      <c r="AA192" s="4">
        <f t="shared" si="234"/>
        <v>54.240020693449416</v>
      </c>
      <c r="AB192" s="4">
        <f t="shared" si="234"/>
        <v>53.804071919092976</v>
      </c>
      <c r="AC192" s="4">
        <f t="shared" si="234"/>
        <v>54.590767955664369</v>
      </c>
      <c r="AD192" s="4">
        <f t="shared" si="234"/>
        <v>58.680438339774874</v>
      </c>
      <c r="AE192" s="4">
        <f t="shared" si="234"/>
        <v>58.102242457677676</v>
      </c>
      <c r="AF192" s="4">
        <f t="shared" si="234"/>
        <v>60.862018011328061</v>
      </c>
      <c r="AG192" s="4">
        <f t="shared" si="234"/>
        <v>64.804555861294745</v>
      </c>
      <c r="AI192" s="4">
        <f t="shared" si="235"/>
        <v>0.7998913642557568</v>
      </c>
      <c r="AJ192" s="4">
        <f t="shared" si="235"/>
        <v>0.5303839315504888</v>
      </c>
      <c r="AK192" s="4">
        <f t="shared" si="235"/>
        <v>0.63037054195672226</v>
      </c>
      <c r="AL192" s="4">
        <f t="shared" si="235"/>
        <v>-0.32262457295102109</v>
      </c>
      <c r="AM192" s="4">
        <f t="shared" si="235"/>
        <v>0.44563899924924044</v>
      </c>
      <c r="AN192" s="4">
        <f t="shared" si="235"/>
        <v>0.1956613094107027</v>
      </c>
      <c r="AO192" s="4">
        <f t="shared" si="235"/>
        <v>-1.1659475550446956</v>
      </c>
      <c r="AP192" s="4">
        <f t="shared" si="235"/>
        <v>0.1465171972208239</v>
      </c>
      <c r="AQ192" s="4">
        <f t="shared" si="235"/>
        <v>-0.7800206934494156</v>
      </c>
      <c r="AR192" s="4">
        <f t="shared" si="235"/>
        <v>0.27492808090702425</v>
      </c>
      <c r="AS192" s="4">
        <f t="shared" si="235"/>
        <v>5.4232044335634555E-2</v>
      </c>
      <c r="AT192" s="4">
        <f t="shared" si="235"/>
        <v>0.25356166022512383</v>
      </c>
      <c r="AU192" s="4">
        <f t="shared" si="235"/>
        <v>1.0457575423223275</v>
      </c>
      <c r="AV192" s="4">
        <f t="shared" si="235"/>
        <v>-0.78101801132805804</v>
      </c>
      <c r="AW192" s="4">
        <f t="shared" si="235"/>
        <v>-0.2885558612947392</v>
      </c>
      <c r="AY192" s="2">
        <f t="shared" si="227"/>
        <v>62.122846581870618</v>
      </c>
      <c r="AZ192" s="2">
        <f t="shared" si="227"/>
        <v>62.437616051114603</v>
      </c>
      <c r="BA192" s="2">
        <f t="shared" si="227"/>
        <v>60.627614692745126</v>
      </c>
      <c r="BB192" s="2">
        <f t="shared" si="227"/>
        <v>58.145614080336408</v>
      </c>
      <c r="BC192" s="2">
        <f t="shared" si="227"/>
        <v>58.669360867006304</v>
      </c>
      <c r="BD192" s="2">
        <f t="shared" si="227"/>
        <v>54.1153380084017</v>
      </c>
      <c r="BE192" s="2">
        <f t="shared" si="227"/>
        <v>53.542947519880371</v>
      </c>
      <c r="BF192" s="2">
        <f t="shared" si="227"/>
        <v>55.837482802748696</v>
      </c>
      <c r="BG192" s="2">
        <f t="shared" si="227"/>
        <v>54.240020693440592</v>
      </c>
      <c r="BH192" s="2">
        <f t="shared" si="227"/>
        <v>53.804071915831869</v>
      </c>
      <c r="BI192" s="2">
        <f t="shared" si="227"/>
        <v>54.590767120127097</v>
      </c>
      <c r="BJ192" s="2">
        <f t="shared" si="227"/>
        <v>58.680432698471449</v>
      </c>
      <c r="BK192" s="2">
        <f t="shared" si="227"/>
        <v>58.101484764718599</v>
      </c>
      <c r="BL192" s="2">
        <f t="shared" si="227"/>
        <v>60.777065500927208</v>
      </c>
      <c r="BM192" s="2">
        <f t="shared" si="227"/>
        <v>64.77518118223098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62.968000000000004</v>
      </c>
      <c r="CW192" s="2" t="str">
        <f t="shared" si="199"/>
        <v/>
      </c>
      <c r="CX192" s="2" t="str">
        <f t="shared" si="200"/>
        <v/>
      </c>
      <c r="CY192" s="2">
        <f t="shared" si="201"/>
        <v>59.115000000000002</v>
      </c>
      <c r="CZ192" s="2">
        <f t="shared" si="202"/>
        <v>54.311</v>
      </c>
      <c r="DA192" s="2">
        <f t="shared" si="203"/>
        <v>52.377000000000002</v>
      </c>
      <c r="DB192" s="2">
        <f t="shared" si="204"/>
        <v>55.984000000000002</v>
      </c>
      <c r="DC192" s="2">
        <f t="shared" si="205"/>
        <v>53.46</v>
      </c>
      <c r="DD192" s="2">
        <f t="shared" si="206"/>
        <v>54.079000000000001</v>
      </c>
      <c r="DE192" s="2">
        <f t="shared" si="207"/>
        <v>54.645000000000003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64.516000000000005</v>
      </c>
      <c r="DK192" s="2">
        <f t="shared" si="236"/>
        <v>85.068704347826085</v>
      </c>
      <c r="DL192" s="2">
        <f t="shared" si="236"/>
        <v>94.036007822410127</v>
      </c>
      <c r="DM192" s="2">
        <f t="shared" si="236"/>
        <v>98.567875566294191</v>
      </c>
      <c r="DN192" s="2">
        <f t="shared" si="236"/>
        <v>91.701739135132257</v>
      </c>
      <c r="DO192" s="2">
        <f t="shared" si="236"/>
        <v>98.219879094076632</v>
      </c>
      <c r="DP192" s="2">
        <f t="shared" si="236"/>
        <v>87.827351551956809</v>
      </c>
      <c r="DQ192" s="2">
        <f t="shared" si="236"/>
        <v>80.520024182076781</v>
      </c>
      <c r="DR192" s="2">
        <f t="shared" si="236"/>
        <v>100.10149519519523</v>
      </c>
      <c r="DS192" s="2">
        <f t="shared" si="236"/>
        <v>102.70839260312945</v>
      </c>
      <c r="DT192" s="2">
        <f t="shared" si="236"/>
        <v>99.358482352941181</v>
      </c>
      <c r="DU192" s="2">
        <f t="shared" si="236"/>
        <v>103.36423660502606</v>
      </c>
      <c r="DV192" s="2">
        <f t="shared" si="236"/>
        <v>97.37846288798923</v>
      </c>
      <c r="DW192" s="2">
        <f t="shared" si="236"/>
        <v>85.795626107889262</v>
      </c>
      <c r="DX192" s="2">
        <f t="shared" si="236"/>
        <v>89.460186977058044</v>
      </c>
      <c r="DY192" s="2">
        <f t="shared" si="236"/>
        <v>86.565892284186418</v>
      </c>
      <c r="EA192" s="2">
        <f t="shared" si="244"/>
        <v>61.354801727375154</v>
      </c>
      <c r="EB192" s="2">
        <f t="shared" si="244"/>
        <v>60.515410954411287</v>
      </c>
      <c r="EC192" s="2">
        <f t="shared" si="244"/>
        <v>59.938397077672391</v>
      </c>
      <c r="ED192" s="2">
        <f t="shared" si="244"/>
        <v>56.482421253358766</v>
      </c>
      <c r="EE192" s="2">
        <f t="shared" si="244"/>
        <v>56.732108096392245</v>
      </c>
      <c r="EF192" s="2">
        <f t="shared" si="239"/>
        <v>53.952315056893369</v>
      </c>
      <c r="EG192" s="2">
        <f t="shared" si="240"/>
        <v>54.311515253360923</v>
      </c>
      <c r="EH192" s="2">
        <f t="shared" si="241"/>
        <v>55.067316126820018</v>
      </c>
      <c r="EI192" s="2">
        <f t="shared" si="242"/>
        <v>54.176460477951437</v>
      </c>
      <c r="EJ192" s="2">
        <f t="shared" si="243"/>
        <v>53.953627132706117</v>
      </c>
      <c r="EK192" s="2">
        <f t="shared" si="246"/>
        <v>54.248830066261739</v>
      </c>
      <c r="EL192" s="2">
        <f t="shared" si="179"/>
        <v>57.622770519141525</v>
      </c>
      <c r="EM192" s="2">
        <f t="shared" si="179"/>
        <v>57.098692059667258</v>
      </c>
      <c r="EN192" s="2">
        <f t="shared" si="179"/>
        <v>60.866826445822639</v>
      </c>
      <c r="EO192" s="2">
        <f t="shared" si="179"/>
        <v>66.253460200461021</v>
      </c>
      <c r="EQ192" s="2">
        <f t="shared" si="237"/>
        <v>62.439674377673157</v>
      </c>
      <c r="ER192" s="2">
        <f t="shared" si="237"/>
        <v>62.799888616215497</v>
      </c>
      <c r="ES192" s="2">
        <f t="shared" si="237"/>
        <v>60.819380635060611</v>
      </c>
      <c r="ET192" s="2">
        <f t="shared" si="237"/>
        <v>58.608454302167566</v>
      </c>
      <c r="EU192" s="2">
        <f t="shared" si="237"/>
        <v>59.16848500827475</v>
      </c>
      <c r="EV192" s="2">
        <f t="shared" si="237"/>
        <v>54.155001164491537</v>
      </c>
      <c r="EW192" s="2">
        <f t="shared" si="237"/>
        <v>53.37419998040086</v>
      </c>
      <c r="EX192" s="2">
        <f t="shared" si="237"/>
        <v>55.974415419694935</v>
      </c>
      <c r="EY192" s="2">
        <f t="shared" si="237"/>
        <v>54.249906126347909</v>
      </c>
      <c r="EZ192" s="2">
        <f t="shared" si="237"/>
        <v>53.771411287166899</v>
      </c>
      <c r="FA192" s="2">
        <f t="shared" si="237"/>
        <v>54.678347952036042</v>
      </c>
      <c r="FB192" s="2">
        <f t="shared" si="237"/>
        <v>58.981977249512852</v>
      </c>
      <c r="FC192" s="2">
        <f t="shared" si="237"/>
        <v>58.459350255845827</v>
      </c>
      <c r="FD192" s="2">
        <f t="shared" si="237"/>
        <v>60.742244659202498</v>
      </c>
      <c r="FE192" s="2">
        <f t="shared" si="237"/>
        <v>64.155222721656258</v>
      </c>
      <c r="FG192" s="2">
        <f t="shared" si="238"/>
        <v>0.99998465903429246</v>
      </c>
      <c r="FH192" s="2">
        <f t="shared" si="238"/>
        <v>0.99998583253083428</v>
      </c>
      <c r="FI192" s="2">
        <f t="shared" si="238"/>
        <v>0.99998457246162942</v>
      </c>
      <c r="FJ192" s="2">
        <f t="shared" si="238"/>
        <v>0.99998443411681759</v>
      </c>
      <c r="FK192" s="2">
        <f t="shared" si="238"/>
        <v>0.99998407752951723</v>
      </c>
      <c r="FL192" s="2">
        <f t="shared" si="238"/>
        <v>0.99998269750200353</v>
      </c>
      <c r="FM192" s="2">
        <f t="shared" si="238"/>
        <v>0.99998239966500246</v>
      </c>
      <c r="FN192" s="2">
        <f t="shared" si="238"/>
        <v>0.99998086145475651</v>
      </c>
      <c r="FO192" s="2">
        <f t="shared" si="238"/>
        <v>0.99998142713076366</v>
      </c>
      <c r="FP192" s="2">
        <f t="shared" si="238"/>
        <v>0.99997916118512808</v>
      </c>
      <c r="FQ192" s="2">
        <f t="shared" si="238"/>
        <v>0.99997953662968231</v>
      </c>
      <c r="FR192" s="2">
        <f t="shared" si="238"/>
        <v>0.9999816357190412</v>
      </c>
      <c r="FS192" s="2">
        <f t="shared" si="238"/>
        <v>0.99998173320495332</v>
      </c>
      <c r="FT192" s="2">
        <f t="shared" si="238"/>
        <v>0.9999823498470366</v>
      </c>
      <c r="FU192" s="2">
        <f t="shared" si="238"/>
        <v>0.99998092608382005</v>
      </c>
      <c r="FW192" s="2">
        <f t="shared" si="229"/>
        <v>0.70762320362458542</v>
      </c>
      <c r="FX192" s="2">
        <f t="shared" si="229"/>
        <v>0.84121207522031505</v>
      </c>
      <c r="FY192" s="2">
        <f t="shared" si="229"/>
        <v>0.78165097581687237</v>
      </c>
      <c r="FZ192" s="2">
        <f t="shared" si="229"/>
        <v>0.7820408098177497</v>
      </c>
      <c r="GA192" s="2">
        <f t="shared" si="229"/>
        <v>0.79486559462945328</v>
      </c>
      <c r="GB192" s="2">
        <f t="shared" si="229"/>
        <v>0.80142063352108861</v>
      </c>
      <c r="GC192" s="2">
        <f t="shared" si="229"/>
        <v>0.82045927790002404</v>
      </c>
      <c r="GD192" s="2">
        <f t="shared" si="229"/>
        <v>0.84809324987661971</v>
      </c>
      <c r="GE192" s="2">
        <f t="shared" si="229"/>
        <v>0.85313207287335535</v>
      </c>
      <c r="GF192" s="2">
        <f t="shared" si="229"/>
        <v>0.82595122175625757</v>
      </c>
      <c r="GG192" s="2">
        <f t="shared" si="229"/>
        <v>0.79375504118635276</v>
      </c>
      <c r="GH192" s="2">
        <f t="shared" si="229"/>
        <v>0.77760952105998427</v>
      </c>
      <c r="GI192" s="2">
        <f t="shared" si="229"/>
        <v>0.73660564192645928</v>
      </c>
      <c r="GJ192" s="2">
        <f t="shared" si="229"/>
        <v>0.72454910570329589</v>
      </c>
      <c r="GK192" s="2">
        <f t="shared" si="229"/>
        <v>0.70471835089863966</v>
      </c>
      <c r="GM192" s="86">
        <f t="shared" si="230"/>
        <v>1.3911809982979465E-171</v>
      </c>
      <c r="GN192" s="86">
        <f t="shared" si="230"/>
        <v>6.7656930738007376E-277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1.8287567912631091E-96</v>
      </c>
      <c r="HD192" s="86">
        <f t="shared" si="181"/>
        <v>8.6966266307316604E-204</v>
      </c>
      <c r="HE192" s="86">
        <f t="shared" si="181"/>
        <v>1.2513447212090823E-260</v>
      </c>
      <c r="HF192" s="86">
        <f t="shared" si="181"/>
        <v>1.4466383637332091E-228</v>
      </c>
      <c r="HG192" s="86">
        <f t="shared" si="181"/>
        <v>0</v>
      </c>
      <c r="HH192" s="86">
        <f t="shared" si="181"/>
        <v>1.1493627673931025E-306</v>
      </c>
      <c r="HI192" s="86">
        <f t="shared" si="245"/>
        <v>0</v>
      </c>
      <c r="HJ192" s="86">
        <f t="shared" si="245"/>
        <v>0</v>
      </c>
      <c r="HK192" s="86">
        <f t="shared" si="245"/>
        <v>0</v>
      </c>
      <c r="HL192" s="86">
        <f t="shared" si="245"/>
        <v>0</v>
      </c>
      <c r="HM192" s="86">
        <f t="shared" si="245"/>
        <v>0</v>
      </c>
      <c r="HN192" s="86">
        <f t="shared" si="245"/>
        <v>0</v>
      </c>
      <c r="HO192" s="86">
        <f t="shared" si="226"/>
        <v>2.4044358484519437E-307</v>
      </c>
      <c r="HP192" s="86">
        <f t="shared" si="226"/>
        <v>3.5573738133980607E-229</v>
      </c>
      <c r="HQ192" s="86">
        <f t="shared" si="226"/>
        <v>0</v>
      </c>
      <c r="HS192" s="86">
        <f t="shared" si="231"/>
        <v>1.0575629685539632E-38</v>
      </c>
      <c r="HT192" s="86">
        <f t="shared" si="231"/>
        <v>2.2646258421054839E-51</v>
      </c>
      <c r="HU192" s="86">
        <f t="shared" si="231"/>
        <v>7.6151361458142525E-53</v>
      </c>
      <c r="HV192" s="86">
        <f t="shared" si="231"/>
        <v>5.2385598161136739E-59</v>
      </c>
      <c r="HW192" s="86">
        <f t="shared" si="231"/>
        <v>4.5598632036545274E-71</v>
      </c>
      <c r="HX192" s="86">
        <f t="shared" si="231"/>
        <v>1.3760205017036778E-61</v>
      </c>
      <c r="HY192" s="86">
        <f t="shared" si="231"/>
        <v>9.5191552435650591E-66</v>
      </c>
      <c r="HZ192" s="86">
        <f t="shared" si="231"/>
        <v>2.4007354995352283E-75</v>
      </c>
      <c r="IA192" s="86">
        <f t="shared" si="231"/>
        <v>9.0551285081412993E-77</v>
      </c>
      <c r="IB192" s="86">
        <f t="shared" si="231"/>
        <v>4.0800336412769723E-73</v>
      </c>
      <c r="IC192" s="86">
        <f t="shared" si="231"/>
        <v>1.5960544921349164E-64</v>
      </c>
      <c r="ID192" s="86">
        <f t="shared" si="231"/>
        <v>2.1853998960922094E-63</v>
      </c>
      <c r="IE192" s="86">
        <f t="shared" si="231"/>
        <v>1.2493092726517008E-59</v>
      </c>
      <c r="IF192" s="86">
        <f t="shared" si="231"/>
        <v>1.1020361483862144E-42</v>
      </c>
      <c r="IG192" s="86">
        <f t="shared" si="231"/>
        <v>4.6673725047368081E-46</v>
      </c>
      <c r="II192" s="86">
        <f t="shared" si="232"/>
        <v>0.1383527015569227</v>
      </c>
      <c r="IJ192" s="86">
        <f t="shared" si="232"/>
        <v>3.769301968745929E-3</v>
      </c>
      <c r="IK192" s="86">
        <f t="shared" si="232"/>
        <v>2.0951332296352709E-2</v>
      </c>
      <c r="IL192" s="86">
        <f t="shared" si="232"/>
        <v>1.6277854260790876E-2</v>
      </c>
      <c r="IM192" s="86">
        <f t="shared" si="232"/>
        <v>4.9426161178345723E-3</v>
      </c>
      <c r="IN192" s="86">
        <f t="shared" si="232"/>
        <v>7.3645840651449567E-3</v>
      </c>
      <c r="IO192" s="86">
        <f t="shared" si="232"/>
        <v>3.3764573320948584E-3</v>
      </c>
      <c r="IP192" s="86">
        <f t="shared" si="232"/>
        <v>5.2173386801518103E-4</v>
      </c>
      <c r="IQ192" s="86">
        <f t="shared" si="232"/>
        <v>3.788761059476544E-4</v>
      </c>
      <c r="IR192" s="86">
        <f t="shared" si="232"/>
        <v>1.6256783180745187E-3</v>
      </c>
      <c r="IS192" s="86">
        <f t="shared" si="232"/>
        <v>6.8203928948142641E-3</v>
      </c>
      <c r="IT192" s="86">
        <f t="shared" si="232"/>
        <v>1.1510030415126087E-2</v>
      </c>
      <c r="IU192" s="86">
        <f t="shared" si="232"/>
        <v>3.8583147588437075E-2</v>
      </c>
      <c r="IV192" s="86">
        <f t="shared" si="232"/>
        <v>0.12172142540142655</v>
      </c>
      <c r="IW192" s="86">
        <f t="shared" si="232"/>
        <v>3.1326801033722523E-3</v>
      </c>
      <c r="IY192" s="86">
        <f t="shared" si="233"/>
        <v>0.1383527015569227</v>
      </c>
      <c r="IZ192" s="86">
        <f t="shared" si="233"/>
        <v>3.769301968745929E-3</v>
      </c>
      <c r="JA192" s="86">
        <f t="shared" si="233"/>
        <v>2.0951332296352709E-2</v>
      </c>
      <c r="JB192" s="86">
        <f t="shared" si="233"/>
        <v>1.6277854260790876E-2</v>
      </c>
      <c r="JC192" s="86">
        <f t="shared" si="233"/>
        <v>4.9426161178345723E-3</v>
      </c>
      <c r="JD192" s="86">
        <f t="shared" si="233"/>
        <v>7.3645840651449567E-3</v>
      </c>
      <c r="JE192" s="86">
        <f t="shared" si="233"/>
        <v>3.3764573320948584E-3</v>
      </c>
      <c r="JF192" s="86">
        <f t="shared" si="233"/>
        <v>5.2173386801518103E-4</v>
      </c>
      <c r="JG192" s="86">
        <f t="shared" si="233"/>
        <v>3.788761059476544E-4</v>
      </c>
      <c r="JH192" s="86">
        <f t="shared" si="233"/>
        <v>1.6256783180745187E-3</v>
      </c>
      <c r="JI192" s="86">
        <f t="shared" si="233"/>
        <v>6.8203928948142641E-3</v>
      </c>
      <c r="JJ192" s="86">
        <f t="shared" si="233"/>
        <v>1.1510030415126087E-2</v>
      </c>
      <c r="JK192" s="86">
        <f t="shared" si="233"/>
        <v>3.8583147588437075E-2</v>
      </c>
      <c r="JL192" s="86">
        <f t="shared" si="233"/>
        <v>0.12172142540142655</v>
      </c>
      <c r="JM192" s="86">
        <f t="shared" si="233"/>
        <v>3.1326801033722523E-3</v>
      </c>
    </row>
    <row r="193" spans="2:273" x14ac:dyDescent="0.25">
      <c r="B193" s="2">
        <v>166</v>
      </c>
      <c r="C193" s="37">
        <v>60.847999999999999</v>
      </c>
      <c r="D193" s="37">
        <v>62.683</v>
      </c>
      <c r="E193" s="37">
        <v>60.613</v>
      </c>
      <c r="F193" s="37">
        <v>58.113</v>
      </c>
      <c r="G193" s="37">
        <v>59.917999999999999</v>
      </c>
      <c r="H193" s="37">
        <v>53.377000000000002</v>
      </c>
      <c r="I193" s="37">
        <v>52.59</v>
      </c>
      <c r="J193" s="37">
        <v>55.984000000000002</v>
      </c>
      <c r="K193" s="37">
        <v>54.19</v>
      </c>
      <c r="L193" s="37">
        <v>53.634999999999998</v>
      </c>
      <c r="M193" s="37">
        <v>54.515999999999998</v>
      </c>
      <c r="N193" s="37">
        <v>57.262</v>
      </c>
      <c r="O193" s="37">
        <v>58.508000000000003</v>
      </c>
      <c r="P193" s="37">
        <v>59.677</v>
      </c>
      <c r="Q193" s="37">
        <v>62.838999999999999</v>
      </c>
      <c r="S193" s="4">
        <f t="shared" si="234"/>
        <v>62.0575412406615</v>
      </c>
      <c r="T193" s="4">
        <f t="shared" si="234"/>
        <v>62.367687136421814</v>
      </c>
      <c r="U193" s="4">
        <f t="shared" si="234"/>
        <v>60.540074398008223</v>
      </c>
      <c r="V193" s="4">
        <f t="shared" si="234"/>
        <v>58.07992385515724</v>
      </c>
      <c r="W193" s="4">
        <f t="shared" si="234"/>
        <v>58.584058601451389</v>
      </c>
      <c r="X193" s="4">
        <f t="shared" si="234"/>
        <v>53.96875272162675</v>
      </c>
      <c r="Y193" s="4">
        <f t="shared" si="234"/>
        <v>53.384744049778909</v>
      </c>
      <c r="Z193" s="4">
        <f t="shared" si="234"/>
        <v>55.673539689583819</v>
      </c>
      <c r="AA193" s="4">
        <f t="shared" si="234"/>
        <v>54.047308544477225</v>
      </c>
      <c r="AB193" s="4">
        <f t="shared" si="234"/>
        <v>53.58502505454608</v>
      </c>
      <c r="AC193" s="4">
        <f t="shared" si="234"/>
        <v>54.38974391821241</v>
      </c>
      <c r="AD193" s="4">
        <f t="shared" si="234"/>
        <v>58.561595529566446</v>
      </c>
      <c r="AE193" s="4">
        <f t="shared" si="234"/>
        <v>57.979368484843945</v>
      </c>
      <c r="AF193" s="4">
        <f t="shared" si="234"/>
        <v>60.697340302384866</v>
      </c>
      <c r="AG193" s="4">
        <f t="shared" si="234"/>
        <v>64.640168988054526</v>
      </c>
      <c r="AI193" s="4">
        <f t="shared" si="235"/>
        <v>-1.2095412406615011</v>
      </c>
      <c r="AJ193" s="4">
        <f t="shared" si="235"/>
        <v>0.31531286357818544</v>
      </c>
      <c r="AK193" s="4">
        <f t="shared" si="235"/>
        <v>7.2925601991777E-2</v>
      </c>
      <c r="AL193" s="4">
        <f t="shared" si="235"/>
        <v>3.3076144842759447E-2</v>
      </c>
      <c r="AM193" s="4">
        <f t="shared" si="235"/>
        <v>1.3339413985486104</v>
      </c>
      <c r="AN193" s="4">
        <f t="shared" si="235"/>
        <v>-0.5917527216267473</v>
      </c>
      <c r="AO193" s="4">
        <f t="shared" si="235"/>
        <v>-0.794744049778906</v>
      </c>
      <c r="AP193" s="4">
        <f t="shared" si="235"/>
        <v>0.31046031041618249</v>
      </c>
      <c r="AQ193" s="4">
        <f t="shared" si="235"/>
        <v>0.14269145552277251</v>
      </c>
      <c r="AR193" s="4">
        <f t="shared" si="235"/>
        <v>4.9974945453918451E-2</v>
      </c>
      <c r="AS193" s="4">
        <f t="shared" si="235"/>
        <v>0.12625608178758796</v>
      </c>
      <c r="AT193" s="4">
        <f t="shared" si="235"/>
        <v>-1.2995955295664459</v>
      </c>
      <c r="AU193" s="4">
        <f t="shared" si="235"/>
        <v>0.52863151515605722</v>
      </c>
      <c r="AV193" s="4">
        <f t="shared" si="235"/>
        <v>-1.0203403023848665</v>
      </c>
      <c r="AW193" s="4">
        <f t="shared" si="235"/>
        <v>-1.8011689880545276</v>
      </c>
      <c r="AY193" s="2">
        <f t="shared" si="227"/>
        <v>62.057098183730815</v>
      </c>
      <c r="AZ193" s="2">
        <f t="shared" si="227"/>
        <v>62.367687134056425</v>
      </c>
      <c r="BA193" s="2">
        <f t="shared" si="227"/>
        <v>60.540071660160706</v>
      </c>
      <c r="BB193" s="2">
        <f t="shared" si="227"/>
        <v>58.079922150844936</v>
      </c>
      <c r="BC193" s="2">
        <f t="shared" si="227"/>
        <v>58.584058588369722</v>
      </c>
      <c r="BD193" s="2">
        <f t="shared" si="227"/>
        <v>53.968752634154754</v>
      </c>
      <c r="BE193" s="2">
        <f t="shared" si="227"/>
        <v>53.384744046043842</v>
      </c>
      <c r="BF193" s="2">
        <f t="shared" si="227"/>
        <v>55.673539689581872</v>
      </c>
      <c r="BG193" s="2">
        <f t="shared" si="227"/>
        <v>54.047308544476699</v>
      </c>
      <c r="BH193" s="2">
        <f t="shared" si="227"/>
        <v>53.585025054283761</v>
      </c>
      <c r="BI193" s="2">
        <f t="shared" si="227"/>
        <v>54.389743822678412</v>
      </c>
      <c r="BJ193" s="2">
        <f t="shared" si="227"/>
        <v>58.561594801828605</v>
      </c>
      <c r="BK193" s="2">
        <f t="shared" si="227"/>
        <v>57.9792302862027</v>
      </c>
      <c r="BL193" s="2">
        <f t="shared" si="227"/>
        <v>60.666107569462213</v>
      </c>
      <c r="BM193" s="2">
        <f t="shared" si="227"/>
        <v>64.632837391710524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62.683</v>
      </c>
      <c r="CW193" s="2" t="str">
        <f t="shared" si="199"/>
        <v/>
      </c>
      <c r="CX193" s="2" t="str">
        <f t="shared" si="200"/>
        <v/>
      </c>
      <c r="CY193" s="2">
        <f t="shared" si="201"/>
        <v>59.917999999999999</v>
      </c>
      <c r="CZ193" s="2">
        <f t="shared" si="202"/>
        <v>53.377000000000002</v>
      </c>
      <c r="DA193" s="2">
        <f t="shared" si="203"/>
        <v>52.59</v>
      </c>
      <c r="DB193" s="2">
        <f t="shared" si="204"/>
        <v>55.984000000000002</v>
      </c>
      <c r="DC193" s="2">
        <f t="shared" si="205"/>
        <v>54.19</v>
      </c>
      <c r="DD193" s="2">
        <f t="shared" si="206"/>
        <v>53.634999999999998</v>
      </c>
      <c r="DE193" s="2">
        <f t="shared" si="207"/>
        <v>54.515999999999998</v>
      </c>
      <c r="DF193" s="2">
        <f t="shared" si="208"/>
        <v>57.262</v>
      </c>
      <c r="DG193" s="2" t="str">
        <f t="shared" si="209"/>
        <v/>
      </c>
      <c r="DH193" s="2" t="str">
        <f t="shared" si="210"/>
        <v/>
      </c>
      <c r="DI193" s="2">
        <f t="shared" si="211"/>
        <v>62.838999999999999</v>
      </c>
      <c r="DK193" s="2">
        <f t="shared" si="236"/>
        <v>85.076244005270098</v>
      </c>
      <c r="DL193" s="2">
        <f t="shared" si="236"/>
        <v>94.098372938689195</v>
      </c>
      <c r="DM193" s="2">
        <f t="shared" si="236"/>
        <v>98.680440199335564</v>
      </c>
      <c r="DN193" s="2">
        <f t="shared" si="236"/>
        <v>91.789316965129828</v>
      </c>
      <c r="DO193" s="2">
        <f t="shared" si="236"/>
        <v>98.335245993031336</v>
      </c>
      <c r="DP193" s="2">
        <f t="shared" si="236"/>
        <v>87.869604588394068</v>
      </c>
      <c r="DQ193" s="2">
        <f t="shared" si="236"/>
        <v>80.519075865338991</v>
      </c>
      <c r="DR193" s="2">
        <f t="shared" si="236"/>
        <v>100.21331038181042</v>
      </c>
      <c r="DS193" s="2">
        <f t="shared" si="236"/>
        <v>102.84349075391182</v>
      </c>
      <c r="DT193" s="2">
        <f t="shared" si="236"/>
        <v>99.465019047619052</v>
      </c>
      <c r="DU193" s="2">
        <f t="shared" si="236"/>
        <v>103.50963679468941</v>
      </c>
      <c r="DV193" s="2">
        <f t="shared" si="236"/>
        <v>97.486096491228096</v>
      </c>
      <c r="DW193" s="2">
        <f t="shared" si="236"/>
        <v>85.84644556297188</v>
      </c>
      <c r="DX193" s="2">
        <f t="shared" si="236"/>
        <v>89.545879892037803</v>
      </c>
      <c r="DY193" s="2">
        <f t="shared" si="236"/>
        <v>86.626395721925149</v>
      </c>
      <c r="EA193" s="2">
        <f t="shared" si="244"/>
        <v>61.252984979346614</v>
      </c>
      <c r="EB193" s="2">
        <f t="shared" si="244"/>
        <v>60.384219908166614</v>
      </c>
      <c r="EC193" s="2">
        <f t="shared" si="244"/>
        <v>59.824637298128678</v>
      </c>
      <c r="ED193" s="2">
        <f t="shared" si="244"/>
        <v>56.353052405304673</v>
      </c>
      <c r="EE193" s="2">
        <f t="shared" si="244"/>
        <v>56.576304305153045</v>
      </c>
      <c r="EF193" s="2">
        <f t="shared" si="239"/>
        <v>53.799836147128872</v>
      </c>
      <c r="EG193" s="2">
        <f t="shared" si="240"/>
        <v>54.179124495863512</v>
      </c>
      <c r="EH193" s="2">
        <f t="shared" si="241"/>
        <v>54.879766775691081</v>
      </c>
      <c r="EI193" s="2">
        <f t="shared" si="242"/>
        <v>53.981817008725564</v>
      </c>
      <c r="EJ193" s="2">
        <f t="shared" si="243"/>
        <v>53.739686920422834</v>
      </c>
      <c r="EK193" s="2">
        <f t="shared" si="246"/>
        <v>54.035413928768641</v>
      </c>
      <c r="EL193" s="2">
        <f t="shared" si="179"/>
        <v>57.463266536501493</v>
      </c>
      <c r="EM193" s="2">
        <f t="shared" si="179"/>
        <v>56.934150487664958</v>
      </c>
      <c r="EN193" s="2">
        <f t="shared" si="179"/>
        <v>60.759613899210819</v>
      </c>
      <c r="EO193" s="2">
        <f t="shared" si="179"/>
        <v>66.174235746289924</v>
      </c>
      <c r="EQ193" s="2">
        <f t="shared" si="237"/>
        <v>62.359650014009212</v>
      </c>
      <c r="ER193" s="2">
        <f t="shared" si="237"/>
        <v>62.708634297408395</v>
      </c>
      <c r="ES193" s="2">
        <f t="shared" si="237"/>
        <v>60.721652729118432</v>
      </c>
      <c r="ET193" s="2">
        <f t="shared" si="237"/>
        <v>58.51823141051689</v>
      </c>
      <c r="EU193" s="2">
        <f t="shared" si="237"/>
        <v>59.055867730619632</v>
      </c>
      <c r="EV193" s="2">
        <f t="shared" si="237"/>
        <v>54.006265580754658</v>
      </c>
      <c r="EW193" s="2">
        <f t="shared" si="237"/>
        <v>53.225698458954241</v>
      </c>
      <c r="EX193" s="2">
        <f t="shared" si="237"/>
        <v>55.802286234637904</v>
      </c>
      <c r="EY193" s="2">
        <f t="shared" si="237"/>
        <v>54.056633379769629</v>
      </c>
      <c r="EZ193" s="2">
        <f t="shared" si="237"/>
        <v>53.55426552897007</v>
      </c>
      <c r="FA193" s="2">
        <f t="shared" si="237"/>
        <v>54.472567916653688</v>
      </c>
      <c r="FB193" s="2">
        <f t="shared" si="237"/>
        <v>58.847224677812044</v>
      </c>
      <c r="FC193" s="2">
        <f t="shared" si="237"/>
        <v>58.319408252215666</v>
      </c>
      <c r="FD193" s="2">
        <f t="shared" si="237"/>
        <v>60.633063205678631</v>
      </c>
      <c r="FE193" s="2">
        <f t="shared" si="237"/>
        <v>64.043317889523166</v>
      </c>
      <c r="FG193" s="2">
        <f t="shared" si="238"/>
        <v>0.99998600885410283</v>
      </c>
      <c r="FH193" s="2">
        <f t="shared" si="238"/>
        <v>0.99998707909844764</v>
      </c>
      <c r="FI193" s="2">
        <f t="shared" si="238"/>
        <v>0.99998592989868196</v>
      </c>
      <c r="FJ193" s="2">
        <f t="shared" si="238"/>
        <v>0.99998580372636992</v>
      </c>
      <c r="FK193" s="2">
        <f t="shared" si="238"/>
        <v>0.99998547851398567</v>
      </c>
      <c r="FL193" s="2">
        <f t="shared" si="238"/>
        <v>0.9999842199102551</v>
      </c>
      <c r="FM193" s="2">
        <f t="shared" si="238"/>
        <v>0.99998394827884762</v>
      </c>
      <c r="FN193" s="2">
        <f t="shared" si="238"/>
        <v>0.99998254540989517</v>
      </c>
      <c r="FO193" s="2">
        <f t="shared" si="238"/>
        <v>0.99998306131425707</v>
      </c>
      <c r="FP193" s="2">
        <f t="shared" si="238"/>
        <v>0.9999809947401096</v>
      </c>
      <c r="FQ193" s="2">
        <f t="shared" si="238"/>
        <v>0.99998133715085702</v>
      </c>
      <c r="FR193" s="2">
        <f t="shared" si="238"/>
        <v>0.99998325154964551</v>
      </c>
      <c r="FS193" s="2">
        <f t="shared" si="238"/>
        <v>0.99998334045814063</v>
      </c>
      <c r="FT193" s="2">
        <f t="shared" si="238"/>
        <v>0.99998390284418182</v>
      </c>
      <c r="FU193" s="2">
        <f t="shared" si="238"/>
        <v>0.99998260435249986</v>
      </c>
      <c r="FW193" s="2">
        <f t="shared" si="229"/>
        <v>0.7263082003277409</v>
      </c>
      <c r="FX193" s="2">
        <f t="shared" si="229"/>
        <v>0.85313170397488658</v>
      </c>
      <c r="FY193" s="2">
        <f t="shared" si="229"/>
        <v>0.79696249612965542</v>
      </c>
      <c r="FZ193" s="2">
        <f t="shared" si="229"/>
        <v>0.79733208130887823</v>
      </c>
      <c r="GA193" s="2">
        <f t="shared" si="229"/>
        <v>0.80947632180503426</v>
      </c>
      <c r="GB193" s="2">
        <f t="shared" si="229"/>
        <v>0.8156727462011274</v>
      </c>
      <c r="GC193" s="2">
        <f t="shared" si="229"/>
        <v>0.83362864092818267</v>
      </c>
      <c r="GD193" s="2">
        <f t="shared" si="229"/>
        <v>0.85958255707087539</v>
      </c>
      <c r="GE193" s="2">
        <f t="shared" si="229"/>
        <v>0.86430125268448543</v>
      </c>
      <c r="GF193" s="2">
        <f t="shared" si="229"/>
        <v>0.83879689792613765</v>
      </c>
      <c r="GG193" s="2">
        <f t="shared" si="229"/>
        <v>0.80842580359782068</v>
      </c>
      <c r="GH193" s="2">
        <f t="shared" si="229"/>
        <v>0.7931294395270776</v>
      </c>
      <c r="GI193" s="2">
        <f t="shared" si="229"/>
        <v>0.75408213523819601</v>
      </c>
      <c r="GJ193" s="2">
        <f t="shared" si="229"/>
        <v>0.74254596426862762</v>
      </c>
      <c r="GK193" s="2">
        <f t="shared" si="229"/>
        <v>0.72351645477515591</v>
      </c>
      <c r="GM193" s="86">
        <f t="shared" si="230"/>
        <v>5.4441273397920883E-175</v>
      </c>
      <c r="GN193" s="86">
        <f t="shared" si="230"/>
        <v>2.4001547698560359E-282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5.7657302134828271E-99</v>
      </c>
      <c r="HD193" s="86">
        <f t="shared" si="181"/>
        <v>5.1445474163166011E-209</v>
      </c>
      <c r="HE193" s="86">
        <f t="shared" si="181"/>
        <v>2.4781297185409937E-267</v>
      </c>
      <c r="HF193" s="86">
        <f t="shared" si="181"/>
        <v>2.0989752135887503E-234</v>
      </c>
      <c r="HG193" s="86">
        <f t="shared" si="181"/>
        <v>0</v>
      </c>
      <c r="HH193" s="86">
        <f t="shared" si="181"/>
        <v>0</v>
      </c>
      <c r="HI193" s="86">
        <f t="shared" si="245"/>
        <v>0</v>
      </c>
      <c r="HJ193" s="86">
        <f t="shared" si="245"/>
        <v>0</v>
      </c>
      <c r="HK193" s="86">
        <f t="shared" si="245"/>
        <v>0</v>
      </c>
      <c r="HL193" s="86">
        <f t="shared" si="245"/>
        <v>0</v>
      </c>
      <c r="HM193" s="86">
        <f t="shared" si="245"/>
        <v>0</v>
      </c>
      <c r="HN193" s="86">
        <f t="shared" si="245"/>
        <v>0</v>
      </c>
      <c r="HO193" s="86">
        <f t="shared" si="226"/>
        <v>0</v>
      </c>
      <c r="HP193" s="86">
        <f t="shared" si="226"/>
        <v>4.9866357177591653E-235</v>
      </c>
      <c r="HQ193" s="86">
        <f t="shared" si="226"/>
        <v>0</v>
      </c>
      <c r="HS193" s="86">
        <f t="shared" si="231"/>
        <v>1.0874682343854692E-40</v>
      </c>
      <c r="HT193" s="86">
        <f t="shared" si="231"/>
        <v>9.3437152418739217E-54</v>
      </c>
      <c r="HU193" s="86">
        <f t="shared" si="231"/>
        <v>2.2907017092773231E-55</v>
      </c>
      <c r="HV193" s="86">
        <f t="shared" si="231"/>
        <v>8.871391554335662E-62</v>
      </c>
      <c r="HW193" s="86">
        <f t="shared" si="231"/>
        <v>1.9768586242760179E-74</v>
      </c>
      <c r="HX193" s="86">
        <f t="shared" si="231"/>
        <v>1.7597687615883097E-64</v>
      </c>
      <c r="HY193" s="86">
        <f t="shared" si="231"/>
        <v>9.4442278734837863E-69</v>
      </c>
      <c r="HZ193" s="86">
        <f t="shared" si="231"/>
        <v>1.0332399138896273E-78</v>
      </c>
      <c r="IA193" s="86">
        <f t="shared" si="231"/>
        <v>3.5807611035280814E-80</v>
      </c>
      <c r="IB193" s="86">
        <f t="shared" si="231"/>
        <v>1.9261240901738655E-76</v>
      </c>
      <c r="IC193" s="86">
        <f t="shared" si="231"/>
        <v>1.275594331462198E-67</v>
      </c>
      <c r="ID193" s="86">
        <f t="shared" si="231"/>
        <v>1.7893835215227666E-66</v>
      </c>
      <c r="IE193" s="86">
        <f t="shared" si="231"/>
        <v>1.3014462781424761E-62</v>
      </c>
      <c r="IF193" s="86">
        <f t="shared" si="231"/>
        <v>7.5582626886824042E-45</v>
      </c>
      <c r="IG193" s="86">
        <f t="shared" si="231"/>
        <v>2.1400035702214955E-48</v>
      </c>
      <c r="II193" s="86">
        <f t="shared" si="232"/>
        <v>0.10211430418455021</v>
      </c>
      <c r="IJ193" s="86">
        <f t="shared" si="232"/>
        <v>2.2365586530625151E-3</v>
      </c>
      <c r="IK193" s="86">
        <f t="shared" si="232"/>
        <v>1.3301286498542101E-2</v>
      </c>
      <c r="IL193" s="86">
        <f t="shared" si="232"/>
        <v>1.0000000008578454E-2</v>
      </c>
      <c r="IM193" s="86">
        <f t="shared" si="232"/>
        <v>2.6832276347071838E-3</v>
      </c>
      <c r="IN193" s="86">
        <f t="shared" si="232"/>
        <v>4.2792992548113494E-3</v>
      </c>
      <c r="IO193" s="86">
        <f t="shared" si="232"/>
        <v>1.8779395777470853E-3</v>
      </c>
      <c r="IP193" s="86">
        <f t="shared" si="232"/>
        <v>2.5703125091270263E-4</v>
      </c>
      <c r="IQ193" s="86">
        <f t="shared" si="232"/>
        <v>1.8369256295669694E-4</v>
      </c>
      <c r="IR193" s="86">
        <f t="shared" si="232"/>
        <v>8.4491107234034211E-4</v>
      </c>
      <c r="IS193" s="86">
        <f t="shared" si="232"/>
        <v>3.8477214687244899E-3</v>
      </c>
      <c r="IT193" s="86">
        <f t="shared" si="232"/>
        <v>6.6730254680104576E-3</v>
      </c>
      <c r="IU193" s="86">
        <f t="shared" si="232"/>
        <v>2.4207422165549962E-2</v>
      </c>
      <c r="IV193" s="86">
        <f t="shared" si="232"/>
        <v>9.0338391994316439E-2</v>
      </c>
      <c r="IW193" s="86">
        <f t="shared" si="232"/>
        <v>1.1111846706083617E-3</v>
      </c>
      <c r="IY193" s="86">
        <f t="shared" si="233"/>
        <v>0.10211430418455021</v>
      </c>
      <c r="IZ193" s="86">
        <f t="shared" si="233"/>
        <v>2.2365586530625151E-3</v>
      </c>
      <c r="JA193" s="86">
        <f t="shared" si="233"/>
        <v>1.3301286498542101E-2</v>
      </c>
      <c r="JB193" s="86">
        <f t="shared" si="233"/>
        <v>1.0000000008578454E-2</v>
      </c>
      <c r="JC193" s="86">
        <f t="shared" si="233"/>
        <v>2.6832276347071838E-3</v>
      </c>
      <c r="JD193" s="86">
        <f t="shared" si="233"/>
        <v>4.2792992548113494E-3</v>
      </c>
      <c r="JE193" s="86">
        <f t="shared" si="233"/>
        <v>1.8779395777470853E-3</v>
      </c>
      <c r="JF193" s="86">
        <f t="shared" si="233"/>
        <v>2.5703125091270263E-4</v>
      </c>
      <c r="JG193" s="86">
        <f t="shared" si="233"/>
        <v>1.8369256295669694E-4</v>
      </c>
      <c r="JH193" s="86">
        <f t="shared" si="233"/>
        <v>8.4491107234034211E-4</v>
      </c>
      <c r="JI193" s="86">
        <f t="shared" si="233"/>
        <v>3.8477214687244899E-3</v>
      </c>
      <c r="JJ193" s="86">
        <f t="shared" si="233"/>
        <v>6.6730254680104576E-3</v>
      </c>
      <c r="JK193" s="86">
        <f t="shared" si="233"/>
        <v>2.4207422165549962E-2</v>
      </c>
      <c r="JL193" s="86">
        <f t="shared" si="233"/>
        <v>9.0338391994316439E-2</v>
      </c>
      <c r="JM193" s="86">
        <f t="shared" si="233"/>
        <v>1.1111846706083617E-3</v>
      </c>
    </row>
    <row r="194" spans="2:273" x14ac:dyDescent="0.25">
      <c r="B194" s="2">
        <v>167</v>
      </c>
      <c r="C194" s="37">
        <v>61.847999999999999</v>
      </c>
      <c r="D194" s="37">
        <v>62.968000000000004</v>
      </c>
      <c r="E194" s="37">
        <v>60.71</v>
      </c>
      <c r="F194" s="37">
        <v>58.451999999999998</v>
      </c>
      <c r="G194" s="37">
        <v>59.18</v>
      </c>
      <c r="H194" s="37">
        <v>52.884999999999998</v>
      </c>
      <c r="I194" s="37">
        <v>52.933999999999997</v>
      </c>
      <c r="J194" s="37">
        <v>56.418999999999997</v>
      </c>
      <c r="K194" s="37">
        <v>55.348999999999997</v>
      </c>
      <c r="L194" s="37">
        <v>53.19</v>
      </c>
      <c r="M194" s="37">
        <v>53.823</v>
      </c>
      <c r="N194" s="37">
        <v>56.82</v>
      </c>
      <c r="O194" s="37">
        <v>57.639000000000003</v>
      </c>
      <c r="P194" s="37">
        <v>59.661000000000001</v>
      </c>
      <c r="Q194" s="37">
        <v>63.871000000000002</v>
      </c>
      <c r="S194" s="4">
        <f t="shared" si="234"/>
        <v>61.991447879733201</v>
      </c>
      <c r="T194" s="4">
        <f t="shared" si="234"/>
        <v>62.296939246695899</v>
      </c>
      <c r="U194" s="4">
        <f t="shared" si="234"/>
        <v>60.452280202812162</v>
      </c>
      <c r="V194" s="4">
        <f t="shared" si="234"/>
        <v>58.0136356484674</v>
      </c>
      <c r="W194" s="4">
        <f t="shared" si="234"/>
        <v>58.497981084927595</v>
      </c>
      <c r="X194" s="4">
        <f t="shared" si="234"/>
        <v>53.822108824503132</v>
      </c>
      <c r="Y194" s="4">
        <f t="shared" si="234"/>
        <v>53.226880210204925</v>
      </c>
      <c r="Z194" s="4">
        <f t="shared" si="234"/>
        <v>55.509266223755127</v>
      </c>
      <c r="AA194" s="4">
        <f t="shared" si="234"/>
        <v>53.854577797788345</v>
      </c>
      <c r="AB194" s="4">
        <f t="shared" si="234"/>
        <v>53.366048633615208</v>
      </c>
      <c r="AC194" s="4">
        <f t="shared" si="234"/>
        <v>54.188590944809484</v>
      </c>
      <c r="AD194" s="4">
        <f t="shared" si="234"/>
        <v>58.442381429072476</v>
      </c>
      <c r="AE194" s="4">
        <f t="shared" si="234"/>
        <v>57.856734983065344</v>
      </c>
      <c r="AF194" s="4">
        <f t="shared" si="234"/>
        <v>60.565757540282924</v>
      </c>
      <c r="AG194" s="4">
        <f t="shared" si="234"/>
        <v>64.492522421607177</v>
      </c>
      <c r="AI194" s="4">
        <f t="shared" si="235"/>
        <v>-0.14344787973320194</v>
      </c>
      <c r="AJ194" s="4">
        <f t="shared" si="235"/>
        <v>0.6710607533041042</v>
      </c>
      <c r="AK194" s="4">
        <f t="shared" si="235"/>
        <v>0.25771979718783911</v>
      </c>
      <c r="AL194" s="4">
        <f t="shared" si="235"/>
        <v>0.43836435153259856</v>
      </c>
      <c r="AM194" s="4">
        <f t="shared" si="235"/>
        <v>0.68201891507240475</v>
      </c>
      <c r="AN194" s="4">
        <f t="shared" si="235"/>
        <v>-0.93710882450313449</v>
      </c>
      <c r="AO194" s="4">
        <f t="shared" si="235"/>
        <v>-0.29288021020492749</v>
      </c>
      <c r="AP194" s="4">
        <f t="shared" si="235"/>
        <v>0.90973377624487028</v>
      </c>
      <c r="AQ194" s="4">
        <f t="shared" si="235"/>
        <v>1.494422202211652</v>
      </c>
      <c r="AR194" s="4">
        <f t="shared" si="235"/>
        <v>-0.17604863361520984</v>
      </c>
      <c r="AS194" s="4">
        <f t="shared" si="235"/>
        <v>-0.36559094480948318</v>
      </c>
      <c r="AT194" s="4">
        <f t="shared" si="235"/>
        <v>-1.6223814290724761</v>
      </c>
      <c r="AU194" s="4">
        <f t="shared" si="235"/>
        <v>-0.21773498306534123</v>
      </c>
      <c r="AV194" s="4">
        <f t="shared" si="235"/>
        <v>-0.90475754028292243</v>
      </c>
      <c r="AW194" s="4">
        <f t="shared" si="235"/>
        <v>-0.62152242160717464</v>
      </c>
      <c r="AY194" s="2">
        <f t="shared" si="227"/>
        <v>61.991306266678535</v>
      </c>
      <c r="AZ194" s="2">
        <f t="shared" si="227"/>
        <v>62.296939246404683</v>
      </c>
      <c r="BA194" s="2">
        <f t="shared" si="227"/>
        <v>60.452279748523246</v>
      </c>
      <c r="BB194" s="2">
        <f t="shared" si="227"/>
        <v>58.013635402937801</v>
      </c>
      <c r="BC194" s="2">
        <f t="shared" si="227"/>
        <v>58.497981083822609</v>
      </c>
      <c r="BD194" s="2">
        <f t="shared" si="227"/>
        <v>53.822108814610154</v>
      </c>
      <c r="BE194" s="2">
        <f t="shared" si="227"/>
        <v>53.226880209855459</v>
      </c>
      <c r="BF194" s="2">
        <f t="shared" si="227"/>
        <v>55.50926622375502</v>
      </c>
      <c r="BG194" s="2">
        <f t="shared" si="227"/>
        <v>53.854577797788316</v>
      </c>
      <c r="BH194" s="2">
        <f t="shared" si="227"/>
        <v>53.366048633596861</v>
      </c>
      <c r="BI194" s="2">
        <f t="shared" si="227"/>
        <v>54.188590935285994</v>
      </c>
      <c r="BJ194" s="2">
        <f t="shared" si="227"/>
        <v>58.442381347329352</v>
      </c>
      <c r="BK194" s="2">
        <f t="shared" si="227"/>
        <v>57.856712998502985</v>
      </c>
      <c r="BL194" s="2">
        <f t="shared" si="227"/>
        <v>60.555183141792682</v>
      </c>
      <c r="BM194" s="2">
        <f t="shared" si="227"/>
        <v>64.490907180236135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62.968000000000004</v>
      </c>
      <c r="CW194" s="2">
        <f t="shared" si="199"/>
        <v>60.71</v>
      </c>
      <c r="CX194" s="2">
        <f t="shared" si="200"/>
        <v>58.451999999999998</v>
      </c>
      <c r="CY194" s="2">
        <f t="shared" si="201"/>
        <v>59.18</v>
      </c>
      <c r="CZ194" s="2">
        <f t="shared" si="202"/>
        <v>52.884999999999998</v>
      </c>
      <c r="DA194" s="2">
        <f t="shared" si="203"/>
        <v>52.933999999999997</v>
      </c>
      <c r="DB194" s="2">
        <f t="shared" si="204"/>
        <v>56.418999999999997</v>
      </c>
      <c r="DC194" s="2">
        <f t="shared" si="205"/>
        <v>55.348999999999997</v>
      </c>
      <c r="DD194" s="2">
        <f t="shared" si="206"/>
        <v>53.19</v>
      </c>
      <c r="DE194" s="2">
        <f t="shared" si="207"/>
        <v>53.823</v>
      </c>
      <c r="DF194" s="2">
        <f t="shared" si="208"/>
        <v>56.82</v>
      </c>
      <c r="DG194" s="2" t="str">
        <f t="shared" si="209"/>
        <v/>
      </c>
      <c r="DH194" s="2" t="str">
        <f t="shared" si="210"/>
        <v/>
      </c>
      <c r="DI194" s="2">
        <f t="shared" si="211"/>
        <v>63.871000000000002</v>
      </c>
      <c r="DK194" s="2">
        <f t="shared" si="236"/>
        <v>85.083783662714097</v>
      </c>
      <c r="DL194" s="2">
        <f t="shared" si="236"/>
        <v>94.160738054968263</v>
      </c>
      <c r="DM194" s="2">
        <f t="shared" si="236"/>
        <v>98.793004832376937</v>
      </c>
      <c r="DN194" s="2">
        <f t="shared" si="236"/>
        <v>91.876894795127399</v>
      </c>
      <c r="DO194" s="2">
        <f t="shared" si="236"/>
        <v>98.450612891986026</v>
      </c>
      <c r="DP194" s="2">
        <f t="shared" si="236"/>
        <v>87.911857624831313</v>
      </c>
      <c r="DQ194" s="2">
        <f t="shared" si="236"/>
        <v>80.5181275486012</v>
      </c>
      <c r="DR194" s="2">
        <f t="shared" si="236"/>
        <v>100.32512556842559</v>
      </c>
      <c r="DS194" s="2">
        <f t="shared" si="236"/>
        <v>102.97858890469418</v>
      </c>
      <c r="DT194" s="2">
        <f t="shared" si="236"/>
        <v>99.571555742296923</v>
      </c>
      <c r="DU194" s="2">
        <f t="shared" si="236"/>
        <v>103.65503698435276</v>
      </c>
      <c r="DV194" s="2">
        <f t="shared" si="236"/>
        <v>97.593730094466963</v>
      </c>
      <c r="DW194" s="2">
        <f t="shared" si="236"/>
        <v>85.897265018054497</v>
      </c>
      <c r="DX194" s="2">
        <f t="shared" si="236"/>
        <v>89.631572807017562</v>
      </c>
      <c r="DY194" s="2">
        <f t="shared" si="236"/>
        <v>86.686899159663881</v>
      </c>
      <c r="EA194" s="2">
        <f t="shared" si="244"/>
        <v>61.151168231318081</v>
      </c>
      <c r="EB194" s="2">
        <f t="shared" si="244"/>
        <v>60.253028861921948</v>
      </c>
      <c r="EC194" s="2">
        <f t="shared" si="244"/>
        <v>59.710877518584979</v>
      </c>
      <c r="ED194" s="2">
        <f t="shared" si="244"/>
        <v>56.223683557250588</v>
      </c>
      <c r="EE194" s="2">
        <f t="shared" si="244"/>
        <v>56.420500513913851</v>
      </c>
      <c r="EF194" s="2">
        <f t="shared" si="239"/>
        <v>53.647357237364389</v>
      </c>
      <c r="EG194" s="2">
        <f t="shared" si="240"/>
        <v>54.0467337383661</v>
      </c>
      <c r="EH194" s="2">
        <f t="shared" si="241"/>
        <v>54.692217424562159</v>
      </c>
      <c r="EI194" s="2">
        <f t="shared" si="242"/>
        <v>53.78717353949969</v>
      </c>
      <c r="EJ194" s="2">
        <f t="shared" si="243"/>
        <v>53.525746708139543</v>
      </c>
      <c r="EK194" s="2">
        <f t="shared" si="246"/>
        <v>53.821997791275543</v>
      </c>
      <c r="EL194" s="2">
        <f t="shared" si="179"/>
        <v>57.303762553861446</v>
      </c>
      <c r="EM194" s="2">
        <f t="shared" si="179"/>
        <v>56.769608915662658</v>
      </c>
      <c r="EN194" s="2">
        <f t="shared" si="179"/>
        <v>60.652401352599014</v>
      </c>
      <c r="EO194" s="2">
        <f t="shared" si="179"/>
        <v>66.095011292118841</v>
      </c>
      <c r="EQ194" s="2">
        <f t="shared" si="237"/>
        <v>62.279625650345267</v>
      </c>
      <c r="ER194" s="2">
        <f t="shared" si="237"/>
        <v>62.617379978601285</v>
      </c>
      <c r="ES194" s="2">
        <f t="shared" si="237"/>
        <v>60.623924823176253</v>
      </c>
      <c r="ET194" s="2">
        <f t="shared" si="237"/>
        <v>58.428008518866221</v>
      </c>
      <c r="EU194" s="2">
        <f t="shared" si="237"/>
        <v>58.943250452964513</v>
      </c>
      <c r="EV194" s="2">
        <f t="shared" si="237"/>
        <v>53.857529997017771</v>
      </c>
      <c r="EW194" s="2">
        <f t="shared" si="237"/>
        <v>53.077196937507622</v>
      </c>
      <c r="EX194" s="2">
        <f t="shared" si="237"/>
        <v>55.630157049580873</v>
      </c>
      <c r="EY194" s="2">
        <f t="shared" si="237"/>
        <v>53.863360633191341</v>
      </c>
      <c r="EZ194" s="2">
        <f t="shared" si="237"/>
        <v>53.337119770773235</v>
      </c>
      <c r="FA194" s="2">
        <f t="shared" si="237"/>
        <v>54.266787881271327</v>
      </c>
      <c r="FB194" s="2">
        <f t="shared" si="237"/>
        <v>58.712472106111235</v>
      </c>
      <c r="FC194" s="2">
        <f t="shared" si="237"/>
        <v>58.179466248585499</v>
      </c>
      <c r="FD194" s="2">
        <f t="shared" si="237"/>
        <v>60.523881752154765</v>
      </c>
      <c r="FE194" s="2">
        <f t="shared" si="237"/>
        <v>63.93141305739006</v>
      </c>
      <c r="FG194" s="2">
        <f t="shared" si="238"/>
        <v>0.99998723990757821</v>
      </c>
      <c r="FH194" s="2">
        <f t="shared" si="238"/>
        <v>0.99998821598433285</v>
      </c>
      <c r="FI194" s="2">
        <f t="shared" si="238"/>
        <v>0.99998716789920072</v>
      </c>
      <c r="FJ194" s="2">
        <f t="shared" si="238"/>
        <v>0.99998705282839828</v>
      </c>
      <c r="FK194" s="2">
        <f t="shared" si="238"/>
        <v>0.99998675623042943</v>
      </c>
      <c r="FL194" s="2">
        <f t="shared" si="238"/>
        <v>0.99998560836712425</v>
      </c>
      <c r="FM194" s="2">
        <f t="shared" si="238"/>
        <v>0.99998536063564247</v>
      </c>
      <c r="FN194" s="2">
        <f t="shared" si="238"/>
        <v>0.99998408120017956</v>
      </c>
      <c r="FO194" s="2">
        <f t="shared" si="238"/>
        <v>0.99998455171197353</v>
      </c>
      <c r="FP194" s="2">
        <f t="shared" si="238"/>
        <v>0.99998266696798987</v>
      </c>
      <c r="FQ194" s="2">
        <f t="shared" si="238"/>
        <v>0.99998297925133806</v>
      </c>
      <c r="FR194" s="2">
        <f t="shared" si="238"/>
        <v>0.9999847252092241</v>
      </c>
      <c r="FS194" s="2">
        <f t="shared" si="238"/>
        <v>0.99998480629497366</v>
      </c>
      <c r="FT194" s="2">
        <f t="shared" si="238"/>
        <v>0.99998531919861755</v>
      </c>
      <c r="FU194" s="2">
        <f t="shared" si="238"/>
        <v>0.99998413495663885</v>
      </c>
      <c r="FW194" s="2">
        <f t="shared" si="229"/>
        <v>0.74423069830995658</v>
      </c>
      <c r="FX194" s="2">
        <f t="shared" si="229"/>
        <v>0.86430090737809695</v>
      </c>
      <c r="FY194" s="2">
        <f t="shared" si="229"/>
        <v>0.8114592972516278</v>
      </c>
      <c r="FZ194" s="2">
        <f t="shared" si="229"/>
        <v>0.81180872539390725</v>
      </c>
      <c r="GA194" s="2">
        <f t="shared" si="229"/>
        <v>0.82327776551923038</v>
      </c>
      <c r="GB194" s="2">
        <f t="shared" si="229"/>
        <v>0.82912007922865927</v>
      </c>
      <c r="GC194" s="2">
        <f t="shared" si="229"/>
        <v>0.84601332529451401</v>
      </c>
      <c r="GD194" s="2">
        <f t="shared" si="229"/>
        <v>0.870335740476473</v>
      </c>
      <c r="GE194" s="2">
        <f t="shared" si="229"/>
        <v>0.87474573325186633</v>
      </c>
      <c r="GF194" s="2">
        <f t="shared" si="229"/>
        <v>0.85086568369036775</v>
      </c>
      <c r="GG194" s="2">
        <f t="shared" si="229"/>
        <v>0.82228663947694791</v>
      </c>
      <c r="GH194" s="2">
        <f t="shared" si="229"/>
        <v>0.80783392916296937</v>
      </c>
      <c r="GI194" s="2">
        <f t="shared" si="229"/>
        <v>0.77075992048967823</v>
      </c>
      <c r="GJ194" s="2">
        <f t="shared" si="229"/>
        <v>0.7597568614371778</v>
      </c>
      <c r="GK194" s="2">
        <f t="shared" si="229"/>
        <v>0.74155671664140266</v>
      </c>
      <c r="GM194" s="86">
        <f t="shared" si="230"/>
        <v>1.970848753557843E-178</v>
      </c>
      <c r="GN194" s="86">
        <f t="shared" si="230"/>
        <v>7.528715504998725E-288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1.6866991319462869E-101</v>
      </c>
      <c r="HD194" s="86">
        <f t="shared" si="181"/>
        <v>2.6097066310275258E-214</v>
      </c>
      <c r="HE194" s="86">
        <f t="shared" si="181"/>
        <v>4.0290482465220288E-274</v>
      </c>
      <c r="HF194" s="86">
        <f t="shared" si="181"/>
        <v>2.5673503794038809E-240</v>
      </c>
      <c r="HG194" s="86">
        <f t="shared" si="181"/>
        <v>0</v>
      </c>
      <c r="HH194" s="86">
        <f t="shared" si="181"/>
        <v>0</v>
      </c>
      <c r="HI194" s="86">
        <f t="shared" si="245"/>
        <v>0</v>
      </c>
      <c r="HJ194" s="86">
        <f t="shared" si="245"/>
        <v>0</v>
      </c>
      <c r="HK194" s="86">
        <f t="shared" si="245"/>
        <v>0</v>
      </c>
      <c r="HL194" s="86">
        <f t="shared" si="245"/>
        <v>0</v>
      </c>
      <c r="HM194" s="86">
        <f t="shared" si="245"/>
        <v>0</v>
      </c>
      <c r="HN194" s="86">
        <f t="shared" si="245"/>
        <v>0</v>
      </c>
      <c r="HO194" s="86">
        <f t="shared" si="226"/>
        <v>0</v>
      </c>
      <c r="HP194" s="86">
        <f t="shared" si="226"/>
        <v>5.8902647674483125E-241</v>
      </c>
      <c r="HQ194" s="86">
        <f t="shared" si="226"/>
        <v>0</v>
      </c>
      <c r="HS194" s="86">
        <f t="shared" si="231"/>
        <v>9.9322534104519558E-43</v>
      </c>
      <c r="HT194" s="86">
        <f t="shared" si="231"/>
        <v>3.3923853062452756E-56</v>
      </c>
      <c r="HU194" s="86">
        <f t="shared" si="231"/>
        <v>5.9972698187437683E-58</v>
      </c>
      <c r="HV194" s="86">
        <f t="shared" si="231"/>
        <v>1.2932250703226025E-64</v>
      </c>
      <c r="HW194" s="86">
        <f t="shared" si="231"/>
        <v>7.1398493072161031E-78</v>
      </c>
      <c r="HX194" s="86">
        <f t="shared" si="231"/>
        <v>1.9247046322767069E-67</v>
      </c>
      <c r="HY194" s="86">
        <f t="shared" si="231"/>
        <v>8.0021842879908064E-72</v>
      </c>
      <c r="HZ194" s="86">
        <f t="shared" si="231"/>
        <v>3.7418519009351154E-82</v>
      </c>
      <c r="IA194" s="86">
        <f t="shared" si="231"/>
        <v>1.1908802438589939E-83</v>
      </c>
      <c r="IB194" s="86">
        <f t="shared" si="231"/>
        <v>7.6431373109961736E-80</v>
      </c>
      <c r="IC194" s="86">
        <f t="shared" si="231"/>
        <v>8.5936041423072648E-71</v>
      </c>
      <c r="ID194" s="86">
        <f t="shared" si="231"/>
        <v>1.2326950738184175E-69</v>
      </c>
      <c r="IE194" s="86">
        <f t="shared" si="231"/>
        <v>1.1421090163152606E-65</v>
      </c>
      <c r="IF194" s="86">
        <f t="shared" si="231"/>
        <v>4.5653697278728465E-47</v>
      </c>
      <c r="IG194" s="86">
        <f t="shared" si="231"/>
        <v>8.5534925521505387E-51</v>
      </c>
      <c r="II194" s="86">
        <f t="shared" si="232"/>
        <v>7.373638501972897E-2</v>
      </c>
      <c r="IJ194" s="86">
        <f t="shared" si="232"/>
        <v>1.2958163274095409E-3</v>
      </c>
      <c r="IK194" s="86">
        <f t="shared" si="232"/>
        <v>8.2334660688897516E-3</v>
      </c>
      <c r="IL194" s="86">
        <f t="shared" si="232"/>
        <v>5.9770850205291522E-3</v>
      </c>
      <c r="IM194" s="86">
        <f t="shared" si="232"/>
        <v>1.4080342338921147E-3</v>
      </c>
      <c r="IN194" s="86">
        <f t="shared" si="232"/>
        <v>2.4156169306591346E-3</v>
      </c>
      <c r="IO194" s="86">
        <f t="shared" si="232"/>
        <v>1.0141777833714016E-3</v>
      </c>
      <c r="IP194" s="86">
        <f t="shared" si="232"/>
        <v>1.2255493616286422E-4</v>
      </c>
      <c r="IQ194" s="86">
        <f t="shared" si="232"/>
        <v>8.6183997327999616E-5</v>
      </c>
      <c r="IR194" s="86">
        <f t="shared" si="232"/>
        <v>4.2503030305652325E-4</v>
      </c>
      <c r="IS194" s="86">
        <f t="shared" si="232"/>
        <v>2.1030622897055627E-3</v>
      </c>
      <c r="IT194" s="86">
        <f t="shared" si="232"/>
        <v>3.7477012056497585E-3</v>
      </c>
      <c r="IU194" s="86">
        <f t="shared" si="232"/>
        <v>1.4725162151899455E-2</v>
      </c>
      <c r="IV194" s="86">
        <f t="shared" si="232"/>
        <v>6.572712366623179E-2</v>
      </c>
      <c r="IW194" s="86">
        <f t="shared" si="232"/>
        <v>3.5834405363878799E-4</v>
      </c>
      <c r="IY194" s="86">
        <f t="shared" si="233"/>
        <v>7.373638501972897E-2</v>
      </c>
      <c r="IZ194" s="86">
        <f t="shared" si="233"/>
        <v>1.2958163274095409E-3</v>
      </c>
      <c r="JA194" s="86">
        <f t="shared" si="233"/>
        <v>8.2334660688897516E-3</v>
      </c>
      <c r="JB194" s="86">
        <f t="shared" si="233"/>
        <v>5.9770850205291522E-3</v>
      </c>
      <c r="JC194" s="86">
        <f t="shared" si="233"/>
        <v>1.4080342338921147E-3</v>
      </c>
      <c r="JD194" s="86">
        <f t="shared" si="233"/>
        <v>2.4156169306591346E-3</v>
      </c>
      <c r="JE194" s="86">
        <f t="shared" si="233"/>
        <v>1.0141777833714016E-3</v>
      </c>
      <c r="JF194" s="86">
        <f t="shared" si="233"/>
        <v>1.2255493616286422E-4</v>
      </c>
      <c r="JG194" s="86">
        <f t="shared" si="233"/>
        <v>8.6183997327999616E-5</v>
      </c>
      <c r="JH194" s="86">
        <f t="shared" si="233"/>
        <v>4.2503030305652325E-4</v>
      </c>
      <c r="JI194" s="86">
        <f t="shared" si="233"/>
        <v>2.1030622897055627E-3</v>
      </c>
      <c r="JJ194" s="86">
        <f t="shared" si="233"/>
        <v>3.7477012056497585E-3</v>
      </c>
      <c r="JK194" s="86">
        <f t="shared" si="233"/>
        <v>1.4725162151899455E-2</v>
      </c>
      <c r="JL194" s="86">
        <f t="shared" si="233"/>
        <v>6.572712366623179E-2</v>
      </c>
      <c r="JM194" s="86">
        <f t="shared" si="233"/>
        <v>3.5834405363878799E-4</v>
      </c>
    </row>
    <row r="195" spans="2:273" x14ac:dyDescent="0.25">
      <c r="B195" s="2">
        <v>168</v>
      </c>
      <c r="C195" s="37">
        <v>61.832999999999998</v>
      </c>
      <c r="D195" s="37">
        <v>62.365000000000002</v>
      </c>
      <c r="E195" s="37">
        <v>59.661000000000001</v>
      </c>
      <c r="F195" s="37">
        <v>57.951999999999998</v>
      </c>
      <c r="G195" s="37">
        <v>59.851999999999997</v>
      </c>
      <c r="H195" s="37">
        <v>53.164000000000001</v>
      </c>
      <c r="I195" s="37">
        <v>52.738</v>
      </c>
      <c r="J195" s="37">
        <v>55.725999999999999</v>
      </c>
      <c r="K195" s="37">
        <v>54.317</v>
      </c>
      <c r="L195" s="37">
        <v>53.793999999999997</v>
      </c>
      <c r="M195" s="37">
        <v>53.984000000000002</v>
      </c>
      <c r="N195" s="37">
        <v>56.689</v>
      </c>
      <c r="O195" s="37">
        <v>57.869</v>
      </c>
      <c r="P195" s="37">
        <v>59.71</v>
      </c>
      <c r="Q195" s="37">
        <v>63.29</v>
      </c>
      <c r="S195" s="4">
        <f t="shared" si="234"/>
        <v>61.925432599506465</v>
      </c>
      <c r="T195" s="4">
        <f t="shared" si="234"/>
        <v>62.225344065078659</v>
      </c>
      <c r="U195" s="4">
        <f t="shared" si="234"/>
        <v>60.364205774921359</v>
      </c>
      <c r="V195" s="4">
        <f t="shared" si="234"/>
        <v>57.946673369122031</v>
      </c>
      <c r="W195" s="4">
        <f t="shared" si="234"/>
        <v>58.411053215183983</v>
      </c>
      <c r="X195" s="4">
        <f t="shared" si="234"/>
        <v>53.675400190304366</v>
      </c>
      <c r="Y195" s="4">
        <f t="shared" si="234"/>
        <v>53.069373754656027</v>
      </c>
      <c r="Z195" s="4">
        <f t="shared" si="234"/>
        <v>55.344653855352249</v>
      </c>
      <c r="AA195" s="4">
        <f t="shared" si="234"/>
        <v>53.661827179283982</v>
      </c>
      <c r="AB195" s="4">
        <f t="shared" si="234"/>
        <v>53.147145440315043</v>
      </c>
      <c r="AC195" s="4">
        <f t="shared" si="234"/>
        <v>53.987294494900567</v>
      </c>
      <c r="AD195" s="4">
        <f t="shared" si="234"/>
        <v>58.322738790378843</v>
      </c>
      <c r="AE195" s="4">
        <f t="shared" si="234"/>
        <v>57.733859072883689</v>
      </c>
      <c r="AF195" s="4">
        <f t="shared" si="234"/>
        <v>60.447595133314401</v>
      </c>
      <c r="AG195" s="4">
        <f t="shared" si="234"/>
        <v>64.349837537033125</v>
      </c>
      <c r="AI195" s="4">
        <f t="shared" si="235"/>
        <v>-9.2432599506466318E-2</v>
      </c>
      <c r="AJ195" s="4">
        <f t="shared" si="235"/>
        <v>0.13965593492134332</v>
      </c>
      <c r="AK195" s="4">
        <f t="shared" si="235"/>
        <v>-0.70320577492135783</v>
      </c>
      <c r="AL195" s="4">
        <f t="shared" si="235"/>
        <v>5.3266308779669203E-3</v>
      </c>
      <c r="AM195" s="4">
        <f t="shared" si="235"/>
        <v>1.4409467848160133</v>
      </c>
      <c r="AN195" s="4">
        <f t="shared" si="235"/>
        <v>-0.51140019030436434</v>
      </c>
      <c r="AO195" s="4">
        <f t="shared" si="235"/>
        <v>-0.33137375465602759</v>
      </c>
      <c r="AP195" s="4">
        <f t="shared" si="235"/>
        <v>0.38134614464775041</v>
      </c>
      <c r="AQ195" s="4">
        <f t="shared" si="235"/>
        <v>0.65517282071601812</v>
      </c>
      <c r="AR195" s="4">
        <f t="shared" si="235"/>
        <v>0.64685455968495376</v>
      </c>
      <c r="AS195" s="4">
        <f t="shared" si="235"/>
        <v>-3.2944949005653257E-3</v>
      </c>
      <c r="AT195" s="4">
        <f t="shared" si="235"/>
        <v>-1.6337387903788425</v>
      </c>
      <c r="AU195" s="4">
        <f t="shared" si="235"/>
        <v>0.13514092711631065</v>
      </c>
      <c r="AV195" s="4">
        <f t="shared" si="235"/>
        <v>-0.73759513331440019</v>
      </c>
      <c r="AW195" s="4">
        <f t="shared" si="235"/>
        <v>-1.0598375370331254</v>
      </c>
      <c r="AY195" s="2">
        <f t="shared" ref="AY195:BM211" si="247">IF(OR($B195 &lt; C$230, $B195 &gt; C$233), #N/A, ((1-FG195)*DK195) + (FG195 - FW195)*EA195 + (FW195*EQ195))</f>
        <v>61.925391399781958</v>
      </c>
      <c r="AZ195" s="2">
        <f t="shared" si="247"/>
        <v>62.225344065046315</v>
      </c>
      <c r="BA195" s="2">
        <f t="shared" si="247"/>
        <v>60.364205707479805</v>
      </c>
      <c r="BB195" s="2">
        <f t="shared" si="247"/>
        <v>57.946673337755954</v>
      </c>
      <c r="BC195" s="2">
        <f t="shared" si="247"/>
        <v>58.411053215103394</v>
      </c>
      <c r="BD195" s="2">
        <f t="shared" si="247"/>
        <v>53.675400189317635</v>
      </c>
      <c r="BE195" s="2">
        <f t="shared" si="247"/>
        <v>53.069373754627229</v>
      </c>
      <c r="BF195" s="2">
        <f t="shared" si="247"/>
        <v>55.344653855352242</v>
      </c>
      <c r="BG195" s="2">
        <f t="shared" si="247"/>
        <v>53.661827179283982</v>
      </c>
      <c r="BH195" s="2">
        <f t="shared" si="247"/>
        <v>53.147145440313928</v>
      </c>
      <c r="BI195" s="2">
        <f t="shared" si="247"/>
        <v>53.987294494073019</v>
      </c>
      <c r="BJ195" s="2">
        <f t="shared" si="247"/>
        <v>58.322738782385855</v>
      </c>
      <c r="BK195" s="2">
        <f t="shared" si="247"/>
        <v>57.733856023553138</v>
      </c>
      <c r="BL195" s="2">
        <f t="shared" si="247"/>
        <v>60.444298906947907</v>
      </c>
      <c r="BM195" s="2">
        <f t="shared" si="247"/>
        <v>64.34952365721179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8">IF(AND(IY195 &lt; $CS$22, $B195 &gt; C$231, $B195 &lt; C$232), C195, "")</f>
        <v/>
      </c>
      <c r="CF195" s="2" t="str">
        <f t="shared" si="248"/>
        <v/>
      </c>
      <c r="CG195" s="2" t="str">
        <f t="shared" si="248"/>
        <v/>
      </c>
      <c r="CH195" s="2" t="str">
        <f t="shared" si="248"/>
        <v/>
      </c>
      <c r="CI195" s="2" t="str">
        <f t="shared" si="248"/>
        <v/>
      </c>
      <c r="CJ195" s="2" t="str">
        <f t="shared" si="248"/>
        <v/>
      </c>
      <c r="CK195" s="2" t="str">
        <f t="shared" si="248"/>
        <v/>
      </c>
      <c r="CL195" s="2" t="str">
        <f t="shared" si="248"/>
        <v/>
      </c>
      <c r="CM195" s="2" t="str">
        <f t="shared" si="248"/>
        <v/>
      </c>
      <c r="CN195" s="2" t="str">
        <f t="shared" si="248"/>
        <v/>
      </c>
      <c r="CO195" s="2" t="str">
        <f t="shared" si="248"/>
        <v/>
      </c>
      <c r="CP195" s="2" t="str">
        <f t="shared" si="248"/>
        <v/>
      </c>
      <c r="CQ195" s="2" t="str">
        <f t="shared" si="248"/>
        <v/>
      </c>
      <c r="CR195" s="2" t="str">
        <f t="shared" si="248"/>
        <v/>
      </c>
      <c r="CS195" s="2" t="str">
        <f t="shared" si="248"/>
        <v/>
      </c>
      <c r="CU195" s="2" t="str">
        <f t="shared" si="197"/>
        <v/>
      </c>
      <c r="CV195" s="2">
        <f t="shared" si="198"/>
        <v>62.365000000000002</v>
      </c>
      <c r="CW195" s="2">
        <f t="shared" si="199"/>
        <v>59.661000000000001</v>
      </c>
      <c r="CX195" s="2">
        <f t="shared" si="200"/>
        <v>57.951999999999998</v>
      </c>
      <c r="CY195" s="2">
        <f t="shared" si="201"/>
        <v>59.851999999999997</v>
      </c>
      <c r="CZ195" s="2">
        <f t="shared" si="202"/>
        <v>53.164000000000001</v>
      </c>
      <c r="DA195" s="2">
        <f t="shared" si="203"/>
        <v>52.738</v>
      </c>
      <c r="DB195" s="2">
        <f t="shared" si="204"/>
        <v>55.725999999999999</v>
      </c>
      <c r="DC195" s="2">
        <f t="shared" si="205"/>
        <v>54.317</v>
      </c>
      <c r="DD195" s="2">
        <f t="shared" si="206"/>
        <v>53.793999999999997</v>
      </c>
      <c r="DE195" s="2">
        <f t="shared" si="207"/>
        <v>53.984000000000002</v>
      </c>
      <c r="DF195" s="2">
        <f t="shared" si="208"/>
        <v>56.689</v>
      </c>
      <c r="DG195" s="2">
        <f t="shared" si="209"/>
        <v>57.869</v>
      </c>
      <c r="DH195" s="2" t="str">
        <f t="shared" si="210"/>
        <v/>
      </c>
      <c r="DI195" s="2">
        <f t="shared" si="211"/>
        <v>63.29</v>
      </c>
      <c r="DK195" s="2">
        <f t="shared" si="236"/>
        <v>85.091323320158111</v>
      </c>
      <c r="DL195" s="2">
        <f t="shared" si="236"/>
        <v>94.223103171247331</v>
      </c>
      <c r="DM195" s="2">
        <f t="shared" si="236"/>
        <v>98.90556946541831</v>
      </c>
      <c r="DN195" s="2">
        <f t="shared" si="236"/>
        <v>91.964472625124955</v>
      </c>
      <c r="DO195" s="2">
        <f t="shared" si="236"/>
        <v>98.56597979094073</v>
      </c>
      <c r="DP195" s="2">
        <f t="shared" si="236"/>
        <v>87.954110661268558</v>
      </c>
      <c r="DQ195" s="2">
        <f t="shared" si="236"/>
        <v>80.517179231863409</v>
      </c>
      <c r="DR195" s="2">
        <f t="shared" si="236"/>
        <v>100.43694075504078</v>
      </c>
      <c r="DS195" s="2">
        <f t="shared" si="236"/>
        <v>103.11368705547653</v>
      </c>
      <c r="DT195" s="2">
        <f t="shared" si="236"/>
        <v>99.678092436974794</v>
      </c>
      <c r="DU195" s="2">
        <f t="shared" si="236"/>
        <v>103.80043717401611</v>
      </c>
      <c r="DV195" s="2">
        <f t="shared" si="236"/>
        <v>97.70136369770583</v>
      </c>
      <c r="DW195" s="2">
        <f t="shared" si="236"/>
        <v>85.948084473137101</v>
      </c>
      <c r="DX195" s="2">
        <f t="shared" si="236"/>
        <v>89.717265721997322</v>
      </c>
      <c r="DY195" s="2">
        <f t="shared" si="236"/>
        <v>86.747402597402612</v>
      </c>
      <c r="EA195" s="2">
        <f t="shared" si="244"/>
        <v>61.049351483289541</v>
      </c>
      <c r="EB195" s="2">
        <f t="shared" si="244"/>
        <v>60.121837815677274</v>
      </c>
      <c r="EC195" s="2">
        <f t="shared" si="244"/>
        <v>59.597117739041266</v>
      </c>
      <c r="ED195" s="2">
        <f t="shared" si="244"/>
        <v>56.094314709196496</v>
      </c>
      <c r="EE195" s="2">
        <f t="shared" si="244"/>
        <v>56.264696722674643</v>
      </c>
      <c r="EF195" s="2">
        <f t="shared" si="239"/>
        <v>53.494878327599906</v>
      </c>
      <c r="EG195" s="2">
        <f t="shared" si="240"/>
        <v>53.914342980868682</v>
      </c>
      <c r="EH195" s="2">
        <f t="shared" si="241"/>
        <v>54.504668073433223</v>
      </c>
      <c r="EI195" s="2">
        <f t="shared" si="242"/>
        <v>53.592530070273824</v>
      </c>
      <c r="EJ195" s="2">
        <f t="shared" si="243"/>
        <v>53.31180649585626</v>
      </c>
      <c r="EK195" s="2">
        <f t="shared" si="246"/>
        <v>53.608581653782444</v>
      </c>
      <c r="EL195" s="2">
        <f t="shared" si="179"/>
        <v>57.144258571221414</v>
      </c>
      <c r="EM195" s="2">
        <f t="shared" si="179"/>
        <v>56.605067343660366</v>
      </c>
      <c r="EN195" s="2">
        <f t="shared" si="179"/>
        <v>60.545188805987195</v>
      </c>
      <c r="EO195" s="2">
        <f t="shared" si="179"/>
        <v>66.015786837947743</v>
      </c>
      <c r="EQ195" s="2">
        <f t="shared" si="237"/>
        <v>62.199601286681322</v>
      </c>
      <c r="ER195" s="2">
        <f t="shared" si="237"/>
        <v>62.526125659794175</v>
      </c>
      <c r="ES195" s="2">
        <f t="shared" si="237"/>
        <v>60.526196917234081</v>
      </c>
      <c r="ET195" s="2">
        <f t="shared" si="237"/>
        <v>58.337785627215553</v>
      </c>
      <c r="EU195" s="2">
        <f t="shared" si="237"/>
        <v>58.830633175309394</v>
      </c>
      <c r="EV195" s="2">
        <f t="shared" si="237"/>
        <v>53.708794413280891</v>
      </c>
      <c r="EW195" s="2">
        <f t="shared" si="237"/>
        <v>52.928695416061004</v>
      </c>
      <c r="EX195" s="2">
        <f t="shared" si="237"/>
        <v>55.458027864523835</v>
      </c>
      <c r="EY195" s="2">
        <f t="shared" si="237"/>
        <v>53.670087886613061</v>
      </c>
      <c r="EZ195" s="2">
        <f t="shared" si="237"/>
        <v>53.1199740125764</v>
      </c>
      <c r="FA195" s="2">
        <f t="shared" si="237"/>
        <v>54.061007845888966</v>
      </c>
      <c r="FB195" s="2">
        <f t="shared" si="237"/>
        <v>58.577719534410427</v>
      </c>
      <c r="FC195" s="2">
        <f t="shared" si="237"/>
        <v>58.039524244955345</v>
      </c>
      <c r="FD195" s="2">
        <f t="shared" si="237"/>
        <v>60.414700298630891</v>
      </c>
      <c r="FE195" s="2">
        <f t="shared" si="237"/>
        <v>63.819508225256968</v>
      </c>
      <c r="FG195" s="2">
        <f t="shared" si="238"/>
        <v>0.99998836264433422</v>
      </c>
      <c r="FH195" s="2">
        <f t="shared" si="238"/>
        <v>0.99998925283883699</v>
      </c>
      <c r="FI195" s="2">
        <f t="shared" si="238"/>
        <v>0.99998829697176561</v>
      </c>
      <c r="FJ195" s="2">
        <f t="shared" si="238"/>
        <v>0.99998819202570854</v>
      </c>
      <c r="FK195" s="2">
        <f t="shared" si="238"/>
        <v>0.99998792152452254</v>
      </c>
      <c r="FL195" s="2">
        <f t="shared" si="238"/>
        <v>0.99998687465820058</v>
      </c>
      <c r="FM195" s="2">
        <f t="shared" si="238"/>
        <v>0.99998664872382681</v>
      </c>
      <c r="FN195" s="2">
        <f t="shared" si="238"/>
        <v>0.9999854818616789</v>
      </c>
      <c r="FO195" s="2">
        <f t="shared" si="238"/>
        <v>0.99998591097471945</v>
      </c>
      <c r="FP195" s="2">
        <f t="shared" si="238"/>
        <v>0.99998419206281886</v>
      </c>
      <c r="FQ195" s="2">
        <f t="shared" si="238"/>
        <v>0.99998447686947822</v>
      </c>
      <c r="FR195" s="2">
        <f t="shared" si="238"/>
        <v>0.99998606920652022</v>
      </c>
      <c r="FS195" s="2">
        <f t="shared" si="238"/>
        <v>0.9999861431578011</v>
      </c>
      <c r="FT195" s="2">
        <f t="shared" si="238"/>
        <v>0.99998661093271335</v>
      </c>
      <c r="FU195" s="2">
        <f t="shared" si="238"/>
        <v>0.99998553088828956</v>
      </c>
      <c r="FW195" s="2">
        <f t="shared" ref="FW195:GK211" si="249">POWER(10,($B195-C$232)/C$229)/(1+POWER(10,($B195-C$232)/C$229))</f>
        <v>0.76136516514313468</v>
      </c>
      <c r="FX195" s="2">
        <f t="shared" si="249"/>
        <v>0.87474541067144307</v>
      </c>
      <c r="FY195" s="2">
        <f t="shared" si="249"/>
        <v>0.82514812355318179</v>
      </c>
      <c r="FZ195" s="2">
        <f t="shared" si="249"/>
        <v>0.82547763814660169</v>
      </c>
      <c r="GA195" s="2">
        <f t="shared" si="249"/>
        <v>0.83628164493908164</v>
      </c>
      <c r="GB195" s="2">
        <f t="shared" si="249"/>
        <v>0.84177668052389443</v>
      </c>
      <c r="GC195" s="2">
        <f t="shared" si="249"/>
        <v>0.85763353782563356</v>
      </c>
      <c r="GD195" s="2">
        <f t="shared" si="249"/>
        <v>0.88038003980708224</v>
      </c>
      <c r="GE195" s="2">
        <f t="shared" si="249"/>
        <v>0.88449375466447266</v>
      </c>
      <c r="GF195" s="2">
        <f t="shared" si="249"/>
        <v>0.86217937676657008</v>
      </c>
      <c r="GG195" s="2">
        <f t="shared" si="249"/>
        <v>0.83534886388102569</v>
      </c>
      <c r="GH195" s="2">
        <f t="shared" si="249"/>
        <v>0.82172814520758641</v>
      </c>
      <c r="GI195" s="2">
        <f t="shared" si="249"/>
        <v>0.78662668590189466</v>
      </c>
      <c r="GJ195" s="2">
        <f t="shared" si="249"/>
        <v>0.77616403154532665</v>
      </c>
      <c r="GK195" s="2">
        <f t="shared" si="249"/>
        <v>0.75881226506072497</v>
      </c>
      <c r="GM195" s="86">
        <f t="shared" ref="GM195:HA211" si="250" xml:space="preserve"> _xlfn.NORM.DIST($B195, C$7, ABS(C$11), TRUE) * _xlfn.NORM.DIST(($B195 - C$7)*C$15, 0, ABS(C$11), TRUE) * 2</f>
        <v>6.6002119927917435E-182</v>
      </c>
      <c r="GN195" s="86">
        <f t="shared" si="250"/>
        <v>2.0881246351438587E-293</v>
      </c>
      <c r="GO195" s="86">
        <f t="shared" si="250"/>
        <v>0</v>
      </c>
      <c r="GP195" s="86">
        <f t="shared" si="250"/>
        <v>0</v>
      </c>
      <c r="GQ195" s="86">
        <f t="shared" si="250"/>
        <v>0</v>
      </c>
      <c r="GR195" s="86">
        <f t="shared" si="250"/>
        <v>0</v>
      </c>
      <c r="GS195" s="86">
        <f t="shared" si="250"/>
        <v>0</v>
      </c>
      <c r="GT195" s="86">
        <f t="shared" si="250"/>
        <v>0</v>
      </c>
      <c r="GU195" s="86">
        <f t="shared" si="250"/>
        <v>0</v>
      </c>
      <c r="GV195" s="86">
        <f t="shared" si="250"/>
        <v>0</v>
      </c>
      <c r="GW195" s="86">
        <f t="shared" si="250"/>
        <v>0</v>
      </c>
      <c r="GX195" s="86">
        <f t="shared" si="250"/>
        <v>0</v>
      </c>
      <c r="GY195" s="86">
        <f t="shared" si="250"/>
        <v>0</v>
      </c>
      <c r="GZ195" s="86">
        <f t="shared" si="250"/>
        <v>0</v>
      </c>
      <c r="HA195" s="86">
        <f t="shared" si="250"/>
        <v>0</v>
      </c>
      <c r="HC195" s="86">
        <f t="shared" si="181"/>
        <v>4.5782979441657809E-104</v>
      </c>
      <c r="HD195" s="86">
        <f t="shared" si="181"/>
        <v>1.1352268094875726E-219</v>
      </c>
      <c r="HE195" s="86">
        <f t="shared" si="181"/>
        <v>5.3778727837840468E-281</v>
      </c>
      <c r="HF195" s="86">
        <f t="shared" si="181"/>
        <v>2.6472305820135886E-246</v>
      </c>
      <c r="HG195" s="86">
        <f t="shared" si="181"/>
        <v>0</v>
      </c>
      <c r="HH195" s="86">
        <f t="shared" si="181"/>
        <v>0</v>
      </c>
      <c r="HI195" s="86">
        <f t="shared" si="245"/>
        <v>0</v>
      </c>
      <c r="HJ195" s="86">
        <f t="shared" si="245"/>
        <v>0</v>
      </c>
      <c r="HK195" s="86">
        <f t="shared" si="245"/>
        <v>0</v>
      </c>
      <c r="HL195" s="86">
        <f t="shared" si="245"/>
        <v>0</v>
      </c>
      <c r="HM195" s="86">
        <f t="shared" si="245"/>
        <v>0</v>
      </c>
      <c r="HN195" s="86">
        <f t="shared" si="245"/>
        <v>0</v>
      </c>
      <c r="HO195" s="86">
        <f t="shared" si="226"/>
        <v>0</v>
      </c>
      <c r="HP195" s="86">
        <f t="shared" si="226"/>
        <v>5.8628572321436633E-247</v>
      </c>
      <c r="HQ195" s="86">
        <f t="shared" si="226"/>
        <v>0</v>
      </c>
      <c r="HS195" s="86">
        <f t="shared" ref="HS195:IG211" si="251" xml:space="preserve"> _xlfn.NORM.DIST($B195, C$9, ABS(C$13), TRUE) * _xlfn.NORM.DIST(($B195 - C$9)*C$17, 0, ABS(C$13), TRUE) * 2</f>
        <v>8.0572402258692154E-45</v>
      </c>
      <c r="HT195" s="86">
        <f t="shared" si="251"/>
        <v>1.0837851191136982E-58</v>
      </c>
      <c r="HU195" s="86">
        <f t="shared" si="251"/>
        <v>1.366538876639072E-60</v>
      </c>
      <c r="HV195" s="86">
        <f t="shared" si="251"/>
        <v>1.6227391423780658E-67</v>
      </c>
      <c r="HW195" s="86">
        <f t="shared" si="251"/>
        <v>2.1482343819443152E-81</v>
      </c>
      <c r="HX195" s="86">
        <f t="shared" si="251"/>
        <v>1.8002800925854476E-70</v>
      </c>
      <c r="HY195" s="86">
        <f t="shared" si="251"/>
        <v>5.7904886072154133E-75</v>
      </c>
      <c r="HZ195" s="86">
        <f t="shared" si="251"/>
        <v>1.1402280711698498E-85</v>
      </c>
      <c r="IA195" s="86">
        <f t="shared" si="251"/>
        <v>3.3309200190194135E-87</v>
      </c>
      <c r="IB195" s="86">
        <f t="shared" si="251"/>
        <v>2.5492745795621117E-83</v>
      </c>
      <c r="IC195" s="86">
        <f t="shared" si="251"/>
        <v>4.8800590718909648E-74</v>
      </c>
      <c r="ID195" s="86">
        <f t="shared" si="251"/>
        <v>7.1445718039208393E-73</v>
      </c>
      <c r="IE195" s="86">
        <f t="shared" si="251"/>
        <v>8.4430931990857042E-69</v>
      </c>
      <c r="IF195" s="86">
        <f t="shared" si="251"/>
        <v>2.428537226995882E-49</v>
      </c>
      <c r="IG195" s="86">
        <f t="shared" si="251"/>
        <v>2.9802068375207661E-53</v>
      </c>
      <c r="II195" s="86">
        <f t="shared" ref="II195:IW211" si="252" xml:space="preserve"> _xlfn.NORM.DIST($B195, C$10, ABS(C$14), TRUE) * _xlfn.NORM.DIST(($B195 - C$10)*C$18, 0, ABS(C$14), TRUE) * 2</f>
        <v>5.2116319136942243E-2</v>
      </c>
      <c r="IJ195" s="86">
        <f t="shared" si="252"/>
        <v>7.3299117985078173E-4</v>
      </c>
      <c r="IK195" s="86">
        <f t="shared" si="252"/>
        <v>4.9682049854414276E-3</v>
      </c>
      <c r="IL195" s="86">
        <f t="shared" si="252"/>
        <v>3.4752026889187998E-3</v>
      </c>
      <c r="IM195" s="86">
        <f t="shared" si="252"/>
        <v>7.1405863262708228E-4</v>
      </c>
      <c r="IN195" s="86">
        <f t="shared" si="252"/>
        <v>1.3244524105550943E-3</v>
      </c>
      <c r="IO195" s="86">
        <f t="shared" si="252"/>
        <v>5.3172913691751941E-4</v>
      </c>
      <c r="IP195" s="86">
        <f t="shared" si="252"/>
        <v>5.6549212748903913E-5</v>
      </c>
      <c r="IQ195" s="86">
        <f t="shared" si="252"/>
        <v>3.912439808054612E-5</v>
      </c>
      <c r="IR195" s="86">
        <f t="shared" si="252"/>
        <v>2.0691522136827674E-4</v>
      </c>
      <c r="IS195" s="86">
        <f t="shared" si="252"/>
        <v>1.1134422584759703E-3</v>
      </c>
      <c r="IT195" s="86">
        <f t="shared" si="252"/>
        <v>2.0384727711908351E-3</v>
      </c>
      <c r="IU195" s="86">
        <f t="shared" si="252"/>
        <v>8.6820866465390327E-3</v>
      </c>
      <c r="IV195" s="86">
        <f t="shared" si="252"/>
        <v>4.689522877018424E-2</v>
      </c>
      <c r="IW195" s="86">
        <f t="shared" si="252"/>
        <v>1.051050228836783E-4</v>
      </c>
      <c r="IY195" s="86">
        <f t="shared" ref="IY195:JM211" si="253">GM195+HC195+HS195+II195</f>
        <v>5.2116319136942243E-2</v>
      </c>
      <c r="IZ195" s="86">
        <f t="shared" si="253"/>
        <v>7.3299117985078173E-4</v>
      </c>
      <c r="JA195" s="86">
        <f t="shared" si="253"/>
        <v>4.9682049854414276E-3</v>
      </c>
      <c r="JB195" s="86">
        <f t="shared" si="253"/>
        <v>3.4752026889187998E-3</v>
      </c>
      <c r="JC195" s="86">
        <f t="shared" si="253"/>
        <v>7.1405863262708228E-4</v>
      </c>
      <c r="JD195" s="86">
        <f t="shared" si="253"/>
        <v>1.3244524105550943E-3</v>
      </c>
      <c r="JE195" s="86">
        <f t="shared" si="253"/>
        <v>5.3172913691751941E-4</v>
      </c>
      <c r="JF195" s="86">
        <f t="shared" si="253"/>
        <v>5.6549212748903913E-5</v>
      </c>
      <c r="JG195" s="86">
        <f t="shared" si="253"/>
        <v>3.912439808054612E-5</v>
      </c>
      <c r="JH195" s="86">
        <f t="shared" si="253"/>
        <v>2.0691522136827674E-4</v>
      </c>
      <c r="JI195" s="86">
        <f t="shared" si="253"/>
        <v>1.1134422584759703E-3</v>
      </c>
      <c r="JJ195" s="86">
        <f t="shared" si="253"/>
        <v>2.0384727711908351E-3</v>
      </c>
      <c r="JK195" s="86">
        <f t="shared" si="253"/>
        <v>8.6820866465390327E-3</v>
      </c>
      <c r="JL195" s="86">
        <f t="shared" si="253"/>
        <v>4.689522877018424E-2</v>
      </c>
      <c r="JM195" s="86">
        <f t="shared" si="253"/>
        <v>1.051050228836783E-4</v>
      </c>
    </row>
    <row r="196" spans="2:273" x14ac:dyDescent="0.25">
      <c r="B196" s="2">
        <v>169</v>
      </c>
      <c r="C196" s="37">
        <v>62.652000000000001</v>
      </c>
      <c r="D196" s="37">
        <v>63.491999999999997</v>
      </c>
      <c r="E196" s="37">
        <v>60.838999999999999</v>
      </c>
      <c r="F196" s="37">
        <v>59.113</v>
      </c>
      <c r="G196" s="37">
        <v>59.984000000000002</v>
      </c>
      <c r="H196" s="37">
        <v>53.984000000000002</v>
      </c>
      <c r="I196" s="37">
        <v>53.524999999999999</v>
      </c>
      <c r="J196" s="37">
        <v>55.725999999999999</v>
      </c>
      <c r="K196" s="37">
        <v>53.412999999999997</v>
      </c>
      <c r="L196" s="37">
        <v>52.524000000000001</v>
      </c>
      <c r="M196" s="37">
        <v>53.725999999999999</v>
      </c>
      <c r="N196" s="37">
        <v>56.442999999999998</v>
      </c>
      <c r="O196" s="37">
        <v>57.951000000000001</v>
      </c>
      <c r="P196" s="37">
        <v>59.161000000000001</v>
      </c>
      <c r="Q196" s="37">
        <v>63</v>
      </c>
      <c r="S196" s="4">
        <f t="shared" si="234"/>
        <v>61.859292893579848</v>
      </c>
      <c r="T196" s="4">
        <f t="shared" si="234"/>
        <v>62.152883544727217</v>
      </c>
      <c r="U196" s="4">
        <f t="shared" si="234"/>
        <v>60.275822171023719</v>
      </c>
      <c r="V196" s="4">
        <f t="shared" si="234"/>
        <v>57.878969599922343</v>
      </c>
      <c r="W196" s="4">
        <f t="shared" si="234"/>
        <v>58.323215073908599</v>
      </c>
      <c r="X196" s="4">
        <f t="shared" si="234"/>
        <v>53.528621658315963</v>
      </c>
      <c r="Y196" s="4">
        <f t="shared" si="234"/>
        <v>52.91223747604846</v>
      </c>
      <c r="Z196" s="4">
        <f t="shared" si="234"/>
        <v>55.179697825865084</v>
      </c>
      <c r="AA196" s="4">
        <f t="shared" si="234"/>
        <v>53.469055756153878</v>
      </c>
      <c r="AB196" s="4">
        <f t="shared" si="234"/>
        <v>52.928317366874012</v>
      </c>
      <c r="AC196" s="4">
        <f t="shared" si="234"/>
        <v>53.785843273117543</v>
      </c>
      <c r="AD196" s="4">
        <f t="shared" si="234"/>
        <v>58.202622745692665</v>
      </c>
      <c r="AE196" s="4">
        <f t="shared" si="234"/>
        <v>57.610592893231399</v>
      </c>
      <c r="AF196" s="4">
        <f t="shared" si="234"/>
        <v>60.334406458848619</v>
      </c>
      <c r="AG196" s="4">
        <f t="shared" si="234"/>
        <v>64.208857980067023</v>
      </c>
      <c r="AI196" s="4">
        <f t="shared" si="235"/>
        <v>0.79270710642015274</v>
      </c>
      <c r="AJ196" s="4">
        <f t="shared" si="235"/>
        <v>1.3391164552727801</v>
      </c>
      <c r="AK196" s="4">
        <f t="shared" si="235"/>
        <v>0.56317782897627922</v>
      </c>
      <c r="AL196" s="4">
        <f t="shared" si="235"/>
        <v>1.234030400077657</v>
      </c>
      <c r="AM196" s="4">
        <f t="shared" si="235"/>
        <v>1.6607849260914023</v>
      </c>
      <c r="AN196" s="4">
        <f t="shared" si="235"/>
        <v>0.4553783416840389</v>
      </c>
      <c r="AO196" s="4">
        <f t="shared" si="235"/>
        <v>0.61276252395153818</v>
      </c>
      <c r="AP196" s="4">
        <f t="shared" si="235"/>
        <v>0.54630217413491522</v>
      </c>
      <c r="AQ196" s="4">
        <f t="shared" si="235"/>
        <v>-5.6055756153881475E-2</v>
      </c>
      <c r="AR196" s="4">
        <f t="shared" si="235"/>
        <v>-0.40431736687401099</v>
      </c>
      <c r="AS196" s="4">
        <f t="shared" si="235"/>
        <v>-5.9843273117543561E-2</v>
      </c>
      <c r="AT196" s="4">
        <f t="shared" si="235"/>
        <v>-1.759622745692667</v>
      </c>
      <c r="AU196" s="4">
        <f t="shared" si="235"/>
        <v>0.34040710676860186</v>
      </c>
      <c r="AV196" s="4">
        <f t="shared" si="235"/>
        <v>-1.1734064588486177</v>
      </c>
      <c r="AW196" s="4">
        <f t="shared" si="235"/>
        <v>-1.2088579800670232</v>
      </c>
      <c r="AY196" s="2">
        <f t="shared" si="247"/>
        <v>61.859281985983124</v>
      </c>
      <c r="AZ196" s="2">
        <f t="shared" si="247"/>
        <v>62.152883544723977</v>
      </c>
      <c r="BA196" s="2">
        <f t="shared" si="247"/>
        <v>60.275822162067591</v>
      </c>
      <c r="BB196" s="2">
        <f t="shared" si="247"/>
        <v>57.878969596369799</v>
      </c>
      <c r="BC196" s="2">
        <f t="shared" si="247"/>
        <v>58.323215073903526</v>
      </c>
      <c r="BD196" s="2">
        <f t="shared" si="247"/>
        <v>53.528621658229184</v>
      </c>
      <c r="BE196" s="2">
        <f t="shared" si="247"/>
        <v>52.912237476046371</v>
      </c>
      <c r="BF196" s="2">
        <f t="shared" si="247"/>
        <v>55.179697825865084</v>
      </c>
      <c r="BG196" s="2">
        <f t="shared" si="247"/>
        <v>53.469055756153878</v>
      </c>
      <c r="BH196" s="2">
        <f t="shared" si="247"/>
        <v>52.928317366873955</v>
      </c>
      <c r="BI196" s="2">
        <f t="shared" si="247"/>
        <v>53.785843273054873</v>
      </c>
      <c r="BJ196" s="2">
        <f t="shared" si="247"/>
        <v>58.202622745012427</v>
      </c>
      <c r="BK196" s="2">
        <f t="shared" si="247"/>
        <v>57.610592524553134</v>
      </c>
      <c r="BL196" s="2">
        <f t="shared" si="247"/>
        <v>60.333460642385418</v>
      </c>
      <c r="BM196" s="2">
        <f t="shared" si="247"/>
        <v>64.208804214706248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8"/>
        <v/>
      </c>
      <c r="CF196" s="2" t="str">
        <f t="shared" si="248"/>
        <v/>
      </c>
      <c r="CG196" s="2" t="str">
        <f t="shared" si="248"/>
        <v/>
      </c>
      <c r="CH196" s="2" t="str">
        <f t="shared" si="248"/>
        <v/>
      </c>
      <c r="CI196" s="2" t="str">
        <f t="shared" si="248"/>
        <v/>
      </c>
      <c r="CJ196" s="2" t="str">
        <f t="shared" si="248"/>
        <v/>
      </c>
      <c r="CK196" s="2" t="str">
        <f t="shared" si="248"/>
        <v/>
      </c>
      <c r="CL196" s="2" t="str">
        <f t="shared" si="248"/>
        <v/>
      </c>
      <c r="CM196" s="2" t="str">
        <f t="shared" si="248"/>
        <v/>
      </c>
      <c r="CN196" s="2" t="str">
        <f t="shared" si="248"/>
        <v/>
      </c>
      <c r="CO196" s="2" t="str">
        <f t="shared" si="248"/>
        <v/>
      </c>
      <c r="CP196" s="2" t="str">
        <f t="shared" si="248"/>
        <v/>
      </c>
      <c r="CQ196" s="2" t="str">
        <f t="shared" si="248"/>
        <v/>
      </c>
      <c r="CR196" s="2" t="str">
        <f t="shared" si="248"/>
        <v/>
      </c>
      <c r="CS196" s="2" t="str">
        <f t="shared" si="248"/>
        <v/>
      </c>
      <c r="CU196" s="2" t="str">
        <f t="shared" si="197"/>
        <v/>
      </c>
      <c r="CV196" s="2">
        <f t="shared" si="198"/>
        <v>63.491999999999997</v>
      </c>
      <c r="CW196" s="2">
        <f t="shared" si="199"/>
        <v>60.838999999999999</v>
      </c>
      <c r="CX196" s="2">
        <f t="shared" si="200"/>
        <v>59.113</v>
      </c>
      <c r="CY196" s="2">
        <f t="shared" si="201"/>
        <v>59.984000000000002</v>
      </c>
      <c r="CZ196" s="2">
        <f t="shared" si="202"/>
        <v>53.984000000000002</v>
      </c>
      <c r="DA196" s="2">
        <f t="shared" si="203"/>
        <v>53.524999999999999</v>
      </c>
      <c r="DB196" s="2">
        <f t="shared" si="204"/>
        <v>55.725999999999999</v>
      </c>
      <c r="DC196" s="2">
        <f t="shared" si="205"/>
        <v>53.412999999999997</v>
      </c>
      <c r="DD196" s="2">
        <f t="shared" si="206"/>
        <v>52.524000000000001</v>
      </c>
      <c r="DE196" s="2">
        <f t="shared" si="207"/>
        <v>53.725999999999999</v>
      </c>
      <c r="DF196" s="2">
        <f t="shared" si="208"/>
        <v>56.442999999999998</v>
      </c>
      <c r="DG196" s="2">
        <f t="shared" si="209"/>
        <v>57.951000000000001</v>
      </c>
      <c r="DH196" s="2" t="str">
        <f t="shared" si="210"/>
        <v/>
      </c>
      <c r="DI196" s="2">
        <f t="shared" si="211"/>
        <v>63</v>
      </c>
      <c r="DK196" s="2">
        <f t="shared" si="236"/>
        <v>85.09886297760211</v>
      </c>
      <c r="DL196" s="2">
        <f t="shared" si="236"/>
        <v>94.285468287526399</v>
      </c>
      <c r="DM196" s="2">
        <f t="shared" si="236"/>
        <v>99.018134098459697</v>
      </c>
      <c r="DN196" s="2">
        <f t="shared" si="236"/>
        <v>92.052050455122526</v>
      </c>
      <c r="DO196" s="2">
        <f t="shared" si="236"/>
        <v>98.681346689895435</v>
      </c>
      <c r="DP196" s="2">
        <f t="shared" si="236"/>
        <v>87.996363697705803</v>
      </c>
      <c r="DQ196" s="2">
        <f t="shared" si="236"/>
        <v>80.516230915125618</v>
      </c>
      <c r="DR196" s="2">
        <f t="shared" si="236"/>
        <v>100.54875594165597</v>
      </c>
      <c r="DS196" s="2">
        <f t="shared" si="236"/>
        <v>103.2487852062589</v>
      </c>
      <c r="DT196" s="2">
        <f t="shared" si="236"/>
        <v>99.784629131652665</v>
      </c>
      <c r="DU196" s="2">
        <f t="shared" si="236"/>
        <v>103.94583736367946</v>
      </c>
      <c r="DV196" s="2">
        <f t="shared" si="236"/>
        <v>97.808997300944696</v>
      </c>
      <c r="DW196" s="2">
        <f t="shared" si="236"/>
        <v>85.998903928219718</v>
      </c>
      <c r="DX196" s="2">
        <f t="shared" si="236"/>
        <v>89.802958636977081</v>
      </c>
      <c r="DY196" s="2">
        <f t="shared" si="236"/>
        <v>86.807906035141343</v>
      </c>
      <c r="EA196" s="2">
        <f t="shared" si="244"/>
        <v>60.947534735261002</v>
      </c>
      <c r="EB196" s="2">
        <f t="shared" si="244"/>
        <v>59.990646769432601</v>
      </c>
      <c r="EC196" s="2">
        <f t="shared" si="244"/>
        <v>59.48335795949756</v>
      </c>
      <c r="ED196" s="2">
        <f t="shared" si="244"/>
        <v>55.964945861142411</v>
      </c>
      <c r="EE196" s="2">
        <f t="shared" si="244"/>
        <v>56.108892931435449</v>
      </c>
      <c r="EF196" s="2">
        <f t="shared" si="239"/>
        <v>53.342399417835409</v>
      </c>
      <c r="EG196" s="2">
        <f t="shared" si="240"/>
        <v>53.781952223371263</v>
      </c>
      <c r="EH196" s="2">
        <f t="shared" si="241"/>
        <v>54.317118722304293</v>
      </c>
      <c r="EI196" s="2">
        <f t="shared" si="242"/>
        <v>53.397886601047951</v>
      </c>
      <c r="EJ196" s="2">
        <f t="shared" si="243"/>
        <v>53.097866283572976</v>
      </c>
      <c r="EK196" s="2">
        <f t="shared" si="246"/>
        <v>53.395165516289346</v>
      </c>
      <c r="EL196" s="2">
        <f t="shared" si="179"/>
        <v>56.984754588581367</v>
      </c>
      <c r="EM196" s="2">
        <f t="shared" si="179"/>
        <v>56.440525771658073</v>
      </c>
      <c r="EN196" s="2">
        <f t="shared" si="179"/>
        <v>60.437976259375382</v>
      </c>
      <c r="EO196" s="2">
        <f t="shared" si="179"/>
        <v>65.936562383776661</v>
      </c>
      <c r="EQ196" s="2">
        <f t="shared" si="237"/>
        <v>62.119576923017377</v>
      </c>
      <c r="ER196" s="2">
        <f t="shared" si="237"/>
        <v>62.434871340987073</v>
      </c>
      <c r="ES196" s="2">
        <f t="shared" si="237"/>
        <v>60.428469011291909</v>
      </c>
      <c r="ET196" s="2">
        <f t="shared" si="237"/>
        <v>58.247562735564884</v>
      </c>
      <c r="EU196" s="2">
        <f t="shared" si="237"/>
        <v>58.718015897654276</v>
      </c>
      <c r="EV196" s="2">
        <f t="shared" si="237"/>
        <v>53.560058829544005</v>
      </c>
      <c r="EW196" s="2">
        <f t="shared" si="237"/>
        <v>52.780193894614385</v>
      </c>
      <c r="EX196" s="2">
        <f t="shared" si="237"/>
        <v>55.285898679466797</v>
      </c>
      <c r="EY196" s="2">
        <f t="shared" si="237"/>
        <v>53.476815140034773</v>
      </c>
      <c r="EZ196" s="2">
        <f t="shared" si="237"/>
        <v>52.902828254379571</v>
      </c>
      <c r="FA196" s="2">
        <f t="shared" si="237"/>
        <v>53.855227810506612</v>
      </c>
      <c r="FB196" s="2">
        <f t="shared" si="237"/>
        <v>58.442966962709619</v>
      </c>
      <c r="FC196" s="2">
        <f t="shared" si="237"/>
        <v>57.899582241325177</v>
      </c>
      <c r="FD196" s="2">
        <f t="shared" si="237"/>
        <v>60.305518845107017</v>
      </c>
      <c r="FE196" s="2">
        <f t="shared" si="237"/>
        <v>63.707603393123868</v>
      </c>
      <c r="FG196" s="2">
        <f t="shared" si="238"/>
        <v>0.99998938659462366</v>
      </c>
      <c r="FH196" s="2">
        <f t="shared" si="238"/>
        <v>0.99999019846325843</v>
      </c>
      <c r="FI196" s="2">
        <f t="shared" si="238"/>
        <v>0.9999893267004063</v>
      </c>
      <c r="FJ196" s="2">
        <f t="shared" si="238"/>
        <v>0.99998923098826664</v>
      </c>
      <c r="FK196" s="2">
        <f t="shared" si="238"/>
        <v>0.99998898428773442</v>
      </c>
      <c r="FL196" s="2">
        <f t="shared" si="238"/>
        <v>0.99998802953218413</v>
      </c>
      <c r="FM196" s="2">
        <f t="shared" si="238"/>
        <v>0.99998782347710624</v>
      </c>
      <c r="FN196" s="2">
        <f t="shared" si="238"/>
        <v>0.99998675928356973</v>
      </c>
      <c r="FO196" s="2">
        <f t="shared" si="238"/>
        <v>0.99998715064029908</v>
      </c>
      <c r="FP196" s="2">
        <f t="shared" si="238"/>
        <v>0.99998558296988993</v>
      </c>
      <c r="FQ196" s="2">
        <f t="shared" si="238"/>
        <v>0.99998584271736646</v>
      </c>
      <c r="FR196" s="2">
        <f t="shared" si="238"/>
        <v>0.99998729494977234</v>
      </c>
      <c r="FS196" s="2">
        <f t="shared" si="238"/>
        <v>0.99998736239430686</v>
      </c>
      <c r="FT196" s="2">
        <f t="shared" si="238"/>
        <v>0.99998778901112007</v>
      </c>
      <c r="FU196" s="2">
        <f t="shared" si="238"/>
        <v>0.9999868039964841</v>
      </c>
      <c r="FW196" s="2">
        <f t="shared" si="249"/>
        <v>0.77769463625705115</v>
      </c>
      <c r="FX196" s="2">
        <f t="shared" si="249"/>
        <v>0.88449345387412492</v>
      </c>
      <c r="FY196" s="2">
        <f t="shared" si="249"/>
        <v>0.83804144979173523</v>
      </c>
      <c r="FZ196" s="2">
        <f t="shared" si="249"/>
        <v>0.83835142647789307</v>
      </c>
      <c r="GA196" s="2">
        <f t="shared" si="249"/>
        <v>0.84850472945526823</v>
      </c>
      <c r="GB196" s="2">
        <f t="shared" si="249"/>
        <v>0.85366129941777213</v>
      </c>
      <c r="GC196" s="2">
        <f t="shared" si="249"/>
        <v>0.86851314624066733</v>
      </c>
      <c r="GD196" s="2">
        <f t="shared" si="249"/>
        <v>0.88974483543911564</v>
      </c>
      <c r="GE196" s="2">
        <f t="shared" si="249"/>
        <v>0.8935754276424035</v>
      </c>
      <c r="GF196" s="2">
        <f t="shared" si="249"/>
        <v>0.87276313172724262</v>
      </c>
      <c r="GG196" s="2">
        <f t="shared" si="249"/>
        <v>0.84762890051734685</v>
      </c>
      <c r="GH196" s="2">
        <f t="shared" si="249"/>
        <v>0.83482317389101279</v>
      </c>
      <c r="GI196" s="2">
        <f t="shared" si="249"/>
        <v>0.80167781719501297</v>
      </c>
      <c r="GJ196" s="2">
        <f t="shared" si="249"/>
        <v>0.79175781169003789</v>
      </c>
      <c r="GK196" s="2">
        <f t="shared" si="249"/>
        <v>0.77526486339191591</v>
      </c>
      <c r="GM196" s="86">
        <f t="shared" si="250"/>
        <v>2.0447548338678511E-185</v>
      </c>
      <c r="GN196" s="86">
        <f t="shared" si="250"/>
        <v>5.1208855569623902E-299</v>
      </c>
      <c r="GO196" s="86">
        <f t="shared" si="250"/>
        <v>0</v>
      </c>
      <c r="GP196" s="86">
        <f t="shared" si="250"/>
        <v>0</v>
      </c>
      <c r="GQ196" s="86">
        <f t="shared" si="250"/>
        <v>0</v>
      </c>
      <c r="GR196" s="86">
        <f t="shared" si="250"/>
        <v>0</v>
      </c>
      <c r="GS196" s="86">
        <f t="shared" si="250"/>
        <v>0</v>
      </c>
      <c r="GT196" s="86">
        <f t="shared" si="250"/>
        <v>0</v>
      </c>
      <c r="GU196" s="86">
        <f t="shared" si="250"/>
        <v>0</v>
      </c>
      <c r="GV196" s="86">
        <f t="shared" si="250"/>
        <v>0</v>
      </c>
      <c r="GW196" s="86">
        <f t="shared" si="250"/>
        <v>0</v>
      </c>
      <c r="GX196" s="86">
        <f t="shared" si="250"/>
        <v>0</v>
      </c>
      <c r="GY196" s="86">
        <f t="shared" si="250"/>
        <v>0</v>
      </c>
      <c r="GZ196" s="86">
        <f t="shared" si="250"/>
        <v>0</v>
      </c>
      <c r="HA196" s="86">
        <f t="shared" si="250"/>
        <v>0</v>
      </c>
      <c r="HC196" s="86">
        <f t="shared" si="181"/>
        <v>1.1530598871334739E-106</v>
      </c>
      <c r="HD196" s="86">
        <f t="shared" si="181"/>
        <v>4.2346581504967513E-225</v>
      </c>
      <c r="HE196" s="86">
        <f t="shared" si="181"/>
        <v>5.8931369292441353E-288</v>
      </c>
      <c r="HF196" s="86">
        <f t="shared" si="181"/>
        <v>2.3010473286090455E-252</v>
      </c>
      <c r="HG196" s="86">
        <f t="shared" si="181"/>
        <v>0</v>
      </c>
      <c r="HH196" s="86">
        <f t="shared" si="181"/>
        <v>0</v>
      </c>
      <c r="HI196" s="86">
        <f t="shared" si="245"/>
        <v>0</v>
      </c>
      <c r="HJ196" s="86">
        <f t="shared" si="245"/>
        <v>0</v>
      </c>
      <c r="HK196" s="86">
        <f t="shared" si="245"/>
        <v>0</v>
      </c>
      <c r="HL196" s="86">
        <f t="shared" si="245"/>
        <v>0</v>
      </c>
      <c r="HM196" s="86">
        <f t="shared" si="245"/>
        <v>0</v>
      </c>
      <c r="HN196" s="86">
        <f t="shared" si="245"/>
        <v>0</v>
      </c>
      <c r="HO196" s="86">
        <f t="shared" si="226"/>
        <v>0</v>
      </c>
      <c r="HP196" s="86">
        <f t="shared" si="226"/>
        <v>4.9173317185781587E-253</v>
      </c>
      <c r="HQ196" s="86">
        <f t="shared" si="226"/>
        <v>0</v>
      </c>
      <c r="HS196" s="86">
        <f t="shared" si="251"/>
        <v>5.8052313694502726E-47</v>
      </c>
      <c r="HT196" s="86">
        <f t="shared" si="251"/>
        <v>3.0466618371723347E-61</v>
      </c>
      <c r="HU196" s="86">
        <f t="shared" si="251"/>
        <v>2.7099646933491808E-63</v>
      </c>
      <c r="HV196" s="86">
        <f t="shared" si="251"/>
        <v>1.7526932193540183E-70</v>
      </c>
      <c r="HW196" s="86">
        <f t="shared" si="251"/>
        <v>5.3844790396022901E-85</v>
      </c>
      <c r="HX196" s="86">
        <f t="shared" si="251"/>
        <v>1.4400379699471671E-73</v>
      </c>
      <c r="HY196" s="86">
        <f t="shared" si="251"/>
        <v>3.5783067618198796E-78</v>
      </c>
      <c r="HZ196" s="86">
        <f t="shared" si="251"/>
        <v>2.9235348619301829E-89</v>
      </c>
      <c r="IA196" s="86">
        <f t="shared" si="251"/>
        <v>7.8352990296725059E-91</v>
      </c>
      <c r="IB196" s="86">
        <f t="shared" si="251"/>
        <v>7.1467795045827166E-87</v>
      </c>
      <c r="IC196" s="86">
        <f t="shared" si="251"/>
        <v>2.3358856447771395E-77</v>
      </c>
      <c r="ID196" s="86">
        <f t="shared" si="251"/>
        <v>3.4838097927254847E-76</v>
      </c>
      <c r="IE196" s="86">
        <f t="shared" si="251"/>
        <v>5.2577125080259464E-72</v>
      </c>
      <c r="IF196" s="86">
        <f t="shared" si="251"/>
        <v>1.1376700327247882E-51</v>
      </c>
      <c r="IG196" s="86">
        <f t="shared" si="251"/>
        <v>9.0513043272771621E-56</v>
      </c>
      <c r="II196" s="86">
        <f t="shared" si="252"/>
        <v>3.6059832404424071E-2</v>
      </c>
      <c r="IJ196" s="86">
        <f t="shared" si="252"/>
        <v>4.0476145438942708E-4</v>
      </c>
      <c r="IK196" s="86">
        <f t="shared" si="252"/>
        <v>2.9219328478793188E-3</v>
      </c>
      <c r="IL196" s="86">
        <f t="shared" si="252"/>
        <v>1.965142761197451E-3</v>
      </c>
      <c r="IM196" s="86">
        <f t="shared" si="252"/>
        <v>3.4989595071767773E-4</v>
      </c>
      <c r="IN196" s="86">
        <f t="shared" si="252"/>
        <v>7.0522407493478565E-4</v>
      </c>
      <c r="IO196" s="86">
        <f t="shared" si="252"/>
        <v>2.7061330957814302E-4</v>
      </c>
      <c r="IP196" s="86">
        <f t="shared" si="252"/>
        <v>2.5247685898919273E-5</v>
      </c>
      <c r="IQ196" s="86">
        <f t="shared" si="252"/>
        <v>1.7183244266581416E-5</v>
      </c>
      <c r="IR196" s="86">
        <f t="shared" si="252"/>
        <v>9.7469034901184588E-5</v>
      </c>
      <c r="IS196" s="86">
        <f t="shared" si="252"/>
        <v>5.7091578288666301E-4</v>
      </c>
      <c r="IT196" s="86">
        <f t="shared" si="252"/>
        <v>1.0736294780589587E-3</v>
      </c>
      <c r="IU196" s="86">
        <f t="shared" si="252"/>
        <v>4.9605658319317528E-3</v>
      </c>
      <c r="IV196" s="86">
        <f t="shared" si="252"/>
        <v>3.2814694899191317E-2</v>
      </c>
      <c r="IW196" s="86">
        <f t="shared" si="252"/>
        <v>2.8046652357465999E-5</v>
      </c>
      <c r="IY196" s="86">
        <f t="shared" si="253"/>
        <v>3.6059832404424071E-2</v>
      </c>
      <c r="IZ196" s="86">
        <f t="shared" si="253"/>
        <v>4.0476145438942708E-4</v>
      </c>
      <c r="JA196" s="86">
        <f t="shared" si="253"/>
        <v>2.9219328478793188E-3</v>
      </c>
      <c r="JB196" s="86">
        <f t="shared" si="253"/>
        <v>1.965142761197451E-3</v>
      </c>
      <c r="JC196" s="86">
        <f t="shared" si="253"/>
        <v>3.4989595071767773E-4</v>
      </c>
      <c r="JD196" s="86">
        <f t="shared" si="253"/>
        <v>7.0522407493478565E-4</v>
      </c>
      <c r="JE196" s="86">
        <f t="shared" si="253"/>
        <v>2.7061330957814302E-4</v>
      </c>
      <c r="JF196" s="86">
        <f t="shared" si="253"/>
        <v>2.5247685898919273E-5</v>
      </c>
      <c r="JG196" s="86">
        <f t="shared" si="253"/>
        <v>1.7183244266581416E-5</v>
      </c>
      <c r="JH196" s="86">
        <f t="shared" si="253"/>
        <v>9.7469034901184588E-5</v>
      </c>
      <c r="JI196" s="86">
        <f t="shared" si="253"/>
        <v>5.7091578288666301E-4</v>
      </c>
      <c r="JJ196" s="86">
        <f t="shared" si="253"/>
        <v>1.0736294780589587E-3</v>
      </c>
      <c r="JK196" s="86">
        <f t="shared" si="253"/>
        <v>4.9605658319317528E-3</v>
      </c>
      <c r="JL196" s="86">
        <f t="shared" si="253"/>
        <v>3.2814694899191317E-2</v>
      </c>
      <c r="JM196" s="86">
        <f t="shared" si="253"/>
        <v>2.8046652357465999E-5</v>
      </c>
    </row>
    <row r="197" spans="2:273" x14ac:dyDescent="0.25">
      <c r="B197" s="2">
        <v>170</v>
      </c>
      <c r="C197" s="37">
        <v>61.484999999999999</v>
      </c>
      <c r="D197" s="37">
        <v>63.253999999999998</v>
      </c>
      <c r="E197" s="37">
        <v>60.79</v>
      </c>
      <c r="F197" s="37">
        <v>57.371000000000002</v>
      </c>
      <c r="G197" s="37">
        <v>59.573999999999998</v>
      </c>
      <c r="H197" s="37">
        <v>53.869</v>
      </c>
      <c r="I197" s="37">
        <v>53</v>
      </c>
      <c r="J197" s="37">
        <v>56.081000000000003</v>
      </c>
      <c r="K197" s="37">
        <v>53.683</v>
      </c>
      <c r="L197" s="37">
        <v>52.508000000000003</v>
      </c>
      <c r="M197" s="37">
        <v>52.918999999999997</v>
      </c>
      <c r="N197" s="37">
        <v>57.197000000000003</v>
      </c>
      <c r="O197" s="37">
        <v>58.23</v>
      </c>
      <c r="P197" s="37">
        <v>59.225999999999999</v>
      </c>
      <c r="Q197" s="37">
        <v>62.484000000000002</v>
      </c>
      <c r="S197" s="4">
        <f t="shared" ref="S197:AG213" si="254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61.792917200110345</v>
      </c>
      <c r="T197" s="4">
        <f t="shared" si="254"/>
        <v>62.0795488183267</v>
      </c>
      <c r="U197" s="4">
        <f t="shared" si="254"/>
        <v>60.187107310636826</v>
      </c>
      <c r="V197" s="4">
        <f t="shared" si="254"/>
        <v>57.81047123920596</v>
      </c>
      <c r="W197" s="4">
        <f t="shared" si="254"/>
        <v>58.23442098744502</v>
      </c>
      <c r="X197" s="4">
        <f t="shared" si="254"/>
        <v>53.381769295653235</v>
      </c>
      <c r="Y197" s="4">
        <f t="shared" si="254"/>
        <v>52.755479667439793</v>
      </c>
      <c r="Z197" s="4">
        <f t="shared" si="254"/>
        <v>55.014396730505247</v>
      </c>
      <c r="AA197" s="4">
        <f t="shared" si="254"/>
        <v>53.276262899867518</v>
      </c>
      <c r="AB197" s="4">
        <f t="shared" si="254"/>
        <v>52.709565495329976</v>
      </c>
      <c r="AC197" s="4">
        <f t="shared" si="254"/>
        <v>53.584228608137067</v>
      </c>
      <c r="AD197" s="4">
        <f t="shared" si="254"/>
        <v>58.081997624540385</v>
      </c>
      <c r="AE197" s="4">
        <f t="shared" si="254"/>
        <v>57.486865671988888</v>
      </c>
      <c r="AF197" s="4">
        <f t="shared" si="254"/>
        <v>60.222922990009678</v>
      </c>
      <c r="AG197" s="4">
        <f t="shared" si="254"/>
        <v>64.068858360027122</v>
      </c>
      <c r="AI197" s="4">
        <f t="shared" ref="AI197:AW213" si="255">IF(OR($B197 &lt; C$230, $B197 &gt; C$233), 0, C197-S197)</f>
        <v>-0.30791720011034585</v>
      </c>
      <c r="AJ197" s="4">
        <f t="shared" si="255"/>
        <v>1.1744511816732981</v>
      </c>
      <c r="AK197" s="4">
        <f t="shared" si="255"/>
        <v>0.60289268936317342</v>
      </c>
      <c r="AL197" s="4">
        <f t="shared" si="255"/>
        <v>-0.43947123920595743</v>
      </c>
      <c r="AM197" s="4">
        <f t="shared" si="255"/>
        <v>1.339579012554978</v>
      </c>
      <c r="AN197" s="4">
        <f t="shared" si="255"/>
        <v>0.4872307043467643</v>
      </c>
      <c r="AO197" s="4">
        <f t="shared" si="255"/>
        <v>0.24452033256020655</v>
      </c>
      <c r="AP197" s="4">
        <f t="shared" si="255"/>
        <v>1.066603269494756</v>
      </c>
      <c r="AQ197" s="4">
        <f t="shared" si="255"/>
        <v>0.40673710013248154</v>
      </c>
      <c r="AR197" s="4">
        <f t="shared" si="255"/>
        <v>-0.20156549532997303</v>
      </c>
      <c r="AS197" s="4">
        <f t="shared" si="255"/>
        <v>-0.66522860813707041</v>
      </c>
      <c r="AT197" s="4">
        <f t="shared" si="255"/>
        <v>-0.88499762454038233</v>
      </c>
      <c r="AU197" s="4">
        <f t="shared" si="255"/>
        <v>0.74313432801110935</v>
      </c>
      <c r="AV197" s="4">
        <f t="shared" si="255"/>
        <v>-0.99692299000967921</v>
      </c>
      <c r="AW197" s="4">
        <f t="shared" si="255"/>
        <v>-1.5848583600271198</v>
      </c>
      <c r="AY197" s="2">
        <f t="shared" si="247"/>
        <v>61.792914572783133</v>
      </c>
      <c r="AZ197" s="2">
        <f t="shared" si="247"/>
        <v>62.079548818326408</v>
      </c>
      <c r="BA197" s="2">
        <f t="shared" si="247"/>
        <v>60.187107309573065</v>
      </c>
      <c r="BB197" s="2">
        <f t="shared" si="247"/>
        <v>57.810471238849289</v>
      </c>
      <c r="BC197" s="2">
        <f t="shared" si="247"/>
        <v>58.234420987444743</v>
      </c>
      <c r="BD197" s="2">
        <f t="shared" si="247"/>
        <v>53.381769295646507</v>
      </c>
      <c r="BE197" s="2">
        <f t="shared" si="247"/>
        <v>52.755479667439658</v>
      </c>
      <c r="BF197" s="2">
        <f t="shared" si="247"/>
        <v>55.014396730505247</v>
      </c>
      <c r="BG197" s="2">
        <f t="shared" si="247"/>
        <v>53.276262899867518</v>
      </c>
      <c r="BH197" s="2">
        <f t="shared" si="247"/>
        <v>52.709565495329976</v>
      </c>
      <c r="BI197" s="2">
        <f t="shared" si="247"/>
        <v>53.584228608132932</v>
      </c>
      <c r="BJ197" s="2">
        <f t="shared" si="247"/>
        <v>58.081997624490008</v>
      </c>
      <c r="BK197" s="2">
        <f t="shared" si="247"/>
        <v>57.486865633143147</v>
      </c>
      <c r="BL197" s="2">
        <f t="shared" si="247"/>
        <v>60.22267321664004</v>
      </c>
      <c r="BM197" s="2">
        <f t="shared" si="247"/>
        <v>64.068850246240714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8"/>
        <v/>
      </c>
      <c r="CF197" s="2" t="str">
        <f t="shared" si="248"/>
        <v/>
      </c>
      <c r="CG197" s="2" t="str">
        <f t="shared" si="248"/>
        <v/>
      </c>
      <c r="CH197" s="2" t="str">
        <f t="shared" si="248"/>
        <v/>
      </c>
      <c r="CI197" s="2" t="str">
        <f t="shared" si="248"/>
        <v/>
      </c>
      <c r="CJ197" s="2" t="str">
        <f t="shared" si="248"/>
        <v/>
      </c>
      <c r="CK197" s="2" t="str">
        <f t="shared" si="248"/>
        <v/>
      </c>
      <c r="CL197" s="2" t="str">
        <f t="shared" si="248"/>
        <v/>
      </c>
      <c r="CM197" s="2" t="str">
        <f t="shared" si="248"/>
        <v/>
      </c>
      <c r="CN197" s="2" t="str">
        <f t="shared" si="248"/>
        <v/>
      </c>
      <c r="CO197" s="2" t="str">
        <f t="shared" si="248"/>
        <v/>
      </c>
      <c r="CP197" s="2" t="str">
        <f t="shared" si="248"/>
        <v/>
      </c>
      <c r="CQ197" s="2" t="str">
        <f t="shared" si="248"/>
        <v/>
      </c>
      <c r="CR197" s="2" t="str">
        <f t="shared" si="248"/>
        <v/>
      </c>
      <c r="CS197" s="2" t="str">
        <f t="shared" si="248"/>
        <v/>
      </c>
      <c r="CU197" s="2" t="str">
        <f t="shared" si="197"/>
        <v/>
      </c>
      <c r="CV197" s="2">
        <f t="shared" si="198"/>
        <v>63.253999999999998</v>
      </c>
      <c r="CW197" s="2">
        <f t="shared" si="199"/>
        <v>60.79</v>
      </c>
      <c r="CX197" s="2">
        <f t="shared" si="200"/>
        <v>57.371000000000002</v>
      </c>
      <c r="CY197" s="2">
        <f t="shared" si="201"/>
        <v>59.573999999999998</v>
      </c>
      <c r="CZ197" s="2">
        <f t="shared" si="202"/>
        <v>53.869</v>
      </c>
      <c r="DA197" s="2">
        <f t="shared" si="203"/>
        <v>53</v>
      </c>
      <c r="DB197" s="2">
        <f t="shared" si="204"/>
        <v>56.081000000000003</v>
      </c>
      <c r="DC197" s="2">
        <f t="shared" si="205"/>
        <v>53.683</v>
      </c>
      <c r="DD197" s="2">
        <f t="shared" si="206"/>
        <v>52.508000000000003</v>
      </c>
      <c r="DE197" s="2">
        <f t="shared" si="207"/>
        <v>52.918999999999997</v>
      </c>
      <c r="DF197" s="2">
        <f t="shared" si="208"/>
        <v>57.197000000000003</v>
      </c>
      <c r="DG197" s="2">
        <f t="shared" si="209"/>
        <v>58.23</v>
      </c>
      <c r="DH197" s="2" t="str">
        <f t="shared" si="210"/>
        <v/>
      </c>
      <c r="DI197" s="2">
        <f t="shared" si="211"/>
        <v>62.484000000000002</v>
      </c>
      <c r="DK197" s="2">
        <f t="shared" ref="DK197:DY213" si="256">BO$228*$B197+BO$229</f>
        <v>85.106402635046123</v>
      </c>
      <c r="DL197" s="2">
        <f t="shared" si="256"/>
        <v>94.347833403805481</v>
      </c>
      <c r="DM197" s="2">
        <f t="shared" si="256"/>
        <v>99.13069873150107</v>
      </c>
      <c r="DN197" s="2">
        <f t="shared" si="256"/>
        <v>92.139628285120097</v>
      </c>
      <c r="DO197" s="2">
        <f t="shared" si="256"/>
        <v>98.796713588850139</v>
      </c>
      <c r="DP197" s="2">
        <f t="shared" si="256"/>
        <v>88.038616734143048</v>
      </c>
      <c r="DQ197" s="2">
        <f t="shared" si="256"/>
        <v>80.515282598387827</v>
      </c>
      <c r="DR197" s="2">
        <f t="shared" si="256"/>
        <v>100.66057112827116</v>
      </c>
      <c r="DS197" s="2">
        <f t="shared" si="256"/>
        <v>103.38388335704126</v>
      </c>
      <c r="DT197" s="2">
        <f t="shared" si="256"/>
        <v>99.891165826330536</v>
      </c>
      <c r="DU197" s="2">
        <f t="shared" si="256"/>
        <v>104.09123755334281</v>
      </c>
      <c r="DV197" s="2">
        <f t="shared" si="256"/>
        <v>97.916630904183563</v>
      </c>
      <c r="DW197" s="2">
        <f t="shared" si="256"/>
        <v>86.049723383302336</v>
      </c>
      <c r="DX197" s="2">
        <f t="shared" si="256"/>
        <v>89.888651551956841</v>
      </c>
      <c r="DY197" s="2">
        <f t="shared" si="256"/>
        <v>86.868409472880074</v>
      </c>
      <c r="EA197" s="2">
        <f t="shared" si="244"/>
        <v>60.845717987232462</v>
      </c>
      <c r="EB197" s="2">
        <f t="shared" si="244"/>
        <v>59.859455723187935</v>
      </c>
      <c r="EC197" s="2">
        <f t="shared" si="244"/>
        <v>59.369598179953854</v>
      </c>
      <c r="ED197" s="2">
        <f t="shared" si="244"/>
        <v>55.835577013088326</v>
      </c>
      <c r="EE197" s="2">
        <f t="shared" si="244"/>
        <v>55.953089140196241</v>
      </c>
      <c r="EF197" s="2">
        <f t="shared" si="239"/>
        <v>53.189920508070927</v>
      </c>
      <c r="EG197" s="2">
        <f t="shared" si="240"/>
        <v>53.649561465873852</v>
      </c>
      <c r="EH197" s="2">
        <f t="shared" si="241"/>
        <v>54.129569371175364</v>
      </c>
      <c r="EI197" s="2">
        <f t="shared" si="242"/>
        <v>53.203243131822077</v>
      </c>
      <c r="EJ197" s="2">
        <f t="shared" si="243"/>
        <v>52.883926071289693</v>
      </c>
      <c r="EK197" s="2">
        <f t="shared" si="246"/>
        <v>53.181749378796248</v>
      </c>
      <c r="EL197" s="2">
        <f t="shared" si="179"/>
        <v>56.825250605941335</v>
      </c>
      <c r="EM197" s="2">
        <f t="shared" si="179"/>
        <v>56.275984199655781</v>
      </c>
      <c r="EN197" s="2">
        <f t="shared" si="179"/>
        <v>60.33076371276357</v>
      </c>
      <c r="EO197" s="2">
        <f t="shared" si="179"/>
        <v>65.857337929605563</v>
      </c>
      <c r="EQ197" s="2">
        <f t="shared" ref="EQ197:FE213" si="257">CU$228*$B197+CU$229</f>
        <v>62.039552559353424</v>
      </c>
      <c r="ER197" s="2">
        <f t="shared" si="257"/>
        <v>62.34361702217997</v>
      </c>
      <c r="ES197" s="2">
        <f t="shared" si="257"/>
        <v>60.33074110534973</v>
      </c>
      <c r="ET197" s="2">
        <f t="shared" si="257"/>
        <v>58.157339843914215</v>
      </c>
      <c r="EU197" s="2">
        <f t="shared" si="257"/>
        <v>58.60539861999915</v>
      </c>
      <c r="EV197" s="2">
        <f t="shared" si="257"/>
        <v>53.411323245807125</v>
      </c>
      <c r="EW197" s="2">
        <f t="shared" si="257"/>
        <v>52.631692373167766</v>
      </c>
      <c r="EX197" s="2">
        <f t="shared" si="257"/>
        <v>55.113769494409766</v>
      </c>
      <c r="EY197" s="2">
        <f t="shared" si="257"/>
        <v>53.283542393456493</v>
      </c>
      <c r="EZ197" s="2">
        <f t="shared" si="257"/>
        <v>52.685682496182736</v>
      </c>
      <c r="FA197" s="2">
        <f t="shared" si="257"/>
        <v>53.649447775124251</v>
      </c>
      <c r="FB197" s="2">
        <f t="shared" si="257"/>
        <v>58.308214391008818</v>
      </c>
      <c r="FC197" s="2">
        <f t="shared" si="257"/>
        <v>57.759640237695024</v>
      </c>
      <c r="FD197" s="2">
        <f t="shared" si="257"/>
        <v>60.196337391583143</v>
      </c>
      <c r="FE197" s="2">
        <f t="shared" si="257"/>
        <v>63.595698560990769</v>
      </c>
      <c r="FG197" s="2">
        <f t="shared" ref="FG197:FU213" si="258">POWER(10,($B197-C$231)/C$229)/(1+POWER(10,($B197-C$231)/C$229))</f>
        <v>0.99999032045021496</v>
      </c>
      <c r="FH197" s="2">
        <f t="shared" si="258"/>
        <v>0.99999106088453993</v>
      </c>
      <c r="FI197" s="2">
        <f t="shared" si="258"/>
        <v>0.99999026582593709</v>
      </c>
      <c r="FJ197" s="2">
        <f t="shared" si="258"/>
        <v>0.99999017853526362</v>
      </c>
      <c r="FK197" s="2">
        <f t="shared" si="258"/>
        <v>0.99998995354127296</v>
      </c>
      <c r="FL197" s="2">
        <f t="shared" si="258"/>
        <v>0.99998908279210097</v>
      </c>
      <c r="FM197" s="2">
        <f t="shared" si="258"/>
        <v>0.99998889486723708</v>
      </c>
      <c r="FN197" s="2">
        <f t="shared" si="258"/>
        <v>0.99998792430902605</v>
      </c>
      <c r="FO197" s="2">
        <f t="shared" si="258"/>
        <v>0.99998828123142469</v>
      </c>
      <c r="FP197" s="2">
        <f t="shared" si="258"/>
        <v>0.99998685149558886</v>
      </c>
      <c r="FQ197" s="2">
        <f t="shared" si="258"/>
        <v>0.99998708838869854</v>
      </c>
      <c r="FR197" s="2">
        <f t="shared" si="258"/>
        <v>0.99998841284352447</v>
      </c>
      <c r="FS197" s="2">
        <f t="shared" si="258"/>
        <v>0.99998847435380822</v>
      </c>
      <c r="FT197" s="2">
        <f t="shared" si="258"/>
        <v>0.99998886343381677</v>
      </c>
      <c r="FU197" s="2">
        <f t="shared" si="258"/>
        <v>0.99998796508778343</v>
      </c>
      <c r="FW197" s="2">
        <f t="shared" si="249"/>
        <v>0.79321019441030272</v>
      </c>
      <c r="FX197" s="2">
        <f t="shared" si="249"/>
        <v>0.89357514765609081</v>
      </c>
      <c r="FY197" s="2">
        <f t="shared" si="249"/>
        <v>0.8501566900770251</v>
      </c>
      <c r="FZ197" s="2">
        <f t="shared" si="249"/>
        <v>0.85044761703727889</v>
      </c>
      <c r="GA197" s="2">
        <f t="shared" si="249"/>
        <v>0.85996805346910499</v>
      </c>
      <c r="GB197" s="2">
        <f t="shared" si="249"/>
        <v>0.86479661033824695</v>
      </c>
      <c r="GC197" s="2">
        <f t="shared" si="249"/>
        <v>0.87867895021388154</v>
      </c>
      <c r="GD197" s="2">
        <f t="shared" si="249"/>
        <v>0.89846103902728325</v>
      </c>
      <c r="GE197" s="2">
        <f t="shared" si="249"/>
        <v>0.90202215140465514</v>
      </c>
      <c r="GF197" s="2">
        <f t="shared" si="249"/>
        <v>0.88264475035109924</v>
      </c>
      <c r="GG197" s="2">
        <f t="shared" si="249"/>
        <v>0.85914749541286728</v>
      </c>
      <c r="GH197" s="2">
        <f t="shared" si="249"/>
        <v>0.84713524291369879</v>
      </c>
      <c r="GI197" s="2">
        <f t="shared" si="249"/>
        <v>0.81591571150381992</v>
      </c>
      <c r="GJ197" s="2">
        <f t="shared" si="249"/>
        <v>0.80653601575664691</v>
      </c>
      <c r="GK197" s="2">
        <f t="shared" si="249"/>
        <v>0.79090440969022346</v>
      </c>
      <c r="GM197" s="86">
        <f t="shared" si="250"/>
        <v>5.8600672572293093E-189</v>
      </c>
      <c r="GN197" s="86">
        <f t="shared" si="250"/>
        <v>1.1104169894906046E-304</v>
      </c>
      <c r="GO197" s="86">
        <f t="shared" si="250"/>
        <v>0</v>
      </c>
      <c r="GP197" s="86">
        <f t="shared" si="250"/>
        <v>0</v>
      </c>
      <c r="GQ197" s="86">
        <f t="shared" si="250"/>
        <v>0</v>
      </c>
      <c r="GR197" s="86">
        <f t="shared" si="250"/>
        <v>0</v>
      </c>
      <c r="GS197" s="86">
        <f t="shared" si="250"/>
        <v>0</v>
      </c>
      <c r="GT197" s="86">
        <f t="shared" si="250"/>
        <v>0</v>
      </c>
      <c r="GU197" s="86">
        <f t="shared" si="250"/>
        <v>0</v>
      </c>
      <c r="GV197" s="86">
        <f t="shared" si="250"/>
        <v>0</v>
      </c>
      <c r="GW197" s="86">
        <f t="shared" si="250"/>
        <v>0</v>
      </c>
      <c r="GX197" s="86">
        <f t="shared" si="250"/>
        <v>0</v>
      </c>
      <c r="GY197" s="86">
        <f t="shared" si="250"/>
        <v>0</v>
      </c>
      <c r="GZ197" s="86">
        <f t="shared" si="250"/>
        <v>0</v>
      </c>
      <c r="HA197" s="86">
        <f t="shared" si="250"/>
        <v>0</v>
      </c>
      <c r="HC197" s="86">
        <f t="shared" si="181"/>
        <v>2.6945073730850945E-109</v>
      </c>
      <c r="HD197" s="86">
        <f t="shared" si="181"/>
        <v>1.3545568505030029E-230</v>
      </c>
      <c r="HE197" s="86">
        <f t="shared" si="181"/>
        <v>5.3016234448313259E-295</v>
      </c>
      <c r="HF197" s="86">
        <f t="shared" si="181"/>
        <v>1.6861060989726645E-258</v>
      </c>
      <c r="HG197" s="86">
        <f t="shared" si="181"/>
        <v>0</v>
      </c>
      <c r="HH197" s="86">
        <f t="shared" si="181"/>
        <v>0</v>
      </c>
      <c r="HI197" s="86">
        <f t="shared" si="245"/>
        <v>0</v>
      </c>
      <c r="HJ197" s="86">
        <f t="shared" si="245"/>
        <v>0</v>
      </c>
      <c r="HK197" s="86">
        <f t="shared" si="245"/>
        <v>0</v>
      </c>
      <c r="HL197" s="86">
        <f t="shared" si="245"/>
        <v>0</v>
      </c>
      <c r="HM197" s="86">
        <f t="shared" si="245"/>
        <v>0</v>
      </c>
      <c r="HN197" s="86">
        <f t="shared" si="245"/>
        <v>0</v>
      </c>
      <c r="HO197" s="86">
        <f t="shared" si="226"/>
        <v>0</v>
      </c>
      <c r="HP197" s="86">
        <f t="shared" si="226"/>
        <v>3.4753119700118216E-259</v>
      </c>
      <c r="HQ197" s="86">
        <f t="shared" si="226"/>
        <v>0</v>
      </c>
      <c r="HS197" s="86">
        <f t="shared" si="251"/>
        <v>3.7148023359799183E-49</v>
      </c>
      <c r="HT197" s="86">
        <f t="shared" si="251"/>
        <v>7.5359775223756612E-64</v>
      </c>
      <c r="HU197" s="86">
        <f t="shared" si="251"/>
        <v>4.677018036437422E-66</v>
      </c>
      <c r="HV197" s="86">
        <f t="shared" si="251"/>
        <v>1.6294336327766707E-73</v>
      </c>
      <c r="HW197" s="86">
        <f t="shared" si="251"/>
        <v>1.1242579773851622E-88</v>
      </c>
      <c r="HX197" s="86">
        <f t="shared" si="251"/>
        <v>9.8504635904506453E-77</v>
      </c>
      <c r="HY197" s="86">
        <f t="shared" si="251"/>
        <v>1.8883708738930104E-81</v>
      </c>
      <c r="HZ197" s="86">
        <f t="shared" si="251"/>
        <v>6.3070814786390008E-93</v>
      </c>
      <c r="IA197" s="86">
        <f t="shared" si="251"/>
        <v>1.55001027482931E-94</v>
      </c>
      <c r="IB197" s="86">
        <f t="shared" si="251"/>
        <v>1.6840103740413849E-90</v>
      </c>
      <c r="IC197" s="86">
        <f t="shared" si="251"/>
        <v>9.4242173089297929E-81</v>
      </c>
      <c r="ID197" s="86">
        <f t="shared" si="251"/>
        <v>1.4291585551372701E-79</v>
      </c>
      <c r="IE197" s="86">
        <f t="shared" si="251"/>
        <v>2.7579259663612294E-75</v>
      </c>
      <c r="IF197" s="86">
        <f t="shared" si="251"/>
        <v>4.6933110639960268E-54</v>
      </c>
      <c r="IG197" s="86">
        <f t="shared" si="251"/>
        <v>2.3962188331184664E-58</v>
      </c>
      <c r="II197" s="86">
        <f t="shared" si="252"/>
        <v>2.4424036382691226E-2</v>
      </c>
      <c r="IJ197" s="86">
        <f t="shared" si="252"/>
        <v>2.181733651883037E-4</v>
      </c>
      <c r="IK197" s="86">
        <f t="shared" si="252"/>
        <v>1.6746631913948427E-3</v>
      </c>
      <c r="IL197" s="86">
        <f t="shared" si="252"/>
        <v>1.0805894404893137E-3</v>
      </c>
      <c r="IM197" s="86">
        <f t="shared" si="252"/>
        <v>1.6563653401803545E-4</v>
      </c>
      <c r="IN197" s="86">
        <f t="shared" si="252"/>
        <v>3.6461696903391762E-4</v>
      </c>
      <c r="IO197" s="86">
        <f t="shared" si="252"/>
        <v>1.3367017989642164E-4</v>
      </c>
      <c r="IP197" s="86">
        <f t="shared" si="252"/>
        <v>1.0906090230354294E-5</v>
      </c>
      <c r="IQ197" s="86">
        <f t="shared" si="252"/>
        <v>7.300526995706243E-6</v>
      </c>
      <c r="IR197" s="86">
        <f t="shared" si="252"/>
        <v>4.4420829409392077E-5</v>
      </c>
      <c r="IS197" s="86">
        <f t="shared" si="252"/>
        <v>2.8346202653984455E-4</v>
      </c>
      <c r="IT197" s="86">
        <f t="shared" si="252"/>
        <v>5.474372874468079E-4</v>
      </c>
      <c r="IU197" s="86">
        <f t="shared" si="252"/>
        <v>2.7458683900612609E-3</v>
      </c>
      <c r="IV197" s="86">
        <f t="shared" si="252"/>
        <v>2.2519086572389265E-2</v>
      </c>
      <c r="IW197" s="86">
        <f t="shared" si="252"/>
        <v>6.8100729822915833E-6</v>
      </c>
      <c r="IY197" s="86">
        <f t="shared" si="253"/>
        <v>2.4424036382691226E-2</v>
      </c>
      <c r="IZ197" s="86">
        <f t="shared" si="253"/>
        <v>2.181733651883037E-4</v>
      </c>
      <c r="JA197" s="86">
        <f t="shared" si="253"/>
        <v>1.6746631913948427E-3</v>
      </c>
      <c r="JB197" s="86">
        <f t="shared" si="253"/>
        <v>1.0805894404893137E-3</v>
      </c>
      <c r="JC197" s="86">
        <f t="shared" si="253"/>
        <v>1.6563653401803545E-4</v>
      </c>
      <c r="JD197" s="86">
        <f t="shared" si="253"/>
        <v>3.6461696903391762E-4</v>
      </c>
      <c r="JE197" s="86">
        <f t="shared" si="253"/>
        <v>1.3367017989642164E-4</v>
      </c>
      <c r="JF197" s="86">
        <f t="shared" si="253"/>
        <v>1.0906090230354294E-5</v>
      </c>
      <c r="JG197" s="86">
        <f t="shared" si="253"/>
        <v>7.300526995706243E-6</v>
      </c>
      <c r="JH197" s="86">
        <f t="shared" si="253"/>
        <v>4.4420829409392077E-5</v>
      </c>
      <c r="JI197" s="86">
        <f t="shared" si="253"/>
        <v>2.8346202653984455E-4</v>
      </c>
      <c r="JJ197" s="86">
        <f t="shared" si="253"/>
        <v>5.474372874468079E-4</v>
      </c>
      <c r="JK197" s="86">
        <f t="shared" si="253"/>
        <v>2.7458683900612609E-3</v>
      </c>
      <c r="JL197" s="86">
        <f t="shared" si="253"/>
        <v>2.2519086572389265E-2</v>
      </c>
      <c r="JM197" s="86">
        <f t="shared" si="253"/>
        <v>6.8100729822915833E-6</v>
      </c>
    </row>
    <row r="198" spans="2:273" x14ac:dyDescent="0.25">
      <c r="B198" s="2">
        <v>171</v>
      </c>
      <c r="C198" s="37">
        <v>62.591000000000001</v>
      </c>
      <c r="D198" s="37">
        <v>62.253999999999998</v>
      </c>
      <c r="E198" s="37">
        <v>61.048000000000002</v>
      </c>
      <c r="F198" s="37">
        <v>59.758000000000003</v>
      </c>
      <c r="G198" s="37">
        <v>60.033000000000001</v>
      </c>
      <c r="H198" s="37">
        <v>53.082000000000001</v>
      </c>
      <c r="I198" s="37">
        <v>52.148000000000003</v>
      </c>
      <c r="J198" s="37">
        <v>56.323</v>
      </c>
      <c r="K198" s="37">
        <v>54.365000000000002</v>
      </c>
      <c r="L198" s="37">
        <v>52.508000000000003</v>
      </c>
      <c r="M198" s="37">
        <v>54.548000000000002</v>
      </c>
      <c r="N198" s="37">
        <v>57.738</v>
      </c>
      <c r="O198" s="37">
        <v>59.426000000000002</v>
      </c>
      <c r="P198" s="37">
        <v>58.741999999999997</v>
      </c>
      <c r="Q198" s="37">
        <v>62.451999999999998</v>
      </c>
      <c r="S198" s="4">
        <f t="shared" si="254"/>
        <v>61.726234530830574</v>
      </c>
      <c r="T198" s="4">
        <f t="shared" si="254"/>
        <v>62.005339099449493</v>
      </c>
      <c r="U198" s="4">
        <f t="shared" si="254"/>
        <v>60.098044548642221</v>
      </c>
      <c r="V198" s="4">
        <f t="shared" si="254"/>
        <v>57.741137858426484</v>
      </c>
      <c r="W198" s="4">
        <f t="shared" si="254"/>
        <v>58.14463838850488</v>
      </c>
      <c r="X198" s="4">
        <f t="shared" si="254"/>
        <v>53.234840254237284</v>
      </c>
      <c r="Y198" s="4">
        <f t="shared" si="254"/>
        <v>52.599104583791927</v>
      </c>
      <c r="Z198" s="4" t="e">
        <f t="shared" si="254"/>
        <v>#N/A</v>
      </c>
      <c r="AA198" s="4" t="e">
        <f t="shared" si="254"/>
        <v>#N/A</v>
      </c>
      <c r="AB198" s="4">
        <f t="shared" si="254"/>
        <v>52.49089018407264</v>
      </c>
      <c r="AC198" s="4">
        <f t="shared" si="254"/>
        <v>53.38244419663058</v>
      </c>
      <c r="AD198" s="4">
        <f t="shared" si="254"/>
        <v>57.960836008915962</v>
      </c>
      <c r="AE198" s="4">
        <f t="shared" si="254"/>
        <v>57.362628183121323</v>
      </c>
      <c r="AF198" s="4">
        <f t="shared" si="254"/>
        <v>60.112001307501025</v>
      </c>
      <c r="AG198" s="4">
        <f t="shared" si="254"/>
        <v>63.929748317630775</v>
      </c>
      <c r="AI198" s="4">
        <f t="shared" si="255"/>
        <v>0.86476546916942709</v>
      </c>
      <c r="AJ198" s="4">
        <f t="shared" si="255"/>
        <v>0.24866090055050449</v>
      </c>
      <c r="AK198" s="4">
        <f t="shared" si="255"/>
        <v>0.94995545135778059</v>
      </c>
      <c r="AL198" s="4">
        <f t="shared" si="255"/>
        <v>2.0168621415735188</v>
      </c>
      <c r="AM198" s="4">
        <f t="shared" si="255"/>
        <v>1.8883616114951209</v>
      </c>
      <c r="AN198" s="4">
        <f t="shared" si="255"/>
        <v>-0.15284025423728309</v>
      </c>
      <c r="AO198" s="4">
        <f t="shared" si="255"/>
        <v>-0.45110458379192409</v>
      </c>
      <c r="AP198" s="4">
        <f t="shared" si="255"/>
        <v>0</v>
      </c>
      <c r="AQ198" s="4">
        <f t="shared" si="255"/>
        <v>0</v>
      </c>
      <c r="AR198" s="4">
        <f t="shared" si="255"/>
        <v>1.7109815927362604E-2</v>
      </c>
      <c r="AS198" s="4">
        <f t="shared" si="255"/>
        <v>1.165555803369422</v>
      </c>
      <c r="AT198" s="4">
        <f t="shared" si="255"/>
        <v>-0.22283600891596222</v>
      </c>
      <c r="AU198" s="4">
        <f t="shared" si="255"/>
        <v>2.0633718168786785</v>
      </c>
      <c r="AV198" s="4">
        <f t="shared" si="255"/>
        <v>-1.3700013075010276</v>
      </c>
      <c r="AW198" s="4">
        <f t="shared" si="255"/>
        <v>-1.4777483176307769</v>
      </c>
      <c r="AY198" s="2">
        <f t="shared" si="247"/>
        <v>61.726233955171701</v>
      </c>
      <c r="AZ198" s="2">
        <f t="shared" si="247"/>
        <v>62.005339099449472</v>
      </c>
      <c r="BA198" s="2">
        <f t="shared" si="247"/>
        <v>60.098044548529231</v>
      </c>
      <c r="BB198" s="2">
        <f t="shared" si="247"/>
        <v>57.741137858394744</v>
      </c>
      <c r="BC198" s="2">
        <f t="shared" si="247"/>
        <v>58.144638388504866</v>
      </c>
      <c r="BD198" s="2">
        <f t="shared" si="247"/>
        <v>53.234840254236822</v>
      </c>
      <c r="BE198" s="2">
        <f t="shared" si="247"/>
        <v>52.59910458379192</v>
      </c>
      <c r="BF198" s="2" t="e">
        <f t="shared" si="247"/>
        <v>#N/A</v>
      </c>
      <c r="BG198" s="2" t="e">
        <f t="shared" si="247"/>
        <v>#N/A</v>
      </c>
      <c r="BH198" s="2">
        <f t="shared" si="247"/>
        <v>52.49089018407264</v>
      </c>
      <c r="BI198" s="2">
        <f t="shared" si="247"/>
        <v>53.382444196630345</v>
      </c>
      <c r="BJ198" s="2">
        <f t="shared" si="247"/>
        <v>57.960836008912715</v>
      </c>
      <c r="BK198" s="2">
        <f t="shared" si="247"/>
        <v>57.362628179555173</v>
      </c>
      <c r="BL198" s="2">
        <f t="shared" si="247"/>
        <v>60.111940611084769</v>
      </c>
      <c r="BM198" s="2">
        <f t="shared" si="247"/>
        <v>63.929747239355343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8"/>
        <v/>
      </c>
      <c r="CF198" s="2" t="str">
        <f t="shared" si="248"/>
        <v/>
      </c>
      <c r="CG198" s="2" t="str">
        <f t="shared" si="248"/>
        <v/>
      </c>
      <c r="CH198" s="2" t="str">
        <f t="shared" si="248"/>
        <v/>
      </c>
      <c r="CI198" s="2" t="str">
        <f t="shared" si="248"/>
        <v/>
      </c>
      <c r="CJ198" s="2" t="str">
        <f t="shared" si="248"/>
        <v/>
      </c>
      <c r="CK198" s="2" t="str">
        <f t="shared" si="248"/>
        <v/>
      </c>
      <c r="CL198" s="2" t="str">
        <f t="shared" si="248"/>
        <v/>
      </c>
      <c r="CM198" s="2" t="str">
        <f t="shared" si="248"/>
        <v/>
      </c>
      <c r="CN198" s="2" t="str">
        <f t="shared" si="248"/>
        <v/>
      </c>
      <c r="CO198" s="2" t="str">
        <f t="shared" si="248"/>
        <v/>
      </c>
      <c r="CP198" s="2" t="str">
        <f t="shared" si="248"/>
        <v/>
      </c>
      <c r="CQ198" s="2" t="str">
        <f t="shared" si="248"/>
        <v/>
      </c>
      <c r="CR198" s="2" t="str">
        <f t="shared" si="248"/>
        <v/>
      </c>
      <c r="CS198" s="2" t="str">
        <f t="shared" si="248"/>
        <v/>
      </c>
      <c r="CU198" s="2" t="str">
        <f t="shared" si="197"/>
        <v/>
      </c>
      <c r="CV198" s="2">
        <f t="shared" si="198"/>
        <v>62.253999999999998</v>
      </c>
      <c r="CW198" s="2">
        <f t="shared" si="199"/>
        <v>61.048000000000002</v>
      </c>
      <c r="CX198" s="2">
        <f t="shared" si="200"/>
        <v>59.758000000000003</v>
      </c>
      <c r="CY198" s="2">
        <f t="shared" si="201"/>
        <v>60.033000000000001</v>
      </c>
      <c r="CZ198" s="2">
        <f t="shared" si="202"/>
        <v>53.082000000000001</v>
      </c>
      <c r="DA198" s="2">
        <f t="shared" si="203"/>
        <v>52.148000000000003</v>
      </c>
      <c r="DB198" s="2" t="str">
        <f t="shared" si="204"/>
        <v/>
      </c>
      <c r="DC198" s="2" t="str">
        <f t="shared" si="205"/>
        <v/>
      </c>
      <c r="DD198" s="2">
        <f t="shared" si="206"/>
        <v>52.508000000000003</v>
      </c>
      <c r="DE198" s="2">
        <f t="shared" si="207"/>
        <v>54.548000000000002</v>
      </c>
      <c r="DF198" s="2">
        <f t="shared" si="208"/>
        <v>57.738</v>
      </c>
      <c r="DG198" s="2">
        <f t="shared" si="209"/>
        <v>59.426000000000002</v>
      </c>
      <c r="DH198" s="2" t="str">
        <f t="shared" si="210"/>
        <v/>
      </c>
      <c r="DI198" s="2">
        <f t="shared" si="211"/>
        <v>62.451999999999998</v>
      </c>
      <c r="DK198" s="2">
        <f t="shared" si="256"/>
        <v>85.113942292490123</v>
      </c>
      <c r="DL198" s="2">
        <f t="shared" si="256"/>
        <v>94.410198520084549</v>
      </c>
      <c r="DM198" s="2">
        <f t="shared" si="256"/>
        <v>99.243263364542443</v>
      </c>
      <c r="DN198" s="2">
        <f t="shared" si="256"/>
        <v>92.227206115117667</v>
      </c>
      <c r="DO198" s="2">
        <f t="shared" si="256"/>
        <v>98.912080487804843</v>
      </c>
      <c r="DP198" s="2">
        <f t="shared" si="256"/>
        <v>88.080869770580293</v>
      </c>
      <c r="DQ198" s="2">
        <f t="shared" si="256"/>
        <v>80.514334281650036</v>
      </c>
      <c r="DR198" s="2">
        <f t="shared" si="256"/>
        <v>100.77238631488635</v>
      </c>
      <c r="DS198" s="2">
        <f t="shared" si="256"/>
        <v>103.51898150782363</v>
      </c>
      <c r="DT198" s="2">
        <f t="shared" si="256"/>
        <v>99.997702521008407</v>
      </c>
      <c r="DU198" s="2">
        <f t="shared" si="256"/>
        <v>104.23663774300616</v>
      </c>
      <c r="DV198" s="2">
        <f t="shared" si="256"/>
        <v>98.02426450742243</v>
      </c>
      <c r="DW198" s="2">
        <f t="shared" si="256"/>
        <v>86.100542838384939</v>
      </c>
      <c r="DX198" s="2">
        <f t="shared" si="256"/>
        <v>89.9743444669366</v>
      </c>
      <c r="DY198" s="2">
        <f t="shared" si="256"/>
        <v>86.928912910618806</v>
      </c>
      <c r="EA198" s="2">
        <f t="shared" si="244"/>
        <v>60.743901239203922</v>
      </c>
      <c r="EB198" s="2">
        <f t="shared" si="244"/>
        <v>59.728264676943262</v>
      </c>
      <c r="EC198" s="2">
        <f t="shared" si="244"/>
        <v>59.255838400410148</v>
      </c>
      <c r="ED198" s="2">
        <f t="shared" si="244"/>
        <v>55.706208165034241</v>
      </c>
      <c r="EE198" s="2">
        <f t="shared" si="244"/>
        <v>55.797285348957047</v>
      </c>
      <c r="EF198" s="2">
        <f t="shared" si="239"/>
        <v>53.037441598306437</v>
      </c>
      <c r="EG198" s="2">
        <f t="shared" si="240"/>
        <v>53.51717070837644</v>
      </c>
      <c r="EH198" s="2">
        <f t="shared" si="241"/>
        <v>53.942020020046435</v>
      </c>
      <c r="EI198" s="2">
        <f t="shared" si="242"/>
        <v>53.008599662596211</v>
      </c>
      <c r="EJ198" s="2">
        <f t="shared" si="243"/>
        <v>52.669985859006403</v>
      </c>
      <c r="EK198" s="2">
        <f t="shared" si="246"/>
        <v>52.968333241303149</v>
      </c>
      <c r="EL198" s="2">
        <f t="shared" si="179"/>
        <v>56.665746623301288</v>
      </c>
      <c r="EM198" s="2">
        <f t="shared" si="179"/>
        <v>56.111442627653481</v>
      </c>
      <c r="EN198" s="2">
        <f t="shared" si="179"/>
        <v>60.223551166151751</v>
      </c>
      <c r="EO198" s="2">
        <f t="shared" si="179"/>
        <v>65.778113475434481</v>
      </c>
      <c r="EQ198" s="2">
        <f t="shared" si="257"/>
        <v>61.959528195689479</v>
      </c>
      <c r="ER198" s="2">
        <f t="shared" si="257"/>
        <v>62.25236270337286</v>
      </c>
      <c r="ES198" s="2">
        <f t="shared" si="257"/>
        <v>60.233013199407551</v>
      </c>
      <c r="ET198" s="2">
        <f t="shared" si="257"/>
        <v>58.06711695226354</v>
      </c>
      <c r="EU198" s="2">
        <f t="shared" si="257"/>
        <v>58.492781342344031</v>
      </c>
      <c r="EV198" s="2">
        <f t="shared" si="257"/>
        <v>53.262587662070246</v>
      </c>
      <c r="EW198" s="2">
        <f t="shared" si="257"/>
        <v>52.483190851721147</v>
      </c>
      <c r="EX198" s="2">
        <f t="shared" si="257"/>
        <v>54.941640309352735</v>
      </c>
      <c r="EY198" s="2">
        <f t="shared" si="257"/>
        <v>53.090269646878212</v>
      </c>
      <c r="EZ198" s="2">
        <f t="shared" si="257"/>
        <v>52.4685367379859</v>
      </c>
      <c r="FA198" s="2">
        <f t="shared" si="257"/>
        <v>53.44366773974189</v>
      </c>
      <c r="FB198" s="2">
        <f t="shared" si="257"/>
        <v>58.173461819308002</v>
      </c>
      <c r="FC198" s="2">
        <f t="shared" si="257"/>
        <v>57.619698234064856</v>
      </c>
      <c r="FD198" s="2">
        <f t="shared" si="257"/>
        <v>60.087155938059276</v>
      </c>
      <c r="FE198" s="2">
        <f t="shared" si="257"/>
        <v>63.483793728857677</v>
      </c>
      <c r="FG198" s="2">
        <f t="shared" si="258"/>
        <v>0.99999117213815725</v>
      </c>
      <c r="FH198" s="2">
        <f t="shared" si="258"/>
        <v>0.99999184742339386</v>
      </c>
      <c r="FI198" s="2">
        <f t="shared" si="258"/>
        <v>0.99999112232013876</v>
      </c>
      <c r="FJ198" s="2">
        <f t="shared" si="258"/>
        <v>0.99999104270996131</v>
      </c>
      <c r="FK198" s="2">
        <f t="shared" si="258"/>
        <v>0.99999083751264428</v>
      </c>
      <c r="FL198" s="2">
        <f t="shared" si="258"/>
        <v>0.99999004337849628</v>
      </c>
      <c r="FM198" s="2">
        <f t="shared" si="258"/>
        <v>0.99998987198865141</v>
      </c>
      <c r="FN198" s="2">
        <f t="shared" si="258"/>
        <v>0.99998898682723725</v>
      </c>
      <c r="FO198" s="2">
        <f t="shared" si="258"/>
        <v>0.99998931234501509</v>
      </c>
      <c r="FP198" s="2">
        <f t="shared" si="258"/>
        <v>0.9999880084075824</v>
      </c>
      <c r="FQ198" s="2">
        <f t="shared" si="258"/>
        <v>0.99998822445716162</v>
      </c>
      <c r="FR198" s="2">
        <f t="shared" si="258"/>
        <v>0.99998943237692284</v>
      </c>
      <c r="FS198" s="2">
        <f t="shared" si="258"/>
        <v>0.9999894884750824</v>
      </c>
      <c r="FT198" s="2">
        <f t="shared" si="258"/>
        <v>0.99998984332097518</v>
      </c>
      <c r="FU198" s="2">
        <f t="shared" si="258"/>
        <v>0.99998902401798495</v>
      </c>
      <c r="FW198" s="2">
        <f t="shared" si="249"/>
        <v>0.8079103341469277</v>
      </c>
      <c r="FX198" s="2">
        <f t="shared" si="249"/>
        <v>0.9020218912037623</v>
      </c>
      <c r="FY198" s="2">
        <f t="shared" si="249"/>
        <v>0.86151541507776153</v>
      </c>
      <c r="FZ198" s="2">
        <f t="shared" si="249"/>
        <v>0.86178787388779809</v>
      </c>
      <c r="GA198" s="2">
        <f t="shared" si="249"/>
        <v>0.87069615630683272</v>
      </c>
      <c r="GB198" s="2">
        <f t="shared" si="249"/>
        <v>0.87520846905231475</v>
      </c>
      <c r="GC198" s="2">
        <f t="shared" si="249"/>
        <v>0.88816000258864625</v>
      </c>
      <c r="GD198" s="2">
        <f t="shared" si="249"/>
        <v>0.90656054827085419</v>
      </c>
      <c r="GE198" s="2">
        <f t="shared" si="249"/>
        <v>0.90986609670612961</v>
      </c>
      <c r="GF198" s="2">
        <f t="shared" si="249"/>
        <v>0.89185402602843689</v>
      </c>
      <c r="GG198" s="2">
        <f t="shared" si="249"/>
        <v>0.86992895438784235</v>
      </c>
      <c r="GH198" s="2">
        <f t="shared" si="249"/>
        <v>0.85868493453695272</v>
      </c>
      <c r="GI198" s="2">
        <f t="shared" si="249"/>
        <v>0.82934902771804875</v>
      </c>
      <c r="GJ198" s="2">
        <f t="shared" si="249"/>
        <v>0.82050322353940974</v>
      </c>
      <c r="GK198" s="2">
        <f t="shared" si="249"/>
        <v>0.80572831647877874</v>
      </c>
      <c r="GM198" s="86">
        <f t="shared" si="250"/>
        <v>1.5536071283085121E-192</v>
      </c>
      <c r="GN198" s="86">
        <f t="shared" si="250"/>
        <v>0</v>
      </c>
      <c r="GO198" s="86">
        <f t="shared" si="250"/>
        <v>0</v>
      </c>
      <c r="GP198" s="86">
        <f t="shared" si="250"/>
        <v>0</v>
      </c>
      <c r="GQ198" s="86">
        <f t="shared" si="250"/>
        <v>0</v>
      </c>
      <c r="GR198" s="86">
        <f t="shared" si="250"/>
        <v>0</v>
      </c>
      <c r="GS198" s="86">
        <f t="shared" si="250"/>
        <v>0</v>
      </c>
      <c r="GT198" s="86">
        <f t="shared" si="250"/>
        <v>0</v>
      </c>
      <c r="GU198" s="86">
        <f t="shared" si="250"/>
        <v>0</v>
      </c>
      <c r="GV198" s="86">
        <f t="shared" si="250"/>
        <v>0</v>
      </c>
      <c r="GW198" s="86">
        <f t="shared" si="250"/>
        <v>0</v>
      </c>
      <c r="GX198" s="86">
        <f t="shared" si="250"/>
        <v>0</v>
      </c>
      <c r="GY198" s="86">
        <f t="shared" si="250"/>
        <v>0</v>
      </c>
      <c r="GZ198" s="86">
        <f t="shared" si="250"/>
        <v>0</v>
      </c>
      <c r="HA198" s="86">
        <f t="shared" si="250"/>
        <v>0</v>
      </c>
      <c r="HC198" s="86">
        <f t="shared" si="181"/>
        <v>5.8423149902012553E-112</v>
      </c>
      <c r="HD198" s="86">
        <f t="shared" si="181"/>
        <v>3.715503973637641E-236</v>
      </c>
      <c r="HE198" s="86">
        <f t="shared" si="181"/>
        <v>3.9155791511959903E-302</v>
      </c>
      <c r="HF198" s="86">
        <f t="shared" si="181"/>
        <v>1.0415216147967595E-264</v>
      </c>
      <c r="HG198" s="86">
        <f t="shared" si="181"/>
        <v>0</v>
      </c>
      <c r="HH198" s="86">
        <f t="shared" si="181"/>
        <v>0</v>
      </c>
      <c r="HI198" s="86">
        <f t="shared" si="245"/>
        <v>0</v>
      </c>
      <c r="HJ198" s="86">
        <f t="shared" si="245"/>
        <v>0</v>
      </c>
      <c r="HK198" s="86">
        <f t="shared" si="245"/>
        <v>0</v>
      </c>
      <c r="HL198" s="86">
        <f t="shared" si="245"/>
        <v>0</v>
      </c>
      <c r="HM198" s="86">
        <f t="shared" si="245"/>
        <v>0</v>
      </c>
      <c r="HN198" s="86">
        <f t="shared" si="245"/>
        <v>0</v>
      </c>
      <c r="HO198" s="86">
        <f t="shared" si="226"/>
        <v>0</v>
      </c>
      <c r="HP198" s="86">
        <f t="shared" si="226"/>
        <v>2.0696678862877901E-265</v>
      </c>
      <c r="HQ198" s="86">
        <f t="shared" si="226"/>
        <v>0</v>
      </c>
      <c r="HS198" s="86">
        <f t="shared" si="251"/>
        <v>2.1111732988956013E-51</v>
      </c>
      <c r="HT198" s="86">
        <f t="shared" si="251"/>
        <v>1.6401401583709507E-66</v>
      </c>
      <c r="HU198" s="86">
        <f t="shared" si="251"/>
        <v>7.0247254484579914E-69</v>
      </c>
      <c r="HV198" s="86">
        <f t="shared" si="251"/>
        <v>1.3038647906646225E-76</v>
      </c>
      <c r="HW198" s="86">
        <f t="shared" si="251"/>
        <v>1.9554195133200286E-92</v>
      </c>
      <c r="HX198" s="86">
        <f t="shared" si="251"/>
        <v>5.7620868970932926E-80</v>
      </c>
      <c r="HY198" s="86">
        <f t="shared" si="251"/>
        <v>8.5101371500578521E-85</v>
      </c>
      <c r="HZ198" s="86">
        <f t="shared" si="251"/>
        <v>1.1448402416234717E-96</v>
      </c>
      <c r="IA198" s="86">
        <f t="shared" si="251"/>
        <v>2.5786596892095059E-98</v>
      </c>
      <c r="IB198" s="86">
        <f t="shared" si="251"/>
        <v>3.3351244521456525E-94</v>
      </c>
      <c r="IC198" s="86">
        <f t="shared" si="251"/>
        <v>3.204773021155066E-84</v>
      </c>
      <c r="ID198" s="86">
        <f t="shared" si="251"/>
        <v>4.9322472195354224E-83</v>
      </c>
      <c r="IE198" s="86">
        <f t="shared" si="251"/>
        <v>1.218565501290876E-78</v>
      </c>
      <c r="IF198" s="86">
        <f t="shared" si="251"/>
        <v>1.7049957451784887E-56</v>
      </c>
      <c r="IG198" s="86">
        <f t="shared" si="251"/>
        <v>5.529448277365351E-61</v>
      </c>
      <c r="II198" s="86">
        <f t="shared" si="252"/>
        <v>1.6192181417542358E-2</v>
      </c>
      <c r="IJ198" s="86">
        <f t="shared" si="252"/>
        <v>1.1478028170558813E-4</v>
      </c>
      <c r="IK198" s="86">
        <f t="shared" si="252"/>
        <v>9.352120087099202E-4</v>
      </c>
      <c r="IL198" s="86">
        <f t="shared" si="252"/>
        <v>5.7771837928565731E-4</v>
      </c>
      <c r="IM198" s="86">
        <f t="shared" si="252"/>
        <v>7.573919201747328E-5</v>
      </c>
      <c r="IN198" s="86">
        <f t="shared" si="252"/>
        <v>1.8302407712316476E-4</v>
      </c>
      <c r="IO198" s="86">
        <f t="shared" si="252"/>
        <v>6.4076118980435274E-5</v>
      </c>
      <c r="IP198" s="86">
        <f t="shared" si="252"/>
        <v>4.5574993604573489E-6</v>
      </c>
      <c r="IQ198" s="86">
        <f t="shared" si="252"/>
        <v>3.0002261668580646E-6</v>
      </c>
      <c r="IR198" s="86">
        <f t="shared" si="252"/>
        <v>1.958402131572189E-5</v>
      </c>
      <c r="IS198" s="86">
        <f t="shared" si="252"/>
        <v>1.3626143354773359E-4</v>
      </c>
      <c r="IT198" s="86">
        <f t="shared" si="252"/>
        <v>2.7019277604469231E-4</v>
      </c>
      <c r="IU198" s="86">
        <f t="shared" si="252"/>
        <v>1.4722368607739129E-3</v>
      </c>
      <c r="IV198" s="86">
        <f t="shared" si="252"/>
        <v>1.5154268658930289E-2</v>
      </c>
      <c r="IW198" s="86">
        <f t="shared" si="252"/>
        <v>1.5047706318193933E-6</v>
      </c>
      <c r="IY198" s="86">
        <f t="shared" si="253"/>
        <v>1.6192181417542358E-2</v>
      </c>
      <c r="IZ198" s="86">
        <f t="shared" si="253"/>
        <v>1.1478028170558813E-4</v>
      </c>
      <c r="JA198" s="86">
        <f t="shared" si="253"/>
        <v>9.352120087099202E-4</v>
      </c>
      <c r="JB198" s="86">
        <f t="shared" si="253"/>
        <v>5.7771837928565731E-4</v>
      </c>
      <c r="JC198" s="86">
        <f t="shared" si="253"/>
        <v>7.573919201747328E-5</v>
      </c>
      <c r="JD198" s="86">
        <f t="shared" si="253"/>
        <v>1.8302407712316476E-4</v>
      </c>
      <c r="JE198" s="86">
        <f t="shared" si="253"/>
        <v>6.4076118980435274E-5</v>
      </c>
      <c r="JF198" s="86">
        <f t="shared" si="253"/>
        <v>4.5574993604573489E-6</v>
      </c>
      <c r="JG198" s="86">
        <f t="shared" si="253"/>
        <v>3.0002261668580646E-6</v>
      </c>
      <c r="JH198" s="86">
        <f t="shared" si="253"/>
        <v>1.958402131572189E-5</v>
      </c>
      <c r="JI198" s="86">
        <f t="shared" si="253"/>
        <v>1.3626143354773359E-4</v>
      </c>
      <c r="JJ198" s="86">
        <f t="shared" si="253"/>
        <v>2.7019277604469231E-4</v>
      </c>
      <c r="JK198" s="86">
        <f t="shared" si="253"/>
        <v>1.4722368607739129E-3</v>
      </c>
      <c r="JL198" s="86">
        <f t="shared" si="253"/>
        <v>1.5154268658930289E-2</v>
      </c>
      <c r="JM198" s="86">
        <f t="shared" si="253"/>
        <v>1.5047706318193933E-6</v>
      </c>
    </row>
    <row r="199" spans="2:273" x14ac:dyDescent="0.25">
      <c r="B199" s="2">
        <v>172</v>
      </c>
      <c r="C199" s="37">
        <v>61.287999999999997</v>
      </c>
      <c r="D199" s="37">
        <v>62.222000000000001</v>
      </c>
      <c r="E199" s="37">
        <v>59.661000000000001</v>
      </c>
      <c r="F199" s="37">
        <v>58.097000000000001</v>
      </c>
      <c r="G199" s="37">
        <v>58.835999999999999</v>
      </c>
      <c r="H199" s="37">
        <v>53.213000000000001</v>
      </c>
      <c r="I199" s="37">
        <v>51.508000000000003</v>
      </c>
      <c r="J199" s="37">
        <v>55.918999999999997</v>
      </c>
      <c r="K199" s="37">
        <v>54.063000000000002</v>
      </c>
      <c r="L199" s="37">
        <v>51.475999999999999</v>
      </c>
      <c r="M199" s="37">
        <v>53.838999999999999</v>
      </c>
      <c r="N199" s="37">
        <v>59.738</v>
      </c>
      <c r="O199" s="37">
        <v>57.966999999999999</v>
      </c>
      <c r="P199" s="37">
        <v>59.21</v>
      </c>
      <c r="Q199" s="37">
        <v>63.725999999999999</v>
      </c>
      <c r="S199" s="4">
        <f t="shared" si="254"/>
        <v>61.659193209087121</v>
      </c>
      <c r="T199" s="4">
        <f t="shared" si="254"/>
        <v>61.930260612692038</v>
      </c>
      <c r="U199" s="4">
        <f t="shared" si="254"/>
        <v>60.008622059975636</v>
      </c>
      <c r="V199" s="4">
        <f t="shared" si="254"/>
        <v>57.670940579066908</v>
      </c>
      <c r="W199" s="4">
        <f t="shared" si="254"/>
        <v>58.053846600255</v>
      </c>
      <c r="X199" s="4">
        <f t="shared" si="254"/>
        <v>53.087832663104642</v>
      </c>
      <c r="Y199" s="4">
        <f t="shared" si="254"/>
        <v>52.443112909991711</v>
      </c>
      <c r="Z199" s="4" t="e">
        <f t="shared" si="254"/>
        <v>#N/A</v>
      </c>
      <c r="AA199" s="4" t="e">
        <f t="shared" si="254"/>
        <v>#N/A</v>
      </c>
      <c r="AB199" s="4">
        <f t="shared" si="254"/>
        <v>52.272291154901154</v>
      </c>
      <c r="AC199" s="4">
        <f t="shared" si="254"/>
        <v>53.18048588131991</v>
      </c>
      <c r="AD199" s="4">
        <f t="shared" si="254"/>
        <v>57.839118051377852</v>
      </c>
      <c r="AE199" s="4">
        <f t="shared" si="254"/>
        <v>57.237842260822269</v>
      </c>
      <c r="AF199" s="4">
        <f t="shared" si="254"/>
        <v>60.001279527973111</v>
      </c>
      <c r="AG199" s="4">
        <f t="shared" si="254"/>
        <v>63.791565317886587</v>
      </c>
      <c r="AI199" s="4">
        <f t="shared" si="255"/>
        <v>-0.37119320908712439</v>
      </c>
      <c r="AJ199" s="4">
        <f t="shared" si="255"/>
        <v>0.29173938730796323</v>
      </c>
      <c r="AK199" s="4">
        <f t="shared" si="255"/>
        <v>-0.34762205997563456</v>
      </c>
      <c r="AL199" s="4">
        <f t="shared" si="255"/>
        <v>0.42605942093309324</v>
      </c>
      <c r="AM199" s="4">
        <f t="shared" si="255"/>
        <v>0.78215339974499898</v>
      </c>
      <c r="AN199" s="4">
        <f t="shared" si="255"/>
        <v>0.12516733689535897</v>
      </c>
      <c r="AO199" s="4">
        <f t="shared" si="255"/>
        <v>-0.93511290999170882</v>
      </c>
      <c r="AP199" s="4">
        <f t="shared" si="255"/>
        <v>0</v>
      </c>
      <c r="AQ199" s="4">
        <f t="shared" si="255"/>
        <v>0</v>
      </c>
      <c r="AR199" s="4">
        <f t="shared" si="255"/>
        <v>-0.7962911549011551</v>
      </c>
      <c r="AS199" s="4">
        <f t="shared" si="255"/>
        <v>0.65851411868008825</v>
      </c>
      <c r="AT199" s="4">
        <f t="shared" si="255"/>
        <v>1.8988819486221473</v>
      </c>
      <c r="AU199" s="4">
        <f t="shared" si="255"/>
        <v>0.72915773917772952</v>
      </c>
      <c r="AV199" s="4">
        <f t="shared" si="255"/>
        <v>-0.79127952797310996</v>
      </c>
      <c r="AW199" s="4">
        <f t="shared" si="255"/>
        <v>-6.5565317886587593E-2</v>
      </c>
      <c r="AY199" s="2">
        <f t="shared" si="247"/>
        <v>61.659193094375908</v>
      </c>
      <c r="AZ199" s="2">
        <f t="shared" si="247"/>
        <v>61.930260612692038</v>
      </c>
      <c r="BA199" s="2">
        <f t="shared" si="247"/>
        <v>60.008622059964907</v>
      </c>
      <c r="BB199" s="2">
        <f t="shared" si="247"/>
        <v>57.670940579064407</v>
      </c>
      <c r="BC199" s="2">
        <f t="shared" si="247"/>
        <v>58.053846600255</v>
      </c>
      <c r="BD199" s="2">
        <f t="shared" si="247"/>
        <v>53.087832663104614</v>
      </c>
      <c r="BE199" s="2">
        <f t="shared" si="247"/>
        <v>52.443112909991711</v>
      </c>
      <c r="BF199" s="2" t="e">
        <f t="shared" si="247"/>
        <v>#N/A</v>
      </c>
      <c r="BG199" s="2" t="e">
        <f t="shared" si="247"/>
        <v>#N/A</v>
      </c>
      <c r="BH199" s="2">
        <f t="shared" si="247"/>
        <v>52.272291154901154</v>
      </c>
      <c r="BI199" s="2">
        <f t="shared" si="247"/>
        <v>53.180485881319896</v>
      </c>
      <c r="BJ199" s="2">
        <f t="shared" si="247"/>
        <v>57.839118051377667</v>
      </c>
      <c r="BK199" s="2">
        <f t="shared" si="247"/>
        <v>57.237842260537079</v>
      </c>
      <c r="BL199" s="2">
        <f t="shared" si="247"/>
        <v>60.001265957581325</v>
      </c>
      <c r="BM199" s="2">
        <f t="shared" si="247"/>
        <v>63.791565191746628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8"/>
        <v/>
      </c>
      <c r="CF199" s="2" t="str">
        <f t="shared" si="248"/>
        <v/>
      </c>
      <c r="CG199" s="2" t="str">
        <f t="shared" si="248"/>
        <v/>
      </c>
      <c r="CH199" s="2" t="str">
        <f t="shared" si="248"/>
        <v/>
      </c>
      <c r="CI199" s="2" t="str">
        <f t="shared" si="248"/>
        <v/>
      </c>
      <c r="CJ199" s="2" t="str">
        <f t="shared" si="248"/>
        <v/>
      </c>
      <c r="CK199" s="2" t="str">
        <f t="shared" si="248"/>
        <v/>
      </c>
      <c r="CL199" s="2" t="str">
        <f t="shared" si="248"/>
        <v/>
      </c>
      <c r="CM199" s="2" t="str">
        <f t="shared" si="248"/>
        <v/>
      </c>
      <c r="CN199" s="2" t="str">
        <f t="shared" si="248"/>
        <v/>
      </c>
      <c r="CO199" s="2" t="str">
        <f t="shared" si="248"/>
        <v/>
      </c>
      <c r="CP199" s="2" t="str">
        <f t="shared" si="248"/>
        <v/>
      </c>
      <c r="CQ199" s="2" t="str">
        <f t="shared" si="248"/>
        <v/>
      </c>
      <c r="CR199" s="2" t="str">
        <f t="shared" si="248"/>
        <v/>
      </c>
      <c r="CS199" s="2" t="str">
        <f t="shared" si="248"/>
        <v/>
      </c>
      <c r="CU199" s="2" t="str">
        <f t="shared" si="197"/>
        <v/>
      </c>
      <c r="CV199" s="2">
        <f t="shared" si="198"/>
        <v>62.222000000000001</v>
      </c>
      <c r="CW199" s="2">
        <f t="shared" si="199"/>
        <v>59.661000000000001</v>
      </c>
      <c r="CX199" s="2">
        <f t="shared" si="200"/>
        <v>58.097000000000001</v>
      </c>
      <c r="CY199" s="2">
        <f t="shared" si="201"/>
        <v>58.835999999999999</v>
      </c>
      <c r="CZ199" s="2">
        <f t="shared" si="202"/>
        <v>53.213000000000001</v>
      </c>
      <c r="DA199" s="2">
        <f t="shared" si="203"/>
        <v>51.508000000000003</v>
      </c>
      <c r="DB199" s="2" t="str">
        <f t="shared" si="204"/>
        <v/>
      </c>
      <c r="DC199" s="2" t="str">
        <f t="shared" si="205"/>
        <v/>
      </c>
      <c r="DD199" s="2">
        <f t="shared" si="206"/>
        <v>51.475999999999999</v>
      </c>
      <c r="DE199" s="2">
        <f t="shared" si="207"/>
        <v>53.838999999999999</v>
      </c>
      <c r="DF199" s="2">
        <f t="shared" si="208"/>
        <v>59.738</v>
      </c>
      <c r="DG199" s="2">
        <f t="shared" si="209"/>
        <v>57.966999999999999</v>
      </c>
      <c r="DH199" s="2">
        <f t="shared" si="210"/>
        <v>59.21</v>
      </c>
      <c r="DI199" s="2">
        <f t="shared" si="211"/>
        <v>63.725999999999999</v>
      </c>
      <c r="DK199" s="2">
        <f t="shared" si="256"/>
        <v>85.121481949934122</v>
      </c>
      <c r="DL199" s="2">
        <f t="shared" si="256"/>
        <v>94.472563636363617</v>
      </c>
      <c r="DM199" s="2">
        <f t="shared" si="256"/>
        <v>99.355827997583816</v>
      </c>
      <c r="DN199" s="2">
        <f t="shared" si="256"/>
        <v>92.314783945115238</v>
      </c>
      <c r="DO199" s="2">
        <f t="shared" si="256"/>
        <v>99.027447386759547</v>
      </c>
      <c r="DP199" s="2">
        <f t="shared" si="256"/>
        <v>88.123122807017538</v>
      </c>
      <c r="DQ199" s="2">
        <f t="shared" si="256"/>
        <v>80.513385964912246</v>
      </c>
      <c r="DR199" s="2">
        <f t="shared" si="256"/>
        <v>100.88420150150154</v>
      </c>
      <c r="DS199" s="2">
        <f t="shared" si="256"/>
        <v>103.65407965860598</v>
      </c>
      <c r="DT199" s="2">
        <f t="shared" si="256"/>
        <v>100.10423921568628</v>
      </c>
      <c r="DU199" s="2">
        <f t="shared" si="256"/>
        <v>104.3820379326695</v>
      </c>
      <c r="DV199" s="2">
        <f t="shared" si="256"/>
        <v>98.131898110661297</v>
      </c>
      <c r="DW199" s="2">
        <f t="shared" si="256"/>
        <v>86.151362293467557</v>
      </c>
      <c r="DX199" s="2">
        <f t="shared" si="256"/>
        <v>90.060037381916345</v>
      </c>
      <c r="DY199" s="2">
        <f t="shared" si="256"/>
        <v>86.989416348357537</v>
      </c>
      <c r="EA199" s="2">
        <f t="shared" si="244"/>
        <v>60.642084491175382</v>
      </c>
      <c r="EB199" s="2">
        <f t="shared" si="244"/>
        <v>59.597073630698588</v>
      </c>
      <c r="EC199" s="2">
        <f t="shared" si="244"/>
        <v>59.142078620866442</v>
      </c>
      <c r="ED199" s="2">
        <f t="shared" si="244"/>
        <v>55.576839316980156</v>
      </c>
      <c r="EE199" s="2">
        <f t="shared" si="244"/>
        <v>55.641481557717846</v>
      </c>
      <c r="EF199" s="2">
        <f t="shared" si="239"/>
        <v>52.884962688541947</v>
      </c>
      <c r="EG199" s="2">
        <f t="shared" si="240"/>
        <v>53.384779950879022</v>
      </c>
      <c r="EH199" s="2">
        <f t="shared" si="241"/>
        <v>53.754470668917506</v>
      </c>
      <c r="EI199" s="2">
        <f t="shared" si="242"/>
        <v>52.813956193370338</v>
      </c>
      <c r="EJ199" s="2">
        <f t="shared" si="243"/>
        <v>52.456045646723119</v>
      </c>
      <c r="EK199" s="2">
        <f t="shared" si="246"/>
        <v>52.754917103810051</v>
      </c>
      <c r="EL199" s="2">
        <f t="shared" si="179"/>
        <v>56.506242640661256</v>
      </c>
      <c r="EM199" s="2">
        <f t="shared" si="179"/>
        <v>55.946901055651189</v>
      </c>
      <c r="EN199" s="2">
        <f t="shared" si="179"/>
        <v>60.116338619539938</v>
      </c>
      <c r="EO199" s="2">
        <f t="shared" si="179"/>
        <v>65.698889021263383</v>
      </c>
      <c r="EQ199" s="2">
        <f t="shared" si="257"/>
        <v>61.879503832025534</v>
      </c>
      <c r="ER199" s="2">
        <f t="shared" si="257"/>
        <v>62.161108384565757</v>
      </c>
      <c r="ES199" s="2">
        <f t="shared" si="257"/>
        <v>60.13528529346538</v>
      </c>
      <c r="ET199" s="2">
        <f t="shared" si="257"/>
        <v>57.976894060612871</v>
      </c>
      <c r="EU199" s="2">
        <f t="shared" si="257"/>
        <v>58.380164064688913</v>
      </c>
      <c r="EV199" s="2">
        <f t="shared" si="257"/>
        <v>53.113852078333366</v>
      </c>
      <c r="EW199" s="2">
        <f t="shared" si="257"/>
        <v>52.334689330274536</v>
      </c>
      <c r="EX199" s="2">
        <f t="shared" si="257"/>
        <v>54.769511124295704</v>
      </c>
      <c r="EY199" s="2">
        <f t="shared" si="257"/>
        <v>52.896996900299925</v>
      </c>
      <c r="EZ199" s="2">
        <f t="shared" si="257"/>
        <v>52.251390979789065</v>
      </c>
      <c r="FA199" s="2">
        <f t="shared" si="257"/>
        <v>53.237887704359537</v>
      </c>
      <c r="FB199" s="2">
        <f t="shared" si="257"/>
        <v>58.038709247607201</v>
      </c>
      <c r="FC199" s="2">
        <f t="shared" si="257"/>
        <v>57.479756230434695</v>
      </c>
      <c r="FD199" s="2">
        <f t="shared" si="257"/>
        <v>59.977974484535409</v>
      </c>
      <c r="FE199" s="2">
        <f t="shared" si="257"/>
        <v>63.371888896724585</v>
      </c>
      <c r="FG199" s="2">
        <f t="shared" si="258"/>
        <v>0.99999194888805731</v>
      </c>
      <c r="FH199" s="2">
        <f t="shared" si="258"/>
        <v>0.99999256475643294</v>
      </c>
      <c r="FI199" s="2">
        <f t="shared" si="258"/>
        <v>0.9999919034534136</v>
      </c>
      <c r="FJ199" s="2">
        <f t="shared" si="258"/>
        <v>0.99999183084795495</v>
      </c>
      <c r="FK199" s="2">
        <f t="shared" si="258"/>
        <v>0.99999164370547933</v>
      </c>
      <c r="FL199" s="2">
        <f t="shared" si="258"/>
        <v>0.99999091944531004</v>
      </c>
      <c r="FM199" s="2">
        <f t="shared" si="258"/>
        <v>0.99999076313563751</v>
      </c>
      <c r="FN199" s="2">
        <f t="shared" si="258"/>
        <v>0.99998995585733153</v>
      </c>
      <c r="FO199" s="2">
        <f t="shared" si="258"/>
        <v>0.99999025273364017</v>
      </c>
      <c r="FP199" s="2">
        <f t="shared" si="258"/>
        <v>0.99998906352619454</v>
      </c>
      <c r="FQ199" s="2">
        <f t="shared" si="258"/>
        <v>0.99998926056616466</v>
      </c>
      <c r="FR199" s="2">
        <f t="shared" si="258"/>
        <v>0.99999036220424575</v>
      </c>
      <c r="FS199" s="2">
        <f t="shared" si="258"/>
        <v>0.99999041336647032</v>
      </c>
      <c r="FT199" s="2">
        <f t="shared" si="258"/>
        <v>0.99999073699035934</v>
      </c>
      <c r="FU199" s="2">
        <f t="shared" si="258"/>
        <v>0.99998998977576214</v>
      </c>
      <c r="FW199" s="2">
        <f t="shared" si="249"/>
        <v>0.82180024447706124</v>
      </c>
      <c r="FX199" s="2">
        <f t="shared" si="249"/>
        <v>0.90986585525493857</v>
      </c>
      <c r="FY199" s="2">
        <f t="shared" si="249"/>
        <v>0.87214259680372219</v>
      </c>
      <c r="FZ199" s="2">
        <f t="shared" si="249"/>
        <v>0.87239724418101927</v>
      </c>
      <c r="GA199" s="2">
        <f t="shared" si="249"/>
        <v>0.88071636288218713</v>
      </c>
      <c r="GB199" s="2">
        <f t="shared" si="249"/>
        <v>0.88492521521909706</v>
      </c>
      <c r="GC199" s="2">
        <f t="shared" si="249"/>
        <v>0.89698698917926512</v>
      </c>
      <c r="GD199" s="2">
        <f t="shared" si="249"/>
        <v>0.9140757674659411</v>
      </c>
      <c r="GE199" s="2">
        <f t="shared" si="249"/>
        <v>0.91713975463026098</v>
      </c>
      <c r="GF199" s="2">
        <f t="shared" si="249"/>
        <v>0.90042214919141683</v>
      </c>
      <c r="GG199" s="2">
        <f t="shared" si="249"/>
        <v>0.88000042026997727</v>
      </c>
      <c r="GH199" s="2">
        <f t="shared" si="249"/>
        <v>0.86949642172389385</v>
      </c>
      <c r="GI199" s="2">
        <f t="shared" si="249"/>
        <v>0.84199190309503724</v>
      </c>
      <c r="GJ199" s="2">
        <f t="shared" si="249"/>
        <v>0.83367001662062012</v>
      </c>
      <c r="GK199" s="2">
        <f t="shared" si="249"/>
        <v>0.81974080377305647</v>
      </c>
      <c r="GM199" s="86">
        <f t="shared" si="250"/>
        <v>3.8102750580799953E-196</v>
      </c>
      <c r="GN199" s="86">
        <f t="shared" si="250"/>
        <v>0</v>
      </c>
      <c r="GO199" s="86">
        <f t="shared" si="250"/>
        <v>0</v>
      </c>
      <c r="GP199" s="86">
        <f t="shared" si="250"/>
        <v>0</v>
      </c>
      <c r="GQ199" s="86">
        <f t="shared" si="250"/>
        <v>0</v>
      </c>
      <c r="GR199" s="86">
        <f t="shared" si="250"/>
        <v>0</v>
      </c>
      <c r="GS199" s="86">
        <f t="shared" si="250"/>
        <v>0</v>
      </c>
      <c r="GT199" s="86">
        <f t="shared" si="250"/>
        <v>0</v>
      </c>
      <c r="GU199" s="86">
        <f t="shared" si="250"/>
        <v>0</v>
      </c>
      <c r="GV199" s="86">
        <f t="shared" si="250"/>
        <v>0</v>
      </c>
      <c r="GW199" s="86">
        <f t="shared" si="250"/>
        <v>0</v>
      </c>
      <c r="GX199" s="86">
        <f t="shared" si="250"/>
        <v>0</v>
      </c>
      <c r="GY199" s="86">
        <f t="shared" si="250"/>
        <v>0</v>
      </c>
      <c r="GZ199" s="86">
        <f t="shared" si="250"/>
        <v>0</v>
      </c>
      <c r="HA199" s="86">
        <f t="shared" si="250"/>
        <v>0</v>
      </c>
      <c r="HC199" s="86">
        <f t="shared" si="181"/>
        <v>1.1753496380491027E-114</v>
      </c>
      <c r="HD199" s="86">
        <f t="shared" si="181"/>
        <v>8.73933409376677E-242</v>
      </c>
      <c r="HE199" s="86">
        <f t="shared" si="181"/>
        <v>0</v>
      </c>
      <c r="HF199" s="86">
        <f t="shared" si="181"/>
        <v>5.4234325300860116E-271</v>
      </c>
      <c r="HG199" s="86">
        <f t="shared" si="181"/>
        <v>0</v>
      </c>
      <c r="HH199" s="86">
        <f t="shared" si="181"/>
        <v>0</v>
      </c>
      <c r="HI199" s="86">
        <f t="shared" si="245"/>
        <v>0</v>
      </c>
      <c r="HJ199" s="86">
        <f t="shared" si="245"/>
        <v>0</v>
      </c>
      <c r="HK199" s="86">
        <f t="shared" si="245"/>
        <v>0</v>
      </c>
      <c r="HL199" s="86">
        <f t="shared" si="245"/>
        <v>0</v>
      </c>
      <c r="HM199" s="86">
        <f t="shared" si="245"/>
        <v>0</v>
      </c>
      <c r="HN199" s="86">
        <f t="shared" si="245"/>
        <v>0</v>
      </c>
      <c r="HO199" s="86">
        <f t="shared" si="226"/>
        <v>0</v>
      </c>
      <c r="HP199" s="86">
        <f t="shared" si="226"/>
        <v>1.0386007398168964E-271</v>
      </c>
      <c r="HQ199" s="86">
        <f t="shared" si="226"/>
        <v>0</v>
      </c>
      <c r="HS199" s="86">
        <f t="shared" si="251"/>
        <v>1.0655499630279489E-53</v>
      </c>
      <c r="HT199" s="86">
        <f t="shared" si="251"/>
        <v>3.1408023380878426E-69</v>
      </c>
      <c r="HU199" s="86">
        <f t="shared" si="251"/>
        <v>9.1819777946502969E-72</v>
      </c>
      <c r="HV199" s="86">
        <f t="shared" si="251"/>
        <v>8.9801915894770422E-80</v>
      </c>
      <c r="HW199" s="86">
        <f t="shared" si="251"/>
        <v>2.8330715053542729E-96</v>
      </c>
      <c r="HX199" s="86">
        <f t="shared" si="251"/>
        <v>2.8822749145582754E-83</v>
      </c>
      <c r="HY199" s="86">
        <f t="shared" si="251"/>
        <v>3.2750505411113265E-88</v>
      </c>
      <c r="HZ199" s="86">
        <f t="shared" si="251"/>
        <v>1.7484398796495973E-100</v>
      </c>
      <c r="IA199" s="86">
        <f t="shared" si="251"/>
        <v>3.6076730770142956E-102</v>
      </c>
      <c r="IB199" s="86">
        <f t="shared" si="251"/>
        <v>5.5514313792817197E-98</v>
      </c>
      <c r="IC199" s="86">
        <f t="shared" si="251"/>
        <v>9.1854225298271068E-88</v>
      </c>
      <c r="ID199" s="86">
        <f t="shared" si="251"/>
        <v>1.4319867064243884E-86</v>
      </c>
      <c r="IE199" s="86">
        <f t="shared" si="251"/>
        <v>4.5350939787459829E-82</v>
      </c>
      <c r="IF199" s="86">
        <f t="shared" si="251"/>
        <v>5.4542916139297945E-59</v>
      </c>
      <c r="IG199" s="86">
        <f t="shared" si="251"/>
        <v>1.1121600314609103E-63</v>
      </c>
      <c r="II199" s="86">
        <f t="shared" si="252"/>
        <v>1.0505705577491533E-2</v>
      </c>
      <c r="IJ199" s="86">
        <f t="shared" si="252"/>
        <v>5.8933186876396668E-5</v>
      </c>
      <c r="IK199" s="86">
        <f t="shared" si="252"/>
        <v>5.0881810791595175E-4</v>
      </c>
      <c r="IL199" s="86">
        <f t="shared" si="252"/>
        <v>3.002636850607026E-4</v>
      </c>
      <c r="IM199" s="86">
        <f t="shared" si="252"/>
        <v>3.3448304885156451E-5</v>
      </c>
      <c r="IN199" s="86">
        <f t="shared" si="252"/>
        <v>8.9184470120789633E-5</v>
      </c>
      <c r="IO199" s="86">
        <f t="shared" si="252"/>
        <v>2.9804950417111146E-5</v>
      </c>
      <c r="IP199" s="86">
        <f t="shared" si="252"/>
        <v>1.842279479080236E-6</v>
      </c>
      <c r="IQ199" s="86">
        <f t="shared" si="252"/>
        <v>1.1925245599830754E-6</v>
      </c>
      <c r="IR199" s="86">
        <f t="shared" si="252"/>
        <v>8.3515381333429388E-6</v>
      </c>
      <c r="IS199" s="86">
        <f t="shared" si="252"/>
        <v>6.3408748928386497E-5</v>
      </c>
      <c r="IT199" s="86">
        <f t="shared" si="252"/>
        <v>1.2906503767068806E-4</v>
      </c>
      <c r="IU199" s="86">
        <f t="shared" si="252"/>
        <v>7.6443858714939149E-4</v>
      </c>
      <c r="IV199" s="86">
        <f t="shared" si="252"/>
        <v>9.9992907991058901E-3</v>
      </c>
      <c r="IW199" s="86">
        <f t="shared" si="252"/>
        <v>3.0257545838994526E-7</v>
      </c>
      <c r="IY199" s="86">
        <f t="shared" si="253"/>
        <v>1.0505705577491533E-2</v>
      </c>
      <c r="IZ199" s="86">
        <f t="shared" si="253"/>
        <v>5.8933186876396668E-5</v>
      </c>
      <c r="JA199" s="86">
        <f t="shared" si="253"/>
        <v>5.0881810791595175E-4</v>
      </c>
      <c r="JB199" s="86">
        <f t="shared" si="253"/>
        <v>3.002636850607026E-4</v>
      </c>
      <c r="JC199" s="86">
        <f t="shared" si="253"/>
        <v>3.3448304885156451E-5</v>
      </c>
      <c r="JD199" s="86">
        <f t="shared" si="253"/>
        <v>8.9184470120789633E-5</v>
      </c>
      <c r="JE199" s="86">
        <f t="shared" si="253"/>
        <v>2.9804950417111146E-5</v>
      </c>
      <c r="JF199" s="86">
        <f t="shared" si="253"/>
        <v>1.842279479080236E-6</v>
      </c>
      <c r="JG199" s="86">
        <f t="shared" si="253"/>
        <v>1.1925245599830754E-6</v>
      </c>
      <c r="JH199" s="86">
        <f t="shared" si="253"/>
        <v>8.3515381333429388E-6</v>
      </c>
      <c r="JI199" s="86">
        <f t="shared" si="253"/>
        <v>6.3408748928386497E-5</v>
      </c>
      <c r="JJ199" s="86">
        <f t="shared" si="253"/>
        <v>1.2906503767068806E-4</v>
      </c>
      <c r="JK199" s="86">
        <f t="shared" si="253"/>
        <v>7.6443858714939149E-4</v>
      </c>
      <c r="JL199" s="86">
        <f t="shared" si="253"/>
        <v>9.9992907991058901E-3</v>
      </c>
      <c r="JM199" s="86">
        <f t="shared" si="253"/>
        <v>3.0257545838994526E-7</v>
      </c>
    </row>
    <row r="200" spans="2:273" x14ac:dyDescent="0.25">
      <c r="B200" s="2">
        <v>173</v>
      </c>
      <c r="C200" s="37">
        <v>62.5</v>
      </c>
      <c r="D200" s="37">
        <v>62.094999999999999</v>
      </c>
      <c r="E200" s="37">
        <v>60.79</v>
      </c>
      <c r="F200" s="37">
        <v>58.241999999999997</v>
      </c>
      <c r="G200" s="37">
        <v>59.148000000000003</v>
      </c>
      <c r="H200" s="37">
        <v>52.951000000000001</v>
      </c>
      <c r="I200" s="37">
        <v>52.59</v>
      </c>
      <c r="J200" s="37">
        <v>55.887</v>
      </c>
      <c r="K200" s="37">
        <v>53.951999999999998</v>
      </c>
      <c r="L200" s="37">
        <v>51.746000000000002</v>
      </c>
      <c r="M200" s="37">
        <v>53.241999999999997</v>
      </c>
      <c r="N200" s="37">
        <v>62.704999999999998</v>
      </c>
      <c r="O200" s="37">
        <v>58.573999999999998</v>
      </c>
      <c r="P200" s="37">
        <v>58.694000000000003</v>
      </c>
      <c r="Q200" s="37">
        <v>63.871000000000002</v>
      </c>
      <c r="S200" s="4">
        <f t="shared" si="254"/>
        <v>61.591752900313203</v>
      </c>
      <c r="T200" s="4">
        <f t="shared" si="254"/>
        <v>61.854325571421583</v>
      </c>
      <c r="U200" s="4">
        <f t="shared" si="254"/>
        <v>59.918832359151679</v>
      </c>
      <c r="V200" s="4">
        <f t="shared" si="254"/>
        <v>57.599860981151274</v>
      </c>
      <c r="W200" s="4">
        <f t="shared" si="254"/>
        <v>57.962035580132543</v>
      </c>
      <c r="X200" s="4">
        <f t="shared" si="254"/>
        <v>52.940745523387349</v>
      </c>
      <c r="Y200" s="4">
        <f t="shared" si="254"/>
        <v>52.287502221350543</v>
      </c>
      <c r="Z200" s="4" t="e">
        <f t="shared" si="254"/>
        <v>#N/A</v>
      </c>
      <c r="AA200" s="4" t="e">
        <f t="shared" si="254"/>
        <v>#N/A</v>
      </c>
      <c r="AB200" s="4" t="e">
        <f t="shared" si="254"/>
        <v>#N/A</v>
      </c>
      <c r="AC200" s="4">
        <f t="shared" si="254"/>
        <v>52.978351426824503</v>
      </c>
      <c r="AD200" s="4">
        <f t="shared" si="254"/>
        <v>57.716830783890551</v>
      </c>
      <c r="AE200" s="4">
        <f t="shared" si="254"/>
        <v>57.112478680284916</v>
      </c>
      <c r="AF200" s="4">
        <f t="shared" si="254"/>
        <v>59.890654379804516</v>
      </c>
      <c r="AG200" s="4">
        <f t="shared" si="254"/>
        <v>63.654359308769919</v>
      </c>
      <c r="AI200" s="4">
        <f t="shared" si="255"/>
        <v>0.90824709968679684</v>
      </c>
      <c r="AJ200" s="4">
        <f t="shared" si="255"/>
        <v>0.2406744285784157</v>
      </c>
      <c r="AK200" s="4">
        <f t="shared" si="255"/>
        <v>0.87116764084831999</v>
      </c>
      <c r="AL200" s="4">
        <f t="shared" si="255"/>
        <v>0.64213901884872371</v>
      </c>
      <c r="AM200" s="4">
        <f t="shared" si="255"/>
        <v>1.1859644198674602</v>
      </c>
      <c r="AN200" s="4">
        <f t="shared" si="255"/>
        <v>1.0254476612651331E-2</v>
      </c>
      <c r="AO200" s="4">
        <f t="shared" si="255"/>
        <v>0.30249777864946026</v>
      </c>
      <c r="AP200" s="4">
        <f t="shared" si="255"/>
        <v>0</v>
      </c>
      <c r="AQ200" s="4">
        <f t="shared" si="255"/>
        <v>0</v>
      </c>
      <c r="AR200" s="4">
        <f t="shared" si="255"/>
        <v>0</v>
      </c>
      <c r="AS200" s="4">
        <f t="shared" si="255"/>
        <v>0.2636485731754945</v>
      </c>
      <c r="AT200" s="4">
        <f t="shared" si="255"/>
        <v>4.9881692161094477</v>
      </c>
      <c r="AU200" s="4">
        <f t="shared" si="255"/>
        <v>1.4615213197150823</v>
      </c>
      <c r="AV200" s="4">
        <f t="shared" si="255"/>
        <v>-1.1966543798045137</v>
      </c>
      <c r="AW200" s="4">
        <f t="shared" si="255"/>
        <v>0.21664069123008289</v>
      </c>
      <c r="AY200" s="2">
        <f t="shared" si="247"/>
        <v>61.591752879527391</v>
      </c>
      <c r="AZ200" s="2">
        <f t="shared" si="247"/>
        <v>61.854325571421583</v>
      </c>
      <c r="BA200" s="2">
        <f t="shared" si="247"/>
        <v>59.91883235915077</v>
      </c>
      <c r="BB200" s="2">
        <f t="shared" si="247"/>
        <v>57.599860981151096</v>
      </c>
      <c r="BC200" s="2">
        <f t="shared" si="247"/>
        <v>57.962035580132543</v>
      </c>
      <c r="BD200" s="2">
        <f t="shared" si="247"/>
        <v>52.940745523387349</v>
      </c>
      <c r="BE200" s="2">
        <f t="shared" si="247"/>
        <v>52.287502221350543</v>
      </c>
      <c r="BF200" s="2" t="e">
        <f t="shared" si="247"/>
        <v>#N/A</v>
      </c>
      <c r="BG200" s="2" t="e">
        <f t="shared" si="247"/>
        <v>#N/A</v>
      </c>
      <c r="BH200" s="2" t="e">
        <f t="shared" si="247"/>
        <v>#N/A</v>
      </c>
      <c r="BI200" s="2">
        <f t="shared" si="247"/>
        <v>52.978351426824503</v>
      </c>
      <c r="BJ200" s="2">
        <f t="shared" si="247"/>
        <v>57.716830783890543</v>
      </c>
      <c r="BK200" s="2">
        <f t="shared" si="247"/>
        <v>57.112478680265049</v>
      </c>
      <c r="BL200" s="2">
        <f t="shared" si="247"/>
        <v>59.890651588708515</v>
      </c>
      <c r="BM200" s="2">
        <f t="shared" si="247"/>
        <v>63.654359295784751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8"/>
        <v/>
      </c>
      <c r="CF200" s="2" t="str">
        <f t="shared" si="248"/>
        <v/>
      </c>
      <c r="CG200" s="2" t="str">
        <f t="shared" si="248"/>
        <v/>
      </c>
      <c r="CH200" s="2" t="str">
        <f t="shared" si="248"/>
        <v/>
      </c>
      <c r="CI200" s="2" t="str">
        <f t="shared" si="248"/>
        <v/>
      </c>
      <c r="CJ200" s="2" t="str">
        <f t="shared" si="248"/>
        <v/>
      </c>
      <c r="CK200" s="2" t="str">
        <f t="shared" si="248"/>
        <v/>
      </c>
      <c r="CL200" s="2" t="str">
        <f t="shared" si="248"/>
        <v/>
      </c>
      <c r="CM200" s="2" t="str">
        <f t="shared" si="248"/>
        <v/>
      </c>
      <c r="CN200" s="2" t="str">
        <f t="shared" si="248"/>
        <v/>
      </c>
      <c r="CO200" s="2" t="str">
        <f t="shared" si="248"/>
        <v/>
      </c>
      <c r="CP200" s="2" t="str">
        <f t="shared" si="248"/>
        <v/>
      </c>
      <c r="CQ200" s="2" t="str">
        <f t="shared" si="248"/>
        <v/>
      </c>
      <c r="CR200" s="2" t="str">
        <f t="shared" si="248"/>
        <v/>
      </c>
      <c r="CS200" s="2" t="str">
        <f t="shared" si="248"/>
        <v/>
      </c>
      <c r="CU200" s="2">
        <f t="shared" si="197"/>
        <v>62.5</v>
      </c>
      <c r="CV200" s="2">
        <f t="shared" si="198"/>
        <v>62.094999999999999</v>
      </c>
      <c r="CW200" s="2">
        <f t="shared" si="199"/>
        <v>60.79</v>
      </c>
      <c r="CX200" s="2">
        <f t="shared" si="200"/>
        <v>58.241999999999997</v>
      </c>
      <c r="CY200" s="2">
        <f t="shared" si="201"/>
        <v>59.148000000000003</v>
      </c>
      <c r="CZ200" s="2">
        <f t="shared" si="202"/>
        <v>52.951000000000001</v>
      </c>
      <c r="DA200" s="2">
        <f t="shared" si="203"/>
        <v>52.59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53.241999999999997</v>
      </c>
      <c r="DF200" s="2">
        <f t="shared" si="208"/>
        <v>62.704999999999998</v>
      </c>
      <c r="DG200" s="2">
        <f t="shared" si="209"/>
        <v>58.573999999999998</v>
      </c>
      <c r="DH200" s="2">
        <f t="shared" si="210"/>
        <v>58.694000000000003</v>
      </c>
      <c r="DI200" s="2">
        <f t="shared" si="211"/>
        <v>63.871000000000002</v>
      </c>
      <c r="DK200" s="2">
        <f t="shared" si="256"/>
        <v>85.129021607378135</v>
      </c>
      <c r="DL200" s="2">
        <f t="shared" si="256"/>
        <v>94.534928752642685</v>
      </c>
      <c r="DM200" s="2">
        <f t="shared" si="256"/>
        <v>99.468392630625203</v>
      </c>
      <c r="DN200" s="2">
        <f t="shared" si="256"/>
        <v>92.402361775112809</v>
      </c>
      <c r="DO200" s="2">
        <f t="shared" si="256"/>
        <v>99.142814285714252</v>
      </c>
      <c r="DP200" s="2">
        <f t="shared" si="256"/>
        <v>88.165375843454797</v>
      </c>
      <c r="DQ200" s="2">
        <f t="shared" si="256"/>
        <v>80.512437648174455</v>
      </c>
      <c r="DR200" s="2">
        <f t="shared" si="256"/>
        <v>100.99601668811673</v>
      </c>
      <c r="DS200" s="2">
        <f t="shared" si="256"/>
        <v>103.78917780938835</v>
      </c>
      <c r="DT200" s="2">
        <f t="shared" si="256"/>
        <v>100.21077591036415</v>
      </c>
      <c r="DU200" s="2">
        <f t="shared" si="256"/>
        <v>104.52743812233285</v>
      </c>
      <c r="DV200" s="2">
        <f t="shared" si="256"/>
        <v>98.239531713900163</v>
      </c>
      <c r="DW200" s="2">
        <f t="shared" si="256"/>
        <v>86.202181748550174</v>
      </c>
      <c r="DX200" s="2">
        <f t="shared" si="256"/>
        <v>90.145730296896105</v>
      </c>
      <c r="DY200" s="2">
        <f t="shared" si="256"/>
        <v>87.049919786096268</v>
      </c>
      <c r="EA200" s="2">
        <f t="shared" si="244"/>
        <v>60.540267743146842</v>
      </c>
      <c r="EB200" s="2">
        <f t="shared" si="244"/>
        <v>59.465882584453922</v>
      </c>
      <c r="EC200" s="2">
        <f t="shared" si="244"/>
        <v>59.028318841322736</v>
      </c>
      <c r="ED200" s="2">
        <f t="shared" si="244"/>
        <v>55.44747046892607</v>
      </c>
      <c r="EE200" s="2">
        <f t="shared" si="244"/>
        <v>55.485677766478645</v>
      </c>
      <c r="EF200" s="2">
        <f t="shared" si="239"/>
        <v>52.732483778777464</v>
      </c>
      <c r="EG200" s="2">
        <f t="shared" si="240"/>
        <v>53.252389193381603</v>
      </c>
      <c r="EH200" s="2">
        <f t="shared" si="241"/>
        <v>53.566921317788577</v>
      </c>
      <c r="EI200" s="2">
        <f t="shared" si="242"/>
        <v>52.619312724144471</v>
      </c>
      <c r="EJ200" s="2">
        <f t="shared" si="243"/>
        <v>52.242105434439836</v>
      </c>
      <c r="EK200" s="2">
        <f t="shared" si="246"/>
        <v>52.54150096631696</v>
      </c>
      <c r="EL200" s="2">
        <f t="shared" si="179"/>
        <v>56.346738658021209</v>
      </c>
      <c r="EM200" s="2">
        <f t="shared" si="179"/>
        <v>55.782359483648889</v>
      </c>
      <c r="EN200" s="2">
        <f t="shared" si="179"/>
        <v>60.009126072928126</v>
      </c>
      <c r="EO200" s="2">
        <f t="shared" si="179"/>
        <v>65.619664567092286</v>
      </c>
      <c r="EQ200" s="2">
        <f t="shared" si="257"/>
        <v>61.799479468361589</v>
      </c>
      <c r="ER200" s="2">
        <f t="shared" si="257"/>
        <v>62.069854065758648</v>
      </c>
      <c r="ES200" s="2">
        <f t="shared" si="257"/>
        <v>60.037557387523208</v>
      </c>
      <c r="ET200" s="2">
        <f t="shared" si="257"/>
        <v>57.886671168962202</v>
      </c>
      <c r="EU200" s="2">
        <f t="shared" si="257"/>
        <v>58.267546787033794</v>
      </c>
      <c r="EV200" s="2">
        <f t="shared" si="257"/>
        <v>52.965116494596487</v>
      </c>
      <c r="EW200" s="2">
        <f t="shared" si="257"/>
        <v>52.186187808827917</v>
      </c>
      <c r="EX200" s="2">
        <f t="shared" si="257"/>
        <v>54.597381939238666</v>
      </c>
      <c r="EY200" s="2">
        <f t="shared" si="257"/>
        <v>52.703724153721645</v>
      </c>
      <c r="EZ200" s="2">
        <f t="shared" si="257"/>
        <v>52.034245221592236</v>
      </c>
      <c r="FA200" s="2">
        <f t="shared" si="257"/>
        <v>53.032107668977176</v>
      </c>
      <c r="FB200" s="2">
        <f t="shared" si="257"/>
        <v>57.903956675906386</v>
      </c>
      <c r="FC200" s="2">
        <f t="shared" si="257"/>
        <v>57.339814226804535</v>
      </c>
      <c r="FD200" s="2">
        <f t="shared" si="257"/>
        <v>59.868793031011535</v>
      </c>
      <c r="FE200" s="2">
        <f t="shared" si="257"/>
        <v>63.259984064591485</v>
      </c>
      <c r="FG200" s="2">
        <f t="shared" si="258"/>
        <v>0.99999265729343778</v>
      </c>
      <c r="FH200" s="2">
        <f t="shared" si="258"/>
        <v>0.99999321897283722</v>
      </c>
      <c r="FI200" s="2">
        <f t="shared" si="258"/>
        <v>0.99999261585649135</v>
      </c>
      <c r="FJ200" s="2">
        <f t="shared" si="258"/>
        <v>0.99999254963943129</v>
      </c>
      <c r="FK200" s="2">
        <f t="shared" si="258"/>
        <v>0.9999923789632168</v>
      </c>
      <c r="FL200" s="2">
        <f t="shared" si="258"/>
        <v>0.99999171842907841</v>
      </c>
      <c r="FM200" s="2">
        <f t="shared" si="258"/>
        <v>0.99999157587273302</v>
      </c>
      <c r="FN200" s="2">
        <f t="shared" si="258"/>
        <v>0.99999083962491853</v>
      </c>
      <c r="FO200" s="2">
        <f t="shared" si="258"/>
        <v>0.99999111037980148</v>
      </c>
      <c r="FP200" s="2">
        <f t="shared" si="258"/>
        <v>0.99999002580774699</v>
      </c>
      <c r="FQ200" s="2">
        <f t="shared" si="258"/>
        <v>0.9999902055106783</v>
      </c>
      <c r="FR200" s="2">
        <f t="shared" si="258"/>
        <v>0.9999912102183508</v>
      </c>
      <c r="FS200" s="2">
        <f t="shared" si="258"/>
        <v>0.99999125687893298</v>
      </c>
      <c r="FT200" s="2">
        <f t="shared" si="258"/>
        <v>0.99999155202791723</v>
      </c>
      <c r="FU200" s="2">
        <f t="shared" si="258"/>
        <v>0.99999087055894953</v>
      </c>
      <c r="FW200" s="2">
        <f t="shared" si="249"/>
        <v>0.83489104121619984</v>
      </c>
      <c r="FX200" s="2">
        <f t="shared" si="249"/>
        <v>0.91713953088933364</v>
      </c>
      <c r="FY200" s="2">
        <f t="shared" si="249"/>
        <v>0.88206589598773366</v>
      </c>
      <c r="FZ200" s="2">
        <f t="shared" si="249"/>
        <v>0.88230344675128225</v>
      </c>
      <c r="GA200" s="2">
        <f t="shared" si="249"/>
        <v>0.89005811658110356</v>
      </c>
      <c r="GB200" s="2">
        <f t="shared" si="249"/>
        <v>0.89397703099971271</v>
      </c>
      <c r="GC200" s="2">
        <f t="shared" si="249"/>
        <v>0.90519167216477303</v>
      </c>
      <c r="GD200" s="2">
        <f t="shared" si="249"/>
        <v>0.92103919319500205</v>
      </c>
      <c r="GE200" s="2">
        <f t="shared" si="249"/>
        <v>0.92387554966668506</v>
      </c>
      <c r="GF200" s="2">
        <f t="shared" si="249"/>
        <v>0.90838117751404202</v>
      </c>
      <c r="GG200" s="2">
        <f t="shared" si="249"/>
        <v>0.88939120161876073</v>
      </c>
      <c r="GH200" s="2">
        <f t="shared" si="249"/>
        <v>0.87959674344500915</v>
      </c>
      <c r="GI200" s="2">
        <f t="shared" si="249"/>
        <v>0.85386316249085059</v>
      </c>
      <c r="GJ200" s="2">
        <f t="shared" si="249"/>
        <v>0.84605218977107977</v>
      </c>
      <c r="GK200" s="2">
        <f t="shared" si="249"/>
        <v>0.83295213715424676</v>
      </c>
      <c r="GM200" s="86">
        <f t="shared" si="250"/>
        <v>8.6446469055633709E-200</v>
      </c>
      <c r="GN200" s="86">
        <f t="shared" si="250"/>
        <v>0</v>
      </c>
      <c r="GO200" s="86">
        <f t="shared" si="250"/>
        <v>0</v>
      </c>
      <c r="GP200" s="86">
        <f t="shared" si="250"/>
        <v>0</v>
      </c>
      <c r="GQ200" s="86">
        <f t="shared" si="250"/>
        <v>0</v>
      </c>
      <c r="GR200" s="86">
        <f t="shared" si="250"/>
        <v>0</v>
      </c>
      <c r="GS200" s="86">
        <f t="shared" si="250"/>
        <v>0</v>
      </c>
      <c r="GT200" s="86">
        <f t="shared" si="250"/>
        <v>0</v>
      </c>
      <c r="GU200" s="86">
        <f t="shared" si="250"/>
        <v>0</v>
      </c>
      <c r="GV200" s="86">
        <f t="shared" si="250"/>
        <v>0</v>
      </c>
      <c r="GW200" s="86">
        <f t="shared" si="250"/>
        <v>0</v>
      </c>
      <c r="GX200" s="86">
        <f t="shared" si="250"/>
        <v>0</v>
      </c>
      <c r="GY200" s="86">
        <f t="shared" si="250"/>
        <v>0</v>
      </c>
      <c r="GZ200" s="86">
        <f t="shared" si="250"/>
        <v>0</v>
      </c>
      <c r="HA200" s="86">
        <f t="shared" si="250"/>
        <v>0</v>
      </c>
      <c r="HC200" s="86">
        <f t="shared" si="181"/>
        <v>2.1939372287917885E-117</v>
      </c>
      <c r="HD200" s="86">
        <f t="shared" si="181"/>
        <v>1.7626968624158439E-247</v>
      </c>
      <c r="HE200" s="86">
        <f t="shared" si="181"/>
        <v>0</v>
      </c>
      <c r="HF200" s="86">
        <f t="shared" si="181"/>
        <v>2.3806817352146651E-277</v>
      </c>
      <c r="HG200" s="86">
        <f t="shared" si="181"/>
        <v>0</v>
      </c>
      <c r="HH200" s="86">
        <f t="shared" si="181"/>
        <v>0</v>
      </c>
      <c r="HI200" s="86">
        <f t="shared" si="245"/>
        <v>0</v>
      </c>
      <c r="HJ200" s="86">
        <f t="shared" si="245"/>
        <v>0</v>
      </c>
      <c r="HK200" s="86">
        <f t="shared" si="245"/>
        <v>0</v>
      </c>
      <c r="HL200" s="86">
        <f t="shared" si="245"/>
        <v>0</v>
      </c>
      <c r="HM200" s="86">
        <f t="shared" si="245"/>
        <v>0</v>
      </c>
      <c r="HN200" s="86">
        <f t="shared" si="245"/>
        <v>0</v>
      </c>
      <c r="HO200" s="86">
        <f t="shared" si="226"/>
        <v>0</v>
      </c>
      <c r="HP200" s="86">
        <f t="shared" si="226"/>
        <v>4.3917364892842738E-278</v>
      </c>
      <c r="HQ200" s="86">
        <f t="shared" si="226"/>
        <v>0</v>
      </c>
      <c r="HS200" s="86">
        <f t="shared" si="251"/>
        <v>4.7761277083212283E-56</v>
      </c>
      <c r="HT200" s="86">
        <f t="shared" si="251"/>
        <v>5.2918951486528091E-72</v>
      </c>
      <c r="HU200" s="86">
        <f t="shared" si="251"/>
        <v>1.0444360915169664E-74</v>
      </c>
      <c r="HV200" s="86">
        <f t="shared" si="251"/>
        <v>5.3233906074715382E-83</v>
      </c>
      <c r="HW200" s="86">
        <f t="shared" si="251"/>
        <v>3.4190950903111634E-100</v>
      </c>
      <c r="HX200" s="86">
        <f t="shared" si="251"/>
        <v>1.2328663436688237E-86</v>
      </c>
      <c r="HY200" s="86">
        <f t="shared" si="251"/>
        <v>1.0762785938225986E-91</v>
      </c>
      <c r="HZ200" s="86">
        <f t="shared" si="251"/>
        <v>2.2466704750856482E-104</v>
      </c>
      <c r="IA200" s="86">
        <f t="shared" si="251"/>
        <v>4.2445106765951726E-106</v>
      </c>
      <c r="IB200" s="86">
        <f t="shared" si="251"/>
        <v>7.7663458044505319E-102</v>
      </c>
      <c r="IC200" s="86">
        <f t="shared" si="251"/>
        <v>2.2189269126979432E-91</v>
      </c>
      <c r="ID200" s="86">
        <f t="shared" si="251"/>
        <v>3.4974754825621829E-90</v>
      </c>
      <c r="IE200" s="86">
        <f t="shared" si="251"/>
        <v>1.421628302749652E-85</v>
      </c>
      <c r="IF200" s="86">
        <f t="shared" si="251"/>
        <v>1.536438859119383E-61</v>
      </c>
      <c r="IG200" s="86">
        <f t="shared" si="251"/>
        <v>1.9497265344838343E-66</v>
      </c>
      <c r="II200" s="86">
        <f t="shared" si="252"/>
        <v>6.669805006095487E-3</v>
      </c>
      <c r="IJ200" s="86">
        <f t="shared" si="252"/>
        <v>2.9528864419206512E-5</v>
      </c>
      <c r="IK200" s="86">
        <f t="shared" si="252"/>
        <v>2.6967119264566041E-4</v>
      </c>
      <c r="IL200" s="86">
        <f t="shared" si="252"/>
        <v>1.5169397586276779E-4</v>
      </c>
      <c r="IM200" s="86">
        <f t="shared" si="252"/>
        <v>1.4264736355847351E-5</v>
      </c>
      <c r="IN200" s="86">
        <f t="shared" si="252"/>
        <v>4.2182545653757865E-5</v>
      </c>
      <c r="IO200" s="86">
        <f t="shared" si="252"/>
        <v>1.3451463274260192E-5</v>
      </c>
      <c r="IP200" s="86">
        <f t="shared" si="252"/>
        <v>7.2031179230352262E-7</v>
      </c>
      <c r="IQ200" s="86">
        <f t="shared" si="252"/>
        <v>4.5841654264580566E-7</v>
      </c>
      <c r="IR200" s="86">
        <f t="shared" si="252"/>
        <v>3.4446001539820581E-6</v>
      </c>
      <c r="IS200" s="86">
        <f t="shared" si="252"/>
        <v>2.8560906634001863E-5</v>
      </c>
      <c r="IT200" s="86">
        <f t="shared" si="252"/>
        <v>5.9659746996615774E-5</v>
      </c>
      <c r="IU200" s="86">
        <f t="shared" si="252"/>
        <v>3.8432656391158067E-4</v>
      </c>
      <c r="IV200" s="86">
        <f t="shared" si="252"/>
        <v>6.4684388994135089E-3</v>
      </c>
      <c r="IW200" s="86">
        <f t="shared" si="252"/>
        <v>5.5361822740677524E-8</v>
      </c>
      <c r="IY200" s="86">
        <f t="shared" si="253"/>
        <v>6.669805006095487E-3</v>
      </c>
      <c r="IZ200" s="86">
        <f t="shared" si="253"/>
        <v>2.9528864419206512E-5</v>
      </c>
      <c r="JA200" s="86">
        <f t="shared" si="253"/>
        <v>2.6967119264566041E-4</v>
      </c>
      <c r="JB200" s="86">
        <f t="shared" si="253"/>
        <v>1.5169397586276779E-4</v>
      </c>
      <c r="JC200" s="86">
        <f t="shared" si="253"/>
        <v>1.4264736355847351E-5</v>
      </c>
      <c r="JD200" s="86">
        <f t="shared" si="253"/>
        <v>4.2182545653757865E-5</v>
      </c>
      <c r="JE200" s="86">
        <f t="shared" si="253"/>
        <v>1.3451463274260192E-5</v>
      </c>
      <c r="JF200" s="86">
        <f t="shared" si="253"/>
        <v>7.2031179230352262E-7</v>
      </c>
      <c r="JG200" s="86">
        <f t="shared" si="253"/>
        <v>4.5841654264580566E-7</v>
      </c>
      <c r="JH200" s="86">
        <f t="shared" si="253"/>
        <v>3.4446001539820581E-6</v>
      </c>
      <c r="JI200" s="86">
        <f t="shared" si="253"/>
        <v>2.8560906634001863E-5</v>
      </c>
      <c r="JJ200" s="86">
        <f t="shared" si="253"/>
        <v>5.9659746996615774E-5</v>
      </c>
      <c r="JK200" s="86">
        <f t="shared" si="253"/>
        <v>3.8432656391158067E-4</v>
      </c>
      <c r="JL200" s="86">
        <f t="shared" si="253"/>
        <v>6.4684388994135089E-3</v>
      </c>
      <c r="JM200" s="86">
        <f t="shared" si="253"/>
        <v>5.5361822740677524E-8</v>
      </c>
    </row>
    <row r="201" spans="2:273" x14ac:dyDescent="0.25">
      <c r="B201" s="2">
        <v>174</v>
      </c>
      <c r="C201" s="37">
        <v>61.121000000000002</v>
      </c>
      <c r="D201" s="37">
        <v>62.158999999999999</v>
      </c>
      <c r="E201" s="37">
        <v>61.241999999999997</v>
      </c>
      <c r="F201" s="37">
        <v>58.177</v>
      </c>
      <c r="G201" s="37">
        <v>58.41</v>
      </c>
      <c r="H201" s="37">
        <v>53.540999999999997</v>
      </c>
      <c r="I201" s="37">
        <v>51.328000000000003</v>
      </c>
      <c r="J201" s="37">
        <v>54.371000000000002</v>
      </c>
      <c r="K201" s="37">
        <v>53.889000000000003</v>
      </c>
      <c r="L201" s="37">
        <v>52.872999999999998</v>
      </c>
      <c r="M201" s="37">
        <v>53.581000000000003</v>
      </c>
      <c r="N201" s="37">
        <v>61.048999999999999</v>
      </c>
      <c r="O201" s="37">
        <v>58.082000000000001</v>
      </c>
      <c r="P201" s="37">
        <v>59.887</v>
      </c>
      <c r="Q201" s="37">
        <v>63.758000000000003</v>
      </c>
      <c r="S201" s="4">
        <f t="shared" si="254"/>
        <v>61.523881764408891</v>
      </c>
      <c r="T201" s="4">
        <f t="shared" si="254"/>
        <v>61.777551217494953</v>
      </c>
      <c r="U201" s="4">
        <f t="shared" si="254"/>
        <v>59.828671833804719</v>
      </c>
      <c r="V201" s="4">
        <f t="shared" si="254"/>
        <v>57.527889992773225</v>
      </c>
      <c r="W201" s="4">
        <f t="shared" si="254"/>
        <v>57.869204660218045</v>
      </c>
      <c r="X201" s="4">
        <f t="shared" si="254"/>
        <v>52.793578604284747</v>
      </c>
      <c r="Y201" s="4">
        <f t="shared" si="254"/>
        <v>52.132267426953575</v>
      </c>
      <c r="Z201" s="4" t="e">
        <f t="shared" si="254"/>
        <v>#N/A</v>
      </c>
      <c r="AA201" s="4" t="e">
        <f t="shared" si="254"/>
        <v>#N/A</v>
      </c>
      <c r="AB201" s="4" t="e">
        <f t="shared" si="254"/>
        <v>#N/A</v>
      </c>
      <c r="AC201" s="4">
        <f t="shared" si="254"/>
        <v>52.776040295085593</v>
      </c>
      <c r="AD201" s="4">
        <f t="shared" si="254"/>
        <v>57.593967404643308</v>
      </c>
      <c r="AE201" s="4">
        <f t="shared" si="254"/>
        <v>56.986516298191489</v>
      </c>
      <c r="AF201" s="4">
        <f t="shared" si="254"/>
        <v>59.780099625362318</v>
      </c>
      <c r="AG201" s="4">
        <f t="shared" si="254"/>
        <v>63.518170835888441</v>
      </c>
      <c r="AI201" s="4">
        <f t="shared" si="255"/>
        <v>-0.4028817644088889</v>
      </c>
      <c r="AJ201" s="4">
        <f t="shared" si="255"/>
        <v>0.38144878250504632</v>
      </c>
      <c r="AK201" s="4">
        <f t="shared" si="255"/>
        <v>1.4133281661952779</v>
      </c>
      <c r="AL201" s="4">
        <f t="shared" si="255"/>
        <v>0.64911000722677414</v>
      </c>
      <c r="AM201" s="4">
        <f t="shared" si="255"/>
        <v>0.54079533978195116</v>
      </c>
      <c r="AN201" s="4">
        <f t="shared" si="255"/>
        <v>0.74742139571525001</v>
      </c>
      <c r="AO201" s="4">
        <f t="shared" si="255"/>
        <v>-0.80426742695357234</v>
      </c>
      <c r="AP201" s="4">
        <f t="shared" si="255"/>
        <v>0</v>
      </c>
      <c r="AQ201" s="4">
        <f t="shared" si="255"/>
        <v>0</v>
      </c>
      <c r="AR201" s="4">
        <f t="shared" si="255"/>
        <v>0</v>
      </c>
      <c r="AS201" s="4">
        <f t="shared" si="255"/>
        <v>0.80495970491440971</v>
      </c>
      <c r="AT201" s="4">
        <f t="shared" si="255"/>
        <v>3.4550325953566912</v>
      </c>
      <c r="AU201" s="4">
        <f t="shared" si="255"/>
        <v>1.0954837018085115</v>
      </c>
      <c r="AV201" s="4">
        <f t="shared" si="255"/>
        <v>0.10690037463768221</v>
      </c>
      <c r="AW201" s="4">
        <f t="shared" si="255"/>
        <v>0.23982916411156197</v>
      </c>
      <c r="AY201" s="2">
        <f t="shared" si="247"/>
        <v>61.52388176098448</v>
      </c>
      <c r="AZ201" s="2">
        <f t="shared" si="247"/>
        <v>61.777551217494953</v>
      </c>
      <c r="BA201" s="2">
        <f t="shared" si="247"/>
        <v>59.828671833804648</v>
      </c>
      <c r="BB201" s="2">
        <f t="shared" si="247"/>
        <v>57.527889992773211</v>
      </c>
      <c r="BC201" s="2">
        <f t="shared" si="247"/>
        <v>57.869204660218045</v>
      </c>
      <c r="BD201" s="2">
        <f t="shared" si="247"/>
        <v>52.793578604284747</v>
      </c>
      <c r="BE201" s="2">
        <f t="shared" si="247"/>
        <v>52.132267426953575</v>
      </c>
      <c r="BF201" s="2" t="e">
        <f t="shared" si="247"/>
        <v>#N/A</v>
      </c>
      <c r="BG201" s="2" t="e">
        <f t="shared" si="247"/>
        <v>#N/A</v>
      </c>
      <c r="BH201" s="2" t="e">
        <f t="shared" si="247"/>
        <v>#N/A</v>
      </c>
      <c r="BI201" s="2">
        <f t="shared" si="247"/>
        <v>52.776040295085593</v>
      </c>
      <c r="BJ201" s="2">
        <f t="shared" si="247"/>
        <v>57.593967404643308</v>
      </c>
      <c r="BK201" s="2">
        <f t="shared" si="247"/>
        <v>56.986516298190281</v>
      </c>
      <c r="BL201" s="2">
        <f t="shared" si="247"/>
        <v>59.780099097335345</v>
      </c>
      <c r="BM201" s="2">
        <f t="shared" si="247"/>
        <v>63.518170834712492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8"/>
        <v/>
      </c>
      <c r="CF201" s="2" t="str">
        <f t="shared" si="248"/>
        <v/>
      </c>
      <c r="CG201" s="2" t="str">
        <f t="shared" si="248"/>
        <v/>
      </c>
      <c r="CH201" s="2" t="str">
        <f t="shared" si="248"/>
        <v/>
      </c>
      <c r="CI201" s="2" t="str">
        <f t="shared" si="248"/>
        <v/>
      </c>
      <c r="CJ201" s="2" t="str">
        <f t="shared" si="248"/>
        <v/>
      </c>
      <c r="CK201" s="2" t="str">
        <f t="shared" si="248"/>
        <v/>
      </c>
      <c r="CL201" s="2" t="str">
        <f t="shared" si="248"/>
        <v/>
      </c>
      <c r="CM201" s="2" t="str">
        <f t="shared" si="248"/>
        <v/>
      </c>
      <c r="CN201" s="2" t="str">
        <f t="shared" si="248"/>
        <v/>
      </c>
      <c r="CO201" s="2" t="str">
        <f t="shared" si="248"/>
        <v/>
      </c>
      <c r="CP201" s="2" t="str">
        <f t="shared" si="248"/>
        <v/>
      </c>
      <c r="CQ201" s="2" t="str">
        <f t="shared" si="248"/>
        <v/>
      </c>
      <c r="CR201" s="2" t="str">
        <f t="shared" si="248"/>
        <v/>
      </c>
      <c r="CS201" s="2" t="str">
        <f t="shared" si="248"/>
        <v/>
      </c>
      <c r="CU201" s="2">
        <f t="shared" si="197"/>
        <v>61.121000000000002</v>
      </c>
      <c r="CV201" s="2">
        <f t="shared" si="198"/>
        <v>62.158999999999999</v>
      </c>
      <c r="CW201" s="2">
        <f t="shared" si="199"/>
        <v>61.241999999999997</v>
      </c>
      <c r="CX201" s="2">
        <f t="shared" si="200"/>
        <v>58.177</v>
      </c>
      <c r="CY201" s="2">
        <f t="shared" si="201"/>
        <v>58.41</v>
      </c>
      <c r="CZ201" s="2">
        <f t="shared" si="202"/>
        <v>53.540999999999997</v>
      </c>
      <c r="DA201" s="2">
        <f t="shared" si="203"/>
        <v>51.328000000000003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53.581000000000003</v>
      </c>
      <c r="DF201" s="2">
        <f t="shared" si="208"/>
        <v>61.048999999999999</v>
      </c>
      <c r="DG201" s="2">
        <f t="shared" si="209"/>
        <v>58.082000000000001</v>
      </c>
      <c r="DH201" s="2">
        <f t="shared" si="210"/>
        <v>59.887</v>
      </c>
      <c r="DI201" s="2">
        <f t="shared" si="211"/>
        <v>63.758000000000003</v>
      </c>
      <c r="DK201" s="2">
        <f t="shared" si="256"/>
        <v>85.136561264822134</v>
      </c>
      <c r="DL201" s="2">
        <f t="shared" si="256"/>
        <v>94.597293868921753</v>
      </c>
      <c r="DM201" s="2">
        <f t="shared" si="256"/>
        <v>99.580957263666576</v>
      </c>
      <c r="DN201" s="2">
        <f t="shared" si="256"/>
        <v>92.489939605110379</v>
      </c>
      <c r="DO201" s="2">
        <f t="shared" si="256"/>
        <v>99.258181184668956</v>
      </c>
      <c r="DP201" s="2">
        <f t="shared" si="256"/>
        <v>88.207628879892042</v>
      </c>
      <c r="DQ201" s="2">
        <f t="shared" si="256"/>
        <v>80.511489331436664</v>
      </c>
      <c r="DR201" s="2">
        <f t="shared" si="256"/>
        <v>101.10783187473191</v>
      </c>
      <c r="DS201" s="2">
        <f t="shared" si="256"/>
        <v>103.9242759601707</v>
      </c>
      <c r="DT201" s="2">
        <f t="shared" si="256"/>
        <v>100.31731260504202</v>
      </c>
      <c r="DU201" s="2">
        <f t="shared" si="256"/>
        <v>104.6728383119962</v>
      </c>
      <c r="DV201" s="2">
        <f t="shared" si="256"/>
        <v>98.34716531713903</v>
      </c>
      <c r="DW201" s="2">
        <f t="shared" si="256"/>
        <v>86.253001203632778</v>
      </c>
      <c r="DX201" s="2">
        <f t="shared" si="256"/>
        <v>90.231423211875864</v>
      </c>
      <c r="DY201" s="2">
        <f t="shared" si="256"/>
        <v>87.110423223834999</v>
      </c>
      <c r="EA201" s="2">
        <f t="shared" si="244"/>
        <v>60.438450995118302</v>
      </c>
      <c r="EB201" s="2">
        <f t="shared" si="244"/>
        <v>59.334691538209256</v>
      </c>
      <c r="EC201" s="2">
        <f t="shared" si="244"/>
        <v>58.91455906177903</v>
      </c>
      <c r="ED201" s="2">
        <f t="shared" si="244"/>
        <v>55.318101620871978</v>
      </c>
      <c r="EE201" s="2">
        <f t="shared" si="244"/>
        <v>55.329873975239444</v>
      </c>
      <c r="EF201" s="2">
        <f t="shared" si="239"/>
        <v>52.580004869012974</v>
      </c>
      <c r="EG201" s="2">
        <f t="shared" si="240"/>
        <v>53.119998435884192</v>
      </c>
      <c r="EH201" s="2">
        <f t="shared" si="241"/>
        <v>53.379371966659647</v>
      </c>
      <c r="EI201" s="2">
        <f t="shared" si="242"/>
        <v>52.424669254918598</v>
      </c>
      <c r="EJ201" s="2">
        <f t="shared" si="243"/>
        <v>52.028165222156545</v>
      </c>
      <c r="EK201" s="2">
        <f t="shared" si="246"/>
        <v>52.328084828823862</v>
      </c>
      <c r="EL201" s="2">
        <f t="shared" si="179"/>
        <v>56.18723467538117</v>
      </c>
      <c r="EM201" s="2">
        <f t="shared" si="179"/>
        <v>55.617817911646597</v>
      </c>
      <c r="EN201" s="2">
        <f t="shared" si="179"/>
        <v>59.901913526316307</v>
      </c>
      <c r="EO201" s="2">
        <f t="shared" si="179"/>
        <v>65.540440112921203</v>
      </c>
      <c r="EQ201" s="2">
        <f t="shared" si="257"/>
        <v>61.719455104697644</v>
      </c>
      <c r="ER201" s="2">
        <f t="shared" si="257"/>
        <v>61.978599746951545</v>
      </c>
      <c r="ES201" s="2">
        <f t="shared" si="257"/>
        <v>59.939829481581029</v>
      </c>
      <c r="ET201" s="2">
        <f t="shared" si="257"/>
        <v>57.796448277311526</v>
      </c>
      <c r="EU201" s="2">
        <f t="shared" si="257"/>
        <v>58.154929509378675</v>
      </c>
      <c r="EV201" s="2">
        <f t="shared" si="257"/>
        <v>52.8163809108596</v>
      </c>
      <c r="EW201" s="2">
        <f t="shared" si="257"/>
        <v>52.037686287381298</v>
      </c>
      <c r="EX201" s="2">
        <f t="shared" si="257"/>
        <v>54.425252754181628</v>
      </c>
      <c r="EY201" s="2">
        <f t="shared" si="257"/>
        <v>52.510451407143357</v>
      </c>
      <c r="EZ201" s="2">
        <f t="shared" si="257"/>
        <v>51.817099463395401</v>
      </c>
      <c r="FA201" s="2">
        <f t="shared" si="257"/>
        <v>52.826327633594815</v>
      </c>
      <c r="FB201" s="2">
        <f t="shared" si="257"/>
        <v>57.769204104205585</v>
      </c>
      <c r="FC201" s="2">
        <f t="shared" si="257"/>
        <v>57.199872223174374</v>
      </c>
      <c r="FD201" s="2">
        <f t="shared" si="257"/>
        <v>59.759611577487661</v>
      </c>
      <c r="FE201" s="2">
        <f t="shared" si="257"/>
        <v>63.148079232458386</v>
      </c>
      <c r="FG201" s="2">
        <f t="shared" si="258"/>
        <v>0.99999330336769854</v>
      </c>
      <c r="FH201" s="2">
        <f t="shared" si="258"/>
        <v>0.99999381562603562</v>
      </c>
      <c r="FI201" s="2">
        <f t="shared" si="258"/>
        <v>0.9999932655767052</v>
      </c>
      <c r="FJ201" s="2">
        <f t="shared" si="258"/>
        <v>0.99999320518594992</v>
      </c>
      <c r="FK201" s="2">
        <f t="shared" si="258"/>
        <v>0.99999304952718582</v>
      </c>
      <c r="FL201" s="2">
        <f t="shared" si="258"/>
        <v>0.99999244711204893</v>
      </c>
      <c r="FM201" s="2">
        <f t="shared" si="258"/>
        <v>0.99999231709892555</v>
      </c>
      <c r="FN201" s="2">
        <f t="shared" si="258"/>
        <v>0.99999164563189946</v>
      </c>
      <c r="FO201" s="2">
        <f t="shared" si="258"/>
        <v>0.99999189256367971</v>
      </c>
      <c r="FP201" s="2">
        <f t="shared" si="258"/>
        <v>0.99999090342056818</v>
      </c>
      <c r="FQ201" s="2">
        <f t="shared" si="258"/>
        <v>0.99999106731187437</v>
      </c>
      <c r="FR201" s="2">
        <f t="shared" si="258"/>
        <v>0.9999919836176604</v>
      </c>
      <c r="FS201" s="2">
        <f t="shared" si="258"/>
        <v>0.99999202617268279</v>
      </c>
      <c r="FT201" s="2">
        <f t="shared" si="258"/>
        <v>0.99999229535216283</v>
      </c>
      <c r="FU201" s="2">
        <f t="shared" si="258"/>
        <v>0.99999167384411636</v>
      </c>
      <c r="FW201" s="2">
        <f t="shared" si="249"/>
        <v>0.84719897741744665</v>
      </c>
      <c r="FX201" s="2">
        <f t="shared" si="249"/>
        <v>0.92387534260423332</v>
      </c>
      <c r="FY201" s="2">
        <f t="shared" si="249"/>
        <v>0.89131500298500499</v>
      </c>
      <c r="FZ201" s="2">
        <f t="shared" si="249"/>
        <v>0.89153621444891074</v>
      </c>
      <c r="GA201" s="2">
        <f t="shared" si="249"/>
        <v>0.89875237204750658</v>
      </c>
      <c r="GB201" s="2">
        <f t="shared" si="249"/>
        <v>0.90239536187031422</v>
      </c>
      <c r="GC201" s="2">
        <f t="shared" si="249"/>
        <v>0.91280639916313733</v>
      </c>
      <c r="GD201" s="2">
        <f t="shared" si="249"/>
        <v>0.92748306273882231</v>
      </c>
      <c r="GE201" s="2">
        <f t="shared" si="249"/>
        <v>0.93010551404819486</v>
      </c>
      <c r="GF201" s="2">
        <f t="shared" si="249"/>
        <v>0.91576357193124636</v>
      </c>
      <c r="GG201" s="2">
        <f t="shared" si="249"/>
        <v>0.89813216090409953</v>
      </c>
      <c r="GH201" s="2">
        <f t="shared" si="249"/>
        <v>0.88901513108493491</v>
      </c>
      <c r="GI201" s="2">
        <f t="shared" si="249"/>
        <v>0.86498554247532577</v>
      </c>
      <c r="GJ201" s="2">
        <f t="shared" si="249"/>
        <v>0.85766996289788744</v>
      </c>
      <c r="GK201" s="2">
        <f t="shared" si="249"/>
        <v>0.84537783984297588</v>
      </c>
      <c r="GM201" s="86">
        <f t="shared" si="250"/>
        <v>1.8143175793489578E-203</v>
      </c>
      <c r="GN201" s="86">
        <f t="shared" si="250"/>
        <v>0</v>
      </c>
      <c r="GO201" s="86">
        <f t="shared" si="250"/>
        <v>0</v>
      </c>
      <c r="GP201" s="86">
        <f t="shared" si="250"/>
        <v>0</v>
      </c>
      <c r="GQ201" s="86">
        <f t="shared" si="250"/>
        <v>0</v>
      </c>
      <c r="GR201" s="86">
        <f t="shared" si="250"/>
        <v>0</v>
      </c>
      <c r="GS201" s="86">
        <f t="shared" si="250"/>
        <v>0</v>
      </c>
      <c r="GT201" s="86">
        <f t="shared" si="250"/>
        <v>0</v>
      </c>
      <c r="GU201" s="86">
        <f t="shared" si="250"/>
        <v>0</v>
      </c>
      <c r="GV201" s="86">
        <f t="shared" si="250"/>
        <v>0</v>
      </c>
      <c r="GW201" s="86">
        <f t="shared" si="250"/>
        <v>0</v>
      </c>
      <c r="GX201" s="86">
        <f t="shared" si="250"/>
        <v>0</v>
      </c>
      <c r="GY201" s="86">
        <f t="shared" si="250"/>
        <v>0</v>
      </c>
      <c r="GZ201" s="86">
        <f t="shared" si="250"/>
        <v>0</v>
      </c>
      <c r="HA201" s="86">
        <f t="shared" si="250"/>
        <v>0</v>
      </c>
      <c r="HC201" s="86">
        <f t="shared" si="181"/>
        <v>3.7997486844275679E-120</v>
      </c>
      <c r="HD201" s="86">
        <f t="shared" si="181"/>
        <v>3.0486965968677736E-253</v>
      </c>
      <c r="HE201" s="86">
        <f t="shared" si="181"/>
        <v>0</v>
      </c>
      <c r="HF201" s="86">
        <f t="shared" si="181"/>
        <v>8.8094381098479628E-284</v>
      </c>
      <c r="HG201" s="86">
        <f t="shared" si="181"/>
        <v>0</v>
      </c>
      <c r="HH201" s="86">
        <f t="shared" si="181"/>
        <v>0</v>
      </c>
      <c r="HI201" s="86">
        <f t="shared" si="245"/>
        <v>0</v>
      </c>
      <c r="HJ201" s="86">
        <f t="shared" si="245"/>
        <v>0</v>
      </c>
      <c r="HK201" s="86">
        <f t="shared" si="245"/>
        <v>0</v>
      </c>
      <c r="HL201" s="86">
        <f t="shared" si="245"/>
        <v>0</v>
      </c>
      <c r="HM201" s="86">
        <f t="shared" si="245"/>
        <v>0</v>
      </c>
      <c r="HN201" s="86">
        <f t="shared" si="245"/>
        <v>0</v>
      </c>
      <c r="HO201" s="86">
        <f t="shared" si="226"/>
        <v>0</v>
      </c>
      <c r="HP201" s="86">
        <f t="shared" si="226"/>
        <v>1.5648122125598985E-284</v>
      </c>
      <c r="HQ201" s="86">
        <f t="shared" si="226"/>
        <v>0</v>
      </c>
      <c r="HS201" s="86">
        <f t="shared" si="251"/>
        <v>1.9011712772038386E-58</v>
      </c>
      <c r="HT201" s="86">
        <f t="shared" si="251"/>
        <v>7.8448738894737315E-75</v>
      </c>
      <c r="HU201" s="86">
        <f t="shared" si="251"/>
        <v>1.0338532414525053E-77</v>
      </c>
      <c r="HV201" s="86">
        <f t="shared" si="251"/>
        <v>2.7160246948425516E-86</v>
      </c>
      <c r="HW201" s="86">
        <f t="shared" si="251"/>
        <v>3.4371125016667595E-104</v>
      </c>
      <c r="HX201" s="86">
        <f t="shared" si="251"/>
        <v>4.5093563456914774E-90</v>
      </c>
      <c r="HY201" s="86">
        <f t="shared" si="251"/>
        <v>3.0203001995154229E-95</v>
      </c>
      <c r="HZ201" s="86">
        <f t="shared" si="251"/>
        <v>2.4288727387557232E-108</v>
      </c>
      <c r="IA201" s="86">
        <f t="shared" si="251"/>
        <v>4.199420576389918E-110</v>
      </c>
      <c r="IB201" s="86">
        <f t="shared" si="251"/>
        <v>9.1314731175500579E-106</v>
      </c>
      <c r="IC201" s="86">
        <f t="shared" si="251"/>
        <v>4.5177421445543424E-95</v>
      </c>
      <c r="ID201" s="86">
        <f t="shared" si="251"/>
        <v>7.1859505314006066E-94</v>
      </c>
      <c r="IE201" s="86">
        <f t="shared" si="251"/>
        <v>3.7535304960091157E-89</v>
      </c>
      <c r="IF201" s="86">
        <f t="shared" si="251"/>
        <v>3.8110569686304574E-64</v>
      </c>
      <c r="IG201" s="86">
        <f t="shared" si="251"/>
        <v>2.9791502441468915E-69</v>
      </c>
      <c r="II201" s="86">
        <f t="shared" si="252"/>
        <v>4.1429355254186517E-3</v>
      </c>
      <c r="IJ201" s="86">
        <f t="shared" si="252"/>
        <v>1.4437683630448956E-5</v>
      </c>
      <c r="IK201" s="86">
        <f t="shared" si="252"/>
        <v>1.3921314622078462E-4</v>
      </c>
      <c r="IL201" s="86">
        <f t="shared" si="252"/>
        <v>7.4484398340945041E-5</v>
      </c>
      <c r="IM201" s="86">
        <f t="shared" si="252"/>
        <v>5.8741072192324388E-6</v>
      </c>
      <c r="IN201" s="86">
        <f t="shared" si="252"/>
        <v>1.9364042561794976E-5</v>
      </c>
      <c r="IO201" s="86">
        <f t="shared" si="252"/>
        <v>5.8898148587425661E-6</v>
      </c>
      <c r="IP201" s="86">
        <f t="shared" si="252"/>
        <v>2.7238890990954168E-7</v>
      </c>
      <c r="IQ201" s="86">
        <f t="shared" si="252"/>
        <v>1.7041263516053557E-7</v>
      </c>
      <c r="IR201" s="86">
        <f t="shared" si="252"/>
        <v>1.3739819013672949E-6</v>
      </c>
      <c r="IS201" s="86">
        <f t="shared" si="252"/>
        <v>1.2450724326046444E-5</v>
      </c>
      <c r="IT201" s="86">
        <f t="shared" si="252"/>
        <v>2.6683331814952791E-5</v>
      </c>
      <c r="IU201" s="86">
        <f t="shared" si="252"/>
        <v>1.870615473092502E-4</v>
      </c>
      <c r="IV201" s="86">
        <f t="shared" si="252"/>
        <v>4.1017932416369304E-3</v>
      </c>
      <c r="IW201" s="86">
        <f t="shared" si="252"/>
        <v>9.2161472054104215E-9</v>
      </c>
      <c r="IY201" s="86">
        <f t="shared" si="253"/>
        <v>4.1429355254186517E-3</v>
      </c>
      <c r="IZ201" s="86">
        <f t="shared" si="253"/>
        <v>1.4437683630448956E-5</v>
      </c>
      <c r="JA201" s="86">
        <f t="shared" si="253"/>
        <v>1.3921314622078462E-4</v>
      </c>
      <c r="JB201" s="86">
        <f t="shared" si="253"/>
        <v>7.4484398340945041E-5</v>
      </c>
      <c r="JC201" s="86">
        <f t="shared" si="253"/>
        <v>5.8741072192324388E-6</v>
      </c>
      <c r="JD201" s="86">
        <f t="shared" si="253"/>
        <v>1.9364042561794976E-5</v>
      </c>
      <c r="JE201" s="86">
        <f t="shared" si="253"/>
        <v>5.8898148587425661E-6</v>
      </c>
      <c r="JF201" s="86">
        <f t="shared" si="253"/>
        <v>2.7238890990954168E-7</v>
      </c>
      <c r="JG201" s="86">
        <f t="shared" si="253"/>
        <v>1.7041263516053557E-7</v>
      </c>
      <c r="JH201" s="86">
        <f t="shared" si="253"/>
        <v>1.3739819013672949E-6</v>
      </c>
      <c r="JI201" s="86">
        <f t="shared" si="253"/>
        <v>1.2450724326046444E-5</v>
      </c>
      <c r="JJ201" s="86">
        <f t="shared" si="253"/>
        <v>2.6683331814952791E-5</v>
      </c>
      <c r="JK201" s="86">
        <f t="shared" si="253"/>
        <v>1.870615473092502E-4</v>
      </c>
      <c r="JL201" s="86">
        <f t="shared" si="253"/>
        <v>4.1017932416369304E-3</v>
      </c>
      <c r="JM201" s="86">
        <f t="shared" si="253"/>
        <v>9.2161472054104215E-9</v>
      </c>
    </row>
    <row r="202" spans="2:273" x14ac:dyDescent="0.25">
      <c r="B202" s="2">
        <v>175</v>
      </c>
      <c r="C202" s="37">
        <v>61.878999999999998</v>
      </c>
      <c r="D202" s="37">
        <v>62.491999999999997</v>
      </c>
      <c r="E202" s="37">
        <v>60.5</v>
      </c>
      <c r="F202" s="37">
        <v>58.677</v>
      </c>
      <c r="G202" s="37">
        <v>58.869</v>
      </c>
      <c r="H202" s="37">
        <v>53.557000000000002</v>
      </c>
      <c r="I202" s="37">
        <v>51.41</v>
      </c>
      <c r="J202" s="37">
        <v>55.758000000000003</v>
      </c>
      <c r="K202" s="37">
        <v>53.174999999999997</v>
      </c>
      <c r="L202" s="37">
        <v>52.365000000000002</v>
      </c>
      <c r="M202" s="37">
        <v>53.661000000000001</v>
      </c>
      <c r="N202" s="37">
        <v>60.704999999999998</v>
      </c>
      <c r="O202" s="37">
        <v>57.18</v>
      </c>
      <c r="P202" s="37">
        <v>60.113</v>
      </c>
      <c r="Q202" s="37">
        <v>62.71</v>
      </c>
      <c r="S202" s="4">
        <f t="shared" si="254"/>
        <v>61.455555284571318</v>
      </c>
      <c r="T202" s="4">
        <f t="shared" si="254"/>
        <v>61.699958932775971</v>
      </c>
      <c r="U202" s="4">
        <f t="shared" si="254"/>
        <v>59.738140282229836</v>
      </c>
      <c r="V202" s="4">
        <f t="shared" si="254"/>
        <v>57.455026780259033</v>
      </c>
      <c r="W202" s="4" t="e">
        <f t="shared" si="254"/>
        <v>#N/A</v>
      </c>
      <c r="X202" s="4">
        <f t="shared" si="254"/>
        <v>52.646332341872437</v>
      </c>
      <c r="Y202" s="4" t="e">
        <f t="shared" si="254"/>
        <v>#N/A</v>
      </c>
      <c r="Z202" s="4" t="e">
        <f t="shared" si="254"/>
        <v>#N/A</v>
      </c>
      <c r="AA202" s="4" t="e">
        <f t="shared" si="254"/>
        <v>#N/A</v>
      </c>
      <c r="AB202" s="4" t="e">
        <f t="shared" si="254"/>
        <v>#N/A</v>
      </c>
      <c r="AC202" s="4" t="e">
        <f t="shared" si="254"/>
        <v>#N/A</v>
      </c>
      <c r="AD202" s="4">
        <f t="shared" si="254"/>
        <v>57.470526560510486</v>
      </c>
      <c r="AE202" s="4">
        <f t="shared" si="254"/>
        <v>56.859941315214016</v>
      </c>
      <c r="AF202" s="4">
        <f t="shared" si="254"/>
        <v>59.669609494390677</v>
      </c>
      <c r="AG202" s="4">
        <f t="shared" si="254"/>
        <v>63.383028235326023</v>
      </c>
      <c r="AI202" s="4">
        <f t="shared" si="255"/>
        <v>0.42344471542867979</v>
      </c>
      <c r="AJ202" s="4">
        <f t="shared" si="255"/>
        <v>0.79204106722402656</v>
      </c>
      <c r="AK202" s="4">
        <f t="shared" si="255"/>
        <v>0.76185971777016448</v>
      </c>
      <c r="AL202" s="4">
        <f t="shared" si="255"/>
        <v>1.221973219740967</v>
      </c>
      <c r="AM202" s="4">
        <f t="shared" si="255"/>
        <v>0</v>
      </c>
      <c r="AN202" s="4">
        <f t="shared" si="255"/>
        <v>0.91066765812756501</v>
      </c>
      <c r="AO202" s="4">
        <f t="shared" si="255"/>
        <v>0</v>
      </c>
      <c r="AP202" s="4">
        <f t="shared" si="255"/>
        <v>0</v>
      </c>
      <c r="AQ202" s="4">
        <f t="shared" si="255"/>
        <v>0</v>
      </c>
      <c r="AR202" s="4">
        <f t="shared" si="255"/>
        <v>0</v>
      </c>
      <c r="AS202" s="4">
        <f t="shared" si="255"/>
        <v>0</v>
      </c>
      <c r="AT202" s="4">
        <f t="shared" si="255"/>
        <v>3.2344734394895127</v>
      </c>
      <c r="AU202" s="4">
        <f t="shared" si="255"/>
        <v>0.32005868478598387</v>
      </c>
      <c r="AV202" s="4">
        <f t="shared" si="255"/>
        <v>0.44339050560932236</v>
      </c>
      <c r="AW202" s="4">
        <f t="shared" si="255"/>
        <v>-0.67302823532602218</v>
      </c>
      <c r="AY202" s="2">
        <f t="shared" si="247"/>
        <v>61.455555284058448</v>
      </c>
      <c r="AZ202" s="2">
        <f t="shared" si="247"/>
        <v>61.699958932775971</v>
      </c>
      <c r="BA202" s="2">
        <f t="shared" si="247"/>
        <v>59.738140282229828</v>
      </c>
      <c r="BB202" s="2">
        <f t="shared" si="247"/>
        <v>57.455026780259033</v>
      </c>
      <c r="BC202" s="2" t="e">
        <f t="shared" si="247"/>
        <v>#N/A</v>
      </c>
      <c r="BD202" s="2">
        <f t="shared" si="247"/>
        <v>52.646332341872437</v>
      </c>
      <c r="BE202" s="2" t="e">
        <f t="shared" si="247"/>
        <v>#N/A</v>
      </c>
      <c r="BF202" s="2" t="e">
        <f t="shared" si="247"/>
        <v>#N/A</v>
      </c>
      <c r="BG202" s="2" t="e">
        <f t="shared" si="247"/>
        <v>#N/A</v>
      </c>
      <c r="BH202" s="2" t="e">
        <f t="shared" si="247"/>
        <v>#N/A</v>
      </c>
      <c r="BI202" s="2" t="e">
        <f t="shared" si="247"/>
        <v>#N/A</v>
      </c>
      <c r="BJ202" s="2">
        <f t="shared" si="247"/>
        <v>57.470526560510486</v>
      </c>
      <c r="BK202" s="2">
        <f t="shared" si="247"/>
        <v>56.859941315213952</v>
      </c>
      <c r="BL202" s="2">
        <f t="shared" si="247"/>
        <v>59.669609402517864</v>
      </c>
      <c r="BM202" s="2">
        <f t="shared" si="247"/>
        <v>63.383028235232359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8"/>
        <v/>
      </c>
      <c r="CF202" s="2" t="str">
        <f t="shared" si="248"/>
        <v/>
      </c>
      <c r="CG202" s="2" t="str">
        <f t="shared" si="248"/>
        <v/>
      </c>
      <c r="CH202" s="2" t="str">
        <f t="shared" si="248"/>
        <v/>
      </c>
      <c r="CI202" s="2" t="str">
        <f t="shared" si="248"/>
        <v/>
      </c>
      <c r="CJ202" s="2" t="str">
        <f t="shared" si="248"/>
        <v/>
      </c>
      <c r="CK202" s="2" t="str">
        <f t="shared" si="248"/>
        <v/>
      </c>
      <c r="CL202" s="2" t="str">
        <f t="shared" si="248"/>
        <v/>
      </c>
      <c r="CM202" s="2" t="str">
        <f t="shared" si="248"/>
        <v/>
      </c>
      <c r="CN202" s="2" t="str">
        <f t="shared" si="248"/>
        <v/>
      </c>
      <c r="CO202" s="2" t="str">
        <f t="shared" si="248"/>
        <v/>
      </c>
      <c r="CP202" s="2" t="str">
        <f t="shared" si="248"/>
        <v/>
      </c>
      <c r="CQ202" s="2" t="str">
        <f t="shared" si="248"/>
        <v/>
      </c>
      <c r="CR202" s="2" t="str">
        <f t="shared" si="248"/>
        <v/>
      </c>
      <c r="CS202" s="2" t="str">
        <f t="shared" si="248"/>
        <v/>
      </c>
      <c r="CU202" s="2">
        <f t="shared" si="197"/>
        <v>61.878999999999998</v>
      </c>
      <c r="CV202" s="2">
        <f t="shared" si="198"/>
        <v>62.491999999999997</v>
      </c>
      <c r="CW202" s="2">
        <f t="shared" si="199"/>
        <v>60.5</v>
      </c>
      <c r="CX202" s="2">
        <f t="shared" si="200"/>
        <v>58.677</v>
      </c>
      <c r="CY202" s="2" t="str">
        <f t="shared" si="201"/>
        <v/>
      </c>
      <c r="CZ202" s="2">
        <f t="shared" si="202"/>
        <v>53.557000000000002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60.704999999999998</v>
      </c>
      <c r="DG202" s="2">
        <f t="shared" si="209"/>
        <v>57.18</v>
      </c>
      <c r="DH202" s="2">
        <f t="shared" si="210"/>
        <v>60.113</v>
      </c>
      <c r="DI202" s="2">
        <f t="shared" si="211"/>
        <v>62.71</v>
      </c>
      <c r="DK202" s="2">
        <f t="shared" si="256"/>
        <v>85.144100922266148</v>
      </c>
      <c r="DL202" s="2">
        <f t="shared" si="256"/>
        <v>94.659658985200821</v>
      </c>
      <c r="DM202" s="2">
        <f t="shared" si="256"/>
        <v>99.693521896707949</v>
      </c>
      <c r="DN202" s="2">
        <f t="shared" si="256"/>
        <v>92.57751743510795</v>
      </c>
      <c r="DO202" s="2">
        <f t="shared" si="256"/>
        <v>99.37354808362366</v>
      </c>
      <c r="DP202" s="2">
        <f t="shared" si="256"/>
        <v>88.249881916329286</v>
      </c>
      <c r="DQ202" s="2">
        <f t="shared" si="256"/>
        <v>80.510541014698873</v>
      </c>
      <c r="DR202" s="2">
        <f t="shared" si="256"/>
        <v>101.21964706134709</v>
      </c>
      <c r="DS202" s="2">
        <f t="shared" si="256"/>
        <v>104.05937411095307</v>
      </c>
      <c r="DT202" s="2">
        <f t="shared" si="256"/>
        <v>100.42384929971989</v>
      </c>
      <c r="DU202" s="2">
        <f t="shared" si="256"/>
        <v>104.81823850165955</v>
      </c>
      <c r="DV202" s="2">
        <f t="shared" si="256"/>
        <v>98.454798920377897</v>
      </c>
      <c r="DW202" s="2">
        <f t="shared" si="256"/>
        <v>86.303820658715395</v>
      </c>
      <c r="DX202" s="2">
        <f t="shared" si="256"/>
        <v>90.317116126855623</v>
      </c>
      <c r="DY202" s="2">
        <f t="shared" si="256"/>
        <v>87.170926661573731</v>
      </c>
      <c r="EA202" s="2">
        <f t="shared" si="244"/>
        <v>60.336634247089762</v>
      </c>
      <c r="EB202" s="2">
        <f t="shared" si="244"/>
        <v>59.203500491964576</v>
      </c>
      <c r="EC202" s="2">
        <f t="shared" si="244"/>
        <v>58.800799282235317</v>
      </c>
      <c r="ED202" s="2">
        <f t="shared" si="244"/>
        <v>55.188732772817893</v>
      </c>
      <c r="EE202" s="2">
        <f t="shared" si="244"/>
        <v>55.174070184000243</v>
      </c>
      <c r="EF202" s="2">
        <f t="shared" si="239"/>
        <v>52.427525959248484</v>
      </c>
      <c r="EG202" s="2">
        <f t="shared" si="240"/>
        <v>52.98760767838678</v>
      </c>
      <c r="EH202" s="2">
        <f t="shared" si="241"/>
        <v>53.191822615530711</v>
      </c>
      <c r="EI202" s="2">
        <f t="shared" si="242"/>
        <v>52.230025785692725</v>
      </c>
      <c r="EJ202" s="2">
        <f t="shared" si="243"/>
        <v>51.814225009873262</v>
      </c>
      <c r="EK202" s="2">
        <f t="shared" si="246"/>
        <v>52.114668691330763</v>
      </c>
      <c r="EL202" s="2">
        <f t="shared" si="179"/>
        <v>56.02773069274113</v>
      </c>
      <c r="EM202" s="2">
        <f t="shared" si="179"/>
        <v>55.453276339644304</v>
      </c>
      <c r="EN202" s="2">
        <f t="shared" si="179"/>
        <v>59.794700979704494</v>
      </c>
      <c r="EO202" s="2">
        <f t="shared" si="179"/>
        <v>65.461215658750106</v>
      </c>
      <c r="EQ202" s="2">
        <f t="shared" si="257"/>
        <v>61.639430741033699</v>
      </c>
      <c r="ER202" s="2">
        <f t="shared" si="257"/>
        <v>61.887345428144442</v>
      </c>
      <c r="ES202" s="2">
        <f t="shared" si="257"/>
        <v>59.84210157563885</v>
      </c>
      <c r="ET202" s="2">
        <f t="shared" si="257"/>
        <v>57.706225385660858</v>
      </c>
      <c r="EU202" s="2">
        <f t="shared" si="257"/>
        <v>58.042312231723557</v>
      </c>
      <c r="EV202" s="2">
        <f t="shared" si="257"/>
        <v>52.667645327122713</v>
      </c>
      <c r="EW202" s="2">
        <f t="shared" si="257"/>
        <v>51.889184765934679</v>
      </c>
      <c r="EX202" s="2">
        <f t="shared" si="257"/>
        <v>54.253123569124597</v>
      </c>
      <c r="EY202" s="2">
        <f t="shared" si="257"/>
        <v>52.317178660565077</v>
      </c>
      <c r="EZ202" s="2">
        <f t="shared" si="257"/>
        <v>51.599953705198566</v>
      </c>
      <c r="FA202" s="2">
        <f t="shared" si="257"/>
        <v>52.620547598212461</v>
      </c>
      <c r="FB202" s="2">
        <f t="shared" si="257"/>
        <v>57.634451532504777</v>
      </c>
      <c r="FC202" s="2">
        <f t="shared" si="257"/>
        <v>57.059930219544214</v>
      </c>
      <c r="FD202" s="2">
        <f t="shared" si="257"/>
        <v>59.650430123963794</v>
      </c>
      <c r="FE202" s="2">
        <f t="shared" si="257"/>
        <v>63.036174400325294</v>
      </c>
      <c r="FG202" s="2">
        <f t="shared" si="258"/>
        <v>0.99999389259515514</v>
      </c>
      <c r="FH202" s="2">
        <f t="shared" si="258"/>
        <v>0.99999435978084072</v>
      </c>
      <c r="FI202" s="2">
        <f t="shared" si="258"/>
        <v>0.99999385812931896</v>
      </c>
      <c r="FJ202" s="2">
        <f t="shared" si="258"/>
        <v>0.99999380305222996</v>
      </c>
      <c r="FK202" s="2">
        <f t="shared" si="258"/>
        <v>0.99999366108957821</v>
      </c>
      <c r="FL202" s="2">
        <f t="shared" si="258"/>
        <v>0.99999311167974236</v>
      </c>
      <c r="FM202" s="2">
        <f t="shared" si="258"/>
        <v>0.99999299310620571</v>
      </c>
      <c r="FN202" s="2">
        <f t="shared" si="258"/>
        <v>0.99999238072013541</v>
      </c>
      <c r="FO202" s="2">
        <f t="shared" si="258"/>
        <v>0.99999260592492178</v>
      </c>
      <c r="FP202" s="2">
        <f t="shared" si="258"/>
        <v>0.99999170381431679</v>
      </c>
      <c r="FQ202" s="2">
        <f t="shared" si="258"/>
        <v>0.99999185328520168</v>
      </c>
      <c r="FR202" s="2">
        <f t="shared" si="258"/>
        <v>0.99999268896725702</v>
      </c>
      <c r="FS202" s="2">
        <f t="shared" si="258"/>
        <v>0.99999272777795334</v>
      </c>
      <c r="FT202" s="2">
        <f t="shared" si="258"/>
        <v>0.99999297327289549</v>
      </c>
      <c r="FU202" s="2">
        <f t="shared" si="258"/>
        <v>0.99999240645002085</v>
      </c>
      <c r="FW202" s="2">
        <f t="shared" si="249"/>
        <v>0.8587446565347252</v>
      </c>
      <c r="FX202" s="2">
        <f t="shared" si="249"/>
        <v>0.93010532264955348</v>
      </c>
      <c r="FY202" s="2">
        <f t="shared" si="249"/>
        <v>0.89992103937225387</v>
      </c>
      <c r="FZ202" s="2">
        <f t="shared" si="249"/>
        <v>0.90012669730791228</v>
      </c>
      <c r="GA202" s="2">
        <f t="shared" si="249"/>
        <v>0.90683105222074867</v>
      </c>
      <c r="GB202" s="2">
        <f t="shared" si="249"/>
        <v>0.91021240268390424</v>
      </c>
      <c r="GC202" s="2">
        <f t="shared" si="249"/>
        <v>0.91986367769699873</v>
      </c>
      <c r="GD202" s="2">
        <f t="shared" si="249"/>
        <v>0.93343906150498857</v>
      </c>
      <c r="GE202" s="2">
        <f t="shared" si="249"/>
        <v>0.9358610192171215</v>
      </c>
      <c r="GF202" s="2">
        <f t="shared" si="249"/>
        <v>0.92260179736721459</v>
      </c>
      <c r="GG202" s="2">
        <f t="shared" si="249"/>
        <v>0.90625516671793971</v>
      </c>
      <c r="GH202" s="2">
        <f t="shared" si="249"/>
        <v>0.89778239404460136</v>
      </c>
      <c r="GI202" s="2">
        <f t="shared" si="249"/>
        <v>0.87538494828065661</v>
      </c>
      <c r="GJ202" s="2">
        <f t="shared" si="249"/>
        <v>0.86854721437051119</v>
      </c>
      <c r="GK202" s="2">
        <f t="shared" si="249"/>
        <v>0.85703790402447522</v>
      </c>
      <c r="GM202" s="86">
        <f t="shared" si="250"/>
        <v>3.5225227382389352E-207</v>
      </c>
      <c r="GN202" s="86">
        <f t="shared" si="250"/>
        <v>0</v>
      </c>
      <c r="GO202" s="86">
        <f t="shared" si="250"/>
        <v>0</v>
      </c>
      <c r="GP202" s="86">
        <f t="shared" si="250"/>
        <v>0</v>
      </c>
      <c r="GQ202" s="86">
        <f t="shared" si="250"/>
        <v>0</v>
      </c>
      <c r="GR202" s="86">
        <f t="shared" si="250"/>
        <v>0</v>
      </c>
      <c r="GS202" s="86">
        <f t="shared" si="250"/>
        <v>0</v>
      </c>
      <c r="GT202" s="86">
        <f t="shared" si="250"/>
        <v>0</v>
      </c>
      <c r="GU202" s="86">
        <f t="shared" si="250"/>
        <v>0</v>
      </c>
      <c r="GV202" s="86">
        <f t="shared" si="250"/>
        <v>0</v>
      </c>
      <c r="GW202" s="86">
        <f t="shared" si="250"/>
        <v>0</v>
      </c>
      <c r="GX202" s="86">
        <f t="shared" si="250"/>
        <v>0</v>
      </c>
      <c r="GY202" s="86">
        <f t="shared" si="250"/>
        <v>0</v>
      </c>
      <c r="GZ202" s="86">
        <f t="shared" si="250"/>
        <v>0</v>
      </c>
      <c r="HA202" s="86">
        <f t="shared" si="250"/>
        <v>0</v>
      </c>
      <c r="HC202" s="86">
        <f t="shared" si="181"/>
        <v>6.1060126599700817E-123</v>
      </c>
      <c r="HD202" s="86">
        <f t="shared" si="181"/>
        <v>4.521543583036377E-259</v>
      </c>
      <c r="HE202" s="86">
        <f t="shared" si="181"/>
        <v>0</v>
      </c>
      <c r="HF202" s="86">
        <f t="shared" si="181"/>
        <v>2.747979707691523E-290</v>
      </c>
      <c r="HG202" s="86">
        <f t="shared" si="181"/>
        <v>0</v>
      </c>
      <c r="HH202" s="86">
        <f t="shared" si="181"/>
        <v>0</v>
      </c>
      <c r="HI202" s="86">
        <f t="shared" si="245"/>
        <v>0</v>
      </c>
      <c r="HJ202" s="86">
        <f t="shared" si="245"/>
        <v>0</v>
      </c>
      <c r="HK202" s="86">
        <f t="shared" si="245"/>
        <v>0</v>
      </c>
      <c r="HL202" s="86">
        <f t="shared" si="245"/>
        <v>0</v>
      </c>
      <c r="HM202" s="86">
        <f t="shared" si="245"/>
        <v>0</v>
      </c>
      <c r="HN202" s="86">
        <f t="shared" si="245"/>
        <v>0</v>
      </c>
      <c r="HO202" s="86">
        <f t="shared" si="226"/>
        <v>0</v>
      </c>
      <c r="HP202" s="86">
        <f t="shared" si="226"/>
        <v>4.6981314120470835E-291</v>
      </c>
      <c r="HQ202" s="86">
        <f t="shared" si="226"/>
        <v>0</v>
      </c>
      <c r="HS202" s="86">
        <f t="shared" si="251"/>
        <v>6.7204961298252739E-61</v>
      </c>
      <c r="HT202" s="86">
        <f t="shared" si="251"/>
        <v>1.0231948183661177E-77</v>
      </c>
      <c r="HU202" s="86">
        <f t="shared" si="251"/>
        <v>8.9055423814837903E-81</v>
      </c>
      <c r="HV202" s="86">
        <f t="shared" si="251"/>
        <v>1.1926557556301774E-89</v>
      </c>
      <c r="HW202" s="86">
        <f t="shared" si="251"/>
        <v>2.8780512560977141E-108</v>
      </c>
      <c r="HX202" s="86">
        <f t="shared" si="251"/>
        <v>1.4103420388073036E-93</v>
      </c>
      <c r="HY202" s="86">
        <f t="shared" si="251"/>
        <v>7.2374914308306768E-99</v>
      </c>
      <c r="HZ202" s="86">
        <f t="shared" si="251"/>
        <v>2.2092305493720573E-112</v>
      </c>
      <c r="IA202" s="86">
        <f t="shared" si="251"/>
        <v>3.4938697063957791E-114</v>
      </c>
      <c r="IB202" s="86">
        <f t="shared" si="251"/>
        <v>9.0234217064810611E-110</v>
      </c>
      <c r="IC202" s="86">
        <f t="shared" si="251"/>
        <v>7.7522448890375869E-99</v>
      </c>
      <c r="ID202" s="86">
        <f t="shared" si="251"/>
        <v>1.2419965309475212E-97</v>
      </c>
      <c r="IE202" s="86">
        <f t="shared" si="251"/>
        <v>8.3471883120558315E-93</v>
      </c>
      <c r="IF202" s="86">
        <f t="shared" si="251"/>
        <v>8.323782246925922E-67</v>
      </c>
      <c r="IG202" s="86">
        <f t="shared" si="251"/>
        <v>3.9674848174324303E-72</v>
      </c>
      <c r="II202" s="86">
        <f t="shared" si="252"/>
        <v>2.5174097846603505E-3</v>
      </c>
      <c r="IJ202" s="86">
        <f t="shared" si="252"/>
        <v>6.8878621543393344E-6</v>
      </c>
      <c r="IK202" s="86">
        <f t="shared" si="252"/>
        <v>6.9993527621312193E-5</v>
      </c>
      <c r="IL202" s="86">
        <f t="shared" si="252"/>
        <v>3.5542714732582688E-5</v>
      </c>
      <c r="IM202" s="86">
        <f t="shared" si="252"/>
        <v>2.3354211107369481E-6</v>
      </c>
      <c r="IN202" s="86">
        <f t="shared" si="252"/>
        <v>8.6266053868742316E-6</v>
      </c>
      <c r="IO202" s="86">
        <f t="shared" si="252"/>
        <v>2.5017856192900261E-6</v>
      </c>
      <c r="IP202" s="86">
        <f t="shared" si="252"/>
        <v>9.9616823824984194E-8</v>
      </c>
      <c r="IQ202" s="86">
        <f t="shared" si="252"/>
        <v>6.1258083074932282E-8</v>
      </c>
      <c r="IR202" s="86">
        <f t="shared" si="252"/>
        <v>5.2997876344562906E-7</v>
      </c>
      <c r="IS202" s="86">
        <f t="shared" si="252"/>
        <v>5.2526033570145941E-6</v>
      </c>
      <c r="IT202" s="86">
        <f t="shared" si="252"/>
        <v>1.1546155473175759E-5</v>
      </c>
      <c r="IU202" s="86">
        <f t="shared" si="252"/>
        <v>8.8132275622762707E-5</v>
      </c>
      <c r="IV202" s="86">
        <f t="shared" si="252"/>
        <v>2.5494317489085467E-3</v>
      </c>
      <c r="IW202" s="86">
        <f t="shared" si="252"/>
        <v>1.3956887763925767E-9</v>
      </c>
      <c r="IY202" s="86">
        <f t="shared" si="253"/>
        <v>2.5174097846603505E-3</v>
      </c>
      <c r="IZ202" s="86">
        <f t="shared" si="253"/>
        <v>6.8878621543393344E-6</v>
      </c>
      <c r="JA202" s="86">
        <f t="shared" si="253"/>
        <v>6.9993527621312193E-5</v>
      </c>
      <c r="JB202" s="86">
        <f t="shared" si="253"/>
        <v>3.5542714732582688E-5</v>
      </c>
      <c r="JC202" s="86">
        <f t="shared" si="253"/>
        <v>2.3354211107369481E-6</v>
      </c>
      <c r="JD202" s="86">
        <f t="shared" si="253"/>
        <v>8.6266053868742316E-6</v>
      </c>
      <c r="JE202" s="86">
        <f t="shared" si="253"/>
        <v>2.5017856192900261E-6</v>
      </c>
      <c r="JF202" s="86">
        <f t="shared" si="253"/>
        <v>9.9616823824984194E-8</v>
      </c>
      <c r="JG202" s="86">
        <f t="shared" si="253"/>
        <v>6.1258083074932282E-8</v>
      </c>
      <c r="JH202" s="86">
        <f t="shared" si="253"/>
        <v>5.2997876344562906E-7</v>
      </c>
      <c r="JI202" s="86">
        <f t="shared" si="253"/>
        <v>5.2526033570145941E-6</v>
      </c>
      <c r="JJ202" s="86">
        <f t="shared" si="253"/>
        <v>1.1546155473175759E-5</v>
      </c>
      <c r="JK202" s="86">
        <f t="shared" si="253"/>
        <v>8.8132275622762707E-5</v>
      </c>
      <c r="JL202" s="86">
        <f t="shared" si="253"/>
        <v>2.5494317489085467E-3</v>
      </c>
      <c r="JM202" s="86">
        <f t="shared" si="253"/>
        <v>1.3956887763925767E-9</v>
      </c>
    </row>
    <row r="203" spans="2:273" x14ac:dyDescent="0.25">
      <c r="B203" s="2">
        <v>176</v>
      </c>
      <c r="C203" s="37">
        <v>63.076000000000001</v>
      </c>
      <c r="D203" s="37">
        <v>61.793999999999997</v>
      </c>
      <c r="E203" s="37">
        <v>59.015999999999998</v>
      </c>
      <c r="F203" s="37">
        <v>59.113</v>
      </c>
      <c r="G203" s="37">
        <v>59.262</v>
      </c>
      <c r="H203" s="37">
        <v>52.917999999999999</v>
      </c>
      <c r="I203" s="37">
        <v>51.328000000000003</v>
      </c>
      <c r="J203" s="37">
        <v>55.387</v>
      </c>
      <c r="K203" s="37">
        <v>53.508000000000003</v>
      </c>
      <c r="L203" s="37">
        <v>52.429000000000002</v>
      </c>
      <c r="M203" s="37">
        <v>53.323</v>
      </c>
      <c r="N203" s="37">
        <v>59.393000000000001</v>
      </c>
      <c r="O203" s="37">
        <v>57.557000000000002</v>
      </c>
      <c r="P203" s="37">
        <v>58.774000000000001</v>
      </c>
      <c r="Q203" s="37">
        <v>63.145000000000003</v>
      </c>
      <c r="S203" s="4">
        <f t="shared" si="254"/>
        <v>61.386755550667104</v>
      </c>
      <c r="T203" s="4" t="e">
        <f t="shared" si="254"/>
        <v>#N/A</v>
      </c>
      <c r="U203" s="4">
        <f t="shared" si="254"/>
        <v>59.64724046233875</v>
      </c>
      <c r="V203" s="4">
        <f t="shared" si="254"/>
        <v>57.381277663831014</v>
      </c>
      <c r="W203" s="4" t="e">
        <f t="shared" si="254"/>
        <v>#N/A</v>
      </c>
      <c r="X203" s="4" t="e">
        <f t="shared" si="254"/>
        <v>#N/A</v>
      </c>
      <c r="Y203" s="4" t="e">
        <f t="shared" si="254"/>
        <v>#N/A</v>
      </c>
      <c r="Z203" s="4" t="e">
        <f t="shared" si="254"/>
        <v>#N/A</v>
      </c>
      <c r="AA203" s="4" t="e">
        <f t="shared" si="254"/>
        <v>#N/A</v>
      </c>
      <c r="AB203" s="4" t="e">
        <f t="shared" si="254"/>
        <v>#N/A</v>
      </c>
      <c r="AC203" s="4" t="e">
        <f t="shared" si="254"/>
        <v>#N/A</v>
      </c>
      <c r="AD203" s="4" t="e">
        <f t="shared" si="254"/>
        <v>#N/A</v>
      </c>
      <c r="AE203" s="4">
        <f t="shared" si="254"/>
        <v>56.732746526156077</v>
      </c>
      <c r="AF203" s="4">
        <f t="shared" si="254"/>
        <v>59.559182833704085</v>
      </c>
      <c r="AG203" s="4">
        <f t="shared" si="254"/>
        <v>63.248948224863248</v>
      </c>
      <c r="AI203" s="4">
        <f t="shared" si="255"/>
        <v>1.6892444493328966</v>
      </c>
      <c r="AJ203" s="4">
        <f t="shared" si="255"/>
        <v>0</v>
      </c>
      <c r="AK203" s="4">
        <f t="shared" si="255"/>
        <v>-0.6312404623387522</v>
      </c>
      <c r="AL203" s="4">
        <f t="shared" si="255"/>
        <v>1.7317223361689855</v>
      </c>
      <c r="AM203" s="4">
        <f t="shared" si="255"/>
        <v>0</v>
      </c>
      <c r="AN203" s="4">
        <f t="shared" si="255"/>
        <v>0</v>
      </c>
      <c r="AO203" s="4">
        <f t="shared" si="255"/>
        <v>0</v>
      </c>
      <c r="AP203" s="4">
        <f t="shared" si="255"/>
        <v>0</v>
      </c>
      <c r="AQ203" s="4">
        <f t="shared" si="255"/>
        <v>0</v>
      </c>
      <c r="AR203" s="4">
        <f t="shared" si="255"/>
        <v>0</v>
      </c>
      <c r="AS203" s="4">
        <f t="shared" si="255"/>
        <v>0</v>
      </c>
      <c r="AT203" s="4">
        <f t="shared" si="255"/>
        <v>0</v>
      </c>
      <c r="AU203" s="4">
        <f t="shared" si="255"/>
        <v>0.82425347384392467</v>
      </c>
      <c r="AV203" s="4">
        <f t="shared" si="255"/>
        <v>-0.78518283370408426</v>
      </c>
      <c r="AW203" s="4">
        <f t="shared" si="255"/>
        <v>-0.10394822486324529</v>
      </c>
      <c r="AY203" s="2">
        <f t="shared" si="247"/>
        <v>61.386755550597286</v>
      </c>
      <c r="AZ203" s="2" t="e">
        <f t="shared" si="247"/>
        <v>#N/A</v>
      </c>
      <c r="BA203" s="2">
        <f t="shared" si="247"/>
        <v>59.64724046233875</v>
      </c>
      <c r="BB203" s="2">
        <f t="shared" si="247"/>
        <v>57.381277663831014</v>
      </c>
      <c r="BC203" s="2" t="e">
        <f t="shared" si="247"/>
        <v>#N/A</v>
      </c>
      <c r="BD203" s="2" t="e">
        <f t="shared" si="247"/>
        <v>#N/A</v>
      </c>
      <c r="BE203" s="2" t="e">
        <f t="shared" si="247"/>
        <v>#N/A</v>
      </c>
      <c r="BF203" s="2" t="e">
        <f t="shared" si="247"/>
        <v>#N/A</v>
      </c>
      <c r="BG203" s="2" t="e">
        <f t="shared" si="247"/>
        <v>#N/A</v>
      </c>
      <c r="BH203" s="2" t="e">
        <f t="shared" si="247"/>
        <v>#N/A</v>
      </c>
      <c r="BI203" s="2" t="e">
        <f t="shared" si="247"/>
        <v>#N/A</v>
      </c>
      <c r="BJ203" s="2" t="e">
        <f t="shared" si="247"/>
        <v>#N/A</v>
      </c>
      <c r="BK203" s="2">
        <f t="shared" si="247"/>
        <v>56.732746526156077</v>
      </c>
      <c r="BL203" s="2">
        <f t="shared" si="247"/>
        <v>59.559182819003915</v>
      </c>
      <c r="BM203" s="2">
        <f t="shared" si="247"/>
        <v>63.24894822485669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8"/>
        <v/>
      </c>
      <c r="CF203" s="2" t="str">
        <f t="shared" si="248"/>
        <v/>
      </c>
      <c r="CG203" s="2" t="str">
        <f t="shared" si="248"/>
        <v/>
      </c>
      <c r="CH203" s="2" t="str">
        <f t="shared" si="248"/>
        <v/>
      </c>
      <c r="CI203" s="2" t="str">
        <f t="shared" si="248"/>
        <v/>
      </c>
      <c r="CJ203" s="2" t="str">
        <f t="shared" si="248"/>
        <v/>
      </c>
      <c r="CK203" s="2" t="str">
        <f t="shared" si="248"/>
        <v/>
      </c>
      <c r="CL203" s="2" t="str">
        <f t="shared" si="248"/>
        <v/>
      </c>
      <c r="CM203" s="2" t="str">
        <f t="shared" si="248"/>
        <v/>
      </c>
      <c r="CN203" s="2" t="str">
        <f t="shared" si="248"/>
        <v/>
      </c>
      <c r="CO203" s="2" t="str">
        <f t="shared" si="248"/>
        <v/>
      </c>
      <c r="CP203" s="2" t="str">
        <f t="shared" si="248"/>
        <v/>
      </c>
      <c r="CQ203" s="2" t="str">
        <f t="shared" si="248"/>
        <v/>
      </c>
      <c r="CR203" s="2" t="str">
        <f t="shared" si="248"/>
        <v/>
      </c>
      <c r="CS203" s="2" t="str">
        <f t="shared" si="248"/>
        <v/>
      </c>
      <c r="CU203" s="2">
        <f t="shared" si="197"/>
        <v>63.076000000000001</v>
      </c>
      <c r="CV203" s="2" t="str">
        <f t="shared" si="198"/>
        <v/>
      </c>
      <c r="CW203" s="2">
        <f t="shared" si="199"/>
        <v>59.015999999999998</v>
      </c>
      <c r="CX203" s="2">
        <f t="shared" si="200"/>
        <v>59.113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57.557000000000002</v>
      </c>
      <c r="DH203" s="2">
        <f t="shared" si="210"/>
        <v>58.774000000000001</v>
      </c>
      <c r="DI203" s="2">
        <f t="shared" si="211"/>
        <v>63.145000000000003</v>
      </c>
      <c r="DK203" s="2">
        <f t="shared" si="256"/>
        <v>85.151640579710147</v>
      </c>
      <c r="DL203" s="2">
        <f t="shared" si="256"/>
        <v>94.722024101479889</v>
      </c>
      <c r="DM203" s="2">
        <f t="shared" si="256"/>
        <v>99.806086529749336</v>
      </c>
      <c r="DN203" s="2">
        <f t="shared" si="256"/>
        <v>92.665095265105521</v>
      </c>
      <c r="DO203" s="2">
        <f t="shared" si="256"/>
        <v>99.488914982578365</v>
      </c>
      <c r="DP203" s="2">
        <f t="shared" si="256"/>
        <v>88.292134952766531</v>
      </c>
      <c r="DQ203" s="2">
        <f t="shared" si="256"/>
        <v>80.509592697961097</v>
      </c>
      <c r="DR203" s="2">
        <f t="shared" si="256"/>
        <v>101.33146224796228</v>
      </c>
      <c r="DS203" s="2">
        <f t="shared" si="256"/>
        <v>104.19447226173543</v>
      </c>
      <c r="DT203" s="2">
        <f t="shared" si="256"/>
        <v>100.53038599439776</v>
      </c>
      <c r="DU203" s="2">
        <f t="shared" si="256"/>
        <v>104.9636386913229</v>
      </c>
      <c r="DV203" s="2">
        <f t="shared" si="256"/>
        <v>98.562432523616764</v>
      </c>
      <c r="DW203" s="2">
        <f t="shared" si="256"/>
        <v>86.354640113798013</v>
      </c>
      <c r="DX203" s="2">
        <f t="shared" si="256"/>
        <v>90.402809041835383</v>
      </c>
      <c r="DY203" s="2">
        <f t="shared" si="256"/>
        <v>87.231430099312462</v>
      </c>
      <c r="EA203" s="2">
        <f t="shared" si="244"/>
        <v>60.234817499061222</v>
      </c>
      <c r="EB203" s="2">
        <f t="shared" si="244"/>
        <v>59.07230944571991</v>
      </c>
      <c r="EC203" s="2">
        <f t="shared" si="244"/>
        <v>58.687039502691619</v>
      </c>
      <c r="ED203" s="2">
        <f t="shared" si="244"/>
        <v>55.059363924763801</v>
      </c>
      <c r="EE203" s="2">
        <f t="shared" si="244"/>
        <v>55.018266392761042</v>
      </c>
      <c r="EF203" s="2">
        <f t="shared" si="239"/>
        <v>52.275047049484002</v>
      </c>
      <c r="EG203" s="2">
        <f t="shared" si="240"/>
        <v>52.855216920889362</v>
      </c>
      <c r="EH203" s="2">
        <f t="shared" si="241"/>
        <v>53.004273264401782</v>
      </c>
      <c r="EI203" s="2">
        <f t="shared" si="242"/>
        <v>52.035382316466858</v>
      </c>
      <c r="EJ203" s="2">
        <f t="shared" si="243"/>
        <v>51.600284797589978</v>
      </c>
      <c r="EK203" s="2">
        <f t="shared" si="246"/>
        <v>51.901252553837665</v>
      </c>
      <c r="EL203" s="2">
        <f t="shared" si="179"/>
        <v>55.868226710101091</v>
      </c>
      <c r="EM203" s="2">
        <f t="shared" si="179"/>
        <v>55.288734767642012</v>
      </c>
      <c r="EN203" s="2">
        <f t="shared" si="179"/>
        <v>59.687488433092682</v>
      </c>
      <c r="EO203" s="2">
        <f t="shared" si="179"/>
        <v>65.381991204579023</v>
      </c>
      <c r="EQ203" s="2">
        <f t="shared" si="257"/>
        <v>61.559406377369754</v>
      </c>
      <c r="ER203" s="2">
        <f t="shared" si="257"/>
        <v>61.796091109337333</v>
      </c>
      <c r="ES203" s="2">
        <f t="shared" si="257"/>
        <v>59.744373669696678</v>
      </c>
      <c r="ET203" s="2">
        <f t="shared" si="257"/>
        <v>57.616002494010189</v>
      </c>
      <c r="EU203" s="2">
        <f t="shared" si="257"/>
        <v>57.929694954068438</v>
      </c>
      <c r="EV203" s="2">
        <f t="shared" si="257"/>
        <v>52.518909743385834</v>
      </c>
      <c r="EW203" s="2">
        <f t="shared" si="257"/>
        <v>51.740683244488061</v>
      </c>
      <c r="EX203" s="2">
        <f t="shared" si="257"/>
        <v>54.080994384067566</v>
      </c>
      <c r="EY203" s="2">
        <f t="shared" si="257"/>
        <v>52.123905913986789</v>
      </c>
      <c r="EZ203" s="2">
        <f t="shared" si="257"/>
        <v>51.38280794700173</v>
      </c>
      <c r="FA203" s="2">
        <f t="shared" si="257"/>
        <v>52.4147675628301</v>
      </c>
      <c r="FB203" s="2">
        <f t="shared" si="257"/>
        <v>57.499698960803968</v>
      </c>
      <c r="FC203" s="2">
        <f t="shared" si="257"/>
        <v>56.919988215914053</v>
      </c>
      <c r="FD203" s="2">
        <f t="shared" si="257"/>
        <v>59.541248670439927</v>
      </c>
      <c r="FE203" s="2">
        <f t="shared" si="257"/>
        <v>62.924269568192202</v>
      </c>
      <c r="FG203" s="2">
        <f t="shared" si="258"/>
        <v>0.99999442997758792</v>
      </c>
      <c r="FH203" s="2">
        <f t="shared" si="258"/>
        <v>0.99999485605643756</v>
      </c>
      <c r="FI203" s="2">
        <f t="shared" si="258"/>
        <v>0.9999943985443378</v>
      </c>
      <c r="FJ203" s="2">
        <f t="shared" si="258"/>
        <v>0.99999434831338108</v>
      </c>
      <c r="FK203" s="2">
        <f t="shared" si="258"/>
        <v>0.9999942188417611</v>
      </c>
      <c r="FL203" s="2">
        <f t="shared" si="258"/>
        <v>0.99999371777345247</v>
      </c>
      <c r="FM203" s="2">
        <f t="shared" si="258"/>
        <v>0.99999360963296957</v>
      </c>
      <c r="FN203" s="2">
        <f t="shared" si="258"/>
        <v>0.99999305112951675</v>
      </c>
      <c r="FO203" s="2">
        <f t="shared" si="258"/>
        <v>0.9999932565189944</v>
      </c>
      <c r="FP203" s="2">
        <f t="shared" si="258"/>
        <v>0.99999243378320846</v>
      </c>
      <c r="FQ203" s="2">
        <f t="shared" si="258"/>
        <v>0.99999257010247289</v>
      </c>
      <c r="FR203" s="2">
        <f t="shared" si="258"/>
        <v>0.99999333225460219</v>
      </c>
      <c r="FS203" s="2">
        <f t="shared" si="258"/>
        <v>0.99999336765042335</v>
      </c>
      <c r="FT203" s="2">
        <f t="shared" si="258"/>
        <v>0.99999359154475331</v>
      </c>
      <c r="FU203" s="2">
        <f t="shared" si="258"/>
        <v>0.99999307459548259</v>
      </c>
      <c r="FW203" s="2">
        <f t="shared" si="249"/>
        <v>0.8695522687340459</v>
      </c>
      <c r="FX203" s="2">
        <f t="shared" si="249"/>
        <v>0.93586084249246893</v>
      </c>
      <c r="FY203" s="2">
        <f t="shared" si="249"/>
        <v>0.90791602417189554</v>
      </c>
      <c r="FZ203" s="2">
        <f t="shared" si="249"/>
        <v>0.90810693039922474</v>
      </c>
      <c r="GA203" s="2">
        <f t="shared" si="249"/>
        <v>0.91432657117173755</v>
      </c>
      <c r="GB203" s="2">
        <f t="shared" si="249"/>
        <v>0.91746064946130856</v>
      </c>
      <c r="GC203" s="2">
        <f t="shared" si="249"/>
        <v>0.92639581290841677</v>
      </c>
      <c r="GD203" s="2">
        <f t="shared" si="249"/>
        <v>0.93893808489258268</v>
      </c>
      <c r="GE203" s="2">
        <f t="shared" si="249"/>
        <v>0.94117255957686496</v>
      </c>
      <c r="GF203" s="2">
        <f t="shared" si="249"/>
        <v>0.92892798541345312</v>
      </c>
      <c r="GG203" s="2">
        <f t="shared" si="249"/>
        <v>0.91379261175436144</v>
      </c>
      <c r="GH203" s="2">
        <f t="shared" si="249"/>
        <v>0.9059303692467916</v>
      </c>
      <c r="GI203" s="2">
        <f t="shared" si="249"/>
        <v>0.88508975726567041</v>
      </c>
      <c r="GJ203" s="2">
        <f t="shared" si="249"/>
        <v>0.87871075222819028</v>
      </c>
      <c r="GK203" s="2">
        <f t="shared" si="249"/>
        <v>0.86795602249782944</v>
      </c>
      <c r="GM203" s="86">
        <f t="shared" si="250"/>
        <v>6.326566766624496E-211</v>
      </c>
      <c r="GN203" s="86">
        <f t="shared" si="250"/>
        <v>0</v>
      </c>
      <c r="GO203" s="86">
        <f t="shared" si="250"/>
        <v>0</v>
      </c>
      <c r="GP203" s="86">
        <f t="shared" si="250"/>
        <v>0</v>
      </c>
      <c r="GQ203" s="86">
        <f t="shared" si="250"/>
        <v>0</v>
      </c>
      <c r="GR203" s="86">
        <f t="shared" si="250"/>
        <v>0</v>
      </c>
      <c r="GS203" s="86">
        <f t="shared" si="250"/>
        <v>0</v>
      </c>
      <c r="GT203" s="86">
        <f t="shared" si="250"/>
        <v>0</v>
      </c>
      <c r="GU203" s="86">
        <f t="shared" si="250"/>
        <v>0</v>
      </c>
      <c r="GV203" s="86">
        <f t="shared" si="250"/>
        <v>0</v>
      </c>
      <c r="GW203" s="86">
        <f t="shared" si="250"/>
        <v>0</v>
      </c>
      <c r="GX203" s="86">
        <f t="shared" si="250"/>
        <v>0</v>
      </c>
      <c r="GY203" s="86">
        <f t="shared" si="250"/>
        <v>0</v>
      </c>
      <c r="GZ203" s="86">
        <f t="shared" si="250"/>
        <v>0</v>
      </c>
      <c r="HA203" s="86">
        <f t="shared" si="250"/>
        <v>0</v>
      </c>
      <c r="HC203" s="86">
        <f t="shared" si="181"/>
        <v>9.1039805823429777E-126</v>
      </c>
      <c r="HD203" s="86">
        <f t="shared" si="181"/>
        <v>5.7503446966102489E-265</v>
      </c>
      <c r="HE203" s="86">
        <f t="shared" si="181"/>
        <v>0</v>
      </c>
      <c r="HF203" s="86">
        <f t="shared" si="181"/>
        <v>7.2259673635310154E-297</v>
      </c>
      <c r="HG203" s="86">
        <f t="shared" si="181"/>
        <v>0</v>
      </c>
      <c r="HH203" s="86">
        <f t="shared" si="181"/>
        <v>0</v>
      </c>
      <c r="HI203" s="86">
        <f t="shared" si="245"/>
        <v>0</v>
      </c>
      <c r="HJ203" s="86">
        <f t="shared" si="245"/>
        <v>0</v>
      </c>
      <c r="HK203" s="86">
        <f t="shared" si="245"/>
        <v>0</v>
      </c>
      <c r="HL203" s="86">
        <f t="shared" si="245"/>
        <v>0</v>
      </c>
      <c r="HM203" s="86">
        <f t="shared" si="245"/>
        <v>0</v>
      </c>
      <c r="HN203" s="86">
        <f t="shared" si="245"/>
        <v>0</v>
      </c>
      <c r="HO203" s="86">
        <f t="shared" si="226"/>
        <v>0</v>
      </c>
      <c r="HP203" s="86">
        <f t="shared" si="226"/>
        <v>1.1885673405119614E-297</v>
      </c>
      <c r="HQ203" s="86">
        <f t="shared" si="226"/>
        <v>0</v>
      </c>
      <c r="HS203" s="86">
        <f t="shared" si="251"/>
        <v>2.1096397000299567E-63</v>
      </c>
      <c r="HT203" s="86">
        <f t="shared" si="251"/>
        <v>1.1741462853358726E-80</v>
      </c>
      <c r="HU203" s="86">
        <f t="shared" si="251"/>
        <v>6.6754381665254369E-84</v>
      </c>
      <c r="HV203" s="86">
        <f t="shared" si="251"/>
        <v>4.5074016010079424E-93</v>
      </c>
      <c r="HW203" s="86">
        <f t="shared" si="251"/>
        <v>2.0073318404858388E-112</v>
      </c>
      <c r="HX203" s="86">
        <f t="shared" si="251"/>
        <v>3.7717198449045772E-97</v>
      </c>
      <c r="HY203" s="86">
        <f t="shared" si="251"/>
        <v>1.4809238446715853E-102</v>
      </c>
      <c r="HZ203" s="86">
        <f t="shared" si="251"/>
        <v>1.6906072221311661E-116</v>
      </c>
      <c r="IA203" s="86">
        <f t="shared" si="251"/>
        <v>2.4444110679197909E-118</v>
      </c>
      <c r="IB203" s="86">
        <f t="shared" si="251"/>
        <v>7.4938017959098454E-114</v>
      </c>
      <c r="IC203" s="86">
        <f t="shared" si="251"/>
        <v>1.1211263205258831E-102</v>
      </c>
      <c r="ID203" s="86">
        <f t="shared" si="251"/>
        <v>1.80574466383027E-101</v>
      </c>
      <c r="IE203" s="86">
        <f t="shared" si="251"/>
        <v>1.563434043109188E-96</v>
      </c>
      <c r="IF203" s="86">
        <f t="shared" si="251"/>
        <v>1.6007866719748012E-69</v>
      </c>
      <c r="IG203" s="86">
        <f t="shared" si="251"/>
        <v>4.6050533890048752E-75</v>
      </c>
      <c r="II203" s="86">
        <f t="shared" si="252"/>
        <v>1.4962310363435462E-3</v>
      </c>
      <c r="IJ203" s="86">
        <f t="shared" si="252"/>
        <v>3.206135703222846E-6</v>
      </c>
      <c r="IK203" s="86">
        <f t="shared" si="252"/>
        <v>3.4271201622772654E-5</v>
      </c>
      <c r="IL203" s="86">
        <f t="shared" si="252"/>
        <v>1.6481048867530153E-5</v>
      </c>
      <c r="IM203" s="86">
        <f t="shared" si="252"/>
        <v>8.9638464111530679E-7</v>
      </c>
      <c r="IN203" s="86">
        <f t="shared" si="252"/>
        <v>3.7293132171723746E-6</v>
      </c>
      <c r="IO203" s="86">
        <f t="shared" si="252"/>
        <v>1.0308207718296819E-6</v>
      </c>
      <c r="IP203" s="86">
        <f t="shared" si="252"/>
        <v>3.5230860077225504E-8</v>
      </c>
      <c r="IQ203" s="86">
        <f t="shared" si="252"/>
        <v>2.1292123274844218E-8</v>
      </c>
      <c r="IR203" s="86">
        <f t="shared" si="252"/>
        <v>1.97669451751431E-7</v>
      </c>
      <c r="IS203" s="86">
        <f t="shared" si="252"/>
        <v>2.1442395765997448E-6</v>
      </c>
      <c r="IT203" s="86">
        <f t="shared" si="252"/>
        <v>4.8331538775124279E-6</v>
      </c>
      <c r="IU203" s="86">
        <f t="shared" si="252"/>
        <v>4.0188114303018841E-5</v>
      </c>
      <c r="IV203" s="86">
        <f t="shared" si="252"/>
        <v>1.5529713832038148E-3</v>
      </c>
      <c r="IW203" s="86">
        <f t="shared" si="252"/>
        <v>1.9224759080911726E-10</v>
      </c>
      <c r="IY203" s="86">
        <f t="shared" si="253"/>
        <v>1.4962310363435462E-3</v>
      </c>
      <c r="IZ203" s="86">
        <f t="shared" si="253"/>
        <v>3.206135703222846E-6</v>
      </c>
      <c r="JA203" s="86">
        <f t="shared" si="253"/>
        <v>3.4271201622772654E-5</v>
      </c>
      <c r="JB203" s="86">
        <f t="shared" si="253"/>
        <v>1.6481048867530153E-5</v>
      </c>
      <c r="JC203" s="86">
        <f t="shared" si="253"/>
        <v>8.9638464111530679E-7</v>
      </c>
      <c r="JD203" s="86">
        <f t="shared" si="253"/>
        <v>3.7293132171723746E-6</v>
      </c>
      <c r="JE203" s="86">
        <f t="shared" si="253"/>
        <v>1.0308207718296819E-6</v>
      </c>
      <c r="JF203" s="86">
        <f t="shared" si="253"/>
        <v>3.5230860077225504E-8</v>
      </c>
      <c r="JG203" s="86">
        <f t="shared" si="253"/>
        <v>2.1292123274844218E-8</v>
      </c>
      <c r="JH203" s="86">
        <f t="shared" si="253"/>
        <v>1.97669451751431E-7</v>
      </c>
      <c r="JI203" s="86">
        <f t="shared" si="253"/>
        <v>2.1442395765997448E-6</v>
      </c>
      <c r="JJ203" s="86">
        <f t="shared" si="253"/>
        <v>4.8331538775124279E-6</v>
      </c>
      <c r="JK203" s="86">
        <f t="shared" si="253"/>
        <v>4.0188114303018841E-5</v>
      </c>
      <c r="JL203" s="86">
        <f t="shared" si="253"/>
        <v>1.5529713832038148E-3</v>
      </c>
      <c r="JM203" s="86">
        <f t="shared" si="253"/>
        <v>1.9224759080911726E-10</v>
      </c>
    </row>
    <row r="204" spans="2:273" x14ac:dyDescent="0.25">
      <c r="B204" s="2">
        <v>177</v>
      </c>
      <c r="C204" s="37">
        <v>61.652000000000001</v>
      </c>
      <c r="D204" s="37">
        <v>62.429000000000002</v>
      </c>
      <c r="E204" s="37">
        <v>60.113</v>
      </c>
      <c r="F204" s="37">
        <v>59.225999999999999</v>
      </c>
      <c r="G204" s="37">
        <v>58.951000000000001</v>
      </c>
      <c r="H204" s="37">
        <v>53.18</v>
      </c>
      <c r="I204" s="37">
        <v>50.491999999999997</v>
      </c>
      <c r="J204" s="37">
        <v>54.418999999999997</v>
      </c>
      <c r="K204" s="37">
        <v>52.587000000000003</v>
      </c>
      <c r="L204" s="37">
        <v>51.27</v>
      </c>
      <c r="M204" s="37">
        <v>52.628999999999998</v>
      </c>
      <c r="N204" s="37">
        <v>57.59</v>
      </c>
      <c r="O204" s="37">
        <v>57.115000000000002</v>
      </c>
      <c r="P204" s="37">
        <v>58.145000000000003</v>
      </c>
      <c r="Q204" s="37">
        <v>62.435000000000002</v>
      </c>
      <c r="S204" s="4">
        <f t="shared" si="254"/>
        <v>61.317470633625639</v>
      </c>
      <c r="T204" s="4" t="e">
        <f t="shared" si="254"/>
        <v>#N/A</v>
      </c>
      <c r="U204" s="4">
        <f t="shared" si="254"/>
        <v>59.5559776600902</v>
      </c>
      <c r="V204" s="4">
        <f t="shared" si="254"/>
        <v>57.306655079257013</v>
      </c>
      <c r="W204" s="4" t="e">
        <f t="shared" si="254"/>
        <v>#N/A</v>
      </c>
      <c r="X204" s="4" t="e">
        <f t="shared" si="254"/>
        <v>#N/A</v>
      </c>
      <c r="Y204" s="4" t="e">
        <f t="shared" si="254"/>
        <v>#N/A</v>
      </c>
      <c r="Z204" s="4" t="e">
        <f t="shared" si="254"/>
        <v>#N/A</v>
      </c>
      <c r="AA204" s="4" t="e">
        <f t="shared" si="254"/>
        <v>#N/A</v>
      </c>
      <c r="AB204" s="4" t="e">
        <f t="shared" si="254"/>
        <v>#N/A</v>
      </c>
      <c r="AC204" s="4" t="e">
        <f t="shared" si="254"/>
        <v>#N/A</v>
      </c>
      <c r="AD204" s="4" t="e">
        <f t="shared" si="254"/>
        <v>#N/A</v>
      </c>
      <c r="AE204" s="4">
        <f t="shared" si="254"/>
        <v>56.604930562548013</v>
      </c>
      <c r="AF204" s="4">
        <f t="shared" si="254"/>
        <v>59.448819130156132</v>
      </c>
      <c r="AG204" s="4">
        <f t="shared" si="254"/>
        <v>63.115937047665504</v>
      </c>
      <c r="AI204" s="4">
        <f t="shared" si="255"/>
        <v>0.33452936637436181</v>
      </c>
      <c r="AJ204" s="4">
        <f t="shared" si="255"/>
        <v>0</v>
      </c>
      <c r="AK204" s="4">
        <f t="shared" si="255"/>
        <v>0.55702233990979977</v>
      </c>
      <c r="AL204" s="4">
        <f t="shared" si="255"/>
        <v>1.9193449207429865</v>
      </c>
      <c r="AM204" s="4">
        <f t="shared" si="255"/>
        <v>0</v>
      </c>
      <c r="AN204" s="4">
        <f t="shared" si="255"/>
        <v>0</v>
      </c>
      <c r="AO204" s="4">
        <f t="shared" si="255"/>
        <v>0</v>
      </c>
      <c r="AP204" s="4">
        <f t="shared" si="255"/>
        <v>0</v>
      </c>
      <c r="AQ204" s="4">
        <f t="shared" si="255"/>
        <v>0</v>
      </c>
      <c r="AR204" s="4">
        <f t="shared" si="255"/>
        <v>0</v>
      </c>
      <c r="AS204" s="4">
        <f t="shared" si="255"/>
        <v>0</v>
      </c>
      <c r="AT204" s="4">
        <f t="shared" si="255"/>
        <v>0</v>
      </c>
      <c r="AU204" s="4">
        <f t="shared" si="255"/>
        <v>0.51006943745198896</v>
      </c>
      <c r="AV204" s="4">
        <f t="shared" si="255"/>
        <v>-1.3038191301561284</v>
      </c>
      <c r="AW204" s="4">
        <f t="shared" si="255"/>
        <v>-0.68093704766550189</v>
      </c>
      <c r="AY204" s="2">
        <f t="shared" si="247"/>
        <v>61.317470633616999</v>
      </c>
      <c r="AZ204" s="2" t="e">
        <f t="shared" si="247"/>
        <v>#N/A</v>
      </c>
      <c r="BA204" s="2">
        <f t="shared" si="247"/>
        <v>59.5559776600902</v>
      </c>
      <c r="BB204" s="2">
        <f t="shared" si="247"/>
        <v>57.306655079257013</v>
      </c>
      <c r="BC204" s="2" t="e">
        <f t="shared" si="247"/>
        <v>#N/A</v>
      </c>
      <c r="BD204" s="2" t="e">
        <f t="shared" si="247"/>
        <v>#N/A</v>
      </c>
      <c r="BE204" s="2" t="e">
        <f t="shared" si="247"/>
        <v>#N/A</v>
      </c>
      <c r="BF204" s="2" t="e">
        <f t="shared" si="247"/>
        <v>#N/A</v>
      </c>
      <c r="BG204" s="2" t="e">
        <f t="shared" si="247"/>
        <v>#N/A</v>
      </c>
      <c r="BH204" s="2" t="e">
        <f t="shared" si="247"/>
        <v>#N/A</v>
      </c>
      <c r="BI204" s="2" t="e">
        <f t="shared" si="247"/>
        <v>#N/A</v>
      </c>
      <c r="BJ204" s="2" t="e">
        <f t="shared" si="247"/>
        <v>#N/A</v>
      </c>
      <c r="BK204" s="2">
        <f t="shared" si="247"/>
        <v>56.604930562548013</v>
      </c>
      <c r="BL204" s="2">
        <f t="shared" si="247"/>
        <v>59.44881912799331</v>
      </c>
      <c r="BM204" s="2">
        <f t="shared" si="247"/>
        <v>63.115937047665099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8"/>
        <v/>
      </c>
      <c r="CF204" s="2" t="str">
        <f t="shared" si="248"/>
        <v/>
      </c>
      <c r="CG204" s="2" t="str">
        <f t="shared" si="248"/>
        <v/>
      </c>
      <c r="CH204" s="2" t="str">
        <f t="shared" si="248"/>
        <v/>
      </c>
      <c r="CI204" s="2" t="str">
        <f t="shared" si="248"/>
        <v/>
      </c>
      <c r="CJ204" s="2" t="str">
        <f t="shared" si="248"/>
        <v/>
      </c>
      <c r="CK204" s="2" t="str">
        <f t="shared" si="248"/>
        <v/>
      </c>
      <c r="CL204" s="2" t="str">
        <f t="shared" si="248"/>
        <v/>
      </c>
      <c r="CM204" s="2" t="str">
        <f t="shared" si="248"/>
        <v/>
      </c>
      <c r="CN204" s="2" t="str">
        <f t="shared" si="248"/>
        <v/>
      </c>
      <c r="CO204" s="2" t="str">
        <f t="shared" si="248"/>
        <v/>
      </c>
      <c r="CP204" s="2" t="str">
        <f t="shared" si="248"/>
        <v/>
      </c>
      <c r="CQ204" s="2" t="str">
        <f t="shared" si="248"/>
        <v/>
      </c>
      <c r="CR204" s="2" t="str">
        <f t="shared" si="248"/>
        <v/>
      </c>
      <c r="CS204" s="2" t="str">
        <f t="shared" si="248"/>
        <v/>
      </c>
      <c r="CU204" s="2">
        <f t="shared" si="197"/>
        <v>61.652000000000001</v>
      </c>
      <c r="CV204" s="2" t="str">
        <f t="shared" si="198"/>
        <v/>
      </c>
      <c r="CW204" s="2">
        <f t="shared" si="199"/>
        <v>60.113</v>
      </c>
      <c r="CX204" s="2">
        <f t="shared" si="200"/>
        <v>59.225999999999999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57.115000000000002</v>
      </c>
      <c r="DH204" s="2">
        <f t="shared" si="210"/>
        <v>58.145000000000003</v>
      </c>
      <c r="DI204" s="2">
        <f t="shared" si="211"/>
        <v>62.435000000000002</v>
      </c>
      <c r="DK204" s="2">
        <f t="shared" si="256"/>
        <v>85.15918023715416</v>
      </c>
      <c r="DL204" s="2">
        <f t="shared" si="256"/>
        <v>94.784389217758957</v>
      </c>
      <c r="DM204" s="2">
        <f t="shared" si="256"/>
        <v>99.918651162790709</v>
      </c>
      <c r="DN204" s="2">
        <f t="shared" si="256"/>
        <v>92.752673095103091</v>
      </c>
      <c r="DO204" s="2">
        <f t="shared" si="256"/>
        <v>99.604281881533069</v>
      </c>
      <c r="DP204" s="2">
        <f t="shared" si="256"/>
        <v>88.334387989203776</v>
      </c>
      <c r="DQ204" s="2">
        <f t="shared" si="256"/>
        <v>80.508644381223306</v>
      </c>
      <c r="DR204" s="2">
        <f t="shared" si="256"/>
        <v>101.44327743457747</v>
      </c>
      <c r="DS204" s="2">
        <f t="shared" si="256"/>
        <v>104.3295704125178</v>
      </c>
      <c r="DT204" s="2">
        <f t="shared" si="256"/>
        <v>100.63692268907563</v>
      </c>
      <c r="DU204" s="2">
        <f t="shared" si="256"/>
        <v>105.10903888098625</v>
      </c>
      <c r="DV204" s="2">
        <f t="shared" si="256"/>
        <v>98.67006612685563</v>
      </c>
      <c r="DW204" s="2">
        <f t="shared" si="256"/>
        <v>86.405459568880616</v>
      </c>
      <c r="DX204" s="2">
        <f t="shared" si="256"/>
        <v>90.488501956815142</v>
      </c>
      <c r="DY204" s="2">
        <f t="shared" si="256"/>
        <v>87.291933537051193</v>
      </c>
      <c r="EA204" s="2">
        <f t="shared" si="244"/>
        <v>60.133000751032682</v>
      </c>
      <c r="EB204" s="2">
        <f t="shared" si="244"/>
        <v>58.941118399475243</v>
      </c>
      <c r="EC204" s="2">
        <f t="shared" si="244"/>
        <v>58.573279723147905</v>
      </c>
      <c r="ED204" s="2">
        <f t="shared" si="244"/>
        <v>54.929995076709716</v>
      </c>
      <c r="EE204" s="2">
        <f t="shared" si="244"/>
        <v>54.862462601521841</v>
      </c>
      <c r="EF204" s="2">
        <f t="shared" si="239"/>
        <v>52.122568139719505</v>
      </c>
      <c r="EG204" s="2">
        <f t="shared" si="240"/>
        <v>52.72282616339195</v>
      </c>
      <c r="EH204" s="2">
        <f t="shared" si="241"/>
        <v>52.816723913272853</v>
      </c>
      <c r="EI204" s="2">
        <f t="shared" si="242"/>
        <v>51.840738847240985</v>
      </c>
      <c r="EJ204" s="2">
        <f t="shared" si="243"/>
        <v>51.386344585306695</v>
      </c>
      <c r="EK204" s="2">
        <f t="shared" si="246"/>
        <v>51.687836416344567</v>
      </c>
      <c r="EL204" s="2">
        <f t="shared" si="179"/>
        <v>55.708722727461051</v>
      </c>
      <c r="EM204" s="2">
        <f t="shared" si="179"/>
        <v>55.124193195639712</v>
      </c>
      <c r="EN204" s="2">
        <f t="shared" si="179"/>
        <v>59.580275886480862</v>
      </c>
      <c r="EO204" s="2">
        <f t="shared" si="179"/>
        <v>65.302766750407926</v>
      </c>
      <c r="EQ204" s="2">
        <f t="shared" si="257"/>
        <v>61.479382013705802</v>
      </c>
      <c r="ER204" s="2">
        <f t="shared" si="257"/>
        <v>61.704836790530223</v>
      </c>
      <c r="ES204" s="2">
        <f t="shared" si="257"/>
        <v>59.646645763754506</v>
      </c>
      <c r="ET204" s="2">
        <f t="shared" si="257"/>
        <v>57.52577960235952</v>
      </c>
      <c r="EU204" s="2">
        <f t="shared" si="257"/>
        <v>57.817077676413319</v>
      </c>
      <c r="EV204" s="2">
        <f t="shared" si="257"/>
        <v>52.370174159648954</v>
      </c>
      <c r="EW204" s="2">
        <f t="shared" si="257"/>
        <v>51.592181723041449</v>
      </c>
      <c r="EX204" s="2">
        <f t="shared" si="257"/>
        <v>53.908865199010535</v>
      </c>
      <c r="EY204" s="2">
        <f t="shared" si="257"/>
        <v>51.930633167408509</v>
      </c>
      <c r="EZ204" s="2">
        <f t="shared" si="257"/>
        <v>51.165662188804902</v>
      </c>
      <c r="FA204" s="2">
        <f t="shared" si="257"/>
        <v>52.208987527447746</v>
      </c>
      <c r="FB204" s="2">
        <f t="shared" si="257"/>
        <v>57.36494638910316</v>
      </c>
      <c r="FC204" s="2">
        <f t="shared" si="257"/>
        <v>56.780046212283892</v>
      </c>
      <c r="FD204" s="2">
        <f t="shared" si="257"/>
        <v>59.432067216916053</v>
      </c>
      <c r="FE204" s="2">
        <f t="shared" si="257"/>
        <v>62.812364736059102</v>
      </c>
      <c r="FG204" s="2">
        <f t="shared" si="258"/>
        <v>0.9999949200766951</v>
      </c>
      <c r="FH204" s="2">
        <f t="shared" si="258"/>
        <v>0.99999530866559072</v>
      </c>
      <c r="FI204" s="2">
        <f t="shared" si="258"/>
        <v>0.99999489140920206</v>
      </c>
      <c r="FJ204" s="2">
        <f t="shared" si="258"/>
        <v>0.99999484559797969</v>
      </c>
      <c r="FK204" s="2">
        <f t="shared" si="258"/>
        <v>0.99999472751834007</v>
      </c>
      <c r="FL204" s="2">
        <f t="shared" si="258"/>
        <v>0.99999427053812628</v>
      </c>
      <c r="FM204" s="2">
        <f t="shared" si="258"/>
        <v>0.99999417191272377</v>
      </c>
      <c r="FN204" s="2">
        <f t="shared" si="258"/>
        <v>0.99999366255092315</v>
      </c>
      <c r="FO204" s="2">
        <f t="shared" si="258"/>
        <v>0.99999384986857864</v>
      </c>
      <c r="FP204" s="2">
        <f t="shared" si="258"/>
        <v>0.99999309952367921</v>
      </c>
      <c r="FQ204" s="2">
        <f t="shared" si="258"/>
        <v>0.9999932238484901</v>
      </c>
      <c r="FR204" s="2">
        <f t="shared" si="258"/>
        <v>0.99999391894035539</v>
      </c>
      <c r="FS204" s="2">
        <f t="shared" si="258"/>
        <v>0.99999395122176582</v>
      </c>
      <c r="FT204" s="2">
        <f t="shared" si="258"/>
        <v>0.99999415541605585</v>
      </c>
      <c r="FU204" s="2">
        <f t="shared" si="258"/>
        <v>0.99999368395216448</v>
      </c>
      <c r="FW204" s="2">
        <f t="shared" si="249"/>
        <v>0.87964886644404749</v>
      </c>
      <c r="FX204" s="2">
        <f t="shared" si="249"/>
        <v>0.94117239656735585</v>
      </c>
      <c r="FY204" s="2">
        <f t="shared" si="249"/>
        <v>0.91533240589852805</v>
      </c>
      <c r="FZ204" s="2">
        <f t="shared" si="249"/>
        <v>0.91550936750591738</v>
      </c>
      <c r="GA204" s="2">
        <f t="shared" si="249"/>
        <v>0.92127142201915058</v>
      </c>
      <c r="GB204" s="2">
        <f t="shared" si="249"/>
        <v>0.92417251535864497</v>
      </c>
      <c r="GC204" s="2">
        <f t="shared" si="249"/>
        <v>0.93243460500996178</v>
      </c>
      <c r="GD204" s="2">
        <f t="shared" si="249"/>
        <v>0.94401004949115019</v>
      </c>
      <c r="GE204" s="2">
        <f t="shared" si="249"/>
        <v>0.94606958329428537</v>
      </c>
      <c r="GF204" s="2">
        <f t="shared" si="249"/>
        <v>0.93477365500959686</v>
      </c>
      <c r="GG204" s="2">
        <f t="shared" si="249"/>
        <v>0.92077699598866758</v>
      </c>
      <c r="GH204" s="2">
        <f t="shared" si="249"/>
        <v>0.91349143638771901</v>
      </c>
      <c r="GI204" s="2">
        <f t="shared" si="249"/>
        <v>0.89413017857446242</v>
      </c>
      <c r="GJ204" s="2">
        <f t="shared" si="249"/>
        <v>0.88818963557205066</v>
      </c>
      <c r="GK204" s="2">
        <f t="shared" si="249"/>
        <v>0.87815885739393396</v>
      </c>
      <c r="GM204" s="86">
        <f t="shared" si="250"/>
        <v>1.0511278527330886E-214</v>
      </c>
      <c r="GN204" s="86">
        <f t="shared" si="250"/>
        <v>0</v>
      </c>
      <c r="GO204" s="86">
        <f t="shared" si="250"/>
        <v>0</v>
      </c>
      <c r="GP204" s="86">
        <f t="shared" si="250"/>
        <v>0</v>
      </c>
      <c r="GQ204" s="86">
        <f t="shared" si="250"/>
        <v>0</v>
      </c>
      <c r="GR204" s="86">
        <f t="shared" si="250"/>
        <v>0</v>
      </c>
      <c r="GS204" s="86">
        <f t="shared" si="250"/>
        <v>0</v>
      </c>
      <c r="GT204" s="86">
        <f t="shared" si="250"/>
        <v>0</v>
      </c>
      <c r="GU204" s="86">
        <f t="shared" si="250"/>
        <v>0</v>
      </c>
      <c r="GV204" s="86">
        <f t="shared" si="250"/>
        <v>0</v>
      </c>
      <c r="GW204" s="86">
        <f t="shared" si="250"/>
        <v>0</v>
      </c>
      <c r="GX204" s="86">
        <f t="shared" si="250"/>
        <v>0</v>
      </c>
      <c r="GY204" s="86">
        <f t="shared" si="250"/>
        <v>0</v>
      </c>
      <c r="GZ204" s="86">
        <f t="shared" si="250"/>
        <v>0</v>
      </c>
      <c r="HA204" s="86">
        <f t="shared" si="250"/>
        <v>0</v>
      </c>
      <c r="HC204" s="86">
        <f t="shared" si="181"/>
        <v>1.2594311476649318E-128</v>
      </c>
      <c r="HD204" s="86">
        <f t="shared" si="181"/>
        <v>6.270965657743388E-271</v>
      </c>
      <c r="HE204" s="86">
        <f t="shared" si="181"/>
        <v>0</v>
      </c>
      <c r="HF204" s="86">
        <f t="shared" si="181"/>
        <v>1.6017487454702403E-303</v>
      </c>
      <c r="HG204" s="86">
        <f t="shared" si="181"/>
        <v>0</v>
      </c>
      <c r="HH204" s="86">
        <f t="shared" si="181"/>
        <v>0</v>
      </c>
      <c r="HI204" s="86">
        <f t="shared" si="245"/>
        <v>0</v>
      </c>
      <c r="HJ204" s="86">
        <f t="shared" si="245"/>
        <v>0</v>
      </c>
      <c r="HK204" s="86">
        <f t="shared" si="245"/>
        <v>0</v>
      </c>
      <c r="HL204" s="86">
        <f t="shared" si="245"/>
        <v>0</v>
      </c>
      <c r="HM204" s="86">
        <f t="shared" si="245"/>
        <v>0</v>
      </c>
      <c r="HN204" s="86">
        <f t="shared" si="245"/>
        <v>0</v>
      </c>
      <c r="HO204" s="86">
        <f t="shared" si="226"/>
        <v>0</v>
      </c>
      <c r="HP204" s="86">
        <f t="shared" si="226"/>
        <v>2.5337098779898296E-304</v>
      </c>
      <c r="HQ204" s="86">
        <f t="shared" si="226"/>
        <v>0</v>
      </c>
      <c r="HS204" s="86">
        <f t="shared" si="251"/>
        <v>5.8807763415919557E-66</v>
      </c>
      <c r="HT204" s="86">
        <f t="shared" si="251"/>
        <v>1.1854188024647074E-83</v>
      </c>
      <c r="HU204" s="86">
        <f t="shared" si="251"/>
        <v>4.3542256428898398E-87</v>
      </c>
      <c r="HV204" s="86">
        <f t="shared" si="251"/>
        <v>1.466092046498976E-96</v>
      </c>
      <c r="HW204" s="86">
        <f t="shared" si="251"/>
        <v>1.1661373662534479E-116</v>
      </c>
      <c r="HX204" s="86">
        <f t="shared" si="251"/>
        <v>8.6248901601055448E-101</v>
      </c>
      <c r="HY204" s="86">
        <f t="shared" si="251"/>
        <v>2.5874894407607248E-106</v>
      </c>
      <c r="HZ204" s="86">
        <f t="shared" si="251"/>
        <v>1.0884402544254669E-120</v>
      </c>
      <c r="IA204" s="86">
        <f t="shared" si="251"/>
        <v>1.4380926815420903E-122</v>
      </c>
      <c r="IB204" s="86">
        <f t="shared" si="251"/>
        <v>5.2303198448171899E-118</v>
      </c>
      <c r="IC204" s="86">
        <f t="shared" si="251"/>
        <v>1.3664584292154272E-106</v>
      </c>
      <c r="ID204" s="86">
        <f t="shared" si="251"/>
        <v>2.2084403082786145E-105</v>
      </c>
      <c r="IE204" s="86">
        <f t="shared" si="251"/>
        <v>2.4663297753595882E-100</v>
      </c>
      <c r="IF204" s="86">
        <f t="shared" si="251"/>
        <v>2.7106690998580202E-72</v>
      </c>
      <c r="IG204" s="86">
        <f t="shared" si="251"/>
        <v>4.6584711274993575E-78</v>
      </c>
      <c r="II204" s="86">
        <f t="shared" si="252"/>
        <v>8.6975145733850213E-4</v>
      </c>
      <c r="IJ204" s="86">
        <f t="shared" si="252"/>
        <v>1.4560162751993293E-6</v>
      </c>
      <c r="IK204" s="86">
        <f t="shared" si="252"/>
        <v>1.6340288613852594E-5</v>
      </c>
      <c r="IL204" s="86">
        <f t="shared" si="252"/>
        <v>7.4256101740360077E-6</v>
      </c>
      <c r="IM204" s="86">
        <f t="shared" si="252"/>
        <v>3.3211893707713907E-7</v>
      </c>
      <c r="IN204" s="86">
        <f t="shared" si="252"/>
        <v>1.5643366283043073E-6</v>
      </c>
      <c r="IO204" s="86">
        <f t="shared" si="252"/>
        <v>4.1197586025399726E-7</v>
      </c>
      <c r="IP204" s="86">
        <f t="shared" si="252"/>
        <v>1.2048588770425509E-8</v>
      </c>
      <c r="IQ204" s="86">
        <f t="shared" si="252"/>
        <v>7.1555734962381995E-9</v>
      </c>
      <c r="IR204" s="86">
        <f t="shared" si="252"/>
        <v>7.1284532647760177E-8</v>
      </c>
      <c r="IS204" s="86">
        <f t="shared" si="252"/>
        <v>8.4694549523211409E-7</v>
      </c>
      <c r="IT204" s="86">
        <f t="shared" si="252"/>
        <v>1.9569546361209273E-6</v>
      </c>
      <c r="IU204" s="86">
        <f t="shared" si="252"/>
        <v>1.7734683226579343E-5</v>
      </c>
      <c r="IV204" s="86">
        <f t="shared" si="252"/>
        <v>9.2702769309556691E-4</v>
      </c>
      <c r="IW204" s="86">
        <f t="shared" si="252"/>
        <v>2.408235857372244E-11</v>
      </c>
      <c r="IY204" s="86">
        <f t="shared" si="253"/>
        <v>8.6975145733850213E-4</v>
      </c>
      <c r="IZ204" s="86">
        <f t="shared" si="253"/>
        <v>1.4560162751993293E-6</v>
      </c>
      <c r="JA204" s="86">
        <f t="shared" si="253"/>
        <v>1.6340288613852594E-5</v>
      </c>
      <c r="JB204" s="86">
        <f t="shared" si="253"/>
        <v>7.4256101740360077E-6</v>
      </c>
      <c r="JC204" s="86">
        <f t="shared" si="253"/>
        <v>3.3211893707713907E-7</v>
      </c>
      <c r="JD204" s="86">
        <f t="shared" si="253"/>
        <v>1.5643366283043073E-6</v>
      </c>
      <c r="JE204" s="86">
        <f t="shared" si="253"/>
        <v>4.1197586025399726E-7</v>
      </c>
      <c r="JF204" s="86">
        <f t="shared" si="253"/>
        <v>1.2048588770425509E-8</v>
      </c>
      <c r="JG204" s="86">
        <f t="shared" si="253"/>
        <v>7.1555734962381995E-9</v>
      </c>
      <c r="JH204" s="86">
        <f t="shared" si="253"/>
        <v>7.1284532647760177E-8</v>
      </c>
      <c r="JI204" s="86">
        <f t="shared" si="253"/>
        <v>8.4694549523211409E-7</v>
      </c>
      <c r="JJ204" s="86">
        <f t="shared" si="253"/>
        <v>1.9569546361209273E-6</v>
      </c>
      <c r="JK204" s="86">
        <f t="shared" si="253"/>
        <v>1.7734683226579343E-5</v>
      </c>
      <c r="JL204" s="86">
        <f t="shared" si="253"/>
        <v>9.2702769309556691E-4</v>
      </c>
      <c r="JM204" s="86">
        <f t="shared" si="253"/>
        <v>2.408235857372244E-11</v>
      </c>
    </row>
    <row r="205" spans="2:273" x14ac:dyDescent="0.25">
      <c r="B205" s="2">
        <v>178</v>
      </c>
      <c r="C205" s="37">
        <v>61.741999999999997</v>
      </c>
      <c r="D205" s="37">
        <v>61.746000000000002</v>
      </c>
      <c r="E205" s="37">
        <v>59.29</v>
      </c>
      <c r="F205" s="37">
        <v>57.902999999999999</v>
      </c>
      <c r="G205" s="37">
        <v>59.048999999999999</v>
      </c>
      <c r="H205" s="37">
        <v>52.851999999999997</v>
      </c>
      <c r="I205" s="37">
        <v>51.966999999999999</v>
      </c>
      <c r="J205" s="37">
        <v>54.338999999999999</v>
      </c>
      <c r="K205" s="37">
        <v>53.19</v>
      </c>
      <c r="L205" s="37">
        <v>51</v>
      </c>
      <c r="M205" s="37">
        <v>52.597000000000001</v>
      </c>
      <c r="N205" s="37">
        <v>56.704999999999998</v>
      </c>
      <c r="O205" s="37">
        <v>57.115000000000002</v>
      </c>
      <c r="P205" s="37">
        <v>59.451999999999998</v>
      </c>
      <c r="Q205" s="37">
        <v>62.79</v>
      </c>
      <c r="S205" s="4">
        <f t="shared" si="254"/>
        <v>61.247693967263018</v>
      </c>
      <c r="T205" s="4" t="e">
        <f t="shared" si="254"/>
        <v>#N/A</v>
      </c>
      <c r="U205" s="4">
        <f t="shared" si="254"/>
        <v>59.464359283635481</v>
      </c>
      <c r="V205" s="4" t="e">
        <f t="shared" si="254"/>
        <v>#N/A</v>
      </c>
      <c r="W205" s="4" t="e">
        <f t="shared" si="254"/>
        <v>#N/A</v>
      </c>
      <c r="X205" s="4" t="e">
        <f t="shared" si="254"/>
        <v>#N/A</v>
      </c>
      <c r="Y205" s="4" t="e">
        <f t="shared" si="254"/>
        <v>#N/A</v>
      </c>
      <c r="Z205" s="4" t="e">
        <f t="shared" si="254"/>
        <v>#N/A</v>
      </c>
      <c r="AA205" s="4" t="e">
        <f t="shared" si="254"/>
        <v>#N/A</v>
      </c>
      <c r="AB205" s="4" t="e">
        <f t="shared" si="254"/>
        <v>#N/A</v>
      </c>
      <c r="AC205" s="4" t="e">
        <f t="shared" si="254"/>
        <v>#N/A</v>
      </c>
      <c r="AD205" s="4" t="e">
        <f t="shared" si="254"/>
        <v>#N/A</v>
      </c>
      <c r="AE205" s="4">
        <f t="shared" si="254"/>
        <v>56.476497145648693</v>
      </c>
      <c r="AF205" s="4">
        <f t="shared" si="254"/>
        <v>59.338517647482583</v>
      </c>
      <c r="AG205" s="4">
        <f t="shared" si="254"/>
        <v>62.98399169836528</v>
      </c>
      <c r="AI205" s="4">
        <f t="shared" si="255"/>
        <v>0.49430603273697926</v>
      </c>
      <c r="AJ205" s="4">
        <f t="shared" si="255"/>
        <v>0</v>
      </c>
      <c r="AK205" s="4">
        <f t="shared" si="255"/>
        <v>-0.17435928363548214</v>
      </c>
      <c r="AL205" s="4">
        <f t="shared" si="255"/>
        <v>0</v>
      </c>
      <c r="AM205" s="4">
        <f t="shared" si="255"/>
        <v>0</v>
      </c>
      <c r="AN205" s="4">
        <f t="shared" si="255"/>
        <v>0</v>
      </c>
      <c r="AO205" s="4">
        <f t="shared" si="255"/>
        <v>0</v>
      </c>
      <c r="AP205" s="4">
        <f t="shared" si="255"/>
        <v>0</v>
      </c>
      <c r="AQ205" s="4">
        <f t="shared" si="255"/>
        <v>0</v>
      </c>
      <c r="AR205" s="4">
        <f t="shared" si="255"/>
        <v>0</v>
      </c>
      <c r="AS205" s="4">
        <f t="shared" si="255"/>
        <v>0</v>
      </c>
      <c r="AT205" s="4">
        <f t="shared" si="255"/>
        <v>0</v>
      </c>
      <c r="AU205" s="4">
        <f t="shared" si="255"/>
        <v>0.63850285435130871</v>
      </c>
      <c r="AV205" s="4">
        <f t="shared" si="255"/>
        <v>0.11348235251741556</v>
      </c>
      <c r="AW205" s="4">
        <f t="shared" si="255"/>
        <v>-0.19399169836528074</v>
      </c>
      <c r="AY205" s="2">
        <f t="shared" si="247"/>
        <v>61.247693967262045</v>
      </c>
      <c r="AZ205" s="2" t="e">
        <f t="shared" si="247"/>
        <v>#N/A</v>
      </c>
      <c r="BA205" s="2">
        <f t="shared" si="247"/>
        <v>59.464359283635481</v>
      </c>
      <c r="BB205" s="2" t="e">
        <f t="shared" si="247"/>
        <v>#N/A</v>
      </c>
      <c r="BC205" s="2" t="e">
        <f t="shared" si="247"/>
        <v>#N/A</v>
      </c>
      <c r="BD205" s="2" t="e">
        <f t="shared" si="247"/>
        <v>#N/A</v>
      </c>
      <c r="BE205" s="2" t="e">
        <f t="shared" si="247"/>
        <v>#N/A</v>
      </c>
      <c r="BF205" s="2" t="e">
        <f t="shared" si="247"/>
        <v>#N/A</v>
      </c>
      <c r="BG205" s="2" t="e">
        <f t="shared" si="247"/>
        <v>#N/A</v>
      </c>
      <c r="BH205" s="2" t="e">
        <f t="shared" si="247"/>
        <v>#N/A</v>
      </c>
      <c r="BI205" s="2" t="e">
        <f t="shared" si="247"/>
        <v>#N/A</v>
      </c>
      <c r="BJ205" s="2" t="e">
        <f t="shared" si="247"/>
        <v>#N/A</v>
      </c>
      <c r="BK205" s="2">
        <f t="shared" si="247"/>
        <v>56.476497145648693</v>
      </c>
      <c r="BL205" s="2">
        <f t="shared" si="247"/>
        <v>59.338517647190002</v>
      </c>
      <c r="BM205" s="2">
        <f t="shared" si="247"/>
        <v>62.983991698365259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8"/>
        <v/>
      </c>
      <c r="CF205" s="2" t="str">
        <f t="shared" si="248"/>
        <v/>
      </c>
      <c r="CG205" s="2" t="str">
        <f t="shared" si="248"/>
        <v/>
      </c>
      <c r="CH205" s="2" t="str">
        <f t="shared" si="248"/>
        <v/>
      </c>
      <c r="CI205" s="2" t="str">
        <f t="shared" si="248"/>
        <v/>
      </c>
      <c r="CJ205" s="2" t="str">
        <f t="shared" si="248"/>
        <v/>
      </c>
      <c r="CK205" s="2" t="str">
        <f t="shared" si="248"/>
        <v/>
      </c>
      <c r="CL205" s="2" t="str">
        <f t="shared" si="248"/>
        <v/>
      </c>
      <c r="CM205" s="2" t="str">
        <f t="shared" si="248"/>
        <v/>
      </c>
      <c r="CN205" s="2" t="str">
        <f t="shared" si="248"/>
        <v/>
      </c>
      <c r="CO205" s="2" t="str">
        <f t="shared" si="248"/>
        <v/>
      </c>
      <c r="CP205" s="2" t="str">
        <f t="shared" si="248"/>
        <v/>
      </c>
      <c r="CQ205" s="2" t="str">
        <f t="shared" si="248"/>
        <v/>
      </c>
      <c r="CR205" s="2" t="str">
        <f t="shared" si="248"/>
        <v/>
      </c>
      <c r="CS205" s="2" t="str">
        <f t="shared" si="248"/>
        <v/>
      </c>
      <c r="CU205" s="2">
        <f t="shared" si="197"/>
        <v>61.741999999999997</v>
      </c>
      <c r="CV205" s="2" t="str">
        <f t="shared" si="198"/>
        <v/>
      </c>
      <c r="CW205" s="2">
        <f t="shared" si="199"/>
        <v>59.29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57.115000000000002</v>
      </c>
      <c r="DH205" s="2">
        <f t="shared" si="210"/>
        <v>59.451999999999998</v>
      </c>
      <c r="DI205" s="2">
        <f t="shared" si="211"/>
        <v>62.79</v>
      </c>
      <c r="DK205" s="2">
        <f t="shared" si="256"/>
        <v>85.16671989459816</v>
      </c>
      <c r="DL205" s="2">
        <f t="shared" si="256"/>
        <v>94.846754334038025</v>
      </c>
      <c r="DM205" s="2">
        <f t="shared" si="256"/>
        <v>100.03121579583208</v>
      </c>
      <c r="DN205" s="2">
        <f t="shared" si="256"/>
        <v>92.840250925100648</v>
      </c>
      <c r="DO205" s="2">
        <f t="shared" si="256"/>
        <v>99.719648780487773</v>
      </c>
      <c r="DP205" s="2">
        <f t="shared" si="256"/>
        <v>88.376641025641021</v>
      </c>
      <c r="DQ205" s="2">
        <f t="shared" si="256"/>
        <v>80.507696064485515</v>
      </c>
      <c r="DR205" s="2">
        <f t="shared" si="256"/>
        <v>101.55509262119266</v>
      </c>
      <c r="DS205" s="2">
        <f t="shared" si="256"/>
        <v>104.46466856330015</v>
      </c>
      <c r="DT205" s="2">
        <f t="shared" si="256"/>
        <v>100.7434593837535</v>
      </c>
      <c r="DU205" s="2">
        <f t="shared" si="256"/>
        <v>105.2544390706496</v>
      </c>
      <c r="DV205" s="2">
        <f t="shared" si="256"/>
        <v>98.777699730094497</v>
      </c>
      <c r="DW205" s="2">
        <f t="shared" si="256"/>
        <v>86.456279023963233</v>
      </c>
      <c r="DX205" s="2">
        <f t="shared" si="256"/>
        <v>90.574194871794901</v>
      </c>
      <c r="DY205" s="2">
        <f t="shared" si="256"/>
        <v>87.352436974789924</v>
      </c>
      <c r="EA205" s="2">
        <f t="shared" si="244"/>
        <v>60.031184003004142</v>
      </c>
      <c r="EB205" s="2">
        <f t="shared" si="244"/>
        <v>58.80992735323057</v>
      </c>
      <c r="EC205" s="2">
        <f t="shared" si="244"/>
        <v>58.459519943604199</v>
      </c>
      <c r="ED205" s="2">
        <f t="shared" si="244"/>
        <v>54.800626228655631</v>
      </c>
      <c r="EE205" s="2">
        <f t="shared" si="244"/>
        <v>54.706658810282647</v>
      </c>
      <c r="EF205" s="2">
        <f t="shared" si="239"/>
        <v>51.970089229955022</v>
      </c>
      <c r="EG205" s="2">
        <f t="shared" si="240"/>
        <v>52.590435405894539</v>
      </c>
      <c r="EH205" s="2">
        <f t="shared" si="241"/>
        <v>52.629174562143923</v>
      </c>
      <c r="EI205" s="2">
        <f t="shared" si="242"/>
        <v>51.646095378015112</v>
      </c>
      <c r="EJ205" s="2">
        <f t="shared" si="243"/>
        <v>51.172404373023404</v>
      </c>
      <c r="EK205" s="2">
        <f t="shared" si="246"/>
        <v>51.474420278851468</v>
      </c>
      <c r="EL205" s="2">
        <f t="shared" si="179"/>
        <v>55.549218744821012</v>
      </c>
      <c r="EM205" s="2">
        <f t="shared" si="179"/>
        <v>54.95965162363742</v>
      </c>
      <c r="EN205" s="2">
        <f t="shared" si="179"/>
        <v>59.47306333986905</v>
      </c>
      <c r="EO205" s="2">
        <f t="shared" si="179"/>
        <v>65.223542296236843</v>
      </c>
      <c r="EQ205" s="2">
        <f t="shared" si="257"/>
        <v>61.399357650041864</v>
      </c>
      <c r="ER205" s="2">
        <f t="shared" si="257"/>
        <v>61.61358247172312</v>
      </c>
      <c r="ES205" s="2">
        <f t="shared" si="257"/>
        <v>59.548917857812327</v>
      </c>
      <c r="ET205" s="2">
        <f t="shared" si="257"/>
        <v>57.435556710708852</v>
      </c>
      <c r="EU205" s="2">
        <f t="shared" si="257"/>
        <v>57.704460398758201</v>
      </c>
      <c r="EV205" s="2">
        <f t="shared" si="257"/>
        <v>52.221438575912074</v>
      </c>
      <c r="EW205" s="2">
        <f t="shared" si="257"/>
        <v>51.44368020159483</v>
      </c>
      <c r="EX205" s="2">
        <f t="shared" si="257"/>
        <v>53.736736013953497</v>
      </c>
      <c r="EY205" s="2">
        <f t="shared" si="257"/>
        <v>51.737360420830228</v>
      </c>
      <c r="EZ205" s="2">
        <f t="shared" si="257"/>
        <v>50.948516430608066</v>
      </c>
      <c r="FA205" s="2">
        <f t="shared" si="257"/>
        <v>52.003207492065386</v>
      </c>
      <c r="FB205" s="2">
        <f t="shared" si="257"/>
        <v>57.230193817402352</v>
      </c>
      <c r="FC205" s="2">
        <f t="shared" si="257"/>
        <v>56.640104208653725</v>
      </c>
      <c r="FD205" s="2">
        <f t="shared" si="257"/>
        <v>59.322885763392179</v>
      </c>
      <c r="FE205" s="2">
        <f t="shared" si="257"/>
        <v>62.700459903926003</v>
      </c>
      <c r="FG205" s="2">
        <f t="shared" si="258"/>
        <v>0.999995367052812</v>
      </c>
      <c r="FH205" s="2">
        <f t="shared" si="258"/>
        <v>0.9999957214504015</v>
      </c>
      <c r="FI205" s="2">
        <f t="shared" si="258"/>
        <v>0.99999534090772424</v>
      </c>
      <c r="FJ205" s="2">
        <f t="shared" si="258"/>
        <v>0.99999529912735508</v>
      </c>
      <c r="FK205" s="2">
        <f t="shared" si="258"/>
        <v>0.99999519143734505</v>
      </c>
      <c r="FL205" s="2">
        <f t="shared" si="258"/>
        <v>0.99999477466603326</v>
      </c>
      <c r="FM205" s="2">
        <f t="shared" si="258"/>
        <v>0.99999468471850561</v>
      </c>
      <c r="FN205" s="2">
        <f t="shared" si="258"/>
        <v>0.99999422017452511</v>
      </c>
      <c r="FO205" s="2">
        <f t="shared" si="258"/>
        <v>0.99999439101044496</v>
      </c>
      <c r="FP205" s="2">
        <f t="shared" si="258"/>
        <v>0.99999370668697762</v>
      </c>
      <c r="FQ205" s="2">
        <f t="shared" si="258"/>
        <v>0.99999382007268922</v>
      </c>
      <c r="FR205" s="2">
        <f t="shared" si="258"/>
        <v>0.99999445400472187</v>
      </c>
      <c r="FS205" s="2">
        <f t="shared" si="258"/>
        <v>0.99999448344574948</v>
      </c>
      <c r="FT205" s="2">
        <f t="shared" si="258"/>
        <v>0.99999466967335027</v>
      </c>
      <c r="FU205" s="2">
        <f t="shared" si="258"/>
        <v>0.99999423969271084</v>
      </c>
      <c r="FW205" s="2">
        <f t="shared" si="249"/>
        <v>0.88906369106087357</v>
      </c>
      <c r="FX205" s="2">
        <f t="shared" si="249"/>
        <v>0.94606943307676361</v>
      </c>
      <c r="FY205" s="2">
        <f t="shared" si="249"/>
        <v>0.92220265943368718</v>
      </c>
      <c r="FZ205" s="2">
        <f t="shared" si="249"/>
        <v>0.92236647957860718</v>
      </c>
      <c r="GA205" s="2">
        <f t="shared" si="249"/>
        <v>0.9276978274585197</v>
      </c>
      <c r="GB205" s="2">
        <f t="shared" si="249"/>
        <v>0.93038000772537632</v>
      </c>
      <c r="GC205" s="2">
        <f t="shared" si="249"/>
        <v>0.9380111020170484</v>
      </c>
      <c r="GD205" s="2">
        <f t="shared" si="249"/>
        <v>0.94868374827781288</v>
      </c>
      <c r="GE205" s="2">
        <f t="shared" si="249"/>
        <v>0.95058036478889851</v>
      </c>
      <c r="GF205" s="2">
        <f t="shared" si="249"/>
        <v>0.94016948639456799</v>
      </c>
      <c r="GG205" s="2">
        <f t="shared" si="249"/>
        <v>0.9272405727004932</v>
      </c>
      <c r="GH205" s="2">
        <f t="shared" si="249"/>
        <v>0.92049809845013064</v>
      </c>
      <c r="GI205" s="2">
        <f t="shared" si="249"/>
        <v>0.90253767507685745</v>
      </c>
      <c r="GJ205" s="2">
        <f t="shared" si="249"/>
        <v>0.89701455456657442</v>
      </c>
      <c r="GK205" s="2">
        <f t="shared" si="249"/>
        <v>0.88767535849418922</v>
      </c>
      <c r="GM205" s="86">
        <f t="shared" si="250"/>
        <v>1.6155318766003239E-218</v>
      </c>
      <c r="GN205" s="86">
        <f t="shared" si="250"/>
        <v>0</v>
      </c>
      <c r="GO205" s="86">
        <f t="shared" si="250"/>
        <v>0</v>
      </c>
      <c r="GP205" s="86">
        <f t="shared" si="250"/>
        <v>0</v>
      </c>
      <c r="GQ205" s="86">
        <f t="shared" si="250"/>
        <v>0</v>
      </c>
      <c r="GR205" s="86">
        <f t="shared" si="250"/>
        <v>0</v>
      </c>
      <c r="GS205" s="86">
        <f t="shared" si="250"/>
        <v>0</v>
      </c>
      <c r="GT205" s="86">
        <f t="shared" si="250"/>
        <v>0</v>
      </c>
      <c r="GU205" s="86">
        <f t="shared" si="250"/>
        <v>0</v>
      </c>
      <c r="GV205" s="86">
        <f t="shared" si="250"/>
        <v>0</v>
      </c>
      <c r="GW205" s="86">
        <f t="shared" si="250"/>
        <v>0</v>
      </c>
      <c r="GX205" s="86">
        <f t="shared" si="250"/>
        <v>0</v>
      </c>
      <c r="GY205" s="86">
        <f t="shared" si="250"/>
        <v>0</v>
      </c>
      <c r="GZ205" s="86">
        <f t="shared" si="250"/>
        <v>0</v>
      </c>
      <c r="HA205" s="86">
        <f t="shared" si="250"/>
        <v>0</v>
      </c>
      <c r="HC205" s="86">
        <f t="shared" si="181"/>
        <v>1.616537393367014E-131</v>
      </c>
      <c r="HD205" s="86">
        <f t="shared" si="181"/>
        <v>5.8641779230524269E-277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5"/>
        <v>0</v>
      </c>
      <c r="HJ205" s="86">
        <f t="shared" si="245"/>
        <v>0</v>
      </c>
      <c r="HK205" s="86">
        <f t="shared" si="245"/>
        <v>0</v>
      </c>
      <c r="HL205" s="86">
        <f t="shared" si="245"/>
        <v>0</v>
      </c>
      <c r="HM205" s="86">
        <f t="shared" si="245"/>
        <v>0</v>
      </c>
      <c r="HN205" s="86">
        <f t="shared" si="245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51"/>
        <v>1.4557052324923765E-68</v>
      </c>
      <c r="HT205" s="86">
        <f t="shared" si="251"/>
        <v>1.0529352584890746E-86</v>
      </c>
      <c r="HU205" s="86">
        <f t="shared" si="251"/>
        <v>2.4714282374649096E-90</v>
      </c>
      <c r="HV205" s="86">
        <f t="shared" si="251"/>
        <v>4.1040672020676607E-100</v>
      </c>
      <c r="HW205" s="86">
        <f t="shared" si="251"/>
        <v>5.6426677780850827E-121</v>
      </c>
      <c r="HX205" s="86">
        <f t="shared" si="251"/>
        <v>1.6864027469143106E-104</v>
      </c>
      <c r="HY205" s="86">
        <f t="shared" si="251"/>
        <v>3.8602943518186741E-110</v>
      </c>
      <c r="HZ205" s="86">
        <f t="shared" si="251"/>
        <v>5.895514782056939E-125</v>
      </c>
      <c r="IA205" s="86">
        <f t="shared" si="251"/>
        <v>7.1144244137357044E-127</v>
      </c>
      <c r="IB205" s="86">
        <f t="shared" si="251"/>
        <v>3.0679214667333647E-122</v>
      </c>
      <c r="IC205" s="86">
        <f t="shared" si="251"/>
        <v>1.4036125463812324E-110</v>
      </c>
      <c r="ID205" s="86">
        <f t="shared" si="251"/>
        <v>2.2719684020110086E-109</v>
      </c>
      <c r="IE205" s="86">
        <f t="shared" si="251"/>
        <v>3.2767890656096766E-104</v>
      </c>
      <c r="IF205" s="86">
        <f t="shared" si="251"/>
        <v>4.0415045919085186E-75</v>
      </c>
      <c r="IG205" s="86">
        <f t="shared" si="251"/>
        <v>4.107094705902824E-81</v>
      </c>
      <c r="II205" s="86">
        <f t="shared" si="252"/>
        <v>4.9442482547003091E-4</v>
      </c>
      <c r="IJ205" s="86">
        <f t="shared" si="252"/>
        <v>6.4508295790421803E-7</v>
      </c>
      <c r="IK205" s="86">
        <f t="shared" si="252"/>
        <v>7.5860743351204056E-6</v>
      </c>
      <c r="IL205" s="86">
        <f t="shared" si="252"/>
        <v>3.2505707478918695E-6</v>
      </c>
      <c r="IM205" s="86">
        <f t="shared" si="252"/>
        <v>1.1877640264458227E-7</v>
      </c>
      <c r="IN205" s="86">
        <f t="shared" si="252"/>
        <v>6.3666960294602975E-7</v>
      </c>
      <c r="IO205" s="86">
        <f t="shared" si="252"/>
        <v>1.5969421936438251E-7</v>
      </c>
      <c r="IP205" s="86">
        <f t="shared" si="252"/>
        <v>3.9842681280311456E-9</v>
      </c>
      <c r="IQ205" s="86">
        <f t="shared" si="252"/>
        <v>2.3249716023476351E-9</v>
      </c>
      <c r="IR205" s="86">
        <f t="shared" si="252"/>
        <v>2.4854161336712015E-8</v>
      </c>
      <c r="IS205" s="86">
        <f t="shared" si="252"/>
        <v>3.2365986022742591E-7</v>
      </c>
      <c r="IT205" s="86">
        <f t="shared" si="252"/>
        <v>7.6639432241892347E-7</v>
      </c>
      <c r="IU205" s="86">
        <f t="shared" si="252"/>
        <v>7.5729995672703153E-6</v>
      </c>
      <c r="IV205" s="86">
        <f t="shared" si="252"/>
        <v>5.422421770312812E-4</v>
      </c>
      <c r="IW205" s="86">
        <f t="shared" si="252"/>
        <v>2.7430778121045499E-12</v>
      </c>
      <c r="IY205" s="86">
        <f t="shared" si="253"/>
        <v>4.9442482547003091E-4</v>
      </c>
      <c r="IZ205" s="86">
        <f t="shared" si="253"/>
        <v>6.4508295790421803E-7</v>
      </c>
      <c r="JA205" s="86">
        <f t="shared" si="253"/>
        <v>7.5860743351204056E-6</v>
      </c>
      <c r="JB205" s="86">
        <f t="shared" si="253"/>
        <v>3.2505707478918695E-6</v>
      </c>
      <c r="JC205" s="86">
        <f t="shared" si="253"/>
        <v>1.1877640264458227E-7</v>
      </c>
      <c r="JD205" s="86">
        <f t="shared" si="253"/>
        <v>6.3666960294602975E-7</v>
      </c>
      <c r="JE205" s="86">
        <f t="shared" si="253"/>
        <v>1.5969421936438251E-7</v>
      </c>
      <c r="JF205" s="86">
        <f t="shared" si="253"/>
        <v>3.9842681280311456E-9</v>
      </c>
      <c r="JG205" s="86">
        <f t="shared" si="253"/>
        <v>2.3249716023476351E-9</v>
      </c>
      <c r="JH205" s="86">
        <f t="shared" si="253"/>
        <v>2.4854161336712015E-8</v>
      </c>
      <c r="JI205" s="86">
        <f t="shared" si="253"/>
        <v>3.2365986022742591E-7</v>
      </c>
      <c r="JJ205" s="86">
        <f t="shared" si="253"/>
        <v>7.6639432241892347E-7</v>
      </c>
      <c r="JK205" s="86">
        <f t="shared" si="253"/>
        <v>7.5729995672703153E-6</v>
      </c>
      <c r="JL205" s="86">
        <f t="shared" si="253"/>
        <v>5.422421770312812E-4</v>
      </c>
      <c r="JM205" s="86">
        <f t="shared" si="253"/>
        <v>2.7430778121045499E-12</v>
      </c>
    </row>
    <row r="206" spans="2:273" x14ac:dyDescent="0.25">
      <c r="B206" s="2">
        <v>179</v>
      </c>
      <c r="C206" s="37">
        <v>62.045000000000002</v>
      </c>
      <c r="D206" s="37">
        <v>62.174999999999997</v>
      </c>
      <c r="E206" s="37">
        <v>60.031999999999996</v>
      </c>
      <c r="F206" s="37">
        <v>59.225999999999999</v>
      </c>
      <c r="G206" s="37">
        <v>58.933999999999997</v>
      </c>
      <c r="H206" s="37">
        <v>52.671999999999997</v>
      </c>
      <c r="I206" s="37">
        <v>52.704999999999998</v>
      </c>
      <c r="J206" s="37">
        <v>55.645000000000003</v>
      </c>
      <c r="K206" s="37">
        <v>53.396999999999998</v>
      </c>
      <c r="L206" s="37">
        <v>51.365000000000002</v>
      </c>
      <c r="M206" s="37">
        <v>52.531999999999996</v>
      </c>
      <c r="N206" s="37">
        <v>57.802999999999997</v>
      </c>
      <c r="O206" s="37">
        <v>57.131</v>
      </c>
      <c r="P206" s="37">
        <v>58.418999999999997</v>
      </c>
      <c r="Q206" s="37">
        <v>63.323</v>
      </c>
      <c r="S206" s="4">
        <f t="shared" si="254"/>
        <v>61.177423731116491</v>
      </c>
      <c r="T206" s="4" t="e">
        <f t="shared" si="254"/>
        <v>#N/A</v>
      </c>
      <c r="U206" s="4" t="e">
        <f t="shared" si="254"/>
        <v>#N/A</v>
      </c>
      <c r="V206" s="4" t="e">
        <f t="shared" si="254"/>
        <v>#N/A</v>
      </c>
      <c r="W206" s="4" t="e">
        <f t="shared" si="254"/>
        <v>#N/A</v>
      </c>
      <c r="X206" s="4" t="e">
        <f t="shared" si="254"/>
        <v>#N/A</v>
      </c>
      <c r="Y206" s="4" t="e">
        <f t="shared" si="254"/>
        <v>#N/A</v>
      </c>
      <c r="Z206" s="4" t="e">
        <f t="shared" si="254"/>
        <v>#N/A</v>
      </c>
      <c r="AA206" s="4" t="e">
        <f t="shared" si="254"/>
        <v>#N/A</v>
      </c>
      <c r="AB206" s="4" t="e">
        <f t="shared" si="254"/>
        <v>#N/A</v>
      </c>
      <c r="AC206" s="4" t="e">
        <f t="shared" si="254"/>
        <v>#N/A</v>
      </c>
      <c r="AD206" s="4" t="e">
        <f t="shared" si="254"/>
        <v>#N/A</v>
      </c>
      <c r="AE206" s="4" t="e">
        <f t="shared" si="254"/>
        <v>#N/A</v>
      </c>
      <c r="AF206" s="4">
        <f t="shared" si="254"/>
        <v>59.228277298609029</v>
      </c>
      <c r="AG206" s="4">
        <f t="shared" si="254"/>
        <v>62.853101141245709</v>
      </c>
      <c r="AI206" s="4">
        <f t="shared" si="255"/>
        <v>0.86757626888351069</v>
      </c>
      <c r="AJ206" s="4">
        <f t="shared" si="255"/>
        <v>0</v>
      </c>
      <c r="AK206" s="4">
        <f t="shared" si="255"/>
        <v>0</v>
      </c>
      <c r="AL206" s="4">
        <f t="shared" si="255"/>
        <v>0</v>
      </c>
      <c r="AM206" s="4">
        <f t="shared" si="255"/>
        <v>0</v>
      </c>
      <c r="AN206" s="4">
        <f t="shared" si="255"/>
        <v>0</v>
      </c>
      <c r="AO206" s="4">
        <f t="shared" si="255"/>
        <v>0</v>
      </c>
      <c r="AP206" s="4">
        <f t="shared" si="255"/>
        <v>0</v>
      </c>
      <c r="AQ206" s="4">
        <f t="shared" si="255"/>
        <v>0</v>
      </c>
      <c r="AR206" s="4">
        <f t="shared" si="255"/>
        <v>0</v>
      </c>
      <c r="AS206" s="4">
        <f t="shared" si="255"/>
        <v>0</v>
      </c>
      <c r="AT206" s="4">
        <f t="shared" si="255"/>
        <v>0</v>
      </c>
      <c r="AU206" s="4">
        <f t="shared" si="255"/>
        <v>0</v>
      </c>
      <c r="AV206" s="4">
        <f t="shared" si="255"/>
        <v>-0.80927729860903241</v>
      </c>
      <c r="AW206" s="4">
        <f t="shared" si="255"/>
        <v>0.46989885875429138</v>
      </c>
      <c r="AY206" s="2">
        <f t="shared" si="247"/>
        <v>61.177423731116392</v>
      </c>
      <c r="AZ206" s="2" t="e">
        <f t="shared" si="247"/>
        <v>#N/A</v>
      </c>
      <c r="BA206" s="2" t="e">
        <f t="shared" si="247"/>
        <v>#N/A</v>
      </c>
      <c r="BB206" s="2" t="e">
        <f t="shared" si="247"/>
        <v>#N/A</v>
      </c>
      <c r="BC206" s="2" t="e">
        <f t="shared" si="247"/>
        <v>#N/A</v>
      </c>
      <c r="BD206" s="2" t="e">
        <f t="shared" si="247"/>
        <v>#N/A</v>
      </c>
      <c r="BE206" s="2" t="e">
        <f t="shared" si="247"/>
        <v>#N/A</v>
      </c>
      <c r="BF206" s="2" t="e">
        <f t="shared" si="247"/>
        <v>#N/A</v>
      </c>
      <c r="BG206" s="2" t="e">
        <f t="shared" si="247"/>
        <v>#N/A</v>
      </c>
      <c r="BH206" s="2" t="e">
        <f t="shared" si="247"/>
        <v>#N/A</v>
      </c>
      <c r="BI206" s="2" t="e">
        <f t="shared" si="247"/>
        <v>#N/A</v>
      </c>
      <c r="BJ206" s="2" t="e">
        <f t="shared" si="247"/>
        <v>#N/A</v>
      </c>
      <c r="BK206" s="2" t="e">
        <f t="shared" si="247"/>
        <v>#N/A</v>
      </c>
      <c r="BL206" s="2">
        <f t="shared" si="247"/>
        <v>59.228277298572642</v>
      </c>
      <c r="BM206" s="2">
        <f t="shared" si="247"/>
        <v>62.853101141245709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8"/>
        <v/>
      </c>
      <c r="CF206" s="2" t="str">
        <f t="shared" si="248"/>
        <v/>
      </c>
      <c r="CG206" s="2" t="str">
        <f t="shared" si="248"/>
        <v/>
      </c>
      <c r="CH206" s="2" t="str">
        <f t="shared" si="248"/>
        <v/>
      </c>
      <c r="CI206" s="2" t="str">
        <f t="shared" si="248"/>
        <v/>
      </c>
      <c r="CJ206" s="2" t="str">
        <f t="shared" si="248"/>
        <v/>
      </c>
      <c r="CK206" s="2" t="str">
        <f t="shared" si="248"/>
        <v/>
      </c>
      <c r="CL206" s="2" t="str">
        <f t="shared" si="248"/>
        <v/>
      </c>
      <c r="CM206" s="2" t="str">
        <f t="shared" si="248"/>
        <v/>
      </c>
      <c r="CN206" s="2" t="str">
        <f t="shared" si="248"/>
        <v/>
      </c>
      <c r="CO206" s="2" t="str">
        <f t="shared" si="248"/>
        <v/>
      </c>
      <c r="CP206" s="2" t="str">
        <f t="shared" si="248"/>
        <v/>
      </c>
      <c r="CQ206" s="2" t="str">
        <f t="shared" si="248"/>
        <v/>
      </c>
      <c r="CR206" s="2" t="str">
        <f t="shared" si="248"/>
        <v/>
      </c>
      <c r="CS206" s="2" t="str">
        <f t="shared" si="248"/>
        <v/>
      </c>
      <c r="CU206" s="2">
        <f t="shared" si="197"/>
        <v>62.045000000000002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58.418999999999997</v>
      </c>
      <c r="DI206" s="2">
        <f t="shared" si="211"/>
        <v>63.323</v>
      </c>
      <c r="DK206" s="2">
        <f t="shared" si="256"/>
        <v>85.174259552042159</v>
      </c>
      <c r="DL206" s="2">
        <f t="shared" si="256"/>
        <v>94.909119450317107</v>
      </c>
      <c r="DM206" s="2">
        <f t="shared" si="256"/>
        <v>100.14378042887347</v>
      </c>
      <c r="DN206" s="2">
        <f t="shared" si="256"/>
        <v>92.927828755098218</v>
      </c>
      <c r="DO206" s="2">
        <f t="shared" si="256"/>
        <v>99.835015679442478</v>
      </c>
      <c r="DP206" s="2">
        <f t="shared" si="256"/>
        <v>88.418894062078266</v>
      </c>
      <c r="DQ206" s="2">
        <f t="shared" si="256"/>
        <v>80.506747747747724</v>
      </c>
      <c r="DR206" s="2">
        <f t="shared" si="256"/>
        <v>101.66690780780783</v>
      </c>
      <c r="DS206" s="2">
        <f t="shared" si="256"/>
        <v>104.59976671408251</v>
      </c>
      <c r="DT206" s="2">
        <f t="shared" si="256"/>
        <v>100.84999607843137</v>
      </c>
      <c r="DU206" s="2">
        <f t="shared" si="256"/>
        <v>105.39983926031294</v>
      </c>
      <c r="DV206" s="2">
        <f t="shared" si="256"/>
        <v>98.885333333333364</v>
      </c>
      <c r="DW206" s="2">
        <f t="shared" si="256"/>
        <v>86.507098479045851</v>
      </c>
      <c r="DX206" s="2">
        <f t="shared" si="256"/>
        <v>90.659887786774647</v>
      </c>
      <c r="DY206" s="2">
        <f t="shared" si="256"/>
        <v>87.412940412528656</v>
      </c>
      <c r="EA206" s="2">
        <f t="shared" si="244"/>
        <v>59.929367254975602</v>
      </c>
      <c r="EB206" s="2">
        <f t="shared" si="244"/>
        <v>58.678736306985897</v>
      </c>
      <c r="EC206" s="2">
        <f t="shared" si="244"/>
        <v>58.345760164060493</v>
      </c>
      <c r="ED206" s="2">
        <f t="shared" si="244"/>
        <v>54.671257380601546</v>
      </c>
      <c r="EE206" s="2">
        <f t="shared" si="244"/>
        <v>54.550855019043439</v>
      </c>
      <c r="EF206" s="2">
        <f t="shared" si="239"/>
        <v>51.817610320190532</v>
      </c>
      <c r="EG206" s="2">
        <f t="shared" si="240"/>
        <v>52.45804464839712</v>
      </c>
      <c r="EH206" s="2">
        <f t="shared" si="241"/>
        <v>52.441625211014994</v>
      </c>
      <c r="EI206" s="2">
        <f t="shared" si="242"/>
        <v>51.451451908789245</v>
      </c>
      <c r="EJ206" s="2">
        <f t="shared" si="243"/>
        <v>50.958464160740121</v>
      </c>
      <c r="EK206" s="2">
        <f t="shared" si="246"/>
        <v>51.26100414135837</v>
      </c>
      <c r="EL206" s="2">
        <f t="shared" si="179"/>
        <v>55.389714762180972</v>
      </c>
      <c r="EM206" s="2">
        <f t="shared" si="179"/>
        <v>54.79511005163512</v>
      </c>
      <c r="EN206" s="2">
        <f t="shared" si="179"/>
        <v>59.365850793257238</v>
      </c>
      <c r="EO206" s="2">
        <f t="shared" si="179"/>
        <v>65.144317842065746</v>
      </c>
      <c r="EQ206" s="2">
        <f t="shared" si="257"/>
        <v>61.319333286377912</v>
      </c>
      <c r="ER206" s="2">
        <f t="shared" si="257"/>
        <v>61.522328152916018</v>
      </c>
      <c r="ES206" s="2">
        <f t="shared" si="257"/>
        <v>59.451189951870148</v>
      </c>
      <c r="ET206" s="2">
        <f t="shared" si="257"/>
        <v>57.345333819058176</v>
      </c>
      <c r="EU206" s="2">
        <f t="shared" si="257"/>
        <v>57.591843121103082</v>
      </c>
      <c r="EV206" s="2">
        <f t="shared" si="257"/>
        <v>52.072702992175195</v>
      </c>
      <c r="EW206" s="2">
        <f t="shared" si="257"/>
        <v>51.295178680148211</v>
      </c>
      <c r="EX206" s="2">
        <f t="shared" si="257"/>
        <v>53.564606828896459</v>
      </c>
      <c r="EY206" s="2">
        <f t="shared" si="257"/>
        <v>51.544087674251941</v>
      </c>
      <c r="EZ206" s="2">
        <f t="shared" si="257"/>
        <v>50.731370672411231</v>
      </c>
      <c r="FA206" s="2">
        <f t="shared" si="257"/>
        <v>51.797427456683025</v>
      </c>
      <c r="FB206" s="2">
        <f t="shared" si="257"/>
        <v>57.095441245701544</v>
      </c>
      <c r="FC206" s="2">
        <f t="shared" si="257"/>
        <v>56.500162205023571</v>
      </c>
      <c r="FD206" s="2">
        <f t="shared" si="257"/>
        <v>59.213704309868312</v>
      </c>
      <c r="FE206" s="2">
        <f t="shared" si="257"/>
        <v>62.588555071792911</v>
      </c>
      <c r="FG206" s="2">
        <f t="shared" si="258"/>
        <v>0.99999577470022394</v>
      </c>
      <c r="FH206" s="2">
        <f t="shared" si="258"/>
        <v>0.9999960979149205</v>
      </c>
      <c r="FI206" s="2">
        <f t="shared" si="258"/>
        <v>0.999995750855601</v>
      </c>
      <c r="FJ206" s="2">
        <f t="shared" si="258"/>
        <v>0.99999571275142007</v>
      </c>
      <c r="FK206" s="2">
        <f t="shared" si="258"/>
        <v>0.99999561453688146</v>
      </c>
      <c r="FL206" s="2">
        <f t="shared" si="258"/>
        <v>0.999995234436592</v>
      </c>
      <c r="FM206" s="2">
        <f t="shared" si="258"/>
        <v>0.99999515240339576</v>
      </c>
      <c r="FN206" s="2">
        <f t="shared" si="258"/>
        <v>0.99999472873383655</v>
      </c>
      <c r="FO206" s="2">
        <f t="shared" si="258"/>
        <v>0.9999948845382034</v>
      </c>
      <c r="FP206" s="2">
        <f t="shared" si="258"/>
        <v>0.99999426042712991</v>
      </c>
      <c r="FQ206" s="2">
        <f t="shared" si="258"/>
        <v>0.99999436383624141</v>
      </c>
      <c r="FR206" s="2">
        <f t="shared" si="258"/>
        <v>0.99999494198972316</v>
      </c>
      <c r="FS206" s="2">
        <f t="shared" si="258"/>
        <v>0.99999496884028549</v>
      </c>
      <c r="FT206" s="2">
        <f t="shared" si="258"/>
        <v>0.99999513868203804</v>
      </c>
      <c r="FU206" s="2">
        <f t="shared" si="258"/>
        <v>0.99999474653465159</v>
      </c>
      <c r="FW206" s="2">
        <f t="shared" si="249"/>
        <v>0.89782755888213073</v>
      </c>
      <c r="FX206" s="2">
        <f t="shared" si="249"/>
        <v>0.9505802264793648</v>
      </c>
      <c r="FY206" s="2">
        <f t="shared" si="249"/>
        <v>0.92855894505556702</v>
      </c>
      <c r="FZ206" s="2">
        <f t="shared" si="249"/>
        <v>0.9287104152622625</v>
      </c>
      <c r="GA206" s="2">
        <f t="shared" si="249"/>
        <v>0.93363744916122449</v>
      </c>
      <c r="GB206" s="2">
        <f t="shared" si="249"/>
        <v>0.93611446208223337</v>
      </c>
      <c r="GC206" s="2">
        <f t="shared" si="249"/>
        <v>0.94315540272800336</v>
      </c>
      <c r="GD206" s="2">
        <f t="shared" si="249"/>
        <v>0.95298674446781773</v>
      </c>
      <c r="GE206" s="2">
        <f t="shared" si="249"/>
        <v>0.95473191361574217</v>
      </c>
      <c r="GF206" s="2">
        <f t="shared" si="249"/>
        <v>0.94514514314750586</v>
      </c>
      <c r="GG206" s="2">
        <f t="shared" si="249"/>
        <v>0.9332150536771856</v>
      </c>
      <c r="GH206" s="2">
        <f t="shared" si="249"/>
        <v>0.92698262518713759</v>
      </c>
      <c r="GI206" s="2">
        <f t="shared" si="249"/>
        <v>0.91034445058662139</v>
      </c>
      <c r="GJ206" s="2">
        <f t="shared" si="249"/>
        <v>0.9052172740442157</v>
      </c>
      <c r="GK206" s="2">
        <f t="shared" si="249"/>
        <v>0.89653613978125979</v>
      </c>
      <c r="GM206" s="86">
        <f t="shared" si="250"/>
        <v>2.2969283885554335E-222</v>
      </c>
      <c r="GN206" s="86">
        <f t="shared" si="250"/>
        <v>0</v>
      </c>
      <c r="GO206" s="86">
        <f t="shared" si="250"/>
        <v>0</v>
      </c>
      <c r="GP206" s="86">
        <f t="shared" si="250"/>
        <v>0</v>
      </c>
      <c r="GQ206" s="86">
        <f t="shared" si="250"/>
        <v>0</v>
      </c>
      <c r="GR206" s="86">
        <f t="shared" si="250"/>
        <v>0</v>
      </c>
      <c r="GS206" s="86">
        <f t="shared" si="250"/>
        <v>0</v>
      </c>
      <c r="GT206" s="86">
        <f t="shared" si="250"/>
        <v>0</v>
      </c>
      <c r="GU206" s="86">
        <f t="shared" si="250"/>
        <v>0</v>
      </c>
      <c r="GV206" s="86">
        <f t="shared" si="250"/>
        <v>0</v>
      </c>
      <c r="GW206" s="86">
        <f t="shared" si="250"/>
        <v>0</v>
      </c>
      <c r="GX206" s="86">
        <f t="shared" si="250"/>
        <v>0</v>
      </c>
      <c r="GY206" s="86">
        <f t="shared" si="250"/>
        <v>0</v>
      </c>
      <c r="GZ206" s="86">
        <f t="shared" si="250"/>
        <v>0</v>
      </c>
      <c r="HA206" s="86">
        <f t="shared" si="250"/>
        <v>0</v>
      </c>
      <c r="HC206" s="86">
        <f t="shared" si="181"/>
        <v>1.9251477829683504E-134</v>
      </c>
      <c r="HD206" s="86">
        <f t="shared" si="181"/>
        <v>4.70230562960531E-283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5"/>
        <v>0</v>
      </c>
      <c r="HJ206" s="86">
        <f t="shared" si="245"/>
        <v>0</v>
      </c>
      <c r="HK206" s="86">
        <f t="shared" si="245"/>
        <v>0</v>
      </c>
      <c r="HL206" s="86">
        <f t="shared" si="245"/>
        <v>0</v>
      </c>
      <c r="HM206" s="86">
        <f t="shared" si="245"/>
        <v>0</v>
      </c>
      <c r="HN206" s="86">
        <f t="shared" si="245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51"/>
        <v>3.1997645338809764E-71</v>
      </c>
      <c r="HT206" s="86">
        <f t="shared" si="251"/>
        <v>8.2282332980881772E-90</v>
      </c>
      <c r="HU206" s="86">
        <f t="shared" si="251"/>
        <v>1.2206340512461959E-93</v>
      </c>
      <c r="HV206" s="86">
        <f t="shared" si="251"/>
        <v>9.8873665820987429E-104</v>
      </c>
      <c r="HW206" s="86">
        <f t="shared" si="251"/>
        <v>2.2741448766642485E-125</v>
      </c>
      <c r="HX206" s="86">
        <f t="shared" si="251"/>
        <v>2.8194040560074202E-108</v>
      </c>
      <c r="HY206" s="86">
        <f t="shared" si="251"/>
        <v>4.9176009283614569E-114</v>
      </c>
      <c r="HZ206" s="86">
        <f t="shared" si="251"/>
        <v>2.6865161288801098E-129</v>
      </c>
      <c r="IA206" s="86">
        <f t="shared" si="251"/>
        <v>2.9595680420812519E-131</v>
      </c>
      <c r="IB206" s="86">
        <f t="shared" si="251"/>
        <v>1.5123255504516472E-126</v>
      </c>
      <c r="IC206" s="86">
        <f t="shared" si="251"/>
        <v>1.2150704279636173E-114</v>
      </c>
      <c r="ID206" s="86">
        <f t="shared" si="251"/>
        <v>1.9660767484900346E-113</v>
      </c>
      <c r="IE206" s="86">
        <f t="shared" si="251"/>
        <v>3.6666163805591731E-108</v>
      </c>
      <c r="IF206" s="86">
        <f t="shared" si="251"/>
        <v>5.3055057216061412E-78</v>
      </c>
      <c r="IG206" s="86">
        <f t="shared" si="251"/>
        <v>3.1557472247442206E-84</v>
      </c>
      <c r="II206" s="86">
        <f t="shared" si="252"/>
        <v>2.7483654606559729E-4</v>
      </c>
      <c r="IJ206" s="86">
        <f t="shared" si="252"/>
        <v>2.7881085087506651E-7</v>
      </c>
      <c r="IK206" s="86">
        <f t="shared" si="252"/>
        <v>3.4290364416548374E-6</v>
      </c>
      <c r="IL206" s="86">
        <f t="shared" si="252"/>
        <v>1.3824108755307369E-6</v>
      </c>
      <c r="IM206" s="86">
        <f t="shared" si="252"/>
        <v>4.0999073194724664E-8</v>
      </c>
      <c r="IN206" s="86">
        <f t="shared" si="252"/>
        <v>2.5139296891829118E-7</v>
      </c>
      <c r="IO206" s="86">
        <f t="shared" si="252"/>
        <v>6.003587529317309E-8</v>
      </c>
      <c r="IP206" s="86">
        <f t="shared" si="252"/>
        <v>1.2739113312249392E-9</v>
      </c>
      <c r="IQ206" s="86">
        <f t="shared" si="252"/>
        <v>7.3032826939256327E-10</v>
      </c>
      <c r="IR206" s="86">
        <f t="shared" si="252"/>
        <v>8.3777328937349852E-9</v>
      </c>
      <c r="IS206" s="86">
        <f t="shared" si="252"/>
        <v>1.1965860237956601E-7</v>
      </c>
      <c r="IT206" s="86">
        <f t="shared" si="252"/>
        <v>2.9027705851423958E-7</v>
      </c>
      <c r="IU206" s="86">
        <f t="shared" si="252"/>
        <v>3.1288927873496442E-6</v>
      </c>
      <c r="IV206" s="86">
        <f t="shared" si="252"/>
        <v>3.1076381097336066E-4</v>
      </c>
      <c r="IW206" s="86">
        <f t="shared" si="252"/>
        <v>2.8406489582999336E-13</v>
      </c>
      <c r="IY206" s="86">
        <f t="shared" si="253"/>
        <v>2.7483654606559729E-4</v>
      </c>
      <c r="IZ206" s="86">
        <f t="shared" si="253"/>
        <v>2.7881085087506651E-7</v>
      </c>
      <c r="JA206" s="86">
        <f t="shared" si="253"/>
        <v>3.4290364416548374E-6</v>
      </c>
      <c r="JB206" s="86">
        <f t="shared" si="253"/>
        <v>1.3824108755307369E-6</v>
      </c>
      <c r="JC206" s="86">
        <f t="shared" si="253"/>
        <v>4.0999073194724664E-8</v>
      </c>
      <c r="JD206" s="86">
        <f t="shared" si="253"/>
        <v>2.5139296891829118E-7</v>
      </c>
      <c r="JE206" s="86">
        <f t="shared" si="253"/>
        <v>6.003587529317309E-8</v>
      </c>
      <c r="JF206" s="86">
        <f t="shared" si="253"/>
        <v>1.2739113312249392E-9</v>
      </c>
      <c r="JG206" s="86">
        <f t="shared" si="253"/>
        <v>7.3032826939256327E-10</v>
      </c>
      <c r="JH206" s="86">
        <f t="shared" si="253"/>
        <v>8.3777328937349852E-9</v>
      </c>
      <c r="JI206" s="86">
        <f t="shared" si="253"/>
        <v>1.1965860237956601E-7</v>
      </c>
      <c r="JJ206" s="86">
        <f t="shared" si="253"/>
        <v>2.9027705851423958E-7</v>
      </c>
      <c r="JK206" s="86">
        <f t="shared" si="253"/>
        <v>3.1288927873496442E-6</v>
      </c>
      <c r="JL206" s="86">
        <f t="shared" si="253"/>
        <v>3.1076381097336066E-4</v>
      </c>
      <c r="JM206" s="86">
        <f t="shared" si="253"/>
        <v>2.8406489582999336E-13</v>
      </c>
    </row>
    <row r="207" spans="2:273" x14ac:dyDescent="0.25">
      <c r="B207" s="2">
        <v>180</v>
      </c>
      <c r="C207" s="37">
        <v>60.984999999999999</v>
      </c>
      <c r="D207" s="37">
        <v>61.872999999999998</v>
      </c>
      <c r="E207" s="37">
        <v>59.241999999999997</v>
      </c>
      <c r="F207" s="37">
        <v>58.274000000000001</v>
      </c>
      <c r="G207" s="37">
        <v>58.377000000000002</v>
      </c>
      <c r="H207" s="37">
        <v>52.884999999999998</v>
      </c>
      <c r="I207" s="37">
        <v>51.540999999999997</v>
      </c>
      <c r="J207" s="37">
        <v>54.79</v>
      </c>
      <c r="K207" s="37">
        <v>52.746000000000002</v>
      </c>
      <c r="L207" s="37">
        <v>50.698</v>
      </c>
      <c r="M207" s="37">
        <v>51.951999999999998</v>
      </c>
      <c r="N207" s="37">
        <v>56.622999999999998</v>
      </c>
      <c r="O207" s="37">
        <v>57.328000000000003</v>
      </c>
      <c r="P207" s="37">
        <v>58.371000000000002</v>
      </c>
      <c r="Q207" s="37">
        <v>63.081000000000003</v>
      </c>
      <c r="S207" s="4">
        <f t="shared" si="254"/>
        <v>61.10666224451878</v>
      </c>
      <c r="T207" s="4" t="e">
        <f t="shared" si="254"/>
        <v>#N/A</v>
      </c>
      <c r="U207" s="4" t="e">
        <f t="shared" si="254"/>
        <v>#N/A</v>
      </c>
      <c r="V207" s="4" t="e">
        <f t="shared" si="254"/>
        <v>#N/A</v>
      </c>
      <c r="W207" s="4" t="e">
        <f t="shared" si="254"/>
        <v>#N/A</v>
      </c>
      <c r="X207" s="4" t="e">
        <f t="shared" si="254"/>
        <v>#N/A</v>
      </c>
      <c r="Y207" s="4" t="e">
        <f t="shared" si="254"/>
        <v>#N/A</v>
      </c>
      <c r="Z207" s="4" t="e">
        <f t="shared" si="254"/>
        <v>#N/A</v>
      </c>
      <c r="AA207" s="4" t="e">
        <f t="shared" si="254"/>
        <v>#N/A</v>
      </c>
      <c r="AB207" s="4" t="e">
        <f t="shared" si="254"/>
        <v>#N/A</v>
      </c>
      <c r="AC207" s="4" t="e">
        <f t="shared" si="254"/>
        <v>#N/A</v>
      </c>
      <c r="AD207" s="4" t="e">
        <f t="shared" si="254"/>
        <v>#N/A</v>
      </c>
      <c r="AE207" s="4" t="e">
        <f t="shared" si="254"/>
        <v>#N/A</v>
      </c>
      <c r="AF207" s="4">
        <f t="shared" si="254"/>
        <v>59.118096672684899</v>
      </c>
      <c r="AG207" s="4">
        <f t="shared" si="254"/>
        <v>62.723247487305386</v>
      </c>
      <c r="AI207" s="4">
        <f t="shared" si="255"/>
        <v>-0.12166224451878094</v>
      </c>
      <c r="AJ207" s="4">
        <f t="shared" si="255"/>
        <v>0</v>
      </c>
      <c r="AK207" s="4">
        <f t="shared" si="255"/>
        <v>0</v>
      </c>
      <c r="AL207" s="4">
        <f t="shared" si="255"/>
        <v>0</v>
      </c>
      <c r="AM207" s="4">
        <f t="shared" si="255"/>
        <v>0</v>
      </c>
      <c r="AN207" s="4">
        <f t="shared" si="255"/>
        <v>0</v>
      </c>
      <c r="AO207" s="4">
        <f t="shared" si="255"/>
        <v>0</v>
      </c>
      <c r="AP207" s="4">
        <f t="shared" si="255"/>
        <v>0</v>
      </c>
      <c r="AQ207" s="4">
        <f t="shared" si="255"/>
        <v>0</v>
      </c>
      <c r="AR207" s="4">
        <f t="shared" si="255"/>
        <v>0</v>
      </c>
      <c r="AS207" s="4">
        <f t="shared" si="255"/>
        <v>0</v>
      </c>
      <c r="AT207" s="4">
        <f t="shared" si="255"/>
        <v>0</v>
      </c>
      <c r="AU207" s="4">
        <f t="shared" si="255"/>
        <v>0</v>
      </c>
      <c r="AV207" s="4">
        <f t="shared" si="255"/>
        <v>-0.7470966726848971</v>
      </c>
      <c r="AW207" s="4">
        <f t="shared" si="255"/>
        <v>0.35775251269461705</v>
      </c>
      <c r="AY207" s="2">
        <f t="shared" si="247"/>
        <v>61.106662244518773</v>
      </c>
      <c r="AZ207" s="2" t="e">
        <f t="shared" si="247"/>
        <v>#N/A</v>
      </c>
      <c r="BA207" s="2" t="e">
        <f t="shared" si="247"/>
        <v>#N/A</v>
      </c>
      <c r="BB207" s="2" t="e">
        <f t="shared" si="247"/>
        <v>#N/A</v>
      </c>
      <c r="BC207" s="2" t="e">
        <f t="shared" si="247"/>
        <v>#N/A</v>
      </c>
      <c r="BD207" s="2" t="e">
        <f t="shared" si="247"/>
        <v>#N/A</v>
      </c>
      <c r="BE207" s="2" t="e">
        <f t="shared" si="247"/>
        <v>#N/A</v>
      </c>
      <c r="BF207" s="2" t="e">
        <f t="shared" si="247"/>
        <v>#N/A</v>
      </c>
      <c r="BG207" s="2" t="e">
        <f t="shared" si="247"/>
        <v>#N/A</v>
      </c>
      <c r="BH207" s="2" t="e">
        <f t="shared" si="247"/>
        <v>#N/A</v>
      </c>
      <c r="BI207" s="2" t="e">
        <f t="shared" si="247"/>
        <v>#N/A</v>
      </c>
      <c r="BJ207" s="2" t="e">
        <f t="shared" si="247"/>
        <v>#N/A</v>
      </c>
      <c r="BK207" s="2" t="e">
        <f t="shared" si="247"/>
        <v>#N/A</v>
      </c>
      <c r="BL207" s="2">
        <f t="shared" si="247"/>
        <v>59.118096672680736</v>
      </c>
      <c r="BM207" s="2">
        <f t="shared" si="247"/>
        <v>62.723247487305386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8"/>
        <v/>
      </c>
      <c r="CF207" s="2" t="str">
        <f t="shared" si="248"/>
        <v/>
      </c>
      <c r="CG207" s="2" t="str">
        <f t="shared" si="248"/>
        <v/>
      </c>
      <c r="CH207" s="2" t="str">
        <f t="shared" si="248"/>
        <v/>
      </c>
      <c r="CI207" s="2" t="str">
        <f t="shared" si="248"/>
        <v/>
      </c>
      <c r="CJ207" s="2" t="str">
        <f t="shared" si="248"/>
        <v/>
      </c>
      <c r="CK207" s="2" t="str">
        <f t="shared" si="248"/>
        <v/>
      </c>
      <c r="CL207" s="2" t="str">
        <f t="shared" si="248"/>
        <v/>
      </c>
      <c r="CM207" s="2" t="str">
        <f t="shared" si="248"/>
        <v/>
      </c>
      <c r="CN207" s="2" t="str">
        <f t="shared" si="248"/>
        <v/>
      </c>
      <c r="CO207" s="2" t="str">
        <f t="shared" si="248"/>
        <v/>
      </c>
      <c r="CP207" s="2" t="str">
        <f t="shared" si="248"/>
        <v/>
      </c>
      <c r="CQ207" s="2" t="str">
        <f t="shared" si="248"/>
        <v/>
      </c>
      <c r="CR207" s="2" t="str">
        <f t="shared" si="248"/>
        <v/>
      </c>
      <c r="CS207" s="2" t="str">
        <f t="shared" si="248"/>
        <v/>
      </c>
      <c r="CU207" s="2">
        <f t="shared" si="197"/>
        <v>60.984999999999999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58.371000000000002</v>
      </c>
      <c r="DI207" s="2">
        <f t="shared" si="211"/>
        <v>63.081000000000003</v>
      </c>
      <c r="DK207" s="2">
        <f t="shared" si="256"/>
        <v>85.181799209486172</v>
      </c>
      <c r="DL207" s="2">
        <f t="shared" si="256"/>
        <v>94.971484566596175</v>
      </c>
      <c r="DM207" s="2">
        <f t="shared" si="256"/>
        <v>100.25634506191484</v>
      </c>
      <c r="DN207" s="2">
        <f t="shared" si="256"/>
        <v>93.015406585095789</v>
      </c>
      <c r="DO207" s="2">
        <f t="shared" si="256"/>
        <v>99.950382578397182</v>
      </c>
      <c r="DP207" s="2">
        <f t="shared" si="256"/>
        <v>88.461147098515525</v>
      </c>
      <c r="DQ207" s="2">
        <f t="shared" si="256"/>
        <v>80.505799431009933</v>
      </c>
      <c r="DR207" s="2">
        <f t="shared" si="256"/>
        <v>101.77872299442302</v>
      </c>
      <c r="DS207" s="2">
        <f t="shared" si="256"/>
        <v>104.73486486486487</v>
      </c>
      <c r="DT207" s="2">
        <f t="shared" si="256"/>
        <v>100.95653277310925</v>
      </c>
      <c r="DU207" s="2">
        <f t="shared" si="256"/>
        <v>105.54523944997628</v>
      </c>
      <c r="DV207" s="2">
        <f t="shared" si="256"/>
        <v>98.99296693657223</v>
      </c>
      <c r="DW207" s="2">
        <f t="shared" si="256"/>
        <v>86.557917934128454</v>
      </c>
      <c r="DX207" s="2">
        <f t="shared" si="256"/>
        <v>90.745580701754406</v>
      </c>
      <c r="DY207" s="2">
        <f t="shared" si="256"/>
        <v>87.473443850267387</v>
      </c>
      <c r="EA207" s="2">
        <f t="shared" si="244"/>
        <v>59.827550506947063</v>
      </c>
      <c r="EB207" s="2">
        <f t="shared" si="244"/>
        <v>58.547545260741231</v>
      </c>
      <c r="EC207" s="2">
        <f t="shared" si="244"/>
        <v>58.232000384516788</v>
      </c>
      <c r="ED207" s="2">
        <f t="shared" si="244"/>
        <v>54.54188853254746</v>
      </c>
      <c r="EE207" s="2">
        <f t="shared" si="244"/>
        <v>54.395051227804245</v>
      </c>
      <c r="EF207" s="2">
        <f t="shared" si="239"/>
        <v>51.665131410426042</v>
      </c>
      <c r="EG207" s="2">
        <f t="shared" si="240"/>
        <v>52.325653890899702</v>
      </c>
      <c r="EH207" s="2">
        <f t="shared" si="241"/>
        <v>52.254075859886065</v>
      </c>
      <c r="EI207" s="2">
        <f t="shared" si="242"/>
        <v>51.256808439563372</v>
      </c>
      <c r="EJ207" s="2">
        <f t="shared" si="243"/>
        <v>50.744523948456838</v>
      </c>
      <c r="EK207" s="2">
        <f t="shared" si="246"/>
        <v>51.047588003865272</v>
      </c>
      <c r="EL207" s="2">
        <f t="shared" si="179"/>
        <v>55.230210779540933</v>
      </c>
      <c r="EM207" s="2">
        <f t="shared" si="179"/>
        <v>54.630568479632828</v>
      </c>
      <c r="EN207" s="2">
        <f t="shared" si="179"/>
        <v>59.258638246645418</v>
      </c>
      <c r="EO207" s="2">
        <f t="shared" si="179"/>
        <v>65.065093387894649</v>
      </c>
      <c r="EQ207" s="2">
        <f t="shared" si="257"/>
        <v>61.239308922713967</v>
      </c>
      <c r="ER207" s="2">
        <f t="shared" si="257"/>
        <v>61.431073834108908</v>
      </c>
      <c r="ES207" s="2">
        <f t="shared" si="257"/>
        <v>59.353462045927976</v>
      </c>
      <c r="ET207" s="2">
        <f t="shared" si="257"/>
        <v>57.255110927407507</v>
      </c>
      <c r="EU207" s="2">
        <f t="shared" si="257"/>
        <v>57.479225843447963</v>
      </c>
      <c r="EV207" s="2">
        <f t="shared" si="257"/>
        <v>51.923967408438308</v>
      </c>
      <c r="EW207" s="2">
        <f t="shared" si="257"/>
        <v>51.146677158701593</v>
      </c>
      <c r="EX207" s="2">
        <f t="shared" si="257"/>
        <v>53.392477643839428</v>
      </c>
      <c r="EY207" s="2">
        <f t="shared" si="257"/>
        <v>51.35081492767366</v>
      </c>
      <c r="EZ207" s="2">
        <f t="shared" si="257"/>
        <v>50.514224914214402</v>
      </c>
      <c r="FA207" s="2">
        <f t="shared" si="257"/>
        <v>51.591647421300671</v>
      </c>
      <c r="FB207" s="2">
        <f t="shared" si="257"/>
        <v>56.960688674000735</v>
      </c>
      <c r="FC207" s="2">
        <f t="shared" si="257"/>
        <v>56.360220201393403</v>
      </c>
      <c r="FD207" s="2">
        <f t="shared" si="257"/>
        <v>59.104522856344438</v>
      </c>
      <c r="FE207" s="2">
        <f t="shared" si="257"/>
        <v>62.476650239659811</v>
      </c>
      <c r="FG207" s="2">
        <f t="shared" si="258"/>
        <v>0.99999614647937207</v>
      </c>
      <c r="FH207" s="2">
        <f t="shared" si="258"/>
        <v>0.99999644125488951</v>
      </c>
      <c r="FI207" s="2">
        <f t="shared" si="258"/>
        <v>0.99999612473280119</v>
      </c>
      <c r="FJ207" s="2">
        <f t="shared" si="258"/>
        <v>0.99999608998134915</v>
      </c>
      <c r="FK207" s="2">
        <f t="shared" si="258"/>
        <v>0.99999600040855696</v>
      </c>
      <c r="FL207" s="2">
        <f t="shared" si="258"/>
        <v>0.99999565375269384</v>
      </c>
      <c r="FM207" s="2">
        <f t="shared" si="258"/>
        <v>0.99999557893746638</v>
      </c>
      <c r="FN207" s="2">
        <f t="shared" si="258"/>
        <v>0.99999519254589198</v>
      </c>
      <c r="FO207" s="2">
        <f t="shared" si="258"/>
        <v>0.99999533464129331</v>
      </c>
      <c r="FP207" s="2">
        <f t="shared" si="258"/>
        <v>0.99999476544468568</v>
      </c>
      <c r="FQ207" s="2">
        <f t="shared" si="258"/>
        <v>0.99999485975501057</v>
      </c>
      <c r="FR207" s="2">
        <f t="shared" si="258"/>
        <v>0.99999538703774893</v>
      </c>
      <c r="FS207" s="2">
        <f t="shared" si="258"/>
        <v>0.99999541152577465</v>
      </c>
      <c r="FT207" s="2">
        <f t="shared" si="258"/>
        <v>0.99999556642342879</v>
      </c>
      <c r="FU207" s="2">
        <f t="shared" si="258"/>
        <v>0.99999520878044335</v>
      </c>
      <c r="FW207" s="2">
        <f t="shared" si="249"/>
        <v>0.90597231096124442</v>
      </c>
      <c r="FX207" s="2">
        <f t="shared" si="249"/>
        <v>0.95473178637173894</v>
      </c>
      <c r="FY207" s="2">
        <f t="shared" si="249"/>
        <v>0.93443282573651643</v>
      </c>
      <c r="FZ207" s="2">
        <f t="shared" si="249"/>
        <v>0.93457271958250177</v>
      </c>
      <c r="GA207" s="2">
        <f t="shared" si="249"/>
        <v>0.93912115143947839</v>
      </c>
      <c r="GB207" s="2">
        <f t="shared" si="249"/>
        <v>0.94140632815021374</v>
      </c>
      <c r="GC207" s="2">
        <f t="shared" si="249"/>
        <v>0.94789650463864139</v>
      </c>
      <c r="GD207" s="2">
        <f t="shared" si="249"/>
        <v>0.95694529883487167</v>
      </c>
      <c r="GE207" s="2">
        <f t="shared" si="249"/>
        <v>0.95854991466743122</v>
      </c>
      <c r="GF207" s="2">
        <f t="shared" si="249"/>
        <v>0.94972913696219763</v>
      </c>
      <c r="GG207" s="2">
        <f t="shared" si="249"/>
        <v>0.93873136904429899</v>
      </c>
      <c r="GH207" s="2">
        <f t="shared" si="249"/>
        <v>0.93297675595850205</v>
      </c>
      <c r="GI207" s="2">
        <f t="shared" si="249"/>
        <v>0.9175830027975842</v>
      </c>
      <c r="GJ207" s="2">
        <f t="shared" si="249"/>
        <v>0.91283014279303631</v>
      </c>
      <c r="GK207" s="2">
        <f t="shared" si="249"/>
        <v>0.90477291939492832</v>
      </c>
      <c r="GM207" s="86">
        <f t="shared" si="250"/>
        <v>3.0210000208362184E-226</v>
      </c>
      <c r="GN207" s="86">
        <f t="shared" si="250"/>
        <v>0</v>
      </c>
      <c r="GO207" s="86">
        <f t="shared" si="250"/>
        <v>0</v>
      </c>
      <c r="GP207" s="86">
        <f t="shared" si="250"/>
        <v>0</v>
      </c>
      <c r="GQ207" s="86">
        <f t="shared" si="250"/>
        <v>0</v>
      </c>
      <c r="GR207" s="86">
        <f t="shared" si="250"/>
        <v>0</v>
      </c>
      <c r="GS207" s="86">
        <f t="shared" si="250"/>
        <v>0</v>
      </c>
      <c r="GT207" s="86">
        <f t="shared" si="250"/>
        <v>0</v>
      </c>
      <c r="GU207" s="86">
        <f t="shared" si="250"/>
        <v>0</v>
      </c>
      <c r="GV207" s="86">
        <f t="shared" si="250"/>
        <v>0</v>
      </c>
      <c r="GW207" s="86">
        <f t="shared" si="250"/>
        <v>0</v>
      </c>
      <c r="GX207" s="86">
        <f t="shared" si="250"/>
        <v>0</v>
      </c>
      <c r="GY207" s="86">
        <f t="shared" si="250"/>
        <v>0</v>
      </c>
      <c r="GZ207" s="86">
        <f t="shared" si="250"/>
        <v>0</v>
      </c>
      <c r="HA207" s="86">
        <f t="shared" si="250"/>
        <v>0</v>
      </c>
      <c r="HC207" s="86">
        <f t="shared" si="181"/>
        <v>2.1271993931975623E-137</v>
      </c>
      <c r="HD207" s="86">
        <f t="shared" si="181"/>
        <v>3.2332882886829918E-289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5"/>
        <v>0</v>
      </c>
      <c r="HJ207" s="86">
        <f t="shared" si="245"/>
        <v>0</v>
      </c>
      <c r="HK207" s="86">
        <f t="shared" si="245"/>
        <v>0</v>
      </c>
      <c r="HL207" s="86">
        <f t="shared" si="245"/>
        <v>0</v>
      </c>
      <c r="HM207" s="86">
        <f t="shared" si="245"/>
        <v>0</v>
      </c>
      <c r="HN207" s="86">
        <f t="shared" si="245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51"/>
        <v>6.2454272614848316E-74</v>
      </c>
      <c r="HT207" s="86">
        <f t="shared" si="251"/>
        <v>5.6569414355900194E-93</v>
      </c>
      <c r="HU207" s="86">
        <f t="shared" si="251"/>
        <v>5.2458774088700124E-97</v>
      </c>
      <c r="HV207" s="86">
        <f t="shared" si="251"/>
        <v>2.0500041390078555E-107</v>
      </c>
      <c r="HW207" s="86">
        <f t="shared" si="251"/>
        <v>7.6338844399981869E-130</v>
      </c>
      <c r="HX207" s="86">
        <f t="shared" si="251"/>
        <v>4.0302929742137787E-112</v>
      </c>
      <c r="HY207" s="86">
        <f t="shared" si="251"/>
        <v>5.3489984621439469E-118</v>
      </c>
      <c r="HZ207" s="86">
        <f t="shared" si="251"/>
        <v>1.0299195695018716E-133</v>
      </c>
      <c r="IA207" s="86">
        <f t="shared" si="251"/>
        <v>1.0352570392701126E-135</v>
      </c>
      <c r="IB207" s="86">
        <f t="shared" si="251"/>
        <v>6.265082106648077E-131</v>
      </c>
      <c r="IC207" s="86">
        <f t="shared" si="251"/>
        <v>8.8644909048572874E-119</v>
      </c>
      <c r="ID207" s="86">
        <f t="shared" si="251"/>
        <v>1.4311157987097259E-117</v>
      </c>
      <c r="IE207" s="86">
        <f t="shared" si="251"/>
        <v>3.4553841612365381E-112</v>
      </c>
      <c r="IF207" s="86">
        <f t="shared" si="251"/>
        <v>6.1322747501394953E-81</v>
      </c>
      <c r="IG207" s="86">
        <f t="shared" si="251"/>
        <v>2.1131963380338217E-87</v>
      </c>
      <c r="II207" s="86">
        <f t="shared" si="252"/>
        <v>1.4937627484258362E-4</v>
      </c>
      <c r="IJ207" s="86">
        <f t="shared" si="252"/>
        <v>1.1755193012432498E-7</v>
      </c>
      <c r="IK207" s="86">
        <f t="shared" si="252"/>
        <v>1.5090295834138498E-6</v>
      </c>
      <c r="IL207" s="86">
        <f t="shared" si="252"/>
        <v>5.7113269648970388E-7</v>
      </c>
      <c r="IM207" s="86">
        <f t="shared" si="252"/>
        <v>1.3658335898373426E-8</v>
      </c>
      <c r="IN207" s="86">
        <f t="shared" si="252"/>
        <v>9.629905093985585E-8</v>
      </c>
      <c r="IO207" s="86">
        <f t="shared" si="252"/>
        <v>2.188840141948318E-8</v>
      </c>
      <c r="IP207" s="86">
        <f t="shared" si="252"/>
        <v>3.9381163188842369E-10</v>
      </c>
      <c r="IQ207" s="86">
        <f t="shared" si="252"/>
        <v>2.2178229806705556E-10</v>
      </c>
      <c r="IR207" s="86">
        <f t="shared" si="252"/>
        <v>2.729951612654564E-9</v>
      </c>
      <c r="IS207" s="86">
        <f t="shared" si="252"/>
        <v>4.2795058019022698E-8</v>
      </c>
      <c r="IT207" s="86">
        <f t="shared" si="252"/>
        <v>1.0632425038976083E-7</v>
      </c>
      <c r="IU207" s="86">
        <f t="shared" si="252"/>
        <v>1.2507048668517672E-6</v>
      </c>
      <c r="IV207" s="86">
        <f t="shared" si="252"/>
        <v>1.7449064824539567E-4</v>
      </c>
      <c r="IW207" s="86">
        <f t="shared" si="252"/>
        <v>2.6741236905640336E-14</v>
      </c>
      <c r="IY207" s="86">
        <f t="shared" si="253"/>
        <v>1.4937627484258362E-4</v>
      </c>
      <c r="IZ207" s="86">
        <f t="shared" si="253"/>
        <v>1.1755193012432498E-7</v>
      </c>
      <c r="JA207" s="86">
        <f t="shared" si="253"/>
        <v>1.5090295834138498E-6</v>
      </c>
      <c r="JB207" s="86">
        <f t="shared" si="253"/>
        <v>5.7113269648970388E-7</v>
      </c>
      <c r="JC207" s="86">
        <f t="shared" si="253"/>
        <v>1.3658335898373426E-8</v>
      </c>
      <c r="JD207" s="86">
        <f t="shared" si="253"/>
        <v>9.629905093985585E-8</v>
      </c>
      <c r="JE207" s="86">
        <f t="shared" si="253"/>
        <v>2.188840141948318E-8</v>
      </c>
      <c r="JF207" s="86">
        <f t="shared" si="253"/>
        <v>3.9381163188842369E-10</v>
      </c>
      <c r="JG207" s="86">
        <f t="shared" si="253"/>
        <v>2.2178229806705556E-10</v>
      </c>
      <c r="JH207" s="86">
        <f t="shared" si="253"/>
        <v>2.729951612654564E-9</v>
      </c>
      <c r="JI207" s="86">
        <f t="shared" si="253"/>
        <v>4.2795058019022698E-8</v>
      </c>
      <c r="JJ207" s="86">
        <f t="shared" si="253"/>
        <v>1.0632425038976083E-7</v>
      </c>
      <c r="JK207" s="86">
        <f t="shared" si="253"/>
        <v>1.2507048668517672E-6</v>
      </c>
      <c r="JL207" s="86">
        <f t="shared" si="253"/>
        <v>1.7449064824539567E-4</v>
      </c>
      <c r="JM207" s="86">
        <f t="shared" si="253"/>
        <v>2.6741236905640336E-14</v>
      </c>
    </row>
    <row r="208" spans="2:273" x14ac:dyDescent="0.25">
      <c r="B208" s="2">
        <v>181</v>
      </c>
      <c r="C208" s="37">
        <v>60.802999999999997</v>
      </c>
      <c r="D208" s="37">
        <v>61.491999999999997</v>
      </c>
      <c r="E208" s="37">
        <v>59.031999999999996</v>
      </c>
      <c r="F208" s="37">
        <v>57.677</v>
      </c>
      <c r="G208" s="37">
        <v>58.328000000000003</v>
      </c>
      <c r="H208" s="37">
        <v>53.344000000000001</v>
      </c>
      <c r="I208" s="37">
        <v>51.197000000000003</v>
      </c>
      <c r="J208" s="37">
        <v>54.935000000000002</v>
      </c>
      <c r="K208" s="37">
        <v>53.777999999999999</v>
      </c>
      <c r="L208" s="37">
        <v>50.396999999999998</v>
      </c>
      <c r="M208" s="37">
        <v>51.305999999999997</v>
      </c>
      <c r="N208" s="37">
        <v>55.508000000000003</v>
      </c>
      <c r="O208" s="37">
        <v>56.606999999999999</v>
      </c>
      <c r="P208" s="37">
        <v>60.097000000000001</v>
      </c>
      <c r="Q208" s="37">
        <v>62.871000000000002</v>
      </c>
      <c r="S208" s="4">
        <f t="shared" si="254"/>
        <v>61.035415383249578</v>
      </c>
      <c r="T208" s="4" t="e">
        <f t="shared" si="254"/>
        <v>#N/A</v>
      </c>
      <c r="U208" s="4" t="e">
        <f t="shared" si="254"/>
        <v>#N/A</v>
      </c>
      <c r="V208" s="4" t="e">
        <f t="shared" si="254"/>
        <v>#N/A</v>
      </c>
      <c r="W208" s="4" t="e">
        <f t="shared" si="254"/>
        <v>#N/A</v>
      </c>
      <c r="X208" s="4" t="e">
        <f t="shared" si="254"/>
        <v>#N/A</v>
      </c>
      <c r="Y208" s="4" t="e">
        <f t="shared" si="254"/>
        <v>#N/A</v>
      </c>
      <c r="Z208" s="4" t="e">
        <f t="shared" si="254"/>
        <v>#N/A</v>
      </c>
      <c r="AA208" s="4" t="e">
        <f t="shared" si="254"/>
        <v>#N/A</v>
      </c>
      <c r="AB208" s="4" t="e">
        <f t="shared" si="254"/>
        <v>#N/A</v>
      </c>
      <c r="AC208" s="4" t="e">
        <f t="shared" si="254"/>
        <v>#N/A</v>
      </c>
      <c r="AD208" s="4" t="e">
        <f t="shared" si="254"/>
        <v>#N/A</v>
      </c>
      <c r="AE208" s="4" t="e">
        <f t="shared" si="254"/>
        <v>#N/A</v>
      </c>
      <c r="AF208" s="4">
        <f t="shared" si="254"/>
        <v>59.007974088552906</v>
      </c>
      <c r="AG208" s="4">
        <f t="shared" si="254"/>
        <v>62.594407109208291</v>
      </c>
      <c r="AI208" s="4">
        <f t="shared" si="255"/>
        <v>-0.232415383249581</v>
      </c>
      <c r="AJ208" s="4">
        <f t="shared" si="255"/>
        <v>0</v>
      </c>
      <c r="AK208" s="4">
        <f t="shared" si="255"/>
        <v>0</v>
      </c>
      <c r="AL208" s="4">
        <f t="shared" si="255"/>
        <v>0</v>
      </c>
      <c r="AM208" s="4">
        <f t="shared" si="255"/>
        <v>0</v>
      </c>
      <c r="AN208" s="4">
        <f t="shared" si="255"/>
        <v>0</v>
      </c>
      <c r="AO208" s="4">
        <f t="shared" si="255"/>
        <v>0</v>
      </c>
      <c r="AP208" s="4">
        <f t="shared" si="255"/>
        <v>0</v>
      </c>
      <c r="AQ208" s="4">
        <f t="shared" si="255"/>
        <v>0</v>
      </c>
      <c r="AR208" s="4">
        <f t="shared" si="255"/>
        <v>0</v>
      </c>
      <c r="AS208" s="4">
        <f t="shared" si="255"/>
        <v>0</v>
      </c>
      <c r="AT208" s="4">
        <f t="shared" si="255"/>
        <v>0</v>
      </c>
      <c r="AU208" s="4">
        <f t="shared" si="255"/>
        <v>0</v>
      </c>
      <c r="AV208" s="4">
        <f t="shared" si="255"/>
        <v>1.089025911447095</v>
      </c>
      <c r="AW208" s="4">
        <f t="shared" si="255"/>
        <v>0.27659289079171145</v>
      </c>
      <c r="AY208" s="2">
        <f t="shared" si="247"/>
        <v>61.035415383249578</v>
      </c>
      <c r="AZ208" s="2" t="e">
        <f t="shared" si="247"/>
        <v>#N/A</v>
      </c>
      <c r="BA208" s="2" t="e">
        <f t="shared" si="247"/>
        <v>#N/A</v>
      </c>
      <c r="BB208" s="2" t="e">
        <f t="shared" si="247"/>
        <v>#N/A</v>
      </c>
      <c r="BC208" s="2" t="e">
        <f t="shared" si="247"/>
        <v>#N/A</v>
      </c>
      <c r="BD208" s="2" t="e">
        <f t="shared" si="247"/>
        <v>#N/A</v>
      </c>
      <c r="BE208" s="2" t="e">
        <f t="shared" si="247"/>
        <v>#N/A</v>
      </c>
      <c r="BF208" s="2" t="e">
        <f t="shared" si="247"/>
        <v>#N/A</v>
      </c>
      <c r="BG208" s="2" t="e">
        <f t="shared" si="247"/>
        <v>#N/A</v>
      </c>
      <c r="BH208" s="2" t="e">
        <f t="shared" si="247"/>
        <v>#N/A</v>
      </c>
      <c r="BI208" s="2" t="e">
        <f t="shared" si="247"/>
        <v>#N/A</v>
      </c>
      <c r="BJ208" s="2" t="e">
        <f t="shared" si="247"/>
        <v>#N/A</v>
      </c>
      <c r="BK208" s="2" t="e">
        <f t="shared" si="247"/>
        <v>#N/A</v>
      </c>
      <c r="BL208" s="2">
        <f t="shared" si="247"/>
        <v>59.007974088552466</v>
      </c>
      <c r="BM208" s="2">
        <f t="shared" si="247"/>
        <v>62.594407109208291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8"/>
        <v/>
      </c>
      <c r="CF208" s="2" t="str">
        <f t="shared" si="248"/>
        <v/>
      </c>
      <c r="CG208" s="2" t="str">
        <f t="shared" si="248"/>
        <v/>
      </c>
      <c r="CH208" s="2" t="str">
        <f t="shared" si="248"/>
        <v/>
      </c>
      <c r="CI208" s="2" t="str">
        <f t="shared" si="248"/>
        <v/>
      </c>
      <c r="CJ208" s="2" t="str">
        <f t="shared" si="248"/>
        <v/>
      </c>
      <c r="CK208" s="2" t="str">
        <f t="shared" si="248"/>
        <v/>
      </c>
      <c r="CL208" s="2" t="str">
        <f t="shared" si="248"/>
        <v/>
      </c>
      <c r="CM208" s="2" t="str">
        <f t="shared" si="248"/>
        <v/>
      </c>
      <c r="CN208" s="2" t="str">
        <f t="shared" si="248"/>
        <v/>
      </c>
      <c r="CO208" s="2" t="str">
        <f t="shared" si="248"/>
        <v/>
      </c>
      <c r="CP208" s="2" t="str">
        <f t="shared" si="248"/>
        <v/>
      </c>
      <c r="CQ208" s="2" t="str">
        <f t="shared" si="248"/>
        <v/>
      </c>
      <c r="CR208" s="2" t="str">
        <f t="shared" si="248"/>
        <v/>
      </c>
      <c r="CS208" s="2" t="str">
        <f t="shared" si="248"/>
        <v/>
      </c>
      <c r="CU208" s="2">
        <f t="shared" si="197"/>
        <v>60.802999999999997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60.097000000000001</v>
      </c>
      <c r="DI208" s="2">
        <f t="shared" si="211"/>
        <v>62.871000000000002</v>
      </c>
      <c r="DK208" s="2">
        <f t="shared" si="256"/>
        <v>85.189338866930171</v>
      </c>
      <c r="DL208" s="2">
        <f t="shared" si="256"/>
        <v>95.033849682875243</v>
      </c>
      <c r="DM208" s="2">
        <f t="shared" si="256"/>
        <v>100.36890969495622</v>
      </c>
      <c r="DN208" s="2">
        <f t="shared" si="256"/>
        <v>93.10298441509336</v>
      </c>
      <c r="DO208" s="2">
        <f t="shared" si="256"/>
        <v>100.06574947735189</v>
      </c>
      <c r="DP208" s="2">
        <f t="shared" si="256"/>
        <v>88.50340013495277</v>
      </c>
      <c r="DQ208" s="2">
        <f t="shared" si="256"/>
        <v>80.504851114272142</v>
      </c>
      <c r="DR208" s="2">
        <f t="shared" si="256"/>
        <v>101.89053818103821</v>
      </c>
      <c r="DS208" s="2">
        <f t="shared" si="256"/>
        <v>104.86996301564724</v>
      </c>
      <c r="DT208" s="2">
        <f t="shared" si="256"/>
        <v>101.06306946778712</v>
      </c>
      <c r="DU208" s="2">
        <f t="shared" si="256"/>
        <v>105.69063963963963</v>
      </c>
      <c r="DV208" s="2">
        <f t="shared" si="256"/>
        <v>99.100600539811097</v>
      </c>
      <c r="DW208" s="2">
        <f t="shared" si="256"/>
        <v>86.608737389211072</v>
      </c>
      <c r="DX208" s="2">
        <f t="shared" si="256"/>
        <v>90.831273616734165</v>
      </c>
      <c r="DY208" s="2">
        <f t="shared" si="256"/>
        <v>87.533947288006118</v>
      </c>
      <c r="EA208" s="2">
        <f t="shared" si="244"/>
        <v>59.725733758918523</v>
      </c>
      <c r="EB208" s="2">
        <f t="shared" si="244"/>
        <v>58.416354214496558</v>
      </c>
      <c r="EC208" s="2">
        <f t="shared" si="244"/>
        <v>58.118240604973082</v>
      </c>
      <c r="ED208" s="2">
        <f t="shared" si="244"/>
        <v>54.412519684493375</v>
      </c>
      <c r="EE208" s="2">
        <f t="shared" si="244"/>
        <v>54.239247436565037</v>
      </c>
      <c r="EF208" s="2">
        <f t="shared" si="239"/>
        <v>51.512652500661559</v>
      </c>
      <c r="EG208" s="2">
        <f t="shared" si="240"/>
        <v>52.19326313340229</v>
      </c>
      <c r="EH208" s="2">
        <f t="shared" si="241"/>
        <v>52.066526508757136</v>
      </c>
      <c r="EI208" s="2">
        <f t="shared" si="242"/>
        <v>51.062164970337506</v>
      </c>
      <c r="EJ208" s="2">
        <f t="shared" si="243"/>
        <v>50.530583736173554</v>
      </c>
      <c r="EK208" s="2">
        <f t="shared" si="246"/>
        <v>50.834171866372174</v>
      </c>
      <c r="EL208" s="2">
        <f t="shared" si="179"/>
        <v>55.070706796900893</v>
      </c>
      <c r="EM208" s="2">
        <f t="shared" si="179"/>
        <v>54.466026907630535</v>
      </c>
      <c r="EN208" s="2">
        <f t="shared" si="179"/>
        <v>59.151425700033613</v>
      </c>
      <c r="EO208" s="2">
        <f t="shared" si="179"/>
        <v>64.985868933723566</v>
      </c>
      <c r="EQ208" s="2">
        <f t="shared" si="257"/>
        <v>61.159284559050022</v>
      </c>
      <c r="ER208" s="2">
        <f t="shared" si="257"/>
        <v>61.339819515301805</v>
      </c>
      <c r="ES208" s="2">
        <f t="shared" si="257"/>
        <v>59.255734139985805</v>
      </c>
      <c r="ET208" s="2">
        <f t="shared" si="257"/>
        <v>57.164888035756839</v>
      </c>
      <c r="EU208" s="2">
        <f t="shared" si="257"/>
        <v>57.366608565792845</v>
      </c>
      <c r="EV208" s="2">
        <f t="shared" si="257"/>
        <v>51.775231824701429</v>
      </c>
      <c r="EW208" s="2">
        <f t="shared" si="257"/>
        <v>50.998175637254974</v>
      </c>
      <c r="EX208" s="2">
        <f t="shared" si="257"/>
        <v>53.220348458782397</v>
      </c>
      <c r="EY208" s="2">
        <f t="shared" si="257"/>
        <v>51.157542181095373</v>
      </c>
      <c r="EZ208" s="2">
        <f t="shared" si="257"/>
        <v>50.297079156017567</v>
      </c>
      <c r="FA208" s="2">
        <f t="shared" si="257"/>
        <v>51.38586738591831</v>
      </c>
      <c r="FB208" s="2">
        <f t="shared" si="257"/>
        <v>56.825936102299934</v>
      </c>
      <c r="FC208" s="2">
        <f t="shared" si="257"/>
        <v>56.22027819776325</v>
      </c>
      <c r="FD208" s="2">
        <f t="shared" si="257"/>
        <v>58.995341402820571</v>
      </c>
      <c r="FE208" s="2">
        <f t="shared" si="257"/>
        <v>62.364745407526712</v>
      </c>
      <c r="FG208" s="2">
        <f t="shared" si="258"/>
        <v>0.999996485546226</v>
      </c>
      <c r="FH208" s="2">
        <f t="shared" si="258"/>
        <v>0.99999675438486846</v>
      </c>
      <c r="FI208" s="2">
        <f t="shared" si="258"/>
        <v>0.99999646571310419</v>
      </c>
      <c r="FJ208" s="2">
        <f t="shared" si="258"/>
        <v>0.99999643401938154</v>
      </c>
      <c r="FK208" s="2">
        <f t="shared" si="258"/>
        <v>0.99999635232796724</v>
      </c>
      <c r="FL208" s="2">
        <f t="shared" si="258"/>
        <v>0.99999603617383037</v>
      </c>
      <c r="FM208" s="2">
        <f t="shared" si="258"/>
        <v>0.99999596794147938</v>
      </c>
      <c r="FN208" s="2">
        <f t="shared" si="258"/>
        <v>0.99999561554788918</v>
      </c>
      <c r="FO208" s="2">
        <f t="shared" si="258"/>
        <v>0.99999574514054335</v>
      </c>
      <c r="FP208" s="2">
        <f t="shared" si="258"/>
        <v>0.99999522602661528</v>
      </c>
      <c r="FQ208" s="2">
        <f t="shared" si="258"/>
        <v>0.99999531203873238</v>
      </c>
      <c r="FR208" s="2">
        <f t="shared" si="258"/>
        <v>0.99999579292671781</v>
      </c>
      <c r="FS208" s="2">
        <f t="shared" si="258"/>
        <v>0.99999581526008074</v>
      </c>
      <c r="FT208" s="2">
        <f t="shared" si="258"/>
        <v>0.99999595652853257</v>
      </c>
      <c r="FU208" s="2">
        <f t="shared" si="258"/>
        <v>0.99999563035398842</v>
      </c>
      <c r="FW208" s="2">
        <f t="shared" si="249"/>
        <v>0.91353032871095541</v>
      </c>
      <c r="FX208" s="2">
        <f t="shared" si="249"/>
        <v>0.95854979768950588</v>
      </c>
      <c r="FY208" s="2">
        <f t="shared" si="249"/>
        <v>0.93985503801322479</v>
      </c>
      <c r="FZ208" s="2">
        <f t="shared" si="249"/>
        <v>0.93998410608086547</v>
      </c>
      <c r="GA208" s="2">
        <f t="shared" si="249"/>
        <v>0.94417881406278814</v>
      </c>
      <c r="GB208" s="2">
        <f t="shared" si="249"/>
        <v>0.94628500268518057</v>
      </c>
      <c r="GC208" s="2">
        <f t="shared" si="249"/>
        <v>0.95226219143444324</v>
      </c>
      <c r="GD208" s="2">
        <f t="shared" si="249"/>
        <v>0.96058432559962381</v>
      </c>
      <c r="GE208" s="2">
        <f t="shared" si="249"/>
        <v>0.96205869494196228</v>
      </c>
      <c r="GF208" s="2">
        <f t="shared" si="249"/>
        <v>0.95394872983488244</v>
      </c>
      <c r="GG208" s="2">
        <f t="shared" si="249"/>
        <v>0.94381947663583643</v>
      </c>
      <c r="GH208" s="2">
        <f t="shared" si="249"/>
        <v>0.93851145739558228</v>
      </c>
      <c r="GI208" s="2">
        <f t="shared" si="249"/>
        <v>0.92428574035391209</v>
      </c>
      <c r="GJ208" s="2">
        <f t="shared" si="249"/>
        <v>0.91988566823165685</v>
      </c>
      <c r="GK208" s="2">
        <f t="shared" si="249"/>
        <v>0.91241802522217796</v>
      </c>
      <c r="GM208" s="86">
        <f t="shared" si="250"/>
        <v>3.6755706784989245E-230</v>
      </c>
      <c r="GN208" s="86">
        <f t="shared" si="250"/>
        <v>0</v>
      </c>
      <c r="GO208" s="86">
        <f t="shared" si="250"/>
        <v>0</v>
      </c>
      <c r="GP208" s="86">
        <f t="shared" si="250"/>
        <v>0</v>
      </c>
      <c r="GQ208" s="86">
        <f t="shared" si="250"/>
        <v>0</v>
      </c>
      <c r="GR208" s="86">
        <f t="shared" si="250"/>
        <v>0</v>
      </c>
      <c r="GS208" s="86">
        <f t="shared" si="250"/>
        <v>0</v>
      </c>
      <c r="GT208" s="86">
        <f t="shared" si="250"/>
        <v>0</v>
      </c>
      <c r="GU208" s="86">
        <f t="shared" si="250"/>
        <v>0</v>
      </c>
      <c r="GV208" s="86">
        <f t="shared" si="250"/>
        <v>0</v>
      </c>
      <c r="GW208" s="86">
        <f t="shared" si="250"/>
        <v>0</v>
      </c>
      <c r="GX208" s="86">
        <f t="shared" si="250"/>
        <v>0</v>
      </c>
      <c r="GY208" s="86">
        <f t="shared" si="250"/>
        <v>0</v>
      </c>
      <c r="GZ208" s="86">
        <f t="shared" si="250"/>
        <v>0</v>
      </c>
      <c r="HA208" s="86">
        <f t="shared" si="250"/>
        <v>0</v>
      </c>
      <c r="HC208" s="86">
        <f t="shared" si="181"/>
        <v>2.1808057791053212E-140</v>
      </c>
      <c r="HD208" s="86">
        <f t="shared" si="181"/>
        <v>1.9063681227983253E-295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5"/>
        <v>0</v>
      </c>
      <c r="HJ208" s="86">
        <f t="shared" si="245"/>
        <v>0</v>
      </c>
      <c r="HK208" s="86">
        <f t="shared" si="245"/>
        <v>0</v>
      </c>
      <c r="HL208" s="86">
        <f t="shared" si="245"/>
        <v>0</v>
      </c>
      <c r="HM208" s="86">
        <f t="shared" si="245"/>
        <v>0</v>
      </c>
      <c r="HN208" s="86">
        <f t="shared" si="245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51"/>
        <v>1.0824303221012875E-76</v>
      </c>
      <c r="HT208" s="86">
        <f t="shared" si="251"/>
        <v>3.4215450586811302E-96</v>
      </c>
      <c r="HU208" s="86">
        <f t="shared" si="251"/>
        <v>1.9617380793762191E-100</v>
      </c>
      <c r="HV208" s="86">
        <f t="shared" si="251"/>
        <v>3.6579015201543613E-111</v>
      </c>
      <c r="HW208" s="86">
        <f t="shared" si="251"/>
        <v>2.1343322718225688E-134</v>
      </c>
      <c r="HX208" s="86">
        <f t="shared" si="251"/>
        <v>4.9260003458771103E-116</v>
      </c>
      <c r="HY208" s="86">
        <f t="shared" si="251"/>
        <v>4.9679079011140332E-122</v>
      </c>
      <c r="HZ208" s="86">
        <f t="shared" si="251"/>
        <v>3.3216898803662933E-138</v>
      </c>
      <c r="IA208" s="86">
        <f t="shared" si="251"/>
        <v>3.0450554947829251E-140</v>
      </c>
      <c r="IB208" s="86">
        <f t="shared" si="251"/>
        <v>2.1811436506113314E-135</v>
      </c>
      <c r="IC208" s="86">
        <f t="shared" si="251"/>
        <v>5.450035169270238E-123</v>
      </c>
      <c r="ID208" s="86">
        <f t="shared" si="251"/>
        <v>8.7623394156079437E-122</v>
      </c>
      <c r="IE208" s="86">
        <f t="shared" si="251"/>
        <v>2.7424304054029232E-116</v>
      </c>
      <c r="IF208" s="86">
        <f t="shared" si="251"/>
        <v>6.2405350362607212E-84</v>
      </c>
      <c r="IG208" s="86">
        <f t="shared" si="251"/>
        <v>1.2332239057114615E-90</v>
      </c>
      <c r="II208" s="86">
        <f t="shared" si="252"/>
        <v>7.9375869468182908E-5</v>
      </c>
      <c r="IJ208" s="86">
        <f t="shared" si="252"/>
        <v>4.8345762098134119E-8</v>
      </c>
      <c r="IK208" s="86">
        <f t="shared" si="252"/>
        <v>6.4650098150241943E-7</v>
      </c>
      <c r="IL208" s="86">
        <f t="shared" si="252"/>
        <v>2.2921012523464377E-7</v>
      </c>
      <c r="IM208" s="86">
        <f t="shared" si="252"/>
        <v>4.3911288691088283E-9</v>
      </c>
      <c r="IN208" s="86">
        <f t="shared" si="252"/>
        <v>3.5784709182276271E-8</v>
      </c>
      <c r="IO208" s="86">
        <f t="shared" si="252"/>
        <v>7.7388751987401615E-9</v>
      </c>
      <c r="IP208" s="86">
        <f t="shared" si="252"/>
        <v>1.1770053871410911E-10</v>
      </c>
      <c r="IQ208" s="86">
        <f t="shared" si="252"/>
        <v>6.5106807705431136E-11</v>
      </c>
      <c r="IR208" s="86">
        <f t="shared" si="252"/>
        <v>8.5993102569187492E-10</v>
      </c>
      <c r="IS208" s="86">
        <f t="shared" si="252"/>
        <v>1.4805156716493739E-8</v>
      </c>
      <c r="IT208" s="86">
        <f t="shared" si="252"/>
        <v>3.7660306034974122E-8</v>
      </c>
      <c r="IU208" s="86">
        <f t="shared" si="252"/>
        <v>4.836450625103922E-7</v>
      </c>
      <c r="IV208" s="86">
        <f t="shared" si="252"/>
        <v>9.5981822442558381E-5</v>
      </c>
      <c r="IW208" s="86">
        <f t="shared" si="252"/>
        <v>2.2881209667167404E-15</v>
      </c>
      <c r="IY208" s="86">
        <f t="shared" si="253"/>
        <v>7.9375869468182908E-5</v>
      </c>
      <c r="IZ208" s="86">
        <f t="shared" si="253"/>
        <v>4.8345762098134119E-8</v>
      </c>
      <c r="JA208" s="86">
        <f t="shared" si="253"/>
        <v>6.4650098150241943E-7</v>
      </c>
      <c r="JB208" s="86">
        <f t="shared" si="253"/>
        <v>2.2921012523464377E-7</v>
      </c>
      <c r="JC208" s="86">
        <f t="shared" si="253"/>
        <v>4.3911288691088283E-9</v>
      </c>
      <c r="JD208" s="86">
        <f t="shared" si="253"/>
        <v>3.5784709182276271E-8</v>
      </c>
      <c r="JE208" s="86">
        <f t="shared" si="253"/>
        <v>7.7388751987401615E-9</v>
      </c>
      <c r="JF208" s="86">
        <f t="shared" si="253"/>
        <v>1.1770053871410911E-10</v>
      </c>
      <c r="JG208" s="86">
        <f t="shared" si="253"/>
        <v>6.5106807705431136E-11</v>
      </c>
      <c r="JH208" s="86">
        <f t="shared" si="253"/>
        <v>8.5993102569187492E-10</v>
      </c>
      <c r="JI208" s="86">
        <f t="shared" si="253"/>
        <v>1.4805156716493739E-8</v>
      </c>
      <c r="JJ208" s="86">
        <f t="shared" si="253"/>
        <v>3.7660306034974122E-8</v>
      </c>
      <c r="JK208" s="86">
        <f t="shared" si="253"/>
        <v>4.836450625103922E-7</v>
      </c>
      <c r="JL208" s="86">
        <f t="shared" si="253"/>
        <v>9.5981822442558381E-5</v>
      </c>
      <c r="JM208" s="86">
        <f t="shared" si="253"/>
        <v>2.2881209667167404E-15</v>
      </c>
    </row>
    <row r="209" spans="2:273" x14ac:dyDescent="0.25">
      <c r="B209" s="2">
        <v>182</v>
      </c>
      <c r="C209" s="37">
        <v>61.091000000000001</v>
      </c>
      <c r="D209" s="37">
        <v>62.222000000000001</v>
      </c>
      <c r="E209" s="37">
        <v>59.371000000000002</v>
      </c>
      <c r="F209" s="37">
        <v>57.305999999999997</v>
      </c>
      <c r="G209" s="37">
        <v>59.033000000000001</v>
      </c>
      <c r="H209" s="37">
        <v>51.884999999999998</v>
      </c>
      <c r="I209" s="37">
        <v>51.573999999999998</v>
      </c>
      <c r="J209" s="37">
        <v>55.531999999999996</v>
      </c>
      <c r="K209" s="37">
        <v>53.317</v>
      </c>
      <c r="L209" s="37">
        <v>52.396999999999998</v>
      </c>
      <c r="M209" s="37">
        <v>50.613</v>
      </c>
      <c r="N209" s="37">
        <v>55.933999999999997</v>
      </c>
      <c r="O209" s="37">
        <v>56.475000000000001</v>
      </c>
      <c r="P209" s="37">
        <v>58.854999999999997</v>
      </c>
      <c r="Q209" s="37">
        <v>62.097000000000001</v>
      </c>
      <c r="S209" s="4">
        <f t="shared" si="254"/>
        <v>60.963692027894162</v>
      </c>
      <c r="T209" s="4" t="e">
        <f t="shared" si="254"/>
        <v>#N/A</v>
      </c>
      <c r="U209" s="4" t="e">
        <f t="shared" si="254"/>
        <v>#N/A</v>
      </c>
      <c r="V209" s="4" t="e">
        <f t="shared" si="254"/>
        <v>#N/A</v>
      </c>
      <c r="W209" s="4" t="e">
        <f t="shared" si="254"/>
        <v>#N/A</v>
      </c>
      <c r="X209" s="4" t="e">
        <f t="shared" si="254"/>
        <v>#N/A</v>
      </c>
      <c r="Y209" s="4" t="e">
        <f t="shared" si="254"/>
        <v>#N/A</v>
      </c>
      <c r="Z209" s="4" t="e">
        <f t="shared" si="254"/>
        <v>#N/A</v>
      </c>
      <c r="AA209" s="4" t="e">
        <f t="shared" si="254"/>
        <v>#N/A</v>
      </c>
      <c r="AB209" s="4" t="e">
        <f t="shared" si="254"/>
        <v>#N/A</v>
      </c>
      <c r="AC209" s="4" t="e">
        <f t="shared" si="254"/>
        <v>#N/A</v>
      </c>
      <c r="AD209" s="4" t="e">
        <f t="shared" si="254"/>
        <v>#N/A</v>
      </c>
      <c r="AE209" s="4" t="e">
        <f t="shared" si="254"/>
        <v>#N/A</v>
      </c>
      <c r="AF209" s="4">
        <f t="shared" si="254"/>
        <v>58.897907648747278</v>
      </c>
      <c r="AG209" s="4">
        <f t="shared" si="254"/>
        <v>62.466551679513579</v>
      </c>
      <c r="AI209" s="4">
        <f t="shared" si="255"/>
        <v>0.12730797210583944</v>
      </c>
      <c r="AJ209" s="4">
        <f t="shared" si="255"/>
        <v>0</v>
      </c>
      <c r="AK209" s="4">
        <f t="shared" si="255"/>
        <v>0</v>
      </c>
      <c r="AL209" s="4">
        <f t="shared" si="255"/>
        <v>0</v>
      </c>
      <c r="AM209" s="4">
        <f t="shared" si="255"/>
        <v>0</v>
      </c>
      <c r="AN209" s="4">
        <f t="shared" si="255"/>
        <v>0</v>
      </c>
      <c r="AO209" s="4">
        <f t="shared" si="255"/>
        <v>0</v>
      </c>
      <c r="AP209" s="4">
        <f t="shared" si="255"/>
        <v>0</v>
      </c>
      <c r="AQ209" s="4">
        <f t="shared" si="255"/>
        <v>0</v>
      </c>
      <c r="AR209" s="4">
        <f t="shared" si="255"/>
        <v>0</v>
      </c>
      <c r="AS209" s="4">
        <f t="shared" si="255"/>
        <v>0</v>
      </c>
      <c r="AT209" s="4">
        <f t="shared" si="255"/>
        <v>0</v>
      </c>
      <c r="AU209" s="4">
        <f t="shared" si="255"/>
        <v>0</v>
      </c>
      <c r="AV209" s="4">
        <f t="shared" si="255"/>
        <v>-4.2907648747281257E-2</v>
      </c>
      <c r="AW209" s="4">
        <f t="shared" si="255"/>
        <v>-0.36955167951357737</v>
      </c>
      <c r="AY209" s="2">
        <f t="shared" si="247"/>
        <v>60.963692027894162</v>
      </c>
      <c r="AZ209" s="2" t="e">
        <f t="shared" si="247"/>
        <v>#N/A</v>
      </c>
      <c r="BA209" s="2" t="e">
        <f t="shared" si="247"/>
        <v>#N/A</v>
      </c>
      <c r="BB209" s="2" t="e">
        <f t="shared" si="247"/>
        <v>#N/A</v>
      </c>
      <c r="BC209" s="2" t="e">
        <f t="shared" si="247"/>
        <v>#N/A</v>
      </c>
      <c r="BD209" s="2" t="e">
        <f t="shared" si="247"/>
        <v>#N/A</v>
      </c>
      <c r="BE209" s="2" t="e">
        <f t="shared" si="247"/>
        <v>#N/A</v>
      </c>
      <c r="BF209" s="2" t="e">
        <f t="shared" si="247"/>
        <v>#N/A</v>
      </c>
      <c r="BG209" s="2" t="e">
        <f t="shared" si="247"/>
        <v>#N/A</v>
      </c>
      <c r="BH209" s="2" t="e">
        <f t="shared" si="247"/>
        <v>#N/A</v>
      </c>
      <c r="BI209" s="2" t="e">
        <f t="shared" si="247"/>
        <v>#N/A</v>
      </c>
      <c r="BJ209" s="2" t="e">
        <f t="shared" si="247"/>
        <v>#N/A</v>
      </c>
      <c r="BK209" s="2" t="e">
        <f t="shared" si="247"/>
        <v>#N/A</v>
      </c>
      <c r="BL209" s="2">
        <f t="shared" si="247"/>
        <v>58.897907648747235</v>
      </c>
      <c r="BM209" s="2">
        <f t="shared" si="247"/>
        <v>62.466551679513579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8"/>
        <v/>
      </c>
      <c r="CF209" s="2" t="str">
        <f t="shared" si="248"/>
        <v/>
      </c>
      <c r="CG209" s="2" t="str">
        <f t="shared" si="248"/>
        <v/>
      </c>
      <c r="CH209" s="2" t="str">
        <f t="shared" si="248"/>
        <v/>
      </c>
      <c r="CI209" s="2" t="str">
        <f t="shared" si="248"/>
        <v/>
      </c>
      <c r="CJ209" s="2" t="str">
        <f t="shared" si="248"/>
        <v/>
      </c>
      <c r="CK209" s="2" t="str">
        <f t="shared" si="248"/>
        <v/>
      </c>
      <c r="CL209" s="2" t="str">
        <f t="shared" si="248"/>
        <v/>
      </c>
      <c r="CM209" s="2" t="str">
        <f t="shared" si="248"/>
        <v/>
      </c>
      <c r="CN209" s="2" t="str">
        <f t="shared" si="248"/>
        <v/>
      </c>
      <c r="CO209" s="2" t="str">
        <f t="shared" si="248"/>
        <v/>
      </c>
      <c r="CP209" s="2" t="str">
        <f t="shared" si="248"/>
        <v/>
      </c>
      <c r="CQ209" s="2" t="str">
        <f t="shared" si="248"/>
        <v/>
      </c>
      <c r="CR209" s="2" t="str">
        <f t="shared" si="248"/>
        <v/>
      </c>
      <c r="CS209" s="2" t="str">
        <f t="shared" si="248"/>
        <v/>
      </c>
      <c r="CU209" s="2">
        <f t="shared" si="197"/>
        <v>61.091000000000001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58.854999999999997</v>
      </c>
      <c r="DI209" s="2">
        <f t="shared" si="211"/>
        <v>62.097000000000001</v>
      </c>
      <c r="DK209" s="2">
        <f t="shared" si="256"/>
        <v>85.196878524374185</v>
      </c>
      <c r="DL209" s="2">
        <f t="shared" si="256"/>
        <v>95.096214799154311</v>
      </c>
      <c r="DM209" s="2">
        <f t="shared" si="256"/>
        <v>100.4814743279976</v>
      </c>
      <c r="DN209" s="2">
        <f t="shared" si="256"/>
        <v>93.190562245090931</v>
      </c>
      <c r="DO209" s="2">
        <f t="shared" si="256"/>
        <v>100.18111637630659</v>
      </c>
      <c r="DP209" s="2">
        <f t="shared" si="256"/>
        <v>88.545653171390015</v>
      </c>
      <c r="DQ209" s="2">
        <f t="shared" si="256"/>
        <v>80.503902797534352</v>
      </c>
      <c r="DR209" s="2">
        <f t="shared" si="256"/>
        <v>102.0023533676534</v>
      </c>
      <c r="DS209" s="2">
        <f t="shared" si="256"/>
        <v>105.0050611664296</v>
      </c>
      <c r="DT209" s="2">
        <f t="shared" si="256"/>
        <v>101.16960616246499</v>
      </c>
      <c r="DU209" s="2">
        <f t="shared" si="256"/>
        <v>105.83603982930298</v>
      </c>
      <c r="DV209" s="2">
        <f t="shared" si="256"/>
        <v>99.208234143049964</v>
      </c>
      <c r="DW209" s="2">
        <f t="shared" si="256"/>
        <v>86.659556844293689</v>
      </c>
      <c r="DX209" s="2">
        <f t="shared" si="256"/>
        <v>90.916966531713925</v>
      </c>
      <c r="DY209" s="2">
        <f t="shared" si="256"/>
        <v>87.594450725744849</v>
      </c>
      <c r="EA209" s="2">
        <f t="shared" si="244"/>
        <v>59.623917010889983</v>
      </c>
      <c r="EB209" s="2">
        <f t="shared" si="244"/>
        <v>58.285163168251884</v>
      </c>
      <c r="EC209" s="2">
        <f t="shared" si="244"/>
        <v>58.004480825429376</v>
      </c>
      <c r="ED209" s="2">
        <f t="shared" si="244"/>
        <v>54.283150836439283</v>
      </c>
      <c r="EE209" s="2">
        <f t="shared" si="244"/>
        <v>54.083443645325843</v>
      </c>
      <c r="EF209" s="2">
        <f t="shared" si="239"/>
        <v>51.36017359089707</v>
      </c>
      <c r="EG209" s="2">
        <f t="shared" si="240"/>
        <v>52.060872375904879</v>
      </c>
      <c r="EH209" s="2">
        <f t="shared" si="241"/>
        <v>51.878977157628199</v>
      </c>
      <c r="EI209" s="2">
        <f t="shared" si="242"/>
        <v>50.867521501111632</v>
      </c>
      <c r="EJ209" s="2">
        <f t="shared" si="243"/>
        <v>50.316643523890264</v>
      </c>
      <c r="EK209" s="2">
        <f t="shared" si="246"/>
        <v>50.620755728879075</v>
      </c>
      <c r="EL209" s="2">
        <f t="shared" si="179"/>
        <v>54.911202814260854</v>
      </c>
      <c r="EM209" s="2">
        <f t="shared" si="179"/>
        <v>54.301485335628243</v>
      </c>
      <c r="EN209" s="2">
        <f t="shared" si="179"/>
        <v>59.044213153421794</v>
      </c>
      <c r="EO209" s="2">
        <f t="shared" si="179"/>
        <v>64.906644479552469</v>
      </c>
      <c r="EQ209" s="2">
        <f t="shared" si="257"/>
        <v>61.079260195386077</v>
      </c>
      <c r="ER209" s="2">
        <f t="shared" si="257"/>
        <v>61.248565196494695</v>
      </c>
      <c r="ES209" s="2">
        <f t="shared" si="257"/>
        <v>59.158006234043626</v>
      </c>
      <c r="ET209" s="2">
        <f t="shared" si="257"/>
        <v>57.074665144106163</v>
      </c>
      <c r="EU209" s="2">
        <f t="shared" si="257"/>
        <v>57.253991288137726</v>
      </c>
      <c r="EV209" s="2">
        <f t="shared" si="257"/>
        <v>51.626496240964542</v>
      </c>
      <c r="EW209" s="2">
        <f t="shared" si="257"/>
        <v>50.849674115808355</v>
      </c>
      <c r="EX209" s="2">
        <f t="shared" si="257"/>
        <v>53.048219273725358</v>
      </c>
      <c r="EY209" s="2">
        <f t="shared" si="257"/>
        <v>50.964269434517092</v>
      </c>
      <c r="EZ209" s="2">
        <f t="shared" si="257"/>
        <v>50.079933397820731</v>
      </c>
      <c r="FA209" s="2">
        <f t="shared" si="257"/>
        <v>51.180087350535949</v>
      </c>
      <c r="FB209" s="2">
        <f t="shared" si="257"/>
        <v>56.691183530599119</v>
      </c>
      <c r="FC209" s="2">
        <f t="shared" si="257"/>
        <v>56.080336194133082</v>
      </c>
      <c r="FD209" s="2">
        <f t="shared" si="257"/>
        <v>58.886159949296697</v>
      </c>
      <c r="FE209" s="2">
        <f t="shared" si="257"/>
        <v>62.25284057539362</v>
      </c>
      <c r="FG209" s="2">
        <f t="shared" si="258"/>
        <v>0.99999679477907255</v>
      </c>
      <c r="FH209" s="2">
        <f t="shared" si="258"/>
        <v>0.99999703996297429</v>
      </c>
      <c r="FI209" s="2">
        <f t="shared" si="258"/>
        <v>0.99999677669103926</v>
      </c>
      <c r="FJ209" s="2">
        <f t="shared" si="258"/>
        <v>0.99999674778600256</v>
      </c>
      <c r="FK209" s="2">
        <f t="shared" si="258"/>
        <v>0.99999667328249997</v>
      </c>
      <c r="FL209" s="2">
        <f t="shared" si="258"/>
        <v>0.99999638494630716</v>
      </c>
      <c r="FM209" s="2">
        <f t="shared" si="258"/>
        <v>0.99999632271761962</v>
      </c>
      <c r="FN209" s="2">
        <f t="shared" si="258"/>
        <v>0.99999600133060762</v>
      </c>
      <c r="FO209" s="2">
        <f t="shared" si="258"/>
        <v>0.99999611952060286</v>
      </c>
      <c r="FP209" s="2">
        <f t="shared" si="258"/>
        <v>0.99999564608269742</v>
      </c>
      <c r="FQ209" s="2">
        <f t="shared" si="258"/>
        <v>0.9999957245267459</v>
      </c>
      <c r="FR209" s="2">
        <f t="shared" si="258"/>
        <v>0.99999616310214434</v>
      </c>
      <c r="FS209" s="2">
        <f t="shared" si="258"/>
        <v>0.99999618347042851</v>
      </c>
      <c r="FT209" s="2">
        <f t="shared" si="258"/>
        <v>0.99999631230888097</v>
      </c>
      <c r="FU209" s="2">
        <f t="shared" si="258"/>
        <v>0.99999601483394107</v>
      </c>
      <c r="FW209" s="2">
        <f t="shared" si="249"/>
        <v>0.92053411476044811</v>
      </c>
      <c r="FX209" s="2">
        <f t="shared" si="249"/>
        <v>0.96205858747435202</v>
      </c>
      <c r="FY209" s="2">
        <f t="shared" si="249"/>
        <v>0.94485531126776856</v>
      </c>
      <c r="FZ209" s="2">
        <f t="shared" si="249"/>
        <v>0.94497427722942362</v>
      </c>
      <c r="GA209" s="2">
        <f t="shared" si="249"/>
        <v>0.9488391888860227</v>
      </c>
      <c r="GB209" s="2">
        <f t="shared" si="249"/>
        <v>0.95077870375329676</v>
      </c>
      <c r="GC209" s="2">
        <f t="shared" si="249"/>
        <v>0.95627895483863323</v>
      </c>
      <c r="GD209" s="2">
        <f t="shared" si="249"/>
        <v>0.96392737234674342</v>
      </c>
      <c r="GE209" s="2">
        <f t="shared" si="249"/>
        <v>0.96528121250872922</v>
      </c>
      <c r="GF209" s="2">
        <f t="shared" si="249"/>
        <v>0.95782986853892627</v>
      </c>
      <c r="GG209" s="2">
        <f t="shared" si="249"/>
        <v>0.94850821557263587</v>
      </c>
      <c r="GH209" s="2">
        <f t="shared" si="249"/>
        <v>0.94361673082350173</v>
      </c>
      <c r="GI209" s="2">
        <f t="shared" si="249"/>
        <v>0.93048466094588178</v>
      </c>
      <c r="GJ209" s="2">
        <f t="shared" si="249"/>
        <v>0.92641615432380031</v>
      </c>
      <c r="GK209" s="2">
        <f t="shared" si="249"/>
        <v>0.91950396594496675</v>
      </c>
      <c r="GM209" s="86">
        <f t="shared" si="250"/>
        <v>4.136843087567435E-234</v>
      </c>
      <c r="GN209" s="86">
        <f t="shared" si="250"/>
        <v>0</v>
      </c>
      <c r="GO209" s="86">
        <f t="shared" si="250"/>
        <v>0</v>
      </c>
      <c r="GP209" s="86">
        <f t="shared" si="250"/>
        <v>0</v>
      </c>
      <c r="GQ209" s="86">
        <f t="shared" si="250"/>
        <v>0</v>
      </c>
      <c r="GR209" s="86">
        <f t="shared" si="250"/>
        <v>0</v>
      </c>
      <c r="GS209" s="86">
        <f t="shared" si="250"/>
        <v>0</v>
      </c>
      <c r="GT209" s="86">
        <f t="shared" si="250"/>
        <v>0</v>
      </c>
      <c r="GU209" s="86">
        <f t="shared" si="250"/>
        <v>0</v>
      </c>
      <c r="GV209" s="86">
        <f t="shared" si="250"/>
        <v>0</v>
      </c>
      <c r="GW209" s="86">
        <f t="shared" si="250"/>
        <v>0</v>
      </c>
      <c r="GX209" s="86">
        <f t="shared" si="250"/>
        <v>0</v>
      </c>
      <c r="GY209" s="86">
        <f t="shared" si="250"/>
        <v>0</v>
      </c>
      <c r="GZ209" s="86">
        <f t="shared" si="250"/>
        <v>0</v>
      </c>
      <c r="HA209" s="86">
        <f t="shared" si="250"/>
        <v>0</v>
      </c>
      <c r="HC209" s="86">
        <f t="shared" si="181"/>
        <v>2.0743848431573828E-143</v>
      </c>
      <c r="HD209" s="86">
        <f t="shared" si="181"/>
        <v>9.6382192724838508E-302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5"/>
        <v>0</v>
      </c>
      <c r="HJ209" s="86">
        <f t="shared" si="245"/>
        <v>0</v>
      </c>
      <c r="HK209" s="86">
        <f t="shared" si="245"/>
        <v>0</v>
      </c>
      <c r="HL209" s="86">
        <f t="shared" si="245"/>
        <v>0</v>
      </c>
      <c r="HM209" s="86">
        <f t="shared" si="245"/>
        <v>0</v>
      </c>
      <c r="HN209" s="86">
        <f t="shared" si="245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51"/>
        <v>1.6658113940463183E-79</v>
      </c>
      <c r="HT209" s="86">
        <f t="shared" si="251"/>
        <v>1.8206392955216012E-99</v>
      </c>
      <c r="HU209" s="86">
        <f t="shared" si="251"/>
        <v>6.3833614829116527E-104</v>
      </c>
      <c r="HV209" s="86">
        <f t="shared" si="251"/>
        <v>5.6170453651432073E-115</v>
      </c>
      <c r="HW209" s="86">
        <f t="shared" si="251"/>
        <v>4.9700746664603762E-139</v>
      </c>
      <c r="HX209" s="86">
        <f t="shared" si="251"/>
        <v>5.1478545540788471E-120</v>
      </c>
      <c r="HY209" s="86">
        <f t="shared" si="251"/>
        <v>3.9396009552320735E-126</v>
      </c>
      <c r="HZ209" s="86">
        <f t="shared" si="251"/>
        <v>9.0126551660077512E-143</v>
      </c>
      <c r="IA209" s="86">
        <f t="shared" si="251"/>
        <v>7.531221876275377E-145</v>
      </c>
      <c r="IB209" s="86">
        <f t="shared" si="251"/>
        <v>6.3813653941854449E-140</v>
      </c>
      <c r="IC209" s="86">
        <f t="shared" si="251"/>
        <v>2.8237955300686252E-127</v>
      </c>
      <c r="ID209" s="86">
        <f t="shared" si="251"/>
        <v>4.5126482190241121E-126</v>
      </c>
      <c r="IE209" s="86">
        <f t="shared" si="251"/>
        <v>1.8330661303490828E-120</v>
      </c>
      <c r="IF209" s="86">
        <f t="shared" si="251"/>
        <v>5.5914191918792066E-87</v>
      </c>
      <c r="IG209" s="86">
        <f t="shared" si="251"/>
        <v>6.2719569257246317E-94</v>
      </c>
      <c r="II209" s="86">
        <f t="shared" si="252"/>
        <v>4.1234864909870604E-5</v>
      </c>
      <c r="IJ209" s="86">
        <f t="shared" si="252"/>
        <v>1.9394536063761001E-8</v>
      </c>
      <c r="IK209" s="86">
        <f t="shared" si="252"/>
        <v>2.6962704804811115E-7</v>
      </c>
      <c r="IL209" s="86">
        <f t="shared" si="252"/>
        <v>8.9351940476348194E-8</v>
      </c>
      <c r="IM209" s="86">
        <f t="shared" si="252"/>
        <v>1.3623415172107621E-9</v>
      </c>
      <c r="IN209" s="86">
        <f t="shared" si="252"/>
        <v>1.2899061236206375E-8</v>
      </c>
      <c r="IO209" s="86">
        <f t="shared" si="252"/>
        <v>2.6532786432338162E-9</v>
      </c>
      <c r="IP209" s="86">
        <f t="shared" si="252"/>
        <v>3.4008863868034995E-11</v>
      </c>
      <c r="IQ209" s="86">
        <f t="shared" si="252"/>
        <v>1.8475678088847557E-11</v>
      </c>
      <c r="IR209" s="86">
        <f t="shared" si="252"/>
        <v>2.6183835781823476E-10</v>
      </c>
      <c r="IS209" s="86">
        <f t="shared" si="252"/>
        <v>4.9542639640729692E-9</v>
      </c>
      <c r="IT209" s="86">
        <f t="shared" si="252"/>
        <v>1.2898588238907884E-8</v>
      </c>
      <c r="IU209" s="86">
        <f t="shared" si="252"/>
        <v>1.8091544708382771E-7</v>
      </c>
      <c r="IV209" s="86">
        <f t="shared" si="252"/>
        <v>5.1719435689957071E-5</v>
      </c>
      <c r="IW209" s="86">
        <f t="shared" si="252"/>
        <v>1.7793600689089699E-16</v>
      </c>
      <c r="IY209" s="86">
        <f t="shared" si="253"/>
        <v>4.1234864909870604E-5</v>
      </c>
      <c r="IZ209" s="86">
        <f t="shared" si="253"/>
        <v>1.9394536063761001E-8</v>
      </c>
      <c r="JA209" s="86">
        <f t="shared" si="253"/>
        <v>2.6962704804811115E-7</v>
      </c>
      <c r="JB209" s="86">
        <f t="shared" si="253"/>
        <v>8.9351940476348194E-8</v>
      </c>
      <c r="JC209" s="86">
        <f t="shared" si="253"/>
        <v>1.3623415172107621E-9</v>
      </c>
      <c r="JD209" s="86">
        <f t="shared" si="253"/>
        <v>1.2899061236206375E-8</v>
      </c>
      <c r="JE209" s="86">
        <f t="shared" si="253"/>
        <v>2.6532786432338162E-9</v>
      </c>
      <c r="JF209" s="86">
        <f t="shared" si="253"/>
        <v>3.4008863868034995E-11</v>
      </c>
      <c r="JG209" s="86">
        <f t="shared" si="253"/>
        <v>1.8475678088847557E-11</v>
      </c>
      <c r="JH209" s="86">
        <f t="shared" si="253"/>
        <v>2.6183835781823476E-10</v>
      </c>
      <c r="JI209" s="86">
        <f t="shared" si="253"/>
        <v>4.9542639640729692E-9</v>
      </c>
      <c r="JJ209" s="86">
        <f t="shared" si="253"/>
        <v>1.2898588238907884E-8</v>
      </c>
      <c r="JK209" s="86">
        <f t="shared" si="253"/>
        <v>1.8091544708382771E-7</v>
      </c>
      <c r="JL209" s="86">
        <f t="shared" si="253"/>
        <v>5.1719435689957071E-5</v>
      </c>
      <c r="JM209" s="86">
        <f t="shared" si="253"/>
        <v>1.7793600689089699E-16</v>
      </c>
    </row>
    <row r="210" spans="2:273" x14ac:dyDescent="0.25">
      <c r="B210" s="2">
        <v>183</v>
      </c>
      <c r="C210" s="37">
        <v>61.454999999999998</v>
      </c>
      <c r="D210" s="37">
        <v>61.079000000000001</v>
      </c>
      <c r="E210" s="37">
        <v>59.968000000000004</v>
      </c>
      <c r="F210" s="37">
        <v>59.258000000000003</v>
      </c>
      <c r="G210" s="37">
        <v>58</v>
      </c>
      <c r="H210" s="37">
        <v>54.115000000000002</v>
      </c>
      <c r="I210" s="37">
        <v>51.279000000000003</v>
      </c>
      <c r="J210" s="37">
        <v>55.21</v>
      </c>
      <c r="K210" s="37">
        <v>53.412999999999997</v>
      </c>
      <c r="L210" s="37">
        <v>51.348999999999997</v>
      </c>
      <c r="M210" s="37">
        <v>52.305999999999997</v>
      </c>
      <c r="N210" s="37">
        <v>55.033000000000001</v>
      </c>
      <c r="O210" s="37">
        <v>55.393000000000001</v>
      </c>
      <c r="P210" s="37">
        <v>59.564999999999998</v>
      </c>
      <c r="Q210" s="37">
        <v>62.468000000000004</v>
      </c>
      <c r="S210" s="4">
        <f t="shared" si="254"/>
        <v>60.891503550436738</v>
      </c>
      <c r="T210" s="4" t="e">
        <f t="shared" si="254"/>
        <v>#N/A</v>
      </c>
      <c r="U210" s="4" t="e">
        <f t="shared" si="254"/>
        <v>#N/A</v>
      </c>
      <c r="V210" s="4" t="e">
        <f t="shared" si="254"/>
        <v>#N/A</v>
      </c>
      <c r="W210" s="4" t="e">
        <f t="shared" si="254"/>
        <v>#N/A</v>
      </c>
      <c r="X210" s="4" t="e">
        <f t="shared" si="254"/>
        <v>#N/A</v>
      </c>
      <c r="Y210" s="4" t="e">
        <f t="shared" si="254"/>
        <v>#N/A</v>
      </c>
      <c r="Z210" s="4" t="e">
        <f t="shared" si="254"/>
        <v>#N/A</v>
      </c>
      <c r="AA210" s="4" t="e">
        <f t="shared" si="254"/>
        <v>#N/A</v>
      </c>
      <c r="AB210" s="4" t="e">
        <f t="shared" si="254"/>
        <v>#N/A</v>
      </c>
      <c r="AC210" s="4" t="e">
        <f t="shared" si="254"/>
        <v>#N/A</v>
      </c>
      <c r="AD210" s="4" t="e">
        <f t="shared" si="254"/>
        <v>#N/A</v>
      </c>
      <c r="AE210" s="4" t="e">
        <f t="shared" si="254"/>
        <v>#N/A</v>
      </c>
      <c r="AF210" s="4">
        <f t="shared" si="254"/>
        <v>58.787895289140131</v>
      </c>
      <c r="AG210" s="4">
        <f t="shared" si="254"/>
        <v>62.339649122729696</v>
      </c>
      <c r="AI210" s="4">
        <f t="shared" si="255"/>
        <v>0.56349644956326017</v>
      </c>
      <c r="AJ210" s="4">
        <f t="shared" si="255"/>
        <v>0</v>
      </c>
      <c r="AK210" s="4">
        <f t="shared" si="255"/>
        <v>0</v>
      </c>
      <c r="AL210" s="4">
        <f t="shared" si="255"/>
        <v>0</v>
      </c>
      <c r="AM210" s="4">
        <f t="shared" si="255"/>
        <v>0</v>
      </c>
      <c r="AN210" s="4">
        <f t="shared" si="255"/>
        <v>0</v>
      </c>
      <c r="AO210" s="4">
        <f t="shared" si="255"/>
        <v>0</v>
      </c>
      <c r="AP210" s="4">
        <f t="shared" si="255"/>
        <v>0</v>
      </c>
      <c r="AQ210" s="4">
        <f t="shared" si="255"/>
        <v>0</v>
      </c>
      <c r="AR210" s="4">
        <f t="shared" si="255"/>
        <v>0</v>
      </c>
      <c r="AS210" s="4">
        <f t="shared" si="255"/>
        <v>0</v>
      </c>
      <c r="AT210" s="4">
        <f t="shared" si="255"/>
        <v>0</v>
      </c>
      <c r="AU210" s="4">
        <f t="shared" si="255"/>
        <v>0</v>
      </c>
      <c r="AV210" s="4">
        <f t="shared" si="255"/>
        <v>0.77710471085986654</v>
      </c>
      <c r="AW210" s="4">
        <f t="shared" si="255"/>
        <v>0.12835087727030725</v>
      </c>
      <c r="AY210" s="2">
        <f t="shared" si="247"/>
        <v>60.891503550436738</v>
      </c>
      <c r="AZ210" s="2" t="e">
        <f t="shared" si="247"/>
        <v>#N/A</v>
      </c>
      <c r="BA210" s="2" t="e">
        <f t="shared" si="247"/>
        <v>#N/A</v>
      </c>
      <c r="BB210" s="2" t="e">
        <f t="shared" si="247"/>
        <v>#N/A</v>
      </c>
      <c r="BC210" s="2" t="e">
        <f t="shared" si="247"/>
        <v>#N/A</v>
      </c>
      <c r="BD210" s="2" t="e">
        <f t="shared" si="247"/>
        <v>#N/A</v>
      </c>
      <c r="BE210" s="2" t="e">
        <f t="shared" si="247"/>
        <v>#N/A</v>
      </c>
      <c r="BF210" s="2" t="e">
        <f t="shared" si="247"/>
        <v>#N/A</v>
      </c>
      <c r="BG210" s="2" t="e">
        <f t="shared" si="247"/>
        <v>#N/A</v>
      </c>
      <c r="BH210" s="2" t="e">
        <f t="shared" si="247"/>
        <v>#N/A</v>
      </c>
      <c r="BI210" s="2" t="e">
        <f t="shared" si="247"/>
        <v>#N/A</v>
      </c>
      <c r="BJ210" s="2" t="e">
        <f t="shared" si="247"/>
        <v>#N/A</v>
      </c>
      <c r="BK210" s="2" t="e">
        <f t="shared" si="247"/>
        <v>#N/A</v>
      </c>
      <c r="BL210" s="2">
        <f t="shared" si="247"/>
        <v>58.787895289140124</v>
      </c>
      <c r="BM210" s="2">
        <f t="shared" si="247"/>
        <v>62.339649122729696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8"/>
        <v/>
      </c>
      <c r="CF210" s="2" t="str">
        <f t="shared" si="248"/>
        <v/>
      </c>
      <c r="CG210" s="2" t="str">
        <f t="shared" si="248"/>
        <v/>
      </c>
      <c r="CH210" s="2" t="str">
        <f t="shared" si="248"/>
        <v/>
      </c>
      <c r="CI210" s="2" t="str">
        <f t="shared" si="248"/>
        <v/>
      </c>
      <c r="CJ210" s="2" t="str">
        <f t="shared" si="248"/>
        <v/>
      </c>
      <c r="CK210" s="2" t="str">
        <f t="shared" si="248"/>
        <v/>
      </c>
      <c r="CL210" s="2" t="str">
        <f t="shared" si="248"/>
        <v/>
      </c>
      <c r="CM210" s="2" t="str">
        <f t="shared" si="248"/>
        <v/>
      </c>
      <c r="CN210" s="2" t="str">
        <f t="shared" si="248"/>
        <v/>
      </c>
      <c r="CO210" s="2" t="str">
        <f t="shared" si="248"/>
        <v/>
      </c>
      <c r="CP210" s="2" t="str">
        <f t="shared" si="248"/>
        <v/>
      </c>
      <c r="CQ210" s="2" t="str">
        <f t="shared" si="248"/>
        <v/>
      </c>
      <c r="CR210" s="2" t="str">
        <f t="shared" si="248"/>
        <v/>
      </c>
      <c r="CS210" s="2" t="str">
        <f t="shared" si="248"/>
        <v/>
      </c>
      <c r="CU210" s="2">
        <f t="shared" si="197"/>
        <v>61.454999999999998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59.564999999999998</v>
      </c>
      <c r="DI210" s="2">
        <f t="shared" si="211"/>
        <v>62.468000000000004</v>
      </c>
      <c r="DK210" s="2">
        <f t="shared" si="256"/>
        <v>85.204418181818184</v>
      </c>
      <c r="DL210" s="2">
        <f t="shared" si="256"/>
        <v>95.158579915433378</v>
      </c>
      <c r="DM210" s="2">
        <f t="shared" si="256"/>
        <v>100.59403896103898</v>
      </c>
      <c r="DN210" s="2">
        <f t="shared" si="256"/>
        <v>93.278140075088501</v>
      </c>
      <c r="DO210" s="2">
        <f t="shared" si="256"/>
        <v>100.29648327526129</v>
      </c>
      <c r="DP210" s="2">
        <f t="shared" si="256"/>
        <v>88.58790620782726</v>
      </c>
      <c r="DQ210" s="2">
        <f t="shared" si="256"/>
        <v>80.502954480796561</v>
      </c>
      <c r="DR210" s="2">
        <f t="shared" si="256"/>
        <v>102.11416855426859</v>
      </c>
      <c r="DS210" s="2">
        <f t="shared" si="256"/>
        <v>105.14015931721195</v>
      </c>
      <c r="DT210" s="2">
        <f t="shared" si="256"/>
        <v>101.27614285714286</v>
      </c>
      <c r="DU210" s="2">
        <f t="shared" si="256"/>
        <v>105.98144001896632</v>
      </c>
      <c r="DV210" s="2">
        <f t="shared" si="256"/>
        <v>99.315867746288831</v>
      </c>
      <c r="DW210" s="2">
        <f t="shared" si="256"/>
        <v>86.710376299376293</v>
      </c>
      <c r="DX210" s="2">
        <f t="shared" si="256"/>
        <v>91.002659446693684</v>
      </c>
      <c r="DY210" s="2">
        <f t="shared" si="256"/>
        <v>87.65495416348358</v>
      </c>
      <c r="EA210" s="2">
        <f t="shared" si="244"/>
        <v>59.52210026286145</v>
      </c>
      <c r="EB210" s="2">
        <f t="shared" si="244"/>
        <v>58.153972122007218</v>
      </c>
      <c r="EC210" s="2">
        <f t="shared" si="244"/>
        <v>57.89072104588567</v>
      </c>
      <c r="ED210" s="2">
        <f t="shared" si="244"/>
        <v>54.153781988385198</v>
      </c>
      <c r="EE210" s="2">
        <f t="shared" si="244"/>
        <v>53.927639854086635</v>
      </c>
      <c r="EF210" s="2">
        <f t="shared" si="239"/>
        <v>51.20769468113258</v>
      </c>
      <c r="EG210" s="2">
        <f t="shared" si="240"/>
        <v>51.92848161840746</v>
      </c>
      <c r="EH210" s="2">
        <f t="shared" si="241"/>
        <v>51.69142780649927</v>
      </c>
      <c r="EI210" s="2">
        <f t="shared" si="242"/>
        <v>50.672878031885759</v>
      </c>
      <c r="EJ210" s="2">
        <f t="shared" si="243"/>
        <v>50.10270331160698</v>
      </c>
      <c r="EK210" s="2">
        <f t="shared" si="246"/>
        <v>50.407339591385977</v>
      </c>
      <c r="EL210" s="2">
        <f t="shared" si="179"/>
        <v>54.751698831620814</v>
      </c>
      <c r="EM210" s="2">
        <f t="shared" si="179"/>
        <v>54.136943763625943</v>
      </c>
      <c r="EN210" s="2">
        <f t="shared" si="179"/>
        <v>58.937000606809974</v>
      </c>
      <c r="EO210" s="2">
        <f t="shared" si="179"/>
        <v>64.827420025381372</v>
      </c>
      <c r="EQ210" s="2">
        <f t="shared" si="257"/>
        <v>60.999235831722132</v>
      </c>
      <c r="ER210" s="2">
        <f t="shared" si="257"/>
        <v>61.157310877687593</v>
      </c>
      <c r="ES210" s="2">
        <f t="shared" si="257"/>
        <v>59.060278328101447</v>
      </c>
      <c r="ET210" s="2">
        <f t="shared" si="257"/>
        <v>56.984442252455494</v>
      </c>
      <c r="EU210" s="2">
        <f t="shared" si="257"/>
        <v>57.141374010482608</v>
      </c>
      <c r="EV210" s="2">
        <f t="shared" si="257"/>
        <v>51.477760657227662</v>
      </c>
      <c r="EW210" s="2">
        <f t="shared" si="257"/>
        <v>50.701172594361736</v>
      </c>
      <c r="EX210" s="2">
        <f t="shared" si="257"/>
        <v>52.87609008866832</v>
      </c>
      <c r="EY210" s="2">
        <f t="shared" si="257"/>
        <v>50.770996687938812</v>
      </c>
      <c r="EZ210" s="2">
        <f t="shared" si="257"/>
        <v>49.862787639623896</v>
      </c>
      <c r="FA210" s="2">
        <f t="shared" si="257"/>
        <v>50.974307315153595</v>
      </c>
      <c r="FB210" s="2">
        <f t="shared" si="257"/>
        <v>56.556430958898318</v>
      </c>
      <c r="FC210" s="2">
        <f t="shared" si="257"/>
        <v>55.940394190502921</v>
      </c>
      <c r="FD210" s="2">
        <f t="shared" si="257"/>
        <v>58.776978495772823</v>
      </c>
      <c r="FE210" s="2">
        <f t="shared" si="257"/>
        <v>62.140935743260528</v>
      </c>
      <c r="FG210" s="2">
        <f t="shared" si="258"/>
        <v>0.99999707680294714</v>
      </c>
      <c r="FH210" s="2">
        <f t="shared" si="258"/>
        <v>0.99999730041344459</v>
      </c>
      <c r="FI210" s="2">
        <f t="shared" si="258"/>
        <v>0.99999706030645541</v>
      </c>
      <c r="FJ210" s="2">
        <f t="shared" si="258"/>
        <v>0.99999703394473372</v>
      </c>
      <c r="FK210" s="2">
        <f t="shared" si="258"/>
        <v>0.99999696599669241</v>
      </c>
      <c r="FL210" s="2">
        <f t="shared" si="258"/>
        <v>0.99999670303079857</v>
      </c>
      <c r="FM210" s="2">
        <f t="shared" si="258"/>
        <v>0.9999966462775246</v>
      </c>
      <c r="FN210" s="2">
        <f t="shared" si="258"/>
        <v>0.99999635316888813</v>
      </c>
      <c r="FO210" s="2">
        <f t="shared" si="258"/>
        <v>0.99999646095951955</v>
      </c>
      <c r="FP210" s="2">
        <f t="shared" si="258"/>
        <v>0.99999602917870523</v>
      </c>
      <c r="FQ210" s="2">
        <f t="shared" si="258"/>
        <v>0.99999610072058198</v>
      </c>
      <c r="FR210" s="2">
        <f t="shared" si="258"/>
        <v>0.99999650070638479</v>
      </c>
      <c r="FS210" s="2">
        <f t="shared" si="258"/>
        <v>0.99999651928249322</v>
      </c>
      <c r="FT210" s="2">
        <f t="shared" si="258"/>
        <v>0.99999663678463602</v>
      </c>
      <c r="FU210" s="2">
        <f t="shared" si="258"/>
        <v>0.99999636548408322</v>
      </c>
      <c r="FW210" s="2">
        <f t="shared" si="249"/>
        <v>0.92701593676699579</v>
      </c>
      <c r="FX210" s="2">
        <f t="shared" si="249"/>
        <v>0.96528111383940252</v>
      </c>
      <c r="FY210" s="2">
        <f t="shared" si="249"/>
        <v>0.94946223006727515</v>
      </c>
      <c r="FZ210" s="2">
        <f t="shared" si="249"/>
        <v>0.94957178777073203</v>
      </c>
      <c r="GA210" s="2">
        <f t="shared" si="249"/>
        <v>0.95312979494742989</v>
      </c>
      <c r="GB210" s="2">
        <f t="shared" si="249"/>
        <v>0.95491438116134342</v>
      </c>
      <c r="GC210" s="2">
        <f t="shared" si="249"/>
        <v>0.95997194585854817</v>
      </c>
      <c r="GD210" s="2">
        <f t="shared" si="249"/>
        <v>0.9669966198399802</v>
      </c>
      <c r="GE210" s="2">
        <f t="shared" si="249"/>
        <v>0.9682390637258993</v>
      </c>
      <c r="GF210" s="2">
        <f t="shared" si="249"/>
        <v>0.96139714656412167</v>
      </c>
      <c r="GG210" s="2">
        <f t="shared" si="249"/>
        <v>0.95282519870100246</v>
      </c>
      <c r="GH210" s="2">
        <f t="shared" si="249"/>
        <v>0.94832146411412277</v>
      </c>
      <c r="GI210" s="2">
        <f t="shared" si="249"/>
        <v>0.93621108624503913</v>
      </c>
      <c r="GJ210" s="2">
        <f t="shared" si="249"/>
        <v>0.93245339921605563</v>
      </c>
      <c r="GK210" s="2">
        <f t="shared" si="249"/>
        <v>0.92606306548862805</v>
      </c>
      <c r="GM210" s="86">
        <f t="shared" si="250"/>
        <v>4.3070805577783061E-238</v>
      </c>
      <c r="GN210" s="86">
        <f t="shared" si="250"/>
        <v>0</v>
      </c>
      <c r="GO210" s="86">
        <f t="shared" si="250"/>
        <v>0</v>
      </c>
      <c r="GP210" s="86">
        <f t="shared" si="250"/>
        <v>0</v>
      </c>
      <c r="GQ210" s="86">
        <f t="shared" si="250"/>
        <v>0</v>
      </c>
      <c r="GR210" s="86">
        <f t="shared" si="250"/>
        <v>0</v>
      </c>
      <c r="GS210" s="86">
        <f t="shared" si="250"/>
        <v>0</v>
      </c>
      <c r="GT210" s="86">
        <f t="shared" si="250"/>
        <v>0</v>
      </c>
      <c r="GU210" s="86">
        <f t="shared" si="250"/>
        <v>0</v>
      </c>
      <c r="GV210" s="86">
        <f t="shared" si="250"/>
        <v>0</v>
      </c>
      <c r="GW210" s="86">
        <f t="shared" si="250"/>
        <v>0</v>
      </c>
      <c r="GX210" s="86">
        <f t="shared" si="250"/>
        <v>0</v>
      </c>
      <c r="GY210" s="86">
        <f t="shared" si="250"/>
        <v>0</v>
      </c>
      <c r="GZ210" s="86">
        <f t="shared" si="250"/>
        <v>0</v>
      </c>
      <c r="HA210" s="86">
        <f t="shared" si="250"/>
        <v>0</v>
      </c>
      <c r="HC210" s="86">
        <f t="shared" si="181"/>
        <v>1.8307293716917449E-146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5"/>
        <v>0</v>
      </c>
      <c r="HJ210" s="86">
        <f t="shared" si="245"/>
        <v>0</v>
      </c>
      <c r="HK210" s="86">
        <f t="shared" si="245"/>
        <v>0</v>
      </c>
      <c r="HL210" s="86">
        <f t="shared" si="245"/>
        <v>0</v>
      </c>
      <c r="HM210" s="86">
        <f t="shared" si="245"/>
        <v>0</v>
      </c>
      <c r="HN210" s="86">
        <f t="shared" si="245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51"/>
        <v>2.2763262683111686E-82</v>
      </c>
      <c r="HT210" s="86">
        <f t="shared" si="251"/>
        <v>8.5228023922298314E-103</v>
      </c>
      <c r="HU210" s="86">
        <f t="shared" si="251"/>
        <v>1.8073361136931355E-107</v>
      </c>
      <c r="HV210" s="86">
        <f t="shared" si="251"/>
        <v>7.422978662910806E-119</v>
      </c>
      <c r="HW210" s="86">
        <f t="shared" si="251"/>
        <v>9.6392643871423553E-144</v>
      </c>
      <c r="HX210" s="86">
        <f t="shared" si="251"/>
        <v>4.5996821167128854E-124</v>
      </c>
      <c r="HY210" s="86">
        <f t="shared" si="251"/>
        <v>2.6675006728952434E-130</v>
      </c>
      <c r="HZ210" s="86">
        <f t="shared" si="251"/>
        <v>2.0572188766170291E-147</v>
      </c>
      <c r="IA210" s="86">
        <f t="shared" si="251"/>
        <v>1.5662285166508583E-149</v>
      </c>
      <c r="IB210" s="86">
        <f t="shared" si="251"/>
        <v>1.5689561939050483E-144</v>
      </c>
      <c r="IC210" s="86">
        <f t="shared" si="251"/>
        <v>1.2329661105489475E-131</v>
      </c>
      <c r="ID210" s="86">
        <f t="shared" si="251"/>
        <v>1.9548091982533532E-130</v>
      </c>
      <c r="IE210" s="86">
        <f t="shared" si="251"/>
        <v>1.0318557489558969E-124</v>
      </c>
      <c r="IF210" s="86">
        <f t="shared" si="251"/>
        <v>4.4107980341788E-90</v>
      </c>
      <c r="IG210" s="86">
        <f t="shared" si="251"/>
        <v>2.7798293283690212E-97</v>
      </c>
      <c r="II210" s="86">
        <f t="shared" si="252"/>
        <v>2.0940245546352758E-5</v>
      </c>
      <c r="IJ210" s="86">
        <f t="shared" si="252"/>
        <v>7.5888788034747363E-9</v>
      </c>
      <c r="IK210" s="86">
        <f t="shared" si="252"/>
        <v>1.094609837070695E-7</v>
      </c>
      <c r="IL210" s="86">
        <f t="shared" si="252"/>
        <v>3.3831863159912674E-8</v>
      </c>
      <c r="IM210" s="86">
        <f t="shared" si="252"/>
        <v>4.0785500334095482E-10</v>
      </c>
      <c r="IN210" s="86">
        <f t="shared" si="252"/>
        <v>4.5100772621613559E-9</v>
      </c>
      <c r="IO210" s="86">
        <f t="shared" si="252"/>
        <v>8.8208642714925398E-10</v>
      </c>
      <c r="IP210" s="86">
        <f t="shared" si="252"/>
        <v>9.4997886475844681E-12</v>
      </c>
      <c r="IQ210" s="86">
        <f t="shared" si="252"/>
        <v>5.067965967354164E-12</v>
      </c>
      <c r="IR210" s="86">
        <f t="shared" si="252"/>
        <v>7.7063028280816644E-11</v>
      </c>
      <c r="IS210" s="86">
        <f t="shared" si="252"/>
        <v>1.6035069151206844E-9</v>
      </c>
      <c r="IT210" s="86">
        <f t="shared" si="252"/>
        <v>4.2715375847870748E-9</v>
      </c>
      <c r="IU210" s="86">
        <f t="shared" si="252"/>
        <v>6.5459590527745876E-8</v>
      </c>
      <c r="IV210" s="86">
        <f t="shared" si="252"/>
        <v>2.7298665603502902E-5</v>
      </c>
      <c r="IW210" s="86">
        <f t="shared" si="252"/>
        <v>1.2574601555735209E-17</v>
      </c>
      <c r="IY210" s="86">
        <f t="shared" si="253"/>
        <v>2.0940245546352758E-5</v>
      </c>
      <c r="IZ210" s="86">
        <f t="shared" si="253"/>
        <v>7.5888788034747363E-9</v>
      </c>
      <c r="JA210" s="86">
        <f t="shared" si="253"/>
        <v>1.094609837070695E-7</v>
      </c>
      <c r="JB210" s="86">
        <f t="shared" si="253"/>
        <v>3.3831863159912674E-8</v>
      </c>
      <c r="JC210" s="86">
        <f t="shared" si="253"/>
        <v>4.0785500334095482E-10</v>
      </c>
      <c r="JD210" s="86">
        <f t="shared" si="253"/>
        <v>4.5100772621613559E-9</v>
      </c>
      <c r="JE210" s="86">
        <f t="shared" si="253"/>
        <v>8.8208642714925398E-10</v>
      </c>
      <c r="JF210" s="86">
        <f t="shared" si="253"/>
        <v>9.4997886475844681E-12</v>
      </c>
      <c r="JG210" s="86">
        <f t="shared" si="253"/>
        <v>5.067965967354164E-12</v>
      </c>
      <c r="JH210" s="86">
        <f t="shared" si="253"/>
        <v>7.7063028280816644E-11</v>
      </c>
      <c r="JI210" s="86">
        <f t="shared" si="253"/>
        <v>1.6035069151206844E-9</v>
      </c>
      <c r="JJ210" s="86">
        <f t="shared" si="253"/>
        <v>4.2715375847870748E-9</v>
      </c>
      <c r="JK210" s="86">
        <f t="shared" si="253"/>
        <v>6.5459590527745876E-8</v>
      </c>
      <c r="JL210" s="86">
        <f t="shared" si="253"/>
        <v>2.7298665603502902E-5</v>
      </c>
      <c r="JM210" s="86">
        <f t="shared" si="253"/>
        <v>1.2574601555735209E-17</v>
      </c>
    </row>
    <row r="211" spans="2:273" x14ac:dyDescent="0.25">
      <c r="B211" s="2">
        <v>184</v>
      </c>
      <c r="C211" s="37">
        <v>60.939</v>
      </c>
      <c r="D211" s="37">
        <v>61.968000000000004</v>
      </c>
      <c r="E211" s="37">
        <v>60.031999999999996</v>
      </c>
      <c r="F211" s="37">
        <v>58.758000000000003</v>
      </c>
      <c r="G211" s="37">
        <v>59.015999999999998</v>
      </c>
      <c r="H211" s="37">
        <v>52.344000000000001</v>
      </c>
      <c r="I211" s="37">
        <v>51.033000000000001</v>
      </c>
      <c r="J211" s="37">
        <v>55.741999999999997</v>
      </c>
      <c r="K211" s="37">
        <v>53.365000000000002</v>
      </c>
      <c r="L211" s="37">
        <v>51.238</v>
      </c>
      <c r="M211" s="37">
        <v>51.29</v>
      </c>
      <c r="N211" s="37">
        <v>54.884999999999998</v>
      </c>
      <c r="O211" s="37">
        <v>55.869</v>
      </c>
      <c r="P211" s="37">
        <v>59.5</v>
      </c>
      <c r="Q211" s="37">
        <v>61.694000000000003</v>
      </c>
      <c r="S211" s="4">
        <f t="shared" si="254"/>
        <v>60.818863343252303</v>
      </c>
      <c r="T211" s="4" t="e">
        <f t="shared" si="254"/>
        <v>#N/A</v>
      </c>
      <c r="U211" s="4" t="e">
        <f t="shared" si="254"/>
        <v>#N/A</v>
      </c>
      <c r="V211" s="4" t="e">
        <f t="shared" si="254"/>
        <v>#N/A</v>
      </c>
      <c r="W211" s="4" t="e">
        <f t="shared" si="254"/>
        <v>#N/A</v>
      </c>
      <c r="X211" s="4" t="e">
        <f t="shared" si="254"/>
        <v>#N/A</v>
      </c>
      <c r="Y211" s="4" t="e">
        <f t="shared" si="254"/>
        <v>#N/A</v>
      </c>
      <c r="Z211" s="4" t="e">
        <f t="shared" si="254"/>
        <v>#N/A</v>
      </c>
      <c r="AA211" s="4" t="e">
        <f t="shared" si="254"/>
        <v>#N/A</v>
      </c>
      <c r="AB211" s="4" t="e">
        <f t="shared" si="254"/>
        <v>#N/A</v>
      </c>
      <c r="AC211" s="4" t="e">
        <f t="shared" si="254"/>
        <v>#N/A</v>
      </c>
      <c r="AD211" s="4" t="e">
        <f t="shared" si="254"/>
        <v>#N/A</v>
      </c>
      <c r="AE211" s="4" t="e">
        <f t="shared" si="254"/>
        <v>#N/A</v>
      </c>
      <c r="AF211" s="4">
        <f t="shared" si="254"/>
        <v>58.677934823382863</v>
      </c>
      <c r="AG211" s="4">
        <f t="shared" si="254"/>
        <v>62.21366447607106</v>
      </c>
      <c r="AI211" s="4">
        <f t="shared" si="255"/>
        <v>0.12013665674769669</v>
      </c>
      <c r="AJ211" s="4">
        <f t="shared" si="255"/>
        <v>0</v>
      </c>
      <c r="AK211" s="4">
        <f t="shared" si="255"/>
        <v>0</v>
      </c>
      <c r="AL211" s="4">
        <f t="shared" si="255"/>
        <v>0</v>
      </c>
      <c r="AM211" s="4">
        <f t="shared" si="255"/>
        <v>0</v>
      </c>
      <c r="AN211" s="4">
        <f t="shared" si="255"/>
        <v>0</v>
      </c>
      <c r="AO211" s="4">
        <f t="shared" si="255"/>
        <v>0</v>
      </c>
      <c r="AP211" s="4">
        <f t="shared" si="255"/>
        <v>0</v>
      </c>
      <c r="AQ211" s="4">
        <f t="shared" si="255"/>
        <v>0</v>
      </c>
      <c r="AR211" s="4">
        <f t="shared" si="255"/>
        <v>0</v>
      </c>
      <c r="AS211" s="4">
        <f t="shared" si="255"/>
        <v>0</v>
      </c>
      <c r="AT211" s="4">
        <f t="shared" si="255"/>
        <v>0</v>
      </c>
      <c r="AU211" s="4">
        <f t="shared" si="255"/>
        <v>0</v>
      </c>
      <c r="AV211" s="4">
        <f t="shared" si="255"/>
        <v>0.82206517661713718</v>
      </c>
      <c r="AW211" s="4">
        <f t="shared" si="255"/>
        <v>-0.51966447607105692</v>
      </c>
      <c r="AY211" s="2">
        <f t="shared" si="247"/>
        <v>60.818863343252303</v>
      </c>
      <c r="AZ211" s="2" t="e">
        <f t="shared" si="247"/>
        <v>#N/A</v>
      </c>
      <c r="BA211" s="2" t="e">
        <f t="shared" si="247"/>
        <v>#N/A</v>
      </c>
      <c r="BB211" s="2" t="e">
        <f t="shared" si="247"/>
        <v>#N/A</v>
      </c>
      <c r="BC211" s="2" t="e">
        <f t="shared" si="247"/>
        <v>#N/A</v>
      </c>
      <c r="BD211" s="2" t="e">
        <f t="shared" si="247"/>
        <v>#N/A</v>
      </c>
      <c r="BE211" s="2" t="e">
        <f t="shared" si="247"/>
        <v>#N/A</v>
      </c>
      <c r="BF211" s="2" t="e">
        <f t="shared" si="247"/>
        <v>#N/A</v>
      </c>
      <c r="BG211" s="2" t="e">
        <f t="shared" si="247"/>
        <v>#N/A</v>
      </c>
      <c r="BH211" s="2" t="e">
        <f t="shared" si="247"/>
        <v>#N/A</v>
      </c>
      <c r="BI211" s="2" t="e">
        <f t="shared" si="247"/>
        <v>#N/A</v>
      </c>
      <c r="BJ211" s="2" t="e">
        <f t="shared" si="247"/>
        <v>#N/A</v>
      </c>
      <c r="BK211" s="2" t="e">
        <f t="shared" si="247"/>
        <v>#N/A</v>
      </c>
      <c r="BL211" s="2">
        <f t="shared" si="247"/>
        <v>58.677934823382863</v>
      </c>
      <c r="BM211" s="2">
        <f t="shared" si="247"/>
        <v>62.21366447607106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8"/>
        <v/>
      </c>
      <c r="CF211" s="2" t="str">
        <f t="shared" si="248"/>
        <v/>
      </c>
      <c r="CG211" s="2" t="str">
        <f t="shared" si="248"/>
        <v/>
      </c>
      <c r="CH211" s="2" t="str">
        <f t="shared" si="248"/>
        <v/>
      </c>
      <c r="CI211" s="2" t="str">
        <f t="shared" si="248"/>
        <v/>
      </c>
      <c r="CJ211" s="2" t="str">
        <f t="shared" si="248"/>
        <v/>
      </c>
      <c r="CK211" s="2" t="str">
        <f t="shared" si="248"/>
        <v/>
      </c>
      <c r="CL211" s="2" t="str">
        <f t="shared" si="248"/>
        <v/>
      </c>
      <c r="CM211" s="2" t="str">
        <f t="shared" si="248"/>
        <v/>
      </c>
      <c r="CN211" s="2" t="str">
        <f t="shared" si="248"/>
        <v/>
      </c>
      <c r="CO211" s="2" t="str">
        <f t="shared" si="248"/>
        <v/>
      </c>
      <c r="CP211" s="2" t="str">
        <f t="shared" si="248"/>
        <v/>
      </c>
      <c r="CQ211" s="2" t="str">
        <f t="shared" si="248"/>
        <v/>
      </c>
      <c r="CR211" s="2" t="str">
        <f t="shared" si="248"/>
        <v/>
      </c>
      <c r="CS211" s="2" t="str">
        <f t="shared" si="248"/>
        <v/>
      </c>
      <c r="CU211" s="2">
        <f t="shared" si="197"/>
        <v>60.939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59.5</v>
      </c>
      <c r="DI211" s="2">
        <f t="shared" si="211"/>
        <v>61.694000000000003</v>
      </c>
      <c r="DK211" s="2">
        <f t="shared" si="256"/>
        <v>85.211957839262197</v>
      </c>
      <c r="DL211" s="2">
        <f t="shared" si="256"/>
        <v>95.220945031712446</v>
      </c>
      <c r="DM211" s="2">
        <f t="shared" si="256"/>
        <v>100.70660359408035</v>
      </c>
      <c r="DN211" s="2">
        <f t="shared" si="256"/>
        <v>93.365717905086072</v>
      </c>
      <c r="DO211" s="2">
        <f t="shared" si="256"/>
        <v>100.411850174216</v>
      </c>
      <c r="DP211" s="2">
        <f t="shared" si="256"/>
        <v>88.630159244264505</v>
      </c>
      <c r="DQ211" s="2">
        <f t="shared" si="256"/>
        <v>80.50200616405877</v>
      </c>
      <c r="DR211" s="2">
        <f t="shared" si="256"/>
        <v>102.22598374088378</v>
      </c>
      <c r="DS211" s="2">
        <f t="shared" si="256"/>
        <v>105.27525746799432</v>
      </c>
      <c r="DT211" s="2">
        <f t="shared" si="256"/>
        <v>101.38267955182073</v>
      </c>
      <c r="DU211" s="2">
        <f t="shared" si="256"/>
        <v>106.12684020862967</v>
      </c>
      <c r="DV211" s="2">
        <f t="shared" si="256"/>
        <v>99.423501349527697</v>
      </c>
      <c r="DW211" s="2">
        <f t="shared" si="256"/>
        <v>86.76119575445891</v>
      </c>
      <c r="DX211" s="2">
        <f t="shared" si="256"/>
        <v>91.088352361673444</v>
      </c>
      <c r="DY211" s="2">
        <f t="shared" si="256"/>
        <v>87.715457601222312</v>
      </c>
      <c r="EA211" s="2">
        <f t="shared" si="244"/>
        <v>59.42028351483291</v>
      </c>
      <c r="EB211" s="2">
        <f t="shared" si="244"/>
        <v>58.022781075762545</v>
      </c>
      <c r="EC211" s="2">
        <f t="shared" si="244"/>
        <v>57.776961266341957</v>
      </c>
      <c r="ED211" s="2">
        <f t="shared" si="244"/>
        <v>54.024413140331106</v>
      </c>
      <c r="EE211" s="2">
        <f t="shared" si="244"/>
        <v>53.771836062847441</v>
      </c>
      <c r="EF211" s="2">
        <f t="shared" si="239"/>
        <v>51.055215771368097</v>
      </c>
      <c r="EG211" s="2">
        <f t="shared" si="240"/>
        <v>51.796090860910041</v>
      </c>
      <c r="EH211" s="2">
        <f t="shared" si="241"/>
        <v>51.503878455370341</v>
      </c>
      <c r="EI211" s="2">
        <f t="shared" si="242"/>
        <v>50.478234562659893</v>
      </c>
      <c r="EJ211" s="2">
        <f t="shared" si="243"/>
        <v>49.888763099323697</v>
      </c>
      <c r="EK211" s="2">
        <f t="shared" si="246"/>
        <v>50.193923453892879</v>
      </c>
      <c r="EL211" s="2">
        <f t="shared" ref="EL211:EL222" si="259">CP$228*$B211+CP$229</f>
        <v>54.592194848980775</v>
      </c>
      <c r="EM211" s="2">
        <f t="shared" ref="EM211:EM222" si="260">CQ$228*$B211+CQ$229</f>
        <v>53.972402191623651</v>
      </c>
      <c r="EN211" s="2">
        <f t="shared" ref="EN211:EN222" si="261">CR$228*$B211+CR$229</f>
        <v>58.829788060198169</v>
      </c>
      <c r="EO211" s="2">
        <f t="shared" ref="EO211:EO222" si="262">CS$228*$B211+CS$229</f>
        <v>64.748195571210289</v>
      </c>
      <c r="EQ211" s="2">
        <f t="shared" si="257"/>
        <v>60.919211468058187</v>
      </c>
      <c r="ER211" s="2">
        <f t="shared" si="257"/>
        <v>61.06605655888049</v>
      </c>
      <c r="ES211" s="2">
        <f t="shared" si="257"/>
        <v>58.962550422159275</v>
      </c>
      <c r="ET211" s="2">
        <f t="shared" si="257"/>
        <v>56.894219360804826</v>
      </c>
      <c r="EU211" s="2">
        <f t="shared" si="257"/>
        <v>57.028756732827489</v>
      </c>
      <c r="EV211" s="2">
        <f t="shared" si="257"/>
        <v>51.329025073490783</v>
      </c>
      <c r="EW211" s="2">
        <f t="shared" si="257"/>
        <v>50.552671072915118</v>
      </c>
      <c r="EX211" s="2">
        <f t="shared" si="257"/>
        <v>52.703960903611289</v>
      </c>
      <c r="EY211" s="2">
        <f t="shared" si="257"/>
        <v>50.577723941360524</v>
      </c>
      <c r="EZ211" s="2">
        <f t="shared" si="257"/>
        <v>49.645641881427068</v>
      </c>
      <c r="FA211" s="2">
        <f t="shared" si="257"/>
        <v>50.768527279771234</v>
      </c>
      <c r="FB211" s="2">
        <f t="shared" si="257"/>
        <v>56.421678387197503</v>
      </c>
      <c r="FC211" s="2">
        <f t="shared" si="257"/>
        <v>55.800452186872761</v>
      </c>
      <c r="FD211" s="2">
        <f t="shared" si="257"/>
        <v>58.667797042248957</v>
      </c>
      <c r="FE211" s="2">
        <f t="shared" si="257"/>
        <v>62.029030911127428</v>
      </c>
      <c r="FG211" s="2">
        <f t="shared" si="258"/>
        <v>0.99999733401191659</v>
      </c>
      <c r="FH211" s="2">
        <f t="shared" si="258"/>
        <v>0.9999975379472148</v>
      </c>
      <c r="FI211" s="2">
        <f t="shared" si="258"/>
        <v>0.99999731896692956</v>
      </c>
      <c r="FJ211" s="2">
        <f t="shared" si="258"/>
        <v>0.99999729492474099</v>
      </c>
      <c r="FK211" s="2">
        <f t="shared" si="258"/>
        <v>0.99999723295535814</v>
      </c>
      <c r="FL211" s="2">
        <f t="shared" si="258"/>
        <v>0.99999699312747892</v>
      </c>
      <c r="FM211" s="2">
        <f t="shared" si="258"/>
        <v>0.99999694136784767</v>
      </c>
      <c r="FN211" s="2">
        <f t="shared" si="258"/>
        <v>0.99999667404942938</v>
      </c>
      <c r="FO211" s="2">
        <f t="shared" si="258"/>
        <v>0.99999677235571582</v>
      </c>
      <c r="FP211" s="2">
        <f t="shared" si="258"/>
        <v>0.99999637856667267</v>
      </c>
      <c r="FQ211" s="2">
        <f t="shared" si="258"/>
        <v>0.99999644381368502</v>
      </c>
      <c r="FR211" s="2">
        <f t="shared" si="258"/>
        <v>0.99999680860531026</v>
      </c>
      <c r="FS211" s="2">
        <f t="shared" si="258"/>
        <v>0.99999682554693281</v>
      </c>
      <c r="FT211" s="2">
        <f t="shared" si="258"/>
        <v>0.99999693271022527</v>
      </c>
      <c r="FU211" s="2">
        <f t="shared" si="258"/>
        <v>0.99999668528102803</v>
      </c>
      <c r="FW211" s="2">
        <f t="shared" si="249"/>
        <v>0.93300753055794283</v>
      </c>
      <c r="FX211" s="2">
        <f t="shared" si="249"/>
        <v>0.96823897318607188</v>
      </c>
      <c r="FY211" s="2">
        <f t="shared" si="249"/>
        <v>0.95370313423490161</v>
      </c>
      <c r="FZ211" s="2">
        <f t="shared" si="249"/>
        <v>0.95380394565870419</v>
      </c>
      <c r="GA211" s="2">
        <f t="shared" si="249"/>
        <v>0.95707684686097894</v>
      </c>
      <c r="GB211" s="2">
        <f t="shared" si="249"/>
        <v>0.95871765798025621</v>
      </c>
      <c r="GC211" s="2">
        <f t="shared" si="249"/>
        <v>0.963364950823416</v>
      </c>
      <c r="GD211" s="2">
        <f t="shared" si="249"/>
        <v>0.96981289803428761</v>
      </c>
      <c r="GE211" s="2">
        <f t="shared" si="249"/>
        <v>0.97095250519448673</v>
      </c>
      <c r="GF211" s="2">
        <f t="shared" si="249"/>
        <v>0.96467378907419266</v>
      </c>
      <c r="GG211" s="2">
        <f t="shared" si="249"/>
        <v>0.95679673869907544</v>
      </c>
      <c r="GH211" s="2">
        <f t="shared" si="249"/>
        <v>0.95265332261882962</v>
      </c>
      <c r="GI211" s="2">
        <f t="shared" si="249"/>
        <v>0.94149544880075797</v>
      </c>
      <c r="GJ211" s="2">
        <f t="shared" si="249"/>
        <v>0.93802844814133424</v>
      </c>
      <c r="GK211" s="2">
        <f t="shared" si="249"/>
        <v>0.93212715741943375</v>
      </c>
      <c r="GM211" s="86">
        <f t="shared" si="250"/>
        <v>4.148261140601452E-242</v>
      </c>
      <c r="GN211" s="86">
        <f t="shared" si="250"/>
        <v>0</v>
      </c>
      <c r="GO211" s="86">
        <f t="shared" si="250"/>
        <v>0</v>
      </c>
      <c r="GP211" s="86">
        <f t="shared" si="250"/>
        <v>0</v>
      </c>
      <c r="GQ211" s="86">
        <f t="shared" si="250"/>
        <v>0</v>
      </c>
      <c r="GR211" s="86">
        <f t="shared" si="250"/>
        <v>0</v>
      </c>
      <c r="GS211" s="86">
        <f t="shared" si="250"/>
        <v>0</v>
      </c>
      <c r="GT211" s="86">
        <f t="shared" si="250"/>
        <v>0</v>
      </c>
      <c r="GU211" s="86">
        <f t="shared" si="250"/>
        <v>0</v>
      </c>
      <c r="GV211" s="86">
        <f t="shared" si="250"/>
        <v>0</v>
      </c>
      <c r="GW211" s="86">
        <f t="shared" si="250"/>
        <v>0</v>
      </c>
      <c r="GX211" s="86">
        <f t="shared" si="250"/>
        <v>0</v>
      </c>
      <c r="GY211" s="86">
        <f t="shared" si="250"/>
        <v>0</v>
      </c>
      <c r="GZ211" s="86">
        <f t="shared" si="250"/>
        <v>0</v>
      </c>
      <c r="HA211" s="86">
        <f t="shared" si="250"/>
        <v>0</v>
      </c>
      <c r="HC211" s="86">
        <f t="shared" si="181"/>
        <v>1.4990647938731726E-149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5"/>
        <v>0</v>
      </c>
      <c r="HJ211" s="86">
        <f t="shared" si="245"/>
        <v>0</v>
      </c>
      <c r="HK211" s="86">
        <f t="shared" si="245"/>
        <v>0</v>
      </c>
      <c r="HL211" s="86">
        <f t="shared" si="245"/>
        <v>0</v>
      </c>
      <c r="HM211" s="86">
        <f t="shared" si="245"/>
        <v>0</v>
      </c>
      <c r="HN211" s="86">
        <f t="shared" si="245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51"/>
        <v>2.7619829318398557E-85</v>
      </c>
      <c r="HT211" s="86">
        <f t="shared" si="251"/>
        <v>3.5098922237944531E-106</v>
      </c>
      <c r="HU211" s="86">
        <f t="shared" si="251"/>
        <v>4.4525135223054376E-111</v>
      </c>
      <c r="HV211" s="86">
        <f t="shared" si="251"/>
        <v>8.4418721206831257E-123</v>
      </c>
      <c r="HW211" s="86">
        <f t="shared" si="251"/>
        <v>1.5570438600565883E-148</v>
      </c>
      <c r="HX211" s="86">
        <f t="shared" si="251"/>
        <v>3.5139454218578325E-128</v>
      </c>
      <c r="HY211" s="86">
        <f t="shared" si="251"/>
        <v>1.5421499734943022E-134</v>
      </c>
      <c r="HZ211" s="86">
        <f t="shared" si="251"/>
        <v>3.9503782199553014E-152</v>
      </c>
      <c r="IA211" s="86">
        <f t="shared" si="251"/>
        <v>2.7388023080706303E-154</v>
      </c>
      <c r="IB211" s="86">
        <f t="shared" si="251"/>
        <v>3.2416945868804965E-149</v>
      </c>
      <c r="IC211" s="86">
        <f t="shared" si="251"/>
        <v>4.5367904899045812E-136</v>
      </c>
      <c r="ID211" s="86">
        <f t="shared" si="251"/>
        <v>7.122531222662235E-135</v>
      </c>
      <c r="IE211" s="86">
        <f t="shared" si="251"/>
        <v>4.8916291999090872E-129</v>
      </c>
      <c r="IF211" s="86">
        <f t="shared" si="251"/>
        <v>3.063390321315006E-93</v>
      </c>
      <c r="IG211" s="86">
        <f t="shared" si="251"/>
        <v>1.0736983429535043E-100</v>
      </c>
      <c r="II211" s="86">
        <f t="shared" si="252"/>
        <v>1.0394752872683303E-5</v>
      </c>
      <c r="IJ211" s="86">
        <f t="shared" si="252"/>
        <v>2.8962696480398854E-9</v>
      </c>
      <c r="IK211" s="86">
        <f t="shared" si="252"/>
        <v>4.3255089839462072E-8</v>
      </c>
      <c r="IL211" s="86">
        <f t="shared" si="252"/>
        <v>1.244169437155917E-8</v>
      </c>
      <c r="IM211" s="86">
        <f t="shared" si="252"/>
        <v>1.1781912659437778E-10</v>
      </c>
      <c r="IN211" s="86">
        <f t="shared" si="252"/>
        <v>1.5295255132239077E-9</v>
      </c>
      <c r="IO211" s="86">
        <f t="shared" si="252"/>
        <v>2.8434526960803589E-10</v>
      </c>
      <c r="IP211" s="86">
        <f t="shared" si="252"/>
        <v>2.5652481337594771E-12</v>
      </c>
      <c r="IQ211" s="86">
        <f t="shared" si="252"/>
        <v>1.3437306159467064E-12</v>
      </c>
      <c r="IR211" s="86">
        <f t="shared" si="252"/>
        <v>2.1922268081763577E-11</v>
      </c>
      <c r="IS211" s="86">
        <f t="shared" si="252"/>
        <v>5.0195930700764448E-10</v>
      </c>
      <c r="IT211" s="86">
        <f t="shared" si="252"/>
        <v>1.3676932064198669E-9</v>
      </c>
      <c r="IU211" s="86">
        <f t="shared" si="252"/>
        <v>2.2908345719117499E-8</v>
      </c>
      <c r="IV211" s="86">
        <f t="shared" si="252"/>
        <v>1.4113304152247171E-5</v>
      </c>
      <c r="IW211" s="86">
        <f t="shared" si="252"/>
        <v>8.0748090022033172E-19</v>
      </c>
      <c r="IY211" s="86">
        <f t="shared" si="253"/>
        <v>1.0394752872683303E-5</v>
      </c>
      <c r="IZ211" s="86">
        <f t="shared" si="253"/>
        <v>2.8962696480398854E-9</v>
      </c>
      <c r="JA211" s="86">
        <f t="shared" si="253"/>
        <v>4.3255089839462072E-8</v>
      </c>
      <c r="JB211" s="86">
        <f t="shared" si="253"/>
        <v>1.244169437155917E-8</v>
      </c>
      <c r="JC211" s="86">
        <f t="shared" si="253"/>
        <v>1.1781912659437778E-10</v>
      </c>
      <c r="JD211" s="86">
        <f t="shared" si="253"/>
        <v>1.5295255132239077E-9</v>
      </c>
      <c r="JE211" s="86">
        <f t="shared" si="253"/>
        <v>2.8434526960803589E-10</v>
      </c>
      <c r="JF211" s="86">
        <f t="shared" si="253"/>
        <v>2.5652481337594771E-12</v>
      </c>
      <c r="JG211" s="86">
        <f t="shared" si="253"/>
        <v>1.3437306159467064E-12</v>
      </c>
      <c r="JH211" s="86">
        <f t="shared" si="253"/>
        <v>2.1922268081763577E-11</v>
      </c>
      <c r="JI211" s="86">
        <f t="shared" si="253"/>
        <v>5.0195930700764448E-10</v>
      </c>
      <c r="JJ211" s="86">
        <f t="shared" si="253"/>
        <v>1.3676932064198669E-9</v>
      </c>
      <c r="JK211" s="86">
        <f t="shared" si="253"/>
        <v>2.2908345719117499E-8</v>
      </c>
      <c r="JL211" s="86">
        <f t="shared" si="253"/>
        <v>1.4113304152247171E-5</v>
      </c>
      <c r="JM211" s="86">
        <f t="shared" si="253"/>
        <v>8.0748090022033172E-19</v>
      </c>
    </row>
    <row r="212" spans="2:273" x14ac:dyDescent="0.25">
      <c r="B212" s="2">
        <v>185</v>
      </c>
      <c r="C212" s="37">
        <v>61.212000000000003</v>
      </c>
      <c r="D212" s="37">
        <v>62.381</v>
      </c>
      <c r="E212" s="37">
        <v>59.435000000000002</v>
      </c>
      <c r="F212" s="37">
        <v>57.5</v>
      </c>
      <c r="G212" s="37">
        <v>58.655999999999999</v>
      </c>
      <c r="H212" s="37">
        <v>53.557000000000002</v>
      </c>
      <c r="I212" s="37">
        <v>51.41</v>
      </c>
      <c r="J212" s="37">
        <v>54.5</v>
      </c>
      <c r="K212" s="37">
        <v>52.81</v>
      </c>
      <c r="L212" s="37">
        <v>50.27</v>
      </c>
      <c r="M212" s="37">
        <v>51.838999999999999</v>
      </c>
      <c r="N212" s="37">
        <v>55.689</v>
      </c>
      <c r="O212" s="37">
        <v>55.475000000000001</v>
      </c>
      <c r="P212" s="37">
        <v>59.274000000000001</v>
      </c>
      <c r="Q212" s="37">
        <v>61.597000000000001</v>
      </c>
      <c r="S212" s="4" t="e">
        <f t="shared" si="254"/>
        <v>#N/A</v>
      </c>
      <c r="T212" s="4" t="e">
        <f t="shared" si="254"/>
        <v>#N/A</v>
      </c>
      <c r="U212" s="4" t="e">
        <f t="shared" si="254"/>
        <v>#N/A</v>
      </c>
      <c r="V212" s="4" t="e">
        <f t="shared" si="254"/>
        <v>#N/A</v>
      </c>
      <c r="W212" s="4" t="e">
        <f t="shared" si="254"/>
        <v>#N/A</v>
      </c>
      <c r="X212" s="4" t="e">
        <f t="shared" si="254"/>
        <v>#N/A</v>
      </c>
      <c r="Y212" s="4" t="e">
        <f t="shared" si="254"/>
        <v>#N/A</v>
      </c>
      <c r="Z212" s="4" t="e">
        <f t="shared" si="254"/>
        <v>#N/A</v>
      </c>
      <c r="AA212" s="4" t="e">
        <f t="shared" si="254"/>
        <v>#N/A</v>
      </c>
      <c r="AB212" s="4" t="e">
        <f t="shared" si="254"/>
        <v>#N/A</v>
      </c>
      <c r="AC212" s="4" t="e">
        <f t="shared" si="254"/>
        <v>#N/A</v>
      </c>
      <c r="AD212" s="4" t="e">
        <f t="shared" si="254"/>
        <v>#N/A</v>
      </c>
      <c r="AE212" s="4" t="e">
        <f t="shared" si="254"/>
        <v>#N/A</v>
      </c>
      <c r="AF212" s="4">
        <f t="shared" si="254"/>
        <v>58.568023982091617</v>
      </c>
      <c r="AG212" s="4">
        <f t="shared" si="254"/>
        <v>62.088560657349468</v>
      </c>
      <c r="AI212" s="4">
        <f t="shared" si="255"/>
        <v>0</v>
      </c>
      <c r="AJ212" s="4">
        <f t="shared" si="255"/>
        <v>0</v>
      </c>
      <c r="AK212" s="4">
        <f t="shared" si="255"/>
        <v>0</v>
      </c>
      <c r="AL212" s="4">
        <f t="shared" si="255"/>
        <v>0</v>
      </c>
      <c r="AM212" s="4">
        <f t="shared" si="255"/>
        <v>0</v>
      </c>
      <c r="AN212" s="4">
        <f t="shared" si="255"/>
        <v>0</v>
      </c>
      <c r="AO212" s="4">
        <f t="shared" si="255"/>
        <v>0</v>
      </c>
      <c r="AP212" s="4">
        <f t="shared" si="255"/>
        <v>0</v>
      </c>
      <c r="AQ212" s="4">
        <f t="shared" si="255"/>
        <v>0</v>
      </c>
      <c r="AR212" s="4">
        <f t="shared" si="255"/>
        <v>0</v>
      </c>
      <c r="AS212" s="4">
        <f t="shared" si="255"/>
        <v>0</v>
      </c>
      <c r="AT212" s="4">
        <f t="shared" si="255"/>
        <v>0</v>
      </c>
      <c r="AU212" s="4">
        <f t="shared" si="255"/>
        <v>0</v>
      </c>
      <c r="AV212" s="4">
        <f t="shared" si="255"/>
        <v>0.70597601790838382</v>
      </c>
      <c r="AW212" s="4">
        <f t="shared" si="255"/>
        <v>-0.49156065734946708</v>
      </c>
      <c r="AY212" s="2" t="e">
        <f t="shared" ref="AY212:BM227" si="263">IF(OR($B212 &lt; C$230, $B212 &gt; C$233), #N/A, ((1-FG212)*DK212) + (FG212 - FW212)*EA212 + (FW212*EQ212))</f>
        <v>#N/A</v>
      </c>
      <c r="AZ212" s="2" t="e">
        <f t="shared" si="263"/>
        <v>#N/A</v>
      </c>
      <c r="BA212" s="2" t="e">
        <f t="shared" si="263"/>
        <v>#N/A</v>
      </c>
      <c r="BB212" s="2" t="e">
        <f t="shared" si="263"/>
        <v>#N/A</v>
      </c>
      <c r="BC212" s="2" t="e">
        <f t="shared" si="263"/>
        <v>#N/A</v>
      </c>
      <c r="BD212" s="2" t="e">
        <f t="shared" si="263"/>
        <v>#N/A</v>
      </c>
      <c r="BE212" s="2" t="e">
        <f t="shared" si="263"/>
        <v>#N/A</v>
      </c>
      <c r="BF212" s="2" t="e">
        <f t="shared" si="263"/>
        <v>#N/A</v>
      </c>
      <c r="BG212" s="2" t="e">
        <f t="shared" si="263"/>
        <v>#N/A</v>
      </c>
      <c r="BH212" s="2" t="e">
        <f t="shared" si="263"/>
        <v>#N/A</v>
      </c>
      <c r="BI212" s="2" t="e">
        <f t="shared" si="263"/>
        <v>#N/A</v>
      </c>
      <c r="BJ212" s="2" t="e">
        <f t="shared" si="263"/>
        <v>#N/A</v>
      </c>
      <c r="BK212" s="2" t="e">
        <f t="shared" si="263"/>
        <v>#N/A</v>
      </c>
      <c r="BL212" s="2">
        <f t="shared" si="263"/>
        <v>58.568023982091617</v>
      </c>
      <c r="BM212" s="2">
        <f t="shared" si="263"/>
        <v>62.088560657349468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64">IF(AND(IY212 &lt; $CS$22, $B212 &gt; C$231, $B212 &lt; C$232), C212, "")</f>
        <v/>
      </c>
      <c r="CF212" s="2" t="str">
        <f t="shared" si="264"/>
        <v/>
      </c>
      <c r="CG212" s="2" t="str">
        <f t="shared" si="264"/>
        <v/>
      </c>
      <c r="CH212" s="2" t="str">
        <f t="shared" si="264"/>
        <v/>
      </c>
      <c r="CI212" s="2" t="str">
        <f t="shared" si="264"/>
        <v/>
      </c>
      <c r="CJ212" s="2" t="str">
        <f t="shared" si="264"/>
        <v/>
      </c>
      <c r="CK212" s="2" t="str">
        <f t="shared" si="264"/>
        <v/>
      </c>
      <c r="CL212" s="2" t="str">
        <f t="shared" si="264"/>
        <v/>
      </c>
      <c r="CM212" s="2" t="str">
        <f t="shared" si="264"/>
        <v/>
      </c>
      <c r="CN212" s="2" t="str">
        <f t="shared" si="264"/>
        <v/>
      </c>
      <c r="CO212" s="2" t="str">
        <f t="shared" si="264"/>
        <v/>
      </c>
      <c r="CP212" s="2" t="str">
        <f t="shared" si="264"/>
        <v/>
      </c>
      <c r="CQ212" s="2" t="str">
        <f t="shared" si="264"/>
        <v/>
      </c>
      <c r="CR212" s="2" t="str">
        <f t="shared" si="264"/>
        <v/>
      </c>
      <c r="CS212" s="2" t="str">
        <f t="shared" si="264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59.274000000000001</v>
      </c>
      <c r="DI212" s="2">
        <f t="shared" si="211"/>
        <v>61.597000000000001</v>
      </c>
      <c r="DK212" s="2">
        <f t="shared" si="256"/>
        <v>85.219497496706197</v>
      </c>
      <c r="DL212" s="2">
        <f t="shared" si="256"/>
        <v>95.283310147991514</v>
      </c>
      <c r="DM212" s="2">
        <f t="shared" si="256"/>
        <v>100.81916822712174</v>
      </c>
      <c r="DN212" s="2">
        <f t="shared" si="256"/>
        <v>93.453295735083628</v>
      </c>
      <c r="DO212" s="2">
        <f t="shared" si="256"/>
        <v>100.5272170731707</v>
      </c>
      <c r="DP212" s="2">
        <f t="shared" si="256"/>
        <v>88.672412280701749</v>
      </c>
      <c r="DQ212" s="2">
        <f t="shared" si="256"/>
        <v>80.501057847320979</v>
      </c>
      <c r="DR212" s="2">
        <f t="shared" si="256"/>
        <v>102.33779892749897</v>
      </c>
      <c r="DS212" s="2">
        <f t="shared" si="256"/>
        <v>105.41035561877668</v>
      </c>
      <c r="DT212" s="2">
        <f t="shared" si="256"/>
        <v>101.4892162464986</v>
      </c>
      <c r="DU212" s="2">
        <f t="shared" si="256"/>
        <v>106.27224039829302</v>
      </c>
      <c r="DV212" s="2">
        <f t="shared" si="256"/>
        <v>99.531134952766564</v>
      </c>
      <c r="DW212" s="2">
        <f t="shared" si="256"/>
        <v>86.812015209541528</v>
      </c>
      <c r="DX212" s="2">
        <f t="shared" si="256"/>
        <v>91.174045276653203</v>
      </c>
      <c r="DY212" s="2">
        <f t="shared" si="256"/>
        <v>87.775961038961057</v>
      </c>
      <c r="EA212" s="2">
        <f t="shared" si="244"/>
        <v>59.31846676680437</v>
      </c>
      <c r="EB212" s="2">
        <f t="shared" si="244"/>
        <v>57.891590029517872</v>
      </c>
      <c r="EC212" s="2">
        <f t="shared" si="244"/>
        <v>57.663201486798258</v>
      </c>
      <c r="ED212" s="2">
        <f t="shared" si="244"/>
        <v>53.895044292277021</v>
      </c>
      <c r="EE212" s="2">
        <f t="shared" si="244"/>
        <v>53.61603227160824</v>
      </c>
      <c r="EF212" s="2">
        <f t="shared" si="239"/>
        <v>50.902736861603607</v>
      </c>
      <c r="EG212" s="2">
        <f t="shared" si="240"/>
        <v>51.66370010341263</v>
      </c>
      <c r="EH212" s="2">
        <f t="shared" si="241"/>
        <v>51.316329104241412</v>
      </c>
      <c r="EI212" s="2">
        <f t="shared" si="242"/>
        <v>50.283591093434019</v>
      </c>
      <c r="EJ212" s="2">
        <f t="shared" si="243"/>
        <v>49.674822887040413</v>
      </c>
      <c r="EK212" s="2">
        <f t="shared" si="246"/>
        <v>49.98050731639978</v>
      </c>
      <c r="EL212" s="2">
        <f t="shared" si="259"/>
        <v>54.432690866340735</v>
      </c>
      <c r="EM212" s="2">
        <f t="shared" si="260"/>
        <v>53.807860619621351</v>
      </c>
      <c r="EN212" s="2">
        <f t="shared" si="261"/>
        <v>58.722575513586349</v>
      </c>
      <c r="EO212" s="2">
        <f t="shared" si="262"/>
        <v>64.668971117039192</v>
      </c>
      <c r="EQ212" s="2">
        <f t="shared" si="257"/>
        <v>60.839187104394242</v>
      </c>
      <c r="ER212" s="2">
        <f t="shared" si="257"/>
        <v>60.97480224007338</v>
      </c>
      <c r="ES212" s="2">
        <f t="shared" si="257"/>
        <v>58.864822516217096</v>
      </c>
      <c r="ET212" s="2">
        <f t="shared" si="257"/>
        <v>56.803996469154157</v>
      </c>
      <c r="EU212" s="2">
        <f t="shared" si="257"/>
        <v>56.916139455172363</v>
      </c>
      <c r="EV212" s="2">
        <f t="shared" si="257"/>
        <v>51.180289489753903</v>
      </c>
      <c r="EW212" s="2">
        <f t="shared" si="257"/>
        <v>50.404169551468499</v>
      </c>
      <c r="EX212" s="2">
        <f t="shared" si="257"/>
        <v>52.531831718554258</v>
      </c>
      <c r="EY212" s="2">
        <f t="shared" si="257"/>
        <v>50.384451194782244</v>
      </c>
      <c r="EZ212" s="2">
        <f t="shared" si="257"/>
        <v>49.428496123230232</v>
      </c>
      <c r="FA212" s="2">
        <f t="shared" si="257"/>
        <v>50.562747244388873</v>
      </c>
      <c r="FB212" s="2">
        <f t="shared" si="257"/>
        <v>56.286925815496701</v>
      </c>
      <c r="FC212" s="2">
        <f t="shared" si="257"/>
        <v>55.6605101832426</v>
      </c>
      <c r="FD212" s="2">
        <f t="shared" si="257"/>
        <v>58.55861558872509</v>
      </c>
      <c r="FE212" s="2">
        <f t="shared" si="257"/>
        <v>61.917126078994329</v>
      </c>
      <c r="FG212" s="2">
        <f t="shared" si="258"/>
        <v>0.99999756858939992</v>
      </c>
      <c r="FH212" s="2">
        <f t="shared" si="258"/>
        <v>0.9999977545806864</v>
      </c>
      <c r="FI212" s="2">
        <f t="shared" si="258"/>
        <v>0.99999755486820219</v>
      </c>
      <c r="FJ212" s="2">
        <f t="shared" si="258"/>
        <v>0.99999753294145532</v>
      </c>
      <c r="FK212" s="2">
        <f t="shared" si="258"/>
        <v>0.99999747642467929</v>
      </c>
      <c r="FL212" s="2">
        <f t="shared" si="258"/>
        <v>0.99999725769894277</v>
      </c>
      <c r="FM212" s="2">
        <f t="shared" si="258"/>
        <v>0.99999721049357271</v>
      </c>
      <c r="FN212" s="2">
        <f t="shared" si="258"/>
        <v>0.9999969666961408</v>
      </c>
      <c r="FO212" s="2">
        <f t="shared" si="258"/>
        <v>0.99999705635259117</v>
      </c>
      <c r="FP212" s="2">
        <f t="shared" si="258"/>
        <v>0.99999669721249906</v>
      </c>
      <c r="FQ212" s="2">
        <f t="shared" si="258"/>
        <v>0.99999675671851906</v>
      </c>
      <c r="FR212" s="2">
        <f t="shared" si="258"/>
        <v>0.99999708941263299</v>
      </c>
      <c r="FS212" s="2">
        <f t="shared" si="258"/>
        <v>0.99999710486358506</v>
      </c>
      <c r="FT212" s="2">
        <f t="shared" si="258"/>
        <v>0.99999720259772296</v>
      </c>
      <c r="FU212" s="2">
        <f t="shared" si="258"/>
        <v>0.99999697693948641</v>
      </c>
      <c r="FW212" s="2">
        <f t="shared" ref="FW212:GK227" si="265">POWER(10,($B212-C$232)/C$229)/(1+POWER(10,($B212-C$232)/C$229))</f>
        <v>0.93853985807540585</v>
      </c>
      <c r="FX212" s="2">
        <f t="shared" si="265"/>
        <v>0.97095242215771849</v>
      </c>
      <c r="FY212" s="2">
        <f t="shared" si="265"/>
        <v>0.95760405151032091</v>
      </c>
      <c r="FZ212" s="2">
        <f t="shared" si="265"/>
        <v>0.95769674546481554</v>
      </c>
      <c r="GA212" s="2">
        <f t="shared" si="265"/>
        <v>0.96070521161282951</v>
      </c>
      <c r="GB212" s="2">
        <f t="shared" si="265"/>
        <v>0.96221279842499974</v>
      </c>
      <c r="GC212" s="2">
        <f t="shared" si="265"/>
        <v>0.96648038800950642</v>
      </c>
      <c r="GD212" s="2">
        <f t="shared" si="265"/>
        <v>0.97239571501472388</v>
      </c>
      <c r="GE212" s="2">
        <f t="shared" si="265"/>
        <v>0.97344048736078548</v>
      </c>
      <c r="GF212" s="2">
        <f t="shared" si="265"/>
        <v>0.96768165685201624</v>
      </c>
      <c r="GG212" s="2">
        <f t="shared" si="265"/>
        <v>0.9604478029365292</v>
      </c>
      <c r="GH212" s="2">
        <f t="shared" si="265"/>
        <v>0.95663867397941782</v>
      </c>
      <c r="GI212" s="2">
        <f t="shared" si="265"/>
        <v>0.94636712564859038</v>
      </c>
      <c r="GJ212" s="2">
        <f t="shared" si="265"/>
        <v>0.94317139655315529</v>
      </c>
      <c r="GK212" s="2">
        <f t="shared" si="265"/>
        <v>0.9377273348763584</v>
      </c>
      <c r="GM212" s="86">
        <f t="shared" ref="GM212:HA227" si="266" xml:space="preserve"> _xlfn.NORM.DIST($B212, C$7, ABS(C$11), TRUE) * _xlfn.NORM.DIST(($B212 - C$7)*C$15, 0, ABS(C$11), TRUE) * 2</f>
        <v>3.6958795789436369E-246</v>
      </c>
      <c r="GN212" s="86">
        <f t="shared" si="266"/>
        <v>0</v>
      </c>
      <c r="GO212" s="86">
        <f t="shared" si="266"/>
        <v>0</v>
      </c>
      <c r="GP212" s="86">
        <f t="shared" si="266"/>
        <v>0</v>
      </c>
      <c r="GQ212" s="86">
        <f t="shared" si="266"/>
        <v>0</v>
      </c>
      <c r="GR212" s="86">
        <f t="shared" si="266"/>
        <v>0</v>
      </c>
      <c r="GS212" s="86">
        <f t="shared" si="266"/>
        <v>0</v>
      </c>
      <c r="GT212" s="86">
        <f t="shared" si="266"/>
        <v>0</v>
      </c>
      <c r="GU212" s="86">
        <f t="shared" si="266"/>
        <v>0</v>
      </c>
      <c r="GV212" s="86">
        <f t="shared" si="266"/>
        <v>0</v>
      </c>
      <c r="GW212" s="86">
        <f t="shared" si="266"/>
        <v>0</v>
      </c>
      <c r="GX212" s="86">
        <f t="shared" si="266"/>
        <v>0</v>
      </c>
      <c r="GY212" s="86">
        <f t="shared" si="266"/>
        <v>0</v>
      </c>
      <c r="GZ212" s="86">
        <f t="shared" si="266"/>
        <v>0</v>
      </c>
      <c r="HA212" s="86">
        <f t="shared" si="266"/>
        <v>0</v>
      </c>
      <c r="HC212" s="86">
        <f t="shared" si="181"/>
        <v>1.1388776970251659E-152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5"/>
        <v>0</v>
      </c>
      <c r="HJ212" s="86">
        <f t="shared" si="245"/>
        <v>0</v>
      </c>
      <c r="HK212" s="86">
        <f t="shared" si="245"/>
        <v>0</v>
      </c>
      <c r="HL212" s="86">
        <f t="shared" si="245"/>
        <v>0</v>
      </c>
      <c r="HM212" s="86">
        <f t="shared" si="245"/>
        <v>0</v>
      </c>
      <c r="HN212" s="86">
        <f t="shared" si="245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7" xml:space="preserve"> _xlfn.NORM.DIST($B212, C$9, ABS(C$13), TRUE) * _xlfn.NORM.DIST(($B212 - C$9)*C$17, 0, ABS(C$13), TRUE) * 2</f>
        <v>2.9756409182301771E-88</v>
      </c>
      <c r="HT212" s="86">
        <f t="shared" si="267"/>
        <v>1.2716107359406897E-109</v>
      </c>
      <c r="HU212" s="86">
        <f t="shared" si="267"/>
        <v>9.5443062969322901E-115</v>
      </c>
      <c r="HV212" s="86">
        <f t="shared" si="267"/>
        <v>8.2620100107102358E-127</v>
      </c>
      <c r="HW212" s="86">
        <f t="shared" si="267"/>
        <v>2.0947386844664375E-153</v>
      </c>
      <c r="HX212" s="86">
        <f t="shared" si="267"/>
        <v>2.2952181305590995E-132</v>
      </c>
      <c r="HY212" s="86">
        <f t="shared" si="267"/>
        <v>7.6122807821794943E-139</v>
      </c>
      <c r="HZ212" s="86">
        <f t="shared" si="267"/>
        <v>6.3815152908400097E-157</v>
      </c>
      <c r="IA212" s="86">
        <f t="shared" si="267"/>
        <v>4.0269728608481596E-159</v>
      </c>
      <c r="IB212" s="86">
        <f t="shared" si="267"/>
        <v>5.6285151062440837E-154</v>
      </c>
      <c r="IC212" s="86">
        <f t="shared" si="267"/>
        <v>1.4067662711745512E-140</v>
      </c>
      <c r="ID212" s="86">
        <f t="shared" si="267"/>
        <v>2.1828166981957471E-139</v>
      </c>
      <c r="IE212" s="86">
        <f t="shared" si="267"/>
        <v>1.9528880018177498E-133</v>
      </c>
      <c r="IF212" s="86">
        <f t="shared" si="267"/>
        <v>1.8731516607264304E-96</v>
      </c>
      <c r="IG212" s="86">
        <f t="shared" si="267"/>
        <v>3.6140230346784891E-104</v>
      </c>
      <c r="II212" s="86">
        <f t="shared" ref="II212:IW227" si="268" xml:space="preserve"> _xlfn.NORM.DIST($B212, C$10, ABS(C$14), TRUE) * _xlfn.NORM.DIST(($B212 - C$10)*C$18, 0, ABS(C$14), TRUE) * 2</f>
        <v>5.0435675892494211E-6</v>
      </c>
      <c r="IJ212" s="86">
        <f t="shared" si="268"/>
        <v>1.0780784695992513E-9</v>
      </c>
      <c r="IK212" s="86">
        <f t="shared" si="268"/>
        <v>1.6637147244172212E-8</v>
      </c>
      <c r="IL212" s="86">
        <f t="shared" si="268"/>
        <v>4.4437155751356591E-9</v>
      </c>
      <c r="IM212" s="86">
        <f t="shared" si="268"/>
        <v>3.2839587216355132E-11</v>
      </c>
      <c r="IN212" s="86">
        <f t="shared" si="268"/>
        <v>5.0310573312723172E-10</v>
      </c>
      <c r="IO212" s="86">
        <f t="shared" si="268"/>
        <v>8.8873435673830036E-11</v>
      </c>
      <c r="IP212" s="86">
        <f t="shared" si="268"/>
        <v>6.6961457540480669E-13</v>
      </c>
      <c r="IQ212" s="86">
        <f t="shared" si="268"/>
        <v>3.4436801732854772E-13</v>
      </c>
      <c r="IR212" s="86">
        <f t="shared" si="268"/>
        <v>6.0274849803170287E-12</v>
      </c>
      <c r="IS212" s="86">
        <f t="shared" si="268"/>
        <v>1.5196865830407747E-10</v>
      </c>
      <c r="IT212" s="86">
        <f t="shared" si="268"/>
        <v>4.2338537416912163E-10</v>
      </c>
      <c r="IU212" s="86">
        <f t="shared" si="268"/>
        <v>7.7537735521370535E-9</v>
      </c>
      <c r="IV212" s="86">
        <f t="shared" si="268"/>
        <v>7.1465118898551386E-6</v>
      </c>
      <c r="IW212" s="86">
        <f t="shared" si="268"/>
        <v>4.7113301344207869E-20</v>
      </c>
      <c r="IY212" s="86">
        <f t="shared" ref="IY212:JM227" si="269">GM212+HC212+HS212+II212</f>
        <v>5.0435675892494211E-6</v>
      </c>
      <c r="IZ212" s="86">
        <f t="shared" si="269"/>
        <v>1.0780784695992513E-9</v>
      </c>
      <c r="JA212" s="86">
        <f t="shared" si="269"/>
        <v>1.6637147244172212E-8</v>
      </c>
      <c r="JB212" s="86">
        <f t="shared" si="269"/>
        <v>4.4437155751356591E-9</v>
      </c>
      <c r="JC212" s="86">
        <f t="shared" si="269"/>
        <v>3.2839587216355132E-11</v>
      </c>
      <c r="JD212" s="86">
        <f t="shared" si="269"/>
        <v>5.0310573312723172E-10</v>
      </c>
      <c r="JE212" s="86">
        <f t="shared" si="269"/>
        <v>8.8873435673830036E-11</v>
      </c>
      <c r="JF212" s="86">
        <f t="shared" si="269"/>
        <v>6.6961457540480669E-13</v>
      </c>
      <c r="JG212" s="86">
        <f t="shared" si="269"/>
        <v>3.4436801732854772E-13</v>
      </c>
      <c r="JH212" s="86">
        <f t="shared" si="269"/>
        <v>6.0274849803170287E-12</v>
      </c>
      <c r="JI212" s="86">
        <f t="shared" si="269"/>
        <v>1.5196865830407747E-10</v>
      </c>
      <c r="JJ212" s="86">
        <f t="shared" si="269"/>
        <v>4.2338537416912163E-10</v>
      </c>
      <c r="JK212" s="86">
        <f t="shared" si="269"/>
        <v>7.7537735521370535E-9</v>
      </c>
      <c r="JL212" s="86">
        <f t="shared" si="269"/>
        <v>7.1465118898551386E-6</v>
      </c>
      <c r="JM212" s="86">
        <f t="shared" si="269"/>
        <v>4.7113301344207869E-20</v>
      </c>
    </row>
    <row r="213" spans="2:273" x14ac:dyDescent="0.25">
      <c r="B213" s="2">
        <v>186</v>
      </c>
      <c r="C213" s="37">
        <v>61.726999999999997</v>
      </c>
      <c r="D213" s="37">
        <v>62.015999999999998</v>
      </c>
      <c r="E213" s="37">
        <v>60.418999999999997</v>
      </c>
      <c r="F213" s="37">
        <v>58.177</v>
      </c>
      <c r="G213" s="37">
        <v>58.295000000000002</v>
      </c>
      <c r="H213" s="37">
        <v>53.18</v>
      </c>
      <c r="I213" s="37">
        <v>50.557000000000002</v>
      </c>
      <c r="J213" s="37">
        <v>54.661000000000001</v>
      </c>
      <c r="K213" s="37">
        <v>53</v>
      </c>
      <c r="L213" s="37">
        <v>50.667000000000002</v>
      </c>
      <c r="M213" s="37">
        <v>52.515999999999998</v>
      </c>
      <c r="N213" s="37">
        <v>54.491999999999997</v>
      </c>
      <c r="O213" s="37">
        <v>55.033000000000001</v>
      </c>
      <c r="P213" s="37">
        <v>59.031999999999996</v>
      </c>
      <c r="Q213" s="37">
        <v>60.968000000000004</v>
      </c>
      <c r="S213" s="4" t="e">
        <f t="shared" si="254"/>
        <v>#N/A</v>
      </c>
      <c r="T213" s="4" t="e">
        <f t="shared" si="254"/>
        <v>#N/A</v>
      </c>
      <c r="U213" s="4" t="e">
        <f t="shared" si="254"/>
        <v>#N/A</v>
      </c>
      <c r="V213" s="4" t="e">
        <f t="shared" si="254"/>
        <v>#N/A</v>
      </c>
      <c r="W213" s="4" t="e">
        <f t="shared" si="254"/>
        <v>#N/A</v>
      </c>
      <c r="X213" s="4" t="e">
        <f t="shared" si="254"/>
        <v>#N/A</v>
      </c>
      <c r="Y213" s="4" t="e">
        <f t="shared" si="254"/>
        <v>#N/A</v>
      </c>
      <c r="Z213" s="4" t="e">
        <f t="shared" si="254"/>
        <v>#N/A</v>
      </c>
      <c r="AA213" s="4" t="e">
        <f t="shared" si="254"/>
        <v>#N/A</v>
      </c>
      <c r="AB213" s="4" t="e">
        <f t="shared" si="254"/>
        <v>#N/A</v>
      </c>
      <c r="AC213" s="4" t="e">
        <f t="shared" si="254"/>
        <v>#N/A</v>
      </c>
      <c r="AD213" s="4" t="e">
        <f t="shared" si="254"/>
        <v>#N/A</v>
      </c>
      <c r="AE213" s="4" t="e">
        <f t="shared" si="254"/>
        <v>#N/A</v>
      </c>
      <c r="AF213" s="4">
        <f t="shared" si="254"/>
        <v>58.458160446947382</v>
      </c>
      <c r="AG213" s="4">
        <f t="shared" si="254"/>
        <v>61.964299141246805</v>
      </c>
      <c r="AI213" s="4">
        <f t="shared" si="255"/>
        <v>0</v>
      </c>
      <c r="AJ213" s="4">
        <f t="shared" si="255"/>
        <v>0</v>
      </c>
      <c r="AK213" s="4">
        <f t="shared" si="255"/>
        <v>0</v>
      </c>
      <c r="AL213" s="4">
        <f t="shared" si="255"/>
        <v>0</v>
      </c>
      <c r="AM213" s="4">
        <f t="shared" si="255"/>
        <v>0</v>
      </c>
      <c r="AN213" s="4">
        <f t="shared" si="255"/>
        <v>0</v>
      </c>
      <c r="AO213" s="4">
        <f t="shared" si="255"/>
        <v>0</v>
      </c>
      <c r="AP213" s="4">
        <f t="shared" si="255"/>
        <v>0</v>
      </c>
      <c r="AQ213" s="4">
        <f t="shared" si="255"/>
        <v>0</v>
      </c>
      <c r="AR213" s="4">
        <f t="shared" si="255"/>
        <v>0</v>
      </c>
      <c r="AS213" s="4">
        <f t="shared" si="255"/>
        <v>0</v>
      </c>
      <c r="AT213" s="4">
        <f t="shared" si="255"/>
        <v>0</v>
      </c>
      <c r="AU213" s="4">
        <f t="shared" si="255"/>
        <v>0</v>
      </c>
      <c r="AV213" s="4">
        <f t="shared" si="255"/>
        <v>0.5738395530526148</v>
      </c>
      <c r="AW213" s="4">
        <f t="shared" si="255"/>
        <v>-0.99629914124680141</v>
      </c>
      <c r="AY213" s="2" t="e">
        <f t="shared" si="263"/>
        <v>#N/A</v>
      </c>
      <c r="AZ213" s="2" t="e">
        <f t="shared" si="263"/>
        <v>#N/A</v>
      </c>
      <c r="BA213" s="2" t="e">
        <f t="shared" si="263"/>
        <v>#N/A</v>
      </c>
      <c r="BB213" s="2" t="e">
        <f t="shared" si="263"/>
        <v>#N/A</v>
      </c>
      <c r="BC213" s="2" t="e">
        <f t="shared" si="263"/>
        <v>#N/A</v>
      </c>
      <c r="BD213" s="2" t="e">
        <f t="shared" si="263"/>
        <v>#N/A</v>
      </c>
      <c r="BE213" s="2" t="e">
        <f t="shared" si="263"/>
        <v>#N/A</v>
      </c>
      <c r="BF213" s="2" t="e">
        <f t="shared" si="263"/>
        <v>#N/A</v>
      </c>
      <c r="BG213" s="2" t="e">
        <f t="shared" si="263"/>
        <v>#N/A</v>
      </c>
      <c r="BH213" s="2" t="e">
        <f t="shared" si="263"/>
        <v>#N/A</v>
      </c>
      <c r="BI213" s="2" t="e">
        <f t="shared" si="263"/>
        <v>#N/A</v>
      </c>
      <c r="BJ213" s="2" t="e">
        <f t="shared" si="263"/>
        <v>#N/A</v>
      </c>
      <c r="BK213" s="2" t="e">
        <f t="shared" si="263"/>
        <v>#N/A</v>
      </c>
      <c r="BL213" s="2">
        <f t="shared" si="263"/>
        <v>58.458160446947382</v>
      </c>
      <c r="BM213" s="2">
        <f t="shared" si="263"/>
        <v>61.964299141246805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64"/>
        <v/>
      </c>
      <c r="CF213" s="2" t="str">
        <f t="shared" si="264"/>
        <v/>
      </c>
      <c r="CG213" s="2" t="str">
        <f t="shared" si="264"/>
        <v/>
      </c>
      <c r="CH213" s="2" t="str">
        <f t="shared" si="264"/>
        <v/>
      </c>
      <c r="CI213" s="2" t="str">
        <f t="shared" si="264"/>
        <v/>
      </c>
      <c r="CJ213" s="2" t="str">
        <f t="shared" si="264"/>
        <v/>
      </c>
      <c r="CK213" s="2" t="str">
        <f t="shared" si="264"/>
        <v/>
      </c>
      <c r="CL213" s="2" t="str">
        <f t="shared" si="264"/>
        <v/>
      </c>
      <c r="CM213" s="2" t="str">
        <f t="shared" si="264"/>
        <v/>
      </c>
      <c r="CN213" s="2" t="str">
        <f t="shared" si="264"/>
        <v/>
      </c>
      <c r="CO213" s="2" t="str">
        <f t="shared" si="264"/>
        <v/>
      </c>
      <c r="CP213" s="2" t="str">
        <f t="shared" si="264"/>
        <v/>
      </c>
      <c r="CQ213" s="2" t="str">
        <f t="shared" si="264"/>
        <v/>
      </c>
      <c r="CR213" s="2" t="str">
        <f t="shared" si="264"/>
        <v/>
      </c>
      <c r="CS213" s="2" t="str">
        <f t="shared" si="264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59.031999999999996</v>
      </c>
      <c r="DI213" s="2">
        <f t="shared" si="211"/>
        <v>60.968000000000004</v>
      </c>
      <c r="DK213" s="2">
        <f t="shared" si="256"/>
        <v>85.227037154150196</v>
      </c>
      <c r="DL213" s="2">
        <f t="shared" si="256"/>
        <v>95.345675264270596</v>
      </c>
      <c r="DM213" s="2">
        <f t="shared" si="256"/>
        <v>100.93173286016311</v>
      </c>
      <c r="DN213" s="2">
        <f t="shared" si="256"/>
        <v>93.540873565081199</v>
      </c>
      <c r="DO213" s="2">
        <f t="shared" si="256"/>
        <v>100.64258397212541</v>
      </c>
      <c r="DP213" s="2">
        <f t="shared" si="256"/>
        <v>88.714665317139008</v>
      </c>
      <c r="DQ213" s="2">
        <f t="shared" si="256"/>
        <v>80.500109530583188</v>
      </c>
      <c r="DR213" s="2">
        <f t="shared" si="256"/>
        <v>102.44961411411415</v>
      </c>
      <c r="DS213" s="2">
        <f t="shared" si="256"/>
        <v>105.54545376955905</v>
      </c>
      <c r="DT213" s="2">
        <f t="shared" si="256"/>
        <v>101.59575294117647</v>
      </c>
      <c r="DU213" s="2">
        <f t="shared" si="256"/>
        <v>106.41764058795637</v>
      </c>
      <c r="DV213" s="2">
        <f t="shared" si="256"/>
        <v>99.638768556005417</v>
      </c>
      <c r="DW213" s="2">
        <f t="shared" si="256"/>
        <v>86.862834664624131</v>
      </c>
      <c r="DX213" s="2">
        <f t="shared" si="256"/>
        <v>91.259738191632948</v>
      </c>
      <c r="DY213" s="2">
        <f t="shared" si="256"/>
        <v>87.836464476699788</v>
      </c>
      <c r="EA213" s="2">
        <f t="shared" si="244"/>
        <v>59.21665001877583</v>
      </c>
      <c r="EB213" s="2">
        <f t="shared" si="244"/>
        <v>57.760398983273205</v>
      </c>
      <c r="EC213" s="2">
        <f t="shared" si="244"/>
        <v>57.549441707254545</v>
      </c>
      <c r="ED213" s="2">
        <f t="shared" si="244"/>
        <v>53.765675444222936</v>
      </c>
      <c r="EE213" s="2">
        <f t="shared" si="244"/>
        <v>53.46022848036904</v>
      </c>
      <c r="EF213" s="2">
        <f t="shared" si="239"/>
        <v>50.750257951839117</v>
      </c>
      <c r="EG213" s="2">
        <f t="shared" si="240"/>
        <v>51.531309345915219</v>
      </c>
      <c r="EH213" s="2">
        <f t="shared" si="241"/>
        <v>51.128779753112482</v>
      </c>
      <c r="EI213" s="2">
        <f t="shared" si="242"/>
        <v>50.088947624208146</v>
      </c>
      <c r="EJ213" s="2">
        <f t="shared" si="243"/>
        <v>49.460882674757123</v>
      </c>
      <c r="EK213" s="2">
        <f t="shared" si="246"/>
        <v>49.767091178906689</v>
      </c>
      <c r="EL213" s="2">
        <f t="shared" si="259"/>
        <v>54.273186883700689</v>
      </c>
      <c r="EM213" s="2">
        <f t="shared" si="260"/>
        <v>53.643319047619059</v>
      </c>
      <c r="EN213" s="2">
        <f t="shared" si="261"/>
        <v>58.615362966974537</v>
      </c>
      <c r="EO213" s="2">
        <f t="shared" si="262"/>
        <v>64.589746662868109</v>
      </c>
      <c r="EQ213" s="2">
        <f t="shared" si="257"/>
        <v>60.759162740730289</v>
      </c>
      <c r="ER213" s="2">
        <f t="shared" si="257"/>
        <v>60.88354792126627</v>
      </c>
      <c r="ES213" s="2">
        <f t="shared" si="257"/>
        <v>58.767094610274924</v>
      </c>
      <c r="ET213" s="2">
        <f t="shared" si="257"/>
        <v>56.713773577503488</v>
      </c>
      <c r="EU213" s="2">
        <f t="shared" si="257"/>
        <v>56.803522177517245</v>
      </c>
      <c r="EV213" s="2">
        <f t="shared" si="257"/>
        <v>51.031553906017024</v>
      </c>
      <c r="EW213" s="2">
        <f t="shared" si="257"/>
        <v>50.25566803002188</v>
      </c>
      <c r="EX213" s="2">
        <f t="shared" si="257"/>
        <v>52.35970253349722</v>
      </c>
      <c r="EY213" s="2">
        <f t="shared" si="257"/>
        <v>50.191178448203956</v>
      </c>
      <c r="EZ213" s="2">
        <f t="shared" si="257"/>
        <v>49.211350365033397</v>
      </c>
      <c r="FA213" s="2">
        <f t="shared" si="257"/>
        <v>50.35696720900652</v>
      </c>
      <c r="FB213" s="2">
        <f t="shared" si="257"/>
        <v>56.152173243795893</v>
      </c>
      <c r="FC213" s="2">
        <f t="shared" si="257"/>
        <v>55.52056817961244</v>
      </c>
      <c r="FD213" s="2">
        <f t="shared" si="257"/>
        <v>58.449434135201216</v>
      </c>
      <c r="FE213" s="2">
        <f t="shared" si="257"/>
        <v>61.805221246861237</v>
      </c>
      <c r="FG213" s="2">
        <f t="shared" si="258"/>
        <v>0.99999778252670346</v>
      </c>
      <c r="FH213" s="2">
        <f t="shared" si="258"/>
        <v>0.99999795215284248</v>
      </c>
      <c r="FI213" s="2">
        <f t="shared" si="258"/>
        <v>0.99999777001281698</v>
      </c>
      <c r="FJ213" s="2">
        <f t="shared" si="258"/>
        <v>0.9999977500153775</v>
      </c>
      <c r="FK213" s="2">
        <f t="shared" si="258"/>
        <v>0.99999769847144249</v>
      </c>
      <c r="FL213" s="2">
        <f t="shared" si="258"/>
        <v>0.99999749899110746</v>
      </c>
      <c r="FM213" s="2">
        <f t="shared" si="258"/>
        <v>0.99999745593927747</v>
      </c>
      <c r="FN213" s="2">
        <f t="shared" si="258"/>
        <v>0.99999723359326298</v>
      </c>
      <c r="FO213" s="2">
        <f t="shared" si="258"/>
        <v>0.99999731536096059</v>
      </c>
      <c r="FP213" s="2">
        <f t="shared" si="258"/>
        <v>0.99999698782112367</v>
      </c>
      <c r="FQ213" s="2">
        <f t="shared" si="258"/>
        <v>0.99999704209129026</v>
      </c>
      <c r="FR213" s="2">
        <f t="shared" si="258"/>
        <v>0.99999734551209252</v>
      </c>
      <c r="FS213" s="2">
        <f t="shared" si="258"/>
        <v>0.99999735960353553</v>
      </c>
      <c r="FT213" s="2">
        <f t="shared" si="258"/>
        <v>0.99999744873817342</v>
      </c>
      <c r="FU213" s="2">
        <f t="shared" si="258"/>
        <v>0.99999724293531023</v>
      </c>
      <c r="FW213" s="2">
        <f t="shared" si="265"/>
        <v>0.9436429150501775</v>
      </c>
      <c r="FX213" s="2">
        <f t="shared" si="265"/>
        <v>0.97344041124174963</v>
      </c>
      <c r="FY213" s="2">
        <f t="shared" si="265"/>
        <v>0.96118965795665978</v>
      </c>
      <c r="FZ213" s="2">
        <f t="shared" si="265"/>
        <v>0.96127482941508147</v>
      </c>
      <c r="GA213" s="2">
        <f t="shared" si="265"/>
        <v>0.96403838923595664</v>
      </c>
      <c r="GB213" s="2">
        <f t="shared" si="265"/>
        <v>0.96542269774200307</v>
      </c>
      <c r="GC213" s="2">
        <f t="shared" si="265"/>
        <v>0.96933932107628262</v>
      </c>
      <c r="GD213" s="2">
        <f t="shared" si="265"/>
        <v>0.97476329600902323</v>
      </c>
      <c r="GE213" s="2">
        <f t="shared" si="265"/>
        <v>0.97572069708691822</v>
      </c>
      <c r="GF213" s="2">
        <f t="shared" si="265"/>
        <v>0.97044126563355182</v>
      </c>
      <c r="GG213" s="2">
        <f t="shared" si="265"/>
        <v>0.96380199253282695</v>
      </c>
      <c r="GH213" s="2">
        <f t="shared" si="265"/>
        <v>0.96030254188928732</v>
      </c>
      <c r="GI213" s="2">
        <f t="shared" si="265"/>
        <v>0.95085431326548409</v>
      </c>
      <c r="GJ213" s="2">
        <f t="shared" si="265"/>
        <v>0.94791123817704759</v>
      </c>
      <c r="GK213" s="2">
        <f t="shared" si="265"/>
        <v>0.94289375102606743</v>
      </c>
      <c r="GM213" s="86">
        <f t="shared" si="266"/>
        <v>3.0460544587242104E-250</v>
      </c>
      <c r="GN213" s="86">
        <f t="shared" si="266"/>
        <v>0</v>
      </c>
      <c r="GO213" s="86">
        <f t="shared" si="266"/>
        <v>0</v>
      </c>
      <c r="GP213" s="86">
        <f t="shared" si="266"/>
        <v>0</v>
      </c>
      <c r="GQ213" s="86">
        <f t="shared" si="266"/>
        <v>0</v>
      </c>
      <c r="GR213" s="86">
        <f t="shared" si="266"/>
        <v>0</v>
      </c>
      <c r="GS213" s="86">
        <f t="shared" si="266"/>
        <v>0</v>
      </c>
      <c r="GT213" s="86">
        <f t="shared" si="266"/>
        <v>0</v>
      </c>
      <c r="GU213" s="86">
        <f t="shared" si="266"/>
        <v>0</v>
      </c>
      <c r="GV213" s="86">
        <f t="shared" si="266"/>
        <v>0</v>
      </c>
      <c r="GW213" s="86">
        <f t="shared" si="266"/>
        <v>0</v>
      </c>
      <c r="GX213" s="86">
        <f t="shared" si="266"/>
        <v>0</v>
      </c>
      <c r="GY213" s="86">
        <f t="shared" si="266"/>
        <v>0</v>
      </c>
      <c r="GZ213" s="86">
        <f t="shared" si="266"/>
        <v>0</v>
      </c>
      <c r="HA213" s="86">
        <f t="shared" si="266"/>
        <v>0</v>
      </c>
      <c r="HC213" s="86">
        <f t="shared" si="181"/>
        <v>8.0277385878202178E-156</v>
      </c>
      <c r="HD213" s="86">
        <f t="shared" si="181"/>
        <v>0</v>
      </c>
      <c r="HE213" s="86">
        <f t="shared" si="181"/>
        <v>0</v>
      </c>
      <c r="HF213" s="86">
        <f t="shared" ref="HF213:HH227" si="270" xml:space="preserve"> _xlfn.NORM.DIST($B213, F$8, ABS(F$12), TRUE) * _xlfn.NORM.DIST(($B213 - F$8)*F$16, 0, ABS(F$12), TRUE) * 2</f>
        <v>0</v>
      </c>
      <c r="HG213" s="86">
        <f t="shared" si="270"/>
        <v>0</v>
      </c>
      <c r="HH213" s="86">
        <f t="shared" si="270"/>
        <v>0</v>
      </c>
      <c r="HI213" s="86">
        <f t="shared" si="245"/>
        <v>0</v>
      </c>
      <c r="HJ213" s="86">
        <f t="shared" si="245"/>
        <v>0</v>
      </c>
      <c r="HK213" s="86">
        <f t="shared" si="245"/>
        <v>0</v>
      </c>
      <c r="HL213" s="86">
        <f t="shared" si="245"/>
        <v>0</v>
      </c>
      <c r="HM213" s="86">
        <f t="shared" si="245"/>
        <v>0</v>
      </c>
      <c r="HN213" s="86">
        <f t="shared" si="245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7"/>
        <v>2.8464830209835829E-91</v>
      </c>
      <c r="HT213" s="86">
        <f t="shared" si="267"/>
        <v>4.0528450659090978E-113</v>
      </c>
      <c r="HU213" s="86">
        <f t="shared" si="267"/>
        <v>1.7801330043424325E-118</v>
      </c>
      <c r="HV213" s="86">
        <f t="shared" si="267"/>
        <v>6.958495567716659E-131</v>
      </c>
      <c r="HW213" s="86">
        <f t="shared" si="267"/>
        <v>2.3470761362862653E-158</v>
      </c>
      <c r="HX213" s="86">
        <f t="shared" si="267"/>
        <v>1.2817726008647043E-136</v>
      </c>
      <c r="HY213" s="86">
        <f t="shared" si="267"/>
        <v>3.2082309090513072E-143</v>
      </c>
      <c r="HZ213" s="86">
        <f t="shared" si="267"/>
        <v>8.6722660962004532E-162</v>
      </c>
      <c r="IA213" s="86">
        <f t="shared" si="267"/>
        <v>4.9785849421797121E-164</v>
      </c>
      <c r="IB213" s="86">
        <f t="shared" si="267"/>
        <v>8.2124473108633457E-159</v>
      </c>
      <c r="IC213" s="86">
        <f t="shared" si="267"/>
        <v>3.675927629138731E-145</v>
      </c>
      <c r="ID213" s="86">
        <f t="shared" si="267"/>
        <v>5.6266398613846075E-144</v>
      </c>
      <c r="IE213" s="86">
        <f t="shared" si="267"/>
        <v>6.5657783054473358E-138</v>
      </c>
      <c r="IF213" s="86">
        <f t="shared" si="267"/>
        <v>1.0083809173950708E-99</v>
      </c>
      <c r="IG213" s="86">
        <f t="shared" si="267"/>
        <v>1.0600824921731636E-107</v>
      </c>
      <c r="II213" s="86">
        <f t="shared" si="268"/>
        <v>2.3918319758830426E-6</v>
      </c>
      <c r="IJ213" s="86">
        <f t="shared" si="268"/>
        <v>3.9138075000561653E-10</v>
      </c>
      <c r="IK213" s="86">
        <f t="shared" si="268"/>
        <v>6.228268973833991E-9</v>
      </c>
      <c r="IL213" s="86">
        <f t="shared" si="268"/>
        <v>1.5413769353894852E-9</v>
      </c>
      <c r="IM213" s="86">
        <f t="shared" si="268"/>
        <v>8.8315002791196578E-12</v>
      </c>
      <c r="IN213" s="86">
        <f t="shared" si="268"/>
        <v>1.6050026110341562E-10</v>
      </c>
      <c r="IO213" s="86">
        <f t="shared" si="268"/>
        <v>2.6932371633636673E-11</v>
      </c>
      <c r="IP213" s="86">
        <f t="shared" si="268"/>
        <v>1.6896154273518866E-13</v>
      </c>
      <c r="IQ213" s="86">
        <f t="shared" si="268"/>
        <v>8.5300821149922242E-14</v>
      </c>
      <c r="IR213" s="86">
        <f t="shared" si="268"/>
        <v>1.6017093965872597E-12</v>
      </c>
      <c r="IS213" s="86">
        <f t="shared" si="268"/>
        <v>4.4494934405308876E-11</v>
      </c>
      <c r="IT213" s="86">
        <f t="shared" si="268"/>
        <v>1.2670900377856245E-10</v>
      </c>
      <c r="IU213" s="86">
        <f t="shared" si="268"/>
        <v>2.5381040911854015E-9</v>
      </c>
      <c r="IV213" s="86">
        <f t="shared" si="268"/>
        <v>3.5441959837416259E-6</v>
      </c>
      <c r="IW213" s="86">
        <f t="shared" si="268"/>
        <v>2.4974500940805729E-21</v>
      </c>
      <c r="IY213" s="86">
        <f t="shared" si="269"/>
        <v>2.3918319758830426E-6</v>
      </c>
      <c r="IZ213" s="86">
        <f t="shared" si="269"/>
        <v>3.9138075000561653E-10</v>
      </c>
      <c r="JA213" s="86">
        <f t="shared" si="269"/>
        <v>6.228268973833991E-9</v>
      </c>
      <c r="JB213" s="86">
        <f t="shared" si="269"/>
        <v>1.5413769353894852E-9</v>
      </c>
      <c r="JC213" s="86">
        <f t="shared" si="269"/>
        <v>8.8315002791196578E-12</v>
      </c>
      <c r="JD213" s="86">
        <f t="shared" si="269"/>
        <v>1.6050026110341562E-10</v>
      </c>
      <c r="JE213" s="86">
        <f t="shared" si="269"/>
        <v>2.6932371633636673E-11</v>
      </c>
      <c r="JF213" s="86">
        <f t="shared" si="269"/>
        <v>1.6896154273518866E-13</v>
      </c>
      <c r="JG213" s="86">
        <f t="shared" si="269"/>
        <v>8.5300821149922242E-14</v>
      </c>
      <c r="JH213" s="86">
        <f t="shared" si="269"/>
        <v>1.6017093965872597E-12</v>
      </c>
      <c r="JI213" s="86">
        <f t="shared" si="269"/>
        <v>4.4494934405308876E-11</v>
      </c>
      <c r="JJ213" s="86">
        <f t="shared" si="269"/>
        <v>1.2670900377856245E-10</v>
      </c>
      <c r="JK213" s="86">
        <f t="shared" si="269"/>
        <v>2.5381040911854015E-9</v>
      </c>
      <c r="JL213" s="86">
        <f t="shared" si="269"/>
        <v>3.5441959837416259E-6</v>
      </c>
      <c r="JM213" s="86">
        <f t="shared" si="269"/>
        <v>2.4974500940805729E-21</v>
      </c>
    </row>
    <row r="214" spans="2:273" x14ac:dyDescent="0.25">
      <c r="B214" s="2">
        <v>187</v>
      </c>
      <c r="C214" s="37">
        <v>60.347999999999999</v>
      </c>
      <c r="D214" s="37">
        <v>62.825000000000003</v>
      </c>
      <c r="E214" s="37">
        <v>59.323</v>
      </c>
      <c r="F214" s="37">
        <v>59.161000000000001</v>
      </c>
      <c r="G214" s="37">
        <v>58.41</v>
      </c>
      <c r="H214" s="37">
        <v>52.295000000000002</v>
      </c>
      <c r="I214" s="37">
        <v>49.966999999999999</v>
      </c>
      <c r="J214" s="37">
        <v>53.951999999999998</v>
      </c>
      <c r="K214" s="37">
        <v>52.063000000000002</v>
      </c>
      <c r="L214" s="37">
        <v>50.872999999999998</v>
      </c>
      <c r="M214" s="37">
        <v>51.29</v>
      </c>
      <c r="N214" s="37">
        <v>53.459000000000003</v>
      </c>
      <c r="O214" s="37">
        <v>55.966999999999999</v>
      </c>
      <c r="P214" s="37">
        <v>59.161000000000001</v>
      </c>
      <c r="Q214" s="37">
        <v>61.161000000000001</v>
      </c>
      <c r="S214" s="4" t="e">
        <f t="shared" ref="S214:AG227" si="271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71"/>
        <v>#N/A</v>
      </c>
      <c r="U214" s="4" t="e">
        <f t="shared" si="271"/>
        <v>#N/A</v>
      </c>
      <c r="V214" s="4" t="e">
        <f t="shared" si="271"/>
        <v>#N/A</v>
      </c>
      <c r="W214" s="4" t="e">
        <f t="shared" si="271"/>
        <v>#N/A</v>
      </c>
      <c r="X214" s="4" t="e">
        <f t="shared" si="271"/>
        <v>#N/A</v>
      </c>
      <c r="Y214" s="4" t="e">
        <f t="shared" si="271"/>
        <v>#N/A</v>
      </c>
      <c r="Z214" s="4" t="e">
        <f t="shared" si="271"/>
        <v>#N/A</v>
      </c>
      <c r="AA214" s="4" t="e">
        <f t="shared" si="271"/>
        <v>#N/A</v>
      </c>
      <c r="AB214" s="4" t="e">
        <f t="shared" si="271"/>
        <v>#N/A</v>
      </c>
      <c r="AC214" s="4" t="e">
        <f t="shared" si="271"/>
        <v>#N/A</v>
      </c>
      <c r="AD214" s="4" t="e">
        <f t="shared" si="271"/>
        <v>#N/A</v>
      </c>
      <c r="AE214" s="4" t="e">
        <f t="shared" si="271"/>
        <v>#N/A</v>
      </c>
      <c r="AF214" s="4" t="e">
        <f t="shared" si="271"/>
        <v>#N/A</v>
      </c>
      <c r="AG214" s="4">
        <f t="shared" si="271"/>
        <v>61.840840547353565</v>
      </c>
      <c r="AI214" s="4">
        <f t="shared" ref="AI214:AW227" si="272">IF(OR($B214 &lt; C$230, $B214 &gt; C$233), 0, C214-S214)</f>
        <v>0</v>
      </c>
      <c r="AJ214" s="4">
        <f t="shared" si="272"/>
        <v>0</v>
      </c>
      <c r="AK214" s="4">
        <f t="shared" si="272"/>
        <v>0</v>
      </c>
      <c r="AL214" s="4">
        <f t="shared" si="272"/>
        <v>0</v>
      </c>
      <c r="AM214" s="4">
        <f t="shared" si="272"/>
        <v>0</v>
      </c>
      <c r="AN214" s="4">
        <f t="shared" si="272"/>
        <v>0</v>
      </c>
      <c r="AO214" s="4">
        <f t="shared" si="272"/>
        <v>0</v>
      </c>
      <c r="AP214" s="4">
        <f t="shared" si="272"/>
        <v>0</v>
      </c>
      <c r="AQ214" s="4">
        <f t="shared" si="272"/>
        <v>0</v>
      </c>
      <c r="AR214" s="4">
        <f t="shared" si="272"/>
        <v>0</v>
      </c>
      <c r="AS214" s="4">
        <f t="shared" si="272"/>
        <v>0</v>
      </c>
      <c r="AT214" s="4">
        <f t="shared" si="272"/>
        <v>0</v>
      </c>
      <c r="AU214" s="4">
        <f t="shared" si="272"/>
        <v>0</v>
      </c>
      <c r="AV214" s="4">
        <f t="shared" si="272"/>
        <v>0</v>
      </c>
      <c r="AW214" s="4">
        <f t="shared" si="272"/>
        <v>-0.67984054735356381</v>
      </c>
      <c r="AY214" s="2" t="e">
        <f t="shared" si="263"/>
        <v>#N/A</v>
      </c>
      <c r="AZ214" s="2" t="e">
        <f t="shared" si="263"/>
        <v>#N/A</v>
      </c>
      <c r="BA214" s="2" t="e">
        <f t="shared" si="263"/>
        <v>#N/A</v>
      </c>
      <c r="BB214" s="2" t="e">
        <f t="shared" si="263"/>
        <v>#N/A</v>
      </c>
      <c r="BC214" s="2" t="e">
        <f t="shared" si="263"/>
        <v>#N/A</v>
      </c>
      <c r="BD214" s="2" t="e">
        <f t="shared" si="263"/>
        <v>#N/A</v>
      </c>
      <c r="BE214" s="2" t="e">
        <f t="shared" si="263"/>
        <v>#N/A</v>
      </c>
      <c r="BF214" s="2" t="e">
        <f t="shared" si="263"/>
        <v>#N/A</v>
      </c>
      <c r="BG214" s="2" t="e">
        <f t="shared" si="263"/>
        <v>#N/A</v>
      </c>
      <c r="BH214" s="2" t="e">
        <f t="shared" si="263"/>
        <v>#N/A</v>
      </c>
      <c r="BI214" s="2" t="e">
        <f t="shared" si="263"/>
        <v>#N/A</v>
      </c>
      <c r="BJ214" s="2" t="e">
        <f t="shared" si="263"/>
        <v>#N/A</v>
      </c>
      <c r="BK214" s="2" t="e">
        <f t="shared" si="263"/>
        <v>#N/A</v>
      </c>
      <c r="BL214" s="2" t="e">
        <f t="shared" si="263"/>
        <v>#N/A</v>
      </c>
      <c r="BM214" s="2">
        <f t="shared" si="263"/>
        <v>61.840840547353565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64"/>
        <v/>
      </c>
      <c r="CF214" s="2" t="str">
        <f t="shared" si="264"/>
        <v/>
      </c>
      <c r="CG214" s="2" t="str">
        <f t="shared" si="264"/>
        <v/>
      </c>
      <c r="CH214" s="2" t="str">
        <f t="shared" si="264"/>
        <v/>
      </c>
      <c r="CI214" s="2" t="str">
        <f t="shared" si="264"/>
        <v/>
      </c>
      <c r="CJ214" s="2" t="str">
        <f t="shared" si="264"/>
        <v/>
      </c>
      <c r="CK214" s="2" t="str">
        <f t="shared" si="264"/>
        <v/>
      </c>
      <c r="CL214" s="2" t="str">
        <f t="shared" si="264"/>
        <v/>
      </c>
      <c r="CM214" s="2" t="str">
        <f t="shared" si="264"/>
        <v/>
      </c>
      <c r="CN214" s="2" t="str">
        <f t="shared" si="264"/>
        <v/>
      </c>
      <c r="CO214" s="2" t="str">
        <f t="shared" si="264"/>
        <v/>
      </c>
      <c r="CP214" s="2" t="str">
        <f t="shared" si="264"/>
        <v/>
      </c>
      <c r="CQ214" s="2" t="str">
        <f t="shared" si="264"/>
        <v/>
      </c>
      <c r="CR214" s="2" t="str">
        <f t="shared" si="264"/>
        <v/>
      </c>
      <c r="CS214" s="2" t="str">
        <f t="shared" si="264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61.161000000000001</v>
      </c>
      <c r="DK214" s="2">
        <f t="shared" ref="DK214:DY227" si="273">BO$228*$B214+BO$229</f>
        <v>85.234576811594209</v>
      </c>
      <c r="DL214" s="2">
        <f t="shared" si="273"/>
        <v>95.408040380549664</v>
      </c>
      <c r="DM214" s="2">
        <f t="shared" si="273"/>
        <v>101.04429749320448</v>
      </c>
      <c r="DN214" s="2">
        <f t="shared" si="273"/>
        <v>93.62845139507877</v>
      </c>
      <c r="DO214" s="2">
        <f t="shared" si="273"/>
        <v>100.75795087108011</v>
      </c>
      <c r="DP214" s="2">
        <f t="shared" si="273"/>
        <v>88.756918353576253</v>
      </c>
      <c r="DQ214" s="2">
        <f t="shared" si="273"/>
        <v>80.499161213845397</v>
      </c>
      <c r="DR214" s="2">
        <f t="shared" si="273"/>
        <v>102.56142930072933</v>
      </c>
      <c r="DS214" s="2">
        <f t="shared" si="273"/>
        <v>105.6805519203414</v>
      </c>
      <c r="DT214" s="2">
        <f t="shared" si="273"/>
        <v>101.70228963585434</v>
      </c>
      <c r="DU214" s="2">
        <f t="shared" si="273"/>
        <v>106.56304077761972</v>
      </c>
      <c r="DV214" s="2">
        <f t="shared" si="273"/>
        <v>99.746402159244283</v>
      </c>
      <c r="DW214" s="2">
        <f t="shared" si="273"/>
        <v>86.913654119706749</v>
      </c>
      <c r="DX214" s="2">
        <f t="shared" si="273"/>
        <v>91.345431106612708</v>
      </c>
      <c r="DY214" s="2">
        <f t="shared" si="273"/>
        <v>87.89696791443852</v>
      </c>
      <c r="EA214" s="2">
        <f t="shared" si="244"/>
        <v>59.11483327074729</v>
      </c>
      <c r="EB214" s="2">
        <f t="shared" si="244"/>
        <v>57.629207937028539</v>
      </c>
      <c r="EC214" s="2">
        <f t="shared" si="244"/>
        <v>57.435681927710846</v>
      </c>
      <c r="ED214" s="2">
        <f t="shared" si="244"/>
        <v>53.636306596168851</v>
      </c>
      <c r="EE214" s="2">
        <f t="shared" si="244"/>
        <v>53.304424689129839</v>
      </c>
      <c r="EF214" s="2">
        <f t="shared" si="239"/>
        <v>50.597779042074635</v>
      </c>
      <c r="EG214" s="2">
        <f t="shared" si="240"/>
        <v>51.3989185884178</v>
      </c>
      <c r="EH214" s="2">
        <f t="shared" si="241"/>
        <v>50.941230401983553</v>
      </c>
      <c r="EI214" s="2">
        <f t="shared" si="242"/>
        <v>49.894304154982279</v>
      </c>
      <c r="EJ214" s="2">
        <f t="shared" si="243"/>
        <v>49.246942462473839</v>
      </c>
      <c r="EK214" s="2">
        <f t="shared" si="246"/>
        <v>49.553675041413591</v>
      </c>
      <c r="EL214" s="2">
        <f t="shared" si="259"/>
        <v>54.113682901060656</v>
      </c>
      <c r="EM214" s="2">
        <f t="shared" si="260"/>
        <v>53.478777475616766</v>
      </c>
      <c r="EN214" s="2">
        <f t="shared" si="261"/>
        <v>58.508150420362725</v>
      </c>
      <c r="EO214" s="2">
        <f t="shared" si="262"/>
        <v>64.510522208697012</v>
      </c>
      <c r="EQ214" s="2">
        <f t="shared" ref="EQ214:FE227" si="274">CU$228*$B214+CU$229</f>
        <v>60.679138377066351</v>
      </c>
      <c r="ER214" s="2">
        <f t="shared" si="274"/>
        <v>60.792293602459168</v>
      </c>
      <c r="ES214" s="2">
        <f t="shared" si="274"/>
        <v>58.669366704332745</v>
      </c>
      <c r="ET214" s="2">
        <f t="shared" si="274"/>
        <v>56.623550685852813</v>
      </c>
      <c r="EU214" s="2">
        <f t="shared" si="274"/>
        <v>56.690904899862126</v>
      </c>
      <c r="EV214" s="2">
        <f t="shared" si="274"/>
        <v>50.882818322280137</v>
      </c>
      <c r="EW214" s="2">
        <f t="shared" si="274"/>
        <v>50.107166508575261</v>
      </c>
      <c r="EX214" s="2">
        <f t="shared" si="274"/>
        <v>52.187573348440189</v>
      </c>
      <c r="EY214" s="2">
        <f t="shared" si="274"/>
        <v>49.997905701625676</v>
      </c>
      <c r="EZ214" s="2">
        <f t="shared" si="274"/>
        <v>48.994204606836561</v>
      </c>
      <c r="FA214" s="2">
        <f t="shared" si="274"/>
        <v>50.151187173624159</v>
      </c>
      <c r="FB214" s="2">
        <f t="shared" si="274"/>
        <v>56.017420672095085</v>
      </c>
      <c r="FC214" s="2">
        <f t="shared" si="274"/>
        <v>55.380626175982272</v>
      </c>
      <c r="FD214" s="2">
        <f t="shared" si="274"/>
        <v>58.340252681677342</v>
      </c>
      <c r="FE214" s="2">
        <f t="shared" si="274"/>
        <v>61.693316414728145</v>
      </c>
      <c r="FG214" s="2">
        <f t="shared" ref="FG214:FU227" si="275">POWER(10,($B214-C$231)/C$229)/(1+POWER(10,($B214-C$231)/C$229))</f>
        <v>0.99999797763992293</v>
      </c>
      <c r="FH214" s="2">
        <f t="shared" si="275"/>
        <v>0.99999813234085855</v>
      </c>
      <c r="FI214" s="2">
        <f t="shared" si="275"/>
        <v>0.99999796622711845</v>
      </c>
      <c r="FJ214" s="2">
        <f t="shared" si="275"/>
        <v>0.9999979479892297</v>
      </c>
      <c r="FK214" s="2">
        <f t="shared" si="275"/>
        <v>0.99999790098058339</v>
      </c>
      <c r="FL214" s="2">
        <f t="shared" si="275"/>
        <v>0.99999771905227874</v>
      </c>
      <c r="FM214" s="2">
        <f t="shared" si="275"/>
        <v>0.99999767978852572</v>
      </c>
      <c r="FN214" s="2">
        <f t="shared" si="275"/>
        <v>0.99999747700645558</v>
      </c>
      <c r="FO214" s="2">
        <f t="shared" si="275"/>
        <v>0.99999755157951797</v>
      </c>
      <c r="FP214" s="2">
        <f t="shared" si="275"/>
        <v>0.9999972528594866</v>
      </c>
      <c r="FQ214" s="2">
        <f t="shared" si="275"/>
        <v>0.9999973023544928</v>
      </c>
      <c r="FR214" s="2">
        <f t="shared" si="275"/>
        <v>0.99999757907769005</v>
      </c>
      <c r="FS214" s="2">
        <f t="shared" si="275"/>
        <v>0.99999759192924476</v>
      </c>
      <c r="FT214" s="2">
        <f t="shared" si="275"/>
        <v>0.99999767322103772</v>
      </c>
      <c r="FU214" s="2">
        <f t="shared" si="275"/>
        <v>0.99999748552650813</v>
      </c>
      <c r="FW214" s="2">
        <f t="shared" si="265"/>
        <v>0.94834558307772432</v>
      </c>
      <c r="FX214" s="2">
        <f t="shared" si="265"/>
        <v>0.97572062733992249</v>
      </c>
      <c r="FY214" s="2">
        <f t="shared" si="265"/>
        <v>0.96448326164329112</v>
      </c>
      <c r="FZ214" s="2">
        <f t="shared" si="265"/>
        <v>0.96456147159710337</v>
      </c>
      <c r="GA214" s="2">
        <f t="shared" si="265"/>
        <v>0.96709851324702201</v>
      </c>
      <c r="GB214" s="2">
        <f t="shared" si="265"/>
        <v>0.96836889017705552</v>
      </c>
      <c r="GC214" s="2">
        <f t="shared" si="265"/>
        <v>0.97196148596882836</v>
      </c>
      <c r="GD214" s="2">
        <f t="shared" si="265"/>
        <v>0.97693263001452357</v>
      </c>
      <c r="GE214" s="2">
        <f t="shared" si="265"/>
        <v>0.97780960689086116</v>
      </c>
      <c r="GF214" s="2">
        <f t="shared" si="265"/>
        <v>0.97297181766004992</v>
      </c>
      <c r="GG214" s="2">
        <f t="shared" si="265"/>
        <v>0.96688154146689564</v>
      </c>
      <c r="GH214" s="2">
        <f t="shared" si="265"/>
        <v>0.96366858423409363</v>
      </c>
      <c r="GI214" s="2">
        <f t="shared" si="265"/>
        <v>0.95498393858874087</v>
      </c>
      <c r="GJ214" s="2">
        <f t="shared" si="265"/>
        <v>0.95227575262233544</v>
      </c>
      <c r="GK214" s="2">
        <f t="shared" si="265"/>
        <v>0.94765546473625828</v>
      </c>
      <c r="GM214" s="86">
        <f t="shared" si="266"/>
        <v>2.3223365137289552E-254</v>
      </c>
      <c r="GN214" s="86">
        <f t="shared" si="266"/>
        <v>0</v>
      </c>
      <c r="GO214" s="86">
        <f t="shared" si="266"/>
        <v>0</v>
      </c>
      <c r="GP214" s="86">
        <f t="shared" si="266"/>
        <v>0</v>
      </c>
      <c r="GQ214" s="86">
        <f t="shared" si="266"/>
        <v>0</v>
      </c>
      <c r="GR214" s="86">
        <f t="shared" si="266"/>
        <v>0</v>
      </c>
      <c r="GS214" s="86">
        <f t="shared" si="266"/>
        <v>0</v>
      </c>
      <c r="GT214" s="86">
        <f t="shared" si="266"/>
        <v>0</v>
      </c>
      <c r="GU214" s="86">
        <f t="shared" si="266"/>
        <v>0</v>
      </c>
      <c r="GV214" s="86">
        <f t="shared" si="266"/>
        <v>0</v>
      </c>
      <c r="GW214" s="86">
        <f t="shared" si="266"/>
        <v>0</v>
      </c>
      <c r="GX214" s="86">
        <f t="shared" si="266"/>
        <v>0</v>
      </c>
      <c r="GY214" s="86">
        <f t="shared" si="266"/>
        <v>0</v>
      </c>
      <c r="GZ214" s="86">
        <f t="shared" si="266"/>
        <v>0</v>
      </c>
      <c r="HA214" s="86">
        <f t="shared" si="266"/>
        <v>0</v>
      </c>
      <c r="HC214" s="86">
        <f t="shared" ref="HC214:HE227" si="276" xml:space="preserve"> _xlfn.NORM.DIST($B214, C$8, ABS(C$12), TRUE) * _xlfn.NORM.DIST(($B214 - C$8)*C$16, 0, ABS(C$12), TRUE) * 2</f>
        <v>5.2501034130321974E-159</v>
      </c>
      <c r="HD214" s="86">
        <f t="shared" si="276"/>
        <v>0</v>
      </c>
      <c r="HE214" s="86">
        <f t="shared" si="276"/>
        <v>0</v>
      </c>
      <c r="HF214" s="86">
        <f t="shared" si="270"/>
        <v>0</v>
      </c>
      <c r="HG214" s="86">
        <f t="shared" si="270"/>
        <v>0</v>
      </c>
      <c r="HH214" s="86">
        <f t="shared" si="270"/>
        <v>0</v>
      </c>
      <c r="HI214" s="86">
        <f t="shared" si="245"/>
        <v>0</v>
      </c>
      <c r="HJ214" s="86">
        <f t="shared" si="245"/>
        <v>0</v>
      </c>
      <c r="HK214" s="86">
        <f t="shared" si="245"/>
        <v>0</v>
      </c>
      <c r="HL214" s="86">
        <f t="shared" si="245"/>
        <v>0</v>
      </c>
      <c r="HM214" s="86">
        <f t="shared" si="245"/>
        <v>0</v>
      </c>
      <c r="HN214" s="86">
        <f t="shared" si="245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7"/>
        <v>2.4176917794711082E-94</v>
      </c>
      <c r="HT214" s="86">
        <f t="shared" si="267"/>
        <v>1.1363386145108155E-116</v>
      </c>
      <c r="HU214" s="86">
        <f t="shared" si="267"/>
        <v>2.8888556556116951E-122</v>
      </c>
      <c r="HV214" s="86">
        <f t="shared" si="267"/>
        <v>5.0434086148775475E-135</v>
      </c>
      <c r="HW214" s="86">
        <f t="shared" si="267"/>
        <v>2.1902276688253012E-163</v>
      </c>
      <c r="HX214" s="86">
        <f t="shared" si="267"/>
        <v>6.1200157788540247E-141</v>
      </c>
      <c r="HY214" s="86">
        <f t="shared" si="267"/>
        <v>1.1544516412982935E-147</v>
      </c>
      <c r="HZ214" s="86">
        <f t="shared" si="267"/>
        <v>9.9142954528100955E-167</v>
      </c>
      <c r="IA214" s="86">
        <f t="shared" si="267"/>
        <v>5.1753440776845742E-169</v>
      </c>
      <c r="IB214" s="86">
        <f t="shared" si="267"/>
        <v>1.0069434740505107E-163</v>
      </c>
      <c r="IC214" s="86">
        <f t="shared" si="267"/>
        <v>8.0943143492238066E-150</v>
      </c>
      <c r="ID214" s="86">
        <f t="shared" si="267"/>
        <v>1.2199053422213372E-148</v>
      </c>
      <c r="IE214" s="86">
        <f t="shared" si="267"/>
        <v>1.8589862049025842E-142</v>
      </c>
      <c r="IF214" s="86">
        <f t="shared" si="267"/>
        <v>4.7791780480805917E-103</v>
      </c>
      <c r="IG214" s="86">
        <f t="shared" si="267"/>
        <v>2.7097196733193404E-111</v>
      </c>
      <c r="II214" s="86">
        <f t="shared" si="268"/>
        <v>1.1085930065994807E-6</v>
      </c>
      <c r="IJ214" s="86">
        <f t="shared" si="268"/>
        <v>1.3857176483672419E-10</v>
      </c>
      <c r="IK214" s="86">
        <f t="shared" si="268"/>
        <v>2.2692742609636509E-9</v>
      </c>
      <c r="IL214" s="86">
        <f t="shared" si="268"/>
        <v>5.1921989042237509E-10</v>
      </c>
      <c r="IM214" s="86">
        <f t="shared" si="268"/>
        <v>2.2914502163776822E-12</v>
      </c>
      <c r="IN214" s="86">
        <f t="shared" si="268"/>
        <v>4.9658248435692556E-11</v>
      </c>
      <c r="IO214" s="86">
        <f t="shared" si="268"/>
        <v>7.9129868785170132E-12</v>
      </c>
      <c r="IP214" s="86">
        <f t="shared" si="268"/>
        <v>4.121036704608348E-14</v>
      </c>
      <c r="IQ214" s="86">
        <f t="shared" si="268"/>
        <v>2.042170251551435E-14</v>
      </c>
      <c r="IR214" s="86">
        <f t="shared" si="268"/>
        <v>4.1135322962627501E-13</v>
      </c>
      <c r="IS214" s="86">
        <f t="shared" si="268"/>
        <v>1.2598606441538182E-11</v>
      </c>
      <c r="IT214" s="86">
        <f t="shared" si="268"/>
        <v>3.6659509469101732E-11</v>
      </c>
      <c r="IU214" s="86">
        <f t="shared" si="268"/>
        <v>8.034564577514347E-10</v>
      </c>
      <c r="IV214" s="86">
        <f t="shared" si="268"/>
        <v>1.7213968189295988E-6</v>
      </c>
      <c r="IW214" s="86">
        <f t="shared" si="268"/>
        <v>1.2027175016283696E-22</v>
      </c>
      <c r="IY214" s="86">
        <f t="shared" si="269"/>
        <v>1.1085930065994807E-6</v>
      </c>
      <c r="IZ214" s="86">
        <f t="shared" si="269"/>
        <v>1.3857176483672419E-10</v>
      </c>
      <c r="JA214" s="86">
        <f t="shared" si="269"/>
        <v>2.2692742609636509E-9</v>
      </c>
      <c r="JB214" s="86">
        <f t="shared" si="269"/>
        <v>5.1921989042237509E-10</v>
      </c>
      <c r="JC214" s="86">
        <f t="shared" si="269"/>
        <v>2.2914502163776822E-12</v>
      </c>
      <c r="JD214" s="86">
        <f t="shared" si="269"/>
        <v>4.9658248435692556E-11</v>
      </c>
      <c r="JE214" s="86">
        <f t="shared" si="269"/>
        <v>7.9129868785170132E-12</v>
      </c>
      <c r="JF214" s="86">
        <f t="shared" si="269"/>
        <v>4.121036704608348E-14</v>
      </c>
      <c r="JG214" s="86">
        <f t="shared" si="269"/>
        <v>2.042170251551435E-14</v>
      </c>
      <c r="JH214" s="86">
        <f t="shared" si="269"/>
        <v>4.1135322962627501E-13</v>
      </c>
      <c r="JI214" s="86">
        <f t="shared" si="269"/>
        <v>1.2598606441538182E-11</v>
      </c>
      <c r="JJ214" s="86">
        <f t="shared" si="269"/>
        <v>3.6659509469101732E-11</v>
      </c>
      <c r="JK214" s="86">
        <f t="shared" si="269"/>
        <v>8.034564577514347E-10</v>
      </c>
      <c r="JL214" s="86">
        <f t="shared" si="269"/>
        <v>1.7213968189295988E-6</v>
      </c>
      <c r="JM214" s="86">
        <f t="shared" si="269"/>
        <v>1.2027175016283696E-22</v>
      </c>
    </row>
    <row r="215" spans="2:273" x14ac:dyDescent="0.25">
      <c r="B215" s="2">
        <v>188</v>
      </c>
      <c r="C215" s="37">
        <v>61.561</v>
      </c>
      <c r="D215" s="37">
        <v>61.222000000000001</v>
      </c>
      <c r="E215" s="37">
        <v>60.225999999999999</v>
      </c>
      <c r="F215" s="37">
        <v>58.258000000000003</v>
      </c>
      <c r="G215" s="37">
        <v>57.82</v>
      </c>
      <c r="H215" s="37">
        <v>52.966999999999999</v>
      </c>
      <c r="I215" s="37">
        <v>49.639000000000003</v>
      </c>
      <c r="J215" s="37">
        <v>54.628999999999998</v>
      </c>
      <c r="K215" s="37">
        <v>51.984000000000002</v>
      </c>
      <c r="L215" s="37">
        <v>51.015999999999998</v>
      </c>
      <c r="M215" s="37">
        <v>50.402999999999999</v>
      </c>
      <c r="N215" s="37">
        <v>53.393000000000001</v>
      </c>
      <c r="O215" s="37">
        <v>55.606999999999999</v>
      </c>
      <c r="P215" s="37">
        <v>58.5</v>
      </c>
      <c r="Q215" s="37">
        <v>61.935000000000002</v>
      </c>
      <c r="S215" s="4" t="e">
        <f t="shared" si="271"/>
        <v>#N/A</v>
      </c>
      <c r="T215" s="4" t="e">
        <f t="shared" si="271"/>
        <v>#N/A</v>
      </c>
      <c r="U215" s="4" t="e">
        <f t="shared" si="271"/>
        <v>#N/A</v>
      </c>
      <c r="V215" s="4" t="e">
        <f t="shared" si="271"/>
        <v>#N/A</v>
      </c>
      <c r="W215" s="4" t="e">
        <f t="shared" si="271"/>
        <v>#N/A</v>
      </c>
      <c r="X215" s="4" t="e">
        <f t="shared" si="271"/>
        <v>#N/A</v>
      </c>
      <c r="Y215" s="4" t="e">
        <f t="shared" si="271"/>
        <v>#N/A</v>
      </c>
      <c r="Z215" s="4" t="e">
        <f t="shared" si="271"/>
        <v>#N/A</v>
      </c>
      <c r="AA215" s="4" t="e">
        <f t="shared" si="271"/>
        <v>#N/A</v>
      </c>
      <c r="AB215" s="4" t="e">
        <f t="shared" si="271"/>
        <v>#N/A</v>
      </c>
      <c r="AC215" s="4" t="e">
        <f t="shared" si="271"/>
        <v>#N/A</v>
      </c>
      <c r="AD215" s="4" t="e">
        <f t="shared" si="271"/>
        <v>#N/A</v>
      </c>
      <c r="AE215" s="4" t="e">
        <f t="shared" si="271"/>
        <v>#N/A</v>
      </c>
      <c r="AF215" s="4" t="e">
        <f t="shared" si="271"/>
        <v>#N/A</v>
      </c>
      <c r="AG215" s="4">
        <f t="shared" si="271"/>
        <v>61.718145144901065</v>
      </c>
      <c r="AI215" s="4">
        <f t="shared" si="272"/>
        <v>0</v>
      </c>
      <c r="AJ215" s="4">
        <f t="shared" si="272"/>
        <v>0</v>
      </c>
      <c r="AK215" s="4">
        <f t="shared" si="272"/>
        <v>0</v>
      </c>
      <c r="AL215" s="4">
        <f t="shared" si="272"/>
        <v>0</v>
      </c>
      <c r="AM215" s="4">
        <f t="shared" si="272"/>
        <v>0</v>
      </c>
      <c r="AN215" s="4">
        <f t="shared" si="272"/>
        <v>0</v>
      </c>
      <c r="AO215" s="4">
        <f t="shared" si="272"/>
        <v>0</v>
      </c>
      <c r="AP215" s="4">
        <f t="shared" si="272"/>
        <v>0</v>
      </c>
      <c r="AQ215" s="4">
        <f t="shared" si="272"/>
        <v>0</v>
      </c>
      <c r="AR215" s="4">
        <f t="shared" si="272"/>
        <v>0</v>
      </c>
      <c r="AS215" s="4">
        <f t="shared" si="272"/>
        <v>0</v>
      </c>
      <c r="AT215" s="4">
        <f t="shared" si="272"/>
        <v>0</v>
      </c>
      <c r="AU215" s="4">
        <f t="shared" si="272"/>
        <v>0</v>
      </c>
      <c r="AV215" s="4">
        <f t="shared" si="272"/>
        <v>0</v>
      </c>
      <c r="AW215" s="4">
        <f t="shared" si="272"/>
        <v>0.21685485509893709</v>
      </c>
      <c r="AY215" s="2" t="e">
        <f t="shared" si="263"/>
        <v>#N/A</v>
      </c>
      <c r="AZ215" s="2" t="e">
        <f t="shared" si="263"/>
        <v>#N/A</v>
      </c>
      <c r="BA215" s="2" t="e">
        <f t="shared" si="263"/>
        <v>#N/A</v>
      </c>
      <c r="BB215" s="2" t="e">
        <f t="shared" si="263"/>
        <v>#N/A</v>
      </c>
      <c r="BC215" s="2" t="e">
        <f t="shared" si="263"/>
        <v>#N/A</v>
      </c>
      <c r="BD215" s="2" t="e">
        <f t="shared" si="263"/>
        <v>#N/A</v>
      </c>
      <c r="BE215" s="2" t="e">
        <f t="shared" si="263"/>
        <v>#N/A</v>
      </c>
      <c r="BF215" s="2" t="e">
        <f t="shared" si="263"/>
        <v>#N/A</v>
      </c>
      <c r="BG215" s="2" t="e">
        <f t="shared" si="263"/>
        <v>#N/A</v>
      </c>
      <c r="BH215" s="2" t="e">
        <f t="shared" si="263"/>
        <v>#N/A</v>
      </c>
      <c r="BI215" s="2" t="e">
        <f t="shared" si="263"/>
        <v>#N/A</v>
      </c>
      <c r="BJ215" s="2" t="e">
        <f t="shared" si="263"/>
        <v>#N/A</v>
      </c>
      <c r="BK215" s="2" t="e">
        <f t="shared" si="263"/>
        <v>#N/A</v>
      </c>
      <c r="BL215" s="2" t="e">
        <f t="shared" si="263"/>
        <v>#N/A</v>
      </c>
      <c r="BM215" s="2">
        <f t="shared" si="263"/>
        <v>61.718145144901065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64"/>
        <v/>
      </c>
      <c r="CF215" s="2" t="str">
        <f t="shared" si="264"/>
        <v/>
      </c>
      <c r="CG215" s="2" t="str">
        <f t="shared" si="264"/>
        <v/>
      </c>
      <c r="CH215" s="2" t="str">
        <f t="shared" si="264"/>
        <v/>
      </c>
      <c r="CI215" s="2" t="str">
        <f t="shared" si="264"/>
        <v/>
      </c>
      <c r="CJ215" s="2" t="str">
        <f t="shared" si="264"/>
        <v/>
      </c>
      <c r="CK215" s="2" t="str">
        <f t="shared" si="264"/>
        <v/>
      </c>
      <c r="CL215" s="2" t="str">
        <f t="shared" si="264"/>
        <v/>
      </c>
      <c r="CM215" s="2" t="str">
        <f t="shared" si="264"/>
        <v/>
      </c>
      <c r="CN215" s="2" t="str">
        <f t="shared" si="264"/>
        <v/>
      </c>
      <c r="CO215" s="2" t="str">
        <f t="shared" si="264"/>
        <v/>
      </c>
      <c r="CP215" s="2" t="str">
        <f t="shared" si="264"/>
        <v/>
      </c>
      <c r="CQ215" s="2" t="str">
        <f t="shared" si="264"/>
        <v/>
      </c>
      <c r="CR215" s="2" t="str">
        <f t="shared" si="264"/>
        <v/>
      </c>
      <c r="CS215" s="2" t="str">
        <f t="shared" si="264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61.935000000000002</v>
      </c>
      <c r="DK215" s="2">
        <f t="shared" si="273"/>
        <v>85.242116469038208</v>
      </c>
      <c r="DL215" s="2">
        <f t="shared" si="273"/>
        <v>95.470405496828732</v>
      </c>
      <c r="DM215" s="2">
        <f t="shared" si="273"/>
        <v>101.15686212624585</v>
      </c>
      <c r="DN215" s="2">
        <f t="shared" si="273"/>
        <v>93.71602922507634</v>
      </c>
      <c r="DO215" s="2">
        <f t="shared" si="273"/>
        <v>100.87331777003482</v>
      </c>
      <c r="DP215" s="2">
        <f t="shared" si="273"/>
        <v>88.799171390013498</v>
      </c>
      <c r="DQ215" s="2">
        <f t="shared" si="273"/>
        <v>80.498212897107607</v>
      </c>
      <c r="DR215" s="2">
        <f t="shared" si="273"/>
        <v>102.67324448734452</v>
      </c>
      <c r="DS215" s="2">
        <f t="shared" si="273"/>
        <v>105.81565007112377</v>
      </c>
      <c r="DT215" s="2">
        <f t="shared" si="273"/>
        <v>101.80882633053221</v>
      </c>
      <c r="DU215" s="2">
        <f t="shared" si="273"/>
        <v>106.70844096728307</v>
      </c>
      <c r="DV215" s="2">
        <f t="shared" si="273"/>
        <v>99.85403576248315</v>
      </c>
      <c r="DW215" s="2">
        <f t="shared" si="273"/>
        <v>86.964473574789366</v>
      </c>
      <c r="DX215" s="2">
        <f t="shared" si="273"/>
        <v>91.431124021592467</v>
      </c>
      <c r="DY215" s="2">
        <f t="shared" si="273"/>
        <v>87.957471352177251</v>
      </c>
      <c r="EA215" s="2">
        <f t="shared" si="244"/>
        <v>59.013016522718758</v>
      </c>
      <c r="EB215" s="2">
        <f t="shared" si="244"/>
        <v>57.498016890783859</v>
      </c>
      <c r="EC215" s="2">
        <f t="shared" si="244"/>
        <v>57.321922148167133</v>
      </c>
      <c r="ED215" s="2">
        <f t="shared" si="244"/>
        <v>53.506937748114765</v>
      </c>
      <c r="EE215" s="2">
        <f t="shared" si="244"/>
        <v>53.148620897890638</v>
      </c>
      <c r="EF215" s="2">
        <f t="shared" si="239"/>
        <v>50.445300132310138</v>
      </c>
      <c r="EG215" s="2">
        <f t="shared" si="240"/>
        <v>51.266527830920388</v>
      </c>
      <c r="EH215" s="2">
        <f t="shared" si="241"/>
        <v>50.753681050854624</v>
      </c>
      <c r="EI215" s="2">
        <f t="shared" si="242"/>
        <v>49.699660685756406</v>
      </c>
      <c r="EJ215" s="2">
        <f t="shared" si="243"/>
        <v>49.033002250190556</v>
      </c>
      <c r="EK215" s="2">
        <f t="shared" si="246"/>
        <v>49.340258903920493</v>
      </c>
      <c r="EL215" s="2">
        <f t="shared" si="259"/>
        <v>53.95417891842061</v>
      </c>
      <c r="EM215" s="2">
        <f t="shared" si="260"/>
        <v>53.314235903614474</v>
      </c>
      <c r="EN215" s="2">
        <f t="shared" si="261"/>
        <v>58.400937873750905</v>
      </c>
      <c r="EO215" s="2">
        <f t="shared" si="262"/>
        <v>64.431297754525929</v>
      </c>
      <c r="EQ215" s="2">
        <f t="shared" si="274"/>
        <v>60.599114013402399</v>
      </c>
      <c r="ER215" s="2">
        <f t="shared" si="274"/>
        <v>60.701039283652065</v>
      </c>
      <c r="ES215" s="2">
        <f t="shared" si="274"/>
        <v>58.571638798390566</v>
      </c>
      <c r="ET215" s="2">
        <f t="shared" si="274"/>
        <v>56.533327794202144</v>
      </c>
      <c r="EU215" s="2">
        <f t="shared" si="274"/>
        <v>56.578287622207007</v>
      </c>
      <c r="EV215" s="2">
        <f t="shared" si="274"/>
        <v>50.73408273854325</v>
      </c>
      <c r="EW215" s="2">
        <f t="shared" si="274"/>
        <v>49.958664987128643</v>
      </c>
      <c r="EX215" s="2">
        <f t="shared" si="274"/>
        <v>52.015444163383151</v>
      </c>
      <c r="EY215" s="2">
        <f t="shared" si="274"/>
        <v>49.804632955047396</v>
      </c>
      <c r="EZ215" s="2">
        <f t="shared" si="274"/>
        <v>48.777058848639733</v>
      </c>
      <c r="FA215" s="2">
        <f t="shared" si="274"/>
        <v>49.945407138241798</v>
      </c>
      <c r="FB215" s="2">
        <f t="shared" si="274"/>
        <v>55.882668100394277</v>
      </c>
      <c r="FC215" s="2">
        <f t="shared" si="274"/>
        <v>55.240684172352118</v>
      </c>
      <c r="FD215" s="2">
        <f t="shared" si="274"/>
        <v>58.231071228153475</v>
      </c>
      <c r="FE215" s="2">
        <f t="shared" si="274"/>
        <v>61.581411582595045</v>
      </c>
      <c r="FG215" s="2">
        <f t="shared" si="275"/>
        <v>0.99999815558536043</v>
      </c>
      <c r="FH215" s="2">
        <f t="shared" si="275"/>
        <v>0.99999829667433882</v>
      </c>
      <c r="FI215" s="2">
        <f t="shared" si="275"/>
        <v>0.99999814517675534</v>
      </c>
      <c r="FJ215" s="2">
        <f t="shared" si="275"/>
        <v>0.99999812854359704</v>
      </c>
      <c r="FK215" s="2">
        <f t="shared" si="275"/>
        <v>0.99999808567118653</v>
      </c>
      <c r="FL215" s="2">
        <f t="shared" si="275"/>
        <v>0.99999791975053676</v>
      </c>
      <c r="FM215" s="2">
        <f t="shared" si="275"/>
        <v>0.99999788394155376</v>
      </c>
      <c r="FN215" s="2">
        <f t="shared" si="275"/>
        <v>0.99999769900202906</v>
      </c>
      <c r="FO215" s="2">
        <f t="shared" si="275"/>
        <v>0.99999776701349996</v>
      </c>
      <c r="FP215" s="2">
        <f t="shared" si="275"/>
        <v>0.999997494577469</v>
      </c>
      <c r="FQ215" s="2">
        <f t="shared" si="275"/>
        <v>0.99999753971747263</v>
      </c>
      <c r="FR215" s="2">
        <f t="shared" si="275"/>
        <v>0.99999779209214168</v>
      </c>
      <c r="FS215" s="2">
        <f t="shared" si="275"/>
        <v>0.99999780381290393</v>
      </c>
      <c r="FT215" s="2">
        <f t="shared" si="275"/>
        <v>0.99999787795193118</v>
      </c>
      <c r="FU215" s="2">
        <f t="shared" si="275"/>
        <v>0.99999770677241273</v>
      </c>
      <c r="FW215" s="2">
        <f t="shared" si="265"/>
        <v>0.95267552074566109</v>
      </c>
      <c r="FX215" s="2">
        <f t="shared" si="265"/>
        <v>0.97780954300818912</v>
      </c>
      <c r="FY215" s="2">
        <f t="shared" si="265"/>
        <v>0.96750680554815383</v>
      </c>
      <c r="FZ215" s="2">
        <f t="shared" si="265"/>
        <v>0.96757858129143892</v>
      </c>
      <c r="GA215" s="2">
        <f t="shared" si="265"/>
        <v>0.96990636715960155</v>
      </c>
      <c r="GB215" s="2">
        <f t="shared" si="265"/>
        <v>0.97107157152882129</v>
      </c>
      <c r="GC215" s="2">
        <f t="shared" si="265"/>
        <v>0.97436532836217826</v>
      </c>
      <c r="GD215" s="2">
        <f t="shared" si="265"/>
        <v>0.97891952194424192</v>
      </c>
      <c r="GE215" s="2">
        <f t="shared" si="265"/>
        <v>0.9797225289074053</v>
      </c>
      <c r="GF215" s="2">
        <f t="shared" si="265"/>
        <v>0.97529124269053502</v>
      </c>
      <c r="GG215" s="2">
        <f t="shared" si="265"/>
        <v>0.96970733202038129</v>
      </c>
      <c r="GH215" s="2">
        <f t="shared" si="265"/>
        <v>0.96675909144724315</v>
      </c>
      <c r="GI215" s="2">
        <f t="shared" si="265"/>
        <v>0.95878160104200516</v>
      </c>
      <c r="GJ215" s="2">
        <f t="shared" si="265"/>
        <v>0.95629142733328276</v>
      </c>
      <c r="GK215" s="2">
        <f t="shared" si="265"/>
        <v>0.95204032610779665</v>
      </c>
      <c r="GM215" s="86">
        <f t="shared" si="266"/>
        <v>1.6378713795457313E-258</v>
      </c>
      <c r="GN215" s="86">
        <f t="shared" si="266"/>
        <v>0</v>
      </c>
      <c r="GO215" s="86">
        <f t="shared" si="266"/>
        <v>0</v>
      </c>
      <c r="GP215" s="86">
        <f t="shared" si="266"/>
        <v>0</v>
      </c>
      <c r="GQ215" s="86">
        <f t="shared" si="266"/>
        <v>0</v>
      </c>
      <c r="GR215" s="86">
        <f t="shared" si="266"/>
        <v>0</v>
      </c>
      <c r="GS215" s="86">
        <f t="shared" si="266"/>
        <v>0</v>
      </c>
      <c r="GT215" s="86">
        <f t="shared" si="266"/>
        <v>0</v>
      </c>
      <c r="GU215" s="86">
        <f t="shared" si="266"/>
        <v>0</v>
      </c>
      <c r="GV215" s="86">
        <f t="shared" si="266"/>
        <v>0</v>
      </c>
      <c r="GW215" s="86">
        <f t="shared" si="266"/>
        <v>0</v>
      </c>
      <c r="GX215" s="86">
        <f t="shared" si="266"/>
        <v>0</v>
      </c>
      <c r="GY215" s="86">
        <f t="shared" si="266"/>
        <v>0</v>
      </c>
      <c r="GZ215" s="86">
        <f t="shared" si="266"/>
        <v>0</v>
      </c>
      <c r="HA215" s="86">
        <f t="shared" si="266"/>
        <v>0</v>
      </c>
      <c r="HC215" s="86">
        <f t="shared" si="276"/>
        <v>3.1856648009978865E-162</v>
      </c>
      <c r="HD215" s="86">
        <f t="shared" si="276"/>
        <v>0</v>
      </c>
      <c r="HE215" s="86">
        <f t="shared" si="276"/>
        <v>0</v>
      </c>
      <c r="HF215" s="86">
        <f t="shared" si="270"/>
        <v>0</v>
      </c>
      <c r="HG215" s="86">
        <f t="shared" si="270"/>
        <v>0</v>
      </c>
      <c r="HH215" s="86">
        <f t="shared" si="270"/>
        <v>0</v>
      </c>
      <c r="HI215" s="86">
        <f t="shared" si="245"/>
        <v>0</v>
      </c>
      <c r="HJ215" s="86">
        <f t="shared" si="245"/>
        <v>0</v>
      </c>
      <c r="HK215" s="86">
        <f t="shared" si="245"/>
        <v>0</v>
      </c>
      <c r="HL215" s="86">
        <f t="shared" si="245"/>
        <v>0</v>
      </c>
      <c r="HM215" s="86">
        <f t="shared" si="245"/>
        <v>0</v>
      </c>
      <c r="HN215" s="86">
        <f t="shared" si="245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7"/>
        <v>1.8232803732130022E-97</v>
      </c>
      <c r="HT215" s="86">
        <f t="shared" si="267"/>
        <v>2.8028133081509249E-120</v>
      </c>
      <c r="HU215" s="86">
        <f t="shared" si="267"/>
        <v>4.0790690102798877E-126</v>
      </c>
      <c r="HV215" s="86">
        <f t="shared" si="267"/>
        <v>3.1456380901208956E-139</v>
      </c>
      <c r="HW215" s="86">
        <f t="shared" si="267"/>
        <v>1.702208316643825E-168</v>
      </c>
      <c r="HX215" s="86">
        <f t="shared" si="267"/>
        <v>2.4983039705923841E-145</v>
      </c>
      <c r="HY215" s="86">
        <f t="shared" si="267"/>
        <v>3.546843335942962E-152</v>
      </c>
      <c r="HZ215" s="86">
        <f t="shared" si="267"/>
        <v>9.5347338999381294E-172</v>
      </c>
      <c r="IA215" s="86">
        <f t="shared" si="267"/>
        <v>4.5235110045623618E-174</v>
      </c>
      <c r="IB215" s="86">
        <f t="shared" si="267"/>
        <v>1.0375001910135809E-168</v>
      </c>
      <c r="IC215" s="86">
        <f t="shared" si="267"/>
        <v>1.5019579957425917E-154</v>
      </c>
      <c r="ID215" s="86">
        <f t="shared" si="267"/>
        <v>2.2245629890215755E-153</v>
      </c>
      <c r="IE215" s="86">
        <f t="shared" si="267"/>
        <v>4.4324453729811614E-147</v>
      </c>
      <c r="IF215" s="86">
        <f t="shared" si="267"/>
        <v>1.9941359511318145E-106</v>
      </c>
      <c r="IG215" s="86">
        <f t="shared" si="267"/>
        <v>6.0358865737387146E-115</v>
      </c>
      <c r="II215" s="86">
        <f t="shared" si="268"/>
        <v>5.0216128572485945E-7</v>
      </c>
      <c r="IJ215" s="86">
        <f t="shared" si="268"/>
        <v>4.7848182509776237E-11</v>
      </c>
      <c r="IK215" s="86">
        <f t="shared" si="268"/>
        <v>8.0467978818225453E-10</v>
      </c>
      <c r="IL215" s="86">
        <f t="shared" si="268"/>
        <v>1.6984733835343788E-10</v>
      </c>
      <c r="IM215" s="86">
        <f t="shared" si="268"/>
        <v>5.7360225088133255E-13</v>
      </c>
      <c r="IN215" s="86">
        <f t="shared" si="268"/>
        <v>1.4900212867515795E-11</v>
      </c>
      <c r="IO215" s="86">
        <f t="shared" si="268"/>
        <v>2.2540157924701548E-12</v>
      </c>
      <c r="IP215" s="86">
        <f t="shared" si="268"/>
        <v>9.7156017858086684E-15</v>
      </c>
      <c r="IQ215" s="86">
        <f t="shared" si="268"/>
        <v>4.7252878772049052E-15</v>
      </c>
      <c r="IR215" s="86">
        <f t="shared" si="268"/>
        <v>1.0209800525969904E-13</v>
      </c>
      <c r="IS215" s="86">
        <f t="shared" si="268"/>
        <v>3.4496521620151635E-12</v>
      </c>
      <c r="IT215" s="86">
        <f t="shared" si="268"/>
        <v>1.0253158208647003E-11</v>
      </c>
      <c r="IU215" s="86">
        <f t="shared" si="268"/>
        <v>2.4595352531455182E-10</v>
      </c>
      <c r="IV215" s="86">
        <f t="shared" si="268"/>
        <v>8.1877898048029816E-7</v>
      </c>
      <c r="IW215" s="86">
        <f t="shared" si="268"/>
        <v>5.261601740039991E-24</v>
      </c>
      <c r="IY215" s="86">
        <f t="shared" si="269"/>
        <v>5.0216128572485945E-7</v>
      </c>
      <c r="IZ215" s="86">
        <f t="shared" si="269"/>
        <v>4.7848182509776237E-11</v>
      </c>
      <c r="JA215" s="86">
        <f t="shared" si="269"/>
        <v>8.0467978818225453E-10</v>
      </c>
      <c r="JB215" s="86">
        <f t="shared" si="269"/>
        <v>1.6984733835343788E-10</v>
      </c>
      <c r="JC215" s="86">
        <f t="shared" si="269"/>
        <v>5.7360225088133255E-13</v>
      </c>
      <c r="JD215" s="86">
        <f t="shared" si="269"/>
        <v>1.4900212867515795E-11</v>
      </c>
      <c r="JE215" s="86">
        <f t="shared" si="269"/>
        <v>2.2540157924701548E-12</v>
      </c>
      <c r="JF215" s="86">
        <f t="shared" si="269"/>
        <v>9.7156017858086684E-15</v>
      </c>
      <c r="JG215" s="86">
        <f t="shared" si="269"/>
        <v>4.7252878772049052E-15</v>
      </c>
      <c r="JH215" s="86">
        <f t="shared" si="269"/>
        <v>1.0209800525969904E-13</v>
      </c>
      <c r="JI215" s="86">
        <f t="shared" si="269"/>
        <v>3.4496521620151635E-12</v>
      </c>
      <c r="JJ215" s="86">
        <f t="shared" si="269"/>
        <v>1.0253158208647003E-11</v>
      </c>
      <c r="JK215" s="86">
        <f t="shared" si="269"/>
        <v>2.4595352531455182E-10</v>
      </c>
      <c r="JL215" s="86">
        <f t="shared" si="269"/>
        <v>8.1877898048029816E-7</v>
      </c>
      <c r="JM215" s="86">
        <f t="shared" si="269"/>
        <v>5.261601740039991E-24</v>
      </c>
    </row>
    <row r="216" spans="2:273" x14ac:dyDescent="0.25">
      <c r="B216" s="2">
        <v>189</v>
      </c>
      <c r="C216" s="37">
        <v>62.347999999999999</v>
      </c>
      <c r="D216" s="37">
        <v>61.587000000000003</v>
      </c>
      <c r="E216" s="37">
        <v>59.823</v>
      </c>
      <c r="F216" s="37">
        <v>59.274000000000001</v>
      </c>
      <c r="G216" s="37">
        <v>57.82</v>
      </c>
      <c r="H216" s="37">
        <v>53.393000000000001</v>
      </c>
      <c r="I216" s="37">
        <v>50.540999999999997</v>
      </c>
      <c r="J216" s="37">
        <v>54.064999999999998</v>
      </c>
      <c r="K216" s="37">
        <v>52.206000000000003</v>
      </c>
      <c r="L216" s="37">
        <v>49.475999999999999</v>
      </c>
      <c r="M216" s="37">
        <v>50.838999999999999</v>
      </c>
      <c r="N216" s="37">
        <v>53.984000000000002</v>
      </c>
      <c r="O216" s="37">
        <v>55.966999999999999</v>
      </c>
      <c r="P216" s="37">
        <v>58.854999999999997</v>
      </c>
      <c r="Q216" s="37">
        <v>61.323</v>
      </c>
      <c r="S216" s="4" t="e">
        <f t="shared" si="271"/>
        <v>#N/A</v>
      </c>
      <c r="T216" s="4" t="e">
        <f t="shared" si="271"/>
        <v>#N/A</v>
      </c>
      <c r="U216" s="4" t="e">
        <f t="shared" si="271"/>
        <v>#N/A</v>
      </c>
      <c r="V216" s="4" t="e">
        <f t="shared" si="271"/>
        <v>#N/A</v>
      </c>
      <c r="W216" s="4" t="e">
        <f t="shared" si="271"/>
        <v>#N/A</v>
      </c>
      <c r="X216" s="4" t="e">
        <f t="shared" si="271"/>
        <v>#N/A</v>
      </c>
      <c r="Y216" s="4" t="e">
        <f t="shared" si="271"/>
        <v>#N/A</v>
      </c>
      <c r="Z216" s="4" t="e">
        <f t="shared" si="271"/>
        <v>#N/A</v>
      </c>
      <c r="AA216" s="4" t="e">
        <f t="shared" si="271"/>
        <v>#N/A</v>
      </c>
      <c r="AB216" s="4" t="e">
        <f t="shared" si="271"/>
        <v>#N/A</v>
      </c>
      <c r="AC216" s="4" t="e">
        <f t="shared" si="271"/>
        <v>#N/A</v>
      </c>
      <c r="AD216" s="4" t="e">
        <f t="shared" si="271"/>
        <v>#N/A</v>
      </c>
      <c r="AE216" s="4" t="e">
        <f t="shared" si="271"/>
        <v>#N/A</v>
      </c>
      <c r="AF216" s="4" t="e">
        <f t="shared" si="271"/>
        <v>#N/A</v>
      </c>
      <c r="AG216" s="4">
        <f t="shared" si="271"/>
        <v>61.596173280149948</v>
      </c>
      <c r="AI216" s="4">
        <f t="shared" si="272"/>
        <v>0</v>
      </c>
      <c r="AJ216" s="4">
        <f t="shared" si="272"/>
        <v>0</v>
      </c>
      <c r="AK216" s="4">
        <f t="shared" si="272"/>
        <v>0</v>
      </c>
      <c r="AL216" s="4">
        <f t="shared" si="272"/>
        <v>0</v>
      </c>
      <c r="AM216" s="4">
        <f t="shared" si="272"/>
        <v>0</v>
      </c>
      <c r="AN216" s="4">
        <f t="shared" si="272"/>
        <v>0</v>
      </c>
      <c r="AO216" s="4">
        <f t="shared" si="272"/>
        <v>0</v>
      </c>
      <c r="AP216" s="4">
        <f t="shared" si="272"/>
        <v>0</v>
      </c>
      <c r="AQ216" s="4">
        <f t="shared" si="272"/>
        <v>0</v>
      </c>
      <c r="AR216" s="4">
        <f t="shared" si="272"/>
        <v>0</v>
      </c>
      <c r="AS216" s="4">
        <f t="shared" si="272"/>
        <v>0</v>
      </c>
      <c r="AT216" s="4">
        <f t="shared" si="272"/>
        <v>0</v>
      </c>
      <c r="AU216" s="4">
        <f t="shared" si="272"/>
        <v>0</v>
      </c>
      <c r="AV216" s="4">
        <f t="shared" si="272"/>
        <v>0</v>
      </c>
      <c r="AW216" s="4">
        <f t="shared" si="272"/>
        <v>-0.27317328014994757</v>
      </c>
      <c r="AY216" s="2" t="e">
        <f t="shared" si="263"/>
        <v>#N/A</v>
      </c>
      <c r="AZ216" s="2" t="e">
        <f t="shared" si="263"/>
        <v>#N/A</v>
      </c>
      <c r="BA216" s="2" t="e">
        <f t="shared" si="263"/>
        <v>#N/A</v>
      </c>
      <c r="BB216" s="2" t="e">
        <f t="shared" si="263"/>
        <v>#N/A</v>
      </c>
      <c r="BC216" s="2" t="e">
        <f t="shared" si="263"/>
        <v>#N/A</v>
      </c>
      <c r="BD216" s="2" t="e">
        <f t="shared" si="263"/>
        <v>#N/A</v>
      </c>
      <c r="BE216" s="2" t="e">
        <f t="shared" si="263"/>
        <v>#N/A</v>
      </c>
      <c r="BF216" s="2" t="e">
        <f t="shared" si="263"/>
        <v>#N/A</v>
      </c>
      <c r="BG216" s="2" t="e">
        <f t="shared" si="263"/>
        <v>#N/A</v>
      </c>
      <c r="BH216" s="2" t="e">
        <f t="shared" si="263"/>
        <v>#N/A</v>
      </c>
      <c r="BI216" s="2" t="e">
        <f t="shared" si="263"/>
        <v>#N/A</v>
      </c>
      <c r="BJ216" s="2" t="e">
        <f t="shared" si="263"/>
        <v>#N/A</v>
      </c>
      <c r="BK216" s="2" t="e">
        <f t="shared" si="263"/>
        <v>#N/A</v>
      </c>
      <c r="BL216" s="2" t="e">
        <f t="shared" si="263"/>
        <v>#N/A</v>
      </c>
      <c r="BM216" s="2">
        <f t="shared" si="263"/>
        <v>61.596173280149948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64"/>
        <v/>
      </c>
      <c r="CF216" s="2" t="str">
        <f t="shared" si="264"/>
        <v/>
      </c>
      <c r="CG216" s="2" t="str">
        <f t="shared" si="264"/>
        <v/>
      </c>
      <c r="CH216" s="2" t="str">
        <f t="shared" si="264"/>
        <v/>
      </c>
      <c r="CI216" s="2" t="str">
        <f t="shared" si="264"/>
        <v/>
      </c>
      <c r="CJ216" s="2" t="str">
        <f t="shared" si="264"/>
        <v/>
      </c>
      <c r="CK216" s="2" t="str">
        <f t="shared" si="264"/>
        <v/>
      </c>
      <c r="CL216" s="2" t="str">
        <f t="shared" si="264"/>
        <v/>
      </c>
      <c r="CM216" s="2" t="str">
        <f t="shared" si="264"/>
        <v/>
      </c>
      <c r="CN216" s="2" t="str">
        <f t="shared" si="264"/>
        <v/>
      </c>
      <c r="CO216" s="2" t="str">
        <f t="shared" si="264"/>
        <v/>
      </c>
      <c r="CP216" s="2" t="str">
        <f t="shared" si="264"/>
        <v/>
      </c>
      <c r="CQ216" s="2" t="str">
        <f t="shared" si="264"/>
        <v/>
      </c>
      <c r="CR216" s="2" t="str">
        <f t="shared" si="264"/>
        <v/>
      </c>
      <c r="CS216" s="2" t="str">
        <f t="shared" si="264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61.323</v>
      </c>
      <c r="DK216" s="2">
        <f t="shared" si="273"/>
        <v>85.249656126482222</v>
      </c>
      <c r="DL216" s="2">
        <f t="shared" si="273"/>
        <v>95.5327706131078</v>
      </c>
      <c r="DM216" s="2">
        <f t="shared" si="273"/>
        <v>101.26942675928724</v>
      </c>
      <c r="DN216" s="2">
        <f t="shared" si="273"/>
        <v>93.803607055073911</v>
      </c>
      <c r="DO216" s="2">
        <f t="shared" si="273"/>
        <v>100.98868466898952</v>
      </c>
      <c r="DP216" s="2">
        <f t="shared" si="273"/>
        <v>88.841424426450743</v>
      </c>
      <c r="DQ216" s="2">
        <f t="shared" si="273"/>
        <v>80.497264580369816</v>
      </c>
      <c r="DR216" s="2">
        <f t="shared" si="273"/>
        <v>102.78505967395971</v>
      </c>
      <c r="DS216" s="2">
        <f t="shared" si="273"/>
        <v>105.95074822190612</v>
      </c>
      <c r="DT216" s="2">
        <f t="shared" si="273"/>
        <v>101.91536302521008</v>
      </c>
      <c r="DU216" s="2">
        <f t="shared" si="273"/>
        <v>106.85384115694642</v>
      </c>
      <c r="DV216" s="2">
        <f t="shared" si="273"/>
        <v>99.961669365722017</v>
      </c>
      <c r="DW216" s="2">
        <f t="shared" si="273"/>
        <v>87.01529302987197</v>
      </c>
      <c r="DX216" s="2">
        <f t="shared" si="273"/>
        <v>91.516816936572226</v>
      </c>
      <c r="DY216" s="2">
        <f t="shared" si="273"/>
        <v>88.017974789915982</v>
      </c>
      <c r="EA216" s="2">
        <f t="shared" si="244"/>
        <v>58.911199774690218</v>
      </c>
      <c r="EB216" s="2">
        <f t="shared" si="244"/>
        <v>57.366825844539193</v>
      </c>
      <c r="EC216" s="2">
        <f t="shared" si="244"/>
        <v>57.208162368623427</v>
      </c>
      <c r="ED216" s="2">
        <f t="shared" si="244"/>
        <v>53.37756890006068</v>
      </c>
      <c r="EE216" s="2">
        <f t="shared" si="244"/>
        <v>52.992817106651437</v>
      </c>
      <c r="EF216" s="2">
        <f t="shared" si="239"/>
        <v>50.292821222545655</v>
      </c>
      <c r="EG216" s="2">
        <f t="shared" si="240"/>
        <v>51.134137073422977</v>
      </c>
      <c r="EH216" s="2">
        <f t="shared" si="241"/>
        <v>50.566131699725688</v>
      </c>
      <c r="EI216" s="2">
        <f t="shared" si="242"/>
        <v>49.50501721653054</v>
      </c>
      <c r="EJ216" s="2">
        <f t="shared" si="243"/>
        <v>48.819062037907273</v>
      </c>
      <c r="EK216" s="2">
        <f t="shared" si="246"/>
        <v>49.126842766427394</v>
      </c>
      <c r="EL216" s="2">
        <f t="shared" si="259"/>
        <v>53.794674935780577</v>
      </c>
      <c r="EM216" s="2">
        <f t="shared" si="260"/>
        <v>53.149694331612174</v>
      </c>
      <c r="EN216" s="2">
        <f t="shared" si="261"/>
        <v>58.293725327139093</v>
      </c>
      <c r="EO216" s="2">
        <f t="shared" si="262"/>
        <v>64.352073300354832</v>
      </c>
      <c r="EQ216" s="2">
        <f t="shared" si="274"/>
        <v>60.519089649738454</v>
      </c>
      <c r="ER216" s="2">
        <f t="shared" si="274"/>
        <v>60.609784964844962</v>
      </c>
      <c r="ES216" s="2">
        <f t="shared" si="274"/>
        <v>58.473910892448394</v>
      </c>
      <c r="ET216" s="2">
        <f t="shared" si="274"/>
        <v>56.443104902551475</v>
      </c>
      <c r="EU216" s="2">
        <f t="shared" si="274"/>
        <v>56.465670344551889</v>
      </c>
      <c r="EV216" s="2">
        <f t="shared" si="274"/>
        <v>50.585347154806371</v>
      </c>
      <c r="EW216" s="2">
        <f t="shared" si="274"/>
        <v>49.810163465682024</v>
      </c>
      <c r="EX216" s="2">
        <f t="shared" si="274"/>
        <v>51.84331497832612</v>
      </c>
      <c r="EY216" s="2">
        <f t="shared" si="274"/>
        <v>49.611360208469108</v>
      </c>
      <c r="EZ216" s="2">
        <f t="shared" si="274"/>
        <v>48.559913090442897</v>
      </c>
      <c r="FA216" s="2">
        <f t="shared" si="274"/>
        <v>49.739627102859444</v>
      </c>
      <c r="FB216" s="2">
        <f t="shared" si="274"/>
        <v>55.747915528693468</v>
      </c>
      <c r="FC216" s="2">
        <f t="shared" si="274"/>
        <v>55.100742168721951</v>
      </c>
      <c r="FD216" s="2">
        <f t="shared" si="274"/>
        <v>58.121889774629608</v>
      </c>
      <c r="FE216" s="2">
        <f t="shared" si="274"/>
        <v>61.469506750461946</v>
      </c>
      <c r="FG216" s="2">
        <f t="shared" si="275"/>
        <v>0.99999831787358351</v>
      </c>
      <c r="FH216" s="2">
        <f t="shared" si="275"/>
        <v>0.99999844654830128</v>
      </c>
      <c r="FI216" s="2">
        <f t="shared" si="275"/>
        <v>0.99999830838081971</v>
      </c>
      <c r="FJ216" s="2">
        <f t="shared" si="275"/>
        <v>0.99999829321119404</v>
      </c>
      <c r="FK216" s="2">
        <f t="shared" si="275"/>
        <v>0.9999982541110779</v>
      </c>
      <c r="FL216" s="2">
        <f t="shared" si="275"/>
        <v>0.99999810278959367</v>
      </c>
      <c r="FM216" s="2">
        <f t="shared" si="275"/>
        <v>0.99999807013140107</v>
      </c>
      <c r="FN216" s="2">
        <f t="shared" si="275"/>
        <v>0.99999790146448431</v>
      </c>
      <c r="FO216" s="2">
        <f t="shared" si="275"/>
        <v>0.99999796349170778</v>
      </c>
      <c r="FP216" s="2">
        <f t="shared" si="275"/>
        <v>0.99999771502699086</v>
      </c>
      <c r="FQ216" s="2">
        <f t="shared" si="275"/>
        <v>0.9999977561951815</v>
      </c>
      <c r="FR216" s="2">
        <f t="shared" si="275"/>
        <v>0.99999798636370973</v>
      </c>
      <c r="FS216" s="2">
        <f t="shared" si="275"/>
        <v>0.99999799705317616</v>
      </c>
      <c r="FT216" s="2">
        <f t="shared" si="275"/>
        <v>0.99999806466879826</v>
      </c>
      <c r="FU216" s="2">
        <f t="shared" si="275"/>
        <v>0.99999790855116133</v>
      </c>
      <c r="FW216" s="2">
        <f t="shared" si="265"/>
        <v>0.95665908861217919</v>
      </c>
      <c r="FX216" s="2">
        <f t="shared" si="265"/>
        <v>0.97972247041753402</v>
      </c>
      <c r="FY216" s="2">
        <f t="shared" si="265"/>
        <v>0.97028088605438967</v>
      </c>
      <c r="FZ216" s="2">
        <f t="shared" si="265"/>
        <v>0.97034672181282666</v>
      </c>
      <c r="GA216" s="2">
        <f t="shared" si="265"/>
        <v>0.97248141381826336</v>
      </c>
      <c r="GB216" s="2">
        <f t="shared" si="265"/>
        <v>0.97354963321885135</v>
      </c>
      <c r="GC216" s="2">
        <f t="shared" si="265"/>
        <v>0.976568049121596</v>
      </c>
      <c r="GD216" s="2">
        <f t="shared" si="265"/>
        <v>0.98073864852780102</v>
      </c>
      <c r="GE216" s="2">
        <f t="shared" si="265"/>
        <v>0.98147367193762391</v>
      </c>
      <c r="GF216" s="2">
        <f t="shared" si="265"/>
        <v>0.97741624610380684</v>
      </c>
      <c r="GG216" s="2">
        <f t="shared" si="265"/>
        <v>0.97229892326753808</v>
      </c>
      <c r="GH216" s="2">
        <f t="shared" si="265"/>
        <v>0.96959500134444621</v>
      </c>
      <c r="GI216" s="2">
        <f t="shared" si="265"/>
        <v>0.96227154083776711</v>
      </c>
      <c r="GJ216" s="2">
        <f t="shared" si="265"/>
        <v>0.95998340892300116</v>
      </c>
      <c r="GK216" s="2">
        <f t="shared" si="265"/>
        <v>0.95607489663317002</v>
      </c>
      <c r="GM216" s="86">
        <f t="shared" si="266"/>
        <v>1.0685654456392217E-262</v>
      </c>
      <c r="GN216" s="86">
        <f t="shared" si="266"/>
        <v>0</v>
      </c>
      <c r="GO216" s="86">
        <f t="shared" si="266"/>
        <v>0</v>
      </c>
      <c r="GP216" s="86">
        <f t="shared" si="266"/>
        <v>0</v>
      </c>
      <c r="GQ216" s="86">
        <f t="shared" si="266"/>
        <v>0</v>
      </c>
      <c r="GR216" s="86">
        <f t="shared" si="266"/>
        <v>0</v>
      </c>
      <c r="GS216" s="86">
        <f t="shared" si="266"/>
        <v>0</v>
      </c>
      <c r="GT216" s="86">
        <f t="shared" si="266"/>
        <v>0</v>
      </c>
      <c r="GU216" s="86">
        <f t="shared" si="266"/>
        <v>0</v>
      </c>
      <c r="GV216" s="86">
        <f t="shared" si="266"/>
        <v>0</v>
      </c>
      <c r="GW216" s="86">
        <f t="shared" si="266"/>
        <v>0</v>
      </c>
      <c r="GX216" s="86">
        <f t="shared" si="266"/>
        <v>0</v>
      </c>
      <c r="GY216" s="86">
        <f t="shared" si="266"/>
        <v>0</v>
      </c>
      <c r="GZ216" s="86">
        <f t="shared" si="266"/>
        <v>0</v>
      </c>
      <c r="HA216" s="86">
        <f t="shared" si="266"/>
        <v>0</v>
      </c>
      <c r="HC216" s="86">
        <f t="shared" si="276"/>
        <v>1.7934488167848017E-165</v>
      </c>
      <c r="HD216" s="86">
        <f t="shared" si="276"/>
        <v>0</v>
      </c>
      <c r="HE216" s="86">
        <f t="shared" si="276"/>
        <v>0</v>
      </c>
      <c r="HF216" s="86">
        <f t="shared" si="270"/>
        <v>0</v>
      </c>
      <c r="HG216" s="86">
        <f t="shared" si="270"/>
        <v>0</v>
      </c>
      <c r="HH216" s="86">
        <f t="shared" si="270"/>
        <v>0</v>
      </c>
      <c r="HI216" s="86">
        <f t="shared" si="245"/>
        <v>0</v>
      </c>
      <c r="HJ216" s="86">
        <f t="shared" si="245"/>
        <v>0</v>
      </c>
      <c r="HK216" s="86">
        <f t="shared" si="245"/>
        <v>0</v>
      </c>
      <c r="HL216" s="86">
        <f t="shared" si="245"/>
        <v>0</v>
      </c>
      <c r="HM216" s="86">
        <f t="shared" si="245"/>
        <v>0</v>
      </c>
      <c r="HN216" s="86">
        <f t="shared" si="245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7"/>
        <v>1.2208499498566992E-100</v>
      </c>
      <c r="HT216" s="86">
        <f t="shared" si="267"/>
        <v>6.0815749562390252E-124</v>
      </c>
      <c r="HU216" s="86">
        <f t="shared" si="267"/>
        <v>5.0113502505530818E-130</v>
      </c>
      <c r="HV216" s="86">
        <f t="shared" si="267"/>
        <v>1.6883634426738147E-143</v>
      </c>
      <c r="HW216" s="86">
        <f t="shared" si="267"/>
        <v>1.1017784632851838E-173</v>
      </c>
      <c r="HX216" s="86">
        <f t="shared" si="267"/>
        <v>8.7193876050830775E-150</v>
      </c>
      <c r="HY216" s="86">
        <f t="shared" si="267"/>
        <v>9.3038214712784124E-157</v>
      </c>
      <c r="HZ216" s="86">
        <f t="shared" si="267"/>
        <v>7.7138264728958979E-177</v>
      </c>
      <c r="IA216" s="86">
        <f t="shared" si="267"/>
        <v>3.3243928873895105E-179</v>
      </c>
      <c r="IB216" s="86">
        <f t="shared" si="267"/>
        <v>8.9829478833053354E-174</v>
      </c>
      <c r="IC216" s="86">
        <f t="shared" si="267"/>
        <v>2.3485335765424768E-159</v>
      </c>
      <c r="ID216" s="86">
        <f t="shared" si="267"/>
        <v>3.4119401535395167E-158</v>
      </c>
      <c r="IE216" s="86">
        <f t="shared" si="267"/>
        <v>8.899882370092762E-152</v>
      </c>
      <c r="IF216" s="86">
        <f t="shared" si="267"/>
        <v>7.3253016148471941E-110</v>
      </c>
      <c r="IG216" s="86">
        <f t="shared" si="267"/>
        <v>1.171617941073068E-118</v>
      </c>
      <c r="II216" s="86">
        <f t="shared" si="268"/>
        <v>2.222932515067206E-7</v>
      </c>
      <c r="IJ216" s="86">
        <f t="shared" si="268"/>
        <v>1.6112444405574088E-11</v>
      </c>
      <c r="IK216" s="86">
        <f t="shared" si="268"/>
        <v>2.7769113392256891E-10</v>
      </c>
      <c r="IL216" s="86">
        <f t="shared" si="268"/>
        <v>5.3953203963722979E-11</v>
      </c>
      <c r="IM216" s="86">
        <f t="shared" si="268"/>
        <v>1.3852306587308131E-13</v>
      </c>
      <c r="IN216" s="86">
        <f t="shared" si="268"/>
        <v>4.3357689975151753E-12</v>
      </c>
      <c r="IO216" s="86">
        <f t="shared" si="268"/>
        <v>6.2246134674190018E-13</v>
      </c>
      <c r="IP216" s="86">
        <f t="shared" si="268"/>
        <v>2.2139468623122884E-15</v>
      </c>
      <c r="IQ216" s="86">
        <f t="shared" si="268"/>
        <v>1.056701019148172E-15</v>
      </c>
      <c r="IR216" s="86">
        <f t="shared" si="268"/>
        <v>2.4489455598098623E-14</v>
      </c>
      <c r="IS216" s="86">
        <f t="shared" si="268"/>
        <v>9.1338823560132403E-13</v>
      </c>
      <c r="IT216" s="86">
        <f t="shared" si="268"/>
        <v>2.7720808198131427E-12</v>
      </c>
      <c r="IU216" s="86">
        <f t="shared" si="268"/>
        <v>7.2805487260993336E-11</v>
      </c>
      <c r="IV216" s="86">
        <f t="shared" si="268"/>
        <v>3.8138072676231962E-7</v>
      </c>
      <c r="IW216" s="86">
        <f t="shared" si="268"/>
        <v>2.090913378714187E-25</v>
      </c>
      <c r="IY216" s="86">
        <f t="shared" si="269"/>
        <v>2.222932515067206E-7</v>
      </c>
      <c r="IZ216" s="86">
        <f t="shared" si="269"/>
        <v>1.6112444405574088E-11</v>
      </c>
      <c r="JA216" s="86">
        <f t="shared" si="269"/>
        <v>2.7769113392256891E-10</v>
      </c>
      <c r="JB216" s="86">
        <f t="shared" si="269"/>
        <v>5.3953203963722979E-11</v>
      </c>
      <c r="JC216" s="86">
        <f t="shared" si="269"/>
        <v>1.3852306587308131E-13</v>
      </c>
      <c r="JD216" s="86">
        <f t="shared" si="269"/>
        <v>4.3357689975151753E-12</v>
      </c>
      <c r="JE216" s="86">
        <f t="shared" si="269"/>
        <v>6.2246134674190018E-13</v>
      </c>
      <c r="JF216" s="86">
        <f t="shared" si="269"/>
        <v>2.2139468623122884E-15</v>
      </c>
      <c r="JG216" s="86">
        <f t="shared" si="269"/>
        <v>1.056701019148172E-15</v>
      </c>
      <c r="JH216" s="86">
        <f t="shared" si="269"/>
        <v>2.4489455598098623E-14</v>
      </c>
      <c r="JI216" s="86">
        <f t="shared" si="269"/>
        <v>9.1338823560132403E-13</v>
      </c>
      <c r="JJ216" s="86">
        <f t="shared" si="269"/>
        <v>2.7720808198131427E-12</v>
      </c>
      <c r="JK216" s="86">
        <f t="shared" si="269"/>
        <v>7.2805487260993336E-11</v>
      </c>
      <c r="JL216" s="86">
        <f t="shared" si="269"/>
        <v>3.8138072676231962E-7</v>
      </c>
      <c r="JM216" s="86">
        <f t="shared" si="269"/>
        <v>2.090913378714187E-25</v>
      </c>
    </row>
    <row r="217" spans="2:273" x14ac:dyDescent="0.25">
      <c r="B217" s="2">
        <v>190</v>
      </c>
      <c r="C217" s="37">
        <v>61.212000000000003</v>
      </c>
      <c r="D217" s="37">
        <v>61.984000000000002</v>
      </c>
      <c r="E217" s="37">
        <v>59.741999999999997</v>
      </c>
      <c r="F217" s="37">
        <v>58.774000000000001</v>
      </c>
      <c r="G217" s="37">
        <v>58.851999999999997</v>
      </c>
      <c r="H217" s="37">
        <v>52.41</v>
      </c>
      <c r="I217" s="37">
        <v>50.491999999999997</v>
      </c>
      <c r="J217" s="37">
        <v>54.628999999999998</v>
      </c>
      <c r="K217" s="37">
        <v>52.158999999999999</v>
      </c>
      <c r="L217" s="37">
        <v>50.094999999999999</v>
      </c>
      <c r="M217" s="37">
        <v>50.758000000000003</v>
      </c>
      <c r="N217" s="37">
        <v>54.393000000000001</v>
      </c>
      <c r="O217" s="37">
        <v>56.491999999999997</v>
      </c>
      <c r="P217" s="37">
        <v>59.628999999999998</v>
      </c>
      <c r="Q217" s="37">
        <v>60.015999999999998</v>
      </c>
      <c r="S217" s="4" t="e">
        <f t="shared" si="271"/>
        <v>#N/A</v>
      </c>
      <c r="T217" s="4" t="e">
        <f t="shared" si="271"/>
        <v>#N/A</v>
      </c>
      <c r="U217" s="4" t="e">
        <f t="shared" si="271"/>
        <v>#N/A</v>
      </c>
      <c r="V217" s="4" t="e">
        <f t="shared" si="271"/>
        <v>#N/A</v>
      </c>
      <c r="W217" s="4" t="e">
        <f t="shared" si="271"/>
        <v>#N/A</v>
      </c>
      <c r="X217" s="4" t="e">
        <f t="shared" si="271"/>
        <v>#N/A</v>
      </c>
      <c r="Y217" s="4" t="e">
        <f t="shared" si="271"/>
        <v>#N/A</v>
      </c>
      <c r="Z217" s="4" t="e">
        <f t="shared" si="271"/>
        <v>#N/A</v>
      </c>
      <c r="AA217" s="4" t="e">
        <f t="shared" si="271"/>
        <v>#N/A</v>
      </c>
      <c r="AB217" s="4" t="e">
        <f t="shared" si="271"/>
        <v>#N/A</v>
      </c>
      <c r="AC217" s="4" t="e">
        <f t="shared" si="271"/>
        <v>#N/A</v>
      </c>
      <c r="AD217" s="4" t="e">
        <f t="shared" si="271"/>
        <v>#N/A</v>
      </c>
      <c r="AE217" s="4" t="e">
        <f t="shared" si="271"/>
        <v>#N/A</v>
      </c>
      <c r="AF217" s="4" t="e">
        <f t="shared" si="271"/>
        <v>#N/A</v>
      </c>
      <c r="AG217" s="4">
        <f t="shared" si="271"/>
        <v>61.474885733012449</v>
      </c>
      <c r="AI217" s="4">
        <f t="shared" si="272"/>
        <v>0</v>
      </c>
      <c r="AJ217" s="4">
        <f t="shared" si="272"/>
        <v>0</v>
      </c>
      <c r="AK217" s="4">
        <f t="shared" si="272"/>
        <v>0</v>
      </c>
      <c r="AL217" s="4">
        <f t="shared" si="272"/>
        <v>0</v>
      </c>
      <c r="AM217" s="4">
        <f t="shared" si="272"/>
        <v>0</v>
      </c>
      <c r="AN217" s="4">
        <f t="shared" si="272"/>
        <v>0</v>
      </c>
      <c r="AO217" s="4">
        <f t="shared" si="272"/>
        <v>0</v>
      </c>
      <c r="AP217" s="4">
        <f t="shared" si="272"/>
        <v>0</v>
      </c>
      <c r="AQ217" s="4">
        <f t="shared" si="272"/>
        <v>0</v>
      </c>
      <c r="AR217" s="4">
        <f t="shared" si="272"/>
        <v>0</v>
      </c>
      <c r="AS217" s="4">
        <f t="shared" si="272"/>
        <v>0</v>
      </c>
      <c r="AT217" s="4">
        <f t="shared" si="272"/>
        <v>0</v>
      </c>
      <c r="AU217" s="4">
        <f t="shared" si="272"/>
        <v>0</v>
      </c>
      <c r="AV217" s="4">
        <f t="shared" si="272"/>
        <v>0</v>
      </c>
      <c r="AW217" s="4">
        <f t="shared" si="272"/>
        <v>-1.4588857330124512</v>
      </c>
      <c r="AY217" s="2" t="e">
        <f t="shared" si="263"/>
        <v>#N/A</v>
      </c>
      <c r="AZ217" s="2" t="e">
        <f t="shared" si="263"/>
        <v>#N/A</v>
      </c>
      <c r="BA217" s="2" t="e">
        <f t="shared" si="263"/>
        <v>#N/A</v>
      </c>
      <c r="BB217" s="2" t="e">
        <f t="shared" si="263"/>
        <v>#N/A</v>
      </c>
      <c r="BC217" s="2" t="e">
        <f t="shared" si="263"/>
        <v>#N/A</v>
      </c>
      <c r="BD217" s="2" t="e">
        <f t="shared" si="263"/>
        <v>#N/A</v>
      </c>
      <c r="BE217" s="2" t="e">
        <f t="shared" si="263"/>
        <v>#N/A</v>
      </c>
      <c r="BF217" s="2" t="e">
        <f t="shared" si="263"/>
        <v>#N/A</v>
      </c>
      <c r="BG217" s="2" t="e">
        <f t="shared" si="263"/>
        <v>#N/A</v>
      </c>
      <c r="BH217" s="2" t="e">
        <f t="shared" si="263"/>
        <v>#N/A</v>
      </c>
      <c r="BI217" s="2" t="e">
        <f t="shared" si="263"/>
        <v>#N/A</v>
      </c>
      <c r="BJ217" s="2" t="e">
        <f t="shared" si="263"/>
        <v>#N/A</v>
      </c>
      <c r="BK217" s="2" t="e">
        <f t="shared" si="263"/>
        <v>#N/A</v>
      </c>
      <c r="BL217" s="2" t="e">
        <f t="shared" si="263"/>
        <v>#N/A</v>
      </c>
      <c r="BM217" s="2">
        <f t="shared" si="263"/>
        <v>61.474885733012449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64"/>
        <v/>
      </c>
      <c r="CF217" s="2" t="str">
        <f t="shared" si="264"/>
        <v/>
      </c>
      <c r="CG217" s="2" t="str">
        <f t="shared" si="264"/>
        <v/>
      </c>
      <c r="CH217" s="2" t="str">
        <f t="shared" si="264"/>
        <v/>
      </c>
      <c r="CI217" s="2" t="str">
        <f t="shared" si="264"/>
        <v/>
      </c>
      <c r="CJ217" s="2" t="str">
        <f t="shared" si="264"/>
        <v/>
      </c>
      <c r="CK217" s="2" t="str">
        <f t="shared" si="264"/>
        <v/>
      </c>
      <c r="CL217" s="2" t="str">
        <f t="shared" si="264"/>
        <v/>
      </c>
      <c r="CM217" s="2" t="str">
        <f t="shared" si="264"/>
        <v/>
      </c>
      <c r="CN217" s="2" t="str">
        <f t="shared" si="264"/>
        <v/>
      </c>
      <c r="CO217" s="2" t="str">
        <f t="shared" si="264"/>
        <v/>
      </c>
      <c r="CP217" s="2" t="str">
        <f t="shared" si="264"/>
        <v/>
      </c>
      <c r="CQ217" s="2" t="str">
        <f t="shared" si="264"/>
        <v/>
      </c>
      <c r="CR217" s="2" t="str">
        <f t="shared" si="264"/>
        <v/>
      </c>
      <c r="CS217" s="2" t="str">
        <f t="shared" si="264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60.015999999999998</v>
      </c>
      <c r="DK217" s="2">
        <f t="shared" si="273"/>
        <v>85.257195783926221</v>
      </c>
      <c r="DL217" s="2">
        <f t="shared" si="273"/>
        <v>95.595135729386868</v>
      </c>
      <c r="DM217" s="2">
        <f t="shared" si="273"/>
        <v>101.38199139232862</v>
      </c>
      <c r="DN217" s="2">
        <f t="shared" si="273"/>
        <v>93.891184885071482</v>
      </c>
      <c r="DO217" s="2">
        <f t="shared" si="273"/>
        <v>101.10405156794423</v>
      </c>
      <c r="DP217" s="2">
        <f t="shared" si="273"/>
        <v>88.883677462887988</v>
      </c>
      <c r="DQ217" s="2">
        <f t="shared" si="273"/>
        <v>80.496316263632025</v>
      </c>
      <c r="DR217" s="2">
        <f t="shared" si="273"/>
        <v>102.8968748605749</v>
      </c>
      <c r="DS217" s="2">
        <f t="shared" si="273"/>
        <v>106.08584637268848</v>
      </c>
      <c r="DT217" s="2">
        <f t="shared" si="273"/>
        <v>102.02189971988795</v>
      </c>
      <c r="DU217" s="2">
        <f t="shared" si="273"/>
        <v>106.99924134660976</v>
      </c>
      <c r="DV217" s="2">
        <f t="shared" si="273"/>
        <v>100.06930296896088</v>
      </c>
      <c r="DW217" s="2">
        <f t="shared" si="273"/>
        <v>87.066112484954587</v>
      </c>
      <c r="DX217" s="2">
        <f t="shared" si="273"/>
        <v>91.602509851551986</v>
      </c>
      <c r="DY217" s="2">
        <f t="shared" si="273"/>
        <v>88.078478227654713</v>
      </c>
      <c r="EA217" s="2">
        <f t="shared" si="244"/>
        <v>58.809383026661678</v>
      </c>
      <c r="EB217" s="2">
        <f t="shared" si="244"/>
        <v>57.235634798294527</v>
      </c>
      <c r="EC217" s="2">
        <f t="shared" si="244"/>
        <v>57.094402589079721</v>
      </c>
      <c r="ED217" s="2">
        <f t="shared" si="244"/>
        <v>53.248200052006588</v>
      </c>
      <c r="EE217" s="2">
        <f t="shared" si="244"/>
        <v>52.837013315412236</v>
      </c>
      <c r="EF217" s="2">
        <f t="shared" si="239"/>
        <v>50.140342312781165</v>
      </c>
      <c r="EG217" s="2">
        <f t="shared" si="240"/>
        <v>51.001746315925558</v>
      </c>
      <c r="EH217" s="2">
        <f t="shared" si="241"/>
        <v>50.378582348596758</v>
      </c>
      <c r="EI217" s="2">
        <f t="shared" si="242"/>
        <v>49.310373747304666</v>
      </c>
      <c r="EJ217" s="2">
        <f t="shared" si="243"/>
        <v>48.605121825623982</v>
      </c>
      <c r="EK217" s="2">
        <f t="shared" si="246"/>
        <v>48.913426628934296</v>
      </c>
      <c r="EL217" s="2">
        <f t="shared" si="259"/>
        <v>53.635170953140531</v>
      </c>
      <c r="EM217" s="2">
        <f t="shared" si="260"/>
        <v>52.985152759609875</v>
      </c>
      <c r="EN217" s="2">
        <f t="shared" si="261"/>
        <v>58.186512780527281</v>
      </c>
      <c r="EO217" s="2">
        <f t="shared" si="262"/>
        <v>64.272848846183734</v>
      </c>
      <c r="EQ217" s="2">
        <f t="shared" si="274"/>
        <v>60.439065286074509</v>
      </c>
      <c r="ER217" s="2">
        <f t="shared" si="274"/>
        <v>60.518530646037853</v>
      </c>
      <c r="ES217" s="2">
        <f t="shared" si="274"/>
        <v>58.376182986506223</v>
      </c>
      <c r="ET217" s="2">
        <f t="shared" si="274"/>
        <v>56.3528820109008</v>
      </c>
      <c r="EU217" s="2">
        <f t="shared" si="274"/>
        <v>56.353053066896763</v>
      </c>
      <c r="EV217" s="2">
        <f t="shared" si="274"/>
        <v>50.436611571069491</v>
      </c>
      <c r="EW217" s="2">
        <f t="shared" si="274"/>
        <v>49.661661944235405</v>
      </c>
      <c r="EX217" s="2">
        <f t="shared" si="274"/>
        <v>51.671185793269089</v>
      </c>
      <c r="EY217" s="2">
        <f t="shared" si="274"/>
        <v>49.418087461890828</v>
      </c>
      <c r="EZ217" s="2">
        <f t="shared" si="274"/>
        <v>48.342767332246062</v>
      </c>
      <c r="FA217" s="2">
        <f t="shared" si="274"/>
        <v>49.533847067477083</v>
      </c>
      <c r="FB217" s="2">
        <f t="shared" si="274"/>
        <v>55.613162956992667</v>
      </c>
      <c r="FC217" s="2">
        <f t="shared" si="274"/>
        <v>54.960800165091797</v>
      </c>
      <c r="FD217" s="2">
        <f t="shared" si="274"/>
        <v>58.012708321105734</v>
      </c>
      <c r="FE217" s="2">
        <f t="shared" si="274"/>
        <v>61.357601918328854</v>
      </c>
      <c r="FG217" s="2">
        <f t="shared" si="275"/>
        <v>0.99999846588224783</v>
      </c>
      <c r="FH217" s="2">
        <f t="shared" si="275"/>
        <v>0.99999858323501867</v>
      </c>
      <c r="FI217" s="2">
        <f t="shared" si="275"/>
        <v>0.9999984572247419</v>
      </c>
      <c r="FJ217" s="2">
        <f t="shared" si="275"/>
        <v>0.99999844338987476</v>
      </c>
      <c r="FK217" s="2">
        <f t="shared" si="275"/>
        <v>0.99999840773013415</v>
      </c>
      <c r="FL217" s="2">
        <f t="shared" si="275"/>
        <v>0.99999826972325601</v>
      </c>
      <c r="FM217" s="2">
        <f t="shared" si="275"/>
        <v>0.99999823993862036</v>
      </c>
      <c r="FN217" s="2">
        <f t="shared" si="275"/>
        <v>0.99999808611250951</v>
      </c>
      <c r="FO217" s="2">
        <f t="shared" si="275"/>
        <v>0.99999814268203024</v>
      </c>
      <c r="FP217" s="2">
        <f t="shared" si="275"/>
        <v>0.99999791607942901</v>
      </c>
      <c r="FQ217" s="2">
        <f t="shared" si="275"/>
        <v>0.9999979536252801</v>
      </c>
      <c r="FR217" s="2">
        <f t="shared" si="275"/>
        <v>0.99999816354155135</v>
      </c>
      <c r="FS217" s="2">
        <f t="shared" si="275"/>
        <v>0.99999817329046403</v>
      </c>
      <c r="FT217" s="2">
        <f t="shared" si="275"/>
        <v>0.99999823495666573</v>
      </c>
      <c r="FU217" s="2">
        <f t="shared" si="275"/>
        <v>0.99999809257563821</v>
      </c>
      <c r="FW217" s="2">
        <f t="shared" si="265"/>
        <v>0.96032130310934061</v>
      </c>
      <c r="FX217" s="2">
        <f t="shared" si="265"/>
        <v>0.981473618403366</v>
      </c>
      <c r="FY217" s="2">
        <f t="shared" si="265"/>
        <v>0.97282478384527182</v>
      </c>
      <c r="FZ217" s="2">
        <f t="shared" si="265"/>
        <v>0.97288514167573881</v>
      </c>
      <c r="GA217" s="2">
        <f t="shared" si="265"/>
        <v>0.97484183471449493</v>
      </c>
      <c r="GB217" s="2">
        <f t="shared" si="265"/>
        <v>0.97582070521600806</v>
      </c>
      <c r="GC217" s="2">
        <f t="shared" si="265"/>
        <v>0.9785856556224426</v>
      </c>
      <c r="GD217" s="2">
        <f t="shared" si="265"/>
        <v>0.98240361649929719</v>
      </c>
      <c r="GE217" s="2">
        <f t="shared" si="265"/>
        <v>0.98307620023592501</v>
      </c>
      <c r="GF217" s="2">
        <f t="shared" si="265"/>
        <v>0.97936236207572458</v>
      </c>
      <c r="GG217" s="2">
        <f t="shared" si="265"/>
        <v>0.97467458974273102</v>
      </c>
      <c r="GH217" s="2">
        <f t="shared" si="265"/>
        <v>0.97219592713270087</v>
      </c>
      <c r="GI217" s="2">
        <f t="shared" si="265"/>
        <v>0.9654766292147916</v>
      </c>
      <c r="GJ217" s="2">
        <f t="shared" si="265"/>
        <v>0.96337547928447897</v>
      </c>
      <c r="GK217" s="2">
        <f t="shared" si="265"/>
        <v>0.95978439900717727</v>
      </c>
      <c r="GM217" s="86">
        <f t="shared" si="266"/>
        <v>6.448945260340614E-267</v>
      </c>
      <c r="GN217" s="86">
        <f t="shared" si="266"/>
        <v>0</v>
      </c>
      <c r="GO217" s="86">
        <f t="shared" si="266"/>
        <v>0</v>
      </c>
      <c r="GP217" s="86">
        <f t="shared" si="266"/>
        <v>0</v>
      </c>
      <c r="GQ217" s="86">
        <f t="shared" si="266"/>
        <v>0</v>
      </c>
      <c r="GR217" s="86">
        <f t="shared" si="266"/>
        <v>0</v>
      </c>
      <c r="GS217" s="86">
        <f t="shared" si="266"/>
        <v>0</v>
      </c>
      <c r="GT217" s="86">
        <f t="shared" si="266"/>
        <v>0</v>
      </c>
      <c r="GU217" s="86">
        <f t="shared" si="266"/>
        <v>0</v>
      </c>
      <c r="GV217" s="86">
        <f t="shared" si="266"/>
        <v>0</v>
      </c>
      <c r="GW217" s="86">
        <f t="shared" si="266"/>
        <v>0</v>
      </c>
      <c r="GX217" s="86">
        <f t="shared" si="266"/>
        <v>0</v>
      </c>
      <c r="GY217" s="86">
        <f t="shared" si="266"/>
        <v>0</v>
      </c>
      <c r="GZ217" s="86">
        <f t="shared" si="266"/>
        <v>0</v>
      </c>
      <c r="HA217" s="86">
        <f t="shared" si="266"/>
        <v>0</v>
      </c>
      <c r="HC217" s="86">
        <f t="shared" si="276"/>
        <v>9.3677161332604777E-169</v>
      </c>
      <c r="HD217" s="86">
        <f t="shared" si="276"/>
        <v>0</v>
      </c>
      <c r="HE217" s="86">
        <f t="shared" si="276"/>
        <v>0</v>
      </c>
      <c r="HF217" s="86">
        <f t="shared" si="270"/>
        <v>0</v>
      </c>
      <c r="HG217" s="86">
        <f t="shared" si="270"/>
        <v>0</v>
      </c>
      <c r="HH217" s="86">
        <f t="shared" si="270"/>
        <v>0</v>
      </c>
      <c r="HI217" s="86">
        <f t="shared" si="245"/>
        <v>0</v>
      </c>
      <c r="HJ217" s="86">
        <f t="shared" si="245"/>
        <v>0</v>
      </c>
      <c r="HK217" s="86">
        <f t="shared" si="245"/>
        <v>0</v>
      </c>
      <c r="HL217" s="86">
        <f t="shared" si="245"/>
        <v>0</v>
      </c>
      <c r="HM217" s="86">
        <f t="shared" si="245"/>
        <v>0</v>
      </c>
      <c r="HN217" s="86">
        <f t="shared" si="245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7"/>
        <v>7.2581132151169136E-104</v>
      </c>
      <c r="HT217" s="86">
        <f t="shared" si="267"/>
        <v>1.1608348241416995E-127</v>
      </c>
      <c r="HU217" s="86">
        <f t="shared" si="267"/>
        <v>5.3567796239459636E-134</v>
      </c>
      <c r="HV217" s="86">
        <f t="shared" si="267"/>
        <v>7.7981689942589355E-148</v>
      </c>
      <c r="HW217" s="86">
        <f t="shared" si="267"/>
        <v>5.9392400520392294E-179</v>
      </c>
      <c r="HX217" s="86">
        <f t="shared" si="267"/>
        <v>2.6017861257608301E-154</v>
      </c>
      <c r="HY217" s="86">
        <f t="shared" si="267"/>
        <v>2.0836795666815946E-161</v>
      </c>
      <c r="HZ217" s="86">
        <f t="shared" si="267"/>
        <v>5.2498023813646285E-182</v>
      </c>
      <c r="IA217" s="86">
        <f t="shared" si="267"/>
        <v>2.0542182671155113E-184</v>
      </c>
      <c r="IB217" s="86">
        <f t="shared" si="267"/>
        <v>6.5357331135393982E-179</v>
      </c>
      <c r="IC217" s="86">
        <f t="shared" si="267"/>
        <v>3.0945238644100418E-164</v>
      </c>
      <c r="ID217" s="86">
        <f t="shared" si="267"/>
        <v>4.4014213572344884E-163</v>
      </c>
      <c r="IE217" s="86">
        <f t="shared" si="267"/>
        <v>1.5048573605050815E-156</v>
      </c>
      <c r="IF217" s="86">
        <f t="shared" si="267"/>
        <v>2.3689825724687714E-113</v>
      </c>
      <c r="IG217" s="86">
        <f t="shared" si="267"/>
        <v>1.9817807567689859E-122</v>
      </c>
      <c r="II217" s="86">
        <f t="shared" si="268"/>
        <v>9.6162301787841257E-8</v>
      </c>
      <c r="IJ217" s="86">
        <f t="shared" si="268"/>
        <v>5.2911880459600211E-12</v>
      </c>
      <c r="IK217" s="86">
        <f t="shared" si="268"/>
        <v>9.3259050721153471E-11</v>
      </c>
      <c r="IL217" s="86">
        <f t="shared" si="268"/>
        <v>1.664231902992872E-11</v>
      </c>
      <c r="IM217" s="86">
        <f t="shared" si="268"/>
        <v>3.2272412813467098E-14</v>
      </c>
      <c r="IN217" s="86">
        <f t="shared" si="268"/>
        <v>1.223489906952327E-12</v>
      </c>
      <c r="IO217" s="86">
        <f t="shared" si="268"/>
        <v>1.6664633218704435E-13</v>
      </c>
      <c r="IP217" s="86">
        <f t="shared" si="268"/>
        <v>4.8762868133335936E-16</v>
      </c>
      <c r="IQ217" s="86">
        <f t="shared" si="268"/>
        <v>2.28377893503196E-16</v>
      </c>
      <c r="IR217" s="86">
        <f t="shared" si="268"/>
        <v>5.6766177259723736E-15</v>
      </c>
      <c r="IS217" s="86">
        <f t="shared" si="268"/>
        <v>2.3385690149932151E-13</v>
      </c>
      <c r="IT217" s="86">
        <f t="shared" si="268"/>
        <v>7.2446551993930011E-13</v>
      </c>
      <c r="IU217" s="86">
        <f t="shared" si="268"/>
        <v>2.0839118506806822E-11</v>
      </c>
      <c r="IV217" s="86">
        <f t="shared" si="268"/>
        <v>1.7395711454858858E-7</v>
      </c>
      <c r="IW217" s="86">
        <f t="shared" si="268"/>
        <v>7.5473762013319133E-27</v>
      </c>
      <c r="IY217" s="86">
        <f t="shared" si="269"/>
        <v>9.6162301787841257E-8</v>
      </c>
      <c r="IZ217" s="86">
        <f t="shared" si="269"/>
        <v>5.2911880459600211E-12</v>
      </c>
      <c r="JA217" s="86">
        <f t="shared" si="269"/>
        <v>9.3259050721153471E-11</v>
      </c>
      <c r="JB217" s="86">
        <f t="shared" si="269"/>
        <v>1.664231902992872E-11</v>
      </c>
      <c r="JC217" s="86">
        <f t="shared" si="269"/>
        <v>3.2272412813467098E-14</v>
      </c>
      <c r="JD217" s="86">
        <f t="shared" si="269"/>
        <v>1.223489906952327E-12</v>
      </c>
      <c r="JE217" s="86">
        <f t="shared" si="269"/>
        <v>1.6664633218704435E-13</v>
      </c>
      <c r="JF217" s="86">
        <f t="shared" si="269"/>
        <v>4.8762868133335936E-16</v>
      </c>
      <c r="JG217" s="86">
        <f t="shared" si="269"/>
        <v>2.28377893503196E-16</v>
      </c>
      <c r="JH217" s="86">
        <f t="shared" si="269"/>
        <v>5.6766177259723736E-15</v>
      </c>
      <c r="JI217" s="86">
        <f t="shared" si="269"/>
        <v>2.3385690149932151E-13</v>
      </c>
      <c r="JJ217" s="86">
        <f t="shared" si="269"/>
        <v>7.2446551993930011E-13</v>
      </c>
      <c r="JK217" s="86">
        <f t="shared" si="269"/>
        <v>2.0839118506806822E-11</v>
      </c>
      <c r="JL217" s="86">
        <f t="shared" si="269"/>
        <v>1.7395711454858858E-7</v>
      </c>
      <c r="JM217" s="86">
        <f t="shared" si="269"/>
        <v>7.5473762013319133E-27</v>
      </c>
    </row>
    <row r="218" spans="2:273" x14ac:dyDescent="0.25">
      <c r="B218" s="2">
        <v>191</v>
      </c>
      <c r="C218" s="37">
        <v>61.136000000000003</v>
      </c>
      <c r="D218" s="37">
        <v>60.841000000000001</v>
      </c>
      <c r="E218" s="37">
        <v>59.935000000000002</v>
      </c>
      <c r="F218" s="37">
        <v>59.064999999999998</v>
      </c>
      <c r="G218" s="37">
        <v>59.491999999999997</v>
      </c>
      <c r="H218" s="37">
        <v>53.802999999999997</v>
      </c>
      <c r="I218" s="37">
        <v>50.23</v>
      </c>
      <c r="J218" s="37">
        <v>54.548000000000002</v>
      </c>
      <c r="K218" s="37">
        <v>52.253999999999998</v>
      </c>
      <c r="L218" s="37">
        <v>50</v>
      </c>
      <c r="M218" s="37">
        <v>50.418999999999997</v>
      </c>
      <c r="N218" s="37">
        <v>54.524999999999999</v>
      </c>
      <c r="O218" s="37">
        <v>54.360999999999997</v>
      </c>
      <c r="P218" s="37">
        <v>59.677</v>
      </c>
      <c r="Q218" s="37">
        <v>60.29</v>
      </c>
      <c r="S218" s="4" t="e">
        <f t="shared" si="271"/>
        <v>#N/A</v>
      </c>
      <c r="T218" s="4" t="e">
        <f t="shared" si="271"/>
        <v>#N/A</v>
      </c>
      <c r="U218" s="4" t="e">
        <f t="shared" si="271"/>
        <v>#N/A</v>
      </c>
      <c r="V218" s="4" t="e">
        <f t="shared" si="271"/>
        <v>#N/A</v>
      </c>
      <c r="W218" s="4" t="e">
        <f t="shared" si="271"/>
        <v>#N/A</v>
      </c>
      <c r="X218" s="4" t="e">
        <f t="shared" si="271"/>
        <v>#N/A</v>
      </c>
      <c r="Y218" s="4" t="e">
        <f t="shared" si="271"/>
        <v>#N/A</v>
      </c>
      <c r="Z218" s="4" t="e">
        <f t="shared" si="271"/>
        <v>#N/A</v>
      </c>
      <c r="AA218" s="4" t="e">
        <f t="shared" si="271"/>
        <v>#N/A</v>
      </c>
      <c r="AB218" s="4" t="e">
        <f t="shared" si="271"/>
        <v>#N/A</v>
      </c>
      <c r="AC218" s="4" t="e">
        <f t="shared" si="271"/>
        <v>#N/A</v>
      </c>
      <c r="AD218" s="4" t="e">
        <f t="shared" si="271"/>
        <v>#N/A</v>
      </c>
      <c r="AE218" s="4" t="e">
        <f t="shared" si="271"/>
        <v>#N/A</v>
      </c>
      <c r="AF218" s="4" t="e">
        <f t="shared" si="271"/>
        <v>#N/A</v>
      </c>
      <c r="AG218" s="4">
        <f t="shared" si="271"/>
        <v>61.354244009763676</v>
      </c>
      <c r="AI218" s="4">
        <f t="shared" si="272"/>
        <v>0</v>
      </c>
      <c r="AJ218" s="4">
        <f t="shared" si="272"/>
        <v>0</v>
      </c>
      <c r="AK218" s="4">
        <f t="shared" si="272"/>
        <v>0</v>
      </c>
      <c r="AL218" s="4">
        <f t="shared" si="272"/>
        <v>0</v>
      </c>
      <c r="AM218" s="4">
        <f t="shared" si="272"/>
        <v>0</v>
      </c>
      <c r="AN218" s="4">
        <f t="shared" si="272"/>
        <v>0</v>
      </c>
      <c r="AO218" s="4">
        <f t="shared" si="272"/>
        <v>0</v>
      </c>
      <c r="AP218" s="4">
        <f t="shared" si="272"/>
        <v>0</v>
      </c>
      <c r="AQ218" s="4">
        <f t="shared" si="272"/>
        <v>0</v>
      </c>
      <c r="AR218" s="4">
        <f t="shared" si="272"/>
        <v>0</v>
      </c>
      <c r="AS218" s="4">
        <f t="shared" si="272"/>
        <v>0</v>
      </c>
      <c r="AT218" s="4">
        <f t="shared" si="272"/>
        <v>0</v>
      </c>
      <c r="AU218" s="4">
        <f t="shared" si="272"/>
        <v>0</v>
      </c>
      <c r="AV218" s="4">
        <f t="shared" si="272"/>
        <v>0</v>
      </c>
      <c r="AW218" s="4">
        <f t="shared" si="272"/>
        <v>-1.0642440097636765</v>
      </c>
      <c r="AY218" s="2" t="e">
        <f t="shared" si="263"/>
        <v>#N/A</v>
      </c>
      <c r="AZ218" s="2" t="e">
        <f t="shared" si="263"/>
        <v>#N/A</v>
      </c>
      <c r="BA218" s="2" t="e">
        <f t="shared" si="263"/>
        <v>#N/A</v>
      </c>
      <c r="BB218" s="2" t="e">
        <f t="shared" si="263"/>
        <v>#N/A</v>
      </c>
      <c r="BC218" s="2" t="e">
        <f t="shared" si="263"/>
        <v>#N/A</v>
      </c>
      <c r="BD218" s="2" t="e">
        <f t="shared" si="263"/>
        <v>#N/A</v>
      </c>
      <c r="BE218" s="2" t="e">
        <f t="shared" si="263"/>
        <v>#N/A</v>
      </c>
      <c r="BF218" s="2" t="e">
        <f t="shared" si="263"/>
        <v>#N/A</v>
      </c>
      <c r="BG218" s="2" t="e">
        <f t="shared" si="263"/>
        <v>#N/A</v>
      </c>
      <c r="BH218" s="2" t="e">
        <f t="shared" si="263"/>
        <v>#N/A</v>
      </c>
      <c r="BI218" s="2" t="e">
        <f t="shared" si="263"/>
        <v>#N/A</v>
      </c>
      <c r="BJ218" s="2" t="e">
        <f t="shared" si="263"/>
        <v>#N/A</v>
      </c>
      <c r="BK218" s="2" t="e">
        <f t="shared" si="263"/>
        <v>#N/A</v>
      </c>
      <c r="BL218" s="2" t="e">
        <f t="shared" si="263"/>
        <v>#N/A</v>
      </c>
      <c r="BM218" s="2">
        <f t="shared" si="263"/>
        <v>61.354244009763676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64"/>
        <v/>
      </c>
      <c r="CF218" s="2" t="str">
        <f t="shared" si="264"/>
        <v/>
      </c>
      <c r="CG218" s="2" t="str">
        <f t="shared" si="264"/>
        <v/>
      </c>
      <c r="CH218" s="2" t="str">
        <f t="shared" si="264"/>
        <v/>
      </c>
      <c r="CI218" s="2" t="str">
        <f t="shared" si="264"/>
        <v/>
      </c>
      <c r="CJ218" s="2" t="str">
        <f t="shared" si="264"/>
        <v/>
      </c>
      <c r="CK218" s="2" t="str">
        <f t="shared" si="264"/>
        <v/>
      </c>
      <c r="CL218" s="2" t="str">
        <f t="shared" si="264"/>
        <v/>
      </c>
      <c r="CM218" s="2" t="str">
        <f t="shared" si="264"/>
        <v/>
      </c>
      <c r="CN218" s="2" t="str">
        <f t="shared" si="264"/>
        <v/>
      </c>
      <c r="CO218" s="2" t="str">
        <f t="shared" si="264"/>
        <v/>
      </c>
      <c r="CP218" s="2" t="str">
        <f t="shared" si="264"/>
        <v/>
      </c>
      <c r="CQ218" s="2" t="str">
        <f t="shared" si="264"/>
        <v/>
      </c>
      <c r="CR218" s="2" t="str">
        <f t="shared" si="264"/>
        <v/>
      </c>
      <c r="CS218" s="2" t="str">
        <f t="shared" si="264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60.29</v>
      </c>
      <c r="DK218" s="2">
        <f t="shared" si="273"/>
        <v>85.26473544137022</v>
      </c>
      <c r="DL218" s="2">
        <f t="shared" si="273"/>
        <v>95.657500845665936</v>
      </c>
      <c r="DM218" s="2">
        <f t="shared" si="273"/>
        <v>101.49455602536999</v>
      </c>
      <c r="DN218" s="2">
        <f t="shared" si="273"/>
        <v>93.978762715069053</v>
      </c>
      <c r="DO218" s="2">
        <f t="shared" si="273"/>
        <v>101.21941846689893</v>
      </c>
      <c r="DP218" s="2">
        <f t="shared" si="273"/>
        <v>88.925930499325233</v>
      </c>
      <c r="DQ218" s="2">
        <f t="shared" si="273"/>
        <v>80.495367946894234</v>
      </c>
      <c r="DR218" s="2">
        <f t="shared" si="273"/>
        <v>103.00869004719007</v>
      </c>
      <c r="DS218" s="2">
        <f t="shared" si="273"/>
        <v>106.22094452347085</v>
      </c>
      <c r="DT218" s="2">
        <f t="shared" si="273"/>
        <v>102.12843641456583</v>
      </c>
      <c r="DU218" s="2">
        <f t="shared" si="273"/>
        <v>107.1446415362731</v>
      </c>
      <c r="DV218" s="2">
        <f t="shared" si="273"/>
        <v>100.17693657219975</v>
      </c>
      <c r="DW218" s="2">
        <f t="shared" si="273"/>
        <v>87.116931940037205</v>
      </c>
      <c r="DX218" s="2">
        <f t="shared" si="273"/>
        <v>91.688202766531731</v>
      </c>
      <c r="DY218" s="2">
        <f t="shared" si="273"/>
        <v>88.138981665393445</v>
      </c>
      <c r="EA218" s="2">
        <f t="shared" si="244"/>
        <v>58.707566278633138</v>
      </c>
      <c r="EB218" s="2">
        <f t="shared" si="244"/>
        <v>57.104443752049853</v>
      </c>
      <c r="EC218" s="2">
        <f t="shared" si="244"/>
        <v>56.980642809536015</v>
      </c>
      <c r="ED218" s="2">
        <f t="shared" si="244"/>
        <v>53.118831203952503</v>
      </c>
      <c r="EE218" s="2">
        <f t="shared" si="244"/>
        <v>52.681209524173042</v>
      </c>
      <c r="EF218" s="2">
        <f t="shared" si="239"/>
        <v>49.987863403016675</v>
      </c>
      <c r="EG218" s="2">
        <f t="shared" si="240"/>
        <v>50.86935555842814</v>
      </c>
      <c r="EH218" s="2">
        <f t="shared" si="241"/>
        <v>50.191032997467829</v>
      </c>
      <c r="EI218" s="2">
        <f t="shared" si="242"/>
        <v>49.115730278078793</v>
      </c>
      <c r="EJ218" s="2">
        <f t="shared" si="243"/>
        <v>48.391181613340699</v>
      </c>
      <c r="EK218" s="2">
        <f t="shared" si="246"/>
        <v>48.700010491441198</v>
      </c>
      <c r="EL218" s="2">
        <f t="shared" si="259"/>
        <v>53.475666970500498</v>
      </c>
      <c r="EM218" s="2">
        <f t="shared" si="260"/>
        <v>52.820611187607582</v>
      </c>
      <c r="EN218" s="2">
        <f t="shared" si="261"/>
        <v>58.079300233915461</v>
      </c>
      <c r="EO218" s="2">
        <f t="shared" si="262"/>
        <v>64.193624392012651</v>
      </c>
      <c r="EQ218" s="2">
        <f t="shared" si="274"/>
        <v>60.359040922410564</v>
      </c>
      <c r="ER218" s="2">
        <f t="shared" si="274"/>
        <v>60.427276327230743</v>
      </c>
      <c r="ES218" s="2">
        <f t="shared" si="274"/>
        <v>58.278455080564044</v>
      </c>
      <c r="ET218" s="2">
        <f t="shared" si="274"/>
        <v>56.262659119250131</v>
      </c>
      <c r="EU218" s="2">
        <f t="shared" si="274"/>
        <v>56.240435789241644</v>
      </c>
      <c r="EV218" s="2">
        <f t="shared" si="274"/>
        <v>50.287875987332612</v>
      </c>
      <c r="EW218" s="2">
        <f t="shared" si="274"/>
        <v>49.513160422788786</v>
      </c>
      <c r="EX218" s="2">
        <f t="shared" si="274"/>
        <v>51.499056608212051</v>
      </c>
      <c r="EY218" s="2">
        <f t="shared" si="274"/>
        <v>49.22481471531254</v>
      </c>
      <c r="EZ218" s="2">
        <f t="shared" si="274"/>
        <v>48.125621574049227</v>
      </c>
      <c r="FA218" s="2">
        <f t="shared" si="274"/>
        <v>49.328067032094722</v>
      </c>
      <c r="FB218" s="2">
        <f t="shared" si="274"/>
        <v>55.478410385291852</v>
      </c>
      <c r="FC218" s="2">
        <f t="shared" si="274"/>
        <v>54.820858161461629</v>
      </c>
      <c r="FD218" s="2">
        <f t="shared" si="274"/>
        <v>57.90352686758186</v>
      </c>
      <c r="FE218" s="2">
        <f t="shared" si="274"/>
        <v>61.245697086195754</v>
      </c>
      <c r="FG218" s="2">
        <f t="shared" si="275"/>
        <v>0.99999860086779235</v>
      </c>
      <c r="FH218" s="2">
        <f t="shared" si="275"/>
        <v>0.99999870789481915</v>
      </c>
      <c r="FI218" s="2">
        <f t="shared" si="275"/>
        <v>0.99999859297205085</v>
      </c>
      <c r="FJ218" s="2">
        <f t="shared" si="275"/>
        <v>0.99999858035449873</v>
      </c>
      <c r="FK218" s="2">
        <f t="shared" si="275"/>
        <v>0.9999985478324197</v>
      </c>
      <c r="FL218" s="2">
        <f t="shared" si="275"/>
        <v>0.99999842196861422</v>
      </c>
      <c r="FM218" s="2">
        <f t="shared" si="275"/>
        <v>0.99999839480469521</v>
      </c>
      <c r="FN218" s="2">
        <f t="shared" si="275"/>
        <v>0.99999825451356938</v>
      </c>
      <c r="FO218" s="2">
        <f t="shared" si="275"/>
        <v>0.99999830610560259</v>
      </c>
      <c r="FP218" s="2">
        <f t="shared" si="275"/>
        <v>0.99999809944150242</v>
      </c>
      <c r="FQ218" s="2">
        <f t="shared" si="275"/>
        <v>0.99999813368373802</v>
      </c>
      <c r="FR218" s="2">
        <f t="shared" si="275"/>
        <v>0.9999983251297182</v>
      </c>
      <c r="FS218" s="2">
        <f t="shared" si="275"/>
        <v>0.99999833402083504</v>
      </c>
      <c r="FT218" s="2">
        <f t="shared" si="275"/>
        <v>0.99999839026109716</v>
      </c>
      <c r="FU218" s="2">
        <f t="shared" si="275"/>
        <v>0.99999826040801476</v>
      </c>
      <c r="FW218" s="2">
        <f t="shared" si="265"/>
        <v>0.96368581480246307</v>
      </c>
      <c r="FX218" s="2">
        <f t="shared" si="265"/>
        <v>0.98307615125253434</v>
      </c>
      <c r="FY218" s="2">
        <f t="shared" si="265"/>
        <v>0.97515650441508861</v>
      </c>
      <c r="FZ218" s="2">
        <f t="shared" si="265"/>
        <v>0.9752118153119077</v>
      </c>
      <c r="GA218" s="2">
        <f t="shared" si="265"/>
        <v>0.97700457683833419</v>
      </c>
      <c r="GB218" s="2">
        <f t="shared" si="265"/>
        <v>0.97790120553345761</v>
      </c>
      <c r="GC218" s="2">
        <f t="shared" si="265"/>
        <v>0.98043301711012754</v>
      </c>
      <c r="GD218" s="2">
        <f t="shared" si="265"/>
        <v>0.98392702186627323</v>
      </c>
      <c r="GE218" s="2">
        <f t="shared" si="265"/>
        <v>0.98454229293143103</v>
      </c>
      <c r="GF218" s="2">
        <f t="shared" si="265"/>
        <v>0.98114401014037311</v>
      </c>
      <c r="GG218" s="2">
        <f t="shared" si="265"/>
        <v>0.97685136781137039</v>
      </c>
      <c r="GH218" s="2">
        <f t="shared" si="265"/>
        <v>0.97458019570776599</v>
      </c>
      <c r="GI218" s="2">
        <f t="shared" si="265"/>
        <v>0.96841837669092912</v>
      </c>
      <c r="GJ218" s="2">
        <f t="shared" si="265"/>
        <v>0.966490052276053</v>
      </c>
      <c r="GK218" s="2">
        <f t="shared" si="265"/>
        <v>0.96319269196285118</v>
      </c>
      <c r="GM218" s="86">
        <f t="shared" si="266"/>
        <v>3.6003277795491439E-271</v>
      </c>
      <c r="GN218" s="86">
        <f t="shared" si="266"/>
        <v>0</v>
      </c>
      <c r="GO218" s="86">
        <f t="shared" si="266"/>
        <v>0</v>
      </c>
      <c r="GP218" s="86">
        <f t="shared" si="266"/>
        <v>0</v>
      </c>
      <c r="GQ218" s="86">
        <f t="shared" si="266"/>
        <v>0</v>
      </c>
      <c r="GR218" s="86">
        <f t="shared" si="266"/>
        <v>0</v>
      </c>
      <c r="GS218" s="86">
        <f t="shared" si="266"/>
        <v>0</v>
      </c>
      <c r="GT218" s="86">
        <f t="shared" si="266"/>
        <v>0</v>
      </c>
      <c r="GU218" s="86">
        <f t="shared" si="266"/>
        <v>0</v>
      </c>
      <c r="GV218" s="86">
        <f t="shared" si="266"/>
        <v>0</v>
      </c>
      <c r="GW218" s="86">
        <f t="shared" si="266"/>
        <v>0</v>
      </c>
      <c r="GX218" s="86">
        <f t="shared" si="266"/>
        <v>0</v>
      </c>
      <c r="GY218" s="86">
        <f t="shared" si="266"/>
        <v>0</v>
      </c>
      <c r="GZ218" s="86">
        <f t="shared" si="266"/>
        <v>0</v>
      </c>
      <c r="HA218" s="86">
        <f t="shared" si="266"/>
        <v>0</v>
      </c>
      <c r="HC218" s="86">
        <f t="shared" si="276"/>
        <v>4.5397657279554074E-172</v>
      </c>
      <c r="HD218" s="86">
        <f t="shared" si="276"/>
        <v>0</v>
      </c>
      <c r="HE218" s="86">
        <f t="shared" si="276"/>
        <v>0</v>
      </c>
      <c r="HF218" s="86">
        <f t="shared" si="270"/>
        <v>0</v>
      </c>
      <c r="HG218" s="86">
        <f t="shared" si="270"/>
        <v>0</v>
      </c>
      <c r="HH218" s="86">
        <f t="shared" si="270"/>
        <v>0</v>
      </c>
      <c r="HI218" s="86">
        <f t="shared" si="245"/>
        <v>0</v>
      </c>
      <c r="HJ218" s="86">
        <f t="shared" si="245"/>
        <v>0</v>
      </c>
      <c r="HK218" s="86">
        <f t="shared" si="245"/>
        <v>0</v>
      </c>
      <c r="HL218" s="86">
        <f t="shared" si="245"/>
        <v>0</v>
      </c>
      <c r="HM218" s="86">
        <f t="shared" si="245"/>
        <v>0</v>
      </c>
      <c r="HN218" s="86">
        <f t="shared" si="245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7"/>
        <v>3.8311952128356148E-107</v>
      </c>
      <c r="HT218" s="86">
        <f t="shared" si="267"/>
        <v>1.9491909225952025E-131</v>
      </c>
      <c r="HU218" s="86">
        <f t="shared" si="267"/>
        <v>4.9820156420929784E-138</v>
      </c>
      <c r="HV218" s="86">
        <f t="shared" si="267"/>
        <v>3.0994592399708257E-152</v>
      </c>
      <c r="HW218" s="86">
        <f t="shared" si="267"/>
        <v>2.6663646974273852E-184</v>
      </c>
      <c r="HX218" s="86">
        <f t="shared" si="267"/>
        <v>6.6374181182156794E-159</v>
      </c>
      <c r="HY218" s="86">
        <f t="shared" si="267"/>
        <v>3.9842623422300992E-166</v>
      </c>
      <c r="HZ218" s="86">
        <f t="shared" si="267"/>
        <v>3.0055586124603744E-187</v>
      </c>
      <c r="IA218" s="86">
        <f t="shared" si="267"/>
        <v>1.0672736131490841E-189</v>
      </c>
      <c r="IB218" s="86">
        <f t="shared" si="267"/>
        <v>3.9958735020187346E-184</v>
      </c>
      <c r="IC218" s="86">
        <f t="shared" si="267"/>
        <v>3.4359428227828962E-169</v>
      </c>
      <c r="ID218" s="86">
        <f t="shared" si="267"/>
        <v>4.7754708744786082E-168</v>
      </c>
      <c r="IE218" s="86">
        <f t="shared" si="267"/>
        <v>2.1427588946444442E-161</v>
      </c>
      <c r="IF218" s="86">
        <f t="shared" si="267"/>
        <v>6.7446653252476951E-117</v>
      </c>
      <c r="IG218" s="86">
        <f t="shared" si="267"/>
        <v>2.9211000288062375E-126</v>
      </c>
      <c r="II218" s="86">
        <f t="shared" si="268"/>
        <v>4.0650288473025168E-8</v>
      </c>
      <c r="IJ218" s="86">
        <f t="shared" si="268"/>
        <v>1.6944618538098276E-12</v>
      </c>
      <c r="IK218" s="86">
        <f t="shared" si="268"/>
        <v>3.0478815942227705E-11</v>
      </c>
      <c r="IL218" s="86">
        <f t="shared" si="268"/>
        <v>4.984670353218318E-12</v>
      </c>
      <c r="IM218" s="86">
        <f t="shared" si="268"/>
        <v>7.2531553016991076E-15</v>
      </c>
      <c r="IN218" s="86">
        <f t="shared" si="268"/>
        <v>3.3479889530927576E-13</v>
      </c>
      <c r="IO218" s="86">
        <f t="shared" si="268"/>
        <v>4.325106166362551E-14</v>
      </c>
      <c r="IP218" s="86">
        <f t="shared" si="268"/>
        <v>1.0380702446013397E-16</v>
      </c>
      <c r="IQ218" s="86">
        <f t="shared" si="268"/>
        <v>4.7700749984860635E-17</v>
      </c>
      <c r="IR218" s="86">
        <f t="shared" si="268"/>
        <v>1.2715651410234231E-15</v>
      </c>
      <c r="IS218" s="86">
        <f t="shared" si="268"/>
        <v>5.7895902431940944E-14</v>
      </c>
      <c r="IT218" s="86">
        <f t="shared" si="268"/>
        <v>1.830123732559902E-13</v>
      </c>
      <c r="IU218" s="86">
        <f t="shared" si="268"/>
        <v>5.7674481604291127E-12</v>
      </c>
      <c r="IV218" s="86">
        <f t="shared" si="268"/>
        <v>7.7696787962964235E-8</v>
      </c>
      <c r="IW218" s="86">
        <f t="shared" si="268"/>
        <v>2.4744447363199299E-28</v>
      </c>
      <c r="IY218" s="86">
        <f t="shared" si="269"/>
        <v>4.0650288473025168E-8</v>
      </c>
      <c r="IZ218" s="86">
        <f t="shared" si="269"/>
        <v>1.6944618538098276E-12</v>
      </c>
      <c r="JA218" s="86">
        <f t="shared" si="269"/>
        <v>3.0478815942227705E-11</v>
      </c>
      <c r="JB218" s="86">
        <f t="shared" si="269"/>
        <v>4.984670353218318E-12</v>
      </c>
      <c r="JC218" s="86">
        <f t="shared" si="269"/>
        <v>7.2531553016991076E-15</v>
      </c>
      <c r="JD218" s="86">
        <f t="shared" si="269"/>
        <v>3.3479889530927576E-13</v>
      </c>
      <c r="JE218" s="86">
        <f t="shared" si="269"/>
        <v>4.325106166362551E-14</v>
      </c>
      <c r="JF218" s="86">
        <f t="shared" si="269"/>
        <v>1.0380702446013397E-16</v>
      </c>
      <c r="JG218" s="86">
        <f t="shared" si="269"/>
        <v>4.7700749984860635E-17</v>
      </c>
      <c r="JH218" s="86">
        <f t="shared" si="269"/>
        <v>1.2715651410234231E-15</v>
      </c>
      <c r="JI218" s="86">
        <f t="shared" si="269"/>
        <v>5.7895902431940944E-14</v>
      </c>
      <c r="JJ218" s="86">
        <f t="shared" si="269"/>
        <v>1.830123732559902E-13</v>
      </c>
      <c r="JK218" s="86">
        <f t="shared" si="269"/>
        <v>5.7674481604291127E-12</v>
      </c>
      <c r="JL218" s="86">
        <f t="shared" si="269"/>
        <v>7.7696787962964235E-8</v>
      </c>
      <c r="JM218" s="86">
        <f t="shared" si="269"/>
        <v>2.4744447363199299E-28</v>
      </c>
    </row>
    <row r="219" spans="2:273" x14ac:dyDescent="0.25">
      <c r="B219" s="2">
        <v>192</v>
      </c>
      <c r="C219" s="37">
        <v>61.515000000000001</v>
      </c>
      <c r="D219" s="37">
        <v>61.444000000000003</v>
      </c>
      <c r="E219" s="37">
        <v>59.387</v>
      </c>
      <c r="F219" s="37">
        <v>57.194000000000003</v>
      </c>
      <c r="G219" s="37">
        <v>57.704999999999998</v>
      </c>
      <c r="H219" s="37">
        <v>52.540999999999997</v>
      </c>
      <c r="I219" s="37">
        <v>51.097999999999999</v>
      </c>
      <c r="J219" s="37">
        <v>54.064999999999998</v>
      </c>
      <c r="K219" s="37">
        <v>51.063000000000002</v>
      </c>
      <c r="L219" s="37">
        <v>50.396999999999998</v>
      </c>
      <c r="M219" s="37">
        <v>50.451999999999998</v>
      </c>
      <c r="N219" s="37">
        <v>54.508000000000003</v>
      </c>
      <c r="O219" s="37">
        <v>54.622999999999998</v>
      </c>
      <c r="P219" s="37">
        <v>58.354999999999997</v>
      </c>
      <c r="Q219" s="37">
        <v>61.371000000000002</v>
      </c>
      <c r="S219" s="4" t="e">
        <f t="shared" si="271"/>
        <v>#N/A</v>
      </c>
      <c r="T219" s="4" t="e">
        <f t="shared" si="271"/>
        <v>#N/A</v>
      </c>
      <c r="U219" s="4" t="e">
        <f t="shared" si="271"/>
        <v>#N/A</v>
      </c>
      <c r="V219" s="4" t="e">
        <f t="shared" si="271"/>
        <v>#N/A</v>
      </c>
      <c r="W219" s="4" t="e">
        <f t="shared" si="271"/>
        <v>#N/A</v>
      </c>
      <c r="X219" s="4" t="e">
        <f t="shared" si="271"/>
        <v>#N/A</v>
      </c>
      <c r="Y219" s="4" t="e">
        <f t="shared" si="271"/>
        <v>#N/A</v>
      </c>
      <c r="Z219" s="4" t="e">
        <f t="shared" si="271"/>
        <v>#N/A</v>
      </c>
      <c r="AA219" s="4" t="e">
        <f t="shared" si="271"/>
        <v>#N/A</v>
      </c>
      <c r="AB219" s="4" t="e">
        <f t="shared" si="271"/>
        <v>#N/A</v>
      </c>
      <c r="AC219" s="4" t="e">
        <f t="shared" si="271"/>
        <v>#N/A</v>
      </c>
      <c r="AD219" s="4" t="e">
        <f t="shared" si="271"/>
        <v>#N/A</v>
      </c>
      <c r="AE219" s="4" t="e">
        <f t="shared" si="271"/>
        <v>#N/A</v>
      </c>
      <c r="AF219" s="4" t="e">
        <f t="shared" si="271"/>
        <v>#N/A</v>
      </c>
      <c r="AG219" s="4">
        <f t="shared" si="271"/>
        <v>61.234210578711817</v>
      </c>
      <c r="AI219" s="4">
        <f t="shared" si="272"/>
        <v>0</v>
      </c>
      <c r="AJ219" s="4">
        <f t="shared" si="272"/>
        <v>0</v>
      </c>
      <c r="AK219" s="4">
        <f t="shared" si="272"/>
        <v>0</v>
      </c>
      <c r="AL219" s="4">
        <f t="shared" si="272"/>
        <v>0</v>
      </c>
      <c r="AM219" s="4">
        <f t="shared" si="272"/>
        <v>0</v>
      </c>
      <c r="AN219" s="4">
        <f t="shared" si="272"/>
        <v>0</v>
      </c>
      <c r="AO219" s="4">
        <f t="shared" si="272"/>
        <v>0</v>
      </c>
      <c r="AP219" s="4">
        <f t="shared" si="272"/>
        <v>0</v>
      </c>
      <c r="AQ219" s="4">
        <f t="shared" si="272"/>
        <v>0</v>
      </c>
      <c r="AR219" s="4">
        <f t="shared" si="272"/>
        <v>0</v>
      </c>
      <c r="AS219" s="4">
        <f t="shared" si="272"/>
        <v>0</v>
      </c>
      <c r="AT219" s="4">
        <f t="shared" si="272"/>
        <v>0</v>
      </c>
      <c r="AU219" s="4">
        <f t="shared" si="272"/>
        <v>0</v>
      </c>
      <c r="AV219" s="4">
        <f t="shared" si="272"/>
        <v>0</v>
      </c>
      <c r="AW219" s="4">
        <f t="shared" si="272"/>
        <v>0.13678942128818505</v>
      </c>
      <c r="AY219" s="2" t="e">
        <f t="shared" si="263"/>
        <v>#N/A</v>
      </c>
      <c r="AZ219" s="2" t="e">
        <f t="shared" si="263"/>
        <v>#N/A</v>
      </c>
      <c r="BA219" s="2" t="e">
        <f t="shared" si="263"/>
        <v>#N/A</v>
      </c>
      <c r="BB219" s="2" t="e">
        <f t="shared" si="263"/>
        <v>#N/A</v>
      </c>
      <c r="BC219" s="2" t="e">
        <f t="shared" si="263"/>
        <v>#N/A</v>
      </c>
      <c r="BD219" s="2" t="e">
        <f t="shared" si="263"/>
        <v>#N/A</v>
      </c>
      <c r="BE219" s="2" t="e">
        <f t="shared" si="263"/>
        <v>#N/A</v>
      </c>
      <c r="BF219" s="2" t="e">
        <f t="shared" si="263"/>
        <v>#N/A</v>
      </c>
      <c r="BG219" s="2" t="e">
        <f t="shared" si="263"/>
        <v>#N/A</v>
      </c>
      <c r="BH219" s="2" t="e">
        <f t="shared" si="263"/>
        <v>#N/A</v>
      </c>
      <c r="BI219" s="2" t="e">
        <f t="shared" si="263"/>
        <v>#N/A</v>
      </c>
      <c r="BJ219" s="2" t="e">
        <f t="shared" si="263"/>
        <v>#N/A</v>
      </c>
      <c r="BK219" s="2" t="e">
        <f t="shared" si="263"/>
        <v>#N/A</v>
      </c>
      <c r="BL219" s="2" t="e">
        <f t="shared" si="263"/>
        <v>#N/A</v>
      </c>
      <c r="BM219" s="2">
        <f t="shared" si="263"/>
        <v>61.234210578711817</v>
      </c>
      <c r="BO219" s="2" t="str">
        <f t="shared" ref="BO219:BO227" si="277">IF(AND(IY219 &lt; $CC$22, $B219 &lt; C$7, $B219 &gt; C$230), C219, "")</f>
        <v/>
      </c>
      <c r="BP219" s="2" t="str">
        <f t="shared" ref="BP219:BP227" si="278">IF(AND(IZ219 &lt; $CC$22, $B219 &lt; D$7, $B219 &gt; D$230), D219, "")</f>
        <v/>
      </c>
      <c r="BQ219" s="2" t="str">
        <f t="shared" ref="BQ219:BQ227" si="279">IF(AND(JA219 &lt; $CC$22, $B219 &lt; E$7, $B219 &gt; E$230), E219, "")</f>
        <v/>
      </c>
      <c r="BR219" s="2" t="str">
        <f t="shared" ref="BR219:BR227" si="280">IF(AND(JB219 &lt; $CC$22, $B219 &lt; F$7, $B219 &gt; F$230), F219, "")</f>
        <v/>
      </c>
      <c r="BS219" s="2" t="str">
        <f t="shared" ref="BS219:BS227" si="281">IF(AND(JC219 &lt; $CC$22, $B219 &lt; G$7, $B219 &gt; G$230), G219, "")</f>
        <v/>
      </c>
      <c r="BT219" s="2" t="str">
        <f t="shared" ref="BT219:BT227" si="282">IF(AND(JD219 &lt; $CC$22, $B219 &lt; H$7, $B219 &gt; H$230), H219, "")</f>
        <v/>
      </c>
      <c r="BU219" s="2" t="str">
        <f t="shared" ref="BU219:BU227" si="283">IF(AND(JE219 &lt; $CC$22, $B219 &lt; I$7, $B219 &gt; I$230), I219, "")</f>
        <v/>
      </c>
      <c r="BV219" s="2" t="str">
        <f t="shared" ref="BV219:BV227" si="284">IF(AND(JF219 &lt; $CC$22, $B219 &lt; J$7, $B219 &gt; J$230), J219, "")</f>
        <v/>
      </c>
      <c r="BW219" s="2" t="str">
        <f t="shared" ref="BW219:BW227" si="285">IF(AND(JG219 &lt; $CC$22, $B219 &lt; K$7, $B219 &gt; K$230), K219, "")</f>
        <v/>
      </c>
      <c r="BX219" s="2" t="str">
        <f t="shared" ref="BX219:BX227" si="286">IF(AND(JH219 &lt; $CC$22, $B219 &lt; L$7, $B219 &gt; L$230), L219, "")</f>
        <v/>
      </c>
      <c r="BY219" s="2" t="str">
        <f t="shared" ref="BY219:BY227" si="287">IF(AND(JI219 &lt; $CC$22, $B219 &lt; M$7, $B219 &gt; M$230), M219, "")</f>
        <v/>
      </c>
      <c r="BZ219" s="2" t="str">
        <f t="shared" ref="BZ219:BZ227" si="288">IF(AND(JJ219 &lt; $CC$22, $B219 &lt; N$7, $B219 &gt; N$230), N219, "")</f>
        <v/>
      </c>
      <c r="CA219" s="2" t="str">
        <f t="shared" ref="CA219:CA227" si="289">IF(AND(JK219 &lt; $CC$22, $B219 &lt; O$7, $B219 &gt; O$230), O219, "")</f>
        <v/>
      </c>
      <c r="CB219" s="2" t="str">
        <f t="shared" ref="CB219:CB227" si="290">IF(AND(JL219 &lt; $CC$22, $B219 &lt; P$7, $B219 &gt; P$230), P219, "")</f>
        <v/>
      </c>
      <c r="CC219" s="2" t="str">
        <f t="shared" ref="CC219:CC227" si="291">IF(AND(JM219 &lt; $CC$22, $B219 &lt; Q$7, $B219 &gt; Q$230), Q219, "")</f>
        <v/>
      </c>
      <c r="CE219" s="2" t="str">
        <f t="shared" si="264"/>
        <v/>
      </c>
      <c r="CF219" s="2" t="str">
        <f t="shared" si="264"/>
        <v/>
      </c>
      <c r="CG219" s="2" t="str">
        <f t="shared" si="264"/>
        <v/>
      </c>
      <c r="CH219" s="2" t="str">
        <f t="shared" si="264"/>
        <v/>
      </c>
      <c r="CI219" s="2" t="str">
        <f t="shared" si="264"/>
        <v/>
      </c>
      <c r="CJ219" s="2" t="str">
        <f t="shared" si="264"/>
        <v/>
      </c>
      <c r="CK219" s="2" t="str">
        <f t="shared" si="264"/>
        <v/>
      </c>
      <c r="CL219" s="2" t="str">
        <f t="shared" si="264"/>
        <v/>
      </c>
      <c r="CM219" s="2" t="str">
        <f t="shared" si="264"/>
        <v/>
      </c>
      <c r="CN219" s="2" t="str">
        <f t="shared" si="264"/>
        <v/>
      </c>
      <c r="CO219" s="2" t="str">
        <f t="shared" si="264"/>
        <v/>
      </c>
      <c r="CP219" s="2" t="str">
        <f t="shared" si="264"/>
        <v/>
      </c>
      <c r="CQ219" s="2" t="str">
        <f t="shared" si="264"/>
        <v/>
      </c>
      <c r="CR219" s="2" t="str">
        <f t="shared" si="264"/>
        <v/>
      </c>
      <c r="CS219" s="2" t="str">
        <f t="shared" si="264"/>
        <v/>
      </c>
      <c r="CU219" s="2" t="str">
        <f t="shared" ref="CU219:CU227" si="292">IF(AND(IY219 &lt; $DI$22, $B219 &gt; C$7, $B219 &lt; C$233), C219, "")</f>
        <v/>
      </c>
      <c r="CV219" s="2" t="str">
        <f t="shared" ref="CV219:CV227" si="293">IF(AND(IZ219 &lt; $DI$22, $B219 &gt; D$7, $B219 &lt; D$233), D219, "")</f>
        <v/>
      </c>
      <c r="CW219" s="2" t="str">
        <f t="shared" ref="CW219:CW227" si="294">IF(AND(JA219 &lt; $DI$22, $B219 &gt; E$7, $B219 &lt; E$233), E219, "")</f>
        <v/>
      </c>
      <c r="CX219" s="2" t="str">
        <f t="shared" ref="CX219:CX227" si="295">IF(AND(JB219 &lt; $DI$22, $B219 &gt; F$7, $B219 &lt; F$233), F219, "")</f>
        <v/>
      </c>
      <c r="CY219" s="2" t="str">
        <f t="shared" ref="CY219:CY227" si="296">IF(AND(JC219 &lt; $DI$22, $B219 &gt; G$7, $B219 &lt; G$233), G219, "")</f>
        <v/>
      </c>
      <c r="CZ219" s="2" t="str">
        <f t="shared" ref="CZ219:CZ227" si="297">IF(AND(JD219 &lt; $DI$22, $B219 &gt; H$7, $B219 &lt; H$233), H219, "")</f>
        <v/>
      </c>
      <c r="DA219" s="2" t="str">
        <f t="shared" ref="DA219:DA227" si="298">IF(AND(JE219 &lt; $DI$22, $B219 &gt; I$7, $B219 &lt; I$233), I219, "")</f>
        <v/>
      </c>
      <c r="DB219" s="2" t="str">
        <f t="shared" ref="DB219:DB227" si="299">IF(AND(JF219 &lt; $DI$22, $B219 &gt; J$7, $B219 &lt; J$233), J219, "")</f>
        <v/>
      </c>
      <c r="DC219" s="2" t="str">
        <f t="shared" ref="DC219:DC227" si="300">IF(AND(JG219 &lt; $DI$22, $B219 &gt; K$7, $B219 &lt; K$233), K219, "")</f>
        <v/>
      </c>
      <c r="DD219" s="2" t="str">
        <f t="shared" ref="DD219:DD227" si="301">IF(AND(JH219 &lt; $DI$22, $B219 &gt; L$7, $B219 &lt; L$233), L219, "")</f>
        <v/>
      </c>
      <c r="DE219" s="2" t="str">
        <f t="shared" ref="DE219:DE227" si="302">IF(AND(JI219 &lt; $DI$22, $B219 &gt; M$7, $B219 &lt; M$233), M219, "")</f>
        <v/>
      </c>
      <c r="DF219" s="2" t="str">
        <f t="shared" ref="DF219:DF227" si="303">IF(AND(JJ219 &lt; $DI$22, $B219 &gt; N$7, $B219 &lt; N$233), N219, "")</f>
        <v/>
      </c>
      <c r="DG219" s="2" t="str">
        <f t="shared" ref="DG219:DG227" si="304">IF(AND(JK219 &lt; $DI$22, $B219 &gt; O$7, $B219 &lt; O$233), O219, "")</f>
        <v/>
      </c>
      <c r="DH219" s="2" t="str">
        <f t="shared" ref="DH219:DH227" si="305">IF(AND(JL219 &lt; $DI$22, $B219 &gt; P$7, $B219 &lt; P$233), P219, "")</f>
        <v/>
      </c>
      <c r="DI219" s="2">
        <f t="shared" ref="DI219:DI227" si="306">IF(AND(JM219 &lt; $DI$22, $B219 &gt; Q$7, $B219 &lt; Q$233), Q219, "")</f>
        <v>61.371000000000002</v>
      </c>
      <c r="DK219" s="2">
        <f t="shared" si="273"/>
        <v>85.272275098814234</v>
      </c>
      <c r="DL219" s="2">
        <f t="shared" si="273"/>
        <v>95.719865961945004</v>
      </c>
      <c r="DM219" s="2">
        <f t="shared" si="273"/>
        <v>101.60712065841136</v>
      </c>
      <c r="DN219" s="2">
        <f t="shared" si="273"/>
        <v>94.066340545066623</v>
      </c>
      <c r="DO219" s="2">
        <f t="shared" si="273"/>
        <v>101.33478536585363</v>
      </c>
      <c r="DP219" s="2">
        <f t="shared" si="273"/>
        <v>88.968183535762478</v>
      </c>
      <c r="DQ219" s="2">
        <f t="shared" si="273"/>
        <v>80.494419630156443</v>
      </c>
      <c r="DR219" s="2">
        <f t="shared" si="273"/>
        <v>103.12050523380526</v>
      </c>
      <c r="DS219" s="2">
        <f t="shared" si="273"/>
        <v>106.35604267425322</v>
      </c>
      <c r="DT219" s="2">
        <f t="shared" si="273"/>
        <v>102.2349731092437</v>
      </c>
      <c r="DU219" s="2">
        <f t="shared" si="273"/>
        <v>107.29004172593645</v>
      </c>
      <c r="DV219" s="2">
        <f t="shared" si="273"/>
        <v>100.28457017543862</v>
      </c>
      <c r="DW219" s="2">
        <f t="shared" si="273"/>
        <v>87.167751395119808</v>
      </c>
      <c r="DX219" s="2">
        <f t="shared" si="273"/>
        <v>91.773895681511505</v>
      </c>
      <c r="DY219" s="2">
        <f t="shared" si="273"/>
        <v>88.199485103132176</v>
      </c>
      <c r="EA219" s="2">
        <f t="shared" si="244"/>
        <v>58.605749530604598</v>
      </c>
      <c r="EB219" s="2">
        <f t="shared" si="244"/>
        <v>56.97325270580518</v>
      </c>
      <c r="EC219" s="2">
        <f t="shared" si="244"/>
        <v>56.866883029992309</v>
      </c>
      <c r="ED219" s="2">
        <f t="shared" si="244"/>
        <v>52.989462355898418</v>
      </c>
      <c r="EE219" s="2">
        <f t="shared" si="244"/>
        <v>52.525405732933834</v>
      </c>
      <c r="EF219" s="2">
        <f t="shared" si="239"/>
        <v>49.835384493252192</v>
      </c>
      <c r="EG219" s="2">
        <f t="shared" si="240"/>
        <v>50.736964800930728</v>
      </c>
      <c r="EH219" s="2">
        <f t="shared" si="241"/>
        <v>50.0034836463389</v>
      </c>
      <c r="EI219" s="2">
        <f t="shared" si="242"/>
        <v>48.921086808852927</v>
      </c>
      <c r="EJ219" s="2">
        <f t="shared" si="243"/>
        <v>48.177241401057415</v>
      </c>
      <c r="EK219" s="2">
        <f t="shared" si="246"/>
        <v>48.486594353948099</v>
      </c>
      <c r="EL219" s="2">
        <f t="shared" si="259"/>
        <v>53.316162987860451</v>
      </c>
      <c r="EM219" s="2">
        <f t="shared" si="260"/>
        <v>52.65606961560529</v>
      </c>
      <c r="EN219" s="2">
        <f t="shared" si="261"/>
        <v>57.972087687303649</v>
      </c>
      <c r="EO219" s="2">
        <f t="shared" si="262"/>
        <v>64.114399937841554</v>
      </c>
      <c r="EQ219" s="2">
        <f t="shared" si="274"/>
        <v>60.279016558746619</v>
      </c>
      <c r="ER219" s="2">
        <f t="shared" si="274"/>
        <v>60.33602200842364</v>
      </c>
      <c r="ES219" s="2">
        <f t="shared" si="274"/>
        <v>58.180727174621865</v>
      </c>
      <c r="ET219" s="2">
        <f t="shared" si="274"/>
        <v>56.172436227599462</v>
      </c>
      <c r="EU219" s="2">
        <f t="shared" si="274"/>
        <v>56.127818511586526</v>
      </c>
      <c r="EV219" s="2">
        <f t="shared" si="274"/>
        <v>50.139140403595732</v>
      </c>
      <c r="EW219" s="2">
        <f t="shared" si="274"/>
        <v>49.364658901342175</v>
      </c>
      <c r="EX219" s="2">
        <f t="shared" si="274"/>
        <v>51.32692742315502</v>
      </c>
      <c r="EY219" s="2">
        <f t="shared" si="274"/>
        <v>49.03154196873426</v>
      </c>
      <c r="EZ219" s="2">
        <f t="shared" si="274"/>
        <v>47.908475815852398</v>
      </c>
      <c r="FA219" s="2">
        <f t="shared" si="274"/>
        <v>49.122286996712369</v>
      </c>
      <c r="FB219" s="2">
        <f t="shared" si="274"/>
        <v>55.343657813591051</v>
      </c>
      <c r="FC219" s="2">
        <f t="shared" si="274"/>
        <v>54.680916157831469</v>
      </c>
      <c r="FD219" s="2">
        <f t="shared" si="274"/>
        <v>57.794345414057986</v>
      </c>
      <c r="FE219" s="2">
        <f t="shared" si="274"/>
        <v>61.133792254062655</v>
      </c>
      <c r="FG219" s="2">
        <f t="shared" si="275"/>
        <v>0.9999987239761039</v>
      </c>
      <c r="FH219" s="2">
        <f t="shared" si="275"/>
        <v>0.99999882158593545</v>
      </c>
      <c r="FI219" s="2">
        <f t="shared" si="275"/>
        <v>0.99999871677510022</v>
      </c>
      <c r="FJ219" s="2">
        <f t="shared" si="275"/>
        <v>0.99999870526775303</v>
      </c>
      <c r="FK219" s="2">
        <f t="shared" si="275"/>
        <v>0.99999867560725697</v>
      </c>
      <c r="FL219" s="2">
        <f t="shared" si="275"/>
        <v>0.99999856081807148</v>
      </c>
      <c r="FM219" s="2">
        <f t="shared" si="275"/>
        <v>0.99999853604427602</v>
      </c>
      <c r="FN219" s="2">
        <f t="shared" si="275"/>
        <v>0.99999840809721086</v>
      </c>
      <c r="FO219" s="2">
        <f t="shared" si="275"/>
        <v>0.99999845514971863</v>
      </c>
      <c r="FP219" s="2">
        <f t="shared" si="275"/>
        <v>0.99999826666975955</v>
      </c>
      <c r="FQ219" s="2">
        <f t="shared" si="275"/>
        <v>0.99999829789905992</v>
      </c>
      <c r="FR219" s="2">
        <f t="shared" si="275"/>
        <v>0.99999847249992335</v>
      </c>
      <c r="FS219" s="2">
        <f t="shared" si="275"/>
        <v>0.99999848060872065</v>
      </c>
      <c r="FT219" s="2">
        <f t="shared" si="275"/>
        <v>0.99999853190046417</v>
      </c>
      <c r="FU219" s="2">
        <f t="shared" si="275"/>
        <v>0.99999841347301055</v>
      </c>
      <c r="FW219" s="2">
        <f t="shared" si="265"/>
        <v>0.96677490684323175</v>
      </c>
      <c r="FX219" s="2">
        <f t="shared" si="265"/>
        <v>0.98454224812470259</v>
      </c>
      <c r="FY219" s="2">
        <f t="shared" si="265"/>
        <v>0.97729282580261934</v>
      </c>
      <c r="FZ219" s="2">
        <f t="shared" si="265"/>
        <v>0.97734349095574402</v>
      </c>
      <c r="GA219" s="2">
        <f t="shared" si="265"/>
        <v>0.97898540498255004</v>
      </c>
      <c r="GB219" s="2">
        <f t="shared" si="265"/>
        <v>0.97980639436496342</v>
      </c>
      <c r="GC219" s="2">
        <f t="shared" si="265"/>
        <v>0.98212392258306025</v>
      </c>
      <c r="GD219" s="2">
        <f t="shared" si="265"/>
        <v>0.98532050928305115</v>
      </c>
      <c r="GE219" s="2">
        <f t="shared" si="265"/>
        <v>0.98588320319591094</v>
      </c>
      <c r="GF219" s="2">
        <f t="shared" si="265"/>
        <v>0.98277455373195488</v>
      </c>
      <c r="GG219" s="2">
        <f t="shared" si="265"/>
        <v>0.97884510763544752</v>
      </c>
      <c r="GH219" s="2">
        <f t="shared" si="265"/>
        <v>0.97676489375013043</v>
      </c>
      <c r="GI219" s="2">
        <f t="shared" si="265"/>
        <v>0.97111695584403579</v>
      </c>
      <c r="GJ219" s="2">
        <f t="shared" si="265"/>
        <v>0.96934818720634996</v>
      </c>
      <c r="GK219" s="2">
        <f t="shared" si="265"/>
        <v>0.96632226590644599</v>
      </c>
      <c r="GM219" s="86">
        <f t="shared" si="266"/>
        <v>1.8593482677978501E-275</v>
      </c>
      <c r="GN219" s="86">
        <f t="shared" si="266"/>
        <v>0</v>
      </c>
      <c r="GO219" s="86">
        <f t="shared" si="266"/>
        <v>0</v>
      </c>
      <c r="GP219" s="86">
        <f t="shared" si="266"/>
        <v>0</v>
      </c>
      <c r="GQ219" s="86">
        <f t="shared" si="266"/>
        <v>0</v>
      </c>
      <c r="GR219" s="86">
        <f t="shared" si="266"/>
        <v>0</v>
      </c>
      <c r="GS219" s="86">
        <f t="shared" si="266"/>
        <v>0</v>
      </c>
      <c r="GT219" s="86">
        <f t="shared" si="266"/>
        <v>0</v>
      </c>
      <c r="GU219" s="86">
        <f t="shared" si="266"/>
        <v>0</v>
      </c>
      <c r="GV219" s="86">
        <f t="shared" si="266"/>
        <v>0</v>
      </c>
      <c r="GW219" s="86">
        <f t="shared" si="266"/>
        <v>0</v>
      </c>
      <c r="GX219" s="86">
        <f t="shared" si="266"/>
        <v>0</v>
      </c>
      <c r="GY219" s="86">
        <f t="shared" si="266"/>
        <v>0</v>
      </c>
      <c r="GZ219" s="86">
        <f t="shared" si="266"/>
        <v>0</v>
      </c>
      <c r="HA219" s="86">
        <f t="shared" si="266"/>
        <v>0</v>
      </c>
      <c r="HC219" s="86">
        <f t="shared" si="276"/>
        <v>2.0412083234287308E-175</v>
      </c>
      <c r="HD219" s="86">
        <f t="shared" si="276"/>
        <v>0</v>
      </c>
      <c r="HE219" s="86">
        <f t="shared" si="276"/>
        <v>0</v>
      </c>
      <c r="HF219" s="86">
        <f t="shared" si="270"/>
        <v>0</v>
      </c>
      <c r="HG219" s="86">
        <f t="shared" si="270"/>
        <v>0</v>
      </c>
      <c r="HH219" s="86">
        <f t="shared" si="270"/>
        <v>0</v>
      </c>
      <c r="HI219" s="86">
        <f t="shared" si="245"/>
        <v>0</v>
      </c>
      <c r="HJ219" s="86">
        <f t="shared" si="245"/>
        <v>0</v>
      </c>
      <c r="HK219" s="86">
        <f t="shared" si="245"/>
        <v>0</v>
      </c>
      <c r="HL219" s="86">
        <f t="shared" si="245"/>
        <v>0</v>
      </c>
      <c r="HM219" s="86">
        <f t="shared" si="245"/>
        <v>0</v>
      </c>
      <c r="HN219" s="86">
        <f t="shared" si="245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7"/>
        <v>1.7955212932705061E-110</v>
      </c>
      <c r="HT219" s="86">
        <f t="shared" si="267"/>
        <v>2.879155763550208E-135</v>
      </c>
      <c r="HU219" s="86">
        <f t="shared" si="267"/>
        <v>4.031398932065375E-142</v>
      </c>
      <c r="HV219" s="86">
        <f t="shared" si="267"/>
        <v>1.0600906278165089E-156</v>
      </c>
      <c r="HW219" s="86">
        <f t="shared" si="267"/>
        <v>9.969134729168581E-190</v>
      </c>
      <c r="HX219" s="86">
        <f t="shared" si="267"/>
        <v>1.4476578510135211E-163</v>
      </c>
      <c r="HY219" s="86">
        <f t="shared" si="267"/>
        <v>6.5044367424007586E-171</v>
      </c>
      <c r="HZ219" s="86">
        <f t="shared" si="267"/>
        <v>1.4474849858500809E-192</v>
      </c>
      <c r="IA219" s="86">
        <f t="shared" si="267"/>
        <v>4.6622698161673977E-195</v>
      </c>
      <c r="IB219" s="86">
        <f t="shared" si="267"/>
        <v>2.0529034262150329E-189</v>
      </c>
      <c r="IC219" s="86">
        <f t="shared" si="267"/>
        <v>3.2147716994060714E-174</v>
      </c>
      <c r="ID219" s="86">
        <f t="shared" si="267"/>
        <v>4.3578088352484253E-173</v>
      </c>
      <c r="IE219" s="86">
        <f t="shared" si="267"/>
        <v>2.5693012520605863E-166</v>
      </c>
      <c r="IF219" s="86">
        <f t="shared" si="267"/>
        <v>1.6905104547282967E-120</v>
      </c>
      <c r="IG219" s="86">
        <f t="shared" si="267"/>
        <v>3.751934202511016E-130</v>
      </c>
      <c r="II219" s="86">
        <f t="shared" si="268"/>
        <v>1.6791455435453964E-8</v>
      </c>
      <c r="IJ219" s="86">
        <f t="shared" si="268"/>
        <v>5.2916219834551165E-13</v>
      </c>
      <c r="IK219" s="86">
        <f t="shared" si="268"/>
        <v>9.6933109657336839E-12</v>
      </c>
      <c r="IL219" s="86">
        <f t="shared" si="268"/>
        <v>1.4496852032797848E-12</v>
      </c>
      <c r="IM219" s="86">
        <f t="shared" si="268"/>
        <v>1.5725251222622626E-15</v>
      </c>
      <c r="IN219" s="86">
        <f t="shared" si="268"/>
        <v>8.883958018834741E-14</v>
      </c>
      <c r="IO219" s="86">
        <f t="shared" si="268"/>
        <v>1.0881925922281292E-14</v>
      </c>
      <c r="IP219" s="86">
        <f t="shared" si="268"/>
        <v>2.1358518695011587E-17</v>
      </c>
      <c r="IQ219" s="86">
        <f t="shared" si="268"/>
        <v>9.6284684739615211E-18</v>
      </c>
      <c r="IR219" s="86">
        <f t="shared" si="268"/>
        <v>2.7524311033832202E-16</v>
      </c>
      <c r="IS219" s="86">
        <f t="shared" si="268"/>
        <v>1.3859171619904925E-14</v>
      </c>
      <c r="IT219" s="86">
        <f t="shared" si="268"/>
        <v>4.4687104613194993E-14</v>
      </c>
      <c r="IU219" s="86">
        <f t="shared" si="268"/>
        <v>1.5433455291759187E-12</v>
      </c>
      <c r="IV219" s="86">
        <f t="shared" si="268"/>
        <v>3.398038394530523E-8</v>
      </c>
      <c r="IW219" s="86">
        <f t="shared" si="268"/>
        <v>7.3682239226093403E-30</v>
      </c>
      <c r="IY219" s="86">
        <f t="shared" si="269"/>
        <v>1.6791455435453964E-8</v>
      </c>
      <c r="IZ219" s="86">
        <f t="shared" si="269"/>
        <v>5.2916219834551165E-13</v>
      </c>
      <c r="JA219" s="86">
        <f t="shared" si="269"/>
        <v>9.6933109657336839E-12</v>
      </c>
      <c r="JB219" s="86">
        <f t="shared" si="269"/>
        <v>1.4496852032797848E-12</v>
      </c>
      <c r="JC219" s="86">
        <f t="shared" si="269"/>
        <v>1.5725251222622626E-15</v>
      </c>
      <c r="JD219" s="86">
        <f t="shared" si="269"/>
        <v>8.883958018834741E-14</v>
      </c>
      <c r="JE219" s="86">
        <f t="shared" si="269"/>
        <v>1.0881925922281292E-14</v>
      </c>
      <c r="JF219" s="86">
        <f t="shared" si="269"/>
        <v>2.1358518695011587E-17</v>
      </c>
      <c r="JG219" s="86">
        <f t="shared" si="269"/>
        <v>9.6284684739615211E-18</v>
      </c>
      <c r="JH219" s="86">
        <f t="shared" si="269"/>
        <v>2.7524311033832202E-16</v>
      </c>
      <c r="JI219" s="86">
        <f t="shared" si="269"/>
        <v>1.3859171619904925E-14</v>
      </c>
      <c r="JJ219" s="86">
        <f t="shared" si="269"/>
        <v>4.4687104613194993E-14</v>
      </c>
      <c r="JK219" s="86">
        <f t="shared" si="269"/>
        <v>1.5433455291759187E-12</v>
      </c>
      <c r="JL219" s="86">
        <f t="shared" si="269"/>
        <v>3.398038394530523E-8</v>
      </c>
      <c r="JM219" s="86">
        <f t="shared" si="269"/>
        <v>7.3682239226093403E-30</v>
      </c>
    </row>
    <row r="220" spans="2:273" x14ac:dyDescent="0.25">
      <c r="B220" s="2">
        <v>193</v>
      </c>
      <c r="C220" s="37">
        <v>61.273000000000003</v>
      </c>
      <c r="D220" s="37">
        <v>61.348999999999997</v>
      </c>
      <c r="E220" s="37">
        <v>59.402999999999999</v>
      </c>
      <c r="F220" s="37">
        <v>58.677</v>
      </c>
      <c r="G220" s="37">
        <v>59.048999999999999</v>
      </c>
      <c r="H220" s="37">
        <v>53.048999999999999</v>
      </c>
      <c r="I220" s="37">
        <v>49.869</v>
      </c>
      <c r="J220" s="37">
        <v>54.435000000000002</v>
      </c>
      <c r="K220" s="37">
        <v>52.143000000000001</v>
      </c>
      <c r="L220" s="37">
        <v>50.603000000000002</v>
      </c>
      <c r="M220" s="37">
        <v>51.305999999999997</v>
      </c>
      <c r="N220" s="37">
        <v>54.23</v>
      </c>
      <c r="O220" s="37">
        <v>54.753999999999998</v>
      </c>
      <c r="P220" s="37">
        <v>58.71</v>
      </c>
      <c r="Q220" s="37">
        <v>60.258000000000003</v>
      </c>
      <c r="S220" s="4" t="e">
        <f t="shared" si="271"/>
        <v>#N/A</v>
      </c>
      <c r="T220" s="4" t="e">
        <f t="shared" si="271"/>
        <v>#N/A</v>
      </c>
      <c r="U220" s="4" t="e">
        <f t="shared" si="271"/>
        <v>#N/A</v>
      </c>
      <c r="V220" s="4" t="e">
        <f t="shared" si="271"/>
        <v>#N/A</v>
      </c>
      <c r="W220" s="4" t="e">
        <f t="shared" si="271"/>
        <v>#N/A</v>
      </c>
      <c r="X220" s="4" t="e">
        <f t="shared" si="271"/>
        <v>#N/A</v>
      </c>
      <c r="Y220" s="4" t="e">
        <f t="shared" si="271"/>
        <v>#N/A</v>
      </c>
      <c r="Z220" s="4" t="e">
        <f t="shared" si="271"/>
        <v>#N/A</v>
      </c>
      <c r="AA220" s="4" t="e">
        <f t="shared" si="271"/>
        <v>#N/A</v>
      </c>
      <c r="AB220" s="4" t="e">
        <f t="shared" si="271"/>
        <v>#N/A</v>
      </c>
      <c r="AC220" s="4" t="e">
        <f t="shared" si="271"/>
        <v>#N/A</v>
      </c>
      <c r="AD220" s="4" t="e">
        <f t="shared" si="271"/>
        <v>#N/A</v>
      </c>
      <c r="AE220" s="4" t="e">
        <f t="shared" si="271"/>
        <v>#N/A</v>
      </c>
      <c r="AF220" s="4" t="e">
        <f t="shared" si="271"/>
        <v>#N/A</v>
      </c>
      <c r="AG220" s="4">
        <f t="shared" si="271"/>
        <v>61.114749055516093</v>
      </c>
      <c r="AI220" s="4">
        <f t="shared" si="272"/>
        <v>0</v>
      </c>
      <c r="AJ220" s="4">
        <f t="shared" si="272"/>
        <v>0</v>
      </c>
      <c r="AK220" s="4">
        <f t="shared" si="272"/>
        <v>0</v>
      </c>
      <c r="AL220" s="4">
        <f t="shared" si="272"/>
        <v>0</v>
      </c>
      <c r="AM220" s="4">
        <f t="shared" si="272"/>
        <v>0</v>
      </c>
      <c r="AN220" s="4">
        <f t="shared" si="272"/>
        <v>0</v>
      </c>
      <c r="AO220" s="4">
        <f t="shared" si="272"/>
        <v>0</v>
      </c>
      <c r="AP220" s="4">
        <f t="shared" si="272"/>
        <v>0</v>
      </c>
      <c r="AQ220" s="4">
        <f t="shared" si="272"/>
        <v>0</v>
      </c>
      <c r="AR220" s="4">
        <f t="shared" si="272"/>
        <v>0</v>
      </c>
      <c r="AS220" s="4">
        <f t="shared" si="272"/>
        <v>0</v>
      </c>
      <c r="AT220" s="4">
        <f t="shared" si="272"/>
        <v>0</v>
      </c>
      <c r="AU220" s="4">
        <f t="shared" si="272"/>
        <v>0</v>
      </c>
      <c r="AV220" s="4">
        <f t="shared" si="272"/>
        <v>0</v>
      </c>
      <c r="AW220" s="4">
        <f t="shared" si="272"/>
        <v>-0.85674905551609015</v>
      </c>
      <c r="AY220" s="2" t="e">
        <f t="shared" si="263"/>
        <v>#N/A</v>
      </c>
      <c r="AZ220" s="2" t="e">
        <f t="shared" si="263"/>
        <v>#N/A</v>
      </c>
      <c r="BA220" s="2" t="e">
        <f t="shared" si="263"/>
        <v>#N/A</v>
      </c>
      <c r="BB220" s="2" t="e">
        <f t="shared" si="263"/>
        <v>#N/A</v>
      </c>
      <c r="BC220" s="2" t="e">
        <f t="shared" si="263"/>
        <v>#N/A</v>
      </c>
      <c r="BD220" s="2" t="e">
        <f t="shared" si="263"/>
        <v>#N/A</v>
      </c>
      <c r="BE220" s="2" t="e">
        <f t="shared" si="263"/>
        <v>#N/A</v>
      </c>
      <c r="BF220" s="2" t="e">
        <f t="shared" si="263"/>
        <v>#N/A</v>
      </c>
      <c r="BG220" s="2" t="e">
        <f t="shared" si="263"/>
        <v>#N/A</v>
      </c>
      <c r="BH220" s="2" t="e">
        <f t="shared" si="263"/>
        <v>#N/A</v>
      </c>
      <c r="BI220" s="2" t="e">
        <f t="shared" si="263"/>
        <v>#N/A</v>
      </c>
      <c r="BJ220" s="2" t="e">
        <f t="shared" si="263"/>
        <v>#N/A</v>
      </c>
      <c r="BK220" s="2" t="e">
        <f t="shared" si="263"/>
        <v>#N/A</v>
      </c>
      <c r="BL220" s="2" t="e">
        <f t="shared" si="263"/>
        <v>#N/A</v>
      </c>
      <c r="BM220" s="2">
        <f t="shared" si="263"/>
        <v>61.114749055516093</v>
      </c>
      <c r="BO220" s="2" t="str">
        <f t="shared" si="277"/>
        <v/>
      </c>
      <c r="BP220" s="2" t="str">
        <f t="shared" si="278"/>
        <v/>
      </c>
      <c r="BQ220" s="2" t="str">
        <f t="shared" si="279"/>
        <v/>
      </c>
      <c r="BR220" s="2" t="str">
        <f t="shared" si="280"/>
        <v/>
      </c>
      <c r="BS220" s="2" t="str">
        <f t="shared" si="281"/>
        <v/>
      </c>
      <c r="BT220" s="2" t="str">
        <f t="shared" si="282"/>
        <v/>
      </c>
      <c r="BU220" s="2" t="str">
        <f t="shared" si="283"/>
        <v/>
      </c>
      <c r="BV220" s="2" t="str">
        <f t="shared" si="284"/>
        <v/>
      </c>
      <c r="BW220" s="2" t="str">
        <f t="shared" si="285"/>
        <v/>
      </c>
      <c r="BX220" s="2" t="str">
        <f t="shared" si="286"/>
        <v/>
      </c>
      <c r="BY220" s="2" t="str">
        <f t="shared" si="287"/>
        <v/>
      </c>
      <c r="BZ220" s="2" t="str">
        <f t="shared" si="288"/>
        <v/>
      </c>
      <c r="CA220" s="2" t="str">
        <f t="shared" si="289"/>
        <v/>
      </c>
      <c r="CB220" s="2" t="str">
        <f t="shared" si="290"/>
        <v/>
      </c>
      <c r="CC220" s="2" t="str">
        <f t="shared" si="291"/>
        <v/>
      </c>
      <c r="CE220" s="2" t="str">
        <f t="shared" si="264"/>
        <v/>
      </c>
      <c r="CF220" s="2" t="str">
        <f t="shared" si="264"/>
        <v/>
      </c>
      <c r="CG220" s="2" t="str">
        <f t="shared" si="264"/>
        <v/>
      </c>
      <c r="CH220" s="2" t="str">
        <f t="shared" si="264"/>
        <v/>
      </c>
      <c r="CI220" s="2" t="str">
        <f t="shared" si="264"/>
        <v/>
      </c>
      <c r="CJ220" s="2" t="str">
        <f t="shared" si="264"/>
        <v/>
      </c>
      <c r="CK220" s="2" t="str">
        <f t="shared" si="264"/>
        <v/>
      </c>
      <c r="CL220" s="2" t="str">
        <f t="shared" si="264"/>
        <v/>
      </c>
      <c r="CM220" s="2" t="str">
        <f t="shared" si="264"/>
        <v/>
      </c>
      <c r="CN220" s="2" t="str">
        <f t="shared" si="264"/>
        <v/>
      </c>
      <c r="CO220" s="2" t="str">
        <f t="shared" si="264"/>
        <v/>
      </c>
      <c r="CP220" s="2" t="str">
        <f t="shared" si="264"/>
        <v/>
      </c>
      <c r="CQ220" s="2" t="str">
        <f t="shared" si="264"/>
        <v/>
      </c>
      <c r="CR220" s="2" t="str">
        <f t="shared" si="264"/>
        <v/>
      </c>
      <c r="CS220" s="2" t="str">
        <f t="shared" si="264"/>
        <v/>
      </c>
      <c r="CU220" s="2" t="str">
        <f t="shared" si="292"/>
        <v/>
      </c>
      <c r="CV220" s="2" t="str">
        <f t="shared" si="293"/>
        <v/>
      </c>
      <c r="CW220" s="2" t="str">
        <f t="shared" si="294"/>
        <v/>
      </c>
      <c r="CX220" s="2" t="str">
        <f t="shared" si="295"/>
        <v/>
      </c>
      <c r="CY220" s="2" t="str">
        <f t="shared" si="296"/>
        <v/>
      </c>
      <c r="CZ220" s="2" t="str">
        <f t="shared" si="297"/>
        <v/>
      </c>
      <c r="DA220" s="2" t="str">
        <f t="shared" si="298"/>
        <v/>
      </c>
      <c r="DB220" s="2" t="str">
        <f t="shared" si="299"/>
        <v/>
      </c>
      <c r="DC220" s="2" t="str">
        <f t="shared" si="300"/>
        <v/>
      </c>
      <c r="DD220" s="2" t="str">
        <f t="shared" si="301"/>
        <v/>
      </c>
      <c r="DE220" s="2" t="str">
        <f t="shared" si="302"/>
        <v/>
      </c>
      <c r="DF220" s="2" t="str">
        <f t="shared" si="303"/>
        <v/>
      </c>
      <c r="DG220" s="2" t="str">
        <f t="shared" si="304"/>
        <v/>
      </c>
      <c r="DH220" s="2" t="str">
        <f t="shared" si="305"/>
        <v/>
      </c>
      <c r="DI220" s="2">
        <f t="shared" si="306"/>
        <v>60.258000000000003</v>
      </c>
      <c r="DK220" s="2">
        <f t="shared" si="273"/>
        <v>85.279814756258233</v>
      </c>
      <c r="DL220" s="2">
        <f t="shared" si="273"/>
        <v>95.782231078224072</v>
      </c>
      <c r="DM220" s="2">
        <f t="shared" si="273"/>
        <v>101.71968529145275</v>
      </c>
      <c r="DN220" s="2">
        <f t="shared" si="273"/>
        <v>94.153918375064194</v>
      </c>
      <c r="DO220" s="2">
        <f t="shared" si="273"/>
        <v>101.45015226480834</v>
      </c>
      <c r="DP220" s="2">
        <f t="shared" si="273"/>
        <v>89.010436572199723</v>
      </c>
      <c r="DQ220" s="2">
        <f t="shared" si="273"/>
        <v>80.493471313418652</v>
      </c>
      <c r="DR220" s="2">
        <f t="shared" si="273"/>
        <v>103.23232042042045</v>
      </c>
      <c r="DS220" s="2">
        <f t="shared" si="273"/>
        <v>106.49114082503557</v>
      </c>
      <c r="DT220" s="2">
        <f t="shared" si="273"/>
        <v>102.34150980392157</v>
      </c>
      <c r="DU220" s="2">
        <f t="shared" si="273"/>
        <v>107.4354419155998</v>
      </c>
      <c r="DV220" s="2">
        <f t="shared" si="273"/>
        <v>100.39220377867748</v>
      </c>
      <c r="DW220" s="2">
        <f t="shared" si="273"/>
        <v>87.218570850202426</v>
      </c>
      <c r="DX220" s="2">
        <f t="shared" si="273"/>
        <v>91.85958859649125</v>
      </c>
      <c r="DY220" s="2">
        <f t="shared" si="273"/>
        <v>88.259988540870907</v>
      </c>
      <c r="EA220" s="2">
        <f t="shared" si="244"/>
        <v>58.503932782576058</v>
      </c>
      <c r="EB220" s="2">
        <f t="shared" si="244"/>
        <v>56.842061659560514</v>
      </c>
      <c r="EC220" s="2">
        <f t="shared" si="244"/>
        <v>56.753123250448596</v>
      </c>
      <c r="ED220" s="2">
        <f t="shared" si="244"/>
        <v>52.860093507844326</v>
      </c>
      <c r="EE220" s="2">
        <f t="shared" si="244"/>
        <v>52.36960194169464</v>
      </c>
      <c r="EF220" s="2">
        <f t="shared" si="239"/>
        <v>49.682905583487702</v>
      </c>
      <c r="EG220" s="2">
        <f t="shared" si="240"/>
        <v>50.604574043433317</v>
      </c>
      <c r="EH220" s="2">
        <f t="shared" si="241"/>
        <v>49.815934295209971</v>
      </c>
      <c r="EI220" s="2">
        <f t="shared" si="242"/>
        <v>48.726443339627053</v>
      </c>
      <c r="EJ220" s="2">
        <f t="shared" si="243"/>
        <v>47.963301188774125</v>
      </c>
      <c r="EK220" s="2">
        <f t="shared" si="246"/>
        <v>48.273178216455001</v>
      </c>
      <c r="EL220" s="2">
        <f t="shared" si="259"/>
        <v>53.156659005220419</v>
      </c>
      <c r="EM220" s="2">
        <f t="shared" si="260"/>
        <v>52.491528043602997</v>
      </c>
      <c r="EN220" s="2">
        <f t="shared" si="261"/>
        <v>57.864875140691836</v>
      </c>
      <c r="EO220" s="2">
        <f t="shared" si="262"/>
        <v>64.035175483670471</v>
      </c>
      <c r="EQ220" s="2">
        <f t="shared" si="274"/>
        <v>60.198992195082674</v>
      </c>
      <c r="ER220" s="2">
        <f t="shared" si="274"/>
        <v>60.244767689616538</v>
      </c>
      <c r="ES220" s="2">
        <f t="shared" si="274"/>
        <v>58.082999268679693</v>
      </c>
      <c r="ET220" s="2">
        <f t="shared" si="274"/>
        <v>56.082213335948794</v>
      </c>
      <c r="EU220" s="2">
        <f t="shared" si="274"/>
        <v>56.015201233931407</v>
      </c>
      <c r="EV220" s="2">
        <f t="shared" si="274"/>
        <v>49.990404819858846</v>
      </c>
      <c r="EW220" s="2">
        <f t="shared" si="274"/>
        <v>49.216157379895556</v>
      </c>
      <c r="EX220" s="2">
        <f t="shared" si="274"/>
        <v>51.154798238097982</v>
      </c>
      <c r="EY220" s="2">
        <f t="shared" si="274"/>
        <v>48.838269222155979</v>
      </c>
      <c r="EZ220" s="2">
        <f t="shared" si="274"/>
        <v>47.691330057655563</v>
      </c>
      <c r="FA220" s="2">
        <f t="shared" si="274"/>
        <v>48.916506961330008</v>
      </c>
      <c r="FB220" s="2">
        <f t="shared" si="274"/>
        <v>55.208905241890236</v>
      </c>
      <c r="FC220" s="2">
        <f t="shared" si="274"/>
        <v>54.540974154201308</v>
      </c>
      <c r="FD220" s="2">
        <f t="shared" si="274"/>
        <v>57.685163960534119</v>
      </c>
      <c r="FE220" s="2">
        <f t="shared" si="274"/>
        <v>61.021887421929563</v>
      </c>
      <c r="FG220" s="2">
        <f t="shared" si="275"/>
        <v>0.99999883625224473</v>
      </c>
      <c r="FH220" s="2">
        <f t="shared" si="275"/>
        <v>0.99999892527348844</v>
      </c>
      <c r="FI220" s="2">
        <f t="shared" si="275"/>
        <v>0.99999882968484999</v>
      </c>
      <c r="FJ220" s="2">
        <f t="shared" si="275"/>
        <v>0.9999988191900222</v>
      </c>
      <c r="FK220" s="2">
        <f t="shared" si="275"/>
        <v>0.99999879213932208</v>
      </c>
      <c r="FL220" s="2">
        <f t="shared" si="275"/>
        <v>0.99999868745031517</v>
      </c>
      <c r="FM220" s="2">
        <f t="shared" si="275"/>
        <v>0.99999866485633937</v>
      </c>
      <c r="FN220" s="2">
        <f t="shared" si="275"/>
        <v>0.9999985481671978</v>
      </c>
      <c r="FO220" s="2">
        <f t="shared" si="275"/>
        <v>0.99999859107960665</v>
      </c>
      <c r="FP220" s="2">
        <f t="shared" si="275"/>
        <v>0.9999984191837914</v>
      </c>
      <c r="FQ220" s="2">
        <f t="shared" si="275"/>
        <v>0.99999844766526047</v>
      </c>
      <c r="FR220" s="2">
        <f t="shared" si="275"/>
        <v>0.99999860690318576</v>
      </c>
      <c r="FS220" s="2">
        <f t="shared" si="275"/>
        <v>0.99999861429849879</v>
      </c>
      <c r="FT220" s="2">
        <f t="shared" si="275"/>
        <v>0.99999866107713709</v>
      </c>
      <c r="FU220" s="2">
        <f t="shared" si="275"/>
        <v>0.99999855306998675</v>
      </c>
      <c r="FW220" s="2">
        <f t="shared" si="265"/>
        <v>0.96960950988306749</v>
      </c>
      <c r="FX220" s="2">
        <f t="shared" si="265"/>
        <v>0.9858831622203017</v>
      </c>
      <c r="FY220" s="2">
        <f t="shared" si="265"/>
        <v>0.97924935151231396</v>
      </c>
      <c r="FZ220" s="2">
        <f t="shared" si="265"/>
        <v>0.97929574367123784</v>
      </c>
      <c r="GA220" s="2">
        <f t="shared" si="265"/>
        <v>0.9807989577459485</v>
      </c>
      <c r="GB220" s="2">
        <f t="shared" si="265"/>
        <v>0.98155043124173813</v>
      </c>
      <c r="GC220" s="2">
        <f t="shared" si="265"/>
        <v>0.98367113994950728</v>
      </c>
      <c r="GD220" s="2">
        <f t="shared" si="265"/>
        <v>0.98659483074983223</v>
      </c>
      <c r="GE220" s="2">
        <f t="shared" si="265"/>
        <v>0.98710931645607691</v>
      </c>
      <c r="GF220" s="2">
        <f t="shared" si="265"/>
        <v>0.9842663595584048</v>
      </c>
      <c r="GG220" s="2">
        <f t="shared" si="265"/>
        <v>0.98067052895708773</v>
      </c>
      <c r="GH220" s="2">
        <f t="shared" si="265"/>
        <v>0.978765919496149</v>
      </c>
      <c r="GI220" s="2">
        <f t="shared" si="265"/>
        <v>0.97359123555922067</v>
      </c>
      <c r="GJ220" s="2">
        <f t="shared" si="265"/>
        <v>0.97196961577536212</v>
      </c>
      <c r="GK220" s="2">
        <f t="shared" si="265"/>
        <v>0.96919425555224825</v>
      </c>
      <c r="GM220" s="86">
        <f t="shared" si="266"/>
        <v>8.8826872605421821E-280</v>
      </c>
      <c r="GN220" s="86">
        <f t="shared" si="266"/>
        <v>0</v>
      </c>
      <c r="GO220" s="86">
        <f t="shared" si="266"/>
        <v>0</v>
      </c>
      <c r="GP220" s="86">
        <f t="shared" si="266"/>
        <v>0</v>
      </c>
      <c r="GQ220" s="86">
        <f t="shared" si="266"/>
        <v>0</v>
      </c>
      <c r="GR220" s="86">
        <f t="shared" si="266"/>
        <v>0</v>
      </c>
      <c r="GS220" s="86">
        <f t="shared" si="266"/>
        <v>0</v>
      </c>
      <c r="GT220" s="86">
        <f t="shared" si="266"/>
        <v>0</v>
      </c>
      <c r="GU220" s="86">
        <f t="shared" si="266"/>
        <v>0</v>
      </c>
      <c r="GV220" s="86">
        <f t="shared" si="266"/>
        <v>0</v>
      </c>
      <c r="GW220" s="86">
        <f t="shared" si="266"/>
        <v>0</v>
      </c>
      <c r="GX220" s="86">
        <f t="shared" si="266"/>
        <v>0</v>
      </c>
      <c r="GY220" s="86">
        <f t="shared" si="266"/>
        <v>0</v>
      </c>
      <c r="GZ220" s="86">
        <f t="shared" si="266"/>
        <v>0</v>
      </c>
      <c r="HA220" s="86">
        <f t="shared" si="266"/>
        <v>0</v>
      </c>
      <c r="HC220" s="86">
        <f t="shared" si="276"/>
        <v>8.5151949504354815E-179</v>
      </c>
      <c r="HD220" s="86">
        <f t="shared" si="276"/>
        <v>0</v>
      </c>
      <c r="HE220" s="86">
        <f t="shared" si="276"/>
        <v>0</v>
      </c>
      <c r="HF220" s="86">
        <f t="shared" si="270"/>
        <v>0</v>
      </c>
      <c r="HG220" s="86">
        <f t="shared" si="270"/>
        <v>0</v>
      </c>
      <c r="HH220" s="86">
        <f t="shared" si="270"/>
        <v>0</v>
      </c>
      <c r="HI220" s="86">
        <f t="shared" si="245"/>
        <v>0</v>
      </c>
      <c r="HJ220" s="86">
        <f t="shared" si="245"/>
        <v>0</v>
      </c>
      <c r="HK220" s="86">
        <f t="shared" si="245"/>
        <v>0</v>
      </c>
      <c r="HL220" s="86">
        <f t="shared" si="245"/>
        <v>0</v>
      </c>
      <c r="HM220" s="86">
        <f t="shared" si="245"/>
        <v>0</v>
      </c>
      <c r="HN220" s="86">
        <f t="shared" si="245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7"/>
        <v>7.4711828671241538E-114</v>
      </c>
      <c r="HT220" s="86">
        <f t="shared" si="267"/>
        <v>3.7411069939388347E-139</v>
      </c>
      <c r="HU220" s="86">
        <f t="shared" si="267"/>
        <v>2.8382658608832842E-146</v>
      </c>
      <c r="HV220" s="86">
        <f t="shared" si="267"/>
        <v>3.1200471242851201E-161</v>
      </c>
      <c r="HW220" s="86">
        <f t="shared" si="267"/>
        <v>3.1041444020750778E-195</v>
      </c>
      <c r="HX220" s="86">
        <f t="shared" si="267"/>
        <v>2.6994119794778178E-168</v>
      </c>
      <c r="HY220" s="86">
        <f t="shared" si="267"/>
        <v>9.0659577930733039E-176</v>
      </c>
      <c r="HZ220" s="86">
        <f t="shared" si="267"/>
        <v>5.8641777099228061E-198</v>
      </c>
      <c r="IA220" s="86">
        <f t="shared" si="267"/>
        <v>1.7124152498647098E-200</v>
      </c>
      <c r="IB220" s="86">
        <f t="shared" si="267"/>
        <v>8.8626206162506138E-195</v>
      </c>
      <c r="IC220" s="86">
        <f t="shared" si="267"/>
        <v>2.5345664075914961E-179</v>
      </c>
      <c r="ID220" s="86">
        <f t="shared" si="267"/>
        <v>3.3446140377597926E-178</v>
      </c>
      <c r="IE220" s="86">
        <f t="shared" si="267"/>
        <v>2.594283870344411E-171</v>
      </c>
      <c r="IF220" s="86">
        <f t="shared" si="267"/>
        <v>3.7301913892179517E-124</v>
      </c>
      <c r="IG220" s="86">
        <f t="shared" si="267"/>
        <v>4.1993187570547161E-134</v>
      </c>
      <c r="II220" s="86">
        <f t="shared" si="268"/>
        <v>6.7774393389265839E-9</v>
      </c>
      <c r="IJ220" s="86">
        <f t="shared" si="268"/>
        <v>1.611448047166406E-13</v>
      </c>
      <c r="IK220" s="86">
        <f t="shared" si="268"/>
        <v>2.9998716990086535E-12</v>
      </c>
      <c r="IL220" s="86">
        <f t="shared" si="268"/>
        <v>4.0936906028758854E-13</v>
      </c>
      <c r="IM220" s="86">
        <f t="shared" si="268"/>
        <v>3.2887651891777313E-16</v>
      </c>
      <c r="IN220" s="86">
        <f t="shared" si="268"/>
        <v>2.2859039223356918E-14</v>
      </c>
      <c r="IO220" s="86">
        <f t="shared" si="268"/>
        <v>2.6540778745511704E-15</v>
      </c>
      <c r="IP220" s="86">
        <f t="shared" si="268"/>
        <v>4.2473137162235225E-18</v>
      </c>
      <c r="IQ220" s="86">
        <f t="shared" si="268"/>
        <v>1.8782016545830153E-18</v>
      </c>
      <c r="IR220" s="86">
        <f t="shared" si="268"/>
        <v>5.7572381177536415E-17</v>
      </c>
      <c r="IS220" s="86">
        <f t="shared" si="268"/>
        <v>3.2078065802465772E-15</v>
      </c>
      <c r="IT220" s="86">
        <f t="shared" si="268"/>
        <v>1.0546586261860651E-14</v>
      </c>
      <c r="IU220" s="86">
        <f t="shared" si="268"/>
        <v>3.9930494277483363E-13</v>
      </c>
      <c r="IV220" s="86">
        <f t="shared" si="268"/>
        <v>1.4551427890555869E-8</v>
      </c>
      <c r="IW220" s="86">
        <f t="shared" si="268"/>
        <v>1.9926640146909389E-31</v>
      </c>
      <c r="IY220" s="86">
        <f t="shared" si="269"/>
        <v>6.7774393389265839E-9</v>
      </c>
      <c r="IZ220" s="86">
        <f t="shared" si="269"/>
        <v>1.611448047166406E-13</v>
      </c>
      <c r="JA220" s="86">
        <f t="shared" si="269"/>
        <v>2.9998716990086535E-12</v>
      </c>
      <c r="JB220" s="86">
        <f t="shared" si="269"/>
        <v>4.0936906028758854E-13</v>
      </c>
      <c r="JC220" s="86">
        <f t="shared" si="269"/>
        <v>3.2887651891777313E-16</v>
      </c>
      <c r="JD220" s="86">
        <f t="shared" si="269"/>
        <v>2.2859039223356918E-14</v>
      </c>
      <c r="JE220" s="86">
        <f t="shared" si="269"/>
        <v>2.6540778745511704E-15</v>
      </c>
      <c r="JF220" s="86">
        <f t="shared" si="269"/>
        <v>4.2473137162235225E-18</v>
      </c>
      <c r="JG220" s="86">
        <f t="shared" si="269"/>
        <v>1.8782016545830153E-18</v>
      </c>
      <c r="JH220" s="86">
        <f t="shared" si="269"/>
        <v>5.7572381177536415E-17</v>
      </c>
      <c r="JI220" s="86">
        <f t="shared" si="269"/>
        <v>3.2078065802465772E-15</v>
      </c>
      <c r="JJ220" s="86">
        <f t="shared" si="269"/>
        <v>1.0546586261860651E-14</v>
      </c>
      <c r="JK220" s="86">
        <f t="shared" si="269"/>
        <v>3.9930494277483363E-13</v>
      </c>
      <c r="JL220" s="86">
        <f t="shared" si="269"/>
        <v>1.4551427890555869E-8</v>
      </c>
      <c r="JM220" s="86">
        <f t="shared" si="269"/>
        <v>1.9926640146909389E-31</v>
      </c>
    </row>
    <row r="221" spans="2:273" x14ac:dyDescent="0.25">
      <c r="B221" s="2">
        <v>194</v>
      </c>
      <c r="C221" s="37">
        <v>60.863999999999997</v>
      </c>
      <c r="D221" s="37">
        <v>60.841000000000001</v>
      </c>
      <c r="E221" s="37">
        <v>60.048000000000002</v>
      </c>
      <c r="F221" s="37">
        <v>57.628999999999998</v>
      </c>
      <c r="G221" s="37">
        <v>58.41</v>
      </c>
      <c r="H221" s="37">
        <v>53.279000000000003</v>
      </c>
      <c r="I221" s="37">
        <v>50.933999999999997</v>
      </c>
      <c r="J221" s="37">
        <v>55.21</v>
      </c>
      <c r="K221" s="37">
        <v>51.73</v>
      </c>
      <c r="L221" s="37">
        <v>49.73</v>
      </c>
      <c r="M221" s="37">
        <v>51.031999999999996</v>
      </c>
      <c r="N221" s="37">
        <v>53.540999999999997</v>
      </c>
      <c r="O221" s="37">
        <v>55.689</v>
      </c>
      <c r="P221" s="37">
        <v>58.015999999999998</v>
      </c>
      <c r="Q221" s="37">
        <v>61.194000000000003</v>
      </c>
      <c r="S221" s="4" t="e">
        <f t="shared" si="271"/>
        <v>#N/A</v>
      </c>
      <c r="T221" s="4" t="e">
        <f t="shared" si="271"/>
        <v>#N/A</v>
      </c>
      <c r="U221" s="4" t="e">
        <f t="shared" si="271"/>
        <v>#N/A</v>
      </c>
      <c r="V221" s="4" t="e">
        <f t="shared" si="271"/>
        <v>#N/A</v>
      </c>
      <c r="W221" s="4" t="e">
        <f t="shared" si="271"/>
        <v>#N/A</v>
      </c>
      <c r="X221" s="4" t="e">
        <f t="shared" si="271"/>
        <v>#N/A</v>
      </c>
      <c r="Y221" s="4" t="e">
        <f t="shared" si="271"/>
        <v>#N/A</v>
      </c>
      <c r="Z221" s="4" t="e">
        <f t="shared" si="271"/>
        <v>#N/A</v>
      </c>
      <c r="AA221" s="4" t="e">
        <f t="shared" si="271"/>
        <v>#N/A</v>
      </c>
      <c r="AB221" s="4" t="e">
        <f t="shared" si="271"/>
        <v>#N/A</v>
      </c>
      <c r="AC221" s="4" t="e">
        <f t="shared" si="271"/>
        <v>#N/A</v>
      </c>
      <c r="AD221" s="4" t="e">
        <f t="shared" si="271"/>
        <v>#N/A</v>
      </c>
      <c r="AE221" s="4" t="e">
        <f t="shared" si="271"/>
        <v>#N/A</v>
      </c>
      <c r="AF221" s="4" t="e">
        <f t="shared" si="271"/>
        <v>#N/A</v>
      </c>
      <c r="AG221" s="4">
        <f t="shared" si="271"/>
        <v>60.995824344518908</v>
      </c>
      <c r="AI221" s="4">
        <f t="shared" si="272"/>
        <v>0</v>
      </c>
      <c r="AJ221" s="4">
        <f t="shared" si="272"/>
        <v>0</v>
      </c>
      <c r="AK221" s="4">
        <f t="shared" si="272"/>
        <v>0</v>
      </c>
      <c r="AL221" s="4">
        <f t="shared" si="272"/>
        <v>0</v>
      </c>
      <c r="AM221" s="4">
        <f t="shared" si="272"/>
        <v>0</v>
      </c>
      <c r="AN221" s="4">
        <f t="shared" si="272"/>
        <v>0</v>
      </c>
      <c r="AO221" s="4">
        <f t="shared" si="272"/>
        <v>0</v>
      </c>
      <c r="AP221" s="4">
        <f t="shared" si="272"/>
        <v>0</v>
      </c>
      <c r="AQ221" s="4">
        <f t="shared" si="272"/>
        <v>0</v>
      </c>
      <c r="AR221" s="4">
        <f t="shared" si="272"/>
        <v>0</v>
      </c>
      <c r="AS221" s="4">
        <f t="shared" si="272"/>
        <v>0</v>
      </c>
      <c r="AT221" s="4">
        <f t="shared" si="272"/>
        <v>0</v>
      </c>
      <c r="AU221" s="4">
        <f t="shared" si="272"/>
        <v>0</v>
      </c>
      <c r="AV221" s="4">
        <f t="shared" si="272"/>
        <v>0</v>
      </c>
      <c r="AW221" s="4">
        <f t="shared" si="272"/>
        <v>0.19817565548109428</v>
      </c>
      <c r="AY221" s="2" t="e">
        <f t="shared" si="263"/>
        <v>#N/A</v>
      </c>
      <c r="AZ221" s="2" t="e">
        <f t="shared" si="263"/>
        <v>#N/A</v>
      </c>
      <c r="BA221" s="2" t="e">
        <f t="shared" si="263"/>
        <v>#N/A</v>
      </c>
      <c r="BB221" s="2" t="e">
        <f t="shared" si="263"/>
        <v>#N/A</v>
      </c>
      <c r="BC221" s="2" t="e">
        <f t="shared" si="263"/>
        <v>#N/A</v>
      </c>
      <c r="BD221" s="2" t="e">
        <f t="shared" si="263"/>
        <v>#N/A</v>
      </c>
      <c r="BE221" s="2" t="e">
        <f t="shared" si="263"/>
        <v>#N/A</v>
      </c>
      <c r="BF221" s="2" t="e">
        <f t="shared" si="263"/>
        <v>#N/A</v>
      </c>
      <c r="BG221" s="2" t="e">
        <f t="shared" si="263"/>
        <v>#N/A</v>
      </c>
      <c r="BH221" s="2" t="e">
        <f t="shared" si="263"/>
        <v>#N/A</v>
      </c>
      <c r="BI221" s="2" t="e">
        <f t="shared" si="263"/>
        <v>#N/A</v>
      </c>
      <c r="BJ221" s="2" t="e">
        <f t="shared" si="263"/>
        <v>#N/A</v>
      </c>
      <c r="BK221" s="2" t="e">
        <f t="shared" si="263"/>
        <v>#N/A</v>
      </c>
      <c r="BL221" s="2" t="e">
        <f t="shared" si="263"/>
        <v>#N/A</v>
      </c>
      <c r="BM221" s="2">
        <f t="shared" si="263"/>
        <v>60.995824344518908</v>
      </c>
      <c r="BO221" s="2" t="str">
        <f t="shared" si="277"/>
        <v/>
      </c>
      <c r="BP221" s="2" t="str">
        <f t="shared" si="278"/>
        <v/>
      </c>
      <c r="BQ221" s="2" t="str">
        <f t="shared" si="279"/>
        <v/>
      </c>
      <c r="BR221" s="2" t="str">
        <f t="shared" si="280"/>
        <v/>
      </c>
      <c r="BS221" s="2" t="str">
        <f t="shared" si="281"/>
        <v/>
      </c>
      <c r="BT221" s="2" t="str">
        <f t="shared" si="282"/>
        <v/>
      </c>
      <c r="BU221" s="2" t="str">
        <f t="shared" si="283"/>
        <v/>
      </c>
      <c r="BV221" s="2" t="str">
        <f t="shared" si="284"/>
        <v/>
      </c>
      <c r="BW221" s="2" t="str">
        <f t="shared" si="285"/>
        <v/>
      </c>
      <c r="BX221" s="2" t="str">
        <f t="shared" si="286"/>
        <v/>
      </c>
      <c r="BY221" s="2" t="str">
        <f t="shared" si="287"/>
        <v/>
      </c>
      <c r="BZ221" s="2" t="str">
        <f t="shared" si="288"/>
        <v/>
      </c>
      <c r="CA221" s="2" t="str">
        <f t="shared" si="289"/>
        <v/>
      </c>
      <c r="CB221" s="2" t="str">
        <f t="shared" si="290"/>
        <v/>
      </c>
      <c r="CC221" s="2" t="str">
        <f t="shared" si="291"/>
        <v/>
      </c>
      <c r="CE221" s="2" t="str">
        <f t="shared" si="264"/>
        <v/>
      </c>
      <c r="CF221" s="2" t="str">
        <f t="shared" si="264"/>
        <v/>
      </c>
      <c r="CG221" s="2" t="str">
        <f t="shared" si="264"/>
        <v/>
      </c>
      <c r="CH221" s="2" t="str">
        <f t="shared" si="264"/>
        <v/>
      </c>
      <c r="CI221" s="2" t="str">
        <f t="shared" si="264"/>
        <v/>
      </c>
      <c r="CJ221" s="2" t="str">
        <f t="shared" si="264"/>
        <v/>
      </c>
      <c r="CK221" s="2" t="str">
        <f t="shared" si="264"/>
        <v/>
      </c>
      <c r="CL221" s="2" t="str">
        <f t="shared" si="264"/>
        <v/>
      </c>
      <c r="CM221" s="2" t="str">
        <f t="shared" si="264"/>
        <v/>
      </c>
      <c r="CN221" s="2" t="str">
        <f t="shared" si="264"/>
        <v/>
      </c>
      <c r="CO221" s="2" t="str">
        <f t="shared" si="264"/>
        <v/>
      </c>
      <c r="CP221" s="2" t="str">
        <f t="shared" si="264"/>
        <v/>
      </c>
      <c r="CQ221" s="2" t="str">
        <f t="shared" si="264"/>
        <v/>
      </c>
      <c r="CR221" s="2" t="str">
        <f t="shared" si="264"/>
        <v/>
      </c>
      <c r="CS221" s="2" t="str">
        <f t="shared" si="264"/>
        <v/>
      </c>
      <c r="CU221" s="2" t="str">
        <f t="shared" si="292"/>
        <v/>
      </c>
      <c r="CV221" s="2" t="str">
        <f t="shared" si="293"/>
        <v/>
      </c>
      <c r="CW221" s="2" t="str">
        <f t="shared" si="294"/>
        <v/>
      </c>
      <c r="CX221" s="2" t="str">
        <f t="shared" si="295"/>
        <v/>
      </c>
      <c r="CY221" s="2" t="str">
        <f t="shared" si="296"/>
        <v/>
      </c>
      <c r="CZ221" s="2" t="str">
        <f t="shared" si="297"/>
        <v/>
      </c>
      <c r="DA221" s="2" t="str">
        <f t="shared" si="298"/>
        <v/>
      </c>
      <c r="DB221" s="2" t="str">
        <f t="shared" si="299"/>
        <v/>
      </c>
      <c r="DC221" s="2" t="str">
        <f t="shared" si="300"/>
        <v/>
      </c>
      <c r="DD221" s="2" t="str">
        <f t="shared" si="301"/>
        <v/>
      </c>
      <c r="DE221" s="2" t="str">
        <f t="shared" si="302"/>
        <v/>
      </c>
      <c r="DF221" s="2" t="str">
        <f t="shared" si="303"/>
        <v/>
      </c>
      <c r="DG221" s="2" t="str">
        <f t="shared" si="304"/>
        <v/>
      </c>
      <c r="DH221" s="2" t="str">
        <f t="shared" si="305"/>
        <v/>
      </c>
      <c r="DI221" s="2">
        <f t="shared" si="306"/>
        <v>61.194000000000003</v>
      </c>
      <c r="DK221" s="2">
        <f t="shared" si="273"/>
        <v>85.287354413702246</v>
      </c>
      <c r="DL221" s="2">
        <f t="shared" si="273"/>
        <v>95.84459619450314</v>
      </c>
      <c r="DM221" s="2">
        <f t="shared" si="273"/>
        <v>101.83224992449412</v>
      </c>
      <c r="DN221" s="2">
        <f t="shared" si="273"/>
        <v>94.241496205061765</v>
      </c>
      <c r="DO221" s="2">
        <f t="shared" si="273"/>
        <v>101.56551916376304</v>
      </c>
      <c r="DP221" s="2">
        <f t="shared" si="273"/>
        <v>89.052689608636982</v>
      </c>
      <c r="DQ221" s="2">
        <f t="shared" si="273"/>
        <v>80.492522996680862</v>
      </c>
      <c r="DR221" s="2">
        <f t="shared" si="273"/>
        <v>103.34413560703564</v>
      </c>
      <c r="DS221" s="2">
        <f t="shared" si="273"/>
        <v>106.62623897581793</v>
      </c>
      <c r="DT221" s="2">
        <f t="shared" si="273"/>
        <v>102.44804649859944</v>
      </c>
      <c r="DU221" s="2">
        <f t="shared" si="273"/>
        <v>107.58084210526314</v>
      </c>
      <c r="DV221" s="2">
        <f t="shared" si="273"/>
        <v>100.49983738191635</v>
      </c>
      <c r="DW221" s="2">
        <f t="shared" si="273"/>
        <v>87.269390305285043</v>
      </c>
      <c r="DX221" s="2">
        <f t="shared" si="273"/>
        <v>91.945281511471009</v>
      </c>
      <c r="DY221" s="2">
        <f t="shared" si="273"/>
        <v>88.320491978609638</v>
      </c>
      <c r="EA221" s="2">
        <f t="shared" si="244"/>
        <v>58.402116034547518</v>
      </c>
      <c r="EB221" s="2">
        <f t="shared" si="244"/>
        <v>56.710870613315841</v>
      </c>
      <c r="EC221" s="2">
        <f t="shared" si="244"/>
        <v>56.639363470904897</v>
      </c>
      <c r="ED221" s="2">
        <f t="shared" si="244"/>
        <v>52.730724659790241</v>
      </c>
      <c r="EE221" s="2">
        <f t="shared" si="244"/>
        <v>52.213798150455432</v>
      </c>
      <c r="EF221" s="2">
        <f t="shared" si="239"/>
        <v>49.530426673723213</v>
      </c>
      <c r="EG221" s="2">
        <f t="shared" si="240"/>
        <v>50.472183285935898</v>
      </c>
      <c r="EH221" s="2">
        <f t="shared" si="241"/>
        <v>49.628384944081041</v>
      </c>
      <c r="EI221" s="2">
        <f t="shared" si="242"/>
        <v>48.531799870401187</v>
      </c>
      <c r="EJ221" s="2">
        <f t="shared" si="243"/>
        <v>47.749360976490841</v>
      </c>
      <c r="EK221" s="2">
        <f t="shared" si="246"/>
        <v>48.059762078961903</v>
      </c>
      <c r="EL221" s="2">
        <f t="shared" si="259"/>
        <v>52.997155022580372</v>
      </c>
      <c r="EM221" s="2">
        <f t="shared" si="260"/>
        <v>52.326986471600705</v>
      </c>
      <c r="EN221" s="2">
        <f t="shared" si="261"/>
        <v>57.757662594080017</v>
      </c>
      <c r="EO221" s="2">
        <f t="shared" si="262"/>
        <v>63.955951029499374</v>
      </c>
      <c r="EQ221" s="2">
        <f t="shared" si="274"/>
        <v>60.118967831418729</v>
      </c>
      <c r="ER221" s="2">
        <f t="shared" si="274"/>
        <v>60.153513370809428</v>
      </c>
      <c r="ES221" s="2">
        <f t="shared" si="274"/>
        <v>57.985271362737521</v>
      </c>
      <c r="ET221" s="2">
        <f t="shared" si="274"/>
        <v>55.991990444298125</v>
      </c>
      <c r="EU221" s="2">
        <f t="shared" si="274"/>
        <v>55.902583956276288</v>
      </c>
      <c r="EV221" s="2">
        <f t="shared" si="274"/>
        <v>49.841669236121966</v>
      </c>
      <c r="EW221" s="2">
        <f t="shared" si="274"/>
        <v>49.067655858448937</v>
      </c>
      <c r="EX221" s="2">
        <f t="shared" si="274"/>
        <v>50.982669053040951</v>
      </c>
      <c r="EY221" s="2">
        <f t="shared" si="274"/>
        <v>48.644996475577692</v>
      </c>
      <c r="EZ221" s="2">
        <f t="shared" si="274"/>
        <v>47.474184299458727</v>
      </c>
      <c r="FA221" s="2">
        <f t="shared" si="274"/>
        <v>48.710726925947647</v>
      </c>
      <c r="FB221" s="2">
        <f t="shared" si="274"/>
        <v>55.074152670189434</v>
      </c>
      <c r="FC221" s="2">
        <f t="shared" si="274"/>
        <v>54.401032150571147</v>
      </c>
      <c r="FD221" s="2">
        <f t="shared" si="274"/>
        <v>57.575982507010252</v>
      </c>
      <c r="FE221" s="2">
        <f t="shared" si="274"/>
        <v>60.909982589796471</v>
      </c>
      <c r="FG221" s="2">
        <f t="shared" si="275"/>
        <v>0.99999893864932432</v>
      </c>
      <c r="FH221" s="2">
        <f t="shared" si="275"/>
        <v>0.99999901983767947</v>
      </c>
      <c r="FI221" s="2">
        <f t="shared" si="275"/>
        <v>0.99999893265978779</v>
      </c>
      <c r="FJ221" s="2">
        <f t="shared" si="275"/>
        <v>0.99999892308838911</v>
      </c>
      <c r="FK221" s="2">
        <f t="shared" si="275"/>
        <v>0.99999889841785217</v>
      </c>
      <c r="FL221" s="2">
        <f t="shared" si="275"/>
        <v>0.99999880294032195</v>
      </c>
      <c r="FM221" s="2">
        <f t="shared" si="275"/>
        <v>0.99999878233436634</v>
      </c>
      <c r="FN221" s="2">
        <f t="shared" si="275"/>
        <v>0.99999867591257829</v>
      </c>
      <c r="FO221" s="2">
        <f t="shared" si="275"/>
        <v>0.99999871504917015</v>
      </c>
      <c r="FP221" s="2">
        <f t="shared" si="275"/>
        <v>0.99999855827828221</v>
      </c>
      <c r="FQ221" s="2">
        <f t="shared" si="275"/>
        <v>0.99999858425369781</v>
      </c>
      <c r="FR221" s="2">
        <f t="shared" si="275"/>
        <v>0.99999872948044943</v>
      </c>
      <c r="FS221" s="2">
        <f t="shared" si="275"/>
        <v>0.99999873622505675</v>
      </c>
      <c r="FT221" s="2">
        <f t="shared" si="275"/>
        <v>0.99999877888769206</v>
      </c>
      <c r="FU221" s="2">
        <f t="shared" si="275"/>
        <v>0.9999986803839761</v>
      </c>
      <c r="FW221" s="2">
        <f t="shared" si="265"/>
        <v>0.97220923014440497</v>
      </c>
      <c r="FX221" s="2">
        <f t="shared" si="265"/>
        <v>0.98710927899286693</v>
      </c>
      <c r="FY221" s="2">
        <f t="shared" si="265"/>
        <v>0.98104056691321839</v>
      </c>
      <c r="FZ221" s="2">
        <f t="shared" si="265"/>
        <v>0.98108303181800505</v>
      </c>
      <c r="GA221" s="2">
        <f t="shared" si="265"/>
        <v>0.98245880577756139</v>
      </c>
      <c r="GB221" s="2">
        <f t="shared" si="265"/>
        <v>0.98314643387103706</v>
      </c>
      <c r="GC221" s="2">
        <f t="shared" si="265"/>
        <v>0.98508647544396466</v>
      </c>
      <c r="GD221" s="2">
        <f t="shared" si="265"/>
        <v>0.98775990302867878</v>
      </c>
      <c r="GE221" s="2">
        <f t="shared" si="265"/>
        <v>0.98823020710633958</v>
      </c>
      <c r="GF221" s="2">
        <f t="shared" si="265"/>
        <v>0.98563085687933105</v>
      </c>
      <c r="GG221" s="2">
        <f t="shared" si="265"/>
        <v>0.98234127922127423</v>
      </c>
      <c r="GH221" s="2">
        <f t="shared" si="265"/>
        <v>0.98059803839467019</v>
      </c>
      <c r="GI221" s="2">
        <f t="shared" si="265"/>
        <v>0.97585882408725622</v>
      </c>
      <c r="GJ221" s="2">
        <f t="shared" si="265"/>
        <v>0.97437277954861545</v>
      </c>
      <c r="GK221" s="2">
        <f t="shared" si="265"/>
        <v>0.97182846618983321</v>
      </c>
      <c r="GM221" s="86">
        <f t="shared" si="266"/>
        <v>3.9254776700653418E-284</v>
      </c>
      <c r="GN221" s="86">
        <f t="shared" si="266"/>
        <v>0</v>
      </c>
      <c r="GO221" s="86">
        <f t="shared" si="266"/>
        <v>0</v>
      </c>
      <c r="GP221" s="86">
        <f t="shared" si="266"/>
        <v>0</v>
      </c>
      <c r="GQ221" s="86">
        <f t="shared" si="266"/>
        <v>0</v>
      </c>
      <c r="GR221" s="86">
        <f t="shared" si="266"/>
        <v>0</v>
      </c>
      <c r="GS221" s="86">
        <f t="shared" si="266"/>
        <v>0</v>
      </c>
      <c r="GT221" s="86">
        <f t="shared" si="266"/>
        <v>0</v>
      </c>
      <c r="GU221" s="86">
        <f t="shared" si="266"/>
        <v>0</v>
      </c>
      <c r="GV221" s="86">
        <f t="shared" si="266"/>
        <v>0</v>
      </c>
      <c r="GW221" s="86">
        <f t="shared" si="266"/>
        <v>0</v>
      </c>
      <c r="GX221" s="86">
        <f t="shared" si="266"/>
        <v>0</v>
      </c>
      <c r="GY221" s="86">
        <f t="shared" si="266"/>
        <v>0</v>
      </c>
      <c r="GZ221" s="86">
        <f t="shared" si="266"/>
        <v>0</v>
      </c>
      <c r="HA221" s="86">
        <f t="shared" si="266"/>
        <v>0</v>
      </c>
      <c r="HC221" s="86">
        <f t="shared" si="276"/>
        <v>3.2957515576371077E-182</v>
      </c>
      <c r="HD221" s="86">
        <f t="shared" si="276"/>
        <v>0</v>
      </c>
      <c r="HE221" s="86">
        <f t="shared" si="276"/>
        <v>0</v>
      </c>
      <c r="HF221" s="86">
        <f t="shared" si="270"/>
        <v>0</v>
      </c>
      <c r="HG221" s="86">
        <f t="shared" si="270"/>
        <v>0</v>
      </c>
      <c r="HH221" s="86">
        <f t="shared" si="270"/>
        <v>0</v>
      </c>
      <c r="HI221" s="86">
        <f t="shared" si="245"/>
        <v>0</v>
      </c>
      <c r="HJ221" s="86">
        <f t="shared" si="245"/>
        <v>0</v>
      </c>
      <c r="HK221" s="86">
        <f t="shared" si="245"/>
        <v>0</v>
      </c>
      <c r="HL221" s="86">
        <f t="shared" si="245"/>
        <v>0</v>
      </c>
      <c r="HM221" s="86">
        <f t="shared" si="245"/>
        <v>0</v>
      </c>
      <c r="HN221" s="86">
        <f t="shared" si="245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7"/>
        <v>2.7601179235637435E-117</v>
      </c>
      <c r="HT221" s="86">
        <f t="shared" si="267"/>
        <v>4.2761876349904355E-143</v>
      </c>
      <c r="HU221" s="86">
        <f t="shared" si="267"/>
        <v>1.7385785645564093E-150</v>
      </c>
      <c r="HV221" s="86">
        <f t="shared" si="267"/>
        <v>7.9020146957080824E-166</v>
      </c>
      <c r="HW221" s="86">
        <f t="shared" si="267"/>
        <v>8.0495260540844539E-201</v>
      </c>
      <c r="HX221" s="86">
        <f t="shared" si="267"/>
        <v>4.3033466304733726E-173</v>
      </c>
      <c r="HY221" s="86">
        <f t="shared" si="267"/>
        <v>1.0788411027749288E-180</v>
      </c>
      <c r="HZ221" s="86">
        <f t="shared" si="267"/>
        <v>1.9984902606635609E-203</v>
      </c>
      <c r="IA221" s="86">
        <f t="shared" si="267"/>
        <v>5.2882079603155324E-206</v>
      </c>
      <c r="IB221" s="86">
        <f t="shared" si="267"/>
        <v>3.2150685527106385E-200</v>
      </c>
      <c r="IC221" s="86">
        <f t="shared" si="267"/>
        <v>1.6838518373217133E-184</v>
      </c>
      <c r="ID221" s="86">
        <f t="shared" si="267"/>
        <v>2.1589717622243829E-183</v>
      </c>
      <c r="IE221" s="86">
        <f t="shared" si="267"/>
        <v>2.2058594232402455E-176</v>
      </c>
      <c r="IF221" s="86">
        <f t="shared" si="267"/>
        <v>7.2459809140391677E-128</v>
      </c>
      <c r="IG221" s="86">
        <f t="shared" si="267"/>
        <v>4.0955698093278842E-138</v>
      </c>
      <c r="II221" s="86">
        <f t="shared" si="268"/>
        <v>2.672902099300517E-9</v>
      </c>
      <c r="IJ221" s="86">
        <f t="shared" si="268"/>
        <v>4.7852738887699477E-14</v>
      </c>
      <c r="IK221" s="86">
        <f t="shared" si="268"/>
        <v>9.0339955025527722E-13</v>
      </c>
      <c r="IL221" s="86">
        <f t="shared" si="268"/>
        <v>1.1224071217644045E-13</v>
      </c>
      <c r="IM221" s="86">
        <f t="shared" si="268"/>
        <v>6.6347266217402956E-17</v>
      </c>
      <c r="IN221" s="86">
        <f t="shared" si="268"/>
        <v>5.7033389231261204E-15</v>
      </c>
      <c r="IO221" s="86">
        <f t="shared" si="268"/>
        <v>6.2749739218877033E-16</v>
      </c>
      <c r="IP221" s="86">
        <f t="shared" si="268"/>
        <v>8.1629808766187617E-19</v>
      </c>
      <c r="IQ221" s="86">
        <f t="shared" si="268"/>
        <v>3.5405669908588481E-19</v>
      </c>
      <c r="IR221" s="86">
        <f t="shared" si="268"/>
        <v>1.1636526644425543E-17</v>
      </c>
      <c r="IS221" s="86">
        <f t="shared" si="268"/>
        <v>7.1787829278527839E-16</v>
      </c>
      <c r="IT221" s="86">
        <f t="shared" si="268"/>
        <v>2.4057978425882129E-15</v>
      </c>
      <c r="IU221" s="86">
        <f t="shared" si="268"/>
        <v>9.9884029662146127E-14</v>
      </c>
      <c r="IV221" s="86">
        <f t="shared" si="268"/>
        <v>6.1013170143453372E-9</v>
      </c>
      <c r="IW221" s="86">
        <f t="shared" si="268"/>
        <v>4.894132610165936E-33</v>
      </c>
      <c r="IY221" s="86">
        <f t="shared" si="269"/>
        <v>2.672902099300517E-9</v>
      </c>
      <c r="IZ221" s="86">
        <f t="shared" si="269"/>
        <v>4.7852738887699477E-14</v>
      </c>
      <c r="JA221" s="86">
        <f t="shared" si="269"/>
        <v>9.0339955025527722E-13</v>
      </c>
      <c r="JB221" s="86">
        <f t="shared" si="269"/>
        <v>1.1224071217644045E-13</v>
      </c>
      <c r="JC221" s="86">
        <f t="shared" si="269"/>
        <v>6.6347266217402956E-17</v>
      </c>
      <c r="JD221" s="86">
        <f t="shared" si="269"/>
        <v>5.7033389231261204E-15</v>
      </c>
      <c r="JE221" s="86">
        <f t="shared" si="269"/>
        <v>6.2749739218877033E-16</v>
      </c>
      <c r="JF221" s="86">
        <f t="shared" si="269"/>
        <v>8.1629808766187617E-19</v>
      </c>
      <c r="JG221" s="86">
        <f t="shared" si="269"/>
        <v>3.5405669908588481E-19</v>
      </c>
      <c r="JH221" s="86">
        <f t="shared" si="269"/>
        <v>1.1636526644425543E-17</v>
      </c>
      <c r="JI221" s="86">
        <f t="shared" si="269"/>
        <v>7.1787829278527839E-16</v>
      </c>
      <c r="JJ221" s="86">
        <f t="shared" si="269"/>
        <v>2.4057978425882129E-15</v>
      </c>
      <c r="JK221" s="86">
        <f t="shared" si="269"/>
        <v>9.9884029662146127E-14</v>
      </c>
      <c r="JL221" s="86">
        <f t="shared" si="269"/>
        <v>6.1013170143453372E-9</v>
      </c>
      <c r="JM221" s="86">
        <f t="shared" si="269"/>
        <v>4.894132610165936E-33</v>
      </c>
    </row>
    <row r="222" spans="2:273" x14ac:dyDescent="0.25">
      <c r="B222" s="2">
        <v>195</v>
      </c>
      <c r="C222" s="37">
        <v>61.893999999999998</v>
      </c>
      <c r="D222" s="37">
        <v>61.206000000000003</v>
      </c>
      <c r="E222" s="37">
        <v>59.323</v>
      </c>
      <c r="F222" s="37">
        <v>58.661000000000001</v>
      </c>
      <c r="G222" s="37">
        <v>58.606999999999999</v>
      </c>
      <c r="H222" s="37">
        <v>53.655999999999999</v>
      </c>
      <c r="I222" s="37">
        <v>49.738</v>
      </c>
      <c r="J222" s="37">
        <v>54.694000000000003</v>
      </c>
      <c r="K222" s="37">
        <v>51.73</v>
      </c>
      <c r="L222" s="37">
        <v>49.332999999999998</v>
      </c>
      <c r="M222" s="37">
        <v>51.323</v>
      </c>
      <c r="N222" s="37">
        <v>53.328000000000003</v>
      </c>
      <c r="O222" s="37">
        <v>54.689</v>
      </c>
      <c r="P222" s="37">
        <v>58.274000000000001</v>
      </c>
      <c r="Q222" s="37">
        <v>61.305999999999997</v>
      </c>
      <c r="S222" s="4" t="e">
        <f t="shared" si="271"/>
        <v>#N/A</v>
      </c>
      <c r="T222" s="4" t="e">
        <f t="shared" si="271"/>
        <v>#N/A</v>
      </c>
      <c r="U222" s="4" t="e">
        <f t="shared" si="271"/>
        <v>#N/A</v>
      </c>
      <c r="V222" s="4" t="e">
        <f t="shared" si="271"/>
        <v>#N/A</v>
      </c>
      <c r="W222" s="4" t="e">
        <f t="shared" si="271"/>
        <v>#N/A</v>
      </c>
      <c r="X222" s="4" t="e">
        <f t="shared" si="271"/>
        <v>#N/A</v>
      </c>
      <c r="Y222" s="4" t="e">
        <f t="shared" si="271"/>
        <v>#N/A</v>
      </c>
      <c r="Z222" s="4" t="e">
        <f t="shared" si="271"/>
        <v>#N/A</v>
      </c>
      <c r="AA222" s="4" t="e">
        <f t="shared" si="271"/>
        <v>#N/A</v>
      </c>
      <c r="AB222" s="4" t="e">
        <f t="shared" si="271"/>
        <v>#N/A</v>
      </c>
      <c r="AC222" s="4" t="e">
        <f t="shared" si="271"/>
        <v>#N/A</v>
      </c>
      <c r="AD222" s="4" t="e">
        <f t="shared" si="271"/>
        <v>#N/A</v>
      </c>
      <c r="AE222" s="4" t="e">
        <f t="shared" si="271"/>
        <v>#N/A</v>
      </c>
      <c r="AF222" s="4" t="e">
        <f t="shared" si="271"/>
        <v>#N/A</v>
      </c>
      <c r="AG222" s="4">
        <f t="shared" si="271"/>
        <v>60.877402742042747</v>
      </c>
      <c r="AI222" s="4">
        <f t="shared" si="272"/>
        <v>0</v>
      </c>
      <c r="AJ222" s="4">
        <f t="shared" si="272"/>
        <v>0</v>
      </c>
      <c r="AK222" s="4">
        <f t="shared" si="272"/>
        <v>0</v>
      </c>
      <c r="AL222" s="4">
        <f t="shared" si="272"/>
        <v>0</v>
      </c>
      <c r="AM222" s="4">
        <f t="shared" si="272"/>
        <v>0</v>
      </c>
      <c r="AN222" s="4">
        <f t="shared" si="272"/>
        <v>0</v>
      </c>
      <c r="AO222" s="4">
        <f t="shared" si="272"/>
        <v>0</v>
      </c>
      <c r="AP222" s="4">
        <f t="shared" si="272"/>
        <v>0</v>
      </c>
      <c r="AQ222" s="4">
        <f t="shared" si="272"/>
        <v>0</v>
      </c>
      <c r="AR222" s="4">
        <f t="shared" si="272"/>
        <v>0</v>
      </c>
      <c r="AS222" s="4">
        <f t="shared" si="272"/>
        <v>0</v>
      </c>
      <c r="AT222" s="4">
        <f t="shared" si="272"/>
        <v>0</v>
      </c>
      <c r="AU222" s="4">
        <f t="shared" si="272"/>
        <v>0</v>
      </c>
      <c r="AV222" s="4">
        <f t="shared" si="272"/>
        <v>0</v>
      </c>
      <c r="AW222" s="4">
        <f t="shared" si="272"/>
        <v>0.42859725795725012</v>
      </c>
      <c r="AY222" s="2" t="e">
        <f t="shared" si="263"/>
        <v>#N/A</v>
      </c>
      <c r="AZ222" s="2" t="e">
        <f t="shared" si="263"/>
        <v>#N/A</v>
      </c>
      <c r="BA222" s="2" t="e">
        <f t="shared" si="263"/>
        <v>#N/A</v>
      </c>
      <c r="BB222" s="2" t="e">
        <f t="shared" si="263"/>
        <v>#N/A</v>
      </c>
      <c r="BC222" s="2" t="e">
        <f t="shared" si="263"/>
        <v>#N/A</v>
      </c>
      <c r="BD222" s="2" t="e">
        <f t="shared" si="263"/>
        <v>#N/A</v>
      </c>
      <c r="BE222" s="2" t="e">
        <f t="shared" si="263"/>
        <v>#N/A</v>
      </c>
      <c r="BF222" s="2" t="e">
        <f t="shared" si="263"/>
        <v>#N/A</v>
      </c>
      <c r="BG222" s="2" t="e">
        <f t="shared" si="263"/>
        <v>#N/A</v>
      </c>
      <c r="BH222" s="2" t="e">
        <f t="shared" si="263"/>
        <v>#N/A</v>
      </c>
      <c r="BI222" s="2" t="e">
        <f t="shared" si="263"/>
        <v>#N/A</v>
      </c>
      <c r="BJ222" s="2" t="e">
        <f t="shared" si="263"/>
        <v>#N/A</v>
      </c>
      <c r="BK222" s="2" t="e">
        <f t="shared" si="263"/>
        <v>#N/A</v>
      </c>
      <c r="BL222" s="2" t="e">
        <f t="shared" si="263"/>
        <v>#N/A</v>
      </c>
      <c r="BM222" s="2">
        <f t="shared" si="263"/>
        <v>60.877402742042747</v>
      </c>
      <c r="BO222" s="2" t="str">
        <f t="shared" si="277"/>
        <v/>
      </c>
      <c r="BP222" s="2" t="str">
        <f t="shared" si="278"/>
        <v/>
      </c>
      <c r="BQ222" s="2" t="str">
        <f t="shared" si="279"/>
        <v/>
      </c>
      <c r="BR222" s="2" t="str">
        <f t="shared" si="280"/>
        <v/>
      </c>
      <c r="BS222" s="2" t="str">
        <f t="shared" si="281"/>
        <v/>
      </c>
      <c r="BT222" s="2" t="str">
        <f t="shared" si="282"/>
        <v/>
      </c>
      <c r="BU222" s="2" t="str">
        <f t="shared" si="283"/>
        <v/>
      </c>
      <c r="BV222" s="2" t="str">
        <f t="shared" si="284"/>
        <v/>
      </c>
      <c r="BW222" s="2" t="str">
        <f t="shared" si="285"/>
        <v/>
      </c>
      <c r="BX222" s="2" t="str">
        <f t="shared" si="286"/>
        <v/>
      </c>
      <c r="BY222" s="2" t="str">
        <f t="shared" si="287"/>
        <v/>
      </c>
      <c r="BZ222" s="2" t="str">
        <f t="shared" si="288"/>
        <v/>
      </c>
      <c r="CA222" s="2" t="str">
        <f t="shared" si="289"/>
        <v/>
      </c>
      <c r="CB222" s="2" t="str">
        <f t="shared" si="290"/>
        <v/>
      </c>
      <c r="CC222" s="2" t="str">
        <f t="shared" si="291"/>
        <v/>
      </c>
      <c r="CE222" s="2" t="str">
        <f t="shared" si="264"/>
        <v/>
      </c>
      <c r="CF222" s="2" t="str">
        <f t="shared" si="264"/>
        <v/>
      </c>
      <c r="CG222" s="2" t="str">
        <f t="shared" si="264"/>
        <v/>
      </c>
      <c r="CH222" s="2" t="str">
        <f t="shared" si="264"/>
        <v/>
      </c>
      <c r="CI222" s="2" t="str">
        <f t="shared" si="264"/>
        <v/>
      </c>
      <c r="CJ222" s="2" t="str">
        <f t="shared" si="264"/>
        <v/>
      </c>
      <c r="CK222" s="2" t="str">
        <f t="shared" si="264"/>
        <v/>
      </c>
      <c r="CL222" s="2" t="str">
        <f t="shared" si="264"/>
        <v/>
      </c>
      <c r="CM222" s="2" t="str">
        <f t="shared" si="264"/>
        <v/>
      </c>
      <c r="CN222" s="2" t="str">
        <f t="shared" si="264"/>
        <v/>
      </c>
      <c r="CO222" s="2" t="str">
        <f t="shared" si="264"/>
        <v/>
      </c>
      <c r="CP222" s="2" t="str">
        <f t="shared" si="264"/>
        <v/>
      </c>
      <c r="CQ222" s="2" t="str">
        <f t="shared" si="264"/>
        <v/>
      </c>
      <c r="CR222" s="2" t="str">
        <f t="shared" si="264"/>
        <v/>
      </c>
      <c r="CS222" s="2" t="str">
        <f t="shared" si="264"/>
        <v/>
      </c>
      <c r="CU222" s="2" t="str">
        <f t="shared" si="292"/>
        <v/>
      </c>
      <c r="CV222" s="2" t="str">
        <f t="shared" si="293"/>
        <v/>
      </c>
      <c r="CW222" s="2" t="str">
        <f t="shared" si="294"/>
        <v/>
      </c>
      <c r="CX222" s="2" t="str">
        <f t="shared" si="295"/>
        <v/>
      </c>
      <c r="CY222" s="2" t="str">
        <f t="shared" si="296"/>
        <v/>
      </c>
      <c r="CZ222" s="2" t="str">
        <f t="shared" si="297"/>
        <v/>
      </c>
      <c r="DA222" s="2" t="str">
        <f t="shared" si="298"/>
        <v/>
      </c>
      <c r="DB222" s="2" t="str">
        <f t="shared" si="299"/>
        <v/>
      </c>
      <c r="DC222" s="2" t="str">
        <f t="shared" si="300"/>
        <v/>
      </c>
      <c r="DD222" s="2" t="str">
        <f t="shared" si="301"/>
        <v/>
      </c>
      <c r="DE222" s="2" t="str">
        <f t="shared" si="302"/>
        <v/>
      </c>
      <c r="DF222" s="2" t="str">
        <f t="shared" si="303"/>
        <v/>
      </c>
      <c r="DG222" s="2" t="str">
        <f t="shared" si="304"/>
        <v/>
      </c>
      <c r="DH222" s="2" t="str">
        <f t="shared" si="305"/>
        <v/>
      </c>
      <c r="DI222" s="2">
        <f t="shared" si="306"/>
        <v>61.305999999999997</v>
      </c>
      <c r="DK222" s="2">
        <f t="shared" si="273"/>
        <v>85.294894071146246</v>
      </c>
      <c r="DL222" s="2">
        <f t="shared" si="273"/>
        <v>95.906961310782222</v>
      </c>
      <c r="DM222" s="2">
        <f t="shared" si="273"/>
        <v>101.94481455753549</v>
      </c>
      <c r="DN222" s="2">
        <f t="shared" si="273"/>
        <v>94.329074035059335</v>
      </c>
      <c r="DO222" s="2">
        <f t="shared" si="273"/>
        <v>101.68088606271775</v>
      </c>
      <c r="DP222" s="2">
        <f t="shared" si="273"/>
        <v>89.094942645074227</v>
      </c>
      <c r="DQ222" s="2">
        <f t="shared" si="273"/>
        <v>80.491574679943071</v>
      </c>
      <c r="DR222" s="2">
        <f t="shared" si="273"/>
        <v>103.45595079365083</v>
      </c>
      <c r="DS222" s="2">
        <f t="shared" si="273"/>
        <v>106.7613371266003</v>
      </c>
      <c r="DT222" s="2">
        <f t="shared" si="273"/>
        <v>102.55458319327731</v>
      </c>
      <c r="DU222" s="2">
        <f t="shared" si="273"/>
        <v>107.72624229492649</v>
      </c>
      <c r="DV222" s="2">
        <f t="shared" si="273"/>
        <v>100.60747098515522</v>
      </c>
      <c r="DW222" s="2">
        <f t="shared" si="273"/>
        <v>87.320209760367646</v>
      </c>
      <c r="DX222" s="2">
        <f t="shared" si="273"/>
        <v>92.030974426450769</v>
      </c>
      <c r="DY222" s="2">
        <f t="shared" si="273"/>
        <v>88.38099541634837</v>
      </c>
      <c r="EA222" s="2">
        <f t="shared" si="244"/>
        <v>58.300299286518978</v>
      </c>
      <c r="EB222" s="2">
        <f t="shared" si="244"/>
        <v>56.579679567071167</v>
      </c>
      <c r="EC222" s="2">
        <f t="shared" si="244"/>
        <v>56.525603691361184</v>
      </c>
      <c r="ED222" s="2">
        <f t="shared" si="244"/>
        <v>52.601355811736155</v>
      </c>
      <c r="EE222" s="2">
        <f t="shared" si="244"/>
        <v>52.057994359216238</v>
      </c>
      <c r="EF222" s="2">
        <f t="shared" si="239"/>
        <v>49.37794776395873</v>
      </c>
      <c r="EG222" s="2">
        <f t="shared" si="240"/>
        <v>50.33979252843848</v>
      </c>
      <c r="EH222" s="2">
        <f t="shared" si="241"/>
        <v>49.440835592952112</v>
      </c>
      <c r="EI222" s="2">
        <f t="shared" si="242"/>
        <v>48.337156401175314</v>
      </c>
      <c r="EJ222" s="2">
        <f t="shared" si="243"/>
        <v>47.535420764207558</v>
      </c>
      <c r="EK222" s="2">
        <f t="shared" si="246"/>
        <v>47.846345941468805</v>
      </c>
      <c r="EL222" s="2">
        <f t="shared" si="259"/>
        <v>52.83765103994034</v>
      </c>
      <c r="EM222" s="2">
        <f t="shared" si="260"/>
        <v>52.162444899598405</v>
      </c>
      <c r="EN222" s="2">
        <f t="shared" si="261"/>
        <v>57.650450047468205</v>
      </c>
      <c r="EO222" s="2">
        <f t="shared" si="262"/>
        <v>63.876726575328284</v>
      </c>
      <c r="EQ222" s="2">
        <f t="shared" si="274"/>
        <v>60.038943467754777</v>
      </c>
      <c r="ER222" s="2">
        <f t="shared" si="274"/>
        <v>60.062259052002318</v>
      </c>
      <c r="ES222" s="2">
        <f t="shared" si="274"/>
        <v>57.887543456795342</v>
      </c>
      <c r="ET222" s="2">
        <f t="shared" si="274"/>
        <v>55.901767552647449</v>
      </c>
      <c r="EU222" s="2">
        <f t="shared" si="274"/>
        <v>55.78996667862117</v>
      </c>
      <c r="EV222" s="2">
        <f t="shared" si="274"/>
        <v>49.692933652385079</v>
      </c>
      <c r="EW222" s="2">
        <f t="shared" si="274"/>
        <v>48.919154337002318</v>
      </c>
      <c r="EX222" s="2">
        <f t="shared" si="274"/>
        <v>50.810539867983913</v>
      </c>
      <c r="EY222" s="2">
        <f t="shared" si="274"/>
        <v>48.451723728999411</v>
      </c>
      <c r="EZ222" s="2">
        <f t="shared" si="274"/>
        <v>47.257038541261899</v>
      </c>
      <c r="FA222" s="2">
        <f t="shared" si="274"/>
        <v>48.504946890565293</v>
      </c>
      <c r="FB222" s="2">
        <f t="shared" si="274"/>
        <v>54.939400098488626</v>
      </c>
      <c r="FC222" s="2">
        <f t="shared" si="274"/>
        <v>54.261090146940987</v>
      </c>
      <c r="FD222" s="2">
        <f t="shared" si="274"/>
        <v>57.466801053486378</v>
      </c>
      <c r="FE222" s="2">
        <f t="shared" si="274"/>
        <v>60.798077757663371</v>
      </c>
      <c r="FG222" s="2">
        <f t="shared" si="275"/>
        <v>0.99999903203658902</v>
      </c>
      <c r="FH222" s="2">
        <f t="shared" si="275"/>
        <v>0.99999910608126219</v>
      </c>
      <c r="FI222" s="2">
        <f t="shared" si="275"/>
        <v>0.99999902657406581</v>
      </c>
      <c r="FJ222" s="2">
        <f t="shared" si="275"/>
        <v>0.9999990178448448</v>
      </c>
      <c r="FK222" s="2">
        <f t="shared" si="275"/>
        <v>0.99999899534504344</v>
      </c>
      <c r="FL222" s="2">
        <f t="shared" si="275"/>
        <v>0.99999890826848326</v>
      </c>
      <c r="FM222" s="2">
        <f t="shared" si="275"/>
        <v>0.99999888947562443</v>
      </c>
      <c r="FN222" s="2">
        <f t="shared" si="275"/>
        <v>0.99999879241777845</v>
      </c>
      <c r="FO222" s="2">
        <f t="shared" si="275"/>
        <v>0.99999882811078267</v>
      </c>
      <c r="FP222" s="2">
        <f t="shared" si="275"/>
        <v>0.99999868513399925</v>
      </c>
      <c r="FQ222" s="2">
        <f t="shared" si="275"/>
        <v>0.99999870882386577</v>
      </c>
      <c r="FR222" s="2">
        <f t="shared" si="275"/>
        <v>0.99999884127226868</v>
      </c>
      <c r="FS222" s="2">
        <f t="shared" si="275"/>
        <v>0.99999884742342504</v>
      </c>
      <c r="FT222" s="2">
        <f t="shared" si="275"/>
        <v>0.99999888633221945</v>
      </c>
      <c r="FU222" s="2">
        <f t="shared" si="275"/>
        <v>0.99999879649574264</v>
      </c>
      <c r="FW222" s="2">
        <f t="shared" si="265"/>
        <v>0.97459238776612256</v>
      </c>
      <c r="FX222" s="2">
        <f t="shared" si="265"/>
        <v>0.98823017286184689</v>
      </c>
      <c r="FY222" s="2">
        <f t="shared" si="265"/>
        <v>0.98267989769601183</v>
      </c>
      <c r="FZ222" s="2">
        <f t="shared" si="265"/>
        <v>0.98271875554361565</v>
      </c>
      <c r="GA222" s="2">
        <f t="shared" si="265"/>
        <v>0.98397751106437814</v>
      </c>
      <c r="GB222" s="2">
        <f t="shared" si="265"/>
        <v>0.98460653756382288</v>
      </c>
      <c r="GC222" s="2">
        <f t="shared" si="265"/>
        <v>0.98638083249203701</v>
      </c>
      <c r="GD222" s="2">
        <f t="shared" si="265"/>
        <v>0.98882486331145358</v>
      </c>
      <c r="GE222" s="2">
        <f t="shared" si="265"/>
        <v>0.98925469331184301</v>
      </c>
      <c r="GF222" s="2">
        <f t="shared" si="265"/>
        <v>0.98687859595210337</v>
      </c>
      <c r="GG222" s="2">
        <f t="shared" si="265"/>
        <v>0.9838699928222977</v>
      </c>
      <c r="GH222" s="2">
        <f t="shared" si="265"/>
        <v>0.98227494115866032</v>
      </c>
      <c r="GI222" s="2">
        <f t="shared" si="265"/>
        <v>0.97793611863871066</v>
      </c>
      <c r="GJ222" s="2">
        <f t="shared" si="265"/>
        <v>0.97657487543971877</v>
      </c>
      <c r="GK222" s="2">
        <f t="shared" si="265"/>
        <v>0.97424341063764264</v>
      </c>
      <c r="GM222" s="86">
        <f t="shared" si="266"/>
        <v>1.6047402883453683E-288</v>
      </c>
      <c r="GN222" s="86">
        <f t="shared" si="266"/>
        <v>0</v>
      </c>
      <c r="GO222" s="86">
        <f t="shared" si="266"/>
        <v>0</v>
      </c>
      <c r="GP222" s="86">
        <f t="shared" si="266"/>
        <v>0</v>
      </c>
      <c r="GQ222" s="86">
        <f t="shared" si="266"/>
        <v>0</v>
      </c>
      <c r="GR222" s="86">
        <f t="shared" si="266"/>
        <v>0</v>
      </c>
      <c r="GS222" s="86">
        <f t="shared" si="266"/>
        <v>0</v>
      </c>
      <c r="GT222" s="86">
        <f t="shared" si="266"/>
        <v>0</v>
      </c>
      <c r="GU222" s="86">
        <f t="shared" si="266"/>
        <v>0</v>
      </c>
      <c r="GV222" s="86">
        <f t="shared" si="266"/>
        <v>0</v>
      </c>
      <c r="GW222" s="86">
        <f t="shared" si="266"/>
        <v>0</v>
      </c>
      <c r="GX222" s="86">
        <f t="shared" si="266"/>
        <v>0</v>
      </c>
      <c r="GY222" s="86">
        <f t="shared" si="266"/>
        <v>0</v>
      </c>
      <c r="GZ222" s="86">
        <f t="shared" si="266"/>
        <v>0</v>
      </c>
      <c r="HA222" s="86">
        <f t="shared" si="266"/>
        <v>0</v>
      </c>
      <c r="HC222" s="86">
        <f t="shared" si="276"/>
        <v>1.1834943641286015E-185</v>
      </c>
      <c r="HD222" s="86">
        <f t="shared" si="276"/>
        <v>0</v>
      </c>
      <c r="HE222" s="86">
        <f t="shared" si="276"/>
        <v>0</v>
      </c>
      <c r="HF222" s="86">
        <f t="shared" si="270"/>
        <v>0</v>
      </c>
      <c r="HG222" s="86">
        <f t="shared" si="270"/>
        <v>0</v>
      </c>
      <c r="HH222" s="86">
        <f t="shared" si="270"/>
        <v>0</v>
      </c>
      <c r="HI222" s="86">
        <f t="shared" si="245"/>
        <v>0</v>
      </c>
      <c r="HJ222" s="86">
        <f t="shared" si="245"/>
        <v>0</v>
      </c>
      <c r="HK222" s="86">
        <f t="shared" si="245"/>
        <v>0</v>
      </c>
      <c r="HL222" s="86">
        <f t="shared" si="245"/>
        <v>0</v>
      </c>
      <c r="HM222" s="86">
        <f t="shared" si="245"/>
        <v>0</v>
      </c>
      <c r="HN222" s="86">
        <f t="shared" si="245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7"/>
        <v>9.0532068452674994E-121</v>
      </c>
      <c r="HT222" s="86">
        <f t="shared" si="267"/>
        <v>4.2996450858544859E-147</v>
      </c>
      <c r="HU222" s="86">
        <f t="shared" si="267"/>
        <v>9.2656730816717729E-155</v>
      </c>
      <c r="HV222" s="86">
        <f t="shared" si="267"/>
        <v>1.7221483840008372E-170</v>
      </c>
      <c r="HW222" s="86">
        <f t="shared" si="267"/>
        <v>1.738361778300994E-206</v>
      </c>
      <c r="HX222" s="86">
        <f t="shared" si="267"/>
        <v>5.8650935442062909E-178</v>
      </c>
      <c r="HY222" s="86">
        <f t="shared" si="267"/>
        <v>1.0960711099040821E-185</v>
      </c>
      <c r="HZ222" s="86">
        <f t="shared" si="267"/>
        <v>5.7292341330491825E-209</v>
      </c>
      <c r="IA222" s="86">
        <f t="shared" si="267"/>
        <v>1.3730726474277489E-211</v>
      </c>
      <c r="IB222" s="86">
        <f t="shared" si="267"/>
        <v>9.8005498666340198E-206</v>
      </c>
      <c r="IC222" s="86">
        <f t="shared" si="267"/>
        <v>9.4264503260055339E-190</v>
      </c>
      <c r="ID222" s="86">
        <f t="shared" si="267"/>
        <v>1.1721101186859673E-188</v>
      </c>
      <c r="IE222" s="86">
        <f t="shared" si="267"/>
        <v>1.5794041927642991E-181</v>
      </c>
      <c r="IF222" s="86">
        <f t="shared" si="267"/>
        <v>1.2391195841521323E-131</v>
      </c>
      <c r="IG222" s="86">
        <f t="shared" si="267"/>
        <v>3.4806378306375617E-142</v>
      </c>
      <c r="II222" s="86">
        <f t="shared" si="268"/>
        <v>1.0299802599328376E-9</v>
      </c>
      <c r="IJ222" s="86">
        <f t="shared" si="268"/>
        <v>1.3856489521143936E-14</v>
      </c>
      <c r="IK222" s="86">
        <f t="shared" si="268"/>
        <v>2.6472470845840633E-13</v>
      </c>
      <c r="IL222" s="86">
        <f t="shared" si="268"/>
        <v>2.9879308821824815E-14</v>
      </c>
      <c r="IM222" s="86">
        <f t="shared" si="268"/>
        <v>1.2910971450853791E-17</v>
      </c>
      <c r="IN222" s="86">
        <f t="shared" si="268"/>
        <v>1.3797849800816854E-15</v>
      </c>
      <c r="IO222" s="86">
        <f t="shared" si="268"/>
        <v>1.4381113674687203E-16</v>
      </c>
      <c r="IP222" s="86">
        <f t="shared" si="268"/>
        <v>1.5162376654709022E-19</v>
      </c>
      <c r="IQ222" s="86">
        <f t="shared" si="268"/>
        <v>6.4497371015049304E-20</v>
      </c>
      <c r="IR222" s="86">
        <f t="shared" si="268"/>
        <v>2.2726681687178916E-18</v>
      </c>
      <c r="IS222" s="86">
        <f t="shared" si="268"/>
        <v>1.5533026971172281E-16</v>
      </c>
      <c r="IT222" s="86">
        <f t="shared" si="268"/>
        <v>5.3041296270087695E-16</v>
      </c>
      <c r="IU222" s="86">
        <f t="shared" si="268"/>
        <v>2.4156047174463518E-14</v>
      </c>
      <c r="IV222" s="86">
        <f t="shared" si="268"/>
        <v>2.5047908300384678E-9</v>
      </c>
      <c r="IW222" s="86">
        <f t="shared" si="268"/>
        <v>1.0916241176234075E-34</v>
      </c>
      <c r="IY222" s="86">
        <f t="shared" si="269"/>
        <v>1.0299802599328376E-9</v>
      </c>
      <c r="IZ222" s="86">
        <f t="shared" si="269"/>
        <v>1.3856489521143936E-14</v>
      </c>
      <c r="JA222" s="86">
        <f t="shared" si="269"/>
        <v>2.6472470845840633E-13</v>
      </c>
      <c r="JB222" s="86">
        <f t="shared" si="269"/>
        <v>2.9879308821824815E-14</v>
      </c>
      <c r="JC222" s="86">
        <f t="shared" si="269"/>
        <v>1.2910971450853791E-17</v>
      </c>
      <c r="JD222" s="86">
        <f t="shared" si="269"/>
        <v>1.3797849800816854E-15</v>
      </c>
      <c r="JE222" s="86">
        <f t="shared" si="269"/>
        <v>1.4381113674687203E-16</v>
      </c>
      <c r="JF222" s="86">
        <f t="shared" si="269"/>
        <v>1.5162376654709022E-19</v>
      </c>
      <c r="JG222" s="86">
        <f t="shared" si="269"/>
        <v>6.4497371015049304E-20</v>
      </c>
      <c r="JH222" s="86">
        <f t="shared" si="269"/>
        <v>2.2726681687178916E-18</v>
      </c>
      <c r="JI222" s="86">
        <f t="shared" si="269"/>
        <v>1.5533026971172281E-16</v>
      </c>
      <c r="JJ222" s="86">
        <f t="shared" si="269"/>
        <v>5.3041296270087695E-16</v>
      </c>
      <c r="JK222" s="86">
        <f t="shared" si="269"/>
        <v>2.4156047174463518E-14</v>
      </c>
      <c r="JL222" s="86">
        <f t="shared" si="269"/>
        <v>2.5047908300384678E-9</v>
      </c>
      <c r="JM222" s="86">
        <f t="shared" si="269"/>
        <v>1.0916241176234075E-34</v>
      </c>
    </row>
    <row r="223" spans="2:273" x14ac:dyDescent="0.25">
      <c r="B223" s="2">
        <v>196</v>
      </c>
      <c r="C223" s="37">
        <v>62.167000000000002</v>
      </c>
      <c r="D223" s="37">
        <v>62.253999999999998</v>
      </c>
      <c r="E223" s="37">
        <v>59.597000000000001</v>
      </c>
      <c r="F223" s="37">
        <v>58.564999999999998</v>
      </c>
      <c r="G223" s="37">
        <v>57.77</v>
      </c>
      <c r="H223" s="37">
        <v>53.097999999999999</v>
      </c>
      <c r="I223" s="37">
        <v>50.459000000000003</v>
      </c>
      <c r="J223" s="37">
        <v>54.515999999999998</v>
      </c>
      <c r="K223" s="37">
        <v>52.889000000000003</v>
      </c>
      <c r="L223" s="37">
        <v>49.158999999999999</v>
      </c>
      <c r="M223" s="37">
        <v>51.354999999999997</v>
      </c>
      <c r="N223" s="37">
        <v>53.984000000000002</v>
      </c>
      <c r="O223" s="37">
        <v>54.164000000000001</v>
      </c>
      <c r="P223" s="37">
        <v>57.484000000000002</v>
      </c>
      <c r="Q223" s="37">
        <v>60.161000000000001</v>
      </c>
      <c r="S223" s="4" t="e">
        <f t="shared" si="271"/>
        <v>#N/A</v>
      </c>
      <c r="T223" s="4" t="e">
        <f t="shared" si="271"/>
        <v>#N/A</v>
      </c>
      <c r="U223" s="4" t="e">
        <f t="shared" si="271"/>
        <v>#N/A</v>
      </c>
      <c r="V223" s="4" t="e">
        <f t="shared" si="271"/>
        <v>#N/A</v>
      </c>
      <c r="W223" s="4" t="e">
        <f t="shared" si="271"/>
        <v>#N/A</v>
      </c>
      <c r="X223" s="4" t="e">
        <f t="shared" si="271"/>
        <v>#N/A</v>
      </c>
      <c r="Y223" s="4" t="e">
        <f t="shared" si="271"/>
        <v>#N/A</v>
      </c>
      <c r="Z223" s="4" t="e">
        <f t="shared" si="271"/>
        <v>#N/A</v>
      </c>
      <c r="AA223" s="4" t="e">
        <f t="shared" si="271"/>
        <v>#N/A</v>
      </c>
      <c r="AB223" s="4" t="e">
        <f t="shared" si="271"/>
        <v>#N/A</v>
      </c>
      <c r="AC223" s="4" t="e">
        <f t="shared" si="271"/>
        <v>#N/A</v>
      </c>
      <c r="AD223" s="4" t="e">
        <f t="shared" si="271"/>
        <v>#N/A</v>
      </c>
      <c r="AE223" s="4" t="e">
        <f t="shared" si="271"/>
        <v>#N/A</v>
      </c>
      <c r="AF223" s="4" t="e">
        <f t="shared" si="271"/>
        <v>#N/A</v>
      </c>
      <c r="AG223" s="4">
        <f t="shared" si="271"/>
        <v>60.759452007128196</v>
      </c>
      <c r="AI223" s="4">
        <f t="shared" si="272"/>
        <v>0</v>
      </c>
      <c r="AJ223" s="4">
        <f t="shared" si="272"/>
        <v>0</v>
      </c>
      <c r="AK223" s="4">
        <f t="shared" si="272"/>
        <v>0</v>
      </c>
      <c r="AL223" s="4">
        <f t="shared" si="272"/>
        <v>0</v>
      </c>
      <c r="AM223" s="4">
        <f t="shared" si="272"/>
        <v>0</v>
      </c>
      <c r="AN223" s="4">
        <f t="shared" si="272"/>
        <v>0</v>
      </c>
      <c r="AO223" s="4">
        <f t="shared" si="272"/>
        <v>0</v>
      </c>
      <c r="AP223" s="4">
        <f t="shared" si="272"/>
        <v>0</v>
      </c>
      <c r="AQ223" s="4">
        <f t="shared" si="272"/>
        <v>0</v>
      </c>
      <c r="AR223" s="4">
        <f t="shared" si="272"/>
        <v>0</v>
      </c>
      <c r="AS223" s="4">
        <f t="shared" si="272"/>
        <v>0</v>
      </c>
      <c r="AT223" s="4">
        <f t="shared" si="272"/>
        <v>0</v>
      </c>
      <c r="AU223" s="4">
        <f t="shared" si="272"/>
        <v>0</v>
      </c>
      <c r="AV223" s="4">
        <f t="shared" si="272"/>
        <v>0</v>
      </c>
      <c r="AW223" s="4">
        <f t="shared" si="272"/>
        <v>-0.59845200712819491</v>
      </c>
      <c r="AY223" s="2" t="e">
        <f t="shared" si="263"/>
        <v>#N/A</v>
      </c>
      <c r="AZ223" s="2" t="e">
        <f t="shared" si="263"/>
        <v>#N/A</v>
      </c>
      <c r="BA223" s="2" t="e">
        <f t="shared" si="263"/>
        <v>#N/A</v>
      </c>
      <c r="BB223" s="2" t="e">
        <f t="shared" si="263"/>
        <v>#N/A</v>
      </c>
      <c r="BC223" s="2" t="e">
        <f t="shared" si="263"/>
        <v>#N/A</v>
      </c>
      <c r="BD223" s="2" t="e">
        <f t="shared" si="263"/>
        <v>#N/A</v>
      </c>
      <c r="BE223" s="2" t="e">
        <f t="shared" si="263"/>
        <v>#N/A</v>
      </c>
      <c r="BF223" s="2" t="e">
        <f t="shared" si="263"/>
        <v>#N/A</v>
      </c>
      <c r="BG223" s="2" t="e">
        <f t="shared" si="263"/>
        <v>#N/A</v>
      </c>
      <c r="BH223" s="2" t="e">
        <f t="shared" si="263"/>
        <v>#N/A</v>
      </c>
      <c r="BI223" s="2" t="e">
        <f t="shared" si="263"/>
        <v>#N/A</v>
      </c>
      <c r="BJ223" s="2" t="e">
        <f t="shared" si="263"/>
        <v>#N/A</v>
      </c>
      <c r="BK223" s="2" t="e">
        <f t="shared" si="263"/>
        <v>#N/A</v>
      </c>
      <c r="BL223" s="2" t="e">
        <f t="shared" si="263"/>
        <v>#N/A</v>
      </c>
      <c r="BM223" s="2">
        <f t="shared" si="263"/>
        <v>60.759452007128196</v>
      </c>
      <c r="BO223" s="2" t="str">
        <f t="shared" si="277"/>
        <v/>
      </c>
      <c r="BP223" s="2" t="str">
        <f t="shared" si="278"/>
        <v/>
      </c>
      <c r="BQ223" s="2" t="str">
        <f t="shared" si="279"/>
        <v/>
      </c>
      <c r="BR223" s="2" t="str">
        <f t="shared" si="280"/>
        <v/>
      </c>
      <c r="BS223" s="2" t="str">
        <f t="shared" si="281"/>
        <v/>
      </c>
      <c r="BT223" s="2" t="str">
        <f t="shared" si="282"/>
        <v/>
      </c>
      <c r="BU223" s="2" t="str">
        <f t="shared" si="283"/>
        <v/>
      </c>
      <c r="BV223" s="2" t="str">
        <f t="shared" si="284"/>
        <v/>
      </c>
      <c r="BW223" s="2" t="str">
        <f t="shared" si="285"/>
        <v/>
      </c>
      <c r="BX223" s="2" t="str">
        <f t="shared" si="286"/>
        <v/>
      </c>
      <c r="BY223" s="2" t="str">
        <f t="shared" si="287"/>
        <v/>
      </c>
      <c r="BZ223" s="2" t="str">
        <f t="shared" si="288"/>
        <v/>
      </c>
      <c r="CA223" s="2" t="str">
        <f t="shared" si="289"/>
        <v/>
      </c>
      <c r="CB223" s="2" t="str">
        <f t="shared" si="290"/>
        <v/>
      </c>
      <c r="CC223" s="2" t="str">
        <f t="shared" si="291"/>
        <v/>
      </c>
      <c r="CE223" s="2" t="str">
        <f t="shared" si="264"/>
        <v/>
      </c>
      <c r="CF223" s="2" t="str">
        <f t="shared" si="264"/>
        <v/>
      </c>
      <c r="CG223" s="2" t="str">
        <f t="shared" si="264"/>
        <v/>
      </c>
      <c r="CH223" s="2" t="str">
        <f t="shared" si="264"/>
        <v/>
      </c>
      <c r="CI223" s="2" t="str">
        <f t="shared" si="264"/>
        <v/>
      </c>
      <c r="CJ223" s="2" t="str">
        <f t="shared" si="264"/>
        <v/>
      </c>
      <c r="CK223" s="2" t="str">
        <f t="shared" si="264"/>
        <v/>
      </c>
      <c r="CL223" s="2" t="str">
        <f t="shared" si="264"/>
        <v/>
      </c>
      <c r="CM223" s="2" t="str">
        <f t="shared" si="264"/>
        <v/>
      </c>
      <c r="CN223" s="2" t="str">
        <f t="shared" si="264"/>
        <v/>
      </c>
      <c r="CO223" s="2" t="str">
        <f t="shared" si="264"/>
        <v/>
      </c>
      <c r="CP223" s="2" t="str">
        <f t="shared" si="264"/>
        <v/>
      </c>
      <c r="CQ223" s="2" t="str">
        <f t="shared" si="264"/>
        <v/>
      </c>
      <c r="CR223" s="2" t="str">
        <f t="shared" si="264"/>
        <v/>
      </c>
      <c r="CS223" s="2" t="str">
        <f t="shared" si="264"/>
        <v/>
      </c>
      <c r="CU223" s="2" t="str">
        <f t="shared" si="292"/>
        <v/>
      </c>
      <c r="CV223" s="2" t="str">
        <f t="shared" si="293"/>
        <v/>
      </c>
      <c r="CW223" s="2" t="str">
        <f t="shared" si="294"/>
        <v/>
      </c>
      <c r="CX223" s="2" t="str">
        <f t="shared" si="295"/>
        <v/>
      </c>
      <c r="CY223" s="2" t="str">
        <f t="shared" si="296"/>
        <v/>
      </c>
      <c r="CZ223" s="2" t="str">
        <f t="shared" si="297"/>
        <v/>
      </c>
      <c r="DA223" s="2" t="str">
        <f t="shared" si="298"/>
        <v/>
      </c>
      <c r="DB223" s="2" t="str">
        <f t="shared" si="299"/>
        <v/>
      </c>
      <c r="DC223" s="2" t="str">
        <f t="shared" si="300"/>
        <v/>
      </c>
      <c r="DD223" s="2" t="str">
        <f t="shared" si="301"/>
        <v/>
      </c>
      <c r="DE223" s="2" t="str">
        <f t="shared" si="302"/>
        <v/>
      </c>
      <c r="DF223" s="2" t="str">
        <f t="shared" si="303"/>
        <v/>
      </c>
      <c r="DG223" s="2" t="str">
        <f t="shared" si="304"/>
        <v/>
      </c>
      <c r="DH223" s="2" t="str">
        <f t="shared" si="305"/>
        <v/>
      </c>
      <c r="DI223" s="2">
        <f t="shared" si="306"/>
        <v>60.161000000000001</v>
      </c>
      <c r="DK223" s="2">
        <f t="shared" si="273"/>
        <v>85.302433728590259</v>
      </c>
      <c r="DL223" s="2">
        <f t="shared" si="273"/>
        <v>95.96932642706129</v>
      </c>
      <c r="DM223" s="2">
        <f t="shared" si="273"/>
        <v>102.05737919057688</v>
      </c>
      <c r="DN223" s="2">
        <f t="shared" si="273"/>
        <v>94.416651865056892</v>
      </c>
      <c r="DO223" s="2">
        <f t="shared" si="273"/>
        <v>101.79625296167245</v>
      </c>
      <c r="DP223" s="2">
        <f t="shared" si="273"/>
        <v>89.137195681511471</v>
      </c>
      <c r="DQ223" s="2">
        <f t="shared" si="273"/>
        <v>80.49062636320528</v>
      </c>
      <c r="DR223" s="2">
        <f t="shared" si="273"/>
        <v>103.56776598026602</v>
      </c>
      <c r="DS223" s="2">
        <f t="shared" si="273"/>
        <v>106.89643527738265</v>
      </c>
      <c r="DT223" s="2">
        <f t="shared" si="273"/>
        <v>102.66111988795518</v>
      </c>
      <c r="DU223" s="2">
        <f t="shared" si="273"/>
        <v>107.87164248458984</v>
      </c>
      <c r="DV223" s="2">
        <f t="shared" si="273"/>
        <v>100.71510458839408</v>
      </c>
      <c r="DW223" s="2">
        <f t="shared" si="273"/>
        <v>87.371029215450264</v>
      </c>
      <c r="DX223" s="2">
        <f t="shared" si="273"/>
        <v>92.116667341430528</v>
      </c>
      <c r="DY223" s="2">
        <f t="shared" si="273"/>
        <v>88.441498854087101</v>
      </c>
      <c r="EA223" s="2">
        <f t="shared" si="244"/>
        <v>58.198482538490438</v>
      </c>
      <c r="EB223" s="2">
        <f t="shared" si="244"/>
        <v>56.448488520826501</v>
      </c>
      <c r="EC223" s="2">
        <f t="shared" si="244"/>
        <v>56.411843911817485</v>
      </c>
      <c r="ED223" s="2">
        <f t="shared" si="244"/>
        <v>52.47198696368207</v>
      </c>
      <c r="EE223" s="2">
        <f t="shared" si="244"/>
        <v>51.902190567977037</v>
      </c>
      <c r="EF223" s="2">
        <f t="shared" si="239"/>
        <v>49.22546885419424</v>
      </c>
      <c r="EG223" s="2">
        <f t="shared" si="240"/>
        <v>50.207401770941068</v>
      </c>
      <c r="EH223" s="2">
        <f t="shared" si="241"/>
        <v>49.253286241823176</v>
      </c>
      <c r="EI223" s="2">
        <f t="shared" si="242"/>
        <v>48.14251293194944</v>
      </c>
      <c r="EJ223" s="2">
        <f t="shared" si="243"/>
        <v>47.321480551924274</v>
      </c>
      <c r="EK223" s="2">
        <f t="shared" si="246"/>
        <v>47.632929803975706</v>
      </c>
      <c r="EL223" s="2">
        <f t="shared" ref="EL223:EO227" si="307">CP$228*$B223+CP$229</f>
        <v>52.678147057300293</v>
      </c>
      <c r="EM223" s="2">
        <f t="shared" si="307"/>
        <v>51.997903327596113</v>
      </c>
      <c r="EN223" s="2">
        <f t="shared" si="307"/>
        <v>57.543237500856392</v>
      </c>
      <c r="EO223" s="2">
        <f t="shared" si="307"/>
        <v>63.797502121157194</v>
      </c>
      <c r="EQ223" s="2">
        <f t="shared" si="274"/>
        <v>59.958919104090839</v>
      </c>
      <c r="ER223" s="2">
        <f t="shared" si="274"/>
        <v>59.971004733195215</v>
      </c>
      <c r="ES223" s="2">
        <f t="shared" si="274"/>
        <v>57.789815550853163</v>
      </c>
      <c r="ET223" s="2">
        <f t="shared" si="274"/>
        <v>55.81154466099678</v>
      </c>
      <c r="EU223" s="2">
        <f t="shared" si="274"/>
        <v>55.677349400966051</v>
      </c>
      <c r="EV223" s="2">
        <f t="shared" si="274"/>
        <v>49.5441980686482</v>
      </c>
      <c r="EW223" s="2">
        <f t="shared" si="274"/>
        <v>48.7706528155557</v>
      </c>
      <c r="EX223" s="2">
        <f t="shared" si="274"/>
        <v>50.638410682926882</v>
      </c>
      <c r="EY223" s="2">
        <f t="shared" si="274"/>
        <v>48.258450982421124</v>
      </c>
      <c r="EZ223" s="2">
        <f t="shared" si="274"/>
        <v>47.039892783065063</v>
      </c>
      <c r="FA223" s="2">
        <f t="shared" si="274"/>
        <v>48.299166855182932</v>
      </c>
      <c r="FB223" s="2">
        <f t="shared" si="274"/>
        <v>54.804647526787818</v>
      </c>
      <c r="FC223" s="2">
        <f t="shared" si="274"/>
        <v>54.121148143310826</v>
      </c>
      <c r="FD223" s="2">
        <f t="shared" si="274"/>
        <v>57.357619599962504</v>
      </c>
      <c r="FE223" s="2">
        <f t="shared" si="274"/>
        <v>60.686172925530272</v>
      </c>
      <c r="FG223" s="2">
        <f t="shared" si="275"/>
        <v>0.9999991172068019</v>
      </c>
      <c r="FH223" s="2">
        <f t="shared" si="275"/>
        <v>0.99999918473635752</v>
      </c>
      <c r="FI223" s="2">
        <f t="shared" si="275"/>
        <v>0.99999911222492066</v>
      </c>
      <c r="FJ223" s="2">
        <f t="shared" si="275"/>
        <v>0.99999910426377514</v>
      </c>
      <c r="FK223" s="2">
        <f t="shared" si="275"/>
        <v>0.99999908374370872</v>
      </c>
      <c r="FL223" s="2">
        <f t="shared" si="275"/>
        <v>0.99999900432892741</v>
      </c>
      <c r="FM223" s="2">
        <f t="shared" si="275"/>
        <v>0.9999989871896332</v>
      </c>
      <c r="FN223" s="2">
        <f t="shared" si="275"/>
        <v>0.99999889867180747</v>
      </c>
      <c r="FO223" s="2">
        <f t="shared" si="275"/>
        <v>0.99999893122422112</v>
      </c>
      <c r="FP223" s="2">
        <f t="shared" si="275"/>
        <v>0.99999880082781623</v>
      </c>
      <c r="FQ223" s="2">
        <f t="shared" si="275"/>
        <v>0.99999882243323635</v>
      </c>
      <c r="FR223" s="2">
        <f t="shared" si="275"/>
        <v>0.99999894322764149</v>
      </c>
      <c r="FS223" s="2">
        <f t="shared" si="275"/>
        <v>0.99999894883756391</v>
      </c>
      <c r="FT223" s="2">
        <f t="shared" si="275"/>
        <v>0.9999989843228132</v>
      </c>
      <c r="FU223" s="2">
        <f t="shared" si="275"/>
        <v>0.9999989023909559</v>
      </c>
      <c r="FW223" s="2">
        <f t="shared" si="265"/>
        <v>0.97677606293517527</v>
      </c>
      <c r="FX223" s="2">
        <f t="shared" si="265"/>
        <v>0.98925466201570655</v>
      </c>
      <c r="FY223" s="2">
        <f t="shared" si="265"/>
        <v>0.98417976922471584</v>
      </c>
      <c r="FZ223" s="2">
        <f t="shared" si="265"/>
        <v>0.98421531614469415</v>
      </c>
      <c r="GA223" s="2">
        <f t="shared" si="265"/>
        <v>0.98536668629325863</v>
      </c>
      <c r="GB223" s="2">
        <f t="shared" si="265"/>
        <v>0.98594195437288545</v>
      </c>
      <c r="GC223" s="2">
        <f t="shared" si="265"/>
        <v>0.98756426938728359</v>
      </c>
      <c r="GD223" s="2">
        <f t="shared" si="265"/>
        <v>0.9897981227957714</v>
      </c>
      <c r="GE223" s="2">
        <f t="shared" si="265"/>
        <v>0.99019088960352575</v>
      </c>
      <c r="GF223" s="2">
        <f t="shared" si="265"/>
        <v>0.98801930507331104</v>
      </c>
      <c r="GG223" s="2">
        <f t="shared" si="265"/>
        <v>0.98526835048882488</v>
      </c>
      <c r="GH223" s="2">
        <f t="shared" si="265"/>
        <v>0.98380930298612845</v>
      </c>
      <c r="GI223" s="2">
        <f t="shared" si="265"/>
        <v>0.97983835958635623</v>
      </c>
      <c r="GJ223" s="2">
        <f t="shared" si="265"/>
        <v>0.97859190704608401</v>
      </c>
      <c r="GK223" s="2">
        <f t="shared" si="265"/>
        <v>0.97645635433653655</v>
      </c>
      <c r="GM223" s="86">
        <f t="shared" si="266"/>
        <v>6.0684909698858068E-293</v>
      </c>
      <c r="GN223" s="86">
        <f t="shared" si="266"/>
        <v>0</v>
      </c>
      <c r="GO223" s="86">
        <f t="shared" si="266"/>
        <v>0</v>
      </c>
      <c r="GP223" s="86">
        <f t="shared" si="266"/>
        <v>0</v>
      </c>
      <c r="GQ223" s="86">
        <f t="shared" si="266"/>
        <v>0</v>
      </c>
      <c r="GR223" s="86">
        <f t="shared" si="266"/>
        <v>0</v>
      </c>
      <c r="GS223" s="86">
        <f t="shared" si="266"/>
        <v>0</v>
      </c>
      <c r="GT223" s="86">
        <f t="shared" si="266"/>
        <v>0</v>
      </c>
      <c r="GU223" s="86">
        <f t="shared" si="266"/>
        <v>0</v>
      </c>
      <c r="GV223" s="86">
        <f t="shared" si="266"/>
        <v>0</v>
      </c>
      <c r="GW223" s="86">
        <f t="shared" si="266"/>
        <v>0</v>
      </c>
      <c r="GX223" s="86">
        <f t="shared" si="266"/>
        <v>0</v>
      </c>
      <c r="GY223" s="86">
        <f t="shared" si="266"/>
        <v>0</v>
      </c>
      <c r="GZ223" s="86">
        <f t="shared" si="266"/>
        <v>0</v>
      </c>
      <c r="HA223" s="86">
        <f t="shared" si="266"/>
        <v>0</v>
      </c>
      <c r="HC223" s="86">
        <f t="shared" si="276"/>
        <v>3.9430206553203474E-189</v>
      </c>
      <c r="HD223" s="86">
        <f t="shared" si="276"/>
        <v>0</v>
      </c>
      <c r="HE223" s="86">
        <f t="shared" si="276"/>
        <v>0</v>
      </c>
      <c r="HF223" s="86">
        <f t="shared" si="270"/>
        <v>0</v>
      </c>
      <c r="HG223" s="86">
        <f t="shared" si="270"/>
        <v>0</v>
      </c>
      <c r="HH223" s="86">
        <f t="shared" si="270"/>
        <v>0</v>
      </c>
      <c r="HI223" s="86">
        <f t="shared" si="245"/>
        <v>0</v>
      </c>
      <c r="HJ223" s="86">
        <f t="shared" si="245"/>
        <v>0</v>
      </c>
      <c r="HK223" s="86">
        <f t="shared" si="245"/>
        <v>0</v>
      </c>
      <c r="HL223" s="86">
        <f t="shared" si="245"/>
        <v>0</v>
      </c>
      <c r="HM223" s="86">
        <f t="shared" si="245"/>
        <v>0</v>
      </c>
      <c r="HN223" s="86">
        <f t="shared" si="245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7"/>
        <v>2.6363980501751509E-124</v>
      </c>
      <c r="HT223" s="86">
        <f t="shared" si="267"/>
        <v>3.8029916048112513E-151</v>
      </c>
      <c r="HU223" s="86">
        <f t="shared" si="267"/>
        <v>4.2963394826341498E-159</v>
      </c>
      <c r="HV223" s="86">
        <f t="shared" si="267"/>
        <v>3.2296614239937394E-175</v>
      </c>
      <c r="HW223" s="86">
        <f t="shared" si="267"/>
        <v>3.1264327890227363E-212</v>
      </c>
      <c r="HX223" s="86">
        <f t="shared" si="267"/>
        <v>6.833963430929195E-183</v>
      </c>
      <c r="HY223" s="86">
        <f t="shared" si="267"/>
        <v>9.5072560184849439E-191</v>
      </c>
      <c r="HZ223" s="86">
        <f t="shared" si="267"/>
        <v>1.3816198959208304E-214</v>
      </c>
      <c r="IA223" s="86">
        <f t="shared" si="267"/>
        <v>2.9975189733321252E-217</v>
      </c>
      <c r="IB223" s="86">
        <f t="shared" si="267"/>
        <v>2.5103862916287318E-211</v>
      </c>
      <c r="IC223" s="86">
        <f t="shared" si="267"/>
        <v>4.4466623211897681E-195</v>
      </c>
      <c r="ID223" s="86">
        <f t="shared" si="267"/>
        <v>5.3518983450598015E-194</v>
      </c>
      <c r="IE223" s="86">
        <f t="shared" si="267"/>
        <v>9.5227246174755159E-187</v>
      </c>
      <c r="IF223" s="86">
        <f t="shared" si="267"/>
        <v>1.8654194130434751E-135</v>
      </c>
      <c r="IG223" s="86">
        <f t="shared" si="267"/>
        <v>2.5775649856490591E-146</v>
      </c>
      <c r="II223" s="86">
        <f t="shared" si="268"/>
        <v>3.8778610142860953E-10</v>
      </c>
      <c r="IJ223" s="86">
        <f t="shared" si="268"/>
        <v>3.9124507162743912E-15</v>
      </c>
      <c r="IK223" s="86">
        <f t="shared" si="268"/>
        <v>7.5481030541280319E-14</v>
      </c>
      <c r="IL223" s="86">
        <f t="shared" si="268"/>
        <v>7.7226548213940317E-15</v>
      </c>
      <c r="IM223" s="86">
        <f t="shared" si="268"/>
        <v>2.4234379950755732E-18</v>
      </c>
      <c r="IN223" s="86">
        <f t="shared" si="268"/>
        <v>3.2366554849444482E-16</v>
      </c>
      <c r="IO223" s="86">
        <f t="shared" si="268"/>
        <v>3.194830838405104E-17</v>
      </c>
      <c r="IP223" s="86">
        <f t="shared" si="268"/>
        <v>2.7218430600289111E-20</v>
      </c>
      <c r="IQ223" s="86">
        <f t="shared" si="268"/>
        <v>1.1353851355596563E-20</v>
      </c>
      <c r="IR223" s="86">
        <f t="shared" si="268"/>
        <v>4.2888877187694103E-19</v>
      </c>
      <c r="IS223" s="86">
        <f t="shared" si="268"/>
        <v>3.2494916543562465E-17</v>
      </c>
      <c r="IT223" s="86">
        <f t="shared" si="268"/>
        <v>1.1302323805757112E-16</v>
      </c>
      <c r="IU223" s="86">
        <f t="shared" si="268"/>
        <v>5.6478538545380081E-15</v>
      </c>
      <c r="IV223" s="86">
        <f t="shared" si="268"/>
        <v>1.0067905540795677E-9</v>
      </c>
      <c r="IW223" s="86">
        <f t="shared" si="268"/>
        <v>2.2111216404604193E-36</v>
      </c>
      <c r="IY223" s="86">
        <f t="shared" si="269"/>
        <v>3.8778610142860953E-10</v>
      </c>
      <c r="IZ223" s="86">
        <f t="shared" si="269"/>
        <v>3.9124507162743912E-15</v>
      </c>
      <c r="JA223" s="86">
        <f t="shared" si="269"/>
        <v>7.5481030541280319E-14</v>
      </c>
      <c r="JB223" s="86">
        <f t="shared" si="269"/>
        <v>7.7226548213940317E-15</v>
      </c>
      <c r="JC223" s="86">
        <f t="shared" si="269"/>
        <v>2.4234379950755732E-18</v>
      </c>
      <c r="JD223" s="86">
        <f t="shared" si="269"/>
        <v>3.2366554849444482E-16</v>
      </c>
      <c r="JE223" s="86">
        <f t="shared" si="269"/>
        <v>3.194830838405104E-17</v>
      </c>
      <c r="JF223" s="86">
        <f t="shared" si="269"/>
        <v>2.7218430600289111E-20</v>
      </c>
      <c r="JG223" s="86">
        <f t="shared" si="269"/>
        <v>1.1353851355596563E-20</v>
      </c>
      <c r="JH223" s="86">
        <f t="shared" si="269"/>
        <v>4.2888877187694103E-19</v>
      </c>
      <c r="JI223" s="86">
        <f t="shared" si="269"/>
        <v>3.2494916543562465E-17</v>
      </c>
      <c r="JJ223" s="86">
        <f t="shared" si="269"/>
        <v>1.1302323805757112E-16</v>
      </c>
      <c r="JK223" s="86">
        <f t="shared" si="269"/>
        <v>5.6478538545380081E-15</v>
      </c>
      <c r="JL223" s="86">
        <f t="shared" si="269"/>
        <v>1.0067905540795677E-9</v>
      </c>
      <c r="JM223" s="86">
        <f t="shared" si="269"/>
        <v>2.2111216404604193E-36</v>
      </c>
    </row>
    <row r="224" spans="2:273" x14ac:dyDescent="0.25">
      <c r="B224" s="2">
        <v>197</v>
      </c>
      <c r="C224" s="37">
        <v>60.378999999999998</v>
      </c>
      <c r="D224" s="37">
        <v>60.174999999999997</v>
      </c>
      <c r="E224" s="37">
        <v>58.871000000000002</v>
      </c>
      <c r="F224" s="37">
        <v>57.951999999999998</v>
      </c>
      <c r="G224" s="37">
        <v>57.426000000000002</v>
      </c>
      <c r="H224" s="37">
        <v>53.311</v>
      </c>
      <c r="I224" s="37">
        <v>50.18</v>
      </c>
      <c r="J224" s="37">
        <v>54.435000000000002</v>
      </c>
      <c r="K224" s="37">
        <v>52.174999999999997</v>
      </c>
      <c r="L224" s="37">
        <v>49.587000000000003</v>
      </c>
      <c r="M224" s="37">
        <v>50.113</v>
      </c>
      <c r="N224" s="37">
        <v>54.097999999999999</v>
      </c>
      <c r="O224" s="37">
        <v>53.213000000000001</v>
      </c>
      <c r="P224" s="37">
        <v>57.371000000000002</v>
      </c>
      <c r="Q224" s="37">
        <v>60.048000000000002</v>
      </c>
      <c r="S224" s="4" t="e">
        <f t="shared" si="271"/>
        <v>#N/A</v>
      </c>
      <c r="T224" s="4" t="e">
        <f t="shared" si="271"/>
        <v>#N/A</v>
      </c>
      <c r="U224" s="4" t="e">
        <f t="shared" si="271"/>
        <v>#N/A</v>
      </c>
      <c r="V224" s="4" t="e">
        <f t="shared" si="271"/>
        <v>#N/A</v>
      </c>
      <c r="W224" s="4" t="e">
        <f t="shared" si="271"/>
        <v>#N/A</v>
      </c>
      <c r="X224" s="4" t="e">
        <f t="shared" si="271"/>
        <v>#N/A</v>
      </c>
      <c r="Y224" s="4" t="e">
        <f t="shared" si="271"/>
        <v>#N/A</v>
      </c>
      <c r="Z224" s="4" t="e">
        <f t="shared" si="271"/>
        <v>#N/A</v>
      </c>
      <c r="AA224" s="4" t="e">
        <f t="shared" si="271"/>
        <v>#N/A</v>
      </c>
      <c r="AB224" s="4" t="e">
        <f t="shared" si="271"/>
        <v>#N/A</v>
      </c>
      <c r="AC224" s="4" t="e">
        <f t="shared" si="271"/>
        <v>#N/A</v>
      </c>
      <c r="AD224" s="4" t="e">
        <f t="shared" si="271"/>
        <v>#N/A</v>
      </c>
      <c r="AE224" s="4" t="e">
        <f t="shared" si="271"/>
        <v>#N/A</v>
      </c>
      <c r="AF224" s="4" t="e">
        <f t="shared" si="271"/>
        <v>#N/A</v>
      </c>
      <c r="AG224" s="4">
        <f t="shared" si="271"/>
        <v>60.641941404688758</v>
      </c>
      <c r="AI224" s="4">
        <f t="shared" si="272"/>
        <v>0</v>
      </c>
      <c r="AJ224" s="4">
        <f t="shared" si="272"/>
        <v>0</v>
      </c>
      <c r="AK224" s="4">
        <f t="shared" si="272"/>
        <v>0</v>
      </c>
      <c r="AL224" s="4">
        <f t="shared" si="272"/>
        <v>0</v>
      </c>
      <c r="AM224" s="4">
        <f t="shared" si="272"/>
        <v>0</v>
      </c>
      <c r="AN224" s="4">
        <f t="shared" si="272"/>
        <v>0</v>
      </c>
      <c r="AO224" s="4">
        <f t="shared" si="272"/>
        <v>0</v>
      </c>
      <c r="AP224" s="4">
        <f t="shared" si="272"/>
        <v>0</v>
      </c>
      <c r="AQ224" s="4">
        <f t="shared" si="272"/>
        <v>0</v>
      </c>
      <c r="AR224" s="4">
        <f t="shared" si="272"/>
        <v>0</v>
      </c>
      <c r="AS224" s="4">
        <f t="shared" si="272"/>
        <v>0</v>
      </c>
      <c r="AT224" s="4">
        <f t="shared" si="272"/>
        <v>0</v>
      </c>
      <c r="AU224" s="4">
        <f t="shared" si="272"/>
        <v>0</v>
      </c>
      <c r="AV224" s="4">
        <f t="shared" si="272"/>
        <v>0</v>
      </c>
      <c r="AW224" s="4">
        <f t="shared" si="272"/>
        <v>-0.59394140468875634</v>
      </c>
      <c r="AY224" s="2" t="e">
        <f t="shared" si="263"/>
        <v>#N/A</v>
      </c>
      <c r="AZ224" s="2" t="e">
        <f t="shared" si="263"/>
        <v>#N/A</v>
      </c>
      <c r="BA224" s="2" t="e">
        <f t="shared" si="263"/>
        <v>#N/A</v>
      </c>
      <c r="BB224" s="2" t="e">
        <f t="shared" si="263"/>
        <v>#N/A</v>
      </c>
      <c r="BC224" s="2" t="e">
        <f t="shared" si="263"/>
        <v>#N/A</v>
      </c>
      <c r="BD224" s="2" t="e">
        <f t="shared" si="263"/>
        <v>#N/A</v>
      </c>
      <c r="BE224" s="2" t="e">
        <f t="shared" si="263"/>
        <v>#N/A</v>
      </c>
      <c r="BF224" s="2" t="e">
        <f t="shared" si="263"/>
        <v>#N/A</v>
      </c>
      <c r="BG224" s="2" t="e">
        <f t="shared" si="263"/>
        <v>#N/A</v>
      </c>
      <c r="BH224" s="2" t="e">
        <f t="shared" si="263"/>
        <v>#N/A</v>
      </c>
      <c r="BI224" s="2" t="e">
        <f t="shared" si="263"/>
        <v>#N/A</v>
      </c>
      <c r="BJ224" s="2" t="e">
        <f t="shared" si="263"/>
        <v>#N/A</v>
      </c>
      <c r="BK224" s="2" t="e">
        <f t="shared" si="263"/>
        <v>#N/A</v>
      </c>
      <c r="BL224" s="2" t="e">
        <f t="shared" si="263"/>
        <v>#N/A</v>
      </c>
      <c r="BM224" s="2">
        <f t="shared" si="263"/>
        <v>60.641941404688758</v>
      </c>
      <c r="BO224" s="2" t="str">
        <f t="shared" si="277"/>
        <v/>
      </c>
      <c r="BP224" s="2" t="str">
        <f t="shared" si="278"/>
        <v/>
      </c>
      <c r="BQ224" s="2" t="str">
        <f t="shared" si="279"/>
        <v/>
      </c>
      <c r="BR224" s="2" t="str">
        <f t="shared" si="280"/>
        <v/>
      </c>
      <c r="BS224" s="2" t="str">
        <f t="shared" si="281"/>
        <v/>
      </c>
      <c r="BT224" s="2" t="str">
        <f t="shared" si="282"/>
        <v/>
      </c>
      <c r="BU224" s="2" t="str">
        <f t="shared" si="283"/>
        <v/>
      </c>
      <c r="BV224" s="2" t="str">
        <f t="shared" si="284"/>
        <v/>
      </c>
      <c r="BW224" s="2" t="str">
        <f t="shared" si="285"/>
        <v/>
      </c>
      <c r="BX224" s="2" t="str">
        <f t="shared" si="286"/>
        <v/>
      </c>
      <c r="BY224" s="2" t="str">
        <f t="shared" si="287"/>
        <v/>
      </c>
      <c r="BZ224" s="2" t="str">
        <f t="shared" si="288"/>
        <v/>
      </c>
      <c r="CA224" s="2" t="str">
        <f t="shared" si="289"/>
        <v/>
      </c>
      <c r="CB224" s="2" t="str">
        <f t="shared" si="290"/>
        <v/>
      </c>
      <c r="CC224" s="2" t="str">
        <f t="shared" si="291"/>
        <v/>
      </c>
      <c r="CE224" s="2" t="str">
        <f t="shared" si="264"/>
        <v/>
      </c>
      <c r="CF224" s="2" t="str">
        <f t="shared" si="264"/>
        <v/>
      </c>
      <c r="CG224" s="2" t="str">
        <f t="shared" si="264"/>
        <v/>
      </c>
      <c r="CH224" s="2" t="str">
        <f t="shared" si="264"/>
        <v/>
      </c>
      <c r="CI224" s="2" t="str">
        <f t="shared" si="264"/>
        <v/>
      </c>
      <c r="CJ224" s="2" t="str">
        <f t="shared" si="264"/>
        <v/>
      </c>
      <c r="CK224" s="2" t="str">
        <f t="shared" si="264"/>
        <v/>
      </c>
      <c r="CL224" s="2" t="str">
        <f t="shared" si="264"/>
        <v/>
      </c>
      <c r="CM224" s="2" t="str">
        <f t="shared" si="264"/>
        <v/>
      </c>
      <c r="CN224" s="2" t="str">
        <f t="shared" si="264"/>
        <v/>
      </c>
      <c r="CO224" s="2" t="str">
        <f t="shared" si="264"/>
        <v/>
      </c>
      <c r="CP224" s="2" t="str">
        <f t="shared" si="264"/>
        <v/>
      </c>
      <c r="CQ224" s="2" t="str">
        <f t="shared" si="264"/>
        <v/>
      </c>
      <c r="CR224" s="2" t="str">
        <f t="shared" si="264"/>
        <v/>
      </c>
      <c r="CS224" s="2" t="str">
        <f t="shared" si="264"/>
        <v/>
      </c>
      <c r="CU224" s="2" t="str">
        <f t="shared" si="292"/>
        <v/>
      </c>
      <c r="CV224" s="2" t="str">
        <f t="shared" si="293"/>
        <v/>
      </c>
      <c r="CW224" s="2" t="str">
        <f t="shared" si="294"/>
        <v/>
      </c>
      <c r="CX224" s="2" t="str">
        <f t="shared" si="295"/>
        <v/>
      </c>
      <c r="CY224" s="2" t="str">
        <f t="shared" si="296"/>
        <v/>
      </c>
      <c r="CZ224" s="2" t="str">
        <f t="shared" si="297"/>
        <v/>
      </c>
      <c r="DA224" s="2" t="str">
        <f t="shared" si="298"/>
        <v/>
      </c>
      <c r="DB224" s="2" t="str">
        <f t="shared" si="299"/>
        <v/>
      </c>
      <c r="DC224" s="2" t="str">
        <f t="shared" si="300"/>
        <v/>
      </c>
      <c r="DD224" s="2" t="str">
        <f t="shared" si="301"/>
        <v/>
      </c>
      <c r="DE224" s="2" t="str">
        <f t="shared" si="302"/>
        <v/>
      </c>
      <c r="DF224" s="2" t="str">
        <f t="shared" si="303"/>
        <v/>
      </c>
      <c r="DG224" s="2" t="str">
        <f t="shared" si="304"/>
        <v/>
      </c>
      <c r="DH224" s="2" t="str">
        <f t="shared" si="305"/>
        <v/>
      </c>
      <c r="DI224" s="2">
        <f t="shared" si="306"/>
        <v>60.048000000000002</v>
      </c>
      <c r="DK224" s="2">
        <f t="shared" si="273"/>
        <v>85.309973386034258</v>
      </c>
      <c r="DL224" s="2">
        <f t="shared" si="273"/>
        <v>96.031691543340358</v>
      </c>
      <c r="DM224" s="2">
        <f t="shared" si="273"/>
        <v>102.16994382361825</v>
      </c>
      <c r="DN224" s="2">
        <f t="shared" si="273"/>
        <v>94.504229695054462</v>
      </c>
      <c r="DO224" s="2">
        <f t="shared" si="273"/>
        <v>101.91161986062716</v>
      </c>
      <c r="DP224" s="2">
        <f t="shared" si="273"/>
        <v>89.179448717948716</v>
      </c>
      <c r="DQ224" s="2">
        <f t="shared" si="273"/>
        <v>80.489678046467489</v>
      </c>
      <c r="DR224" s="2">
        <f t="shared" si="273"/>
        <v>103.67958116688121</v>
      </c>
      <c r="DS224" s="2">
        <f t="shared" si="273"/>
        <v>107.03153342816502</v>
      </c>
      <c r="DT224" s="2">
        <f t="shared" si="273"/>
        <v>102.76765658263305</v>
      </c>
      <c r="DU224" s="2">
        <f t="shared" si="273"/>
        <v>108.01704267425319</v>
      </c>
      <c r="DV224" s="2">
        <f t="shared" si="273"/>
        <v>100.82273819163295</v>
      </c>
      <c r="DW224" s="2">
        <f t="shared" si="273"/>
        <v>87.421848670532881</v>
      </c>
      <c r="DX224" s="2">
        <f t="shared" si="273"/>
        <v>92.202360256410287</v>
      </c>
      <c r="DY224" s="2">
        <f t="shared" si="273"/>
        <v>88.502002291825832</v>
      </c>
      <c r="EA224" s="2">
        <f t="shared" si="244"/>
        <v>58.096665790461898</v>
      </c>
      <c r="EB224" s="2">
        <f t="shared" si="244"/>
        <v>56.317297474581828</v>
      </c>
      <c r="EC224" s="2">
        <f t="shared" si="244"/>
        <v>56.298084132273772</v>
      </c>
      <c r="ED224" s="2">
        <f t="shared" si="244"/>
        <v>52.342618115627985</v>
      </c>
      <c r="EE224" s="2">
        <f t="shared" si="244"/>
        <v>51.746386776737836</v>
      </c>
      <c r="EF224" s="2">
        <f t="shared" si="239"/>
        <v>49.07298994442975</v>
      </c>
      <c r="EG224" s="2">
        <f t="shared" si="240"/>
        <v>50.075011013443657</v>
      </c>
      <c r="EH224" s="2">
        <f t="shared" si="241"/>
        <v>49.065736890694247</v>
      </c>
      <c r="EI224" s="2">
        <f t="shared" si="242"/>
        <v>47.947869462723574</v>
      </c>
      <c r="EJ224" s="2">
        <f t="shared" si="243"/>
        <v>47.107540339640984</v>
      </c>
      <c r="EK224" s="2">
        <f t="shared" si="246"/>
        <v>47.419513666482608</v>
      </c>
      <c r="EL224" s="2">
        <f t="shared" si="307"/>
        <v>52.518643074660261</v>
      </c>
      <c r="EM224" s="2">
        <f t="shared" si="307"/>
        <v>51.833361755593813</v>
      </c>
      <c r="EN224" s="2">
        <f t="shared" si="307"/>
        <v>57.436024954244573</v>
      </c>
      <c r="EO224" s="2">
        <f t="shared" si="307"/>
        <v>63.718277666986104</v>
      </c>
      <c r="EQ224" s="2">
        <f t="shared" si="274"/>
        <v>59.878894740426887</v>
      </c>
      <c r="ER224" s="2">
        <f t="shared" si="274"/>
        <v>59.879750414388113</v>
      </c>
      <c r="ES224" s="2">
        <f t="shared" si="274"/>
        <v>57.692087644910991</v>
      </c>
      <c r="ET224" s="2">
        <f t="shared" si="274"/>
        <v>55.721321769346112</v>
      </c>
      <c r="EU224" s="2">
        <f t="shared" si="274"/>
        <v>55.564732123310932</v>
      </c>
      <c r="EV224" s="2">
        <f t="shared" si="274"/>
        <v>49.39546248491132</v>
      </c>
      <c r="EW224" s="2">
        <f t="shared" si="274"/>
        <v>48.622151294109081</v>
      </c>
      <c r="EX224" s="2">
        <f t="shared" si="274"/>
        <v>50.466281497869851</v>
      </c>
      <c r="EY224" s="2">
        <f t="shared" si="274"/>
        <v>48.065178235842843</v>
      </c>
      <c r="EZ224" s="2">
        <f t="shared" si="274"/>
        <v>46.822747024868228</v>
      </c>
      <c r="FA224" s="2">
        <f t="shared" si="274"/>
        <v>48.093386819800571</v>
      </c>
      <c r="FB224" s="2">
        <f t="shared" si="274"/>
        <v>54.66989495508701</v>
      </c>
      <c r="FC224" s="2">
        <f t="shared" si="274"/>
        <v>53.981206139680666</v>
      </c>
      <c r="FD224" s="2">
        <f t="shared" si="274"/>
        <v>57.248438146438637</v>
      </c>
      <c r="FE224" s="2">
        <f t="shared" si="274"/>
        <v>60.57426809339718</v>
      </c>
      <c r="FG224" s="2">
        <f t="shared" si="275"/>
        <v>0.99999919488297184</v>
      </c>
      <c r="FH224" s="2">
        <f t="shared" si="275"/>
        <v>0.99999925647066779</v>
      </c>
      <c r="FI224" s="2">
        <f t="shared" si="275"/>
        <v>0.9999991903394414</v>
      </c>
      <c r="FJ224" s="2">
        <f t="shared" si="275"/>
        <v>0.99999918307878932</v>
      </c>
      <c r="FK224" s="2">
        <f t="shared" si="275"/>
        <v>0.99999916436426339</v>
      </c>
      <c r="FL224" s="2">
        <f t="shared" si="275"/>
        <v>0.9999990919371099</v>
      </c>
      <c r="FM224" s="2">
        <f t="shared" si="275"/>
        <v>0.99999907630588492</v>
      </c>
      <c r="FN224" s="2">
        <f t="shared" si="275"/>
        <v>0.99999899557665339</v>
      </c>
      <c r="FO224" s="2">
        <f t="shared" si="275"/>
        <v>0.9999990252648131</v>
      </c>
      <c r="FP224" s="2">
        <f t="shared" si="275"/>
        <v>0.99999890634185473</v>
      </c>
      <c r="FQ224" s="2">
        <f t="shared" si="275"/>
        <v>0.99999892604623619</v>
      </c>
      <c r="FR224" s="2">
        <f t="shared" si="275"/>
        <v>0.99999903621206465</v>
      </c>
      <c r="FS224" s="2">
        <f t="shared" si="275"/>
        <v>0.99999904132837569</v>
      </c>
      <c r="FT224" s="2">
        <f t="shared" si="275"/>
        <v>0.99999907369131358</v>
      </c>
      <c r="FU224" s="2">
        <f t="shared" si="275"/>
        <v>0.99999899896855771</v>
      </c>
      <c r="FW224" s="2">
        <f t="shared" si="265"/>
        <v>0.97877614768297161</v>
      </c>
      <c r="FX224" s="2">
        <f t="shared" si="265"/>
        <v>0.99019086100706133</v>
      </c>
      <c r="FY224" s="2">
        <f t="shared" si="265"/>
        <v>0.98555166584314546</v>
      </c>
      <c r="FZ224" s="2">
        <f t="shared" si="265"/>
        <v>0.98558417536201259</v>
      </c>
      <c r="GA224" s="2">
        <f t="shared" si="265"/>
        <v>0.9866370535147887</v>
      </c>
      <c r="GB224" s="2">
        <f t="shared" si="265"/>
        <v>0.98716303124707605</v>
      </c>
      <c r="GC224" s="2">
        <f t="shared" si="265"/>
        <v>0.9886460552917461</v>
      </c>
      <c r="GD224" s="2">
        <f t="shared" si="265"/>
        <v>0.99068741792571513</v>
      </c>
      <c r="GE224" s="2">
        <f t="shared" si="265"/>
        <v>0.99104625705971772</v>
      </c>
      <c r="GF224" s="2">
        <f t="shared" si="265"/>
        <v>0.98906194578111151</v>
      </c>
      <c r="GG224" s="2">
        <f t="shared" si="265"/>
        <v>0.98654713802180305</v>
      </c>
      <c r="GH224" s="2">
        <f t="shared" si="265"/>
        <v>0.98521284295633305</v>
      </c>
      <c r="GI224" s="2">
        <f t="shared" si="265"/>
        <v>0.98157968766231896</v>
      </c>
      <c r="GJ224" s="2">
        <f t="shared" si="265"/>
        <v>0.98043874001934639</v>
      </c>
      <c r="GK224" s="2">
        <f t="shared" si="265"/>
        <v>0.97848336640821776</v>
      </c>
      <c r="GM224" s="86">
        <f t="shared" si="266"/>
        <v>2.1228533122685999E-297</v>
      </c>
      <c r="GN224" s="86">
        <f t="shared" si="266"/>
        <v>0</v>
      </c>
      <c r="GO224" s="86">
        <f t="shared" si="266"/>
        <v>0</v>
      </c>
      <c r="GP224" s="86">
        <f t="shared" si="266"/>
        <v>0</v>
      </c>
      <c r="GQ224" s="86">
        <f t="shared" si="266"/>
        <v>0</v>
      </c>
      <c r="GR224" s="86">
        <f t="shared" si="266"/>
        <v>0</v>
      </c>
      <c r="GS224" s="86">
        <f t="shared" si="266"/>
        <v>0</v>
      </c>
      <c r="GT224" s="86">
        <f t="shared" si="266"/>
        <v>0</v>
      </c>
      <c r="GU224" s="86">
        <f t="shared" si="266"/>
        <v>0</v>
      </c>
      <c r="GV224" s="86">
        <f t="shared" si="266"/>
        <v>0</v>
      </c>
      <c r="GW224" s="86">
        <f t="shared" si="266"/>
        <v>0</v>
      </c>
      <c r="GX224" s="86">
        <f t="shared" si="266"/>
        <v>0</v>
      </c>
      <c r="GY224" s="86">
        <f t="shared" si="266"/>
        <v>0</v>
      </c>
      <c r="GZ224" s="86">
        <f t="shared" si="266"/>
        <v>0</v>
      </c>
      <c r="HA224" s="86">
        <f t="shared" si="266"/>
        <v>0</v>
      </c>
      <c r="HC224" s="86">
        <f t="shared" si="276"/>
        <v>1.2188277467717828E-192</v>
      </c>
      <c r="HD224" s="86">
        <f t="shared" si="276"/>
        <v>0</v>
      </c>
      <c r="HE224" s="86">
        <f t="shared" si="276"/>
        <v>0</v>
      </c>
      <c r="HF224" s="86">
        <f t="shared" si="270"/>
        <v>0</v>
      </c>
      <c r="HG224" s="86">
        <f t="shared" si="270"/>
        <v>0</v>
      </c>
      <c r="HH224" s="86">
        <f t="shared" si="270"/>
        <v>0</v>
      </c>
      <c r="HI224" s="86">
        <f t="shared" si="245"/>
        <v>0</v>
      </c>
      <c r="HJ224" s="86">
        <f t="shared" si="245"/>
        <v>0</v>
      </c>
      <c r="HK224" s="86">
        <f t="shared" si="245"/>
        <v>0</v>
      </c>
      <c r="HL224" s="86">
        <f t="shared" si="245"/>
        <v>0</v>
      </c>
      <c r="HM224" s="86">
        <f t="shared" si="245"/>
        <v>0</v>
      </c>
      <c r="HN224" s="86">
        <f t="shared" si="245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7"/>
        <v>6.8163294198707216E-128</v>
      </c>
      <c r="HT224" s="86">
        <f t="shared" si="267"/>
        <v>2.9589170865743381E-155</v>
      </c>
      <c r="HU224" s="86">
        <f t="shared" si="267"/>
        <v>1.7332325384958827E-163</v>
      </c>
      <c r="HV224" s="86">
        <f t="shared" si="267"/>
        <v>5.2118852867508479E-180</v>
      </c>
      <c r="HW224" s="86">
        <f t="shared" si="267"/>
        <v>4.682683690060788E-218</v>
      </c>
      <c r="HX224" s="86">
        <f t="shared" si="267"/>
        <v>6.8076494725468107E-188</v>
      </c>
      <c r="HY224" s="86">
        <f t="shared" si="267"/>
        <v>7.0405194904440266E-196</v>
      </c>
      <c r="HZ224" s="86">
        <f t="shared" si="267"/>
        <v>2.8026960199497327E-220</v>
      </c>
      <c r="IA224" s="86">
        <f t="shared" si="267"/>
        <v>5.5018882688887021E-223</v>
      </c>
      <c r="IB224" s="86">
        <f t="shared" si="267"/>
        <v>5.4032920482354107E-217</v>
      </c>
      <c r="IC224" s="86">
        <f t="shared" si="267"/>
        <v>1.7675000243866354E-200</v>
      </c>
      <c r="ID224" s="86">
        <f t="shared" si="267"/>
        <v>2.0552415731053504E-199</v>
      </c>
      <c r="IE224" s="86">
        <f t="shared" si="267"/>
        <v>4.8348068073251814E-192</v>
      </c>
      <c r="IF224" s="86">
        <f t="shared" si="267"/>
        <v>2.4722044611353264E-139</v>
      </c>
      <c r="IG224" s="86">
        <f t="shared" si="267"/>
        <v>1.6632750875651982E-150</v>
      </c>
      <c r="II224" s="86">
        <f t="shared" si="268"/>
        <v>1.426470495563034E-10</v>
      </c>
      <c r="IJ224" s="86">
        <f t="shared" si="268"/>
        <v>1.0771779765780412E-15</v>
      </c>
      <c r="IK224" s="86">
        <f t="shared" si="268"/>
        <v>2.0941207386464627E-14</v>
      </c>
      <c r="IL224" s="86">
        <f t="shared" si="268"/>
        <v>1.9378955624808218E-15</v>
      </c>
      <c r="IM224" s="86">
        <f t="shared" si="268"/>
        <v>4.3876694152836105E-19</v>
      </c>
      <c r="IN224" s="86">
        <f t="shared" si="268"/>
        <v>7.361675051448778E-17</v>
      </c>
      <c r="IO224" s="86">
        <f t="shared" si="268"/>
        <v>6.8797209640511288E-18</v>
      </c>
      <c r="IP224" s="86">
        <f t="shared" si="268"/>
        <v>4.7220413247177079E-21</v>
      </c>
      <c r="IQ224" s="86">
        <f t="shared" si="268"/>
        <v>1.9313907445980174E-21</v>
      </c>
      <c r="IR224" s="86">
        <f t="shared" si="268"/>
        <v>7.8206389538412816E-20</v>
      </c>
      <c r="IS224" s="86">
        <f t="shared" si="268"/>
        <v>6.5723508736848299E-18</v>
      </c>
      <c r="IT224" s="86">
        <f t="shared" si="268"/>
        <v>2.3276161972650633E-17</v>
      </c>
      <c r="IU224" s="86">
        <f t="shared" si="268"/>
        <v>1.2766116069912543E-15</v>
      </c>
      <c r="IV224" s="86">
        <f t="shared" si="268"/>
        <v>3.9620239525288178E-10</v>
      </c>
      <c r="IW224" s="86">
        <f t="shared" si="268"/>
        <v>4.0670696585179559E-38</v>
      </c>
      <c r="IY224" s="86">
        <f t="shared" si="269"/>
        <v>1.426470495563034E-10</v>
      </c>
      <c r="IZ224" s="86">
        <f t="shared" si="269"/>
        <v>1.0771779765780412E-15</v>
      </c>
      <c r="JA224" s="86">
        <f t="shared" si="269"/>
        <v>2.0941207386464627E-14</v>
      </c>
      <c r="JB224" s="86">
        <f t="shared" si="269"/>
        <v>1.9378955624808218E-15</v>
      </c>
      <c r="JC224" s="86">
        <f t="shared" si="269"/>
        <v>4.3876694152836105E-19</v>
      </c>
      <c r="JD224" s="86">
        <f t="shared" si="269"/>
        <v>7.361675051448778E-17</v>
      </c>
      <c r="JE224" s="86">
        <f t="shared" si="269"/>
        <v>6.8797209640511288E-18</v>
      </c>
      <c r="JF224" s="86">
        <f t="shared" si="269"/>
        <v>4.7220413247177079E-21</v>
      </c>
      <c r="JG224" s="86">
        <f t="shared" si="269"/>
        <v>1.9313907445980174E-21</v>
      </c>
      <c r="JH224" s="86">
        <f t="shared" si="269"/>
        <v>7.8206389538412816E-20</v>
      </c>
      <c r="JI224" s="86">
        <f t="shared" si="269"/>
        <v>6.5723508736848299E-18</v>
      </c>
      <c r="JJ224" s="86">
        <f t="shared" si="269"/>
        <v>2.3276161972650633E-17</v>
      </c>
      <c r="JK224" s="86">
        <f t="shared" si="269"/>
        <v>1.2766116069912543E-15</v>
      </c>
      <c r="JL224" s="86">
        <f t="shared" si="269"/>
        <v>3.9620239525288178E-10</v>
      </c>
      <c r="JM224" s="86">
        <f t="shared" si="269"/>
        <v>4.0670696585179559E-38</v>
      </c>
    </row>
    <row r="225" spans="1:273" x14ac:dyDescent="0.25">
      <c r="B225" s="2">
        <v>198</v>
      </c>
      <c r="C225" s="37">
        <v>61</v>
      </c>
      <c r="D225" s="37">
        <v>60.54</v>
      </c>
      <c r="E225" s="37">
        <v>59.468000000000004</v>
      </c>
      <c r="F225" s="37">
        <v>57.902999999999999</v>
      </c>
      <c r="G225" s="37">
        <v>58.459000000000003</v>
      </c>
      <c r="H225" s="37">
        <v>53.197000000000003</v>
      </c>
      <c r="I225" s="37">
        <v>50.015999999999998</v>
      </c>
      <c r="J225" s="37">
        <v>53.935000000000002</v>
      </c>
      <c r="K225" s="37">
        <v>51.444000000000003</v>
      </c>
      <c r="L225" s="37">
        <v>48.905000000000001</v>
      </c>
      <c r="M225" s="37">
        <v>51.402999999999999</v>
      </c>
      <c r="N225" s="37">
        <v>53.377000000000002</v>
      </c>
      <c r="O225" s="37">
        <v>54.197000000000003</v>
      </c>
      <c r="P225" s="37">
        <v>56.741999999999997</v>
      </c>
      <c r="Q225" s="37">
        <v>60.354999999999997</v>
      </c>
      <c r="S225" s="4" t="e">
        <f t="shared" si="271"/>
        <v>#N/A</v>
      </c>
      <c r="T225" s="4" t="e">
        <f t="shared" si="271"/>
        <v>#N/A</v>
      </c>
      <c r="U225" s="4" t="e">
        <f t="shared" si="271"/>
        <v>#N/A</v>
      </c>
      <c r="V225" s="4" t="e">
        <f t="shared" si="271"/>
        <v>#N/A</v>
      </c>
      <c r="W225" s="4" t="e">
        <f t="shared" si="271"/>
        <v>#N/A</v>
      </c>
      <c r="X225" s="4" t="e">
        <f t="shared" si="271"/>
        <v>#N/A</v>
      </c>
      <c r="Y225" s="4" t="e">
        <f t="shared" si="271"/>
        <v>#N/A</v>
      </c>
      <c r="Z225" s="4" t="e">
        <f t="shared" si="271"/>
        <v>#N/A</v>
      </c>
      <c r="AA225" s="4" t="e">
        <f t="shared" si="271"/>
        <v>#N/A</v>
      </c>
      <c r="AB225" s="4" t="e">
        <f t="shared" si="271"/>
        <v>#N/A</v>
      </c>
      <c r="AC225" s="4" t="e">
        <f t="shared" si="271"/>
        <v>#N/A</v>
      </c>
      <c r="AD225" s="4" t="e">
        <f t="shared" si="271"/>
        <v>#N/A</v>
      </c>
      <c r="AE225" s="4" t="e">
        <f t="shared" si="271"/>
        <v>#N/A</v>
      </c>
      <c r="AF225" s="4" t="e">
        <f t="shared" si="271"/>
        <v>#N/A</v>
      </c>
      <c r="AG225" s="4">
        <f t="shared" si="271"/>
        <v>60.524841725550523</v>
      </c>
      <c r="AI225" s="4">
        <f t="shared" si="272"/>
        <v>0</v>
      </c>
      <c r="AJ225" s="4">
        <f t="shared" si="272"/>
        <v>0</v>
      </c>
      <c r="AK225" s="4">
        <f t="shared" si="272"/>
        <v>0</v>
      </c>
      <c r="AL225" s="4">
        <f t="shared" si="272"/>
        <v>0</v>
      </c>
      <c r="AM225" s="4">
        <f t="shared" si="272"/>
        <v>0</v>
      </c>
      <c r="AN225" s="4">
        <f t="shared" si="272"/>
        <v>0</v>
      </c>
      <c r="AO225" s="4">
        <f t="shared" si="272"/>
        <v>0</v>
      </c>
      <c r="AP225" s="4">
        <f t="shared" si="272"/>
        <v>0</v>
      </c>
      <c r="AQ225" s="4">
        <f t="shared" si="272"/>
        <v>0</v>
      </c>
      <c r="AR225" s="4">
        <f t="shared" si="272"/>
        <v>0</v>
      </c>
      <c r="AS225" s="4">
        <f t="shared" si="272"/>
        <v>0</v>
      </c>
      <c r="AT225" s="4">
        <f t="shared" si="272"/>
        <v>0</v>
      </c>
      <c r="AU225" s="4">
        <f t="shared" si="272"/>
        <v>0</v>
      </c>
      <c r="AV225" s="4">
        <f t="shared" si="272"/>
        <v>0</v>
      </c>
      <c r="AW225" s="4">
        <f t="shared" si="272"/>
        <v>-0.16984172555052623</v>
      </c>
      <c r="AY225" s="2" t="e">
        <f t="shared" si="263"/>
        <v>#N/A</v>
      </c>
      <c r="AZ225" s="2" t="e">
        <f t="shared" si="263"/>
        <v>#N/A</v>
      </c>
      <c r="BA225" s="2" t="e">
        <f t="shared" si="263"/>
        <v>#N/A</v>
      </c>
      <c r="BB225" s="2" t="e">
        <f t="shared" si="263"/>
        <v>#N/A</v>
      </c>
      <c r="BC225" s="2" t="e">
        <f t="shared" si="263"/>
        <v>#N/A</v>
      </c>
      <c r="BD225" s="2" t="e">
        <f t="shared" si="263"/>
        <v>#N/A</v>
      </c>
      <c r="BE225" s="2" t="e">
        <f t="shared" si="263"/>
        <v>#N/A</v>
      </c>
      <c r="BF225" s="2" t="e">
        <f t="shared" si="263"/>
        <v>#N/A</v>
      </c>
      <c r="BG225" s="2" t="e">
        <f t="shared" si="263"/>
        <v>#N/A</v>
      </c>
      <c r="BH225" s="2" t="e">
        <f t="shared" si="263"/>
        <v>#N/A</v>
      </c>
      <c r="BI225" s="2" t="e">
        <f t="shared" si="263"/>
        <v>#N/A</v>
      </c>
      <c r="BJ225" s="2" t="e">
        <f t="shared" si="263"/>
        <v>#N/A</v>
      </c>
      <c r="BK225" s="2" t="e">
        <f t="shared" si="263"/>
        <v>#N/A</v>
      </c>
      <c r="BL225" s="2" t="e">
        <f t="shared" si="263"/>
        <v>#N/A</v>
      </c>
      <c r="BM225" s="2">
        <f t="shared" si="263"/>
        <v>60.524841725550523</v>
      </c>
      <c r="BO225" s="2" t="str">
        <f t="shared" si="277"/>
        <v/>
      </c>
      <c r="BP225" s="2" t="str">
        <f t="shared" si="278"/>
        <v/>
      </c>
      <c r="BQ225" s="2" t="str">
        <f t="shared" si="279"/>
        <v/>
      </c>
      <c r="BR225" s="2" t="str">
        <f t="shared" si="280"/>
        <v/>
      </c>
      <c r="BS225" s="2" t="str">
        <f t="shared" si="281"/>
        <v/>
      </c>
      <c r="BT225" s="2" t="str">
        <f t="shared" si="282"/>
        <v/>
      </c>
      <c r="BU225" s="2" t="str">
        <f t="shared" si="283"/>
        <v/>
      </c>
      <c r="BV225" s="2" t="str">
        <f t="shared" si="284"/>
        <v/>
      </c>
      <c r="BW225" s="2" t="str">
        <f t="shared" si="285"/>
        <v/>
      </c>
      <c r="BX225" s="2" t="str">
        <f t="shared" si="286"/>
        <v/>
      </c>
      <c r="BY225" s="2" t="str">
        <f t="shared" si="287"/>
        <v/>
      </c>
      <c r="BZ225" s="2" t="str">
        <f t="shared" si="288"/>
        <v/>
      </c>
      <c r="CA225" s="2" t="str">
        <f t="shared" si="289"/>
        <v/>
      </c>
      <c r="CB225" s="2" t="str">
        <f t="shared" si="290"/>
        <v/>
      </c>
      <c r="CC225" s="2" t="str">
        <f t="shared" si="291"/>
        <v/>
      </c>
      <c r="CE225" s="2" t="str">
        <f t="shared" si="264"/>
        <v/>
      </c>
      <c r="CF225" s="2" t="str">
        <f t="shared" si="264"/>
        <v/>
      </c>
      <c r="CG225" s="2" t="str">
        <f t="shared" si="264"/>
        <v/>
      </c>
      <c r="CH225" s="2" t="str">
        <f t="shared" si="264"/>
        <v/>
      </c>
      <c r="CI225" s="2" t="str">
        <f t="shared" si="264"/>
        <v/>
      </c>
      <c r="CJ225" s="2" t="str">
        <f t="shared" si="264"/>
        <v/>
      </c>
      <c r="CK225" s="2" t="str">
        <f t="shared" si="264"/>
        <v/>
      </c>
      <c r="CL225" s="2" t="str">
        <f t="shared" si="264"/>
        <v/>
      </c>
      <c r="CM225" s="2" t="str">
        <f t="shared" si="264"/>
        <v/>
      </c>
      <c r="CN225" s="2" t="str">
        <f t="shared" si="264"/>
        <v/>
      </c>
      <c r="CO225" s="2" t="str">
        <f t="shared" si="264"/>
        <v/>
      </c>
      <c r="CP225" s="2" t="str">
        <f t="shared" si="264"/>
        <v/>
      </c>
      <c r="CQ225" s="2" t="str">
        <f t="shared" si="264"/>
        <v/>
      </c>
      <c r="CR225" s="2" t="str">
        <f t="shared" si="264"/>
        <v/>
      </c>
      <c r="CS225" s="2" t="str">
        <f t="shared" si="264"/>
        <v/>
      </c>
      <c r="CU225" s="2" t="str">
        <f t="shared" si="292"/>
        <v/>
      </c>
      <c r="CV225" s="2" t="str">
        <f t="shared" si="293"/>
        <v/>
      </c>
      <c r="CW225" s="2" t="str">
        <f t="shared" si="294"/>
        <v/>
      </c>
      <c r="CX225" s="2" t="str">
        <f t="shared" si="295"/>
        <v/>
      </c>
      <c r="CY225" s="2" t="str">
        <f t="shared" si="296"/>
        <v/>
      </c>
      <c r="CZ225" s="2" t="str">
        <f t="shared" si="297"/>
        <v/>
      </c>
      <c r="DA225" s="2" t="str">
        <f t="shared" si="298"/>
        <v/>
      </c>
      <c r="DB225" s="2" t="str">
        <f t="shared" si="299"/>
        <v/>
      </c>
      <c r="DC225" s="2" t="str">
        <f t="shared" si="300"/>
        <v/>
      </c>
      <c r="DD225" s="2" t="str">
        <f t="shared" si="301"/>
        <v/>
      </c>
      <c r="DE225" s="2" t="str">
        <f t="shared" si="302"/>
        <v/>
      </c>
      <c r="DF225" s="2" t="str">
        <f t="shared" si="303"/>
        <v/>
      </c>
      <c r="DG225" s="2" t="str">
        <f t="shared" si="304"/>
        <v/>
      </c>
      <c r="DH225" s="2" t="str">
        <f t="shared" si="305"/>
        <v/>
      </c>
      <c r="DI225" s="2">
        <f t="shared" si="306"/>
        <v>60.354999999999997</v>
      </c>
      <c r="DK225" s="2">
        <f t="shared" si="273"/>
        <v>85.317513043478257</v>
      </c>
      <c r="DL225" s="2">
        <f t="shared" si="273"/>
        <v>96.094056659619426</v>
      </c>
      <c r="DM225" s="2">
        <f t="shared" si="273"/>
        <v>102.28250845665963</v>
      </c>
      <c r="DN225" s="2">
        <f t="shared" si="273"/>
        <v>94.591807525052033</v>
      </c>
      <c r="DO225" s="2">
        <f t="shared" si="273"/>
        <v>102.02698675958186</v>
      </c>
      <c r="DP225" s="2">
        <f t="shared" si="273"/>
        <v>89.221701754385961</v>
      </c>
      <c r="DQ225" s="2">
        <f t="shared" si="273"/>
        <v>80.488729729729698</v>
      </c>
      <c r="DR225" s="2">
        <f t="shared" si="273"/>
        <v>103.79139635349638</v>
      </c>
      <c r="DS225" s="2">
        <f t="shared" si="273"/>
        <v>107.16663157894737</v>
      </c>
      <c r="DT225" s="2">
        <f t="shared" si="273"/>
        <v>102.87419327731092</v>
      </c>
      <c r="DU225" s="2">
        <f t="shared" si="273"/>
        <v>108.16244286391654</v>
      </c>
      <c r="DV225" s="2">
        <f t="shared" si="273"/>
        <v>100.93037179487182</v>
      </c>
      <c r="DW225" s="2">
        <f t="shared" si="273"/>
        <v>87.472668125615485</v>
      </c>
      <c r="DX225" s="2">
        <f t="shared" si="273"/>
        <v>92.288053171390033</v>
      </c>
      <c r="DY225" s="2">
        <f t="shared" si="273"/>
        <v>88.562505729564563</v>
      </c>
      <c r="EA225" s="2">
        <f t="shared" si="244"/>
        <v>57.994849042433358</v>
      </c>
      <c r="EB225" s="2">
        <f t="shared" si="244"/>
        <v>56.186106428337155</v>
      </c>
      <c r="EC225" s="2">
        <f t="shared" si="244"/>
        <v>56.184324352730066</v>
      </c>
      <c r="ED225" s="2">
        <f t="shared" si="244"/>
        <v>52.2132492675739</v>
      </c>
      <c r="EE225" s="2">
        <f t="shared" si="244"/>
        <v>51.590582985498635</v>
      </c>
      <c r="EF225" s="2">
        <f t="shared" si="239"/>
        <v>48.920511034665267</v>
      </c>
      <c r="EG225" s="2">
        <f t="shared" si="240"/>
        <v>49.942620255946238</v>
      </c>
      <c r="EH225" s="2">
        <f t="shared" si="241"/>
        <v>48.878187539565317</v>
      </c>
      <c r="EI225" s="2">
        <f t="shared" si="242"/>
        <v>47.753225993497701</v>
      </c>
      <c r="EJ225" s="2">
        <f t="shared" si="243"/>
        <v>46.893600127357701</v>
      </c>
      <c r="EK225" s="2">
        <f t="shared" si="246"/>
        <v>47.20609752898951</v>
      </c>
      <c r="EL225" s="2">
        <f t="shared" si="307"/>
        <v>52.359139092020214</v>
      </c>
      <c r="EM225" s="2">
        <f t="shared" si="307"/>
        <v>51.668820183591521</v>
      </c>
      <c r="EN225" s="2">
        <f t="shared" si="307"/>
        <v>57.328812407632761</v>
      </c>
      <c r="EO225" s="2">
        <f t="shared" si="307"/>
        <v>63.639053212815014</v>
      </c>
      <c r="EQ225" s="2">
        <f t="shared" si="274"/>
        <v>59.798870376762942</v>
      </c>
      <c r="ER225" s="2">
        <f t="shared" si="274"/>
        <v>59.78849609558101</v>
      </c>
      <c r="ES225" s="2">
        <f t="shared" si="274"/>
        <v>57.594359738968819</v>
      </c>
      <c r="ET225" s="2">
        <f t="shared" si="274"/>
        <v>55.631098877695436</v>
      </c>
      <c r="EU225" s="2">
        <f t="shared" si="274"/>
        <v>55.452114845655814</v>
      </c>
      <c r="EV225" s="2">
        <f t="shared" si="274"/>
        <v>49.246726901174441</v>
      </c>
      <c r="EW225" s="2">
        <f t="shared" si="274"/>
        <v>48.473649772662469</v>
      </c>
      <c r="EX225" s="2">
        <f t="shared" si="274"/>
        <v>50.294152312812813</v>
      </c>
      <c r="EY225" s="2">
        <f t="shared" si="274"/>
        <v>47.871905489264563</v>
      </c>
      <c r="EZ225" s="2">
        <f t="shared" si="274"/>
        <v>46.605601266671393</v>
      </c>
      <c r="FA225" s="2">
        <f t="shared" si="274"/>
        <v>47.887606784418217</v>
      </c>
      <c r="FB225" s="2">
        <f t="shared" si="274"/>
        <v>54.535142383386201</v>
      </c>
      <c r="FC225" s="2">
        <f t="shared" si="274"/>
        <v>53.841264136050498</v>
      </c>
      <c r="FD225" s="2">
        <f t="shared" si="274"/>
        <v>57.13925669291477</v>
      </c>
      <c r="FE225" s="2">
        <f t="shared" si="274"/>
        <v>60.462363261264088</v>
      </c>
      <c r="FG225" s="2">
        <f t="shared" si="275"/>
        <v>0.99999926572449138</v>
      </c>
      <c r="FH225" s="2">
        <f t="shared" si="275"/>
        <v>0.99999932189314533</v>
      </c>
      <c r="FI225" s="2">
        <f t="shared" si="275"/>
        <v>0.99999926158074182</v>
      </c>
      <c r="FJ225" s="2">
        <f t="shared" si="275"/>
        <v>0.99999925495894737</v>
      </c>
      <c r="FK225" s="2">
        <f t="shared" si="275"/>
        <v>0.99999923789109446</v>
      </c>
      <c r="FL225" s="2">
        <f t="shared" si="275"/>
        <v>0.99999917183673526</v>
      </c>
      <c r="FM225" s="2">
        <f t="shared" si="275"/>
        <v>0.99999915758088631</v>
      </c>
      <c r="FN225" s="2">
        <f t="shared" si="275"/>
        <v>0.99999908395493964</v>
      </c>
      <c r="FO225" s="2">
        <f t="shared" si="275"/>
        <v>0.9999991110308678</v>
      </c>
      <c r="FP225" s="2">
        <f t="shared" si="275"/>
        <v>0.99999900257182106</v>
      </c>
      <c r="FQ225" s="2">
        <f t="shared" si="275"/>
        <v>0.99999902054243384</v>
      </c>
      <c r="FR225" s="2">
        <f t="shared" si="275"/>
        <v>0.99999912101488164</v>
      </c>
      <c r="FS225" s="2">
        <f t="shared" si="275"/>
        <v>0.99999912568101346</v>
      </c>
      <c r="FT225" s="2">
        <f t="shared" si="275"/>
        <v>0.99999915519636851</v>
      </c>
      <c r="FU225" s="2">
        <f t="shared" si="275"/>
        <v>0.99999908704839369</v>
      </c>
      <c r="FW225" s="2">
        <f t="shared" si="265"/>
        <v>0.98060740155851223</v>
      </c>
      <c r="FX225" s="2">
        <f t="shared" si="265"/>
        <v>0.99104623093435418</v>
      </c>
      <c r="FY225" s="2">
        <f t="shared" si="265"/>
        <v>0.98680618938916687</v>
      </c>
      <c r="FZ225" s="2">
        <f t="shared" si="265"/>
        <v>0.98683591386706404</v>
      </c>
      <c r="GA225" s="2">
        <f t="shared" si="265"/>
        <v>0.98779850150560433</v>
      </c>
      <c r="GB225" s="2">
        <f t="shared" si="265"/>
        <v>0.98827930666440811</v>
      </c>
      <c r="GC225" s="2">
        <f t="shared" si="265"/>
        <v>0.9896347241966581</v>
      </c>
      <c r="GD225" s="2">
        <f t="shared" si="265"/>
        <v>0.99149985913705541</v>
      </c>
      <c r="GE225" s="2">
        <f t="shared" si="265"/>
        <v>0.99182765094489156</v>
      </c>
      <c r="GF225" s="2">
        <f t="shared" si="265"/>
        <v>0.99001476589996118</v>
      </c>
      <c r="GG225" s="2">
        <f t="shared" si="265"/>
        <v>0.98771630377018171</v>
      </c>
      <c r="GH225" s="2">
        <f t="shared" si="265"/>
        <v>0.98649638280781049</v>
      </c>
      <c r="GI225" s="2">
        <f t="shared" si="265"/>
        <v>0.98317320281576415</v>
      </c>
      <c r="GJ225" s="2">
        <f t="shared" si="265"/>
        <v>0.98212915995432304</v>
      </c>
      <c r="GK225" s="2">
        <f t="shared" si="265"/>
        <v>0.98033937484206457</v>
      </c>
      <c r="GM225" s="86">
        <f t="shared" si="266"/>
        <v>6.8694537608365867E-302</v>
      </c>
      <c r="GN225" s="86">
        <f t="shared" si="266"/>
        <v>0</v>
      </c>
      <c r="GO225" s="86">
        <f t="shared" si="266"/>
        <v>0</v>
      </c>
      <c r="GP225" s="86">
        <f t="shared" si="266"/>
        <v>0</v>
      </c>
      <c r="GQ225" s="86">
        <f t="shared" si="266"/>
        <v>0</v>
      </c>
      <c r="GR225" s="86">
        <f t="shared" si="266"/>
        <v>0</v>
      </c>
      <c r="GS225" s="86">
        <f t="shared" si="266"/>
        <v>0</v>
      </c>
      <c r="GT225" s="86">
        <f t="shared" si="266"/>
        <v>0</v>
      </c>
      <c r="GU225" s="86">
        <f t="shared" si="266"/>
        <v>0</v>
      </c>
      <c r="GV225" s="86">
        <f t="shared" si="266"/>
        <v>0</v>
      </c>
      <c r="GW225" s="86">
        <f t="shared" si="266"/>
        <v>0</v>
      </c>
      <c r="GX225" s="86">
        <f t="shared" si="266"/>
        <v>0</v>
      </c>
      <c r="GY225" s="86">
        <f t="shared" si="266"/>
        <v>0</v>
      </c>
      <c r="GZ225" s="86">
        <f t="shared" si="266"/>
        <v>0</v>
      </c>
      <c r="HA225" s="86">
        <f t="shared" si="266"/>
        <v>0</v>
      </c>
      <c r="HC225" s="86">
        <f t="shared" si="276"/>
        <v>3.4954681314536013E-196</v>
      </c>
      <c r="HD225" s="86">
        <f t="shared" si="276"/>
        <v>0</v>
      </c>
      <c r="HE225" s="86">
        <f t="shared" si="276"/>
        <v>0</v>
      </c>
      <c r="HF225" s="86">
        <f t="shared" si="270"/>
        <v>0</v>
      </c>
      <c r="HG225" s="86">
        <f t="shared" si="270"/>
        <v>0</v>
      </c>
      <c r="HH225" s="86">
        <f t="shared" si="270"/>
        <v>0</v>
      </c>
      <c r="HI225" s="86">
        <f t="shared" si="245"/>
        <v>0</v>
      </c>
      <c r="HJ225" s="86">
        <f t="shared" si="245"/>
        <v>0</v>
      </c>
      <c r="HK225" s="86">
        <f t="shared" si="245"/>
        <v>0</v>
      </c>
      <c r="HL225" s="86">
        <f t="shared" si="245"/>
        <v>0</v>
      </c>
      <c r="HM225" s="86">
        <f t="shared" si="245"/>
        <v>0</v>
      </c>
      <c r="HN225" s="86">
        <f t="shared" si="245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7"/>
        <v>1.564655176012837E-131</v>
      </c>
      <c r="HT225" s="86">
        <f t="shared" si="267"/>
        <v>2.0251292716134438E-159</v>
      </c>
      <c r="HU225" s="86">
        <f t="shared" si="267"/>
        <v>6.0834431903002332E-168</v>
      </c>
      <c r="HV225" s="86">
        <f t="shared" si="267"/>
        <v>7.2373895300912913E-185</v>
      </c>
      <c r="HW225" s="86">
        <f t="shared" si="267"/>
        <v>5.8408378419569451E-224</v>
      </c>
      <c r="HX225" s="86">
        <f t="shared" si="267"/>
        <v>5.7975749752888745E-193</v>
      </c>
      <c r="HY225" s="86">
        <f t="shared" si="267"/>
        <v>4.4512830344079002E-201</v>
      </c>
      <c r="HZ225" s="86">
        <f t="shared" si="267"/>
        <v>4.7825205187274914E-226</v>
      </c>
      <c r="IA225" s="86">
        <f t="shared" si="267"/>
        <v>8.4906519421146181E-229</v>
      </c>
      <c r="IB225" s="86">
        <f t="shared" si="267"/>
        <v>9.7724184771306618E-223</v>
      </c>
      <c r="IC225" s="86">
        <f t="shared" si="267"/>
        <v>5.9200007842108499E-206</v>
      </c>
      <c r="ID225" s="86">
        <f t="shared" si="267"/>
        <v>6.637907053754303E-205</v>
      </c>
      <c r="IE225" s="86">
        <f t="shared" si="267"/>
        <v>2.0670194646173577E-197</v>
      </c>
      <c r="IF225" s="86">
        <f t="shared" si="267"/>
        <v>2.8842599420482105E-143</v>
      </c>
      <c r="IG225" s="86">
        <f t="shared" si="267"/>
        <v>9.3523275908707106E-155</v>
      </c>
      <c r="II225" s="86">
        <f t="shared" si="268"/>
        <v>5.1266174433585074E-11</v>
      </c>
      <c r="IJ225" s="86">
        <f t="shared" si="268"/>
        <v>2.8917649425479499E-16</v>
      </c>
      <c r="IK225" s="86">
        <f t="shared" si="268"/>
        <v>5.652993151018368E-15</v>
      </c>
      <c r="IL225" s="86">
        <f t="shared" si="268"/>
        <v>4.7212172332658103E-16</v>
      </c>
      <c r="IM225" s="86">
        <f t="shared" si="268"/>
        <v>7.6622662691086057E-20</v>
      </c>
      <c r="IN225" s="86">
        <f t="shared" si="268"/>
        <v>1.623471374038486E-17</v>
      </c>
      <c r="IO225" s="86">
        <f t="shared" si="268"/>
        <v>1.4360006518841793E-18</v>
      </c>
      <c r="IP225" s="86">
        <f t="shared" si="268"/>
        <v>7.9170126898691474E-22</v>
      </c>
      <c r="IQ225" s="86">
        <f t="shared" si="268"/>
        <v>3.1748040667068634E-22</v>
      </c>
      <c r="IR225" s="86">
        <f t="shared" si="268"/>
        <v>1.3779137331970846E-20</v>
      </c>
      <c r="IS225" s="86">
        <f t="shared" si="268"/>
        <v>1.2851814180874048E-18</v>
      </c>
      <c r="IT225" s="86">
        <f t="shared" si="268"/>
        <v>4.6327290682746122E-18</v>
      </c>
      <c r="IU225" s="86">
        <f t="shared" si="268"/>
        <v>2.7896035679832216E-16</v>
      </c>
      <c r="IV225" s="86">
        <f t="shared" si="268"/>
        <v>1.5264986339686457E-10</v>
      </c>
      <c r="IW225" s="86">
        <f t="shared" si="268"/>
        <v>6.7931038415594089E-40</v>
      </c>
      <c r="IY225" s="86">
        <f t="shared" si="269"/>
        <v>5.1266174433585074E-11</v>
      </c>
      <c r="IZ225" s="86">
        <f t="shared" si="269"/>
        <v>2.8917649425479499E-16</v>
      </c>
      <c r="JA225" s="86">
        <f t="shared" si="269"/>
        <v>5.652993151018368E-15</v>
      </c>
      <c r="JB225" s="86">
        <f t="shared" si="269"/>
        <v>4.7212172332658103E-16</v>
      </c>
      <c r="JC225" s="86">
        <f t="shared" si="269"/>
        <v>7.6622662691086057E-20</v>
      </c>
      <c r="JD225" s="86">
        <f t="shared" si="269"/>
        <v>1.623471374038486E-17</v>
      </c>
      <c r="JE225" s="86">
        <f t="shared" si="269"/>
        <v>1.4360006518841793E-18</v>
      </c>
      <c r="JF225" s="86">
        <f t="shared" si="269"/>
        <v>7.9170126898691474E-22</v>
      </c>
      <c r="JG225" s="86">
        <f t="shared" si="269"/>
        <v>3.1748040667068634E-22</v>
      </c>
      <c r="JH225" s="86">
        <f t="shared" si="269"/>
        <v>1.3779137331970846E-20</v>
      </c>
      <c r="JI225" s="86">
        <f t="shared" si="269"/>
        <v>1.2851814180874048E-18</v>
      </c>
      <c r="JJ225" s="86">
        <f t="shared" si="269"/>
        <v>4.6327290682746122E-18</v>
      </c>
      <c r="JK225" s="86">
        <f t="shared" si="269"/>
        <v>2.7896035679832216E-16</v>
      </c>
      <c r="JL225" s="86">
        <f t="shared" si="269"/>
        <v>1.5264986339686457E-10</v>
      </c>
      <c r="JM225" s="86">
        <f t="shared" si="269"/>
        <v>6.7931038415594089E-40</v>
      </c>
    </row>
    <row r="226" spans="1:273" x14ac:dyDescent="0.25">
      <c r="B226" s="2">
        <v>199</v>
      </c>
      <c r="C226" s="37">
        <v>61.847999999999999</v>
      </c>
      <c r="D226" s="37">
        <v>61.063000000000002</v>
      </c>
      <c r="E226" s="37">
        <v>58.968000000000004</v>
      </c>
      <c r="F226" s="37">
        <v>57.71</v>
      </c>
      <c r="G226" s="37">
        <v>57.802999999999997</v>
      </c>
      <c r="H226" s="37">
        <v>53.786999999999999</v>
      </c>
      <c r="I226" s="37">
        <v>49.442999999999998</v>
      </c>
      <c r="J226" s="37">
        <v>54.871000000000002</v>
      </c>
      <c r="K226" s="37">
        <v>51.063000000000002</v>
      </c>
      <c r="L226" s="37">
        <v>50.713999999999999</v>
      </c>
      <c r="M226" s="37">
        <v>49.902999999999999</v>
      </c>
      <c r="N226" s="37">
        <v>53.246000000000002</v>
      </c>
      <c r="O226" s="37">
        <v>53.606999999999999</v>
      </c>
      <c r="P226" s="37">
        <v>56.951999999999998</v>
      </c>
      <c r="Q226" s="37">
        <v>61.581000000000003</v>
      </c>
      <c r="S226" s="4" t="e">
        <f t="shared" si="271"/>
        <v>#N/A</v>
      </c>
      <c r="T226" s="4" t="e">
        <f t="shared" si="271"/>
        <v>#N/A</v>
      </c>
      <c r="U226" s="4" t="e">
        <f t="shared" si="271"/>
        <v>#N/A</v>
      </c>
      <c r="V226" s="4" t="e">
        <f t="shared" si="271"/>
        <v>#N/A</v>
      </c>
      <c r="W226" s="4" t="e">
        <f t="shared" si="271"/>
        <v>#N/A</v>
      </c>
      <c r="X226" s="4" t="e">
        <f t="shared" si="271"/>
        <v>#N/A</v>
      </c>
      <c r="Y226" s="4" t="e">
        <f t="shared" si="271"/>
        <v>#N/A</v>
      </c>
      <c r="Z226" s="4" t="e">
        <f t="shared" si="271"/>
        <v>#N/A</v>
      </c>
      <c r="AA226" s="4" t="e">
        <f t="shared" si="271"/>
        <v>#N/A</v>
      </c>
      <c r="AB226" s="4" t="e">
        <f t="shared" si="271"/>
        <v>#N/A</v>
      </c>
      <c r="AC226" s="4" t="e">
        <f t="shared" si="271"/>
        <v>#N/A</v>
      </c>
      <c r="AD226" s="4" t="e">
        <f t="shared" si="271"/>
        <v>#N/A</v>
      </c>
      <c r="AE226" s="4" t="e">
        <f t="shared" si="271"/>
        <v>#N/A</v>
      </c>
      <c r="AF226" s="4" t="e">
        <f t="shared" si="271"/>
        <v>#N/A</v>
      </c>
      <c r="AG226" s="4" t="e">
        <f t="shared" si="271"/>
        <v>#N/A</v>
      </c>
      <c r="AI226" s="4">
        <f t="shared" si="272"/>
        <v>0</v>
      </c>
      <c r="AJ226" s="4">
        <f t="shared" si="272"/>
        <v>0</v>
      </c>
      <c r="AK226" s="4">
        <f t="shared" si="272"/>
        <v>0</v>
      </c>
      <c r="AL226" s="4">
        <f t="shared" si="272"/>
        <v>0</v>
      </c>
      <c r="AM226" s="4">
        <f t="shared" si="272"/>
        <v>0</v>
      </c>
      <c r="AN226" s="4">
        <f t="shared" si="272"/>
        <v>0</v>
      </c>
      <c r="AO226" s="4">
        <f t="shared" si="272"/>
        <v>0</v>
      </c>
      <c r="AP226" s="4">
        <f t="shared" si="272"/>
        <v>0</v>
      </c>
      <c r="AQ226" s="4">
        <f t="shared" si="272"/>
        <v>0</v>
      </c>
      <c r="AR226" s="4">
        <f t="shared" si="272"/>
        <v>0</v>
      </c>
      <c r="AS226" s="4">
        <f t="shared" si="272"/>
        <v>0</v>
      </c>
      <c r="AT226" s="4">
        <f t="shared" si="272"/>
        <v>0</v>
      </c>
      <c r="AU226" s="4">
        <f t="shared" si="272"/>
        <v>0</v>
      </c>
      <c r="AV226" s="4">
        <f t="shared" si="272"/>
        <v>0</v>
      </c>
      <c r="AW226" s="4">
        <f t="shared" si="272"/>
        <v>0</v>
      </c>
      <c r="AY226" s="2" t="e">
        <f t="shared" si="263"/>
        <v>#N/A</v>
      </c>
      <c r="AZ226" s="2" t="e">
        <f t="shared" si="263"/>
        <v>#N/A</v>
      </c>
      <c r="BA226" s="2" t="e">
        <f t="shared" si="263"/>
        <v>#N/A</v>
      </c>
      <c r="BB226" s="2" t="e">
        <f t="shared" si="263"/>
        <v>#N/A</v>
      </c>
      <c r="BC226" s="2" t="e">
        <f t="shared" si="263"/>
        <v>#N/A</v>
      </c>
      <c r="BD226" s="2" t="e">
        <f t="shared" si="263"/>
        <v>#N/A</v>
      </c>
      <c r="BE226" s="2" t="e">
        <f t="shared" si="263"/>
        <v>#N/A</v>
      </c>
      <c r="BF226" s="2" t="e">
        <f t="shared" si="263"/>
        <v>#N/A</v>
      </c>
      <c r="BG226" s="2" t="e">
        <f t="shared" si="263"/>
        <v>#N/A</v>
      </c>
      <c r="BH226" s="2" t="e">
        <f t="shared" si="263"/>
        <v>#N/A</v>
      </c>
      <c r="BI226" s="2" t="e">
        <f t="shared" si="263"/>
        <v>#N/A</v>
      </c>
      <c r="BJ226" s="2" t="e">
        <f t="shared" si="263"/>
        <v>#N/A</v>
      </c>
      <c r="BK226" s="2" t="e">
        <f t="shared" si="263"/>
        <v>#N/A</v>
      </c>
      <c r="BL226" s="2" t="e">
        <f t="shared" si="263"/>
        <v>#N/A</v>
      </c>
      <c r="BM226" s="2" t="e">
        <f t="shared" si="263"/>
        <v>#N/A</v>
      </c>
      <c r="BO226" s="2" t="str">
        <f t="shared" si="277"/>
        <v/>
      </c>
      <c r="BP226" s="2" t="str">
        <f t="shared" si="278"/>
        <v/>
      </c>
      <c r="BQ226" s="2" t="str">
        <f t="shared" si="279"/>
        <v/>
      </c>
      <c r="BR226" s="2" t="str">
        <f t="shared" si="280"/>
        <v/>
      </c>
      <c r="BS226" s="2" t="str">
        <f t="shared" si="281"/>
        <v/>
      </c>
      <c r="BT226" s="2" t="str">
        <f t="shared" si="282"/>
        <v/>
      </c>
      <c r="BU226" s="2" t="str">
        <f t="shared" si="283"/>
        <v/>
      </c>
      <c r="BV226" s="2" t="str">
        <f t="shared" si="284"/>
        <v/>
      </c>
      <c r="BW226" s="2" t="str">
        <f t="shared" si="285"/>
        <v/>
      </c>
      <c r="BX226" s="2" t="str">
        <f t="shared" si="286"/>
        <v/>
      </c>
      <c r="BY226" s="2" t="str">
        <f t="shared" si="287"/>
        <v/>
      </c>
      <c r="BZ226" s="2" t="str">
        <f t="shared" si="288"/>
        <v/>
      </c>
      <c r="CA226" s="2" t="str">
        <f t="shared" si="289"/>
        <v/>
      </c>
      <c r="CB226" s="2" t="str">
        <f t="shared" si="290"/>
        <v/>
      </c>
      <c r="CC226" s="2" t="str">
        <f t="shared" si="291"/>
        <v/>
      </c>
      <c r="CE226" s="2" t="str">
        <f t="shared" si="264"/>
        <v/>
      </c>
      <c r="CF226" s="2" t="str">
        <f t="shared" si="264"/>
        <v/>
      </c>
      <c r="CG226" s="2" t="str">
        <f t="shared" si="264"/>
        <v/>
      </c>
      <c r="CH226" s="2" t="str">
        <f t="shared" si="264"/>
        <v/>
      </c>
      <c r="CI226" s="2" t="str">
        <f t="shared" si="264"/>
        <v/>
      </c>
      <c r="CJ226" s="2" t="str">
        <f t="shared" si="264"/>
        <v/>
      </c>
      <c r="CK226" s="2" t="str">
        <f t="shared" si="264"/>
        <v/>
      </c>
      <c r="CL226" s="2" t="str">
        <f t="shared" si="264"/>
        <v/>
      </c>
      <c r="CM226" s="2" t="str">
        <f t="shared" si="264"/>
        <v/>
      </c>
      <c r="CN226" s="2" t="str">
        <f t="shared" si="264"/>
        <v/>
      </c>
      <c r="CO226" s="2" t="str">
        <f t="shared" si="264"/>
        <v/>
      </c>
      <c r="CP226" s="2" t="str">
        <f t="shared" si="264"/>
        <v/>
      </c>
      <c r="CQ226" s="2" t="str">
        <f t="shared" si="264"/>
        <v/>
      </c>
      <c r="CR226" s="2" t="str">
        <f t="shared" si="264"/>
        <v/>
      </c>
      <c r="CS226" s="2" t="str">
        <f t="shared" si="264"/>
        <v/>
      </c>
      <c r="CU226" s="2" t="str">
        <f t="shared" si="292"/>
        <v/>
      </c>
      <c r="CV226" s="2" t="str">
        <f t="shared" si="293"/>
        <v/>
      </c>
      <c r="CW226" s="2" t="str">
        <f t="shared" si="294"/>
        <v/>
      </c>
      <c r="CX226" s="2" t="str">
        <f t="shared" si="295"/>
        <v/>
      </c>
      <c r="CY226" s="2" t="str">
        <f t="shared" si="296"/>
        <v/>
      </c>
      <c r="CZ226" s="2" t="str">
        <f t="shared" si="297"/>
        <v/>
      </c>
      <c r="DA226" s="2" t="str">
        <f t="shared" si="298"/>
        <v/>
      </c>
      <c r="DB226" s="2" t="str">
        <f t="shared" si="299"/>
        <v/>
      </c>
      <c r="DC226" s="2" t="str">
        <f t="shared" si="300"/>
        <v/>
      </c>
      <c r="DD226" s="2" t="str">
        <f t="shared" si="301"/>
        <v/>
      </c>
      <c r="DE226" s="2" t="str">
        <f t="shared" si="302"/>
        <v/>
      </c>
      <c r="DF226" s="2" t="str">
        <f t="shared" si="303"/>
        <v/>
      </c>
      <c r="DG226" s="2" t="str">
        <f t="shared" si="304"/>
        <v/>
      </c>
      <c r="DH226" s="2" t="str">
        <f t="shared" si="305"/>
        <v/>
      </c>
      <c r="DI226" s="2" t="str">
        <f t="shared" si="306"/>
        <v/>
      </c>
      <c r="DK226" s="2">
        <f t="shared" si="273"/>
        <v>85.325052700922271</v>
      </c>
      <c r="DL226" s="2">
        <f t="shared" si="273"/>
        <v>96.156421775898494</v>
      </c>
      <c r="DM226" s="2">
        <f t="shared" si="273"/>
        <v>102.39507308970101</v>
      </c>
      <c r="DN226" s="2">
        <f t="shared" si="273"/>
        <v>94.679385355049604</v>
      </c>
      <c r="DO226" s="2">
        <f t="shared" si="273"/>
        <v>102.14235365853656</v>
      </c>
      <c r="DP226" s="2">
        <f t="shared" si="273"/>
        <v>89.26395479082322</v>
      </c>
      <c r="DQ226" s="2">
        <f t="shared" si="273"/>
        <v>80.487781412991907</v>
      </c>
      <c r="DR226" s="2">
        <f t="shared" si="273"/>
        <v>103.90321154011157</v>
      </c>
      <c r="DS226" s="2">
        <f t="shared" si="273"/>
        <v>107.30172972972974</v>
      </c>
      <c r="DT226" s="2">
        <f t="shared" si="273"/>
        <v>102.98072997198879</v>
      </c>
      <c r="DU226" s="2">
        <f t="shared" si="273"/>
        <v>108.30784305357989</v>
      </c>
      <c r="DV226" s="2">
        <f t="shared" si="273"/>
        <v>101.03800539811068</v>
      </c>
      <c r="DW226" s="2">
        <f t="shared" si="273"/>
        <v>87.523487580698102</v>
      </c>
      <c r="DX226" s="2">
        <f t="shared" si="273"/>
        <v>92.373746086369792</v>
      </c>
      <c r="DY226" s="2">
        <f t="shared" si="273"/>
        <v>88.623009167303294</v>
      </c>
      <c r="EA226" s="2">
        <f t="shared" si="244"/>
        <v>57.893032294404819</v>
      </c>
      <c r="EB226" s="2">
        <f t="shared" si="244"/>
        <v>56.054915382092489</v>
      </c>
      <c r="EC226" s="2">
        <f t="shared" si="244"/>
        <v>56.07056457318636</v>
      </c>
      <c r="ED226" s="2">
        <f t="shared" si="244"/>
        <v>52.083880419519808</v>
      </c>
      <c r="EE226" s="2">
        <f t="shared" si="244"/>
        <v>51.434779194259434</v>
      </c>
      <c r="EF226" s="2">
        <f t="shared" si="239"/>
        <v>48.76803212490077</v>
      </c>
      <c r="EG226" s="2">
        <f t="shared" si="240"/>
        <v>49.810229498448827</v>
      </c>
      <c r="EH226" s="2">
        <f t="shared" si="241"/>
        <v>48.690638188436388</v>
      </c>
      <c r="EI226" s="2">
        <f t="shared" si="242"/>
        <v>47.558582524271827</v>
      </c>
      <c r="EJ226" s="2">
        <f t="shared" si="243"/>
        <v>46.679659915074417</v>
      </c>
      <c r="EK226" s="2">
        <f t="shared" si="246"/>
        <v>46.992681391496419</v>
      </c>
      <c r="EL226" s="2">
        <f t="shared" si="307"/>
        <v>52.199635109380175</v>
      </c>
      <c r="EM226" s="2">
        <f t="shared" si="307"/>
        <v>51.504278611589228</v>
      </c>
      <c r="EN226" s="2">
        <f t="shared" si="307"/>
        <v>57.221599861020948</v>
      </c>
      <c r="EO226" s="2">
        <f t="shared" si="307"/>
        <v>63.559828758643924</v>
      </c>
      <c r="EQ226" s="2">
        <f t="shared" si="274"/>
        <v>59.718846013098997</v>
      </c>
      <c r="ER226" s="2">
        <f t="shared" si="274"/>
        <v>59.6972417767739</v>
      </c>
      <c r="ES226" s="2">
        <f t="shared" si="274"/>
        <v>57.49663183302664</v>
      </c>
      <c r="ET226" s="2">
        <f t="shared" si="274"/>
        <v>55.540875986044767</v>
      </c>
      <c r="EU226" s="2">
        <f t="shared" si="274"/>
        <v>55.339497568000695</v>
      </c>
      <c r="EV226" s="2">
        <f t="shared" si="274"/>
        <v>49.097991317437561</v>
      </c>
      <c r="EW226" s="2">
        <f t="shared" si="274"/>
        <v>48.32514825121585</v>
      </c>
      <c r="EX226" s="2">
        <f t="shared" si="274"/>
        <v>50.122023127755782</v>
      </c>
      <c r="EY226" s="2">
        <f t="shared" si="274"/>
        <v>47.678632742686275</v>
      </c>
      <c r="EZ226" s="2">
        <f t="shared" si="274"/>
        <v>46.388455508474564</v>
      </c>
      <c r="FA226" s="2">
        <f t="shared" si="274"/>
        <v>47.681826749035856</v>
      </c>
      <c r="FB226" s="2">
        <f t="shared" si="274"/>
        <v>54.400389811685393</v>
      </c>
      <c r="FC226" s="2">
        <f t="shared" si="274"/>
        <v>53.701322132420344</v>
      </c>
      <c r="FD226" s="2">
        <f t="shared" si="274"/>
        <v>57.030075239390897</v>
      </c>
      <c r="FE226" s="2">
        <f t="shared" si="274"/>
        <v>60.350458429130988</v>
      </c>
      <c r="FG226" s="2">
        <f t="shared" si="275"/>
        <v>0.9999993303327338</v>
      </c>
      <c r="FH226" s="2">
        <f t="shared" si="275"/>
        <v>0.99999938155916135</v>
      </c>
      <c r="FI226" s="2">
        <f t="shared" si="275"/>
        <v>0.99999932655358881</v>
      </c>
      <c r="FJ226" s="2">
        <f t="shared" si="275"/>
        <v>0.99999932051443974</v>
      </c>
      <c r="FK226" s="2">
        <f t="shared" si="275"/>
        <v>0.99999930494837075</v>
      </c>
      <c r="FL226" s="2">
        <f t="shared" si="275"/>
        <v>0.99999924470607071</v>
      </c>
      <c r="FM226" s="2">
        <f t="shared" si="275"/>
        <v>0.99999923170458005</v>
      </c>
      <c r="FN226" s="2">
        <f t="shared" si="275"/>
        <v>0.99999916455690829</v>
      </c>
      <c r="FO226" s="2">
        <f t="shared" si="275"/>
        <v>0.99999918925045217</v>
      </c>
      <c r="FP226" s="2">
        <f t="shared" si="275"/>
        <v>0.99999909033460943</v>
      </c>
      <c r="FQ226" s="2">
        <f t="shared" si="275"/>
        <v>0.99999910672400605</v>
      </c>
      <c r="FR226" s="2">
        <f t="shared" si="275"/>
        <v>0.99999919835598239</v>
      </c>
      <c r="FS226" s="2">
        <f t="shared" si="275"/>
        <v>0.99999920261154585</v>
      </c>
      <c r="FT226" s="2">
        <f t="shared" si="275"/>
        <v>0.99999922952987375</v>
      </c>
      <c r="FU226" s="2">
        <f t="shared" si="275"/>
        <v>0.9999991673781724</v>
      </c>
      <c r="FW226" s="2">
        <f t="shared" si="265"/>
        <v>0.98228350968930078</v>
      </c>
      <c r="FX226" s="2">
        <f t="shared" si="265"/>
        <v>0.99182762708068972</v>
      </c>
      <c r="FY226" s="2">
        <f t="shared" si="265"/>
        <v>0.98795311633483041</v>
      </c>
      <c r="FZ226" s="2">
        <f t="shared" si="265"/>
        <v>0.98798028836194474</v>
      </c>
      <c r="GA226" s="2">
        <f t="shared" si="265"/>
        <v>0.98886014136883194</v>
      </c>
      <c r="GB226" s="2">
        <f t="shared" si="265"/>
        <v>0.98929956533944496</v>
      </c>
      <c r="GC226" s="2">
        <f t="shared" si="265"/>
        <v>0.99053812658388118</v>
      </c>
      <c r="GD226" s="2">
        <f t="shared" si="265"/>
        <v>0.99224197701437489</v>
      </c>
      <c r="GE226" s="2">
        <f t="shared" si="265"/>
        <v>0.99254136573793483</v>
      </c>
      <c r="GF226" s="2">
        <f t="shared" si="265"/>
        <v>0.99088535020551838</v>
      </c>
      <c r="GG226" s="2">
        <f t="shared" si="265"/>
        <v>0.98878501437435118</v>
      </c>
      <c r="GH226" s="2">
        <f t="shared" si="265"/>
        <v>0.98766990447666247</v>
      </c>
      <c r="GI226" s="2">
        <f t="shared" si="265"/>
        <v>0.98463102364247368</v>
      </c>
      <c r="GJ226" s="2">
        <f t="shared" si="265"/>
        <v>0.98367593154823074</v>
      </c>
      <c r="GK226" s="2">
        <f t="shared" si="265"/>
        <v>0.98203822427816856</v>
      </c>
      <c r="GM226" s="86">
        <f t="shared" si="266"/>
        <v>2.0563024661720612E-306</v>
      </c>
      <c r="GN226" s="86">
        <f t="shared" si="266"/>
        <v>0</v>
      </c>
      <c r="GO226" s="86">
        <f t="shared" si="266"/>
        <v>0</v>
      </c>
      <c r="GP226" s="86">
        <f t="shared" si="266"/>
        <v>0</v>
      </c>
      <c r="GQ226" s="86">
        <f t="shared" si="266"/>
        <v>0</v>
      </c>
      <c r="GR226" s="86">
        <f t="shared" si="266"/>
        <v>0</v>
      </c>
      <c r="GS226" s="86">
        <f t="shared" si="266"/>
        <v>0</v>
      </c>
      <c r="GT226" s="86">
        <f t="shared" si="266"/>
        <v>0</v>
      </c>
      <c r="GU226" s="86">
        <f t="shared" si="266"/>
        <v>0</v>
      </c>
      <c r="GV226" s="86">
        <f t="shared" si="266"/>
        <v>0</v>
      </c>
      <c r="GW226" s="86">
        <f t="shared" si="266"/>
        <v>0</v>
      </c>
      <c r="GX226" s="86">
        <f t="shared" si="266"/>
        <v>0</v>
      </c>
      <c r="GY226" s="86">
        <f t="shared" si="266"/>
        <v>0</v>
      </c>
      <c r="GZ226" s="86">
        <f t="shared" si="266"/>
        <v>0</v>
      </c>
      <c r="HA226" s="86">
        <f t="shared" si="266"/>
        <v>0</v>
      </c>
      <c r="HC226" s="86">
        <f t="shared" si="276"/>
        <v>9.3007383366888196E-200</v>
      </c>
      <c r="HD226" s="86">
        <f t="shared" si="276"/>
        <v>0</v>
      </c>
      <c r="HE226" s="86">
        <f t="shared" si="276"/>
        <v>0</v>
      </c>
      <c r="HF226" s="86">
        <f t="shared" si="270"/>
        <v>0</v>
      </c>
      <c r="HG226" s="86">
        <f t="shared" si="270"/>
        <v>0</v>
      </c>
      <c r="HH226" s="86">
        <f t="shared" si="270"/>
        <v>0</v>
      </c>
      <c r="HI226" s="86">
        <f t="shared" si="245"/>
        <v>0</v>
      </c>
      <c r="HJ226" s="86">
        <f t="shared" si="245"/>
        <v>0</v>
      </c>
      <c r="HK226" s="86">
        <f t="shared" si="245"/>
        <v>0</v>
      </c>
      <c r="HL226" s="86">
        <f t="shared" si="245"/>
        <v>0</v>
      </c>
      <c r="HM226" s="86">
        <f t="shared" si="245"/>
        <v>0</v>
      </c>
      <c r="HN226" s="86">
        <f t="shared" si="245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7"/>
        <v>3.1886931599731705E-135</v>
      </c>
      <c r="HT226" s="86">
        <f t="shared" si="267"/>
        <v>1.2192230727320285E-163</v>
      </c>
      <c r="HU226" s="86">
        <f t="shared" si="267"/>
        <v>1.8576945390098004E-172</v>
      </c>
      <c r="HV226" s="86">
        <f t="shared" si="267"/>
        <v>8.648010404042743E-190</v>
      </c>
      <c r="HW226" s="86">
        <f t="shared" si="267"/>
        <v>6.067195234707934E-230</v>
      </c>
      <c r="HX226" s="86">
        <f t="shared" si="267"/>
        <v>4.2210269527682921E-198</v>
      </c>
      <c r="HY226" s="86">
        <f t="shared" si="267"/>
        <v>2.4026732555768313E-206</v>
      </c>
      <c r="HZ226" s="86">
        <f t="shared" si="267"/>
        <v>6.8648208354211771E-232</v>
      </c>
      <c r="IA226" s="86">
        <f t="shared" si="267"/>
        <v>1.1016607456432258E-234</v>
      </c>
      <c r="IB226" s="86">
        <f t="shared" si="267"/>
        <v>1.4851469553532783E-228</v>
      </c>
      <c r="IC226" s="86">
        <f t="shared" si="267"/>
        <v>1.6707789490966725E-211</v>
      </c>
      <c r="ID226" s="86">
        <f t="shared" si="267"/>
        <v>1.8030613816703117E-210</v>
      </c>
      <c r="IE226" s="86">
        <f t="shared" si="267"/>
        <v>7.4414099303800739E-203</v>
      </c>
      <c r="IF226" s="86">
        <f t="shared" si="267"/>
        <v>2.9622665132766689E-147</v>
      </c>
      <c r="IG226" s="86">
        <f t="shared" si="267"/>
        <v>4.5822007070417107E-159</v>
      </c>
      <c r="II226" s="86">
        <f t="shared" si="268"/>
        <v>1.8000622098046648E-11</v>
      </c>
      <c r="IJ226" s="86">
        <f t="shared" si="268"/>
        <v>7.5695450054987681E-17</v>
      </c>
      <c r="IK226" s="86">
        <f t="shared" si="268"/>
        <v>1.4847754246066898E-15</v>
      </c>
      <c r="IL226" s="86">
        <f t="shared" si="268"/>
        <v>1.1166835434892553E-16</v>
      </c>
      <c r="IM226" s="86">
        <f t="shared" si="268"/>
        <v>1.290609129041813E-20</v>
      </c>
      <c r="IN226" s="86">
        <f t="shared" si="268"/>
        <v>3.4713113872669702E-18</v>
      </c>
      <c r="IO226" s="86">
        <f t="shared" si="268"/>
        <v>2.9053129872500995E-19</v>
      </c>
      <c r="IP226" s="86">
        <f t="shared" si="268"/>
        <v>1.282779542358607E-22</v>
      </c>
      <c r="IQ226" s="86">
        <f t="shared" si="268"/>
        <v>5.0428720815096799E-23</v>
      </c>
      <c r="IR226" s="86">
        <f t="shared" si="268"/>
        <v>2.3457284587132714E-21</v>
      </c>
      <c r="IS226" s="86">
        <f t="shared" si="268"/>
        <v>2.4296255430615157E-19</v>
      </c>
      <c r="IT226" s="86">
        <f t="shared" si="268"/>
        <v>8.9112105934141157E-19</v>
      </c>
      <c r="IU226" s="86">
        <f t="shared" si="268"/>
        <v>5.8928546062865263E-17</v>
      </c>
      <c r="IV226" s="86">
        <f t="shared" si="268"/>
        <v>5.757960496881957E-11</v>
      </c>
      <c r="IW226" s="86">
        <f t="shared" si="268"/>
        <v>1.0302949129420959E-41</v>
      </c>
      <c r="IY226" s="86">
        <f t="shared" si="269"/>
        <v>1.8000622098046648E-11</v>
      </c>
      <c r="IZ226" s="86">
        <f t="shared" si="269"/>
        <v>7.5695450054987681E-17</v>
      </c>
      <c r="JA226" s="86">
        <f t="shared" si="269"/>
        <v>1.4847754246066898E-15</v>
      </c>
      <c r="JB226" s="86">
        <f t="shared" si="269"/>
        <v>1.1166835434892553E-16</v>
      </c>
      <c r="JC226" s="86">
        <f t="shared" si="269"/>
        <v>1.290609129041813E-20</v>
      </c>
      <c r="JD226" s="86">
        <f t="shared" si="269"/>
        <v>3.4713113872669702E-18</v>
      </c>
      <c r="JE226" s="86">
        <f t="shared" si="269"/>
        <v>2.9053129872500995E-19</v>
      </c>
      <c r="JF226" s="86">
        <f t="shared" si="269"/>
        <v>1.282779542358607E-22</v>
      </c>
      <c r="JG226" s="86">
        <f t="shared" si="269"/>
        <v>5.0428720815096799E-23</v>
      </c>
      <c r="JH226" s="86">
        <f t="shared" si="269"/>
        <v>2.3457284587132714E-21</v>
      </c>
      <c r="JI226" s="86">
        <f t="shared" si="269"/>
        <v>2.4296255430615157E-19</v>
      </c>
      <c r="JJ226" s="86">
        <f t="shared" si="269"/>
        <v>8.9112105934141157E-19</v>
      </c>
      <c r="JK226" s="86">
        <f t="shared" si="269"/>
        <v>5.8928546062865263E-17</v>
      </c>
      <c r="JL226" s="86">
        <f t="shared" si="269"/>
        <v>5.757960496881957E-11</v>
      </c>
      <c r="JM226" s="86">
        <f t="shared" si="269"/>
        <v>1.0302949129420959E-41</v>
      </c>
    </row>
    <row r="227" spans="1:273" x14ac:dyDescent="0.25">
      <c r="B227" s="2">
        <v>200</v>
      </c>
      <c r="C227" s="37">
        <v>60.787999999999997</v>
      </c>
      <c r="D227" s="37">
        <v>60.444000000000003</v>
      </c>
      <c r="E227" s="37">
        <v>59.597000000000001</v>
      </c>
      <c r="F227" s="37">
        <v>57.628999999999998</v>
      </c>
      <c r="G227" s="37">
        <v>57.704999999999998</v>
      </c>
      <c r="H227" s="37">
        <v>53.59</v>
      </c>
      <c r="I227" s="37">
        <v>50.311</v>
      </c>
      <c r="J227" s="37">
        <v>54.387</v>
      </c>
      <c r="K227" s="37">
        <v>50.793999999999997</v>
      </c>
      <c r="L227" s="37">
        <v>49.524000000000001</v>
      </c>
      <c r="M227" s="37">
        <v>50.323</v>
      </c>
      <c r="N227" s="37">
        <v>53.689</v>
      </c>
      <c r="O227" s="37">
        <v>54.246000000000002</v>
      </c>
      <c r="P227" s="37">
        <v>57.5</v>
      </c>
      <c r="Q227" s="37">
        <v>61.628999999999998</v>
      </c>
      <c r="S227" s="4" t="e">
        <f t="shared" si="271"/>
        <v>#N/A</v>
      </c>
      <c r="T227" s="4" t="e">
        <f t="shared" si="271"/>
        <v>#N/A</v>
      </c>
      <c r="U227" s="4" t="e">
        <f t="shared" si="271"/>
        <v>#N/A</v>
      </c>
      <c r="V227" s="4" t="e">
        <f t="shared" si="271"/>
        <v>#N/A</v>
      </c>
      <c r="W227" s="4" t="e">
        <f t="shared" si="271"/>
        <v>#N/A</v>
      </c>
      <c r="X227" s="4" t="e">
        <f t="shared" si="271"/>
        <v>#N/A</v>
      </c>
      <c r="Y227" s="4" t="e">
        <f t="shared" si="271"/>
        <v>#N/A</v>
      </c>
      <c r="Z227" s="4" t="e">
        <f t="shared" si="271"/>
        <v>#N/A</v>
      </c>
      <c r="AA227" s="4" t="e">
        <f t="shared" si="271"/>
        <v>#N/A</v>
      </c>
      <c r="AB227" s="4" t="e">
        <f t="shared" si="271"/>
        <v>#N/A</v>
      </c>
      <c r="AC227" s="4" t="e">
        <f t="shared" si="271"/>
        <v>#N/A</v>
      </c>
      <c r="AD227" s="4" t="e">
        <f t="shared" si="271"/>
        <v>#N/A</v>
      </c>
      <c r="AE227" s="4" t="e">
        <f t="shared" si="271"/>
        <v>#N/A</v>
      </c>
      <c r="AF227" s="4" t="e">
        <f t="shared" si="271"/>
        <v>#N/A</v>
      </c>
      <c r="AG227" s="4" t="e">
        <f t="shared" si="271"/>
        <v>#N/A</v>
      </c>
      <c r="AI227" s="4">
        <f t="shared" si="272"/>
        <v>0</v>
      </c>
      <c r="AJ227" s="4">
        <f t="shared" si="272"/>
        <v>0</v>
      </c>
      <c r="AK227" s="4">
        <f t="shared" si="272"/>
        <v>0</v>
      </c>
      <c r="AL227" s="4">
        <f t="shared" si="272"/>
        <v>0</v>
      </c>
      <c r="AM227" s="4">
        <f t="shared" si="272"/>
        <v>0</v>
      </c>
      <c r="AN227" s="4">
        <f t="shared" si="272"/>
        <v>0</v>
      </c>
      <c r="AO227" s="4">
        <f t="shared" si="272"/>
        <v>0</v>
      </c>
      <c r="AP227" s="4">
        <f t="shared" si="272"/>
        <v>0</v>
      </c>
      <c r="AQ227" s="4">
        <f t="shared" si="272"/>
        <v>0</v>
      </c>
      <c r="AR227" s="4">
        <f t="shared" si="272"/>
        <v>0</v>
      </c>
      <c r="AS227" s="4">
        <f t="shared" si="272"/>
        <v>0</v>
      </c>
      <c r="AT227" s="4">
        <f t="shared" si="272"/>
        <v>0</v>
      </c>
      <c r="AU227" s="4">
        <f t="shared" si="272"/>
        <v>0</v>
      </c>
      <c r="AV227" s="4">
        <f t="shared" si="272"/>
        <v>0</v>
      </c>
      <c r="AW227" s="4">
        <f t="shared" si="272"/>
        <v>0</v>
      </c>
      <c r="AY227" s="2" t="e">
        <f t="shared" si="263"/>
        <v>#N/A</v>
      </c>
      <c r="AZ227" s="2" t="e">
        <f t="shared" si="263"/>
        <v>#N/A</v>
      </c>
      <c r="BA227" s="2" t="e">
        <f t="shared" si="263"/>
        <v>#N/A</v>
      </c>
      <c r="BB227" s="2" t="e">
        <f t="shared" si="263"/>
        <v>#N/A</v>
      </c>
      <c r="BC227" s="2" t="e">
        <f t="shared" si="263"/>
        <v>#N/A</v>
      </c>
      <c r="BD227" s="2" t="e">
        <f t="shared" si="263"/>
        <v>#N/A</v>
      </c>
      <c r="BE227" s="2" t="e">
        <f t="shared" si="263"/>
        <v>#N/A</v>
      </c>
      <c r="BF227" s="2" t="e">
        <f t="shared" si="263"/>
        <v>#N/A</v>
      </c>
      <c r="BG227" s="2" t="e">
        <f t="shared" si="263"/>
        <v>#N/A</v>
      </c>
      <c r="BH227" s="2" t="e">
        <f t="shared" si="263"/>
        <v>#N/A</v>
      </c>
      <c r="BI227" s="2" t="e">
        <f t="shared" si="263"/>
        <v>#N/A</v>
      </c>
      <c r="BJ227" s="2" t="e">
        <f t="shared" si="263"/>
        <v>#N/A</v>
      </c>
      <c r="BK227" s="2" t="e">
        <f t="shared" si="263"/>
        <v>#N/A</v>
      </c>
      <c r="BL227" s="2" t="e">
        <f t="shared" si="263"/>
        <v>#N/A</v>
      </c>
      <c r="BM227" s="2" t="e">
        <f t="shared" si="263"/>
        <v>#N/A</v>
      </c>
      <c r="BO227" s="2" t="str">
        <f t="shared" si="277"/>
        <v/>
      </c>
      <c r="BP227" s="2" t="str">
        <f t="shared" si="278"/>
        <v/>
      </c>
      <c r="BQ227" s="2" t="str">
        <f t="shared" si="279"/>
        <v/>
      </c>
      <c r="BR227" s="2" t="str">
        <f t="shared" si="280"/>
        <v/>
      </c>
      <c r="BS227" s="2" t="str">
        <f t="shared" si="281"/>
        <v/>
      </c>
      <c r="BT227" s="2" t="str">
        <f t="shared" si="282"/>
        <v/>
      </c>
      <c r="BU227" s="2" t="str">
        <f t="shared" si="283"/>
        <v/>
      </c>
      <c r="BV227" s="2" t="str">
        <f t="shared" si="284"/>
        <v/>
      </c>
      <c r="BW227" s="2" t="str">
        <f t="shared" si="285"/>
        <v/>
      </c>
      <c r="BX227" s="2" t="str">
        <f t="shared" si="286"/>
        <v/>
      </c>
      <c r="BY227" s="2" t="str">
        <f t="shared" si="287"/>
        <v/>
      </c>
      <c r="BZ227" s="2" t="str">
        <f t="shared" si="288"/>
        <v/>
      </c>
      <c r="CA227" s="2" t="str">
        <f t="shared" si="289"/>
        <v/>
      </c>
      <c r="CB227" s="2" t="str">
        <f t="shared" si="290"/>
        <v/>
      </c>
      <c r="CC227" s="2" t="str">
        <f t="shared" si="291"/>
        <v/>
      </c>
      <c r="CE227" s="2" t="str">
        <f t="shared" si="264"/>
        <v/>
      </c>
      <c r="CF227" s="2" t="str">
        <f t="shared" si="264"/>
        <v/>
      </c>
      <c r="CG227" s="2" t="str">
        <f t="shared" si="264"/>
        <v/>
      </c>
      <c r="CH227" s="2" t="str">
        <f t="shared" si="264"/>
        <v/>
      </c>
      <c r="CI227" s="2" t="str">
        <f t="shared" si="264"/>
        <v/>
      </c>
      <c r="CJ227" s="2" t="str">
        <f t="shared" si="264"/>
        <v/>
      </c>
      <c r="CK227" s="2" t="str">
        <f t="shared" si="264"/>
        <v/>
      </c>
      <c r="CL227" s="2" t="str">
        <f t="shared" si="264"/>
        <v/>
      </c>
      <c r="CM227" s="2" t="str">
        <f t="shared" si="264"/>
        <v/>
      </c>
      <c r="CN227" s="2" t="str">
        <f t="shared" si="264"/>
        <v/>
      </c>
      <c r="CO227" s="2" t="str">
        <f t="shared" si="264"/>
        <v/>
      </c>
      <c r="CP227" s="2" t="str">
        <f t="shared" si="264"/>
        <v/>
      </c>
      <c r="CQ227" s="2" t="str">
        <f t="shared" si="264"/>
        <v/>
      </c>
      <c r="CR227" s="2" t="str">
        <f t="shared" si="264"/>
        <v/>
      </c>
      <c r="CS227" s="2" t="str">
        <f t="shared" si="264"/>
        <v/>
      </c>
      <c r="CU227" s="2" t="str">
        <f t="shared" si="292"/>
        <v/>
      </c>
      <c r="CV227" s="2" t="str">
        <f t="shared" si="293"/>
        <v/>
      </c>
      <c r="CW227" s="2" t="str">
        <f t="shared" si="294"/>
        <v/>
      </c>
      <c r="CX227" s="2" t="str">
        <f t="shared" si="295"/>
        <v/>
      </c>
      <c r="CY227" s="2" t="str">
        <f t="shared" si="296"/>
        <v/>
      </c>
      <c r="CZ227" s="2" t="str">
        <f t="shared" si="297"/>
        <v/>
      </c>
      <c r="DA227" s="2" t="str">
        <f t="shared" si="298"/>
        <v/>
      </c>
      <c r="DB227" s="2" t="str">
        <f t="shared" si="299"/>
        <v/>
      </c>
      <c r="DC227" s="2" t="str">
        <f t="shared" si="300"/>
        <v/>
      </c>
      <c r="DD227" s="2" t="str">
        <f t="shared" si="301"/>
        <v/>
      </c>
      <c r="DE227" s="2" t="str">
        <f t="shared" si="302"/>
        <v/>
      </c>
      <c r="DF227" s="2" t="str">
        <f t="shared" si="303"/>
        <v/>
      </c>
      <c r="DG227" s="2" t="str">
        <f t="shared" si="304"/>
        <v/>
      </c>
      <c r="DH227" s="2" t="str">
        <f t="shared" si="305"/>
        <v/>
      </c>
      <c r="DI227" s="2" t="str">
        <f t="shared" si="306"/>
        <v/>
      </c>
      <c r="DK227" s="2">
        <f t="shared" si="273"/>
        <v>85.33259235836627</v>
      </c>
      <c r="DL227" s="2">
        <f t="shared" si="273"/>
        <v>96.218786892177562</v>
      </c>
      <c r="DM227" s="2">
        <f t="shared" si="273"/>
        <v>102.50763772274239</v>
      </c>
      <c r="DN227" s="2">
        <f t="shared" si="273"/>
        <v>94.766963185047175</v>
      </c>
      <c r="DO227" s="2">
        <f t="shared" si="273"/>
        <v>102.25772055749127</v>
      </c>
      <c r="DP227" s="2">
        <f t="shared" si="273"/>
        <v>89.306207827260465</v>
      </c>
      <c r="DQ227" s="2">
        <f t="shared" si="273"/>
        <v>80.486833096254117</v>
      </c>
      <c r="DR227" s="2">
        <f t="shared" si="273"/>
        <v>104.01502672672676</v>
      </c>
      <c r="DS227" s="2">
        <f t="shared" si="273"/>
        <v>107.4368278805121</v>
      </c>
      <c r="DT227" s="2">
        <f t="shared" si="273"/>
        <v>103.08726666666666</v>
      </c>
      <c r="DU227" s="2">
        <f t="shared" si="273"/>
        <v>108.45324324324324</v>
      </c>
      <c r="DV227" s="2">
        <f t="shared" si="273"/>
        <v>101.14563900134955</v>
      </c>
      <c r="DW227" s="2">
        <f t="shared" si="273"/>
        <v>87.57430703578072</v>
      </c>
      <c r="DX227" s="2">
        <f t="shared" si="273"/>
        <v>92.459439001349551</v>
      </c>
      <c r="DY227" s="2">
        <f t="shared" si="273"/>
        <v>88.683512605042026</v>
      </c>
      <c r="DZ227" s="5"/>
      <c r="EA227" s="2">
        <f t="shared" si="244"/>
        <v>57.791215546376279</v>
      </c>
      <c r="EB227" s="2">
        <f t="shared" si="244"/>
        <v>55.923724335847822</v>
      </c>
      <c r="EC227" s="2">
        <f t="shared" si="244"/>
        <v>55.956804793642654</v>
      </c>
      <c r="ED227" s="2">
        <f t="shared" si="244"/>
        <v>51.954511571465723</v>
      </c>
      <c r="EE227" s="2">
        <f t="shared" si="244"/>
        <v>51.278975403020233</v>
      </c>
      <c r="EF227" s="2">
        <f t="shared" si="239"/>
        <v>48.615553215136288</v>
      </c>
      <c r="EG227" s="2">
        <f t="shared" si="240"/>
        <v>49.677838740951415</v>
      </c>
      <c r="EH227" s="2">
        <f t="shared" si="241"/>
        <v>48.503088837307459</v>
      </c>
      <c r="EI227" s="2">
        <f t="shared" si="242"/>
        <v>47.363939055045961</v>
      </c>
      <c r="EJ227" s="2">
        <f t="shared" si="243"/>
        <v>46.465719702791134</v>
      </c>
      <c r="EK227" s="2">
        <f t="shared" si="246"/>
        <v>46.77926525400332</v>
      </c>
      <c r="EL227" s="2">
        <f t="shared" si="307"/>
        <v>52.040131126740135</v>
      </c>
      <c r="EM227" s="2">
        <f t="shared" si="307"/>
        <v>51.339737039586929</v>
      </c>
      <c r="EN227" s="2">
        <f t="shared" si="307"/>
        <v>57.114387314409129</v>
      </c>
      <c r="EO227" s="2">
        <f t="shared" si="307"/>
        <v>63.480604304472834</v>
      </c>
      <c r="EP227" s="5"/>
      <c r="EQ227" s="2">
        <f t="shared" si="274"/>
        <v>59.638821649435052</v>
      </c>
      <c r="ER227" s="2">
        <f t="shared" si="274"/>
        <v>59.605987457966791</v>
      </c>
      <c r="ES227" s="2">
        <f t="shared" si="274"/>
        <v>57.398903927084461</v>
      </c>
      <c r="ET227" s="2">
        <f t="shared" si="274"/>
        <v>55.450653094394099</v>
      </c>
      <c r="EU227" s="2">
        <f t="shared" si="274"/>
        <v>55.226880290345576</v>
      </c>
      <c r="EV227" s="2">
        <f t="shared" si="274"/>
        <v>48.949255733700674</v>
      </c>
      <c r="EW227" s="2">
        <f t="shared" si="274"/>
        <v>48.176646729769232</v>
      </c>
      <c r="EX227" s="2">
        <f t="shared" si="274"/>
        <v>49.949893942698743</v>
      </c>
      <c r="EY227" s="2">
        <f t="shared" si="274"/>
        <v>47.485359996107995</v>
      </c>
      <c r="EZ227" s="2">
        <f t="shared" si="274"/>
        <v>46.171309750277729</v>
      </c>
      <c r="FA227" s="2">
        <f t="shared" si="274"/>
        <v>47.476046713653503</v>
      </c>
      <c r="FB227" s="2">
        <f t="shared" si="274"/>
        <v>54.265637239984585</v>
      </c>
      <c r="FC227" s="2">
        <f t="shared" si="274"/>
        <v>53.561380128790177</v>
      </c>
      <c r="FD227" s="2">
        <f t="shared" si="274"/>
        <v>56.920893785867023</v>
      </c>
      <c r="FE227" s="2">
        <f t="shared" si="274"/>
        <v>60.238553596997889</v>
      </c>
      <c r="FG227" s="2">
        <f t="shared" si="275"/>
        <v>0.9999993892561585</v>
      </c>
      <c r="FH227" s="2">
        <f t="shared" si="275"/>
        <v>0.99999943597522101</v>
      </c>
      <c r="FI227" s="2">
        <f t="shared" si="275"/>
        <v>0.99999938580953684</v>
      </c>
      <c r="FJ227" s="2">
        <f t="shared" si="275"/>
        <v>0.99999938030176683</v>
      </c>
      <c r="FK227" s="2">
        <f t="shared" si="275"/>
        <v>0.99999936610534146</v>
      </c>
      <c r="FL227" s="2">
        <f t="shared" si="275"/>
        <v>0.99999931116370377</v>
      </c>
      <c r="FM227" s="2">
        <f t="shared" si="275"/>
        <v>0.99999929930620191</v>
      </c>
      <c r="FN227" s="2">
        <f t="shared" si="275"/>
        <v>0.9999992380667887</v>
      </c>
      <c r="FO227" s="2">
        <f t="shared" si="275"/>
        <v>0.9999992605875716</v>
      </c>
      <c r="FP227" s="2">
        <f t="shared" si="275"/>
        <v>0.99999917037523722</v>
      </c>
      <c r="FQ227" s="2">
        <f t="shared" si="275"/>
        <v>0.99999918532254695</v>
      </c>
      <c r="FR227" s="2">
        <f t="shared" si="275"/>
        <v>0.99999926889191504</v>
      </c>
      <c r="FS227" s="2">
        <f t="shared" si="275"/>
        <v>0.99999927277303569</v>
      </c>
      <c r="FT227" s="2">
        <f t="shared" si="275"/>
        <v>0.99999929732284576</v>
      </c>
      <c r="FU227" s="2">
        <f t="shared" si="275"/>
        <v>0.99999924063981249</v>
      </c>
      <c r="FV227" s="5"/>
      <c r="FW227" s="2">
        <f t="shared" si="265"/>
        <v>0.98381714200565573</v>
      </c>
      <c r="FX227" s="2">
        <f t="shared" si="265"/>
        <v>0.99254134394218962</v>
      </c>
      <c r="FY227" s="2">
        <f t="shared" si="265"/>
        <v>0.98900145311019272</v>
      </c>
      <c r="FZ227" s="2">
        <f t="shared" si="265"/>
        <v>0.98902628685353111</v>
      </c>
      <c r="GA227" s="2">
        <f t="shared" si="265"/>
        <v>0.98983036003251712</v>
      </c>
      <c r="GB227" s="2">
        <f t="shared" si="265"/>
        <v>0.99023189071137874</v>
      </c>
      <c r="GC227" s="2">
        <f t="shared" si="265"/>
        <v>0.9913634786145078</v>
      </c>
      <c r="GD227" s="2">
        <f t="shared" si="265"/>
        <v>0.99291976582201269</v>
      </c>
      <c r="GE227" s="2">
        <f t="shared" si="265"/>
        <v>0.9931931775317786</v>
      </c>
      <c r="GF227" s="2">
        <f t="shared" si="265"/>
        <v>0.99168066856668069</v>
      </c>
      <c r="GG227" s="2">
        <f t="shared" si="265"/>
        <v>0.98976170842902089</v>
      </c>
      <c r="GH227" s="2">
        <f t="shared" si="265"/>
        <v>0.98874260591947294</v>
      </c>
      <c r="GI227" s="2">
        <f t="shared" si="265"/>
        <v>0.98596434651118448</v>
      </c>
      <c r="GJ227" s="2">
        <f t="shared" si="265"/>
        <v>0.98509085801647978</v>
      </c>
      <c r="GK227" s="2">
        <f t="shared" si="265"/>
        <v>0.98359273512415935</v>
      </c>
      <c r="GL227" s="5"/>
      <c r="GM227" s="86">
        <f t="shared" si="266"/>
        <v>0</v>
      </c>
      <c r="GN227" s="86">
        <f t="shared" si="266"/>
        <v>0</v>
      </c>
      <c r="GO227" s="86">
        <f t="shared" si="266"/>
        <v>0</v>
      </c>
      <c r="GP227" s="86">
        <f t="shared" si="266"/>
        <v>0</v>
      </c>
      <c r="GQ227" s="86">
        <f t="shared" si="266"/>
        <v>0</v>
      </c>
      <c r="GR227" s="86">
        <f t="shared" si="266"/>
        <v>0</v>
      </c>
      <c r="GS227" s="86">
        <f t="shared" si="266"/>
        <v>0</v>
      </c>
      <c r="GT227" s="86">
        <f t="shared" si="266"/>
        <v>0</v>
      </c>
      <c r="GU227" s="86">
        <f t="shared" si="266"/>
        <v>0</v>
      </c>
      <c r="GV227" s="86">
        <f t="shared" si="266"/>
        <v>0</v>
      </c>
      <c r="GW227" s="86">
        <f t="shared" si="266"/>
        <v>0</v>
      </c>
      <c r="GX227" s="86">
        <f t="shared" si="266"/>
        <v>0</v>
      </c>
      <c r="GY227" s="86">
        <f t="shared" si="266"/>
        <v>0</v>
      </c>
      <c r="GZ227" s="86">
        <f t="shared" si="266"/>
        <v>0</v>
      </c>
      <c r="HA227" s="86">
        <f t="shared" si="266"/>
        <v>0</v>
      </c>
      <c r="HC227" s="86">
        <f t="shared" si="276"/>
        <v>2.296031906504409E-203</v>
      </c>
      <c r="HD227" s="86">
        <f t="shared" si="276"/>
        <v>0</v>
      </c>
      <c r="HE227" s="86">
        <f t="shared" si="276"/>
        <v>0</v>
      </c>
      <c r="HF227" s="86">
        <f t="shared" si="270"/>
        <v>0</v>
      </c>
      <c r="HG227" s="86">
        <f t="shared" si="270"/>
        <v>0</v>
      </c>
      <c r="HH227" s="86">
        <f t="shared" si="270"/>
        <v>0</v>
      </c>
      <c r="HI227" s="86">
        <f t="shared" si="245"/>
        <v>0</v>
      </c>
      <c r="HJ227" s="86">
        <f t="shared" si="245"/>
        <v>0</v>
      </c>
      <c r="HK227" s="86">
        <f t="shared" si="245"/>
        <v>0</v>
      </c>
      <c r="HL227" s="86">
        <f t="shared" si="245"/>
        <v>0</v>
      </c>
      <c r="HM227" s="86">
        <f t="shared" si="245"/>
        <v>0</v>
      </c>
      <c r="HN227" s="86">
        <f t="shared" si="245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7"/>
        <v>5.7693976931452463E-139</v>
      </c>
      <c r="HT227" s="86">
        <f t="shared" si="267"/>
        <v>6.4568705626391109E-168</v>
      </c>
      <c r="HU227" s="86">
        <f t="shared" si="267"/>
        <v>4.9354789678537514E-177</v>
      </c>
      <c r="HV227" s="86">
        <f t="shared" si="267"/>
        <v>8.8919212045153208E-195</v>
      </c>
      <c r="HW227" s="86">
        <f t="shared" si="267"/>
        <v>5.2484523914012897E-236</v>
      </c>
      <c r="HX227" s="86">
        <f t="shared" si="267"/>
        <v>2.6273046389459476E-203</v>
      </c>
      <c r="HY227" s="86">
        <f t="shared" si="267"/>
        <v>1.1072133310167156E-211</v>
      </c>
      <c r="HZ227" s="86">
        <f t="shared" si="267"/>
        <v>8.2887922993206613E-238</v>
      </c>
      <c r="IA227" s="86">
        <f t="shared" si="267"/>
        <v>1.2017952056948478E-240</v>
      </c>
      <c r="IB227" s="86">
        <f t="shared" si="267"/>
        <v>1.8965254183210879E-234</v>
      </c>
      <c r="IC227" s="86">
        <f t="shared" si="267"/>
        <v>3.9732788196771201E-217</v>
      </c>
      <c r="ID227" s="86">
        <f t="shared" si="267"/>
        <v>4.1190662956554042E-216</v>
      </c>
      <c r="IE227" s="86">
        <f t="shared" si="267"/>
        <v>2.2558430899073163E-208</v>
      </c>
      <c r="IF227" s="86">
        <f t="shared" si="267"/>
        <v>2.6782509983048043E-151</v>
      </c>
      <c r="IG227" s="86">
        <f t="shared" si="267"/>
        <v>1.9562527818232238E-163</v>
      </c>
      <c r="II227" s="86">
        <f t="shared" si="268"/>
        <v>6.1748165222550275E-12</v>
      </c>
      <c r="IJ227" s="86">
        <f t="shared" si="268"/>
        <v>1.9319791950993781E-17</v>
      </c>
      <c r="IK227" s="86">
        <f t="shared" si="268"/>
        <v>3.7943883714947673E-16</v>
      </c>
      <c r="IL227" s="86">
        <f t="shared" si="268"/>
        <v>2.5641995639322981E-17</v>
      </c>
      <c r="IM227" s="86">
        <f t="shared" si="268"/>
        <v>2.0967158431166852E-21</v>
      </c>
      <c r="IN227" s="86">
        <f t="shared" si="268"/>
        <v>7.1964275398605169E-19</v>
      </c>
      <c r="IO227" s="86">
        <f t="shared" si="268"/>
        <v>5.6974385588822159E-20</v>
      </c>
      <c r="IP227" s="86">
        <f t="shared" si="268"/>
        <v>2.0086136383877825E-23</v>
      </c>
      <c r="IQ227" s="86">
        <f t="shared" si="268"/>
        <v>7.7401238491902699E-24</v>
      </c>
      <c r="IR227" s="86">
        <f t="shared" si="268"/>
        <v>3.8583656766476013E-22</v>
      </c>
      <c r="IS227" s="86">
        <f t="shared" si="268"/>
        <v>4.4405696921854981E-20</v>
      </c>
      <c r="IT227" s="86">
        <f t="shared" si="268"/>
        <v>1.656546324057935E-19</v>
      </c>
      <c r="IU227" s="86">
        <f t="shared" si="268"/>
        <v>1.2033728048650737E-17</v>
      </c>
      <c r="IV227" s="86">
        <f t="shared" si="268"/>
        <v>2.1263068501825743E-11</v>
      </c>
      <c r="IW227" s="86">
        <f t="shared" si="268"/>
        <v>1.4188981757862852E-43</v>
      </c>
      <c r="IY227" s="86">
        <f t="shared" si="269"/>
        <v>6.1748165222550275E-12</v>
      </c>
      <c r="IZ227" s="86">
        <f t="shared" si="269"/>
        <v>1.9319791950993781E-17</v>
      </c>
      <c r="JA227" s="86">
        <f t="shared" si="269"/>
        <v>3.7943883714947673E-16</v>
      </c>
      <c r="JB227" s="86">
        <f t="shared" si="269"/>
        <v>2.5641995639322981E-17</v>
      </c>
      <c r="JC227" s="86">
        <f t="shared" si="269"/>
        <v>2.0967158431166852E-21</v>
      </c>
      <c r="JD227" s="86">
        <f t="shared" si="269"/>
        <v>7.1964275398605169E-19</v>
      </c>
      <c r="JE227" s="86">
        <f t="shared" si="269"/>
        <v>5.6974385588822159E-20</v>
      </c>
      <c r="JF227" s="86">
        <f t="shared" si="269"/>
        <v>2.0086136383877825E-23</v>
      </c>
      <c r="JG227" s="86">
        <f t="shared" si="269"/>
        <v>7.7401238491902699E-24</v>
      </c>
      <c r="JH227" s="86">
        <f t="shared" si="269"/>
        <v>3.8583656766476013E-22</v>
      </c>
      <c r="JI227" s="86">
        <f t="shared" si="269"/>
        <v>4.4405696921854981E-20</v>
      </c>
      <c r="JJ227" s="86">
        <f t="shared" si="269"/>
        <v>1.656546324057935E-19</v>
      </c>
      <c r="JK227" s="86">
        <f t="shared" si="269"/>
        <v>1.2033728048650737E-17</v>
      </c>
      <c r="JL227" s="86">
        <f t="shared" si="269"/>
        <v>2.1263068501825743E-11</v>
      </c>
      <c r="JM227" s="86">
        <f t="shared" si="269"/>
        <v>1.4188981757862852E-43</v>
      </c>
    </row>
    <row r="228" spans="1:273" x14ac:dyDescent="0.25">
      <c r="AY228" s="5"/>
      <c r="AZ228" s="5"/>
      <c r="BO228" s="28">
        <f>SLOPE(BO27:BO227,$B27:$B227)</f>
        <v>7.5396574440052665E-3</v>
      </c>
      <c r="BP228" s="28">
        <f t="shared" ref="BP228:CC228" si="308">SLOPE(BP27:BP227,$B27:$B227)</f>
        <v>6.2365116279069731E-2</v>
      </c>
      <c r="BQ228" s="28">
        <f t="shared" si="308"/>
        <v>0.11256463304137725</v>
      </c>
      <c r="BR228" s="28">
        <f t="shared" si="308"/>
        <v>8.757782999756912E-2</v>
      </c>
      <c r="BS228" s="28">
        <f t="shared" si="308"/>
        <v>0.11536689895470385</v>
      </c>
      <c r="BT228" s="28">
        <f t="shared" si="308"/>
        <v>4.2253036437246975E-2</v>
      </c>
      <c r="BU228" s="28">
        <f t="shared" si="308"/>
        <v>-9.4831673779055005E-4</v>
      </c>
      <c r="BV228" s="28">
        <f t="shared" si="308"/>
        <v>0.11181518661518666</v>
      </c>
      <c r="BW228" s="28">
        <f t="shared" si="308"/>
        <v>0.13509815078236131</v>
      </c>
      <c r="BX228" s="28">
        <f t="shared" si="308"/>
        <v>0.10653669467787104</v>
      </c>
      <c r="BY228" s="28">
        <f t="shared" si="308"/>
        <v>0.14540018966334756</v>
      </c>
      <c r="BZ228" s="28">
        <f t="shared" si="308"/>
        <v>0.10763360323886645</v>
      </c>
      <c r="CA228" s="28">
        <f t="shared" si="308"/>
        <v>5.0819455082612902E-2</v>
      </c>
      <c r="CB228" s="28">
        <f t="shared" si="308"/>
        <v>8.5692914979757201E-2</v>
      </c>
      <c r="CC228" s="28">
        <f t="shared" si="308"/>
        <v>6.0503437738731819E-2</v>
      </c>
      <c r="CE228" s="28">
        <f>SLOPE(CE27:CE227,$B27:$B227)</f>
        <v>-0.10181674802853925</v>
      </c>
      <c r="CF228" s="28">
        <f t="shared" ref="CF228:CS228" si="309">SLOPE(CF27:CF227,$B27:$B227)</f>
        <v>-0.13119104624467051</v>
      </c>
      <c r="CG228" s="28">
        <f t="shared" si="309"/>
        <v>-0.11375977954370672</v>
      </c>
      <c r="CH228" s="28">
        <f t="shared" si="309"/>
        <v>-0.12936884805408685</v>
      </c>
      <c r="CI228" s="28">
        <f t="shared" si="309"/>
        <v>-0.15580379123920035</v>
      </c>
      <c r="CJ228" s="28">
        <f t="shared" si="309"/>
        <v>-0.15247890976448794</v>
      </c>
      <c r="CK228" s="28">
        <f t="shared" si="309"/>
        <v>-0.13239075749741469</v>
      </c>
      <c r="CL228" s="28">
        <f t="shared" si="309"/>
        <v>-0.18754935112893023</v>
      </c>
      <c r="CM228" s="28">
        <f t="shared" si="309"/>
        <v>-0.1946434692258707</v>
      </c>
      <c r="CN228" s="28">
        <f t="shared" si="309"/>
        <v>-0.21394021228328527</v>
      </c>
      <c r="CO228" s="28">
        <f t="shared" si="309"/>
        <v>-0.21341613749309774</v>
      </c>
      <c r="CP228" s="28">
        <f t="shared" si="309"/>
        <v>-0.15950398264003979</v>
      </c>
      <c r="CQ228" s="28">
        <f t="shared" si="309"/>
        <v>-0.16454157200229491</v>
      </c>
      <c r="CR228" s="28">
        <f t="shared" si="309"/>
        <v>-0.10721254661181445</v>
      </c>
      <c r="CS228" s="28">
        <f t="shared" si="309"/>
        <v>-7.9224454171091113E-2</v>
      </c>
      <c r="CU228" s="28">
        <f>SLOPE(CU27:CU227,$B27:$B227)</f>
        <v>-8.0024363663945872E-2</v>
      </c>
      <c r="CV228" s="28">
        <f t="shared" ref="CV228:DI228" si="310">SLOPE(CV27:CV227,$B27:$B227)</f>
        <v>-9.1254318807105772E-2</v>
      </c>
      <c r="CW228" s="28">
        <f t="shared" si="310"/>
        <v>-9.7727905942175522E-2</v>
      </c>
      <c r="CX228" s="28">
        <f t="shared" si="310"/>
        <v>-9.0222891650670434E-2</v>
      </c>
      <c r="CY228" s="28">
        <f t="shared" si="310"/>
        <v>-0.11261727765511936</v>
      </c>
      <c r="CZ228" s="28">
        <f t="shared" si="310"/>
        <v>-0.14873558373688173</v>
      </c>
      <c r="DA228" s="28">
        <f t="shared" si="310"/>
        <v>-0.14850152144661807</v>
      </c>
      <c r="DB228" s="28">
        <f t="shared" si="310"/>
        <v>-0.17212918505703409</v>
      </c>
      <c r="DC228" s="28">
        <f t="shared" si="310"/>
        <v>-0.19327274657828331</v>
      </c>
      <c r="DD228" s="28">
        <f t="shared" si="310"/>
        <v>-0.21714575819683354</v>
      </c>
      <c r="DE228" s="28">
        <f t="shared" si="310"/>
        <v>-0.20578003538235842</v>
      </c>
      <c r="DF228" s="28">
        <f t="shared" si="310"/>
        <v>-0.13475257170080751</v>
      </c>
      <c r="DG228" s="28">
        <f t="shared" si="310"/>
        <v>-0.13994200363016132</v>
      </c>
      <c r="DH228" s="28">
        <f t="shared" si="310"/>
        <v>-0.10918145352387078</v>
      </c>
      <c r="DI228" s="28">
        <f t="shared" si="310"/>
        <v>-0.11190483213309611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83.824660869565221</v>
      </c>
      <c r="BP229" s="28">
        <f t="shared" ref="BP229:CC229" si="311">INTERCEPT(BP27:BP227,$B27:$B227)</f>
        <v>83.74576363636362</v>
      </c>
      <c r="BQ229" s="28">
        <f t="shared" si="311"/>
        <v>79.994711114466938</v>
      </c>
      <c r="BR229" s="28">
        <f t="shared" si="311"/>
        <v>77.251397185533349</v>
      </c>
      <c r="BS229" s="28">
        <f t="shared" si="311"/>
        <v>79.184340766550491</v>
      </c>
      <c r="BT229" s="28">
        <f t="shared" si="311"/>
        <v>80.855600539811064</v>
      </c>
      <c r="BU229" s="28">
        <f t="shared" si="311"/>
        <v>80.676496443812226</v>
      </c>
      <c r="BV229" s="28">
        <f t="shared" si="311"/>
        <v>81.651989403689427</v>
      </c>
      <c r="BW229" s="28">
        <f t="shared" si="311"/>
        <v>80.417197724039838</v>
      </c>
      <c r="BX229" s="28">
        <f t="shared" si="311"/>
        <v>81.779927731092457</v>
      </c>
      <c r="BY229" s="28">
        <f t="shared" si="311"/>
        <v>79.373205310573724</v>
      </c>
      <c r="BZ229" s="28">
        <f t="shared" si="311"/>
        <v>79.618918353576262</v>
      </c>
      <c r="CA229" s="28">
        <f t="shared" si="311"/>
        <v>77.410416019258136</v>
      </c>
      <c r="CB229" s="28">
        <f t="shared" si="311"/>
        <v>75.320856005398113</v>
      </c>
      <c r="CC229" s="28">
        <f t="shared" si="311"/>
        <v>76.582825057295665</v>
      </c>
      <c r="CD229" s="2"/>
      <c r="CE229" s="28">
        <f>INTERCEPT(CE27:CE227,$B27:$B227)</f>
        <v>78.154565152084132</v>
      </c>
      <c r="CF229" s="28">
        <f t="shared" ref="CF229:CS229" si="312">INTERCEPT(CF27:CF227,$B27:$B227)</f>
        <v>82.16193358478192</v>
      </c>
      <c r="CG229" s="28">
        <f t="shared" si="312"/>
        <v>78.708760702383998</v>
      </c>
      <c r="CH229" s="28">
        <f t="shared" si="312"/>
        <v>77.828281182283092</v>
      </c>
      <c r="CI229" s="28">
        <f t="shared" si="312"/>
        <v>82.439733650860305</v>
      </c>
      <c r="CJ229" s="28">
        <f t="shared" si="312"/>
        <v>79.111335168033875</v>
      </c>
      <c r="CK229" s="28">
        <f t="shared" si="312"/>
        <v>76.155990240434349</v>
      </c>
      <c r="CL229" s="28">
        <f t="shared" si="312"/>
        <v>86.012959063093504</v>
      </c>
      <c r="CM229" s="28">
        <f t="shared" si="312"/>
        <v>86.292632900220099</v>
      </c>
      <c r="CN229" s="28">
        <f t="shared" si="312"/>
        <v>89.253762159448186</v>
      </c>
      <c r="CO229" s="28">
        <f t="shared" si="312"/>
        <v>89.462492752622865</v>
      </c>
      <c r="CP229" s="28">
        <f t="shared" si="312"/>
        <v>83.940927654748094</v>
      </c>
      <c r="CQ229" s="28">
        <f t="shared" si="312"/>
        <v>84.248051440045913</v>
      </c>
      <c r="CR229" s="28">
        <f t="shared" si="312"/>
        <v>78.556896636772024</v>
      </c>
      <c r="CS229" s="28">
        <f t="shared" si="312"/>
        <v>79.325495138691053</v>
      </c>
      <c r="CT229" s="2"/>
      <c r="CU229" s="28">
        <f>INTERCEPT(CU27:CU227,$B27:$B227)</f>
        <v>75.643694382224226</v>
      </c>
      <c r="CV229" s="28">
        <f t="shared" ref="CV229:DI229" si="313">INTERCEPT(CV27:CV227,$B27:$B227)</f>
        <v>77.856851219387949</v>
      </c>
      <c r="CW229" s="28">
        <f t="shared" si="313"/>
        <v>76.944485115519569</v>
      </c>
      <c r="CX229" s="28">
        <f t="shared" si="313"/>
        <v>73.495231424528185</v>
      </c>
      <c r="CY229" s="28">
        <f t="shared" si="313"/>
        <v>77.750335821369447</v>
      </c>
      <c r="CZ229" s="28">
        <f t="shared" si="313"/>
        <v>78.69637248107702</v>
      </c>
      <c r="DA229" s="28">
        <f t="shared" si="313"/>
        <v>77.876951019092843</v>
      </c>
      <c r="DB229" s="28">
        <f t="shared" si="313"/>
        <v>84.375730954105563</v>
      </c>
      <c r="DC229" s="28">
        <f t="shared" si="313"/>
        <v>86.139909311764654</v>
      </c>
      <c r="DD229" s="28">
        <f t="shared" si="313"/>
        <v>89.600461389644437</v>
      </c>
      <c r="DE229" s="28">
        <f t="shared" si="313"/>
        <v>88.632053790125184</v>
      </c>
      <c r="DF229" s="28">
        <f t="shared" si="313"/>
        <v>81.216151580146089</v>
      </c>
      <c r="DG229" s="28">
        <f t="shared" si="313"/>
        <v>81.549780854822444</v>
      </c>
      <c r="DH229" s="28">
        <f t="shared" si="313"/>
        <v>78.75718449064118</v>
      </c>
      <c r="DI229" s="28">
        <f t="shared" si="313"/>
        <v>82.619520023617113</v>
      </c>
    </row>
    <row r="230" spans="1:273" x14ac:dyDescent="0.25">
      <c r="A230" s="144"/>
      <c r="B230" s="28" t="s">
        <v>36</v>
      </c>
      <c r="C230" s="5">
        <f>C$7 - ABS(C$11)*Expt!$B$9</f>
        <v>-0.12951656398374212</v>
      </c>
      <c r="D230" s="5">
        <f>D$7 - ABS(D$11)*Expt!$B$9</f>
        <v>-4.7608541315469211E-5</v>
      </c>
      <c r="E230" s="5">
        <f>E$7 - ABS(E$11)*Expt!$B$9</f>
        <v>1.6217274963311041</v>
      </c>
      <c r="F230" s="5">
        <f>F$7 - ABS(F$11)*Expt!$B$9</f>
        <v>2.3321707466266801</v>
      </c>
      <c r="G230" s="5">
        <f>G$7 - ABS(G$11)*Expt!$B$9</f>
        <v>3.8251219998176751</v>
      </c>
      <c r="H230" s="5">
        <f>H$7 - ABS(H$11)*Expt!$B$9</f>
        <v>6.619657315625247</v>
      </c>
      <c r="I230" s="5">
        <f>I$7 - ABS(I$11)*Expt!$B$9</f>
        <v>8.2842455002839799</v>
      </c>
      <c r="J230" s="5">
        <f>J$7 - ABS(J$11)*Expt!$B$9</f>
        <v>10.589839925997367</v>
      </c>
      <c r="K230" s="5">
        <f>K$7 - ABS(K$11)*Expt!$B$9</f>
        <v>9.8724162904275445</v>
      </c>
      <c r="L230" s="5">
        <f>L$7 - ABS(L$11)*Expt!$B$9</f>
        <v>12.52433928134225</v>
      </c>
      <c r="M230" s="5">
        <f>M$7 - ABS(M$11)*Expt!$B$9</f>
        <v>10.950494679931062</v>
      </c>
      <c r="N230" s="5">
        <f>N$7 - ABS(N$11)*Expt!$B$9</f>
        <v>7.7073380963615676</v>
      </c>
      <c r="O230" s="5">
        <f>O$7 - ABS(O$11)*Expt!$B$9</f>
        <v>7.2395812105251096</v>
      </c>
      <c r="P230" s="5">
        <f>P$7 - ABS(P$11)*Expt!$B$9</f>
        <v>6.6238544122886296</v>
      </c>
      <c r="Q230" s="5">
        <f>Q$7 - ABS(Q$11)*Expt!$B$9</f>
        <v>12.00000123197222</v>
      </c>
    </row>
    <row r="231" spans="1:273" x14ac:dyDescent="0.25">
      <c r="A231" s="144"/>
      <c r="B231" s="3" t="s">
        <v>59</v>
      </c>
      <c r="C231" s="72">
        <f>C7 - C11*$S231</f>
        <v>44.646484042025207</v>
      </c>
      <c r="D231" s="72">
        <f t="shared" ref="D231:Q231" si="314">D7 - D11*$S231</f>
        <v>43.782460725134641</v>
      </c>
      <c r="E231" s="72">
        <f t="shared" si="314"/>
        <v>44.707583384703248</v>
      </c>
      <c r="F231" s="72">
        <f t="shared" si="314"/>
        <v>44.80451317738607</v>
      </c>
      <c r="G231" s="72">
        <f t="shared" si="314"/>
        <v>45.05043418888345</v>
      </c>
      <c r="H231" s="72">
        <f t="shared" si="314"/>
        <v>45.952908051733516</v>
      </c>
      <c r="I231" s="72">
        <f t="shared" si="314"/>
        <v>46.138214446758752</v>
      </c>
      <c r="J231" s="72">
        <f t="shared" si="314"/>
        <v>47.047930875172014</v>
      </c>
      <c r="K231" s="72">
        <f t="shared" si="314"/>
        <v>46.722176680786227</v>
      </c>
      <c r="L231" s="72">
        <f t="shared" si="314"/>
        <v>47.972051669137791</v>
      </c>
      <c r="M231" s="72">
        <f t="shared" si="314"/>
        <v>47.774651270038618</v>
      </c>
      <c r="N231" s="72">
        <f t="shared" si="314"/>
        <v>46.599547602050038</v>
      </c>
      <c r="O231" s="72">
        <f t="shared" si="314"/>
        <v>46.541757231523476</v>
      </c>
      <c r="P231" s="72">
        <f t="shared" si="314"/>
        <v>46.16890347361327</v>
      </c>
      <c r="Q231" s="72">
        <f t="shared" si="314"/>
        <v>47.011203839404786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15">C10 + C14*$S232</f>
        <v>155.40352094392361</v>
      </c>
      <c r="D232" s="72">
        <f t="shared" si="315"/>
        <v>146.89779936838914</v>
      </c>
      <c r="E232" s="72">
        <f t="shared" si="315"/>
        <v>151.15345952428839</v>
      </c>
      <c r="F232" s="72">
        <f t="shared" si="315"/>
        <v>151.1286442217413</v>
      </c>
      <c r="G232" s="72">
        <f t="shared" si="315"/>
        <v>150.29362019164154</v>
      </c>
      <c r="H232" s="72">
        <f t="shared" si="315"/>
        <v>149.8518400295392</v>
      </c>
      <c r="I232" s="72">
        <f t="shared" si="315"/>
        <v>148.5026484273962</v>
      </c>
      <c r="J232" s="72">
        <f t="shared" si="315"/>
        <v>146.32833664975527</v>
      </c>
      <c r="K232" s="72">
        <f t="shared" si="315"/>
        <v>145.89776740244866</v>
      </c>
      <c r="L232" s="72">
        <f t="shared" si="315"/>
        <v>148.0929144780668</v>
      </c>
      <c r="M232" s="72">
        <f t="shared" si="315"/>
        <v>150.36742113692313</v>
      </c>
      <c r="N232" s="72">
        <f t="shared" si="315"/>
        <v>151.40886551703335</v>
      </c>
      <c r="O232" s="72">
        <f t="shared" si="315"/>
        <v>153.83428567892807</v>
      </c>
      <c r="P232" s="72">
        <f t="shared" si="315"/>
        <v>154.49940904935164</v>
      </c>
      <c r="Q232" s="72">
        <f>Q10 + Q14*$S232</f>
        <v>155.55552192418543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184.9445967034759</v>
      </c>
      <c r="D233" s="2">
        <f>D$10 + ABS(D$14)*Expt!$B$10</f>
        <v>175.35806971449114</v>
      </c>
      <c r="E233" s="2">
        <f>E$10 + ABS(E$14)*Expt!$B$10</f>
        <v>178.46706323641871</v>
      </c>
      <c r="F233" s="2">
        <f>F$10 + ABS(F$14)*Expt!$B$10</f>
        <v>177.42328692157267</v>
      </c>
      <c r="G233" s="2">
        <f>G$10 + ABS(G$14)*Expt!$B$10</f>
        <v>174.12324358182235</v>
      </c>
      <c r="H233" s="2">
        <f>H$10 + ABS(H$14)*Expt!$B$10</f>
        <v>175.59585122476884</v>
      </c>
      <c r="I233" s="2">
        <f>I$10 + ABS(I$14)*Expt!$B$10</f>
        <v>174.13574597527381</v>
      </c>
      <c r="J233" s="2">
        <f>J$10 + ABS(J$14)*Expt!$B$10</f>
        <v>170.83981159295297</v>
      </c>
      <c r="K233" s="2">
        <f>K$10 + ABS(K$14)*Expt!$B$10</f>
        <v>170.37454759889701</v>
      </c>
      <c r="L233" s="2">
        <f>L$10 + ABS(L$14)*Expt!$B$10</f>
        <v>172.52824162445921</v>
      </c>
      <c r="M233" s="2">
        <f>M$10 + ABS(M$14)*Expt!$B$10</f>
        <v>174.99993777949663</v>
      </c>
      <c r="N233" s="2">
        <f>N$10 + ABS(N$14)*Expt!$B$10</f>
        <v>175.90599511637598</v>
      </c>
      <c r="O233" s="2">
        <f>O$10 + ABS(O$14)*Expt!$B$10</f>
        <v>178.41840013663608</v>
      </c>
      <c r="P233" s="2">
        <f>P$10 + ABS(P$14)*Expt!$B$10</f>
        <v>186.20713572596668</v>
      </c>
      <c r="Q233" s="2">
        <f>Q$10 + ABS(Q$14)*Expt!$B$10</f>
        <v>198.99975869979627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4.9207514294760092E-10</v>
      </c>
      <c r="D4" s="8">
        <f>A!D$21</f>
        <v>1.2687038470378291E-2</v>
      </c>
      <c r="E4" s="8">
        <f>A!E$21</f>
        <v>1.7690736345367483E-2</v>
      </c>
      <c r="F4" s="8">
        <f>A!F$21</f>
        <v>2.3121620845512489E-2</v>
      </c>
      <c r="G4" s="8">
        <f>A!G$21</f>
        <v>3.3253001623344269E-2</v>
      </c>
      <c r="H4" s="8">
        <f>A!H$21</f>
        <v>3.8720726585092777E-2</v>
      </c>
      <c r="I4" s="8">
        <f>A!I$21</f>
        <v>4.3718280445308878E-2</v>
      </c>
      <c r="J4" s="8">
        <f>A!J$21</f>
        <v>5.3722993311446872E-2</v>
      </c>
      <c r="K4" s="8">
        <f>A!K$21</f>
        <v>6.0736343955206079E-2</v>
      </c>
      <c r="L4" s="8">
        <f>A!L$21</f>
        <v>7.4579905687593484E-2</v>
      </c>
      <c r="M4" s="8">
        <f>A!M$21</f>
        <v>7.3516995342412822E-2</v>
      </c>
      <c r="N4" s="8">
        <f>A!N$21</f>
        <v>7.3459097258265368E-2</v>
      </c>
      <c r="O4" s="9">
        <f>A!O$21</f>
        <v>8.0515307549750711E-2</v>
      </c>
      <c r="P4" s="7"/>
    </row>
    <row r="5" spans="1:27" x14ac:dyDescent="0.25">
      <c r="B5" s="12" t="s">
        <v>8</v>
      </c>
      <c r="C5" s="7">
        <f>B!C$21</f>
        <v>4.6726235766647527E-10</v>
      </c>
      <c r="D5" s="8">
        <f>B!D$21</f>
        <v>1.1687323765687558E-2</v>
      </c>
      <c r="E5" s="8">
        <f>B!E$21</f>
        <v>1.9485087270536813E-2</v>
      </c>
      <c r="F5" s="8">
        <f>B!F$21</f>
        <v>2.2540385415458018E-2</v>
      </c>
      <c r="G5" s="8">
        <f>B!G$21</f>
        <v>3.1584011116704676E-2</v>
      </c>
      <c r="H5" s="8">
        <f>B!H$21</f>
        <v>4.3235221046507996E-2</v>
      </c>
      <c r="I5" s="8">
        <f>B!I$21</f>
        <v>4.6925215281104875E-2</v>
      </c>
      <c r="J5" s="8">
        <f>B!J$21</f>
        <v>5.0801411799589108E-2</v>
      </c>
      <c r="K5" s="8">
        <f>B!K$21</f>
        <v>5.9114181922702354E-2</v>
      </c>
      <c r="L5" s="8">
        <f>B!L$21</f>
        <v>7.3186078066101751E-2</v>
      </c>
      <c r="M5" s="8">
        <f>B!M$21</f>
        <v>7.4996711631274374E-2</v>
      </c>
      <c r="N5" s="8">
        <f>B!N$21</f>
        <v>7.4159205328703751E-2</v>
      </c>
      <c r="O5" s="9">
        <f>B!O$21</f>
        <v>7.8386116253022303E-2</v>
      </c>
      <c r="P5" s="7"/>
    </row>
    <row r="6" spans="1:27" ht="15.75" thickBot="1" x14ac:dyDescent="0.3">
      <c r="B6" s="12" t="s">
        <v>9</v>
      </c>
      <c r="C6" s="7">
        <f>'C'!C$21</f>
        <v>3.8811590192282052E-4</v>
      </c>
      <c r="D6" s="8">
        <f>'C'!D$21</f>
        <v>1.2081884022769858E-2</v>
      </c>
      <c r="E6" s="8">
        <f>'C'!E$21</f>
        <v>1.8812724867257706E-2</v>
      </c>
      <c r="F6" s="8">
        <f>'C'!F$21</f>
        <v>2.2529757689905536E-2</v>
      </c>
      <c r="G6" s="8">
        <f>'C'!G$21</f>
        <v>3.5593043422554274E-2</v>
      </c>
      <c r="H6" s="8">
        <f>'C'!H$21</f>
        <v>4.2837378733755184E-2</v>
      </c>
      <c r="I6" s="8">
        <f>'C'!I$21</f>
        <v>4.9430392130990486E-2</v>
      </c>
      <c r="J6" s="8">
        <f>'C'!J$21</f>
        <v>5.6960732246541947E-2</v>
      </c>
      <c r="K6" s="8">
        <f>'C'!K$21</f>
        <v>6.4439430419178823E-2</v>
      </c>
      <c r="L6" s="8">
        <f>'C'!L$21</f>
        <v>7.8340002999058758E-2</v>
      </c>
      <c r="M6" s="8">
        <f>'C'!M$21</f>
        <v>7.8043006002740403E-2</v>
      </c>
      <c r="N6" s="8">
        <f>'C'!N$21</f>
        <v>7.8363478491440056E-2</v>
      </c>
      <c r="O6" s="9">
        <f>'C'!O$21</f>
        <v>8.3688567357533841E-2</v>
      </c>
      <c r="P6" s="7"/>
    </row>
    <row r="7" spans="1:27" x14ac:dyDescent="0.25">
      <c r="B7" s="13" t="s">
        <v>10</v>
      </c>
      <c r="C7" s="14">
        <f t="shared" ref="C7:O7" si="0">AVERAGE(C4:C6)</f>
        <v>1.293722870867737E-4</v>
      </c>
      <c r="D7" s="15">
        <f t="shared" si="0"/>
        <v>1.2152082086278569E-2</v>
      </c>
      <c r="E7" s="15">
        <f t="shared" si="0"/>
        <v>1.8662849494387335E-2</v>
      </c>
      <c r="F7" s="15">
        <f t="shared" si="0"/>
        <v>2.2730587983625348E-2</v>
      </c>
      <c r="G7" s="15">
        <f t="shared" si="0"/>
        <v>3.3476685387534406E-2</v>
      </c>
      <c r="H7" s="15">
        <f t="shared" si="0"/>
        <v>4.1597775455118648E-2</v>
      </c>
      <c r="I7" s="15">
        <f t="shared" si="0"/>
        <v>4.6691295952468077E-2</v>
      </c>
      <c r="J7" s="15">
        <f t="shared" si="0"/>
        <v>5.3828379119192638E-2</v>
      </c>
      <c r="K7" s="15">
        <f t="shared" si="0"/>
        <v>6.1429985432362416E-2</v>
      </c>
      <c r="L7" s="15">
        <f t="shared" si="0"/>
        <v>7.5368662250917998E-2</v>
      </c>
      <c r="M7" s="15">
        <f t="shared" si="0"/>
        <v>7.5518904325475866E-2</v>
      </c>
      <c r="N7" s="15">
        <f t="shared" si="0"/>
        <v>7.5327260359469725E-2</v>
      </c>
      <c r="O7" s="16">
        <f t="shared" si="0"/>
        <v>8.0863330386768947E-2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2.2407854351503306E-4</v>
      </c>
      <c r="D8" s="22">
        <f t="shared" si="1"/>
        <v>5.0354066249310976E-4</v>
      </c>
      <c r="E8" s="22">
        <f t="shared" si="1"/>
        <v>9.0651573687872762E-4</v>
      </c>
      <c r="F8" s="22">
        <f t="shared" si="1"/>
        <v>3.3868608097224875E-4</v>
      </c>
      <c r="G8" s="22">
        <f t="shared" si="1"/>
        <v>2.0138547184710563E-3</v>
      </c>
      <c r="H8" s="22">
        <f t="shared" si="1"/>
        <v>2.499525410321328E-3</v>
      </c>
      <c r="I8" s="22">
        <f t="shared" si="1"/>
        <v>2.8632313330671541E-3</v>
      </c>
      <c r="J8" s="22">
        <f t="shared" si="1"/>
        <v>3.0810122879369535E-3</v>
      </c>
      <c r="K8" s="22">
        <f t="shared" si="1"/>
        <v>2.7295460724138629E-3</v>
      </c>
      <c r="L8" s="22">
        <f t="shared" si="1"/>
        <v>2.6659591596233422E-3</v>
      </c>
      <c r="M8" s="22">
        <f t="shared" si="1"/>
        <v>2.3077493433555098E-3</v>
      </c>
      <c r="N8" s="22">
        <f t="shared" si="1"/>
        <v>2.6526408042274198E-3</v>
      </c>
      <c r="O8" s="23">
        <f t="shared" si="1"/>
        <v>2.6683022411729475E-3</v>
      </c>
      <c r="P8" s="26"/>
    </row>
    <row r="9" spans="1:27" x14ac:dyDescent="0.25">
      <c r="B9" s="3">
        <f>Expt!B1*2</f>
        <v>5656</v>
      </c>
      <c r="C9" s="27">
        <f>$B$9*C7</f>
        <v>0.73172965576279203</v>
      </c>
      <c r="D9" s="27">
        <f t="shared" ref="D9:O10" si="2">$B$9*D7</f>
        <v>68.732176279991592</v>
      </c>
      <c r="E9" s="27">
        <f t="shared" si="2"/>
        <v>105.55707674025477</v>
      </c>
      <c r="F9" s="27">
        <f t="shared" si="2"/>
        <v>128.56420563538498</v>
      </c>
      <c r="G9" s="27">
        <f t="shared" si="2"/>
        <v>189.3441325518946</v>
      </c>
      <c r="H9" s="27">
        <f t="shared" si="2"/>
        <v>235.27701797415108</v>
      </c>
      <c r="I9" s="27">
        <f t="shared" si="2"/>
        <v>264.08596990715944</v>
      </c>
      <c r="J9" s="27">
        <f t="shared" si="2"/>
        <v>304.45331229815355</v>
      </c>
      <c r="K9" s="27">
        <f t="shared" si="2"/>
        <v>347.4479976054418</v>
      </c>
      <c r="L9" s="27">
        <f t="shared" si="2"/>
        <v>426.28515369119219</v>
      </c>
      <c r="M9" s="27">
        <f t="shared" si="2"/>
        <v>427.13492286489151</v>
      </c>
      <c r="N9" s="27">
        <f t="shared" si="2"/>
        <v>426.05098459316076</v>
      </c>
      <c r="O9" s="27">
        <f t="shared" si="2"/>
        <v>457.36299666756514</v>
      </c>
      <c r="P9" s="18"/>
      <c r="R9" s="3">
        <f ca="1">LINEST(INDIRECT($Q$7),INDIRECT($Q$3), FALSE)</f>
        <v>8.4238172170842294</v>
      </c>
      <c r="S9" s="3" t="s">
        <v>14</v>
      </c>
      <c r="Z9" s="3"/>
      <c r="AA9" s="3"/>
    </row>
    <row r="10" spans="1:27" x14ac:dyDescent="0.25">
      <c r="C10" s="18">
        <f>$B$9*C8</f>
        <v>1.267388242121027</v>
      </c>
      <c r="D10" s="18">
        <f t="shared" si="2"/>
        <v>2.8480259870610287</v>
      </c>
      <c r="E10" s="18">
        <f t="shared" si="2"/>
        <v>5.1272530077860834</v>
      </c>
      <c r="F10" s="18">
        <f t="shared" si="2"/>
        <v>1.9156084739790389</v>
      </c>
      <c r="G10" s="18">
        <f t="shared" si="2"/>
        <v>11.390362287672295</v>
      </c>
      <c r="H10" s="18">
        <f t="shared" si="2"/>
        <v>14.137315720777432</v>
      </c>
      <c r="I10" s="18">
        <f t="shared" si="2"/>
        <v>16.194436419827824</v>
      </c>
      <c r="J10" s="18">
        <f t="shared" si="2"/>
        <v>17.42620550057141</v>
      </c>
      <c r="K10" s="18">
        <f t="shared" si="2"/>
        <v>15.438312585572808</v>
      </c>
      <c r="L10" s="18">
        <f t="shared" si="2"/>
        <v>15.078665006829624</v>
      </c>
      <c r="M10" s="18">
        <f t="shared" si="2"/>
        <v>13.052630286018763</v>
      </c>
      <c r="N10" s="18">
        <f t="shared" si="2"/>
        <v>15.003336388710286</v>
      </c>
      <c r="O10" s="18">
        <f t="shared" si="2"/>
        <v>15.09191747607419</v>
      </c>
      <c r="P10" s="18"/>
    </row>
    <row r="11" spans="1:27" ht="17.25" x14ac:dyDescent="0.25">
      <c r="B11" s="3" t="str">
        <f>Expt!B3</f>
        <v>3.36</v>
      </c>
      <c r="C11" s="27">
        <f>C9/$B11</f>
        <v>0.21777668326273572</v>
      </c>
      <c r="D11" s="27">
        <f t="shared" ref="D11:O11" si="3">D9/$B11</f>
        <v>20.456004845235594</v>
      </c>
      <c r="E11" s="27">
        <f t="shared" si="3"/>
        <v>31.415796648885351</v>
      </c>
      <c r="F11" s="27">
        <f t="shared" si="3"/>
        <v>38.263156439102673</v>
      </c>
      <c r="G11" s="27">
        <f t="shared" si="3"/>
        <v>56.352420402349587</v>
      </c>
      <c r="H11" s="27">
        <f t="shared" si="3"/>
        <v>70.022922016116397</v>
      </c>
      <c r="I11" s="27">
        <f t="shared" si="3"/>
        <v>78.597014853321269</v>
      </c>
      <c r="J11" s="27">
        <f t="shared" si="3"/>
        <v>90.611104850640942</v>
      </c>
      <c r="K11" s="27">
        <f t="shared" si="3"/>
        <v>103.40714214447674</v>
      </c>
      <c r="L11" s="27">
        <f t="shared" si="3"/>
        <v>126.87058145571197</v>
      </c>
      <c r="M11" s="27">
        <f t="shared" si="3"/>
        <v>127.12348894788438</v>
      </c>
      <c r="N11" s="27">
        <f t="shared" si="3"/>
        <v>126.80088827177404</v>
      </c>
      <c r="O11" s="27">
        <f t="shared" si="3"/>
        <v>136.11993948439439</v>
      </c>
      <c r="P11" s="18"/>
      <c r="R11" s="3">
        <f ca="1">R9/$B$11</f>
        <v>2.5070884574655445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0.37719888158363901</v>
      </c>
      <c r="D12" s="27">
        <f t="shared" ref="D12:O12" si="4">D10/$B11</f>
        <v>0.84762678186340146</v>
      </c>
      <c r="E12" s="27">
        <f t="shared" si="4"/>
        <v>1.5259681570791916</v>
      </c>
      <c r="F12" s="27">
        <f t="shared" si="4"/>
        <v>0.57012156963661875</v>
      </c>
      <c r="G12" s="27">
        <f t="shared" si="4"/>
        <v>3.3899887760929448</v>
      </c>
      <c r="H12" s="27">
        <f t="shared" si="4"/>
        <v>4.207534440707569</v>
      </c>
      <c r="I12" s="27">
        <f t="shared" si="4"/>
        <v>4.819772743996376</v>
      </c>
      <c r="J12" s="27">
        <f t="shared" si="4"/>
        <v>5.1863706846938724</v>
      </c>
      <c r="K12" s="27">
        <f t="shared" si="4"/>
        <v>4.5947358885633358</v>
      </c>
      <c r="L12" s="27">
        <f t="shared" si="4"/>
        <v>4.4876979186992934</v>
      </c>
      <c r="M12" s="27">
        <f t="shared" si="4"/>
        <v>3.8847113946484417</v>
      </c>
      <c r="N12" s="27">
        <f t="shared" si="4"/>
        <v>4.4652786871161565</v>
      </c>
      <c r="O12" s="27">
        <f t="shared" si="4"/>
        <v>4.4916421059744618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20.456004845235594</v>
      </c>
      <c r="E13" s="27">
        <f t="shared" si="5"/>
        <v>31.415796648885351</v>
      </c>
      <c r="F13" s="27">
        <f t="shared" si="5"/>
        <v>38.263156439102673</v>
      </c>
      <c r="G13" s="27">
        <f t="shared" si="5"/>
        <v>56.352420402349587</v>
      </c>
      <c r="H13" s="27">
        <f t="shared" si="5"/>
        <v>70.022922016116397</v>
      </c>
      <c r="I13" s="27">
        <f t="shared" si="5"/>
        <v>78.597014853321269</v>
      </c>
      <c r="J13" s="27">
        <f t="shared" si="5"/>
        <v>90.611104850640942</v>
      </c>
      <c r="K13" s="27">
        <f t="shared" si="5"/>
        <v>103.40714214447674</v>
      </c>
      <c r="L13" s="27">
        <f t="shared" si="5"/>
        <v>126.87058145571197</v>
      </c>
      <c r="M13" s="27">
        <f t="shared" si="5"/>
        <v>127.12348894788438</v>
      </c>
      <c r="N13" s="27">
        <f t="shared" si="5"/>
        <v>126.80088827177404</v>
      </c>
      <c r="O13" s="27">
        <f t="shared" si="5"/>
        <v>136.11993948439439</v>
      </c>
      <c r="P13" s="18"/>
      <c r="R13" s="3">
        <f ca="1">R11/($B$9*10^-9)</f>
        <v>443261.74990550644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0.21777668326273572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3.3315039257202521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391252.54309309029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1.5269848119401774E-2</v>
      </c>
      <c r="E4" s="8">
        <f>A!E$22</f>
        <v>1.3054237154411525E-2</v>
      </c>
      <c r="F4" s="8">
        <f>A!F$22</f>
        <v>2.639695915757689E-2</v>
      </c>
      <c r="G4" s="8">
        <f>A!G$22</f>
        <v>3.0571459815450563E-2</v>
      </c>
      <c r="H4" s="8">
        <f>A!H$22</f>
        <v>3.9608867747651169E-2</v>
      </c>
      <c r="I4" s="8">
        <f>A!I$22</f>
        <v>4.3786566991040617E-2</v>
      </c>
      <c r="J4" s="8">
        <f>A!J$22</f>
        <v>5.2908354692442421E-2</v>
      </c>
      <c r="K4" s="8">
        <f>A!K$22</f>
        <v>5.4443035130423006E-2</v>
      </c>
      <c r="L4" s="8">
        <f>A!L$22</f>
        <v>6.1185376650714281E-2</v>
      </c>
      <c r="M4" s="8">
        <f>A!M$22</f>
        <v>6.8030245650005275E-2</v>
      </c>
      <c r="N4" s="8">
        <f>A!N$22</f>
        <v>6.8139527622721907E-2</v>
      </c>
      <c r="O4" s="9">
        <f>A!O$22</f>
        <v>9.4799855851542436E-2</v>
      </c>
      <c r="P4" s="7"/>
      <c r="T4" s="38">
        <f ca="1">T3/'α1(I)'!R13</f>
        <v>0.88266705434542148</v>
      </c>
      <c r="U4" s="2" t="s">
        <v>37</v>
      </c>
    </row>
    <row r="5" spans="1:27" x14ac:dyDescent="0.25">
      <c r="B5" s="12" t="s">
        <v>8</v>
      </c>
      <c r="C5" s="7">
        <f>B!C$22</f>
        <v>1.21555387789108E-3</v>
      </c>
      <c r="D5" s="8">
        <f>B!D$22</f>
        <v>1.4051758455262868E-2</v>
      </c>
      <c r="E5" s="8">
        <f>B!E$22</f>
        <v>1.2411648298089521E-2</v>
      </c>
      <c r="F5" s="8">
        <f>B!F$22</f>
        <v>2.3815500777124611E-2</v>
      </c>
      <c r="G5" s="8">
        <f>B!G$22</f>
        <v>3.0820320912369477E-2</v>
      </c>
      <c r="H5" s="8">
        <f>B!H$22</f>
        <v>3.7357204393001629E-2</v>
      </c>
      <c r="I5" s="8">
        <f>B!I$22</f>
        <v>3.6003536437699463E-2</v>
      </c>
      <c r="J5" s="8">
        <f>B!J$22</f>
        <v>4.9117457914058214E-2</v>
      </c>
      <c r="K5" s="8">
        <f>B!K$22</f>
        <v>5.3170853705453269E-2</v>
      </c>
      <c r="L5" s="8">
        <f>B!L$22</f>
        <v>5.4652117899570141E-2</v>
      </c>
      <c r="M5" s="8">
        <f>B!M$22</f>
        <v>6.1282457680231189E-2</v>
      </c>
      <c r="N5" s="8">
        <f>B!N$22</f>
        <v>6.1371194815037396E-2</v>
      </c>
      <c r="O5" s="9">
        <f>B!O$22</f>
        <v>8.6114871838544049E-2</v>
      </c>
      <c r="P5" s="7"/>
    </row>
    <row r="6" spans="1:27" ht="15.75" thickBot="1" x14ac:dyDescent="0.3">
      <c r="B6" s="12" t="s">
        <v>9</v>
      </c>
      <c r="C6" s="7">
        <f>'C'!C$22</f>
        <v>2.2676090095236391E-3</v>
      </c>
      <c r="D6" s="8">
        <f>'C'!D$22</f>
        <v>1.3555035435714315E-2</v>
      </c>
      <c r="E6" s="8">
        <f>'C'!E$22</f>
        <v>1.7708705111158483E-2</v>
      </c>
      <c r="F6" s="8">
        <f>'C'!F$22</f>
        <v>3.159473556319578E-2</v>
      </c>
      <c r="G6" s="8">
        <f>'C'!G$22</f>
        <v>3.4005743514062214E-2</v>
      </c>
      <c r="H6" s="8">
        <f>'C'!H$22</f>
        <v>3.9536669298843356E-2</v>
      </c>
      <c r="I6" s="8">
        <f>'C'!I$22</f>
        <v>3.9084050670130828E-2</v>
      </c>
      <c r="J6" s="8">
        <f>'C'!J$22</f>
        <v>4.6829661418782378E-2</v>
      </c>
      <c r="K6" s="8">
        <f>'C'!K$22</f>
        <v>4.6709563992689621E-2</v>
      </c>
      <c r="L6" s="8">
        <f>'C'!L$22</f>
        <v>6.1013704436563884E-2</v>
      </c>
      <c r="M6" s="8">
        <f>'C'!M$22</f>
        <v>6.5808372506605997E-2</v>
      </c>
      <c r="N6" s="8">
        <f>'C'!N$22</f>
        <v>6.1983389065152876E-2</v>
      </c>
      <c r="O6" s="9">
        <f>'C'!O$22</f>
        <v>9.4034512151497482E-2</v>
      </c>
      <c r="P6" s="7"/>
    </row>
    <row r="7" spans="1:27" x14ac:dyDescent="0.25">
      <c r="B7" s="13" t="s">
        <v>10</v>
      </c>
      <c r="C7" s="14">
        <f t="shared" ref="C7:O7" si="0">AVERAGE(C4:C6)</f>
        <v>1.1610542958049063E-3</v>
      </c>
      <c r="D7" s="15">
        <f t="shared" si="0"/>
        <v>1.4292214003459652E-2</v>
      </c>
      <c r="E7" s="15">
        <f t="shared" si="0"/>
        <v>1.439153018788651E-2</v>
      </c>
      <c r="F7" s="15">
        <f t="shared" si="0"/>
        <v>2.7269065165965761E-2</v>
      </c>
      <c r="G7" s="15">
        <f t="shared" si="0"/>
        <v>3.179917474729408E-2</v>
      </c>
      <c r="H7" s="15">
        <f t="shared" si="0"/>
        <v>3.8834247146498718E-2</v>
      </c>
      <c r="I7" s="15">
        <f t="shared" si="0"/>
        <v>3.9624718032956967E-2</v>
      </c>
      <c r="J7" s="15">
        <f t="shared" si="0"/>
        <v>4.9618491341761002E-2</v>
      </c>
      <c r="K7" s="15">
        <f t="shared" si="0"/>
        <v>5.1441150942855306E-2</v>
      </c>
      <c r="L7" s="15">
        <f t="shared" si="0"/>
        <v>5.8950399662282771E-2</v>
      </c>
      <c r="M7" s="15">
        <f t="shared" si="0"/>
        <v>6.5040358612280816E-2</v>
      </c>
      <c r="N7" s="15">
        <f t="shared" si="0"/>
        <v>6.3831370500970722E-2</v>
      </c>
      <c r="O7" s="16">
        <f t="shared" si="0"/>
        <v>9.1649746613861327E-2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1.1347864593631131E-3</v>
      </c>
      <c r="D8" s="22">
        <f t="shared" si="1"/>
        <v>8.8233201688922526E-4</v>
      </c>
      <c r="E8" s="22">
        <f t="shared" si="1"/>
        <v>2.8906689906067805E-3</v>
      </c>
      <c r="F8" s="22">
        <f t="shared" si="1"/>
        <v>3.9622657825549657E-3</v>
      </c>
      <c r="G8" s="22">
        <f t="shared" si="1"/>
        <v>1.9149914499149571E-3</v>
      </c>
      <c r="H8" s="22">
        <f t="shared" si="1"/>
        <v>1.2796658258101058E-3</v>
      </c>
      <c r="I8" s="22">
        <f t="shared" si="1"/>
        <v>3.9195831470297329E-3</v>
      </c>
      <c r="J8" s="22">
        <f t="shared" si="1"/>
        <v>3.07016348922442E-3</v>
      </c>
      <c r="K8" s="22">
        <f t="shared" si="1"/>
        <v>4.1467514628613948E-3</v>
      </c>
      <c r="L8" s="22">
        <f t="shared" si="1"/>
        <v>3.7234107241921094E-3</v>
      </c>
      <c r="M8" s="22">
        <f t="shared" si="1"/>
        <v>3.4388289616763962E-3</v>
      </c>
      <c r="N8" s="22">
        <f t="shared" si="1"/>
        <v>3.7435088872928E-3</v>
      </c>
      <c r="O8" s="23">
        <f t="shared" si="1"/>
        <v>4.8085930196505719E-3</v>
      </c>
      <c r="P8" s="26"/>
    </row>
    <row r="9" spans="1:27" x14ac:dyDescent="0.25">
      <c r="B9" s="3">
        <f>Expt!B1</f>
        <v>2828</v>
      </c>
      <c r="C9" s="27">
        <f>$B$9*C7</f>
        <v>3.283461548536275</v>
      </c>
      <c r="D9" s="27">
        <f t="shared" ref="D9:O10" si="2">$B$9*D7</f>
        <v>40.418381201783895</v>
      </c>
      <c r="E9" s="27">
        <f t="shared" si="2"/>
        <v>40.699247371343048</v>
      </c>
      <c r="F9" s="27">
        <f t="shared" si="2"/>
        <v>77.116916289351167</v>
      </c>
      <c r="G9" s="27">
        <f t="shared" si="2"/>
        <v>89.92806618534766</v>
      </c>
      <c r="H9" s="27">
        <f t="shared" si="2"/>
        <v>109.82325093029837</v>
      </c>
      <c r="I9" s="27">
        <f t="shared" si="2"/>
        <v>112.0587025972023</v>
      </c>
      <c r="J9" s="27">
        <f t="shared" si="2"/>
        <v>140.32109351450012</v>
      </c>
      <c r="K9" s="27">
        <f t="shared" si="2"/>
        <v>145.47557486639479</v>
      </c>
      <c r="L9" s="27">
        <f t="shared" si="2"/>
        <v>166.71173024493567</v>
      </c>
      <c r="M9" s="27">
        <f t="shared" si="2"/>
        <v>183.93413415553016</v>
      </c>
      <c r="N9" s="27">
        <f t="shared" si="2"/>
        <v>180.5151157767452</v>
      </c>
      <c r="O9" s="27">
        <f t="shared" si="2"/>
        <v>259.18548342399981</v>
      </c>
      <c r="P9" s="18"/>
      <c r="R9" s="3">
        <f ca="1">LINEST(INDIRECT($Q$7),INDIRECT($Q$3), FALSE)</f>
        <v>3.7177129646739915</v>
      </c>
      <c r="S9" s="3" t="s">
        <v>14</v>
      </c>
      <c r="Z9" s="3"/>
      <c r="AA9" s="3"/>
    </row>
    <row r="10" spans="1:27" x14ac:dyDescent="0.25">
      <c r="C10" s="18">
        <f>$B$9*C8</f>
        <v>3.2091761070788838</v>
      </c>
      <c r="D10" s="18">
        <f t="shared" si="2"/>
        <v>2.4952349437627288</v>
      </c>
      <c r="E10" s="18">
        <f t="shared" si="2"/>
        <v>8.1748119054359751</v>
      </c>
      <c r="F10" s="18">
        <f t="shared" si="2"/>
        <v>11.205287633065442</v>
      </c>
      <c r="G10" s="18">
        <f t="shared" si="2"/>
        <v>5.4155958203594983</v>
      </c>
      <c r="H10" s="18">
        <f t="shared" si="2"/>
        <v>3.6188949553909793</v>
      </c>
      <c r="I10" s="18">
        <f t="shared" si="2"/>
        <v>11.084581139800084</v>
      </c>
      <c r="J10" s="18">
        <f t="shared" si="2"/>
        <v>8.6824223475266589</v>
      </c>
      <c r="K10" s="18">
        <f t="shared" si="2"/>
        <v>11.727013136972024</v>
      </c>
      <c r="L10" s="18">
        <f t="shared" si="2"/>
        <v>10.529805528015286</v>
      </c>
      <c r="M10" s="18">
        <f t="shared" si="2"/>
        <v>9.7250083036208483</v>
      </c>
      <c r="N10" s="18">
        <f t="shared" si="2"/>
        <v>10.586643133264038</v>
      </c>
      <c r="O10" s="18">
        <f t="shared" si="2"/>
        <v>13.598701059571818</v>
      </c>
      <c r="P10" s="18"/>
    </row>
    <row r="11" spans="1:27" ht="17.25" x14ac:dyDescent="0.25">
      <c r="B11" s="3" t="str">
        <f>Expt!B3</f>
        <v>3.36</v>
      </c>
      <c r="C11" s="27">
        <f>C9/$B11</f>
        <v>0.97722069896912955</v>
      </c>
      <c r="D11" s="27">
        <f t="shared" ref="D11:O11" si="3">D9/$B11</f>
        <v>12.029280119578541</v>
      </c>
      <c r="E11" s="27">
        <f t="shared" si="3"/>
        <v>12.112871241471145</v>
      </c>
      <c r="F11" s="27">
        <f t="shared" si="3"/>
        <v>22.951463181354516</v>
      </c>
      <c r="G11" s="27">
        <f t="shared" si="3"/>
        <v>26.764305412305852</v>
      </c>
      <c r="H11" s="27">
        <f t="shared" si="3"/>
        <v>32.685491348303088</v>
      </c>
      <c r="I11" s="27">
        <f t="shared" si="3"/>
        <v>33.350804344405446</v>
      </c>
      <c r="J11" s="27">
        <f t="shared" si="3"/>
        <v>41.762230212648845</v>
      </c>
      <c r="K11" s="27">
        <f t="shared" si="3"/>
        <v>43.296302043569881</v>
      </c>
      <c r="L11" s="27">
        <f t="shared" si="3"/>
        <v>49.616586382421332</v>
      </c>
      <c r="M11" s="27">
        <f t="shared" si="3"/>
        <v>54.742301832003022</v>
      </c>
      <c r="N11" s="27">
        <f t="shared" si="3"/>
        <v>53.724736838317028</v>
      </c>
      <c r="O11" s="27">
        <f t="shared" si="3"/>
        <v>77.138536733333282</v>
      </c>
      <c r="P11" s="18"/>
      <c r="R11" s="3">
        <f ca="1">R9/$B$11</f>
        <v>1.1064621918672595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0.95511193663062022</v>
      </c>
      <c r="D12" s="27">
        <f t="shared" ref="D12:O12" si="4">D10/$B11</f>
        <v>0.74262944754843119</v>
      </c>
      <c r="E12" s="27">
        <f t="shared" si="4"/>
        <v>2.4329797337607069</v>
      </c>
      <c r="F12" s="27">
        <f t="shared" si="4"/>
        <v>3.3349070336504294</v>
      </c>
      <c r="G12" s="27">
        <f t="shared" si="4"/>
        <v>1.6117844703450888</v>
      </c>
      <c r="H12" s="27">
        <f t="shared" si="4"/>
        <v>1.0770520700568391</v>
      </c>
      <c r="I12" s="27">
        <f t="shared" si="4"/>
        <v>3.2989824820833586</v>
      </c>
      <c r="J12" s="27">
        <f t="shared" si="4"/>
        <v>2.5840542700972202</v>
      </c>
      <c r="K12" s="27">
        <f t="shared" si="4"/>
        <v>3.490182481241674</v>
      </c>
      <c r="L12" s="27">
        <f t="shared" si="4"/>
        <v>3.1338706928616924</v>
      </c>
      <c r="M12" s="27">
        <f t="shared" si="4"/>
        <v>2.8943477094109671</v>
      </c>
      <c r="N12" s="27">
        <f t="shared" si="4"/>
        <v>3.1507866468047734</v>
      </c>
      <c r="O12" s="27">
        <f t="shared" si="4"/>
        <v>4.0472324582058983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12.029280119578541</v>
      </c>
      <c r="E13" s="27">
        <f t="shared" si="5"/>
        <v>12.112871241471145</v>
      </c>
      <c r="F13" s="27">
        <f t="shared" si="5"/>
        <v>22.951463181354516</v>
      </c>
      <c r="G13" s="27">
        <f t="shared" si="5"/>
        <v>26.764305412305852</v>
      </c>
      <c r="H13" s="27">
        <f t="shared" si="5"/>
        <v>32.685491348303088</v>
      </c>
      <c r="I13" s="27">
        <f t="shared" si="5"/>
        <v>33.350804344405446</v>
      </c>
      <c r="J13" s="27">
        <f t="shared" si="5"/>
        <v>41.762230212648845</v>
      </c>
      <c r="K13" s="27">
        <f t="shared" si="5"/>
        <v>43.296302043569881</v>
      </c>
      <c r="L13" s="27">
        <f t="shared" si="5"/>
        <v>49.616586382421332</v>
      </c>
      <c r="M13" s="27">
        <f t="shared" si="5"/>
        <v>54.742301832003022</v>
      </c>
      <c r="N13" s="27">
        <f t="shared" si="5"/>
        <v>53.724736838317028</v>
      </c>
      <c r="O13" s="27" t="e">
        <f t="shared" si="5"/>
        <v>#N/A</v>
      </c>
      <c r="P13" s="18"/>
      <c r="R13" s="3">
        <f ca="1">R11/($B$9*10^-9)</f>
        <v>391252.54309309029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0.97722069896912955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77.138536733333282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1.4502009041008335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1.2433603009138097</v>
      </c>
      <c r="D3" s="74">
        <f>B!$P$21</f>
        <v>1.1835317242738059</v>
      </c>
      <c r="E3" s="74">
        <f>'C'!$P$21</f>
        <v>1.1786723787302362</v>
      </c>
      <c r="F3" s="75">
        <f>AVERAGE(C3:E3)</f>
        <v>1.2018548013059507</v>
      </c>
      <c r="G3" s="80">
        <f>STDEV(C3:E3)</f>
        <v>3.60268397594272E-2</v>
      </c>
    </row>
    <row r="4" spans="2:7" ht="15.75" thickBot="1" x14ac:dyDescent="0.3">
      <c r="B4" s="81" t="s">
        <v>54</v>
      </c>
      <c r="C4" s="82">
        <f>A!$P$22</f>
        <v>1.010244992336081</v>
      </c>
      <c r="D4" s="82">
        <f>B!$P$22</f>
        <v>1.0472814804054478</v>
      </c>
      <c r="E4" s="82">
        <f>'C'!$P$22</f>
        <v>1.0110756922515134</v>
      </c>
      <c r="F4" s="83">
        <f>AVERAGE(C4:E4)</f>
        <v>1.022867388331014</v>
      </c>
      <c r="G4" s="84">
        <f>STDEV(C4:E4)</f>
        <v>2.1147303243004064E-2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0.92224915119027684</v>
      </c>
      <c r="D7" s="74">
        <f>B!$Q$21</f>
        <v>0.9159628025007388</v>
      </c>
      <c r="E7" s="74">
        <f>'C'!$Q$21</f>
        <v>0.92919751297596409</v>
      </c>
      <c r="F7" s="75">
        <f>AVERAGE(C7:E7)</f>
        <v>0.92246982222232665</v>
      </c>
      <c r="G7" s="80">
        <f>STDEV(C7:E7)</f>
        <v>6.6201142074022333E-3</v>
      </c>
    </row>
    <row r="8" spans="2:7" ht="15.75" thickBot="1" x14ac:dyDescent="0.3">
      <c r="B8" s="81" t="s">
        <v>54</v>
      </c>
      <c r="C8" s="82">
        <f>A!$Q$22</f>
        <v>0.84321431714373474</v>
      </c>
      <c r="D8" s="82">
        <f>B!$Q$22</f>
        <v>0.86764594399673767</v>
      </c>
      <c r="E8" s="82">
        <f>'C'!$Q$22</f>
        <v>0.87187328784834939</v>
      </c>
      <c r="F8" s="83">
        <f>AVERAGE(C8:E8)</f>
        <v>0.86091118299627389</v>
      </c>
      <c r="G8" s="84">
        <f>STDEV(C8:E8)</f>
        <v>1.5471002060694572E-2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2019-01-12T18:59:07Z</dcterms:modified>
</cp:coreProperties>
</file>